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codeName="ThisWorkbook"/>
  <mc:AlternateContent xmlns:mc="http://schemas.openxmlformats.org/markup-compatibility/2006">
    <mc:Choice Requires="x15">
      <x15ac:absPath xmlns:x15ac="http://schemas.microsoft.com/office/spreadsheetml/2010/11/ac" url="E:\H5\common\表格导出\"/>
    </mc:Choice>
  </mc:AlternateContent>
  <xr:revisionPtr revIDLastSave="0" documentId="13_ncr:1_{C027CFBD-B510-4CEC-BB2F-7E1CD5535E52}" xr6:coauthVersionLast="40" xr6:coauthVersionMax="40" xr10:uidLastSave="{00000000-0000-0000-0000-000000000000}"/>
  <bookViews>
    <workbookView xWindow="-120" yWindow="-120" windowWidth="29040" windowHeight="15840" tabRatio="662" firstSheet="2" activeTab="4" xr2:uid="{00000000-000D-0000-FFFF-FFFF00000000}"/>
  </bookViews>
  <sheets>
    <sheet name="总配置" sheetId="1" r:id="rId1"/>
    <sheet name="系统" sheetId="2" r:id="rId2"/>
    <sheet name="角色" sheetId="3" r:id="rId3"/>
    <sheet name="怪物" sheetId="19" r:id="rId4"/>
    <sheet name="物品" sheetId="18" r:id="rId5"/>
    <sheet name="场景" sheetId="6" r:id="rId6"/>
    <sheet name="成就&amp;任务" sheetId="7" r:id="rId7"/>
    <sheet name="特殊装备" sheetId="10" r:id="rId8"/>
    <sheet name="商城" sheetId="8" r:id="rId9"/>
    <sheet name="VIP" sheetId="9" r:id="rId10"/>
    <sheet name="邮件" sheetId="11" r:id="rId11"/>
    <sheet name="系统提示" sheetId="12" r:id="rId12"/>
    <sheet name="副本" sheetId="13" r:id="rId13"/>
    <sheet name="脚本杂项提示" sheetId="17" r:id="rId14"/>
    <sheet name="Boss" sheetId="16" r:id="rId15"/>
    <sheet name="Sheet1" sheetId="14" r:id="rId16"/>
    <sheet name="Sheet2" sheetId="15" r:id="rId17"/>
  </sheets>
  <calcPr calcId="181029" concurrentCalc="0"/>
</workbook>
</file>

<file path=xl/calcChain.xml><?xml version="1.0" encoding="utf-8"?>
<calcChain xmlns="http://schemas.openxmlformats.org/spreadsheetml/2006/main">
  <c r="D3664" i="15" l="1"/>
  <c r="D3663" i="15"/>
  <c r="D3662" i="15"/>
  <c r="D3661" i="15"/>
  <c r="D3660" i="15"/>
  <c r="D3659" i="15"/>
  <c r="D3658" i="15"/>
  <c r="D3657" i="15"/>
  <c r="D3656" i="15"/>
  <c r="D3655" i="15"/>
  <c r="D3654" i="15"/>
  <c r="D3653" i="15"/>
  <c r="C171" i="15"/>
  <c r="C291" i="15"/>
  <c r="C411" i="15"/>
  <c r="C531" i="15"/>
  <c r="C651" i="15"/>
  <c r="C771" i="15"/>
  <c r="C891" i="15"/>
  <c r="C1011" i="15"/>
  <c r="C1131" i="15"/>
  <c r="C1251" i="15"/>
  <c r="C1371" i="15"/>
  <c r="C1491" i="15"/>
  <c r="C1611" i="15"/>
  <c r="C1731" i="15"/>
  <c r="C1851" i="15"/>
  <c r="C1971" i="15"/>
  <c r="C2091" i="15"/>
  <c r="C2211" i="15"/>
  <c r="C2331" i="15"/>
  <c r="C2451" i="15"/>
  <c r="C2571" i="15"/>
  <c r="C2691" i="15"/>
  <c r="C2811" i="15"/>
  <c r="C2931" i="15"/>
  <c r="C3051" i="15"/>
  <c r="C3171" i="15"/>
  <c r="C3291" i="15"/>
  <c r="C3411" i="15"/>
  <c r="C3531" i="15"/>
  <c r="C3651" i="15"/>
  <c r="B21" i="15"/>
  <c r="B31" i="15"/>
  <c r="B41" i="15"/>
  <c r="B51" i="15"/>
  <c r="B171" i="15"/>
  <c r="B291" i="15"/>
  <c r="B411" i="15"/>
  <c r="B531" i="15"/>
  <c r="B651" i="15"/>
  <c r="B771" i="15"/>
  <c r="B891" i="15"/>
  <c r="B1011" i="15"/>
  <c r="B1131" i="15"/>
  <c r="B1251" i="15"/>
  <c r="B1371" i="15"/>
  <c r="B1491" i="15"/>
  <c r="B1611" i="15"/>
  <c r="B1731" i="15"/>
  <c r="B1851" i="15"/>
  <c r="B1971" i="15"/>
  <c r="B2091" i="15"/>
  <c r="B2211" i="15"/>
  <c r="B2331" i="15"/>
  <c r="B2451" i="15"/>
  <c r="B2571" i="15"/>
  <c r="B2691" i="15"/>
  <c r="B2811" i="15"/>
  <c r="B2931" i="15"/>
  <c r="B3051" i="15"/>
  <c r="B3171" i="15"/>
  <c r="B3291" i="15"/>
  <c r="B3411" i="15"/>
  <c r="B3531" i="15"/>
  <c r="B3651" i="15"/>
  <c r="D3651" i="15"/>
  <c r="C170" i="15"/>
  <c r="C290" i="15"/>
  <c r="C410" i="15"/>
  <c r="C530" i="15"/>
  <c r="C650" i="15"/>
  <c r="C770" i="15"/>
  <c r="C890" i="15"/>
  <c r="C1010" i="15"/>
  <c r="C1130" i="15"/>
  <c r="C1250" i="15"/>
  <c r="C1370" i="15"/>
  <c r="C1490" i="15"/>
  <c r="C1610" i="15"/>
  <c r="C1730" i="15"/>
  <c r="C1850" i="15"/>
  <c r="C1970" i="15"/>
  <c r="C2090" i="15"/>
  <c r="C2210" i="15"/>
  <c r="C2330" i="15"/>
  <c r="C2450" i="15"/>
  <c r="C2570" i="15"/>
  <c r="C2690" i="15"/>
  <c r="C2810" i="15"/>
  <c r="C2930" i="15"/>
  <c r="C3050" i="15"/>
  <c r="C3170" i="15"/>
  <c r="C3290" i="15"/>
  <c r="C3410" i="15"/>
  <c r="C3530" i="15"/>
  <c r="C3650" i="15"/>
  <c r="B20" i="15"/>
  <c r="B30" i="15"/>
  <c r="B40" i="15"/>
  <c r="B50" i="15"/>
  <c r="B170" i="15"/>
  <c r="B290" i="15"/>
  <c r="B410" i="15"/>
  <c r="B530" i="15"/>
  <c r="B650" i="15"/>
  <c r="B770" i="15"/>
  <c r="B890" i="15"/>
  <c r="B1010" i="15"/>
  <c r="B1130" i="15"/>
  <c r="B1250" i="15"/>
  <c r="B1370" i="15"/>
  <c r="B1490" i="15"/>
  <c r="B1610" i="15"/>
  <c r="B1730" i="15"/>
  <c r="B1850" i="15"/>
  <c r="B1970" i="15"/>
  <c r="B2090" i="15"/>
  <c r="B2210" i="15"/>
  <c r="B2330" i="15"/>
  <c r="B2450" i="15"/>
  <c r="B2570" i="15"/>
  <c r="B2690" i="15"/>
  <c r="B2810" i="15"/>
  <c r="B2930" i="15"/>
  <c r="B3050" i="15"/>
  <c r="B3170" i="15"/>
  <c r="B3290" i="15"/>
  <c r="B3410" i="15"/>
  <c r="B3530" i="15"/>
  <c r="B3650" i="15"/>
  <c r="D3650" i="15"/>
  <c r="C169" i="15"/>
  <c r="C289" i="15"/>
  <c r="C409" i="15"/>
  <c r="C529" i="15"/>
  <c r="C649" i="15"/>
  <c r="C769" i="15"/>
  <c r="C889" i="15"/>
  <c r="C1009" i="15"/>
  <c r="C1129" i="15"/>
  <c r="C1249" i="15"/>
  <c r="C1369" i="15"/>
  <c r="C1489" i="15"/>
  <c r="C1609" i="15"/>
  <c r="C1729" i="15"/>
  <c r="C1849" i="15"/>
  <c r="C1969" i="15"/>
  <c r="C2089" i="15"/>
  <c r="C2209" i="15"/>
  <c r="C2329" i="15"/>
  <c r="C2449" i="15"/>
  <c r="C2569" i="15"/>
  <c r="C2689" i="15"/>
  <c r="C2809" i="15"/>
  <c r="C2929" i="15"/>
  <c r="C3049" i="15"/>
  <c r="C3169" i="15"/>
  <c r="C3289" i="15"/>
  <c r="C3409" i="15"/>
  <c r="C3529" i="15"/>
  <c r="C3649" i="15"/>
  <c r="B19" i="15"/>
  <c r="B29" i="15"/>
  <c r="B39" i="15"/>
  <c r="B49" i="15"/>
  <c r="B169" i="15"/>
  <c r="B289" i="15"/>
  <c r="B409" i="15"/>
  <c r="B529" i="15"/>
  <c r="B649" i="15"/>
  <c r="B769" i="15"/>
  <c r="B889" i="15"/>
  <c r="B1009" i="15"/>
  <c r="B1129" i="15"/>
  <c r="B1249" i="15"/>
  <c r="B1369" i="15"/>
  <c r="B1489" i="15"/>
  <c r="B1609" i="15"/>
  <c r="B1729" i="15"/>
  <c r="B1849" i="15"/>
  <c r="B1969" i="15"/>
  <c r="B2089" i="15"/>
  <c r="B2209" i="15"/>
  <c r="B2329" i="15"/>
  <c r="B2449" i="15"/>
  <c r="B2569" i="15"/>
  <c r="B2689" i="15"/>
  <c r="B2809" i="15"/>
  <c r="B2929" i="15"/>
  <c r="B3049" i="15"/>
  <c r="B3169" i="15"/>
  <c r="B3289" i="15"/>
  <c r="B3409" i="15"/>
  <c r="B3529" i="15"/>
  <c r="B3649" i="15"/>
  <c r="D3649" i="15"/>
  <c r="C168" i="15"/>
  <c r="C288" i="15"/>
  <c r="C408" i="15"/>
  <c r="C528" i="15"/>
  <c r="C648" i="15"/>
  <c r="C768" i="15"/>
  <c r="C888" i="15"/>
  <c r="C1008" i="15"/>
  <c r="C1128" i="15"/>
  <c r="C1248" i="15"/>
  <c r="C1368" i="15"/>
  <c r="C1488" i="15"/>
  <c r="C1608" i="15"/>
  <c r="C1728" i="15"/>
  <c r="C1848" i="15"/>
  <c r="C1968" i="15"/>
  <c r="C2088" i="15"/>
  <c r="C2208" i="15"/>
  <c r="C2328" i="15"/>
  <c r="C2448" i="15"/>
  <c r="C2568" i="15"/>
  <c r="C2688" i="15"/>
  <c r="C2808" i="15"/>
  <c r="C2928" i="15"/>
  <c r="C3048" i="15"/>
  <c r="C3168" i="15"/>
  <c r="C3288" i="15"/>
  <c r="C3408" i="15"/>
  <c r="C3528" i="15"/>
  <c r="C3648" i="15"/>
  <c r="B18" i="15"/>
  <c r="B28" i="15"/>
  <c r="B38" i="15"/>
  <c r="B48" i="15"/>
  <c r="B168" i="15"/>
  <c r="B288" i="15"/>
  <c r="B408" i="15"/>
  <c r="B528" i="15"/>
  <c r="B648" i="15"/>
  <c r="B768" i="15"/>
  <c r="B888" i="15"/>
  <c r="B1008" i="15"/>
  <c r="B1128" i="15"/>
  <c r="B1248" i="15"/>
  <c r="B1368" i="15"/>
  <c r="B1488" i="15"/>
  <c r="B1608" i="15"/>
  <c r="B1728" i="15"/>
  <c r="B1848" i="15"/>
  <c r="B1968" i="15"/>
  <c r="B2088" i="15"/>
  <c r="B2208" i="15"/>
  <c r="B2328" i="15"/>
  <c r="B2448" i="15"/>
  <c r="B2568" i="15"/>
  <c r="B2688" i="15"/>
  <c r="B2808" i="15"/>
  <c r="B2928" i="15"/>
  <c r="B3048" i="15"/>
  <c r="B3168" i="15"/>
  <c r="B3288" i="15"/>
  <c r="B3408" i="15"/>
  <c r="B3528" i="15"/>
  <c r="B3648" i="15"/>
  <c r="D3648" i="15"/>
  <c r="C167" i="15"/>
  <c r="C287" i="15"/>
  <c r="C407" i="15"/>
  <c r="C527" i="15"/>
  <c r="C647" i="15"/>
  <c r="C767" i="15"/>
  <c r="C887" i="15"/>
  <c r="C1007" i="15"/>
  <c r="C1127" i="15"/>
  <c r="C1247" i="15"/>
  <c r="C1367" i="15"/>
  <c r="C1487" i="15"/>
  <c r="C1607" i="15"/>
  <c r="C1727" i="15"/>
  <c r="C1847" i="15"/>
  <c r="C1967" i="15"/>
  <c r="C2087" i="15"/>
  <c r="C2207" i="15"/>
  <c r="C2327" i="15"/>
  <c r="C2447" i="15"/>
  <c r="C2567" i="15"/>
  <c r="C2687" i="15"/>
  <c r="C2807" i="15"/>
  <c r="C2927" i="15"/>
  <c r="C3047" i="15"/>
  <c r="C3167" i="15"/>
  <c r="C3287" i="15"/>
  <c r="C3407" i="15"/>
  <c r="C3527" i="15"/>
  <c r="C3647" i="15"/>
  <c r="B17" i="15"/>
  <c r="B27" i="15"/>
  <c r="B37" i="15"/>
  <c r="B47" i="15"/>
  <c r="B167" i="15"/>
  <c r="B287" i="15"/>
  <c r="B407" i="15"/>
  <c r="B527" i="15"/>
  <c r="B647" i="15"/>
  <c r="B767" i="15"/>
  <c r="B887" i="15"/>
  <c r="B1007" i="15"/>
  <c r="B1127" i="15"/>
  <c r="B1247" i="15"/>
  <c r="B1367" i="15"/>
  <c r="B1487" i="15"/>
  <c r="B1607" i="15"/>
  <c r="B1727" i="15"/>
  <c r="B1847" i="15"/>
  <c r="B1967" i="15"/>
  <c r="B2087" i="15"/>
  <c r="B2207" i="15"/>
  <c r="B2327" i="15"/>
  <c r="B2447" i="15"/>
  <c r="B2567" i="15"/>
  <c r="B2687" i="15"/>
  <c r="B2807" i="15"/>
  <c r="B2927" i="15"/>
  <c r="B3047" i="15"/>
  <c r="B3167" i="15"/>
  <c r="B3287" i="15"/>
  <c r="B3407" i="15"/>
  <c r="B3527" i="15"/>
  <c r="B3647" i="15"/>
  <c r="D3647" i="15"/>
  <c r="C166" i="15"/>
  <c r="C286" i="15"/>
  <c r="C406" i="15"/>
  <c r="C526" i="15"/>
  <c r="C646" i="15"/>
  <c r="C766" i="15"/>
  <c r="C886" i="15"/>
  <c r="C1006" i="15"/>
  <c r="C1126" i="15"/>
  <c r="C1246" i="15"/>
  <c r="C1366" i="15"/>
  <c r="C1486" i="15"/>
  <c r="C1606" i="15"/>
  <c r="C1726" i="15"/>
  <c r="C1846" i="15"/>
  <c r="C1966" i="15"/>
  <c r="C2086" i="15"/>
  <c r="C2206" i="15"/>
  <c r="C2326" i="15"/>
  <c r="C2446" i="15"/>
  <c r="C2566" i="15"/>
  <c r="C2686" i="15"/>
  <c r="C2806" i="15"/>
  <c r="C2926" i="15"/>
  <c r="C3046" i="15"/>
  <c r="C3166" i="15"/>
  <c r="C3286" i="15"/>
  <c r="C3406" i="15"/>
  <c r="C3526" i="15"/>
  <c r="C3646" i="15"/>
  <c r="B16" i="15"/>
  <c r="B26" i="15"/>
  <c r="B36" i="15"/>
  <c r="B46" i="15"/>
  <c r="B166" i="15"/>
  <c r="B286" i="15"/>
  <c r="B406" i="15"/>
  <c r="B526" i="15"/>
  <c r="B646" i="15"/>
  <c r="B766" i="15"/>
  <c r="B886" i="15"/>
  <c r="B1006" i="15"/>
  <c r="B1126" i="15"/>
  <c r="B1246" i="15"/>
  <c r="B1366" i="15"/>
  <c r="B1486" i="15"/>
  <c r="B1606" i="15"/>
  <c r="B1726" i="15"/>
  <c r="B1846" i="15"/>
  <c r="B1966" i="15"/>
  <c r="B2086" i="15"/>
  <c r="B2206" i="15"/>
  <c r="B2326" i="15"/>
  <c r="B2446" i="15"/>
  <c r="B2566" i="15"/>
  <c r="B2686" i="15"/>
  <c r="B2806" i="15"/>
  <c r="B2926" i="15"/>
  <c r="B3046" i="15"/>
  <c r="B3166" i="15"/>
  <c r="B3286" i="15"/>
  <c r="B3406" i="15"/>
  <c r="B3526" i="15"/>
  <c r="B3646" i="15"/>
  <c r="D3646" i="15"/>
  <c r="C165" i="15"/>
  <c r="C285" i="15"/>
  <c r="C405" i="15"/>
  <c r="C525" i="15"/>
  <c r="C645" i="15"/>
  <c r="C765" i="15"/>
  <c r="C885" i="15"/>
  <c r="C1005" i="15"/>
  <c r="C1125" i="15"/>
  <c r="C1245" i="15"/>
  <c r="C1365" i="15"/>
  <c r="C1485" i="15"/>
  <c r="C1605" i="15"/>
  <c r="C1725" i="15"/>
  <c r="C1845" i="15"/>
  <c r="C1965" i="15"/>
  <c r="C2085" i="15"/>
  <c r="C2205" i="15"/>
  <c r="C2325" i="15"/>
  <c r="C2445" i="15"/>
  <c r="C2565" i="15"/>
  <c r="C2685" i="15"/>
  <c r="C2805" i="15"/>
  <c r="C2925" i="15"/>
  <c r="C3045" i="15"/>
  <c r="C3165" i="15"/>
  <c r="C3285" i="15"/>
  <c r="C3405" i="15"/>
  <c r="C3525" i="15"/>
  <c r="C3645" i="15"/>
  <c r="B15" i="15"/>
  <c r="B25" i="15"/>
  <c r="B35" i="15"/>
  <c r="B45" i="15"/>
  <c r="B165" i="15"/>
  <c r="B285" i="15"/>
  <c r="B405" i="15"/>
  <c r="B525" i="15"/>
  <c r="B645" i="15"/>
  <c r="B765" i="15"/>
  <c r="B885" i="15"/>
  <c r="B1005" i="15"/>
  <c r="B1125" i="15"/>
  <c r="B1245" i="15"/>
  <c r="B1365" i="15"/>
  <c r="B1485" i="15"/>
  <c r="B1605" i="15"/>
  <c r="B1725" i="15"/>
  <c r="B1845" i="15"/>
  <c r="B1965" i="15"/>
  <c r="B2085" i="15"/>
  <c r="B2205" i="15"/>
  <c r="B2325" i="15"/>
  <c r="B2445" i="15"/>
  <c r="B2565" i="15"/>
  <c r="B2685" i="15"/>
  <c r="B2805" i="15"/>
  <c r="B2925" i="15"/>
  <c r="B3045" i="15"/>
  <c r="B3165" i="15"/>
  <c r="B3285" i="15"/>
  <c r="B3405" i="15"/>
  <c r="B3525" i="15"/>
  <c r="B3645" i="15"/>
  <c r="D3645" i="15"/>
  <c r="C164" i="15"/>
  <c r="C284" i="15"/>
  <c r="C404" i="15"/>
  <c r="C524" i="15"/>
  <c r="C644" i="15"/>
  <c r="C764" i="15"/>
  <c r="C884" i="15"/>
  <c r="C1004" i="15"/>
  <c r="C1124" i="15"/>
  <c r="C1244" i="15"/>
  <c r="C1364" i="15"/>
  <c r="C1484" i="15"/>
  <c r="C1604" i="15"/>
  <c r="C1724" i="15"/>
  <c r="C1844" i="15"/>
  <c r="C1964" i="15"/>
  <c r="C2084" i="15"/>
  <c r="C2204" i="15"/>
  <c r="C2324" i="15"/>
  <c r="C2444" i="15"/>
  <c r="C2564" i="15"/>
  <c r="C2684" i="15"/>
  <c r="C2804" i="15"/>
  <c r="C2924" i="15"/>
  <c r="C3044" i="15"/>
  <c r="C3164" i="15"/>
  <c r="C3284" i="15"/>
  <c r="C3404" i="15"/>
  <c r="C3524" i="15"/>
  <c r="C3644" i="15"/>
  <c r="B14" i="15"/>
  <c r="B24" i="15"/>
  <c r="B34" i="15"/>
  <c r="B44" i="15"/>
  <c r="B164" i="15"/>
  <c r="B284" i="15"/>
  <c r="B404" i="15"/>
  <c r="B524" i="15"/>
  <c r="B644" i="15"/>
  <c r="B764" i="15"/>
  <c r="B884" i="15"/>
  <c r="B1004" i="15"/>
  <c r="B1124" i="15"/>
  <c r="B1244" i="15"/>
  <c r="B1364" i="15"/>
  <c r="B1484" i="15"/>
  <c r="B1604" i="15"/>
  <c r="B1724" i="15"/>
  <c r="B1844" i="15"/>
  <c r="B1964" i="15"/>
  <c r="B2084" i="15"/>
  <c r="B2204" i="15"/>
  <c r="B2324" i="15"/>
  <c r="B2444" i="15"/>
  <c r="B2564" i="15"/>
  <c r="B2684" i="15"/>
  <c r="B2804" i="15"/>
  <c r="B2924" i="15"/>
  <c r="B3044" i="15"/>
  <c r="B3164" i="15"/>
  <c r="B3284" i="15"/>
  <c r="B3404" i="15"/>
  <c r="B3524" i="15"/>
  <c r="B3644" i="15"/>
  <c r="D3644" i="15"/>
  <c r="C163" i="15"/>
  <c r="C283" i="15"/>
  <c r="C403" i="15"/>
  <c r="C523" i="15"/>
  <c r="C643" i="15"/>
  <c r="C763" i="15"/>
  <c r="C883" i="15"/>
  <c r="C1003" i="15"/>
  <c r="C1123" i="15"/>
  <c r="C1243" i="15"/>
  <c r="C1363" i="15"/>
  <c r="C1483" i="15"/>
  <c r="C1603" i="15"/>
  <c r="C1723" i="15"/>
  <c r="C1843" i="15"/>
  <c r="C1963" i="15"/>
  <c r="C2083" i="15"/>
  <c r="C2203" i="15"/>
  <c r="C2323" i="15"/>
  <c r="C2443" i="15"/>
  <c r="C2563" i="15"/>
  <c r="C2683" i="15"/>
  <c r="C2803" i="15"/>
  <c r="C2923" i="15"/>
  <c r="C3043" i="15"/>
  <c r="C3163" i="15"/>
  <c r="C3283" i="15"/>
  <c r="C3403" i="15"/>
  <c r="C3523" i="15"/>
  <c r="C3643" i="15"/>
  <c r="B13" i="15"/>
  <c r="B23" i="15"/>
  <c r="B33" i="15"/>
  <c r="B43" i="15"/>
  <c r="B163" i="15"/>
  <c r="B283" i="15"/>
  <c r="B403" i="15"/>
  <c r="B523" i="15"/>
  <c r="B643" i="15"/>
  <c r="B763" i="15"/>
  <c r="B883" i="15"/>
  <c r="B1003" i="15"/>
  <c r="B1123" i="15"/>
  <c r="B1243" i="15"/>
  <c r="B1363" i="15"/>
  <c r="B1483" i="15"/>
  <c r="B1603" i="15"/>
  <c r="B1723" i="15"/>
  <c r="B1843" i="15"/>
  <c r="B1963" i="15"/>
  <c r="B2083" i="15"/>
  <c r="B2203" i="15"/>
  <c r="B2323" i="15"/>
  <c r="B2443" i="15"/>
  <c r="B2563" i="15"/>
  <c r="B2683" i="15"/>
  <c r="B2803" i="15"/>
  <c r="B2923" i="15"/>
  <c r="B3043" i="15"/>
  <c r="B3163" i="15"/>
  <c r="B3283" i="15"/>
  <c r="B3403" i="15"/>
  <c r="B3523" i="15"/>
  <c r="B3643" i="15"/>
  <c r="D3643" i="15"/>
  <c r="C162" i="15"/>
  <c r="C282" i="15"/>
  <c r="C402" i="15"/>
  <c r="C522" i="15"/>
  <c r="C642" i="15"/>
  <c r="C762" i="15"/>
  <c r="C882" i="15"/>
  <c r="C1002" i="15"/>
  <c r="C1122" i="15"/>
  <c r="C1242" i="15"/>
  <c r="C1362" i="15"/>
  <c r="C1482" i="15"/>
  <c r="C1602" i="15"/>
  <c r="C1722" i="15"/>
  <c r="C1842" i="15"/>
  <c r="C1962" i="15"/>
  <c r="C2082" i="15"/>
  <c r="C2202" i="15"/>
  <c r="C2322" i="15"/>
  <c r="C2442" i="15"/>
  <c r="C2562" i="15"/>
  <c r="C2682" i="15"/>
  <c r="C2802" i="15"/>
  <c r="C2922" i="15"/>
  <c r="C3042" i="15"/>
  <c r="C3162" i="15"/>
  <c r="C3282" i="15"/>
  <c r="C3402" i="15"/>
  <c r="C3522" i="15"/>
  <c r="C3642" i="15"/>
  <c r="B12" i="15"/>
  <c r="B22" i="15"/>
  <c r="B32" i="15"/>
  <c r="B42" i="15"/>
  <c r="B162" i="15"/>
  <c r="B282" i="15"/>
  <c r="B402" i="15"/>
  <c r="B522" i="15"/>
  <c r="B642" i="15"/>
  <c r="B762" i="15"/>
  <c r="B882" i="15"/>
  <c r="B1002" i="15"/>
  <c r="B1122" i="15"/>
  <c r="B1242" i="15"/>
  <c r="B1362" i="15"/>
  <c r="B1482" i="15"/>
  <c r="B1602" i="15"/>
  <c r="B1722" i="15"/>
  <c r="B1842" i="15"/>
  <c r="B1962" i="15"/>
  <c r="B2082" i="15"/>
  <c r="B2202" i="15"/>
  <c r="B2322" i="15"/>
  <c r="B2442" i="15"/>
  <c r="B2562" i="15"/>
  <c r="B2682" i="15"/>
  <c r="B2802" i="15"/>
  <c r="B2922" i="15"/>
  <c r="B3042" i="15"/>
  <c r="B3162" i="15"/>
  <c r="B3282" i="15"/>
  <c r="B3402" i="15"/>
  <c r="B3522" i="15"/>
  <c r="B3642" i="15"/>
  <c r="D3642" i="15"/>
  <c r="C161" i="15"/>
  <c r="C281" i="15"/>
  <c r="C401" i="15"/>
  <c r="C521" i="15"/>
  <c r="C641" i="15"/>
  <c r="C761" i="15"/>
  <c r="C881" i="15"/>
  <c r="C1001" i="15"/>
  <c r="C1121" i="15"/>
  <c r="C1241" i="15"/>
  <c r="C1361" i="15"/>
  <c r="C1481" i="15"/>
  <c r="C1601" i="15"/>
  <c r="C1721" i="15"/>
  <c r="C1841" i="15"/>
  <c r="C1961" i="15"/>
  <c r="C2081" i="15"/>
  <c r="C2201" i="15"/>
  <c r="C2321" i="15"/>
  <c r="C2441" i="15"/>
  <c r="C2561" i="15"/>
  <c r="C2681" i="15"/>
  <c r="C2801" i="15"/>
  <c r="C2921" i="15"/>
  <c r="C3041" i="15"/>
  <c r="C3161" i="15"/>
  <c r="C3281" i="15"/>
  <c r="C3401" i="15"/>
  <c r="C3521" i="15"/>
  <c r="C3641" i="15"/>
  <c r="B161" i="15"/>
  <c r="B281" i="15"/>
  <c r="B401" i="15"/>
  <c r="B521" i="15"/>
  <c r="B641" i="15"/>
  <c r="B761" i="15"/>
  <c r="B881" i="15"/>
  <c r="B1001" i="15"/>
  <c r="B1121" i="15"/>
  <c r="B1241" i="15"/>
  <c r="B1361" i="15"/>
  <c r="B1481" i="15"/>
  <c r="B1601" i="15"/>
  <c r="B1721" i="15"/>
  <c r="B1841" i="15"/>
  <c r="B1961" i="15"/>
  <c r="B2081" i="15"/>
  <c r="B2201" i="15"/>
  <c r="B2321" i="15"/>
  <c r="B2441" i="15"/>
  <c r="B2561" i="15"/>
  <c r="B2681" i="15"/>
  <c r="B2801" i="15"/>
  <c r="B2921" i="15"/>
  <c r="B3041" i="15"/>
  <c r="B3161" i="15"/>
  <c r="B3281" i="15"/>
  <c r="B3401" i="15"/>
  <c r="B3521" i="15"/>
  <c r="B3641" i="15"/>
  <c r="D3641" i="15"/>
  <c r="C160" i="15"/>
  <c r="C280" i="15"/>
  <c r="C400" i="15"/>
  <c r="C520" i="15"/>
  <c r="C640" i="15"/>
  <c r="C760" i="15"/>
  <c r="C880" i="15"/>
  <c r="C1000" i="15"/>
  <c r="C1120" i="15"/>
  <c r="C1240" i="15"/>
  <c r="C1360" i="15"/>
  <c r="C1480" i="15"/>
  <c r="C1600" i="15"/>
  <c r="C1720" i="15"/>
  <c r="C1840" i="15"/>
  <c r="C1960" i="15"/>
  <c r="C2080" i="15"/>
  <c r="C2200" i="15"/>
  <c r="C2320" i="15"/>
  <c r="C2440" i="15"/>
  <c r="C2560" i="15"/>
  <c r="C2680" i="15"/>
  <c r="C2800" i="15"/>
  <c r="C2920" i="15"/>
  <c r="C3040" i="15"/>
  <c r="C3160" i="15"/>
  <c r="C3280" i="15"/>
  <c r="C3400" i="15"/>
  <c r="C3520" i="15"/>
  <c r="C3640" i="15"/>
  <c r="B160" i="15"/>
  <c r="B280" i="15"/>
  <c r="B400" i="15"/>
  <c r="B520" i="15"/>
  <c r="B640" i="15"/>
  <c r="B760" i="15"/>
  <c r="B880" i="15"/>
  <c r="B1000" i="15"/>
  <c r="B1120" i="15"/>
  <c r="B1240" i="15"/>
  <c r="B1360" i="15"/>
  <c r="B1480" i="15"/>
  <c r="B1600" i="15"/>
  <c r="B1720" i="15"/>
  <c r="B1840" i="15"/>
  <c r="B1960" i="15"/>
  <c r="B2080" i="15"/>
  <c r="B2200" i="15"/>
  <c r="B2320" i="15"/>
  <c r="B2440" i="15"/>
  <c r="B2560" i="15"/>
  <c r="B2680" i="15"/>
  <c r="B2800" i="15"/>
  <c r="B2920" i="15"/>
  <c r="B3040" i="15"/>
  <c r="B3160" i="15"/>
  <c r="B3280" i="15"/>
  <c r="B3400" i="15"/>
  <c r="B3520" i="15"/>
  <c r="B3640" i="15"/>
  <c r="D3640" i="15"/>
  <c r="C159" i="15"/>
  <c r="C279" i="15"/>
  <c r="C399" i="15"/>
  <c r="C519" i="15"/>
  <c r="C639" i="15"/>
  <c r="C759" i="15"/>
  <c r="C879" i="15"/>
  <c r="C999" i="15"/>
  <c r="C1119" i="15"/>
  <c r="C1239" i="15"/>
  <c r="C1359" i="15"/>
  <c r="C1479" i="15"/>
  <c r="C1599" i="15"/>
  <c r="C1719" i="15"/>
  <c r="C1839" i="15"/>
  <c r="C1959" i="15"/>
  <c r="C2079" i="15"/>
  <c r="C2199" i="15"/>
  <c r="C2319" i="15"/>
  <c r="C2439" i="15"/>
  <c r="C2559" i="15"/>
  <c r="C2679" i="15"/>
  <c r="C2799" i="15"/>
  <c r="C2919" i="15"/>
  <c r="C3039" i="15"/>
  <c r="C3159" i="15"/>
  <c r="C3279" i="15"/>
  <c r="C3399" i="15"/>
  <c r="C3519" i="15"/>
  <c r="C3639" i="15"/>
  <c r="B159" i="15"/>
  <c r="B279" i="15"/>
  <c r="B399" i="15"/>
  <c r="B519" i="15"/>
  <c r="B639" i="15"/>
  <c r="B759" i="15"/>
  <c r="B879" i="15"/>
  <c r="B999" i="15"/>
  <c r="B1119" i="15"/>
  <c r="B1239" i="15"/>
  <c r="B1359" i="15"/>
  <c r="B1479" i="15"/>
  <c r="B1599" i="15"/>
  <c r="B1719" i="15"/>
  <c r="B1839" i="15"/>
  <c r="B1959" i="15"/>
  <c r="B2079" i="15"/>
  <c r="B2199" i="15"/>
  <c r="B2319" i="15"/>
  <c r="B2439" i="15"/>
  <c r="B2559" i="15"/>
  <c r="B2679" i="15"/>
  <c r="B2799" i="15"/>
  <c r="B2919" i="15"/>
  <c r="B3039" i="15"/>
  <c r="B3159" i="15"/>
  <c r="B3279" i="15"/>
  <c r="B3399" i="15"/>
  <c r="B3519" i="15"/>
  <c r="B3639" i="15"/>
  <c r="D3639" i="15"/>
  <c r="C158" i="15"/>
  <c r="C278" i="15"/>
  <c r="C398" i="15"/>
  <c r="C518" i="15"/>
  <c r="C638" i="15"/>
  <c r="C758" i="15"/>
  <c r="C878" i="15"/>
  <c r="C998" i="15"/>
  <c r="C1118" i="15"/>
  <c r="C1238" i="15"/>
  <c r="C1358" i="15"/>
  <c r="C1478" i="15"/>
  <c r="C1598" i="15"/>
  <c r="C1718" i="15"/>
  <c r="C1838" i="15"/>
  <c r="C1958" i="15"/>
  <c r="C2078" i="15"/>
  <c r="C2198" i="15"/>
  <c r="C2318" i="15"/>
  <c r="C2438" i="15"/>
  <c r="C2558" i="15"/>
  <c r="C2678" i="15"/>
  <c r="C2798" i="15"/>
  <c r="C2918" i="15"/>
  <c r="C3038" i="15"/>
  <c r="C3158" i="15"/>
  <c r="C3278" i="15"/>
  <c r="C3398" i="15"/>
  <c r="C3518" i="15"/>
  <c r="C3638" i="15"/>
  <c r="B158" i="15"/>
  <c r="B278" i="15"/>
  <c r="B398" i="15"/>
  <c r="B518" i="15"/>
  <c r="B638" i="15"/>
  <c r="B758" i="15"/>
  <c r="B878" i="15"/>
  <c r="B998" i="15"/>
  <c r="B1118" i="15"/>
  <c r="B1238" i="15"/>
  <c r="B1358" i="15"/>
  <c r="B1478" i="15"/>
  <c r="B1598" i="15"/>
  <c r="B1718" i="15"/>
  <c r="B1838" i="15"/>
  <c r="B1958" i="15"/>
  <c r="B2078" i="15"/>
  <c r="B2198" i="15"/>
  <c r="B2318" i="15"/>
  <c r="B2438" i="15"/>
  <c r="B2558" i="15"/>
  <c r="B2678" i="15"/>
  <c r="B2798" i="15"/>
  <c r="B2918" i="15"/>
  <c r="B3038" i="15"/>
  <c r="B3158" i="15"/>
  <c r="B3278" i="15"/>
  <c r="B3398" i="15"/>
  <c r="B3518" i="15"/>
  <c r="B3638" i="15"/>
  <c r="D3638" i="15"/>
  <c r="C157" i="15"/>
  <c r="C277" i="15"/>
  <c r="C397" i="15"/>
  <c r="C517" i="15"/>
  <c r="C637" i="15"/>
  <c r="C757" i="15"/>
  <c r="C877" i="15"/>
  <c r="C997" i="15"/>
  <c r="C1117" i="15"/>
  <c r="C1237" i="15"/>
  <c r="C1357" i="15"/>
  <c r="C1477" i="15"/>
  <c r="C1597" i="15"/>
  <c r="C1717" i="15"/>
  <c r="C1837" i="15"/>
  <c r="C1957" i="15"/>
  <c r="C2077" i="15"/>
  <c r="C2197" i="15"/>
  <c r="C2317" i="15"/>
  <c r="C2437" i="15"/>
  <c r="C2557" i="15"/>
  <c r="C2677" i="15"/>
  <c r="C2797" i="15"/>
  <c r="C2917" i="15"/>
  <c r="C3037" i="15"/>
  <c r="C3157" i="15"/>
  <c r="C3277" i="15"/>
  <c r="C3397" i="15"/>
  <c r="C3517" i="15"/>
  <c r="C3637" i="15"/>
  <c r="B157" i="15"/>
  <c r="B277" i="15"/>
  <c r="B397" i="15"/>
  <c r="B517" i="15"/>
  <c r="B637" i="15"/>
  <c r="B757" i="15"/>
  <c r="B877" i="15"/>
  <c r="B997" i="15"/>
  <c r="B1117" i="15"/>
  <c r="B1237" i="15"/>
  <c r="B1357" i="15"/>
  <c r="B1477" i="15"/>
  <c r="B1597" i="15"/>
  <c r="B1717" i="15"/>
  <c r="B1837" i="15"/>
  <c r="B1957" i="15"/>
  <c r="B2077" i="15"/>
  <c r="B2197" i="15"/>
  <c r="B2317" i="15"/>
  <c r="B2437" i="15"/>
  <c r="B2557" i="15"/>
  <c r="B2677" i="15"/>
  <c r="B2797" i="15"/>
  <c r="B2917" i="15"/>
  <c r="B3037" i="15"/>
  <c r="B3157" i="15"/>
  <c r="B3277" i="15"/>
  <c r="B3397" i="15"/>
  <c r="B3517" i="15"/>
  <c r="B3637" i="15"/>
  <c r="D3637" i="15"/>
  <c r="C156" i="15"/>
  <c r="C276" i="15"/>
  <c r="C396" i="15"/>
  <c r="C516" i="15"/>
  <c r="C636" i="15"/>
  <c r="C756" i="15"/>
  <c r="C876" i="15"/>
  <c r="C996" i="15"/>
  <c r="C1116" i="15"/>
  <c r="C1236" i="15"/>
  <c r="C1356" i="15"/>
  <c r="C1476" i="15"/>
  <c r="C1596" i="15"/>
  <c r="C1716" i="15"/>
  <c r="C1836" i="15"/>
  <c r="C1956" i="15"/>
  <c r="C2076" i="15"/>
  <c r="C2196" i="15"/>
  <c r="C2316" i="15"/>
  <c r="C2436" i="15"/>
  <c r="C2556" i="15"/>
  <c r="C2676" i="15"/>
  <c r="C2796" i="15"/>
  <c r="C2916" i="15"/>
  <c r="C3036" i="15"/>
  <c r="C3156" i="15"/>
  <c r="C3276" i="15"/>
  <c r="C3396" i="15"/>
  <c r="C3516" i="15"/>
  <c r="C3636" i="15"/>
  <c r="B156" i="15"/>
  <c r="B276" i="15"/>
  <c r="B396" i="15"/>
  <c r="B516" i="15"/>
  <c r="B636" i="15"/>
  <c r="B756" i="15"/>
  <c r="B876" i="15"/>
  <c r="B996" i="15"/>
  <c r="B1116" i="15"/>
  <c r="B1236" i="15"/>
  <c r="B1356" i="15"/>
  <c r="B1476" i="15"/>
  <c r="B1596" i="15"/>
  <c r="B1716" i="15"/>
  <c r="B1836" i="15"/>
  <c r="B1956" i="15"/>
  <c r="B2076" i="15"/>
  <c r="B2196" i="15"/>
  <c r="B2316" i="15"/>
  <c r="B2436" i="15"/>
  <c r="B2556" i="15"/>
  <c r="B2676" i="15"/>
  <c r="B2796" i="15"/>
  <c r="B2916" i="15"/>
  <c r="B3036" i="15"/>
  <c r="B3156" i="15"/>
  <c r="B3276" i="15"/>
  <c r="B3396" i="15"/>
  <c r="B3516" i="15"/>
  <c r="B3636" i="15"/>
  <c r="D3636" i="15"/>
  <c r="C155" i="15"/>
  <c r="C275" i="15"/>
  <c r="C395" i="15"/>
  <c r="C515" i="15"/>
  <c r="C635" i="15"/>
  <c r="C755" i="15"/>
  <c r="C875" i="15"/>
  <c r="C995" i="15"/>
  <c r="C1115" i="15"/>
  <c r="C1235" i="15"/>
  <c r="C1355" i="15"/>
  <c r="C1475" i="15"/>
  <c r="C1595" i="15"/>
  <c r="C1715" i="15"/>
  <c r="C1835" i="15"/>
  <c r="C1955" i="15"/>
  <c r="C2075" i="15"/>
  <c r="C2195" i="15"/>
  <c r="C2315" i="15"/>
  <c r="C2435" i="15"/>
  <c r="C2555" i="15"/>
  <c r="C2675" i="15"/>
  <c r="C2795" i="15"/>
  <c r="C2915" i="15"/>
  <c r="C3035" i="15"/>
  <c r="C3155" i="15"/>
  <c r="C3275" i="15"/>
  <c r="C3395" i="15"/>
  <c r="C3515" i="15"/>
  <c r="C3635" i="15"/>
  <c r="B155" i="15"/>
  <c r="B275" i="15"/>
  <c r="B395" i="15"/>
  <c r="B515" i="15"/>
  <c r="B635" i="15"/>
  <c r="B755" i="15"/>
  <c r="B875" i="15"/>
  <c r="B995" i="15"/>
  <c r="B1115" i="15"/>
  <c r="B1235" i="15"/>
  <c r="B1355" i="15"/>
  <c r="B1475" i="15"/>
  <c r="B1595" i="15"/>
  <c r="B1715" i="15"/>
  <c r="B1835" i="15"/>
  <c r="B1955" i="15"/>
  <c r="B2075" i="15"/>
  <c r="B2195" i="15"/>
  <c r="B2315" i="15"/>
  <c r="B2435" i="15"/>
  <c r="B2555" i="15"/>
  <c r="B2675" i="15"/>
  <c r="B2795" i="15"/>
  <c r="B2915" i="15"/>
  <c r="B3035" i="15"/>
  <c r="B3155" i="15"/>
  <c r="B3275" i="15"/>
  <c r="B3395" i="15"/>
  <c r="B3515" i="15"/>
  <c r="B3635" i="15"/>
  <c r="D3635" i="15"/>
  <c r="C154" i="15"/>
  <c r="C274" i="15"/>
  <c r="C394" i="15"/>
  <c r="C514" i="15"/>
  <c r="C634" i="15"/>
  <c r="C754" i="15"/>
  <c r="C874" i="15"/>
  <c r="C994" i="15"/>
  <c r="C1114" i="15"/>
  <c r="C1234" i="15"/>
  <c r="C1354" i="15"/>
  <c r="C1474" i="15"/>
  <c r="C1594" i="15"/>
  <c r="C1714" i="15"/>
  <c r="C1834" i="15"/>
  <c r="C1954" i="15"/>
  <c r="C2074" i="15"/>
  <c r="C2194" i="15"/>
  <c r="C2314" i="15"/>
  <c r="C2434" i="15"/>
  <c r="C2554" i="15"/>
  <c r="C2674" i="15"/>
  <c r="C2794" i="15"/>
  <c r="C2914" i="15"/>
  <c r="C3034" i="15"/>
  <c r="C3154" i="15"/>
  <c r="C3274" i="15"/>
  <c r="C3394" i="15"/>
  <c r="C3514" i="15"/>
  <c r="C3634" i="15"/>
  <c r="B154" i="15"/>
  <c r="B274" i="15"/>
  <c r="B394" i="15"/>
  <c r="B514" i="15"/>
  <c r="B634" i="15"/>
  <c r="B754" i="15"/>
  <c r="B874" i="15"/>
  <c r="B994" i="15"/>
  <c r="B1114" i="15"/>
  <c r="B1234" i="15"/>
  <c r="B1354" i="15"/>
  <c r="B1474" i="15"/>
  <c r="B1594" i="15"/>
  <c r="B1714" i="15"/>
  <c r="B1834" i="15"/>
  <c r="B1954" i="15"/>
  <c r="B2074" i="15"/>
  <c r="B2194" i="15"/>
  <c r="B2314" i="15"/>
  <c r="B2434" i="15"/>
  <c r="B2554" i="15"/>
  <c r="B2674" i="15"/>
  <c r="B2794" i="15"/>
  <c r="B2914" i="15"/>
  <c r="B3034" i="15"/>
  <c r="B3154" i="15"/>
  <c r="B3274" i="15"/>
  <c r="B3394" i="15"/>
  <c r="B3514" i="15"/>
  <c r="B3634" i="15"/>
  <c r="D3634" i="15"/>
  <c r="C153" i="15"/>
  <c r="C273" i="15"/>
  <c r="C393" i="15"/>
  <c r="C513" i="15"/>
  <c r="C633" i="15"/>
  <c r="C753" i="15"/>
  <c r="C873" i="15"/>
  <c r="C993" i="15"/>
  <c r="C1113" i="15"/>
  <c r="C1233" i="15"/>
  <c r="C1353" i="15"/>
  <c r="C1473" i="15"/>
  <c r="C1593" i="15"/>
  <c r="C1713" i="15"/>
  <c r="C1833" i="15"/>
  <c r="C1953" i="15"/>
  <c r="C2073" i="15"/>
  <c r="C2193" i="15"/>
  <c r="C2313" i="15"/>
  <c r="C2433" i="15"/>
  <c r="C2553" i="15"/>
  <c r="C2673" i="15"/>
  <c r="C2793" i="15"/>
  <c r="C2913" i="15"/>
  <c r="C3033" i="15"/>
  <c r="C3153" i="15"/>
  <c r="C3273" i="15"/>
  <c r="C3393" i="15"/>
  <c r="C3513" i="15"/>
  <c r="C3633" i="15"/>
  <c r="B153" i="15"/>
  <c r="B273" i="15"/>
  <c r="B393" i="15"/>
  <c r="B513" i="15"/>
  <c r="B633" i="15"/>
  <c r="B753" i="15"/>
  <c r="B873" i="15"/>
  <c r="B993" i="15"/>
  <c r="B1113" i="15"/>
  <c r="B1233" i="15"/>
  <c r="B1353" i="15"/>
  <c r="B1473" i="15"/>
  <c r="B1593" i="15"/>
  <c r="B1713" i="15"/>
  <c r="B1833" i="15"/>
  <c r="B1953" i="15"/>
  <c r="B2073" i="15"/>
  <c r="B2193" i="15"/>
  <c r="B2313" i="15"/>
  <c r="B2433" i="15"/>
  <c r="B2553" i="15"/>
  <c r="B2673" i="15"/>
  <c r="B2793" i="15"/>
  <c r="B2913" i="15"/>
  <c r="B3033" i="15"/>
  <c r="B3153" i="15"/>
  <c r="B3273" i="15"/>
  <c r="B3393" i="15"/>
  <c r="B3513" i="15"/>
  <c r="B3633" i="15"/>
  <c r="D3633" i="15"/>
  <c r="C152" i="15"/>
  <c r="C272" i="15"/>
  <c r="C392" i="15"/>
  <c r="C512" i="15"/>
  <c r="C632" i="15"/>
  <c r="C752" i="15"/>
  <c r="C872" i="15"/>
  <c r="C992" i="15"/>
  <c r="C1112" i="15"/>
  <c r="C1232" i="15"/>
  <c r="C1352" i="15"/>
  <c r="C1472" i="15"/>
  <c r="C1592" i="15"/>
  <c r="C1712" i="15"/>
  <c r="C1832" i="15"/>
  <c r="C1952" i="15"/>
  <c r="C2072" i="15"/>
  <c r="C2192" i="15"/>
  <c r="C2312" i="15"/>
  <c r="C2432" i="15"/>
  <c r="C2552" i="15"/>
  <c r="C2672" i="15"/>
  <c r="C2792" i="15"/>
  <c r="C2912" i="15"/>
  <c r="C3032" i="15"/>
  <c r="C3152" i="15"/>
  <c r="C3272" i="15"/>
  <c r="C3392" i="15"/>
  <c r="C3512" i="15"/>
  <c r="C3632" i="15"/>
  <c r="B152" i="15"/>
  <c r="B272" i="15"/>
  <c r="B392" i="15"/>
  <c r="B512" i="15"/>
  <c r="B632" i="15"/>
  <c r="B752" i="15"/>
  <c r="B872" i="15"/>
  <c r="B992" i="15"/>
  <c r="B1112" i="15"/>
  <c r="B1232" i="15"/>
  <c r="B1352" i="15"/>
  <c r="B1472" i="15"/>
  <c r="B1592" i="15"/>
  <c r="B1712" i="15"/>
  <c r="B1832" i="15"/>
  <c r="B1952" i="15"/>
  <c r="B2072" i="15"/>
  <c r="B2192" i="15"/>
  <c r="B2312" i="15"/>
  <c r="B2432" i="15"/>
  <c r="B2552" i="15"/>
  <c r="B2672" i="15"/>
  <c r="B2792" i="15"/>
  <c r="B2912" i="15"/>
  <c r="B3032" i="15"/>
  <c r="B3152" i="15"/>
  <c r="B3272" i="15"/>
  <c r="B3392" i="15"/>
  <c r="B3512" i="15"/>
  <c r="B3632" i="15"/>
  <c r="D3632" i="15"/>
  <c r="C151" i="15"/>
  <c r="C271" i="15"/>
  <c r="C391" i="15"/>
  <c r="C511" i="15"/>
  <c r="C631" i="15"/>
  <c r="C751" i="15"/>
  <c r="C871" i="15"/>
  <c r="C991" i="15"/>
  <c r="C1111" i="15"/>
  <c r="C1231" i="15"/>
  <c r="C1351" i="15"/>
  <c r="C1471" i="15"/>
  <c r="C1591" i="15"/>
  <c r="C1711" i="15"/>
  <c r="C1831" i="15"/>
  <c r="C1951" i="15"/>
  <c r="C2071" i="15"/>
  <c r="C2191" i="15"/>
  <c r="C2311" i="15"/>
  <c r="C2431" i="15"/>
  <c r="C2551" i="15"/>
  <c r="C2671" i="15"/>
  <c r="C2791" i="15"/>
  <c r="C2911" i="15"/>
  <c r="C3031" i="15"/>
  <c r="C3151" i="15"/>
  <c r="C3271" i="15"/>
  <c r="C3391" i="15"/>
  <c r="C3511" i="15"/>
  <c r="C3631" i="15"/>
  <c r="B151" i="15"/>
  <c r="B271" i="15"/>
  <c r="B391" i="15"/>
  <c r="B511" i="15"/>
  <c r="B631" i="15"/>
  <c r="B751" i="15"/>
  <c r="B871" i="15"/>
  <c r="B991" i="15"/>
  <c r="B1111" i="15"/>
  <c r="B1231" i="15"/>
  <c r="B1351" i="15"/>
  <c r="B1471" i="15"/>
  <c r="B1591" i="15"/>
  <c r="B1711" i="15"/>
  <c r="B1831" i="15"/>
  <c r="B1951" i="15"/>
  <c r="B2071" i="15"/>
  <c r="B2191" i="15"/>
  <c r="B2311" i="15"/>
  <c r="B2431" i="15"/>
  <c r="B2551" i="15"/>
  <c r="B2671" i="15"/>
  <c r="B2791" i="15"/>
  <c r="B2911" i="15"/>
  <c r="B3031" i="15"/>
  <c r="B3151" i="15"/>
  <c r="B3271" i="15"/>
  <c r="B3391" i="15"/>
  <c r="B3511" i="15"/>
  <c r="B3631" i="15"/>
  <c r="D3631" i="15"/>
  <c r="C150" i="15"/>
  <c r="C270" i="15"/>
  <c r="C390" i="15"/>
  <c r="C510" i="15"/>
  <c r="C630" i="15"/>
  <c r="C750" i="15"/>
  <c r="C870" i="15"/>
  <c r="C990" i="15"/>
  <c r="C1110" i="15"/>
  <c r="C1230" i="15"/>
  <c r="C1350" i="15"/>
  <c r="C1470" i="15"/>
  <c r="C1590" i="15"/>
  <c r="C1710" i="15"/>
  <c r="C1830" i="15"/>
  <c r="C1950" i="15"/>
  <c r="C2070" i="15"/>
  <c r="C2190" i="15"/>
  <c r="C2310" i="15"/>
  <c r="C2430" i="15"/>
  <c r="C2550" i="15"/>
  <c r="C2670" i="15"/>
  <c r="C2790" i="15"/>
  <c r="C2910" i="15"/>
  <c r="C3030" i="15"/>
  <c r="C3150" i="15"/>
  <c r="C3270" i="15"/>
  <c r="C3390" i="15"/>
  <c r="C3510" i="15"/>
  <c r="C3630" i="15"/>
  <c r="B150" i="15"/>
  <c r="B270" i="15"/>
  <c r="B390" i="15"/>
  <c r="B510" i="15"/>
  <c r="B630" i="15"/>
  <c r="B750" i="15"/>
  <c r="B870" i="15"/>
  <c r="B990" i="15"/>
  <c r="B1110" i="15"/>
  <c r="B1230" i="15"/>
  <c r="B1350" i="15"/>
  <c r="B1470" i="15"/>
  <c r="B1590" i="15"/>
  <c r="B1710" i="15"/>
  <c r="B1830" i="15"/>
  <c r="B1950" i="15"/>
  <c r="B2070" i="15"/>
  <c r="B2190" i="15"/>
  <c r="B2310" i="15"/>
  <c r="B2430" i="15"/>
  <c r="B2550" i="15"/>
  <c r="B2670" i="15"/>
  <c r="B2790" i="15"/>
  <c r="B2910" i="15"/>
  <c r="B3030" i="15"/>
  <c r="B3150" i="15"/>
  <c r="B3270" i="15"/>
  <c r="B3390" i="15"/>
  <c r="B3510" i="15"/>
  <c r="B3630" i="15"/>
  <c r="D3630" i="15"/>
  <c r="C149" i="15"/>
  <c r="C269" i="15"/>
  <c r="C389" i="15"/>
  <c r="C509" i="15"/>
  <c r="C629" i="15"/>
  <c r="C749" i="15"/>
  <c r="C869" i="15"/>
  <c r="C989" i="15"/>
  <c r="C1109" i="15"/>
  <c r="C1229" i="15"/>
  <c r="C1349" i="15"/>
  <c r="C1469" i="15"/>
  <c r="C1589" i="15"/>
  <c r="C1709" i="15"/>
  <c r="C1829" i="15"/>
  <c r="C1949" i="15"/>
  <c r="C2069" i="15"/>
  <c r="C2189" i="15"/>
  <c r="C2309" i="15"/>
  <c r="C2429" i="15"/>
  <c r="C2549" i="15"/>
  <c r="C2669" i="15"/>
  <c r="C2789" i="15"/>
  <c r="C2909" i="15"/>
  <c r="C3029" i="15"/>
  <c r="C3149" i="15"/>
  <c r="C3269" i="15"/>
  <c r="C3389" i="15"/>
  <c r="C3509" i="15"/>
  <c r="C3629" i="15"/>
  <c r="B149" i="15"/>
  <c r="B269" i="15"/>
  <c r="B389" i="15"/>
  <c r="B509" i="15"/>
  <c r="B629" i="15"/>
  <c r="B749" i="15"/>
  <c r="B869" i="15"/>
  <c r="B989" i="15"/>
  <c r="B1109" i="15"/>
  <c r="B1229" i="15"/>
  <c r="B1349" i="15"/>
  <c r="B1469" i="15"/>
  <c r="B1589" i="15"/>
  <c r="B1709" i="15"/>
  <c r="B1829" i="15"/>
  <c r="B1949" i="15"/>
  <c r="B2069" i="15"/>
  <c r="B2189" i="15"/>
  <c r="B2309" i="15"/>
  <c r="B2429" i="15"/>
  <c r="B2549" i="15"/>
  <c r="B2669" i="15"/>
  <c r="B2789" i="15"/>
  <c r="B2909" i="15"/>
  <c r="B3029" i="15"/>
  <c r="B3149" i="15"/>
  <c r="B3269" i="15"/>
  <c r="B3389" i="15"/>
  <c r="B3509" i="15"/>
  <c r="B3629" i="15"/>
  <c r="D3629" i="15"/>
  <c r="C148" i="15"/>
  <c r="C268" i="15"/>
  <c r="C388" i="15"/>
  <c r="C508" i="15"/>
  <c r="C628" i="15"/>
  <c r="C748" i="15"/>
  <c r="C868" i="15"/>
  <c r="C988" i="15"/>
  <c r="C1108" i="15"/>
  <c r="C1228" i="15"/>
  <c r="C1348" i="15"/>
  <c r="C1468" i="15"/>
  <c r="C1588" i="15"/>
  <c r="C1708" i="15"/>
  <c r="C1828" i="15"/>
  <c r="C1948" i="15"/>
  <c r="C2068" i="15"/>
  <c r="C2188" i="15"/>
  <c r="C2308" i="15"/>
  <c r="C2428" i="15"/>
  <c r="C2548" i="15"/>
  <c r="C2668" i="15"/>
  <c r="C2788" i="15"/>
  <c r="C2908" i="15"/>
  <c r="C3028" i="15"/>
  <c r="C3148" i="15"/>
  <c r="C3268" i="15"/>
  <c r="C3388" i="15"/>
  <c r="C3508" i="15"/>
  <c r="C3628" i="15"/>
  <c r="B148" i="15"/>
  <c r="B268" i="15"/>
  <c r="B388" i="15"/>
  <c r="B508" i="15"/>
  <c r="B628" i="15"/>
  <c r="B748" i="15"/>
  <c r="B868" i="15"/>
  <c r="B988" i="15"/>
  <c r="B1108" i="15"/>
  <c r="B1228" i="15"/>
  <c r="B1348" i="15"/>
  <c r="B1468" i="15"/>
  <c r="B1588" i="15"/>
  <c r="B1708" i="15"/>
  <c r="B1828" i="15"/>
  <c r="B1948" i="15"/>
  <c r="B2068" i="15"/>
  <c r="B2188" i="15"/>
  <c r="B2308" i="15"/>
  <c r="B2428" i="15"/>
  <c r="B2548" i="15"/>
  <c r="B2668" i="15"/>
  <c r="B2788" i="15"/>
  <c r="B2908" i="15"/>
  <c r="B3028" i="15"/>
  <c r="B3148" i="15"/>
  <c r="B3268" i="15"/>
  <c r="B3388" i="15"/>
  <c r="B3508" i="15"/>
  <c r="B3628" i="15"/>
  <c r="D3628" i="15"/>
  <c r="C147" i="15"/>
  <c r="C267" i="15"/>
  <c r="C387" i="15"/>
  <c r="C507" i="15"/>
  <c r="C627" i="15"/>
  <c r="C747" i="15"/>
  <c r="C867" i="15"/>
  <c r="C987" i="15"/>
  <c r="C1107" i="15"/>
  <c r="C1227" i="15"/>
  <c r="C1347" i="15"/>
  <c r="C1467" i="15"/>
  <c r="C1587" i="15"/>
  <c r="C1707" i="15"/>
  <c r="C1827" i="15"/>
  <c r="C1947" i="15"/>
  <c r="C2067" i="15"/>
  <c r="C2187" i="15"/>
  <c r="C2307" i="15"/>
  <c r="C2427" i="15"/>
  <c r="C2547" i="15"/>
  <c r="C2667" i="15"/>
  <c r="C2787" i="15"/>
  <c r="C2907" i="15"/>
  <c r="C3027" i="15"/>
  <c r="C3147" i="15"/>
  <c r="C3267" i="15"/>
  <c r="C3387" i="15"/>
  <c r="C3507" i="15"/>
  <c r="C3627" i="15"/>
  <c r="B147" i="15"/>
  <c r="B267" i="15"/>
  <c r="B387" i="15"/>
  <c r="B507" i="15"/>
  <c r="B627" i="15"/>
  <c r="B747" i="15"/>
  <c r="B867" i="15"/>
  <c r="B987" i="15"/>
  <c r="B1107" i="15"/>
  <c r="B1227" i="15"/>
  <c r="B1347" i="15"/>
  <c r="B1467" i="15"/>
  <c r="B1587" i="15"/>
  <c r="B1707" i="15"/>
  <c r="B1827" i="15"/>
  <c r="B1947" i="15"/>
  <c r="B2067" i="15"/>
  <c r="B2187" i="15"/>
  <c r="B2307" i="15"/>
  <c r="B2427" i="15"/>
  <c r="B2547" i="15"/>
  <c r="B2667" i="15"/>
  <c r="B2787" i="15"/>
  <c r="B2907" i="15"/>
  <c r="B3027" i="15"/>
  <c r="B3147" i="15"/>
  <c r="B3267" i="15"/>
  <c r="B3387" i="15"/>
  <c r="B3507" i="15"/>
  <c r="B3627" i="15"/>
  <c r="D3627" i="15"/>
  <c r="C146" i="15"/>
  <c r="C266" i="15"/>
  <c r="C386" i="15"/>
  <c r="C506" i="15"/>
  <c r="C626" i="15"/>
  <c r="C746" i="15"/>
  <c r="C866" i="15"/>
  <c r="C986" i="15"/>
  <c r="C1106" i="15"/>
  <c r="C1226" i="15"/>
  <c r="C1346" i="15"/>
  <c r="C1466" i="15"/>
  <c r="C1586" i="15"/>
  <c r="C1706" i="15"/>
  <c r="C1826" i="15"/>
  <c r="C1946" i="15"/>
  <c r="C2066" i="15"/>
  <c r="C2186" i="15"/>
  <c r="C2306" i="15"/>
  <c r="C2426" i="15"/>
  <c r="C2546" i="15"/>
  <c r="C2666" i="15"/>
  <c r="C2786" i="15"/>
  <c r="C2906" i="15"/>
  <c r="C3026" i="15"/>
  <c r="C3146" i="15"/>
  <c r="C3266" i="15"/>
  <c r="C3386" i="15"/>
  <c r="C3506" i="15"/>
  <c r="C3626" i="15"/>
  <c r="B146" i="15"/>
  <c r="B266" i="15"/>
  <c r="B386" i="15"/>
  <c r="B506" i="15"/>
  <c r="B626" i="15"/>
  <c r="B746" i="15"/>
  <c r="B866" i="15"/>
  <c r="B986" i="15"/>
  <c r="B1106" i="15"/>
  <c r="B1226" i="15"/>
  <c r="B1346" i="15"/>
  <c r="B1466" i="15"/>
  <c r="B1586" i="15"/>
  <c r="B1706" i="15"/>
  <c r="B1826" i="15"/>
  <c r="B1946" i="15"/>
  <c r="B2066" i="15"/>
  <c r="B2186" i="15"/>
  <c r="B2306" i="15"/>
  <c r="B2426" i="15"/>
  <c r="B2546" i="15"/>
  <c r="B2666" i="15"/>
  <c r="B2786" i="15"/>
  <c r="B2906" i="15"/>
  <c r="B3026" i="15"/>
  <c r="B3146" i="15"/>
  <c r="B3266" i="15"/>
  <c r="B3386" i="15"/>
  <c r="B3506" i="15"/>
  <c r="B3626" i="15"/>
  <c r="D3626" i="15"/>
  <c r="C145" i="15"/>
  <c r="C265" i="15"/>
  <c r="C385" i="15"/>
  <c r="C505" i="15"/>
  <c r="C625" i="15"/>
  <c r="C745" i="15"/>
  <c r="C865" i="15"/>
  <c r="C985" i="15"/>
  <c r="C1105" i="15"/>
  <c r="C1225" i="15"/>
  <c r="C1345" i="15"/>
  <c r="C1465" i="15"/>
  <c r="C1585" i="15"/>
  <c r="C1705" i="15"/>
  <c r="C1825" i="15"/>
  <c r="C1945" i="15"/>
  <c r="C2065" i="15"/>
  <c r="C2185" i="15"/>
  <c r="C2305" i="15"/>
  <c r="C2425" i="15"/>
  <c r="C2545" i="15"/>
  <c r="C2665" i="15"/>
  <c r="C2785" i="15"/>
  <c r="C2905" i="15"/>
  <c r="C3025" i="15"/>
  <c r="C3145" i="15"/>
  <c r="C3265" i="15"/>
  <c r="C3385" i="15"/>
  <c r="C3505" i="15"/>
  <c r="C3625" i="15"/>
  <c r="B145" i="15"/>
  <c r="B265" i="15"/>
  <c r="B385" i="15"/>
  <c r="B505" i="15"/>
  <c r="B625" i="15"/>
  <c r="B745" i="15"/>
  <c r="B865" i="15"/>
  <c r="B985" i="15"/>
  <c r="B1105" i="15"/>
  <c r="B1225" i="15"/>
  <c r="B1345" i="15"/>
  <c r="B1465" i="15"/>
  <c r="B1585" i="15"/>
  <c r="B1705" i="15"/>
  <c r="B1825" i="15"/>
  <c r="B1945" i="15"/>
  <c r="B2065" i="15"/>
  <c r="B2185" i="15"/>
  <c r="B2305" i="15"/>
  <c r="B2425" i="15"/>
  <c r="B2545" i="15"/>
  <c r="B2665" i="15"/>
  <c r="B2785" i="15"/>
  <c r="B2905" i="15"/>
  <c r="B3025" i="15"/>
  <c r="B3145" i="15"/>
  <c r="B3265" i="15"/>
  <c r="B3385" i="15"/>
  <c r="B3505" i="15"/>
  <c r="B3625" i="15"/>
  <c r="D3625" i="15"/>
  <c r="C144" i="15"/>
  <c r="C264" i="15"/>
  <c r="C384" i="15"/>
  <c r="C504" i="15"/>
  <c r="C624" i="15"/>
  <c r="C744" i="15"/>
  <c r="C864" i="15"/>
  <c r="C984" i="15"/>
  <c r="C1104" i="15"/>
  <c r="C1224" i="15"/>
  <c r="C1344" i="15"/>
  <c r="C1464" i="15"/>
  <c r="C1584" i="15"/>
  <c r="C1704" i="15"/>
  <c r="C1824" i="15"/>
  <c r="C1944" i="15"/>
  <c r="C2064" i="15"/>
  <c r="C2184" i="15"/>
  <c r="C2304" i="15"/>
  <c r="C2424" i="15"/>
  <c r="C2544" i="15"/>
  <c r="C2664" i="15"/>
  <c r="C2784" i="15"/>
  <c r="C2904" i="15"/>
  <c r="C3024" i="15"/>
  <c r="C3144" i="15"/>
  <c r="C3264" i="15"/>
  <c r="C3384" i="15"/>
  <c r="C3504" i="15"/>
  <c r="C3624" i="15"/>
  <c r="B144" i="15"/>
  <c r="B264" i="15"/>
  <c r="B384" i="15"/>
  <c r="B504" i="15"/>
  <c r="B624" i="15"/>
  <c r="B744" i="15"/>
  <c r="B864" i="15"/>
  <c r="B984" i="15"/>
  <c r="B1104" i="15"/>
  <c r="B1224" i="15"/>
  <c r="B1344" i="15"/>
  <c r="B1464" i="15"/>
  <c r="B1584" i="15"/>
  <c r="B1704" i="15"/>
  <c r="B1824" i="15"/>
  <c r="B1944" i="15"/>
  <c r="B2064" i="15"/>
  <c r="B2184" i="15"/>
  <c r="B2304" i="15"/>
  <c r="B2424" i="15"/>
  <c r="B2544" i="15"/>
  <c r="B2664" i="15"/>
  <c r="B2784" i="15"/>
  <c r="B2904" i="15"/>
  <c r="B3024" i="15"/>
  <c r="B3144" i="15"/>
  <c r="B3264" i="15"/>
  <c r="B3384" i="15"/>
  <c r="B3504" i="15"/>
  <c r="B3624" i="15"/>
  <c r="D3624" i="15"/>
  <c r="C143" i="15"/>
  <c r="C263" i="15"/>
  <c r="C383" i="15"/>
  <c r="C503" i="15"/>
  <c r="C623" i="15"/>
  <c r="C743" i="15"/>
  <c r="C863" i="15"/>
  <c r="C983" i="15"/>
  <c r="C1103" i="15"/>
  <c r="C1223" i="15"/>
  <c r="C1343" i="15"/>
  <c r="C1463" i="15"/>
  <c r="C1583" i="15"/>
  <c r="C1703" i="15"/>
  <c r="C1823" i="15"/>
  <c r="C1943" i="15"/>
  <c r="C2063" i="15"/>
  <c r="C2183" i="15"/>
  <c r="C2303" i="15"/>
  <c r="C2423" i="15"/>
  <c r="C2543" i="15"/>
  <c r="C2663" i="15"/>
  <c r="C2783" i="15"/>
  <c r="C2903" i="15"/>
  <c r="C3023" i="15"/>
  <c r="C3143" i="15"/>
  <c r="C3263" i="15"/>
  <c r="C3383" i="15"/>
  <c r="C3503" i="15"/>
  <c r="C3623" i="15"/>
  <c r="B143" i="15"/>
  <c r="B263" i="15"/>
  <c r="B383" i="15"/>
  <c r="B503" i="15"/>
  <c r="B623" i="15"/>
  <c r="B743" i="15"/>
  <c r="B863" i="15"/>
  <c r="B983" i="15"/>
  <c r="B1103" i="15"/>
  <c r="B1223" i="15"/>
  <c r="B1343" i="15"/>
  <c r="B1463" i="15"/>
  <c r="B1583" i="15"/>
  <c r="B1703" i="15"/>
  <c r="B1823" i="15"/>
  <c r="B1943" i="15"/>
  <c r="B2063" i="15"/>
  <c r="B2183" i="15"/>
  <c r="B2303" i="15"/>
  <c r="B2423" i="15"/>
  <c r="B2543" i="15"/>
  <c r="B2663" i="15"/>
  <c r="B2783" i="15"/>
  <c r="B2903" i="15"/>
  <c r="B3023" i="15"/>
  <c r="B3143" i="15"/>
  <c r="B3263" i="15"/>
  <c r="B3383" i="15"/>
  <c r="B3503" i="15"/>
  <c r="B3623" i="15"/>
  <c r="D3623" i="15"/>
  <c r="C142" i="15"/>
  <c r="C262" i="15"/>
  <c r="C382" i="15"/>
  <c r="C502" i="15"/>
  <c r="C622" i="15"/>
  <c r="C742" i="15"/>
  <c r="C862" i="15"/>
  <c r="C982" i="15"/>
  <c r="C1102" i="15"/>
  <c r="C1222" i="15"/>
  <c r="C1342" i="15"/>
  <c r="C1462" i="15"/>
  <c r="C1582" i="15"/>
  <c r="C1702" i="15"/>
  <c r="C1822" i="15"/>
  <c r="C1942" i="15"/>
  <c r="C2062" i="15"/>
  <c r="C2182" i="15"/>
  <c r="C2302" i="15"/>
  <c r="C2422" i="15"/>
  <c r="C2542" i="15"/>
  <c r="C2662" i="15"/>
  <c r="C2782" i="15"/>
  <c r="C2902" i="15"/>
  <c r="C3022" i="15"/>
  <c r="C3142" i="15"/>
  <c r="C3262" i="15"/>
  <c r="C3382" i="15"/>
  <c r="C3502" i="15"/>
  <c r="C3622" i="15"/>
  <c r="B142" i="15"/>
  <c r="B262" i="15"/>
  <c r="B382" i="15"/>
  <c r="B502" i="15"/>
  <c r="B622" i="15"/>
  <c r="B742" i="15"/>
  <c r="B862" i="15"/>
  <c r="B982" i="15"/>
  <c r="B1102" i="15"/>
  <c r="B1222" i="15"/>
  <c r="B1342" i="15"/>
  <c r="B1462" i="15"/>
  <c r="B1582" i="15"/>
  <c r="B1702" i="15"/>
  <c r="B1822" i="15"/>
  <c r="B1942" i="15"/>
  <c r="B2062" i="15"/>
  <c r="B2182" i="15"/>
  <c r="B2302" i="15"/>
  <c r="B2422" i="15"/>
  <c r="B2542" i="15"/>
  <c r="B2662" i="15"/>
  <c r="B2782" i="15"/>
  <c r="B2902" i="15"/>
  <c r="B3022" i="15"/>
  <c r="B3142" i="15"/>
  <c r="B3262" i="15"/>
  <c r="B3382" i="15"/>
  <c r="B3502" i="15"/>
  <c r="B3622" i="15"/>
  <c r="D3622" i="15"/>
  <c r="C141" i="15"/>
  <c r="C261" i="15"/>
  <c r="C381" i="15"/>
  <c r="C501" i="15"/>
  <c r="C621" i="15"/>
  <c r="C741" i="15"/>
  <c r="C861" i="15"/>
  <c r="C981" i="15"/>
  <c r="C1101" i="15"/>
  <c r="C1221" i="15"/>
  <c r="C1341" i="15"/>
  <c r="C1461" i="15"/>
  <c r="C1581" i="15"/>
  <c r="C1701" i="15"/>
  <c r="C1821" i="15"/>
  <c r="C1941" i="15"/>
  <c r="C2061" i="15"/>
  <c r="C2181" i="15"/>
  <c r="C2301" i="15"/>
  <c r="C2421" i="15"/>
  <c r="C2541" i="15"/>
  <c r="C2661" i="15"/>
  <c r="C2781" i="15"/>
  <c r="C2901" i="15"/>
  <c r="C3021" i="15"/>
  <c r="C3141" i="15"/>
  <c r="C3261" i="15"/>
  <c r="C3381" i="15"/>
  <c r="C3501" i="15"/>
  <c r="C3621" i="15"/>
  <c r="B141" i="15"/>
  <c r="B261" i="15"/>
  <c r="B381" i="15"/>
  <c r="B501" i="15"/>
  <c r="B621" i="15"/>
  <c r="B741" i="15"/>
  <c r="B861" i="15"/>
  <c r="B981" i="15"/>
  <c r="B1101" i="15"/>
  <c r="B1221" i="15"/>
  <c r="B1341" i="15"/>
  <c r="B1461" i="15"/>
  <c r="B1581" i="15"/>
  <c r="B1701" i="15"/>
  <c r="B1821" i="15"/>
  <c r="B1941" i="15"/>
  <c r="B2061" i="15"/>
  <c r="B2181" i="15"/>
  <c r="B2301" i="15"/>
  <c r="B2421" i="15"/>
  <c r="B2541" i="15"/>
  <c r="B2661" i="15"/>
  <c r="B2781" i="15"/>
  <c r="B2901" i="15"/>
  <c r="B3021" i="15"/>
  <c r="B3141" i="15"/>
  <c r="B3261" i="15"/>
  <c r="B3381" i="15"/>
  <c r="B3501" i="15"/>
  <c r="B3621" i="15"/>
  <c r="D3621" i="15"/>
  <c r="C140" i="15"/>
  <c r="C260" i="15"/>
  <c r="C380" i="15"/>
  <c r="C500" i="15"/>
  <c r="C620" i="15"/>
  <c r="C740" i="15"/>
  <c r="C860" i="15"/>
  <c r="C980" i="15"/>
  <c r="C1100" i="15"/>
  <c r="C1220" i="15"/>
  <c r="C1340" i="15"/>
  <c r="C1460" i="15"/>
  <c r="C1580" i="15"/>
  <c r="C1700" i="15"/>
  <c r="C1820" i="15"/>
  <c r="C1940" i="15"/>
  <c r="C2060" i="15"/>
  <c r="C2180" i="15"/>
  <c r="C2300" i="15"/>
  <c r="C2420" i="15"/>
  <c r="C2540" i="15"/>
  <c r="C2660" i="15"/>
  <c r="C2780" i="15"/>
  <c r="C2900" i="15"/>
  <c r="C3020" i="15"/>
  <c r="C3140" i="15"/>
  <c r="C3260" i="15"/>
  <c r="C3380" i="15"/>
  <c r="C3500" i="15"/>
  <c r="C3620" i="15"/>
  <c r="B140" i="15"/>
  <c r="B260" i="15"/>
  <c r="B380" i="15"/>
  <c r="B500" i="15"/>
  <c r="B620" i="15"/>
  <c r="B740" i="15"/>
  <c r="B860" i="15"/>
  <c r="B980" i="15"/>
  <c r="B1100" i="15"/>
  <c r="B1220" i="15"/>
  <c r="B1340" i="15"/>
  <c r="B1460" i="15"/>
  <c r="B1580" i="15"/>
  <c r="B1700" i="15"/>
  <c r="B1820" i="15"/>
  <c r="B1940" i="15"/>
  <c r="B2060" i="15"/>
  <c r="B2180" i="15"/>
  <c r="B2300" i="15"/>
  <c r="B2420" i="15"/>
  <c r="B2540" i="15"/>
  <c r="B2660" i="15"/>
  <c r="B2780" i="15"/>
  <c r="B2900" i="15"/>
  <c r="B3020" i="15"/>
  <c r="B3140" i="15"/>
  <c r="B3260" i="15"/>
  <c r="B3380" i="15"/>
  <c r="B3500" i="15"/>
  <c r="B3620" i="15"/>
  <c r="D3620" i="15"/>
  <c r="C139" i="15"/>
  <c r="C259" i="15"/>
  <c r="C379" i="15"/>
  <c r="C499" i="15"/>
  <c r="C619" i="15"/>
  <c r="C739" i="15"/>
  <c r="C859" i="15"/>
  <c r="C979" i="15"/>
  <c r="C1099" i="15"/>
  <c r="C1219" i="15"/>
  <c r="C1339" i="15"/>
  <c r="C1459" i="15"/>
  <c r="C1579" i="15"/>
  <c r="C1699" i="15"/>
  <c r="C1819" i="15"/>
  <c r="C1939" i="15"/>
  <c r="C2059" i="15"/>
  <c r="C2179" i="15"/>
  <c r="C2299" i="15"/>
  <c r="C2419" i="15"/>
  <c r="C2539" i="15"/>
  <c r="C2659" i="15"/>
  <c r="C2779" i="15"/>
  <c r="C2899" i="15"/>
  <c r="C3019" i="15"/>
  <c r="C3139" i="15"/>
  <c r="C3259" i="15"/>
  <c r="C3379" i="15"/>
  <c r="C3499" i="15"/>
  <c r="C3619" i="15"/>
  <c r="B139" i="15"/>
  <c r="B259" i="15"/>
  <c r="B379" i="15"/>
  <c r="B499" i="15"/>
  <c r="B619" i="15"/>
  <c r="B739" i="15"/>
  <c r="B859" i="15"/>
  <c r="B979" i="15"/>
  <c r="B1099" i="15"/>
  <c r="B1219" i="15"/>
  <c r="B1339" i="15"/>
  <c r="B1459" i="15"/>
  <c r="B1579" i="15"/>
  <c r="B1699" i="15"/>
  <c r="B1819" i="15"/>
  <c r="B1939" i="15"/>
  <c r="B2059" i="15"/>
  <c r="B2179" i="15"/>
  <c r="B2299" i="15"/>
  <c r="B2419" i="15"/>
  <c r="B2539" i="15"/>
  <c r="B2659" i="15"/>
  <c r="B2779" i="15"/>
  <c r="B2899" i="15"/>
  <c r="B3019" i="15"/>
  <c r="B3139" i="15"/>
  <c r="B3259" i="15"/>
  <c r="B3379" i="15"/>
  <c r="B3499" i="15"/>
  <c r="B3619" i="15"/>
  <c r="D3619" i="15"/>
  <c r="C138" i="15"/>
  <c r="C258" i="15"/>
  <c r="C378" i="15"/>
  <c r="C498" i="15"/>
  <c r="C618" i="15"/>
  <c r="C738" i="15"/>
  <c r="C858" i="15"/>
  <c r="C978" i="15"/>
  <c r="C1098" i="15"/>
  <c r="C1218" i="15"/>
  <c r="C1338" i="15"/>
  <c r="C1458" i="15"/>
  <c r="C1578" i="15"/>
  <c r="C1698" i="15"/>
  <c r="C1818" i="15"/>
  <c r="C1938" i="15"/>
  <c r="C2058" i="15"/>
  <c r="C2178" i="15"/>
  <c r="C2298" i="15"/>
  <c r="C2418" i="15"/>
  <c r="C2538" i="15"/>
  <c r="C2658" i="15"/>
  <c r="C2778" i="15"/>
  <c r="C2898" i="15"/>
  <c r="C3018" i="15"/>
  <c r="C3138" i="15"/>
  <c r="C3258" i="15"/>
  <c r="C3378" i="15"/>
  <c r="C3498" i="15"/>
  <c r="C3618" i="15"/>
  <c r="B138" i="15"/>
  <c r="B258" i="15"/>
  <c r="B378" i="15"/>
  <c r="B498" i="15"/>
  <c r="B618" i="15"/>
  <c r="B738" i="15"/>
  <c r="B858" i="15"/>
  <c r="B978" i="15"/>
  <c r="B1098" i="15"/>
  <c r="B1218" i="15"/>
  <c r="B1338" i="15"/>
  <c r="B1458" i="15"/>
  <c r="B1578" i="15"/>
  <c r="B1698" i="15"/>
  <c r="B1818" i="15"/>
  <c r="B1938" i="15"/>
  <c r="B2058" i="15"/>
  <c r="B2178" i="15"/>
  <c r="B2298" i="15"/>
  <c r="B2418" i="15"/>
  <c r="B2538" i="15"/>
  <c r="B2658" i="15"/>
  <c r="B2778" i="15"/>
  <c r="B2898" i="15"/>
  <c r="B3018" i="15"/>
  <c r="B3138" i="15"/>
  <c r="B3258" i="15"/>
  <c r="B3378" i="15"/>
  <c r="B3498" i="15"/>
  <c r="B3618" i="15"/>
  <c r="D3618" i="15"/>
  <c r="C137" i="15"/>
  <c r="C257" i="15"/>
  <c r="C377" i="15"/>
  <c r="C497" i="15"/>
  <c r="C617" i="15"/>
  <c r="C737" i="15"/>
  <c r="C857" i="15"/>
  <c r="C977" i="15"/>
  <c r="C1097" i="15"/>
  <c r="C1217" i="15"/>
  <c r="C1337" i="15"/>
  <c r="C1457" i="15"/>
  <c r="C1577" i="15"/>
  <c r="C1697" i="15"/>
  <c r="C1817" i="15"/>
  <c r="C1937" i="15"/>
  <c r="C2057" i="15"/>
  <c r="C2177" i="15"/>
  <c r="C2297" i="15"/>
  <c r="C2417" i="15"/>
  <c r="C2537" i="15"/>
  <c r="C2657" i="15"/>
  <c r="C2777" i="15"/>
  <c r="C2897" i="15"/>
  <c r="C3017" i="15"/>
  <c r="C3137" i="15"/>
  <c r="C3257" i="15"/>
  <c r="C3377" i="15"/>
  <c r="C3497" i="15"/>
  <c r="C3617" i="15"/>
  <c r="B137" i="15"/>
  <c r="B257" i="15"/>
  <c r="B377" i="15"/>
  <c r="B497" i="15"/>
  <c r="B617" i="15"/>
  <c r="B737" i="15"/>
  <c r="B857" i="15"/>
  <c r="B977" i="15"/>
  <c r="B1097" i="15"/>
  <c r="B1217" i="15"/>
  <c r="B1337" i="15"/>
  <c r="B1457" i="15"/>
  <c r="B1577" i="15"/>
  <c r="B1697" i="15"/>
  <c r="B1817" i="15"/>
  <c r="B1937" i="15"/>
  <c r="B2057" i="15"/>
  <c r="B2177" i="15"/>
  <c r="B2297" i="15"/>
  <c r="B2417" i="15"/>
  <c r="B2537" i="15"/>
  <c r="B2657" i="15"/>
  <c r="B2777" i="15"/>
  <c r="B2897" i="15"/>
  <c r="B3017" i="15"/>
  <c r="B3137" i="15"/>
  <c r="B3257" i="15"/>
  <c r="B3377" i="15"/>
  <c r="B3497" i="15"/>
  <c r="B3617" i="15"/>
  <c r="D3617" i="15"/>
  <c r="C136" i="15"/>
  <c r="C256" i="15"/>
  <c r="C376" i="15"/>
  <c r="C496" i="15"/>
  <c r="C616" i="15"/>
  <c r="C736" i="15"/>
  <c r="C856" i="15"/>
  <c r="C976" i="15"/>
  <c r="C1096" i="15"/>
  <c r="C1216" i="15"/>
  <c r="C1336" i="15"/>
  <c r="C1456" i="15"/>
  <c r="C1576" i="15"/>
  <c r="C1696" i="15"/>
  <c r="C1816" i="15"/>
  <c r="C1936" i="15"/>
  <c r="C2056" i="15"/>
  <c r="C2176" i="15"/>
  <c r="C2296" i="15"/>
  <c r="C2416" i="15"/>
  <c r="C2536" i="15"/>
  <c r="C2656" i="15"/>
  <c r="C2776" i="15"/>
  <c r="C2896" i="15"/>
  <c r="C3016" i="15"/>
  <c r="C3136" i="15"/>
  <c r="C3256" i="15"/>
  <c r="C3376" i="15"/>
  <c r="C3496" i="15"/>
  <c r="C3616" i="15"/>
  <c r="B136" i="15"/>
  <c r="B256" i="15"/>
  <c r="B376" i="15"/>
  <c r="B496" i="15"/>
  <c r="B616" i="15"/>
  <c r="B736" i="15"/>
  <c r="B856" i="15"/>
  <c r="B976" i="15"/>
  <c r="B1096" i="15"/>
  <c r="B1216" i="15"/>
  <c r="B1336" i="15"/>
  <c r="B1456" i="15"/>
  <c r="B1576" i="15"/>
  <c r="B1696" i="15"/>
  <c r="B1816" i="15"/>
  <c r="B1936" i="15"/>
  <c r="B2056" i="15"/>
  <c r="B2176" i="15"/>
  <c r="B2296" i="15"/>
  <c r="B2416" i="15"/>
  <c r="B2536" i="15"/>
  <c r="B2656" i="15"/>
  <c r="B2776" i="15"/>
  <c r="B2896" i="15"/>
  <c r="B3016" i="15"/>
  <c r="B3136" i="15"/>
  <c r="B3256" i="15"/>
  <c r="B3376" i="15"/>
  <c r="B3496" i="15"/>
  <c r="B3616" i="15"/>
  <c r="D3616" i="15"/>
  <c r="C135" i="15"/>
  <c r="C255" i="15"/>
  <c r="C375" i="15"/>
  <c r="C495" i="15"/>
  <c r="C615" i="15"/>
  <c r="C735" i="15"/>
  <c r="C855" i="15"/>
  <c r="C975" i="15"/>
  <c r="C1095" i="15"/>
  <c r="C1215" i="15"/>
  <c r="C1335" i="15"/>
  <c r="C1455" i="15"/>
  <c r="C1575" i="15"/>
  <c r="C1695" i="15"/>
  <c r="C1815" i="15"/>
  <c r="C1935" i="15"/>
  <c r="C2055" i="15"/>
  <c r="C2175" i="15"/>
  <c r="C2295" i="15"/>
  <c r="C2415" i="15"/>
  <c r="C2535" i="15"/>
  <c r="C2655" i="15"/>
  <c r="C2775" i="15"/>
  <c r="C2895" i="15"/>
  <c r="C3015" i="15"/>
  <c r="C3135" i="15"/>
  <c r="C3255" i="15"/>
  <c r="C3375" i="15"/>
  <c r="C3495" i="15"/>
  <c r="C3615" i="15"/>
  <c r="B135" i="15"/>
  <c r="B255" i="15"/>
  <c r="B375" i="15"/>
  <c r="B495" i="15"/>
  <c r="B615" i="15"/>
  <c r="B735" i="15"/>
  <c r="B855" i="15"/>
  <c r="B975" i="15"/>
  <c r="B1095" i="15"/>
  <c r="B1215" i="15"/>
  <c r="B1335" i="15"/>
  <c r="B1455" i="15"/>
  <c r="B1575" i="15"/>
  <c r="B1695" i="15"/>
  <c r="B1815" i="15"/>
  <c r="B1935" i="15"/>
  <c r="B2055" i="15"/>
  <c r="B2175" i="15"/>
  <c r="B2295" i="15"/>
  <c r="B2415" i="15"/>
  <c r="B2535" i="15"/>
  <c r="B2655" i="15"/>
  <c r="B2775" i="15"/>
  <c r="B2895" i="15"/>
  <c r="B3015" i="15"/>
  <c r="B3135" i="15"/>
  <c r="B3255" i="15"/>
  <c r="B3375" i="15"/>
  <c r="B3495" i="15"/>
  <c r="B3615" i="15"/>
  <c r="D3615" i="15"/>
  <c r="C134" i="15"/>
  <c r="C254" i="15"/>
  <c r="C374" i="15"/>
  <c r="C494" i="15"/>
  <c r="C614" i="15"/>
  <c r="C734" i="15"/>
  <c r="C854" i="15"/>
  <c r="C974" i="15"/>
  <c r="C1094" i="15"/>
  <c r="C1214" i="15"/>
  <c r="C1334" i="15"/>
  <c r="C1454" i="15"/>
  <c r="C1574" i="15"/>
  <c r="C1694" i="15"/>
  <c r="C1814" i="15"/>
  <c r="C1934" i="15"/>
  <c r="C2054" i="15"/>
  <c r="C2174" i="15"/>
  <c r="C2294" i="15"/>
  <c r="C2414" i="15"/>
  <c r="C2534" i="15"/>
  <c r="C2654" i="15"/>
  <c r="C2774" i="15"/>
  <c r="C2894" i="15"/>
  <c r="C3014" i="15"/>
  <c r="C3134" i="15"/>
  <c r="C3254" i="15"/>
  <c r="C3374" i="15"/>
  <c r="C3494" i="15"/>
  <c r="C3614" i="15"/>
  <c r="B134" i="15"/>
  <c r="B254" i="15"/>
  <c r="B374" i="15"/>
  <c r="B494" i="15"/>
  <c r="B614" i="15"/>
  <c r="B734" i="15"/>
  <c r="B854" i="15"/>
  <c r="B974" i="15"/>
  <c r="B1094" i="15"/>
  <c r="B1214" i="15"/>
  <c r="B1334" i="15"/>
  <c r="B1454" i="15"/>
  <c r="B1574" i="15"/>
  <c r="B1694" i="15"/>
  <c r="B1814" i="15"/>
  <c r="B1934" i="15"/>
  <c r="B2054" i="15"/>
  <c r="B2174" i="15"/>
  <c r="B2294" i="15"/>
  <c r="B2414" i="15"/>
  <c r="B2534" i="15"/>
  <c r="B2654" i="15"/>
  <c r="B2774" i="15"/>
  <c r="B2894" i="15"/>
  <c r="B3014" i="15"/>
  <c r="B3134" i="15"/>
  <c r="B3254" i="15"/>
  <c r="B3374" i="15"/>
  <c r="B3494" i="15"/>
  <c r="B3614" i="15"/>
  <c r="D3614" i="15"/>
  <c r="C133" i="15"/>
  <c r="C253" i="15"/>
  <c r="C373" i="15"/>
  <c r="C493" i="15"/>
  <c r="C613" i="15"/>
  <c r="C733" i="15"/>
  <c r="C853" i="15"/>
  <c r="C973" i="15"/>
  <c r="C1093" i="15"/>
  <c r="C1213" i="15"/>
  <c r="C1333" i="15"/>
  <c r="C1453" i="15"/>
  <c r="C1573" i="15"/>
  <c r="C1693" i="15"/>
  <c r="C1813" i="15"/>
  <c r="C1933" i="15"/>
  <c r="C2053" i="15"/>
  <c r="C2173" i="15"/>
  <c r="C2293" i="15"/>
  <c r="C2413" i="15"/>
  <c r="C2533" i="15"/>
  <c r="C2653" i="15"/>
  <c r="C2773" i="15"/>
  <c r="C2893" i="15"/>
  <c r="C3013" i="15"/>
  <c r="C3133" i="15"/>
  <c r="C3253" i="15"/>
  <c r="C3373" i="15"/>
  <c r="C3493" i="15"/>
  <c r="C3613" i="15"/>
  <c r="B133" i="15"/>
  <c r="B253" i="15"/>
  <c r="B373" i="15"/>
  <c r="B493" i="15"/>
  <c r="B613" i="15"/>
  <c r="B733" i="15"/>
  <c r="B853" i="15"/>
  <c r="B973" i="15"/>
  <c r="B1093" i="15"/>
  <c r="B1213" i="15"/>
  <c r="B1333" i="15"/>
  <c r="B1453" i="15"/>
  <c r="B1573" i="15"/>
  <c r="B1693" i="15"/>
  <c r="B1813" i="15"/>
  <c r="B1933" i="15"/>
  <c r="B2053" i="15"/>
  <c r="B2173" i="15"/>
  <c r="B2293" i="15"/>
  <c r="B2413" i="15"/>
  <c r="B2533" i="15"/>
  <c r="B2653" i="15"/>
  <c r="B2773" i="15"/>
  <c r="B2893" i="15"/>
  <c r="B3013" i="15"/>
  <c r="B3133" i="15"/>
  <c r="B3253" i="15"/>
  <c r="B3373" i="15"/>
  <c r="B3493" i="15"/>
  <c r="B3613" i="15"/>
  <c r="D3613" i="15"/>
  <c r="C132" i="15"/>
  <c r="C252" i="15"/>
  <c r="C372" i="15"/>
  <c r="C492" i="15"/>
  <c r="C612" i="15"/>
  <c r="C732" i="15"/>
  <c r="C852" i="15"/>
  <c r="C972" i="15"/>
  <c r="C1092" i="15"/>
  <c r="C1212" i="15"/>
  <c r="C1332" i="15"/>
  <c r="C1452" i="15"/>
  <c r="C1572" i="15"/>
  <c r="C1692" i="15"/>
  <c r="C1812" i="15"/>
  <c r="C1932" i="15"/>
  <c r="C2052" i="15"/>
  <c r="C2172" i="15"/>
  <c r="C2292" i="15"/>
  <c r="C2412" i="15"/>
  <c r="C2532" i="15"/>
  <c r="C2652" i="15"/>
  <c r="C2772" i="15"/>
  <c r="C2892" i="15"/>
  <c r="C3012" i="15"/>
  <c r="C3132" i="15"/>
  <c r="C3252" i="15"/>
  <c r="C3372" i="15"/>
  <c r="C3492" i="15"/>
  <c r="C3612" i="15"/>
  <c r="B132" i="15"/>
  <c r="B252" i="15"/>
  <c r="B372" i="15"/>
  <c r="B492" i="15"/>
  <c r="B612" i="15"/>
  <c r="B732" i="15"/>
  <c r="B852" i="15"/>
  <c r="B972" i="15"/>
  <c r="B1092" i="15"/>
  <c r="B1212" i="15"/>
  <c r="B1332" i="15"/>
  <c r="B1452" i="15"/>
  <c r="B1572" i="15"/>
  <c r="B1692" i="15"/>
  <c r="B1812" i="15"/>
  <c r="B1932" i="15"/>
  <c r="B2052" i="15"/>
  <c r="B2172" i="15"/>
  <c r="B2292" i="15"/>
  <c r="B2412" i="15"/>
  <c r="B2532" i="15"/>
  <c r="B2652" i="15"/>
  <c r="B2772" i="15"/>
  <c r="B2892" i="15"/>
  <c r="B3012" i="15"/>
  <c r="B3132" i="15"/>
  <c r="B3252" i="15"/>
  <c r="B3372" i="15"/>
  <c r="B3492" i="15"/>
  <c r="B3612" i="15"/>
  <c r="D3612" i="15"/>
  <c r="C131" i="15"/>
  <c r="C251" i="15"/>
  <c r="C371" i="15"/>
  <c r="C491" i="15"/>
  <c r="C611" i="15"/>
  <c r="C731" i="15"/>
  <c r="C851" i="15"/>
  <c r="C971" i="15"/>
  <c r="C1091" i="15"/>
  <c r="C1211" i="15"/>
  <c r="C1331" i="15"/>
  <c r="C1451" i="15"/>
  <c r="C1571" i="15"/>
  <c r="C1691" i="15"/>
  <c r="C1811" i="15"/>
  <c r="C1931" i="15"/>
  <c r="C2051" i="15"/>
  <c r="C2171" i="15"/>
  <c r="C2291" i="15"/>
  <c r="C2411" i="15"/>
  <c r="C2531" i="15"/>
  <c r="C2651" i="15"/>
  <c r="C2771" i="15"/>
  <c r="C2891" i="15"/>
  <c r="C3011" i="15"/>
  <c r="C3131" i="15"/>
  <c r="C3251" i="15"/>
  <c r="C3371" i="15"/>
  <c r="C3491" i="15"/>
  <c r="C3611" i="15"/>
  <c r="B131" i="15"/>
  <c r="B251" i="15"/>
  <c r="B371" i="15"/>
  <c r="B491" i="15"/>
  <c r="B611" i="15"/>
  <c r="B731" i="15"/>
  <c r="B851" i="15"/>
  <c r="B971" i="15"/>
  <c r="B1091" i="15"/>
  <c r="B1211" i="15"/>
  <c r="B1331" i="15"/>
  <c r="B1451" i="15"/>
  <c r="B1571" i="15"/>
  <c r="B1691" i="15"/>
  <c r="B1811" i="15"/>
  <c r="B1931" i="15"/>
  <c r="B2051" i="15"/>
  <c r="B2171" i="15"/>
  <c r="B2291" i="15"/>
  <c r="B2411" i="15"/>
  <c r="B2531" i="15"/>
  <c r="B2651" i="15"/>
  <c r="B2771" i="15"/>
  <c r="B2891" i="15"/>
  <c r="B3011" i="15"/>
  <c r="B3131" i="15"/>
  <c r="B3251" i="15"/>
  <c r="B3371" i="15"/>
  <c r="B3491" i="15"/>
  <c r="B3611" i="15"/>
  <c r="D3611" i="15"/>
  <c r="C130" i="15"/>
  <c r="C250" i="15"/>
  <c r="C370" i="15"/>
  <c r="C490" i="15"/>
  <c r="C610" i="15"/>
  <c r="C730" i="15"/>
  <c r="C850" i="15"/>
  <c r="C970" i="15"/>
  <c r="C1090" i="15"/>
  <c r="C1210" i="15"/>
  <c r="C1330" i="15"/>
  <c r="C1450" i="15"/>
  <c r="C1570" i="15"/>
  <c r="C1690" i="15"/>
  <c r="C1810" i="15"/>
  <c r="C1930" i="15"/>
  <c r="C2050" i="15"/>
  <c r="C2170" i="15"/>
  <c r="C2290" i="15"/>
  <c r="C2410" i="15"/>
  <c r="C2530" i="15"/>
  <c r="C2650" i="15"/>
  <c r="C2770" i="15"/>
  <c r="C2890" i="15"/>
  <c r="C3010" i="15"/>
  <c r="C3130" i="15"/>
  <c r="C3250" i="15"/>
  <c r="C3370" i="15"/>
  <c r="C3490" i="15"/>
  <c r="C3610" i="15"/>
  <c r="B130" i="15"/>
  <c r="B250" i="15"/>
  <c r="B370" i="15"/>
  <c r="B490" i="15"/>
  <c r="B610" i="15"/>
  <c r="B730" i="15"/>
  <c r="B850" i="15"/>
  <c r="B970" i="15"/>
  <c r="B1090" i="15"/>
  <c r="B1210" i="15"/>
  <c r="B1330" i="15"/>
  <c r="B1450" i="15"/>
  <c r="B1570" i="15"/>
  <c r="B1690" i="15"/>
  <c r="B1810" i="15"/>
  <c r="B1930" i="15"/>
  <c r="B2050" i="15"/>
  <c r="B2170" i="15"/>
  <c r="B2290" i="15"/>
  <c r="B2410" i="15"/>
  <c r="B2530" i="15"/>
  <c r="B2650" i="15"/>
  <c r="B2770" i="15"/>
  <c r="B2890" i="15"/>
  <c r="B3010" i="15"/>
  <c r="B3130" i="15"/>
  <c r="B3250" i="15"/>
  <c r="B3370" i="15"/>
  <c r="B3490" i="15"/>
  <c r="B3610" i="15"/>
  <c r="D3610" i="15"/>
  <c r="C129" i="15"/>
  <c r="C249" i="15"/>
  <c r="C369" i="15"/>
  <c r="C489" i="15"/>
  <c r="C609" i="15"/>
  <c r="C729" i="15"/>
  <c r="C849" i="15"/>
  <c r="C969" i="15"/>
  <c r="C1089" i="15"/>
  <c r="C1209" i="15"/>
  <c r="C1329" i="15"/>
  <c r="C1449" i="15"/>
  <c r="C1569" i="15"/>
  <c r="C1689" i="15"/>
  <c r="C1809" i="15"/>
  <c r="C1929" i="15"/>
  <c r="C2049" i="15"/>
  <c r="C2169" i="15"/>
  <c r="C2289" i="15"/>
  <c r="C2409" i="15"/>
  <c r="C2529" i="15"/>
  <c r="C2649" i="15"/>
  <c r="C2769" i="15"/>
  <c r="C2889" i="15"/>
  <c r="C3009" i="15"/>
  <c r="C3129" i="15"/>
  <c r="C3249" i="15"/>
  <c r="C3369" i="15"/>
  <c r="C3489" i="15"/>
  <c r="C3609" i="15"/>
  <c r="B129" i="15"/>
  <c r="B249" i="15"/>
  <c r="B369" i="15"/>
  <c r="B489" i="15"/>
  <c r="B609" i="15"/>
  <c r="B729" i="15"/>
  <c r="B849" i="15"/>
  <c r="B969" i="15"/>
  <c r="B1089" i="15"/>
  <c r="B1209" i="15"/>
  <c r="B1329" i="15"/>
  <c r="B1449" i="15"/>
  <c r="B1569" i="15"/>
  <c r="B1689" i="15"/>
  <c r="B1809" i="15"/>
  <c r="B1929" i="15"/>
  <c r="B2049" i="15"/>
  <c r="B2169" i="15"/>
  <c r="B2289" i="15"/>
  <c r="B2409" i="15"/>
  <c r="B2529" i="15"/>
  <c r="B2649" i="15"/>
  <c r="B2769" i="15"/>
  <c r="B2889" i="15"/>
  <c r="B3009" i="15"/>
  <c r="B3129" i="15"/>
  <c r="B3249" i="15"/>
  <c r="B3369" i="15"/>
  <c r="B3489" i="15"/>
  <c r="B3609" i="15"/>
  <c r="D3609" i="15"/>
  <c r="C128" i="15"/>
  <c r="C248" i="15"/>
  <c r="C368" i="15"/>
  <c r="C488" i="15"/>
  <c r="C608" i="15"/>
  <c r="C728" i="15"/>
  <c r="C848" i="15"/>
  <c r="C968" i="15"/>
  <c r="C1088" i="15"/>
  <c r="C1208" i="15"/>
  <c r="C1328" i="15"/>
  <c r="C1448" i="15"/>
  <c r="C1568" i="15"/>
  <c r="C1688" i="15"/>
  <c r="C1808" i="15"/>
  <c r="C1928" i="15"/>
  <c r="C2048" i="15"/>
  <c r="C2168" i="15"/>
  <c r="C2288" i="15"/>
  <c r="C2408" i="15"/>
  <c r="C2528" i="15"/>
  <c r="C2648" i="15"/>
  <c r="C2768" i="15"/>
  <c r="C2888" i="15"/>
  <c r="C3008" i="15"/>
  <c r="C3128" i="15"/>
  <c r="C3248" i="15"/>
  <c r="C3368" i="15"/>
  <c r="C3488" i="15"/>
  <c r="C3608" i="15"/>
  <c r="B128" i="15"/>
  <c r="B248" i="15"/>
  <c r="B368" i="15"/>
  <c r="B488" i="15"/>
  <c r="B608" i="15"/>
  <c r="B728" i="15"/>
  <c r="B848" i="15"/>
  <c r="B968" i="15"/>
  <c r="B1088" i="15"/>
  <c r="B1208" i="15"/>
  <c r="B1328" i="15"/>
  <c r="B1448" i="15"/>
  <c r="B1568" i="15"/>
  <c r="B1688" i="15"/>
  <c r="B1808" i="15"/>
  <c r="B1928" i="15"/>
  <c r="B2048" i="15"/>
  <c r="B2168" i="15"/>
  <c r="B2288" i="15"/>
  <c r="B2408" i="15"/>
  <c r="B2528" i="15"/>
  <c r="B2648" i="15"/>
  <c r="B2768" i="15"/>
  <c r="B2888" i="15"/>
  <c r="B3008" i="15"/>
  <c r="B3128" i="15"/>
  <c r="B3248" i="15"/>
  <c r="B3368" i="15"/>
  <c r="B3488" i="15"/>
  <c r="B3608" i="15"/>
  <c r="D3608" i="15"/>
  <c r="C127" i="15"/>
  <c r="C247" i="15"/>
  <c r="C367" i="15"/>
  <c r="C487" i="15"/>
  <c r="C607" i="15"/>
  <c r="C727" i="15"/>
  <c r="C847" i="15"/>
  <c r="C967" i="15"/>
  <c r="C1087" i="15"/>
  <c r="C1207" i="15"/>
  <c r="C1327" i="15"/>
  <c r="C1447" i="15"/>
  <c r="C1567" i="15"/>
  <c r="C1687" i="15"/>
  <c r="C1807" i="15"/>
  <c r="C1927" i="15"/>
  <c r="C2047" i="15"/>
  <c r="C2167" i="15"/>
  <c r="C2287" i="15"/>
  <c r="C2407" i="15"/>
  <c r="C2527" i="15"/>
  <c r="C2647" i="15"/>
  <c r="C2767" i="15"/>
  <c r="C2887" i="15"/>
  <c r="C3007" i="15"/>
  <c r="C3127" i="15"/>
  <c r="C3247" i="15"/>
  <c r="C3367" i="15"/>
  <c r="C3487" i="15"/>
  <c r="C3607" i="15"/>
  <c r="B127" i="15"/>
  <c r="B247" i="15"/>
  <c r="B367" i="15"/>
  <c r="B487" i="15"/>
  <c r="B607" i="15"/>
  <c r="B727" i="15"/>
  <c r="B847" i="15"/>
  <c r="B967" i="15"/>
  <c r="B1087" i="15"/>
  <c r="B1207" i="15"/>
  <c r="B1327" i="15"/>
  <c r="B1447" i="15"/>
  <c r="B1567" i="15"/>
  <c r="B1687" i="15"/>
  <c r="B1807" i="15"/>
  <c r="B1927" i="15"/>
  <c r="B2047" i="15"/>
  <c r="B2167" i="15"/>
  <c r="B2287" i="15"/>
  <c r="B2407" i="15"/>
  <c r="B2527" i="15"/>
  <c r="B2647" i="15"/>
  <c r="B2767" i="15"/>
  <c r="B2887" i="15"/>
  <c r="B3007" i="15"/>
  <c r="B3127" i="15"/>
  <c r="B3247" i="15"/>
  <c r="B3367" i="15"/>
  <c r="B3487" i="15"/>
  <c r="B3607" i="15"/>
  <c r="D3607" i="15"/>
  <c r="C126" i="15"/>
  <c r="C246" i="15"/>
  <c r="C366" i="15"/>
  <c r="C486" i="15"/>
  <c r="C606" i="15"/>
  <c r="C726" i="15"/>
  <c r="C846" i="15"/>
  <c r="C966" i="15"/>
  <c r="C1086" i="15"/>
  <c r="C1206" i="15"/>
  <c r="C1326" i="15"/>
  <c r="C1446" i="15"/>
  <c r="C1566" i="15"/>
  <c r="C1686" i="15"/>
  <c r="C1806" i="15"/>
  <c r="C1926" i="15"/>
  <c r="C2046" i="15"/>
  <c r="C2166" i="15"/>
  <c r="C2286" i="15"/>
  <c r="C2406" i="15"/>
  <c r="C2526" i="15"/>
  <c r="C2646" i="15"/>
  <c r="C2766" i="15"/>
  <c r="C2886" i="15"/>
  <c r="C3006" i="15"/>
  <c r="C3126" i="15"/>
  <c r="C3246" i="15"/>
  <c r="C3366" i="15"/>
  <c r="C3486" i="15"/>
  <c r="C3606" i="15"/>
  <c r="B126" i="15"/>
  <c r="B246" i="15"/>
  <c r="B366" i="15"/>
  <c r="B486" i="15"/>
  <c r="B606" i="15"/>
  <c r="B726" i="15"/>
  <c r="B846" i="15"/>
  <c r="B966" i="15"/>
  <c r="B1086" i="15"/>
  <c r="B1206" i="15"/>
  <c r="B1326" i="15"/>
  <c r="B1446" i="15"/>
  <c r="B1566" i="15"/>
  <c r="B1686" i="15"/>
  <c r="B1806" i="15"/>
  <c r="B1926" i="15"/>
  <c r="B2046" i="15"/>
  <c r="B2166" i="15"/>
  <c r="B2286" i="15"/>
  <c r="B2406" i="15"/>
  <c r="B2526" i="15"/>
  <c r="B2646" i="15"/>
  <c r="B2766" i="15"/>
  <c r="B2886" i="15"/>
  <c r="B3006" i="15"/>
  <c r="B3126" i="15"/>
  <c r="B3246" i="15"/>
  <c r="B3366" i="15"/>
  <c r="B3486" i="15"/>
  <c r="B3606" i="15"/>
  <c r="D3606" i="15"/>
  <c r="C125" i="15"/>
  <c r="C245" i="15"/>
  <c r="C365" i="15"/>
  <c r="C485" i="15"/>
  <c r="C605" i="15"/>
  <c r="C725" i="15"/>
  <c r="C845" i="15"/>
  <c r="C965" i="15"/>
  <c r="C1085" i="15"/>
  <c r="C1205" i="15"/>
  <c r="C1325" i="15"/>
  <c r="C1445" i="15"/>
  <c r="C1565" i="15"/>
  <c r="C1685" i="15"/>
  <c r="C1805" i="15"/>
  <c r="C1925" i="15"/>
  <c r="C2045" i="15"/>
  <c r="C2165" i="15"/>
  <c r="C2285" i="15"/>
  <c r="C2405" i="15"/>
  <c r="C2525" i="15"/>
  <c r="C2645" i="15"/>
  <c r="C2765" i="15"/>
  <c r="C2885" i="15"/>
  <c r="C3005" i="15"/>
  <c r="C3125" i="15"/>
  <c r="C3245" i="15"/>
  <c r="C3365" i="15"/>
  <c r="C3485" i="15"/>
  <c r="C3605" i="15"/>
  <c r="B125" i="15"/>
  <c r="B245" i="15"/>
  <c r="B365" i="15"/>
  <c r="B485" i="15"/>
  <c r="B605" i="15"/>
  <c r="B725" i="15"/>
  <c r="B845" i="15"/>
  <c r="B965" i="15"/>
  <c r="B1085" i="15"/>
  <c r="B1205" i="15"/>
  <c r="B1325" i="15"/>
  <c r="B1445" i="15"/>
  <c r="B1565" i="15"/>
  <c r="B1685" i="15"/>
  <c r="B1805" i="15"/>
  <c r="B1925" i="15"/>
  <c r="B2045" i="15"/>
  <c r="B2165" i="15"/>
  <c r="B2285" i="15"/>
  <c r="B2405" i="15"/>
  <c r="B2525" i="15"/>
  <c r="B2645" i="15"/>
  <c r="B2765" i="15"/>
  <c r="B2885" i="15"/>
  <c r="B3005" i="15"/>
  <c r="B3125" i="15"/>
  <c r="B3245" i="15"/>
  <c r="B3365" i="15"/>
  <c r="B3485" i="15"/>
  <c r="B3605" i="15"/>
  <c r="D3605" i="15"/>
  <c r="C124" i="15"/>
  <c r="C244" i="15"/>
  <c r="C364" i="15"/>
  <c r="C484" i="15"/>
  <c r="C604" i="15"/>
  <c r="C724" i="15"/>
  <c r="C844" i="15"/>
  <c r="C964" i="15"/>
  <c r="C1084" i="15"/>
  <c r="C1204" i="15"/>
  <c r="C1324" i="15"/>
  <c r="C1444" i="15"/>
  <c r="C1564" i="15"/>
  <c r="C1684" i="15"/>
  <c r="C1804" i="15"/>
  <c r="C1924" i="15"/>
  <c r="C2044" i="15"/>
  <c r="C2164" i="15"/>
  <c r="C2284" i="15"/>
  <c r="C2404" i="15"/>
  <c r="C2524" i="15"/>
  <c r="C2644" i="15"/>
  <c r="C2764" i="15"/>
  <c r="C2884" i="15"/>
  <c r="C3004" i="15"/>
  <c r="C3124" i="15"/>
  <c r="C3244" i="15"/>
  <c r="C3364" i="15"/>
  <c r="C3484" i="15"/>
  <c r="C3604" i="15"/>
  <c r="B124" i="15"/>
  <c r="B244" i="15"/>
  <c r="B364" i="15"/>
  <c r="B484" i="15"/>
  <c r="B604" i="15"/>
  <c r="B724" i="15"/>
  <c r="B844" i="15"/>
  <c r="B964" i="15"/>
  <c r="B1084" i="15"/>
  <c r="B1204" i="15"/>
  <c r="B1324" i="15"/>
  <c r="B1444" i="15"/>
  <c r="B1564" i="15"/>
  <c r="B1684" i="15"/>
  <c r="B1804" i="15"/>
  <c r="B1924" i="15"/>
  <c r="B2044" i="15"/>
  <c r="B2164" i="15"/>
  <c r="B2284" i="15"/>
  <c r="B2404" i="15"/>
  <c r="B2524" i="15"/>
  <c r="B2644" i="15"/>
  <c r="B2764" i="15"/>
  <c r="B2884" i="15"/>
  <c r="B3004" i="15"/>
  <c r="B3124" i="15"/>
  <c r="B3244" i="15"/>
  <c r="B3364" i="15"/>
  <c r="B3484" i="15"/>
  <c r="B3604" i="15"/>
  <c r="D3604" i="15"/>
  <c r="C123" i="15"/>
  <c r="C243" i="15"/>
  <c r="C363" i="15"/>
  <c r="C483" i="15"/>
  <c r="C603" i="15"/>
  <c r="C723" i="15"/>
  <c r="C843" i="15"/>
  <c r="C963" i="15"/>
  <c r="C1083" i="15"/>
  <c r="C1203" i="15"/>
  <c r="C1323" i="15"/>
  <c r="C1443" i="15"/>
  <c r="C1563" i="15"/>
  <c r="C1683" i="15"/>
  <c r="C1803" i="15"/>
  <c r="C1923" i="15"/>
  <c r="C2043" i="15"/>
  <c r="C2163" i="15"/>
  <c r="C2283" i="15"/>
  <c r="C2403" i="15"/>
  <c r="C2523" i="15"/>
  <c r="C2643" i="15"/>
  <c r="C2763" i="15"/>
  <c r="C2883" i="15"/>
  <c r="C3003" i="15"/>
  <c r="C3123" i="15"/>
  <c r="C3243" i="15"/>
  <c r="C3363" i="15"/>
  <c r="C3483" i="15"/>
  <c r="C3603" i="15"/>
  <c r="B123" i="15"/>
  <c r="B243" i="15"/>
  <c r="B363" i="15"/>
  <c r="B483" i="15"/>
  <c r="B603" i="15"/>
  <c r="B723" i="15"/>
  <c r="B843" i="15"/>
  <c r="B963" i="15"/>
  <c r="B1083" i="15"/>
  <c r="B1203" i="15"/>
  <c r="B1323" i="15"/>
  <c r="B1443" i="15"/>
  <c r="B1563" i="15"/>
  <c r="B1683" i="15"/>
  <c r="B1803" i="15"/>
  <c r="B1923" i="15"/>
  <c r="B2043" i="15"/>
  <c r="B2163" i="15"/>
  <c r="B2283" i="15"/>
  <c r="B2403" i="15"/>
  <c r="B2523" i="15"/>
  <c r="B2643" i="15"/>
  <c r="B2763" i="15"/>
  <c r="B2883" i="15"/>
  <c r="B3003" i="15"/>
  <c r="B3123" i="15"/>
  <c r="B3243" i="15"/>
  <c r="B3363" i="15"/>
  <c r="B3483" i="15"/>
  <c r="B3603" i="15"/>
  <c r="D3603" i="15"/>
  <c r="C122" i="15"/>
  <c r="C242" i="15"/>
  <c r="C362" i="15"/>
  <c r="C482" i="15"/>
  <c r="C602" i="15"/>
  <c r="C722" i="15"/>
  <c r="C842" i="15"/>
  <c r="C962" i="15"/>
  <c r="C1082" i="15"/>
  <c r="C1202" i="15"/>
  <c r="C1322" i="15"/>
  <c r="C1442" i="15"/>
  <c r="C1562" i="15"/>
  <c r="C1682" i="15"/>
  <c r="C1802" i="15"/>
  <c r="C1922" i="15"/>
  <c r="C2042" i="15"/>
  <c r="C2162" i="15"/>
  <c r="C2282" i="15"/>
  <c r="C2402" i="15"/>
  <c r="C2522" i="15"/>
  <c r="C2642" i="15"/>
  <c r="C2762" i="15"/>
  <c r="C2882" i="15"/>
  <c r="C3002" i="15"/>
  <c r="C3122" i="15"/>
  <c r="C3242" i="15"/>
  <c r="C3362" i="15"/>
  <c r="C3482" i="15"/>
  <c r="C3602" i="15"/>
  <c r="B122" i="15"/>
  <c r="B242" i="15"/>
  <c r="B362" i="15"/>
  <c r="B482" i="15"/>
  <c r="B602" i="15"/>
  <c r="B722" i="15"/>
  <c r="B842" i="15"/>
  <c r="B962" i="15"/>
  <c r="B1082" i="15"/>
  <c r="B1202" i="15"/>
  <c r="B1322" i="15"/>
  <c r="B1442" i="15"/>
  <c r="B1562" i="15"/>
  <c r="B1682" i="15"/>
  <c r="B1802" i="15"/>
  <c r="B1922" i="15"/>
  <c r="B2042" i="15"/>
  <c r="B2162" i="15"/>
  <c r="B2282" i="15"/>
  <c r="B2402" i="15"/>
  <c r="B2522" i="15"/>
  <c r="B2642" i="15"/>
  <c r="B2762" i="15"/>
  <c r="B2882" i="15"/>
  <c r="B3002" i="15"/>
  <c r="B3122" i="15"/>
  <c r="B3242" i="15"/>
  <c r="B3362" i="15"/>
  <c r="B3482" i="15"/>
  <c r="B3602" i="15"/>
  <c r="D3602" i="15"/>
  <c r="C241" i="15"/>
  <c r="C361" i="15"/>
  <c r="C481" i="15"/>
  <c r="C601" i="15"/>
  <c r="C721" i="15"/>
  <c r="C841" i="15"/>
  <c r="C961" i="15"/>
  <c r="C1081" i="15"/>
  <c r="C1201" i="15"/>
  <c r="C1321" i="15"/>
  <c r="C1441" i="15"/>
  <c r="C1561" i="15"/>
  <c r="C1681" i="15"/>
  <c r="C1801" i="15"/>
  <c r="C1921" i="15"/>
  <c r="C2041" i="15"/>
  <c r="C2161" i="15"/>
  <c r="C2281" i="15"/>
  <c r="C2401" i="15"/>
  <c r="C2521" i="15"/>
  <c r="C2641" i="15"/>
  <c r="C2761" i="15"/>
  <c r="C2881" i="15"/>
  <c r="C3001" i="15"/>
  <c r="C3121" i="15"/>
  <c r="C3241" i="15"/>
  <c r="C3361" i="15"/>
  <c r="C3481" i="15"/>
  <c r="C3601" i="15"/>
  <c r="B61" i="15"/>
  <c r="B71" i="15"/>
  <c r="B81" i="15"/>
  <c r="B91" i="15"/>
  <c r="B101" i="15"/>
  <c r="B111" i="15"/>
  <c r="B121" i="15"/>
  <c r="B241" i="15"/>
  <c r="B361" i="15"/>
  <c r="B481" i="15"/>
  <c r="B601" i="15"/>
  <c r="B721" i="15"/>
  <c r="B841" i="15"/>
  <c r="B961" i="15"/>
  <c r="B1081" i="15"/>
  <c r="B1201" i="15"/>
  <c r="B1321" i="15"/>
  <c r="B1441" i="15"/>
  <c r="B1561" i="15"/>
  <c r="B1681" i="15"/>
  <c r="B1801" i="15"/>
  <c r="B1921" i="15"/>
  <c r="B2041" i="15"/>
  <c r="B2161" i="15"/>
  <c r="B2281" i="15"/>
  <c r="B2401" i="15"/>
  <c r="B2521" i="15"/>
  <c r="B2641" i="15"/>
  <c r="B2761" i="15"/>
  <c r="B2881" i="15"/>
  <c r="B3001" i="15"/>
  <c r="B3121" i="15"/>
  <c r="B3241" i="15"/>
  <c r="B3361" i="15"/>
  <c r="B3481" i="15"/>
  <c r="B3601" i="15"/>
  <c r="D3601" i="15"/>
  <c r="C240" i="15"/>
  <c r="C360" i="15"/>
  <c r="C480" i="15"/>
  <c r="C600" i="15"/>
  <c r="C720" i="15"/>
  <c r="C840" i="15"/>
  <c r="C960" i="15"/>
  <c r="C1080" i="15"/>
  <c r="C1200" i="15"/>
  <c r="C1320" i="15"/>
  <c r="C1440" i="15"/>
  <c r="C1560" i="15"/>
  <c r="C1680" i="15"/>
  <c r="C1800" i="15"/>
  <c r="C1920" i="15"/>
  <c r="C2040" i="15"/>
  <c r="C2160" i="15"/>
  <c r="C2280" i="15"/>
  <c r="C2400" i="15"/>
  <c r="C2520" i="15"/>
  <c r="C2640" i="15"/>
  <c r="C2760" i="15"/>
  <c r="C2880" i="15"/>
  <c r="C3000" i="15"/>
  <c r="C3120" i="15"/>
  <c r="C3240" i="15"/>
  <c r="C3360" i="15"/>
  <c r="C3480" i="15"/>
  <c r="C3600" i="15"/>
  <c r="B60" i="15"/>
  <c r="B70" i="15"/>
  <c r="B80" i="15"/>
  <c r="B90" i="15"/>
  <c r="B100" i="15"/>
  <c r="B110" i="15"/>
  <c r="B120" i="15"/>
  <c r="B240" i="15"/>
  <c r="B360" i="15"/>
  <c r="B480" i="15"/>
  <c r="B600" i="15"/>
  <c r="B720" i="15"/>
  <c r="B840" i="15"/>
  <c r="B960" i="15"/>
  <c r="B1080" i="15"/>
  <c r="B1200" i="15"/>
  <c r="B1320" i="15"/>
  <c r="B1440" i="15"/>
  <c r="B1560" i="15"/>
  <c r="B1680" i="15"/>
  <c r="B1800" i="15"/>
  <c r="B1920" i="15"/>
  <c r="B2040" i="15"/>
  <c r="B2160" i="15"/>
  <c r="B2280" i="15"/>
  <c r="B2400" i="15"/>
  <c r="B2520" i="15"/>
  <c r="B2640" i="15"/>
  <c r="B2760" i="15"/>
  <c r="B2880" i="15"/>
  <c r="B3000" i="15"/>
  <c r="B3120" i="15"/>
  <c r="B3240" i="15"/>
  <c r="B3360" i="15"/>
  <c r="B3480" i="15"/>
  <c r="B3600" i="15"/>
  <c r="D3600" i="15"/>
  <c r="C239" i="15"/>
  <c r="C359" i="15"/>
  <c r="C479" i="15"/>
  <c r="C599" i="15"/>
  <c r="C719" i="15"/>
  <c r="C839" i="15"/>
  <c r="C959" i="15"/>
  <c r="C1079" i="15"/>
  <c r="C1199" i="15"/>
  <c r="C1319" i="15"/>
  <c r="C1439" i="15"/>
  <c r="C1559" i="15"/>
  <c r="C1679" i="15"/>
  <c r="C1799" i="15"/>
  <c r="C1919" i="15"/>
  <c r="C2039" i="15"/>
  <c r="C2159" i="15"/>
  <c r="C2279" i="15"/>
  <c r="C2399" i="15"/>
  <c r="C2519" i="15"/>
  <c r="C2639" i="15"/>
  <c r="C2759" i="15"/>
  <c r="C2879" i="15"/>
  <c r="C2999" i="15"/>
  <c r="C3119" i="15"/>
  <c r="C3239" i="15"/>
  <c r="C3359" i="15"/>
  <c r="C3479" i="15"/>
  <c r="C3599" i="15"/>
  <c r="B59" i="15"/>
  <c r="B69" i="15"/>
  <c r="B79" i="15"/>
  <c r="B89" i="15"/>
  <c r="B99" i="15"/>
  <c r="B109" i="15"/>
  <c r="B119" i="15"/>
  <c r="B239" i="15"/>
  <c r="B359" i="15"/>
  <c r="B479" i="15"/>
  <c r="B599" i="15"/>
  <c r="B719" i="15"/>
  <c r="B839" i="15"/>
  <c r="B959" i="15"/>
  <c r="B1079" i="15"/>
  <c r="B1199" i="15"/>
  <c r="B1319" i="15"/>
  <c r="B1439" i="15"/>
  <c r="B1559" i="15"/>
  <c r="B1679" i="15"/>
  <c r="B1799" i="15"/>
  <c r="B1919" i="15"/>
  <c r="B2039" i="15"/>
  <c r="B2159" i="15"/>
  <c r="B2279" i="15"/>
  <c r="B2399" i="15"/>
  <c r="B2519" i="15"/>
  <c r="B2639" i="15"/>
  <c r="B2759" i="15"/>
  <c r="B2879" i="15"/>
  <c r="B2999" i="15"/>
  <c r="B3119" i="15"/>
  <c r="B3239" i="15"/>
  <c r="B3359" i="15"/>
  <c r="B3479" i="15"/>
  <c r="B3599" i="15"/>
  <c r="D3599" i="15"/>
  <c r="C238" i="15"/>
  <c r="C358" i="15"/>
  <c r="C478" i="15"/>
  <c r="C598" i="15"/>
  <c r="C718" i="15"/>
  <c r="C838" i="15"/>
  <c r="C958" i="15"/>
  <c r="C1078" i="15"/>
  <c r="C1198" i="15"/>
  <c r="C1318" i="15"/>
  <c r="C1438" i="15"/>
  <c r="C1558" i="15"/>
  <c r="C1678" i="15"/>
  <c r="C1798" i="15"/>
  <c r="C1918" i="15"/>
  <c r="C2038" i="15"/>
  <c r="C2158" i="15"/>
  <c r="C2278" i="15"/>
  <c r="C2398" i="15"/>
  <c r="C2518" i="15"/>
  <c r="C2638" i="15"/>
  <c r="C2758" i="15"/>
  <c r="C2878" i="15"/>
  <c r="C2998" i="15"/>
  <c r="C3118" i="15"/>
  <c r="C3238" i="15"/>
  <c r="C3358" i="15"/>
  <c r="C3478" i="15"/>
  <c r="C3598" i="15"/>
  <c r="B58" i="15"/>
  <c r="B68" i="15"/>
  <c r="B78" i="15"/>
  <c r="B88" i="15"/>
  <c r="B98" i="15"/>
  <c r="B108" i="15"/>
  <c r="B118" i="15"/>
  <c r="B238" i="15"/>
  <c r="B358" i="15"/>
  <c r="B478" i="15"/>
  <c r="B598" i="15"/>
  <c r="B718" i="15"/>
  <c r="B838" i="15"/>
  <c r="B958" i="15"/>
  <c r="B1078" i="15"/>
  <c r="B1198" i="15"/>
  <c r="B1318" i="15"/>
  <c r="B1438" i="15"/>
  <c r="B1558" i="15"/>
  <c r="B1678" i="15"/>
  <c r="B1798" i="15"/>
  <c r="B1918" i="15"/>
  <c r="B2038" i="15"/>
  <c r="B2158" i="15"/>
  <c r="B2278" i="15"/>
  <c r="B2398" i="15"/>
  <c r="B2518" i="15"/>
  <c r="B2638" i="15"/>
  <c r="B2758" i="15"/>
  <c r="B2878" i="15"/>
  <c r="B2998" i="15"/>
  <c r="B3118" i="15"/>
  <c r="B3238" i="15"/>
  <c r="B3358" i="15"/>
  <c r="B3478" i="15"/>
  <c r="B3598" i="15"/>
  <c r="D3598" i="15"/>
  <c r="C237" i="15"/>
  <c r="C357" i="15"/>
  <c r="C477" i="15"/>
  <c r="C597" i="15"/>
  <c r="C717" i="15"/>
  <c r="C837" i="15"/>
  <c r="C957" i="15"/>
  <c r="C1077" i="15"/>
  <c r="C1197" i="15"/>
  <c r="C1317" i="15"/>
  <c r="C1437" i="15"/>
  <c r="C1557" i="15"/>
  <c r="C1677" i="15"/>
  <c r="C1797" i="15"/>
  <c r="C1917" i="15"/>
  <c r="C2037" i="15"/>
  <c r="C2157" i="15"/>
  <c r="C2277" i="15"/>
  <c r="C2397" i="15"/>
  <c r="C2517" i="15"/>
  <c r="C2637" i="15"/>
  <c r="C2757" i="15"/>
  <c r="C2877" i="15"/>
  <c r="C2997" i="15"/>
  <c r="C3117" i="15"/>
  <c r="C3237" i="15"/>
  <c r="C3357" i="15"/>
  <c r="C3477" i="15"/>
  <c r="C3597" i="15"/>
  <c r="B57" i="15"/>
  <c r="B67" i="15"/>
  <c r="B77" i="15"/>
  <c r="B87" i="15"/>
  <c r="B97" i="15"/>
  <c r="B107" i="15"/>
  <c r="B117" i="15"/>
  <c r="B237" i="15"/>
  <c r="B357" i="15"/>
  <c r="B477" i="15"/>
  <c r="B597" i="15"/>
  <c r="B717" i="15"/>
  <c r="B837" i="15"/>
  <c r="B957" i="15"/>
  <c r="B1077" i="15"/>
  <c r="B1197" i="15"/>
  <c r="B1317" i="15"/>
  <c r="B1437" i="15"/>
  <c r="B1557" i="15"/>
  <c r="B1677" i="15"/>
  <c r="B1797" i="15"/>
  <c r="B1917" i="15"/>
  <c r="B2037" i="15"/>
  <c r="B2157" i="15"/>
  <c r="B2277" i="15"/>
  <c r="B2397" i="15"/>
  <c r="B2517" i="15"/>
  <c r="B2637" i="15"/>
  <c r="B2757" i="15"/>
  <c r="B2877" i="15"/>
  <c r="B2997" i="15"/>
  <c r="B3117" i="15"/>
  <c r="B3237" i="15"/>
  <c r="B3357" i="15"/>
  <c r="B3477" i="15"/>
  <c r="B3597" i="15"/>
  <c r="D3597" i="15"/>
  <c r="C236" i="15"/>
  <c r="C356" i="15"/>
  <c r="C476" i="15"/>
  <c r="C596" i="15"/>
  <c r="C716" i="15"/>
  <c r="C836" i="15"/>
  <c r="C956" i="15"/>
  <c r="C1076" i="15"/>
  <c r="C1196" i="15"/>
  <c r="C1316" i="15"/>
  <c r="C1436" i="15"/>
  <c r="C1556" i="15"/>
  <c r="C1676" i="15"/>
  <c r="C1796" i="15"/>
  <c r="C1916" i="15"/>
  <c r="C2036" i="15"/>
  <c r="C2156" i="15"/>
  <c r="C2276" i="15"/>
  <c r="C2396" i="15"/>
  <c r="C2516" i="15"/>
  <c r="C2636" i="15"/>
  <c r="C2756" i="15"/>
  <c r="C2876" i="15"/>
  <c r="C2996" i="15"/>
  <c r="C3116" i="15"/>
  <c r="C3236" i="15"/>
  <c r="C3356" i="15"/>
  <c r="C3476" i="15"/>
  <c r="C3596" i="15"/>
  <c r="B56" i="15"/>
  <c r="B66" i="15"/>
  <c r="B76" i="15"/>
  <c r="B86" i="15"/>
  <c r="B96" i="15"/>
  <c r="B106" i="15"/>
  <c r="B116" i="15"/>
  <c r="B236" i="15"/>
  <c r="B356" i="15"/>
  <c r="B476" i="15"/>
  <c r="B596" i="15"/>
  <c r="B716" i="15"/>
  <c r="B836" i="15"/>
  <c r="B956" i="15"/>
  <c r="B1076" i="15"/>
  <c r="B1196" i="15"/>
  <c r="B1316" i="15"/>
  <c r="B1436" i="15"/>
  <c r="B1556" i="15"/>
  <c r="B1676" i="15"/>
  <c r="B1796" i="15"/>
  <c r="B1916" i="15"/>
  <c r="B2036" i="15"/>
  <c r="B2156" i="15"/>
  <c r="B2276" i="15"/>
  <c r="B2396" i="15"/>
  <c r="B2516" i="15"/>
  <c r="B2636" i="15"/>
  <c r="B2756" i="15"/>
  <c r="B2876" i="15"/>
  <c r="B2996" i="15"/>
  <c r="B3116" i="15"/>
  <c r="B3236" i="15"/>
  <c r="B3356" i="15"/>
  <c r="B3476" i="15"/>
  <c r="B3596" i="15"/>
  <c r="D3596" i="15"/>
  <c r="C235" i="15"/>
  <c r="C355" i="15"/>
  <c r="C475" i="15"/>
  <c r="C595" i="15"/>
  <c r="C715" i="15"/>
  <c r="C835" i="15"/>
  <c r="C955" i="15"/>
  <c r="C1075" i="15"/>
  <c r="C1195" i="15"/>
  <c r="C1315" i="15"/>
  <c r="C1435" i="15"/>
  <c r="C1555" i="15"/>
  <c r="C1675" i="15"/>
  <c r="C1795" i="15"/>
  <c r="C1915" i="15"/>
  <c r="C2035" i="15"/>
  <c r="C2155" i="15"/>
  <c r="C2275" i="15"/>
  <c r="C2395" i="15"/>
  <c r="C2515" i="15"/>
  <c r="C2635" i="15"/>
  <c r="C2755" i="15"/>
  <c r="C2875" i="15"/>
  <c r="C2995" i="15"/>
  <c r="C3115" i="15"/>
  <c r="C3235" i="15"/>
  <c r="C3355" i="15"/>
  <c r="C3475" i="15"/>
  <c r="C3595" i="15"/>
  <c r="B55" i="15"/>
  <c r="B65" i="15"/>
  <c r="B75" i="15"/>
  <c r="B85" i="15"/>
  <c r="B95" i="15"/>
  <c r="B105" i="15"/>
  <c r="B115" i="15"/>
  <c r="B235" i="15"/>
  <c r="B355" i="15"/>
  <c r="B475" i="15"/>
  <c r="B595" i="15"/>
  <c r="B715" i="15"/>
  <c r="B835" i="15"/>
  <c r="B955" i="15"/>
  <c r="B1075" i="15"/>
  <c r="B1195" i="15"/>
  <c r="B1315" i="15"/>
  <c r="B1435" i="15"/>
  <c r="B1555" i="15"/>
  <c r="B1675" i="15"/>
  <c r="B1795" i="15"/>
  <c r="B1915" i="15"/>
  <c r="B2035" i="15"/>
  <c r="B2155" i="15"/>
  <c r="B2275" i="15"/>
  <c r="B2395" i="15"/>
  <c r="B2515" i="15"/>
  <c r="B2635" i="15"/>
  <c r="B2755" i="15"/>
  <c r="B2875" i="15"/>
  <c r="B2995" i="15"/>
  <c r="B3115" i="15"/>
  <c r="B3235" i="15"/>
  <c r="B3355" i="15"/>
  <c r="B3475" i="15"/>
  <c r="B3595" i="15"/>
  <c r="D3595" i="15"/>
  <c r="C234" i="15"/>
  <c r="C354" i="15"/>
  <c r="C474" i="15"/>
  <c r="C594" i="15"/>
  <c r="C714" i="15"/>
  <c r="C834" i="15"/>
  <c r="C954" i="15"/>
  <c r="C1074" i="15"/>
  <c r="C1194" i="15"/>
  <c r="C1314" i="15"/>
  <c r="C1434" i="15"/>
  <c r="C1554" i="15"/>
  <c r="C1674" i="15"/>
  <c r="C1794" i="15"/>
  <c r="C1914" i="15"/>
  <c r="C2034" i="15"/>
  <c r="C2154" i="15"/>
  <c r="C2274" i="15"/>
  <c r="C2394" i="15"/>
  <c r="C2514" i="15"/>
  <c r="C2634" i="15"/>
  <c r="C2754" i="15"/>
  <c r="C2874" i="15"/>
  <c r="C2994" i="15"/>
  <c r="C3114" i="15"/>
  <c r="C3234" i="15"/>
  <c r="C3354" i="15"/>
  <c r="C3474" i="15"/>
  <c r="C3594" i="15"/>
  <c r="B54" i="15"/>
  <c r="B64" i="15"/>
  <c r="B74" i="15"/>
  <c r="B84" i="15"/>
  <c r="B94" i="15"/>
  <c r="B104" i="15"/>
  <c r="B114" i="15"/>
  <c r="B234" i="15"/>
  <c r="B354" i="15"/>
  <c r="B474" i="15"/>
  <c r="B594" i="15"/>
  <c r="B714" i="15"/>
  <c r="B834" i="15"/>
  <c r="B954" i="15"/>
  <c r="B1074" i="15"/>
  <c r="B1194" i="15"/>
  <c r="B1314" i="15"/>
  <c r="B1434" i="15"/>
  <c r="B1554" i="15"/>
  <c r="B1674" i="15"/>
  <c r="B1794" i="15"/>
  <c r="B1914" i="15"/>
  <c r="B2034" i="15"/>
  <c r="B2154" i="15"/>
  <c r="B2274" i="15"/>
  <c r="B2394" i="15"/>
  <c r="B2514" i="15"/>
  <c r="B2634" i="15"/>
  <c r="B2754" i="15"/>
  <c r="B2874" i="15"/>
  <c r="B2994" i="15"/>
  <c r="B3114" i="15"/>
  <c r="B3234" i="15"/>
  <c r="B3354" i="15"/>
  <c r="B3474" i="15"/>
  <c r="B3594" i="15"/>
  <c r="D3594" i="15"/>
  <c r="C233" i="15"/>
  <c r="C353" i="15"/>
  <c r="C473" i="15"/>
  <c r="C593" i="15"/>
  <c r="C713" i="15"/>
  <c r="C833" i="15"/>
  <c r="C953" i="15"/>
  <c r="C1073" i="15"/>
  <c r="C1193" i="15"/>
  <c r="C1313" i="15"/>
  <c r="C1433" i="15"/>
  <c r="C1553" i="15"/>
  <c r="C1673" i="15"/>
  <c r="C1793" i="15"/>
  <c r="C1913" i="15"/>
  <c r="C2033" i="15"/>
  <c r="C2153" i="15"/>
  <c r="C2273" i="15"/>
  <c r="C2393" i="15"/>
  <c r="C2513" i="15"/>
  <c r="C2633" i="15"/>
  <c r="C2753" i="15"/>
  <c r="C2873" i="15"/>
  <c r="C2993" i="15"/>
  <c r="C3113" i="15"/>
  <c r="C3233" i="15"/>
  <c r="C3353" i="15"/>
  <c r="C3473" i="15"/>
  <c r="C3593" i="15"/>
  <c r="B53" i="15"/>
  <c r="B63" i="15"/>
  <c r="B73" i="15"/>
  <c r="B83" i="15"/>
  <c r="B93" i="15"/>
  <c r="B103" i="15"/>
  <c r="B113" i="15"/>
  <c r="B233" i="15"/>
  <c r="B353" i="15"/>
  <c r="B473" i="15"/>
  <c r="B593" i="15"/>
  <c r="B713" i="15"/>
  <c r="B833" i="15"/>
  <c r="B953" i="15"/>
  <c r="B1073" i="15"/>
  <c r="B1193" i="15"/>
  <c r="B1313" i="15"/>
  <c r="B1433" i="15"/>
  <c r="B1553" i="15"/>
  <c r="B1673" i="15"/>
  <c r="B1793" i="15"/>
  <c r="B1913" i="15"/>
  <c r="B2033" i="15"/>
  <c r="B2153" i="15"/>
  <c r="B2273" i="15"/>
  <c r="B2393" i="15"/>
  <c r="B2513" i="15"/>
  <c r="B2633" i="15"/>
  <c r="B2753" i="15"/>
  <c r="B2873" i="15"/>
  <c r="B2993" i="15"/>
  <c r="B3113" i="15"/>
  <c r="B3233" i="15"/>
  <c r="B3353" i="15"/>
  <c r="B3473" i="15"/>
  <c r="B3593" i="15"/>
  <c r="D3593" i="15"/>
  <c r="C232" i="15"/>
  <c r="C352" i="15"/>
  <c r="C472" i="15"/>
  <c r="C592" i="15"/>
  <c r="C712" i="15"/>
  <c r="C832" i="15"/>
  <c r="C952" i="15"/>
  <c r="C1072" i="15"/>
  <c r="C1192" i="15"/>
  <c r="C1312" i="15"/>
  <c r="C1432" i="15"/>
  <c r="C1552" i="15"/>
  <c r="C1672" i="15"/>
  <c r="C1792" i="15"/>
  <c r="C1912" i="15"/>
  <c r="C2032" i="15"/>
  <c r="C2152" i="15"/>
  <c r="C2272" i="15"/>
  <c r="C2392" i="15"/>
  <c r="C2512" i="15"/>
  <c r="C2632" i="15"/>
  <c r="C2752" i="15"/>
  <c r="C2872" i="15"/>
  <c r="C2992" i="15"/>
  <c r="C3112" i="15"/>
  <c r="C3232" i="15"/>
  <c r="C3352" i="15"/>
  <c r="C3472" i="15"/>
  <c r="C3592" i="15"/>
  <c r="B52" i="15"/>
  <c r="B62" i="15"/>
  <c r="B72" i="15"/>
  <c r="B82" i="15"/>
  <c r="B92" i="15"/>
  <c r="B102" i="15"/>
  <c r="B112" i="15"/>
  <c r="B232" i="15"/>
  <c r="B352" i="15"/>
  <c r="B472" i="15"/>
  <c r="B592" i="15"/>
  <c r="B712" i="15"/>
  <c r="B832" i="15"/>
  <c r="B952" i="15"/>
  <c r="B1072" i="15"/>
  <c r="B1192" i="15"/>
  <c r="B1312" i="15"/>
  <c r="B1432" i="15"/>
  <c r="B1552" i="15"/>
  <c r="B1672" i="15"/>
  <c r="B1792" i="15"/>
  <c r="B1912" i="15"/>
  <c r="B2032" i="15"/>
  <c r="B2152" i="15"/>
  <c r="B2272" i="15"/>
  <c r="B2392" i="15"/>
  <c r="B2512" i="15"/>
  <c r="B2632" i="15"/>
  <c r="B2752" i="15"/>
  <c r="B2872" i="15"/>
  <c r="B2992" i="15"/>
  <c r="B3112" i="15"/>
  <c r="B3232" i="15"/>
  <c r="B3352" i="15"/>
  <c r="B3472" i="15"/>
  <c r="B3592" i="15"/>
  <c r="D3592" i="15"/>
  <c r="C231" i="15"/>
  <c r="C351" i="15"/>
  <c r="C471" i="15"/>
  <c r="C591" i="15"/>
  <c r="C711" i="15"/>
  <c r="C831" i="15"/>
  <c r="C951" i="15"/>
  <c r="C1071" i="15"/>
  <c r="C1191" i="15"/>
  <c r="C1311" i="15"/>
  <c r="C1431" i="15"/>
  <c r="C1551" i="15"/>
  <c r="C1671" i="15"/>
  <c r="C1791" i="15"/>
  <c r="C1911" i="15"/>
  <c r="C2031" i="15"/>
  <c r="C2151" i="15"/>
  <c r="C2271" i="15"/>
  <c r="C2391" i="15"/>
  <c r="C2511" i="15"/>
  <c r="C2631" i="15"/>
  <c r="C2751" i="15"/>
  <c r="C2871" i="15"/>
  <c r="C2991" i="15"/>
  <c r="C3111" i="15"/>
  <c r="C3231" i="15"/>
  <c r="C3351" i="15"/>
  <c r="C3471" i="15"/>
  <c r="C3591" i="15"/>
  <c r="B231" i="15"/>
  <c r="B351" i="15"/>
  <c r="B471" i="15"/>
  <c r="B591" i="15"/>
  <c r="B711" i="15"/>
  <c r="B831" i="15"/>
  <c r="B951" i="15"/>
  <c r="B1071" i="15"/>
  <c r="B1191" i="15"/>
  <c r="B1311" i="15"/>
  <c r="B1431" i="15"/>
  <c r="B1551" i="15"/>
  <c r="B1671" i="15"/>
  <c r="B1791" i="15"/>
  <c r="B1911" i="15"/>
  <c r="B2031" i="15"/>
  <c r="B2151" i="15"/>
  <c r="B2271" i="15"/>
  <c r="B2391" i="15"/>
  <c r="B2511" i="15"/>
  <c r="B2631" i="15"/>
  <c r="B2751" i="15"/>
  <c r="B2871" i="15"/>
  <c r="B2991" i="15"/>
  <c r="B3111" i="15"/>
  <c r="B3231" i="15"/>
  <c r="B3351" i="15"/>
  <c r="B3471" i="15"/>
  <c r="B3591" i="15"/>
  <c r="D3591" i="15"/>
  <c r="C230" i="15"/>
  <c r="C350" i="15"/>
  <c r="C470" i="15"/>
  <c r="C590" i="15"/>
  <c r="C710" i="15"/>
  <c r="C830" i="15"/>
  <c r="C950" i="15"/>
  <c r="C1070" i="15"/>
  <c r="C1190" i="15"/>
  <c r="C1310" i="15"/>
  <c r="C1430" i="15"/>
  <c r="C1550" i="15"/>
  <c r="C1670" i="15"/>
  <c r="C1790" i="15"/>
  <c r="C1910" i="15"/>
  <c r="C2030" i="15"/>
  <c r="C2150" i="15"/>
  <c r="C2270" i="15"/>
  <c r="C2390" i="15"/>
  <c r="C2510" i="15"/>
  <c r="C2630" i="15"/>
  <c r="C2750" i="15"/>
  <c r="C2870" i="15"/>
  <c r="C2990" i="15"/>
  <c r="C3110" i="15"/>
  <c r="C3230" i="15"/>
  <c r="C3350" i="15"/>
  <c r="C3470" i="15"/>
  <c r="C3590" i="15"/>
  <c r="B230" i="15"/>
  <c r="B350" i="15"/>
  <c r="B470" i="15"/>
  <c r="B590" i="15"/>
  <c r="B710" i="15"/>
  <c r="B830" i="15"/>
  <c r="B950" i="15"/>
  <c r="B1070" i="15"/>
  <c r="B1190" i="15"/>
  <c r="B1310" i="15"/>
  <c r="B1430" i="15"/>
  <c r="B1550" i="15"/>
  <c r="B1670" i="15"/>
  <c r="B1790" i="15"/>
  <c r="B1910" i="15"/>
  <c r="B2030" i="15"/>
  <c r="B2150" i="15"/>
  <c r="B2270" i="15"/>
  <c r="B2390" i="15"/>
  <c r="B2510" i="15"/>
  <c r="B2630" i="15"/>
  <c r="B2750" i="15"/>
  <c r="B2870" i="15"/>
  <c r="B2990" i="15"/>
  <c r="B3110" i="15"/>
  <c r="B3230" i="15"/>
  <c r="B3350" i="15"/>
  <c r="B3470" i="15"/>
  <c r="B3590" i="15"/>
  <c r="D3590" i="15"/>
  <c r="C229" i="15"/>
  <c r="C349" i="15"/>
  <c r="C469" i="15"/>
  <c r="C589" i="15"/>
  <c r="C709" i="15"/>
  <c r="C829" i="15"/>
  <c r="C949" i="15"/>
  <c r="C1069" i="15"/>
  <c r="C1189" i="15"/>
  <c r="C1309" i="15"/>
  <c r="C1429" i="15"/>
  <c r="C1549" i="15"/>
  <c r="C1669" i="15"/>
  <c r="C1789" i="15"/>
  <c r="C1909" i="15"/>
  <c r="C2029" i="15"/>
  <c r="C2149" i="15"/>
  <c r="C2269" i="15"/>
  <c r="C2389" i="15"/>
  <c r="C2509" i="15"/>
  <c r="C2629" i="15"/>
  <c r="C2749" i="15"/>
  <c r="C2869" i="15"/>
  <c r="C2989" i="15"/>
  <c r="C3109" i="15"/>
  <c r="C3229" i="15"/>
  <c r="C3349" i="15"/>
  <c r="C3469" i="15"/>
  <c r="C3589" i="15"/>
  <c r="B229" i="15"/>
  <c r="B349" i="15"/>
  <c r="B469" i="15"/>
  <c r="B589" i="15"/>
  <c r="B709" i="15"/>
  <c r="B829" i="15"/>
  <c r="B949" i="15"/>
  <c r="B1069" i="15"/>
  <c r="B1189" i="15"/>
  <c r="B1309" i="15"/>
  <c r="B1429" i="15"/>
  <c r="B1549" i="15"/>
  <c r="B1669" i="15"/>
  <c r="B1789" i="15"/>
  <c r="B1909" i="15"/>
  <c r="B2029" i="15"/>
  <c r="B2149" i="15"/>
  <c r="B2269" i="15"/>
  <c r="B2389" i="15"/>
  <c r="B2509" i="15"/>
  <c r="B2629" i="15"/>
  <c r="B2749" i="15"/>
  <c r="B2869" i="15"/>
  <c r="B2989" i="15"/>
  <c r="B3109" i="15"/>
  <c r="B3229" i="15"/>
  <c r="B3349" i="15"/>
  <c r="B3469" i="15"/>
  <c r="B3589" i="15"/>
  <c r="D3589" i="15"/>
  <c r="C228" i="15"/>
  <c r="C348" i="15"/>
  <c r="C468" i="15"/>
  <c r="C588" i="15"/>
  <c r="C708" i="15"/>
  <c r="C828" i="15"/>
  <c r="C948" i="15"/>
  <c r="C1068" i="15"/>
  <c r="C1188" i="15"/>
  <c r="C1308" i="15"/>
  <c r="C1428" i="15"/>
  <c r="C1548" i="15"/>
  <c r="C1668" i="15"/>
  <c r="C1788" i="15"/>
  <c r="C1908" i="15"/>
  <c r="C2028" i="15"/>
  <c r="C2148" i="15"/>
  <c r="C2268" i="15"/>
  <c r="C2388" i="15"/>
  <c r="C2508" i="15"/>
  <c r="C2628" i="15"/>
  <c r="C2748" i="15"/>
  <c r="C2868" i="15"/>
  <c r="C2988" i="15"/>
  <c r="C3108" i="15"/>
  <c r="C3228" i="15"/>
  <c r="C3348" i="15"/>
  <c r="C3468" i="15"/>
  <c r="C3588" i="15"/>
  <c r="B228" i="15"/>
  <c r="B348" i="15"/>
  <c r="B468" i="15"/>
  <c r="B588" i="15"/>
  <c r="B708" i="15"/>
  <c r="B828" i="15"/>
  <c r="B948" i="15"/>
  <c r="B1068" i="15"/>
  <c r="B1188" i="15"/>
  <c r="B1308" i="15"/>
  <c r="B1428" i="15"/>
  <c r="B1548" i="15"/>
  <c r="B1668" i="15"/>
  <c r="B1788" i="15"/>
  <c r="B1908" i="15"/>
  <c r="B2028" i="15"/>
  <c r="B2148" i="15"/>
  <c r="B2268" i="15"/>
  <c r="B2388" i="15"/>
  <c r="B2508" i="15"/>
  <c r="B2628" i="15"/>
  <c r="B2748" i="15"/>
  <c r="B2868" i="15"/>
  <c r="B2988" i="15"/>
  <c r="B3108" i="15"/>
  <c r="B3228" i="15"/>
  <c r="B3348" i="15"/>
  <c r="B3468" i="15"/>
  <c r="B3588" i="15"/>
  <c r="D3588" i="15"/>
  <c r="C227" i="15"/>
  <c r="C347" i="15"/>
  <c r="C467" i="15"/>
  <c r="C587" i="15"/>
  <c r="C707" i="15"/>
  <c r="C827" i="15"/>
  <c r="C947" i="15"/>
  <c r="C1067" i="15"/>
  <c r="C1187" i="15"/>
  <c r="C1307" i="15"/>
  <c r="C1427" i="15"/>
  <c r="C1547" i="15"/>
  <c r="C1667" i="15"/>
  <c r="C1787" i="15"/>
  <c r="C1907" i="15"/>
  <c r="C2027" i="15"/>
  <c r="C2147" i="15"/>
  <c r="C2267" i="15"/>
  <c r="C2387" i="15"/>
  <c r="C2507" i="15"/>
  <c r="C2627" i="15"/>
  <c r="C2747" i="15"/>
  <c r="C2867" i="15"/>
  <c r="C2987" i="15"/>
  <c r="C3107" i="15"/>
  <c r="C3227" i="15"/>
  <c r="C3347" i="15"/>
  <c r="C3467" i="15"/>
  <c r="C3587" i="15"/>
  <c r="B227" i="15"/>
  <c r="B347" i="15"/>
  <c r="B467" i="15"/>
  <c r="B587" i="15"/>
  <c r="B707" i="15"/>
  <c r="B827" i="15"/>
  <c r="B947" i="15"/>
  <c r="B1067" i="15"/>
  <c r="B1187" i="15"/>
  <c r="B1307" i="15"/>
  <c r="B1427" i="15"/>
  <c r="B1547" i="15"/>
  <c r="B1667" i="15"/>
  <c r="B1787" i="15"/>
  <c r="B1907" i="15"/>
  <c r="B2027" i="15"/>
  <c r="B2147" i="15"/>
  <c r="B2267" i="15"/>
  <c r="B2387" i="15"/>
  <c r="B2507" i="15"/>
  <c r="B2627" i="15"/>
  <c r="B2747" i="15"/>
  <c r="B2867" i="15"/>
  <c r="B2987" i="15"/>
  <c r="B3107" i="15"/>
  <c r="B3227" i="15"/>
  <c r="B3347" i="15"/>
  <c r="B3467" i="15"/>
  <c r="B3587" i="15"/>
  <c r="D3587" i="15"/>
  <c r="C226" i="15"/>
  <c r="C346" i="15"/>
  <c r="C466" i="15"/>
  <c r="C586" i="15"/>
  <c r="C706" i="15"/>
  <c r="C826" i="15"/>
  <c r="C946" i="15"/>
  <c r="C1066" i="15"/>
  <c r="C1186" i="15"/>
  <c r="C1306" i="15"/>
  <c r="C1426" i="15"/>
  <c r="C1546" i="15"/>
  <c r="C1666" i="15"/>
  <c r="C1786" i="15"/>
  <c r="C1906" i="15"/>
  <c r="C2026" i="15"/>
  <c r="C2146" i="15"/>
  <c r="C2266" i="15"/>
  <c r="C2386" i="15"/>
  <c r="C2506" i="15"/>
  <c r="C2626" i="15"/>
  <c r="C2746" i="15"/>
  <c r="C2866" i="15"/>
  <c r="C2986" i="15"/>
  <c r="C3106" i="15"/>
  <c r="C3226" i="15"/>
  <c r="C3346" i="15"/>
  <c r="C3466" i="15"/>
  <c r="C3586" i="15"/>
  <c r="B226" i="15"/>
  <c r="B346" i="15"/>
  <c r="B466" i="15"/>
  <c r="B586" i="15"/>
  <c r="B706" i="15"/>
  <c r="B826" i="15"/>
  <c r="B946" i="15"/>
  <c r="B1066" i="15"/>
  <c r="B1186" i="15"/>
  <c r="B1306" i="15"/>
  <c r="B1426" i="15"/>
  <c r="B1546" i="15"/>
  <c r="B1666" i="15"/>
  <c r="B1786" i="15"/>
  <c r="B1906" i="15"/>
  <c r="B2026" i="15"/>
  <c r="B2146" i="15"/>
  <c r="B2266" i="15"/>
  <c r="B2386" i="15"/>
  <c r="B2506" i="15"/>
  <c r="B2626" i="15"/>
  <c r="B2746" i="15"/>
  <c r="B2866" i="15"/>
  <c r="B2986" i="15"/>
  <c r="B3106" i="15"/>
  <c r="B3226" i="15"/>
  <c r="B3346" i="15"/>
  <c r="B3466" i="15"/>
  <c r="B3586" i="15"/>
  <c r="D3586" i="15"/>
  <c r="C225" i="15"/>
  <c r="C345" i="15"/>
  <c r="C465" i="15"/>
  <c r="C585" i="15"/>
  <c r="C705" i="15"/>
  <c r="C825" i="15"/>
  <c r="C945" i="15"/>
  <c r="C1065" i="15"/>
  <c r="C1185" i="15"/>
  <c r="C1305" i="15"/>
  <c r="C1425" i="15"/>
  <c r="C1545" i="15"/>
  <c r="C1665" i="15"/>
  <c r="C1785" i="15"/>
  <c r="C1905" i="15"/>
  <c r="C2025" i="15"/>
  <c r="C2145" i="15"/>
  <c r="C2265" i="15"/>
  <c r="C2385" i="15"/>
  <c r="C2505" i="15"/>
  <c r="C2625" i="15"/>
  <c r="C2745" i="15"/>
  <c r="C2865" i="15"/>
  <c r="C2985" i="15"/>
  <c r="C3105" i="15"/>
  <c r="C3225" i="15"/>
  <c r="C3345" i="15"/>
  <c r="C3465" i="15"/>
  <c r="C3585" i="15"/>
  <c r="B225" i="15"/>
  <c r="B345" i="15"/>
  <c r="B465" i="15"/>
  <c r="B585" i="15"/>
  <c r="B705" i="15"/>
  <c r="B825" i="15"/>
  <c r="B945" i="15"/>
  <c r="B1065" i="15"/>
  <c r="B1185" i="15"/>
  <c r="B1305" i="15"/>
  <c r="B1425" i="15"/>
  <c r="B1545" i="15"/>
  <c r="B1665" i="15"/>
  <c r="B1785" i="15"/>
  <c r="B1905" i="15"/>
  <c r="B2025" i="15"/>
  <c r="B2145" i="15"/>
  <c r="B2265" i="15"/>
  <c r="B2385" i="15"/>
  <c r="B2505" i="15"/>
  <c r="B2625" i="15"/>
  <c r="B2745" i="15"/>
  <c r="B2865" i="15"/>
  <c r="B2985" i="15"/>
  <c r="B3105" i="15"/>
  <c r="B3225" i="15"/>
  <c r="B3345" i="15"/>
  <c r="B3465" i="15"/>
  <c r="B3585" i="15"/>
  <c r="D3585" i="15"/>
  <c r="C224" i="15"/>
  <c r="C344" i="15"/>
  <c r="C464" i="15"/>
  <c r="C584" i="15"/>
  <c r="C704" i="15"/>
  <c r="C824" i="15"/>
  <c r="C944" i="15"/>
  <c r="C1064" i="15"/>
  <c r="C1184" i="15"/>
  <c r="C1304" i="15"/>
  <c r="C1424" i="15"/>
  <c r="C1544" i="15"/>
  <c r="C1664" i="15"/>
  <c r="C1784" i="15"/>
  <c r="C1904" i="15"/>
  <c r="C2024" i="15"/>
  <c r="C2144" i="15"/>
  <c r="C2264" i="15"/>
  <c r="C2384" i="15"/>
  <c r="C2504" i="15"/>
  <c r="C2624" i="15"/>
  <c r="C2744" i="15"/>
  <c r="C2864" i="15"/>
  <c r="C2984" i="15"/>
  <c r="C3104" i="15"/>
  <c r="C3224" i="15"/>
  <c r="C3344" i="15"/>
  <c r="C3464" i="15"/>
  <c r="C3584" i="15"/>
  <c r="B224" i="15"/>
  <c r="B344" i="15"/>
  <c r="B464" i="15"/>
  <c r="B584" i="15"/>
  <c r="B704" i="15"/>
  <c r="B824" i="15"/>
  <c r="B944" i="15"/>
  <c r="B1064" i="15"/>
  <c r="B1184" i="15"/>
  <c r="B1304" i="15"/>
  <c r="B1424" i="15"/>
  <c r="B1544" i="15"/>
  <c r="B1664" i="15"/>
  <c r="B1784" i="15"/>
  <c r="B1904" i="15"/>
  <c r="B2024" i="15"/>
  <c r="B2144" i="15"/>
  <c r="B2264" i="15"/>
  <c r="B2384" i="15"/>
  <c r="B2504" i="15"/>
  <c r="B2624" i="15"/>
  <c r="B2744" i="15"/>
  <c r="B2864" i="15"/>
  <c r="B2984" i="15"/>
  <c r="B3104" i="15"/>
  <c r="B3224" i="15"/>
  <c r="B3344" i="15"/>
  <c r="B3464" i="15"/>
  <c r="B3584" i="15"/>
  <c r="D3584" i="15"/>
  <c r="C223" i="15"/>
  <c r="C343" i="15"/>
  <c r="C463" i="15"/>
  <c r="C583" i="15"/>
  <c r="C703" i="15"/>
  <c r="C823" i="15"/>
  <c r="C943" i="15"/>
  <c r="C1063" i="15"/>
  <c r="C1183" i="15"/>
  <c r="C1303" i="15"/>
  <c r="C1423" i="15"/>
  <c r="C1543" i="15"/>
  <c r="C1663" i="15"/>
  <c r="C1783" i="15"/>
  <c r="C1903" i="15"/>
  <c r="C2023" i="15"/>
  <c r="C2143" i="15"/>
  <c r="C2263" i="15"/>
  <c r="C2383" i="15"/>
  <c r="C2503" i="15"/>
  <c r="C2623" i="15"/>
  <c r="C2743" i="15"/>
  <c r="C2863" i="15"/>
  <c r="C2983" i="15"/>
  <c r="C3103" i="15"/>
  <c r="C3223" i="15"/>
  <c r="C3343" i="15"/>
  <c r="C3463" i="15"/>
  <c r="C3583" i="15"/>
  <c r="B223" i="15"/>
  <c r="B343" i="15"/>
  <c r="B463" i="15"/>
  <c r="B583" i="15"/>
  <c r="B703" i="15"/>
  <c r="B823" i="15"/>
  <c r="B943" i="15"/>
  <c r="B1063" i="15"/>
  <c r="B1183" i="15"/>
  <c r="B1303" i="15"/>
  <c r="B1423" i="15"/>
  <c r="B1543" i="15"/>
  <c r="B1663" i="15"/>
  <c r="B1783" i="15"/>
  <c r="B1903" i="15"/>
  <c r="B2023" i="15"/>
  <c r="B2143" i="15"/>
  <c r="B2263" i="15"/>
  <c r="B2383" i="15"/>
  <c r="B2503" i="15"/>
  <c r="B2623" i="15"/>
  <c r="B2743" i="15"/>
  <c r="B2863" i="15"/>
  <c r="B2983" i="15"/>
  <c r="B3103" i="15"/>
  <c r="B3223" i="15"/>
  <c r="B3343" i="15"/>
  <c r="B3463" i="15"/>
  <c r="B3583" i="15"/>
  <c r="D3583" i="15"/>
  <c r="C222" i="15"/>
  <c r="C342" i="15"/>
  <c r="C462" i="15"/>
  <c r="C582" i="15"/>
  <c r="C702" i="15"/>
  <c r="C822" i="15"/>
  <c r="C942" i="15"/>
  <c r="C1062" i="15"/>
  <c r="C1182" i="15"/>
  <c r="C1302" i="15"/>
  <c r="C1422" i="15"/>
  <c r="C1542" i="15"/>
  <c r="C1662" i="15"/>
  <c r="C1782" i="15"/>
  <c r="C1902" i="15"/>
  <c r="C2022" i="15"/>
  <c r="C2142" i="15"/>
  <c r="C2262" i="15"/>
  <c r="C2382" i="15"/>
  <c r="C2502" i="15"/>
  <c r="C2622" i="15"/>
  <c r="C2742" i="15"/>
  <c r="C2862" i="15"/>
  <c r="C2982" i="15"/>
  <c r="C3102" i="15"/>
  <c r="C3222" i="15"/>
  <c r="C3342" i="15"/>
  <c r="C3462" i="15"/>
  <c r="C3582" i="15"/>
  <c r="B222" i="15"/>
  <c r="B342" i="15"/>
  <c r="B462" i="15"/>
  <c r="B582" i="15"/>
  <c r="B702" i="15"/>
  <c r="B822" i="15"/>
  <c r="B942" i="15"/>
  <c r="B1062" i="15"/>
  <c r="B1182" i="15"/>
  <c r="B1302" i="15"/>
  <c r="B1422" i="15"/>
  <c r="B1542" i="15"/>
  <c r="B1662" i="15"/>
  <c r="B1782" i="15"/>
  <c r="B1902" i="15"/>
  <c r="B2022" i="15"/>
  <c r="B2142" i="15"/>
  <c r="B2262" i="15"/>
  <c r="B2382" i="15"/>
  <c r="B2502" i="15"/>
  <c r="B2622" i="15"/>
  <c r="B2742" i="15"/>
  <c r="B2862" i="15"/>
  <c r="B2982" i="15"/>
  <c r="B3102" i="15"/>
  <c r="B3222" i="15"/>
  <c r="B3342" i="15"/>
  <c r="B3462" i="15"/>
  <c r="B3582" i="15"/>
  <c r="D3582" i="15"/>
  <c r="C221" i="15"/>
  <c r="C341" i="15"/>
  <c r="C461" i="15"/>
  <c r="C581" i="15"/>
  <c r="C701" i="15"/>
  <c r="C821" i="15"/>
  <c r="C941" i="15"/>
  <c r="C1061" i="15"/>
  <c r="C1181" i="15"/>
  <c r="C1301" i="15"/>
  <c r="C1421" i="15"/>
  <c r="C1541" i="15"/>
  <c r="C1661" i="15"/>
  <c r="C1781" i="15"/>
  <c r="C1901" i="15"/>
  <c r="C2021" i="15"/>
  <c r="C2141" i="15"/>
  <c r="C2261" i="15"/>
  <c r="C2381" i="15"/>
  <c r="C2501" i="15"/>
  <c r="C2621" i="15"/>
  <c r="C2741" i="15"/>
  <c r="C2861" i="15"/>
  <c r="C2981" i="15"/>
  <c r="C3101" i="15"/>
  <c r="C3221" i="15"/>
  <c r="C3341" i="15"/>
  <c r="C3461" i="15"/>
  <c r="C3581" i="15"/>
  <c r="B221" i="15"/>
  <c r="B341" i="15"/>
  <c r="B461" i="15"/>
  <c r="B581" i="15"/>
  <c r="B701" i="15"/>
  <c r="B821" i="15"/>
  <c r="B941" i="15"/>
  <c r="B1061" i="15"/>
  <c r="B1181" i="15"/>
  <c r="B1301" i="15"/>
  <c r="B1421" i="15"/>
  <c r="B1541" i="15"/>
  <c r="B1661" i="15"/>
  <c r="B1781" i="15"/>
  <c r="B1901" i="15"/>
  <c r="B2021" i="15"/>
  <c r="B2141" i="15"/>
  <c r="B2261" i="15"/>
  <c r="B2381" i="15"/>
  <c r="B2501" i="15"/>
  <c r="B2621" i="15"/>
  <c r="B2741" i="15"/>
  <c r="B2861" i="15"/>
  <c r="B2981" i="15"/>
  <c r="B3101" i="15"/>
  <c r="B3221" i="15"/>
  <c r="B3341" i="15"/>
  <c r="B3461" i="15"/>
  <c r="B3581" i="15"/>
  <c r="D3581" i="15"/>
  <c r="C220" i="15"/>
  <c r="C340" i="15"/>
  <c r="C460" i="15"/>
  <c r="C580" i="15"/>
  <c r="C700" i="15"/>
  <c r="C820" i="15"/>
  <c r="C940" i="15"/>
  <c r="C1060" i="15"/>
  <c r="C1180" i="15"/>
  <c r="C1300" i="15"/>
  <c r="C1420" i="15"/>
  <c r="C1540" i="15"/>
  <c r="C1660" i="15"/>
  <c r="C1780" i="15"/>
  <c r="C1900" i="15"/>
  <c r="C2020" i="15"/>
  <c r="C2140" i="15"/>
  <c r="C2260" i="15"/>
  <c r="C2380" i="15"/>
  <c r="C2500" i="15"/>
  <c r="C2620" i="15"/>
  <c r="C2740" i="15"/>
  <c r="C2860" i="15"/>
  <c r="C2980" i="15"/>
  <c r="C3100" i="15"/>
  <c r="C3220" i="15"/>
  <c r="C3340" i="15"/>
  <c r="C3460" i="15"/>
  <c r="C3580" i="15"/>
  <c r="B220" i="15"/>
  <c r="B340" i="15"/>
  <c r="B460" i="15"/>
  <c r="B580" i="15"/>
  <c r="B700" i="15"/>
  <c r="B820" i="15"/>
  <c r="B940" i="15"/>
  <c r="B1060" i="15"/>
  <c r="B1180" i="15"/>
  <c r="B1300" i="15"/>
  <c r="B1420" i="15"/>
  <c r="B1540" i="15"/>
  <c r="B1660" i="15"/>
  <c r="B1780" i="15"/>
  <c r="B1900" i="15"/>
  <c r="B2020" i="15"/>
  <c r="B2140" i="15"/>
  <c r="B2260" i="15"/>
  <c r="B2380" i="15"/>
  <c r="B2500" i="15"/>
  <c r="B2620" i="15"/>
  <c r="B2740" i="15"/>
  <c r="B2860" i="15"/>
  <c r="B2980" i="15"/>
  <c r="B3100" i="15"/>
  <c r="B3220" i="15"/>
  <c r="B3340" i="15"/>
  <c r="B3460" i="15"/>
  <c r="B3580" i="15"/>
  <c r="D3580" i="15"/>
  <c r="C219" i="15"/>
  <c r="C339" i="15"/>
  <c r="C459" i="15"/>
  <c r="C579" i="15"/>
  <c r="C699" i="15"/>
  <c r="C819" i="15"/>
  <c r="C939" i="15"/>
  <c r="C1059" i="15"/>
  <c r="C1179" i="15"/>
  <c r="C1299" i="15"/>
  <c r="C1419" i="15"/>
  <c r="C1539" i="15"/>
  <c r="C1659" i="15"/>
  <c r="C1779" i="15"/>
  <c r="C1899" i="15"/>
  <c r="C2019" i="15"/>
  <c r="C2139" i="15"/>
  <c r="C2259" i="15"/>
  <c r="C2379" i="15"/>
  <c r="C2499" i="15"/>
  <c r="C2619" i="15"/>
  <c r="C2739" i="15"/>
  <c r="C2859" i="15"/>
  <c r="C2979" i="15"/>
  <c r="C3099" i="15"/>
  <c r="C3219" i="15"/>
  <c r="C3339" i="15"/>
  <c r="C3459" i="15"/>
  <c r="C3579" i="15"/>
  <c r="B219" i="15"/>
  <c r="B339" i="15"/>
  <c r="B459" i="15"/>
  <c r="B579" i="15"/>
  <c r="B699" i="15"/>
  <c r="B819" i="15"/>
  <c r="B939" i="15"/>
  <c r="B1059" i="15"/>
  <c r="B1179" i="15"/>
  <c r="B1299" i="15"/>
  <c r="B1419" i="15"/>
  <c r="B1539" i="15"/>
  <c r="B1659" i="15"/>
  <c r="B1779" i="15"/>
  <c r="B1899" i="15"/>
  <c r="B2019" i="15"/>
  <c r="B2139" i="15"/>
  <c r="B2259" i="15"/>
  <c r="B2379" i="15"/>
  <c r="B2499" i="15"/>
  <c r="B2619" i="15"/>
  <c r="B2739" i="15"/>
  <c r="B2859" i="15"/>
  <c r="B2979" i="15"/>
  <c r="B3099" i="15"/>
  <c r="B3219" i="15"/>
  <c r="B3339" i="15"/>
  <c r="B3459" i="15"/>
  <c r="B3579" i="15"/>
  <c r="D3579" i="15"/>
  <c r="C218" i="15"/>
  <c r="C338" i="15"/>
  <c r="C458" i="15"/>
  <c r="C578" i="15"/>
  <c r="C698" i="15"/>
  <c r="C818" i="15"/>
  <c r="C938" i="15"/>
  <c r="C1058" i="15"/>
  <c r="C1178" i="15"/>
  <c r="C1298" i="15"/>
  <c r="C1418" i="15"/>
  <c r="C1538" i="15"/>
  <c r="C1658" i="15"/>
  <c r="C1778" i="15"/>
  <c r="C1898" i="15"/>
  <c r="C2018" i="15"/>
  <c r="C2138" i="15"/>
  <c r="C2258" i="15"/>
  <c r="C2378" i="15"/>
  <c r="C2498" i="15"/>
  <c r="C2618" i="15"/>
  <c r="C2738" i="15"/>
  <c r="C2858" i="15"/>
  <c r="C2978" i="15"/>
  <c r="C3098" i="15"/>
  <c r="C3218" i="15"/>
  <c r="C3338" i="15"/>
  <c r="C3458" i="15"/>
  <c r="C3578" i="15"/>
  <c r="B218" i="15"/>
  <c r="B338" i="15"/>
  <c r="B458" i="15"/>
  <c r="B578" i="15"/>
  <c r="B698" i="15"/>
  <c r="B818" i="15"/>
  <c r="B938" i="15"/>
  <c r="B1058" i="15"/>
  <c r="B1178" i="15"/>
  <c r="B1298" i="15"/>
  <c r="B1418" i="15"/>
  <c r="B1538" i="15"/>
  <c r="B1658" i="15"/>
  <c r="B1778" i="15"/>
  <c r="B1898" i="15"/>
  <c r="B2018" i="15"/>
  <c r="B2138" i="15"/>
  <c r="B2258" i="15"/>
  <c r="B2378" i="15"/>
  <c r="B2498" i="15"/>
  <c r="B2618" i="15"/>
  <c r="B2738" i="15"/>
  <c r="B2858" i="15"/>
  <c r="B2978" i="15"/>
  <c r="B3098" i="15"/>
  <c r="B3218" i="15"/>
  <c r="B3338" i="15"/>
  <c r="B3458" i="15"/>
  <c r="B3578" i="15"/>
  <c r="D3578" i="15"/>
  <c r="C217" i="15"/>
  <c r="C337" i="15"/>
  <c r="C457" i="15"/>
  <c r="C577" i="15"/>
  <c r="C697" i="15"/>
  <c r="C817" i="15"/>
  <c r="C937" i="15"/>
  <c r="C1057" i="15"/>
  <c r="C1177" i="15"/>
  <c r="C1297" i="15"/>
  <c r="C1417" i="15"/>
  <c r="C1537" i="15"/>
  <c r="C1657" i="15"/>
  <c r="C1777" i="15"/>
  <c r="C1897" i="15"/>
  <c r="C2017" i="15"/>
  <c r="C2137" i="15"/>
  <c r="C2257" i="15"/>
  <c r="C2377" i="15"/>
  <c r="C2497" i="15"/>
  <c r="C2617" i="15"/>
  <c r="C2737" i="15"/>
  <c r="C2857" i="15"/>
  <c r="C2977" i="15"/>
  <c r="C3097" i="15"/>
  <c r="C3217" i="15"/>
  <c r="C3337" i="15"/>
  <c r="C3457" i="15"/>
  <c r="C3577" i="15"/>
  <c r="B217" i="15"/>
  <c r="B337" i="15"/>
  <c r="B457" i="15"/>
  <c r="B577" i="15"/>
  <c r="B697" i="15"/>
  <c r="B817" i="15"/>
  <c r="B937" i="15"/>
  <c r="B1057" i="15"/>
  <c r="B1177" i="15"/>
  <c r="B1297" i="15"/>
  <c r="B1417" i="15"/>
  <c r="B1537" i="15"/>
  <c r="B1657" i="15"/>
  <c r="B1777" i="15"/>
  <c r="B1897" i="15"/>
  <c r="B2017" i="15"/>
  <c r="B2137" i="15"/>
  <c r="B2257" i="15"/>
  <c r="B2377" i="15"/>
  <c r="B2497" i="15"/>
  <c r="B2617" i="15"/>
  <c r="B2737" i="15"/>
  <c r="B2857" i="15"/>
  <c r="B2977" i="15"/>
  <c r="B3097" i="15"/>
  <c r="B3217" i="15"/>
  <c r="B3337" i="15"/>
  <c r="B3457" i="15"/>
  <c r="B3577" i="15"/>
  <c r="D3577" i="15"/>
  <c r="C216" i="15"/>
  <c r="C336" i="15"/>
  <c r="C456" i="15"/>
  <c r="C576" i="15"/>
  <c r="C696" i="15"/>
  <c r="C816" i="15"/>
  <c r="C936" i="15"/>
  <c r="C1056" i="15"/>
  <c r="C1176" i="15"/>
  <c r="C1296" i="15"/>
  <c r="C1416" i="15"/>
  <c r="C1536" i="15"/>
  <c r="C1656" i="15"/>
  <c r="C1776" i="15"/>
  <c r="C1896" i="15"/>
  <c r="C2016" i="15"/>
  <c r="C2136" i="15"/>
  <c r="C2256" i="15"/>
  <c r="C2376" i="15"/>
  <c r="C2496" i="15"/>
  <c r="C2616" i="15"/>
  <c r="C2736" i="15"/>
  <c r="C2856" i="15"/>
  <c r="C2976" i="15"/>
  <c r="C3096" i="15"/>
  <c r="C3216" i="15"/>
  <c r="C3336" i="15"/>
  <c r="C3456" i="15"/>
  <c r="C3576" i="15"/>
  <c r="B216" i="15"/>
  <c r="B336" i="15"/>
  <c r="B456" i="15"/>
  <c r="B576" i="15"/>
  <c r="B696" i="15"/>
  <c r="B816" i="15"/>
  <c r="B936" i="15"/>
  <c r="B1056" i="15"/>
  <c r="B1176" i="15"/>
  <c r="B1296" i="15"/>
  <c r="B1416" i="15"/>
  <c r="B1536" i="15"/>
  <c r="B1656" i="15"/>
  <c r="B1776" i="15"/>
  <c r="B1896" i="15"/>
  <c r="B2016" i="15"/>
  <c r="B2136" i="15"/>
  <c r="B2256" i="15"/>
  <c r="B2376" i="15"/>
  <c r="B2496" i="15"/>
  <c r="B2616" i="15"/>
  <c r="B2736" i="15"/>
  <c r="B2856" i="15"/>
  <c r="B2976" i="15"/>
  <c r="B3096" i="15"/>
  <c r="B3216" i="15"/>
  <c r="B3336" i="15"/>
  <c r="B3456" i="15"/>
  <c r="B3576" i="15"/>
  <c r="D3576" i="15"/>
  <c r="C215" i="15"/>
  <c r="C335" i="15"/>
  <c r="C455" i="15"/>
  <c r="C575" i="15"/>
  <c r="C695" i="15"/>
  <c r="C815" i="15"/>
  <c r="C935" i="15"/>
  <c r="C1055" i="15"/>
  <c r="C1175" i="15"/>
  <c r="C1295" i="15"/>
  <c r="C1415" i="15"/>
  <c r="C1535" i="15"/>
  <c r="C1655" i="15"/>
  <c r="C1775" i="15"/>
  <c r="C1895" i="15"/>
  <c r="C2015" i="15"/>
  <c r="C2135" i="15"/>
  <c r="C2255" i="15"/>
  <c r="C2375" i="15"/>
  <c r="C2495" i="15"/>
  <c r="C2615" i="15"/>
  <c r="C2735" i="15"/>
  <c r="C2855" i="15"/>
  <c r="C2975" i="15"/>
  <c r="C3095" i="15"/>
  <c r="C3215" i="15"/>
  <c r="C3335" i="15"/>
  <c r="C3455" i="15"/>
  <c r="C3575" i="15"/>
  <c r="B215" i="15"/>
  <c r="B335" i="15"/>
  <c r="B455" i="15"/>
  <c r="B575" i="15"/>
  <c r="B695" i="15"/>
  <c r="B815" i="15"/>
  <c r="B935" i="15"/>
  <c r="B1055" i="15"/>
  <c r="B1175" i="15"/>
  <c r="B1295" i="15"/>
  <c r="B1415" i="15"/>
  <c r="B1535" i="15"/>
  <c r="B1655" i="15"/>
  <c r="B1775" i="15"/>
  <c r="B1895" i="15"/>
  <c r="B2015" i="15"/>
  <c r="B2135" i="15"/>
  <c r="B2255" i="15"/>
  <c r="B2375" i="15"/>
  <c r="B2495" i="15"/>
  <c r="B2615" i="15"/>
  <c r="B2735" i="15"/>
  <c r="B2855" i="15"/>
  <c r="B2975" i="15"/>
  <c r="B3095" i="15"/>
  <c r="B3215" i="15"/>
  <c r="B3335" i="15"/>
  <c r="B3455" i="15"/>
  <c r="B3575" i="15"/>
  <c r="D3575" i="15"/>
  <c r="C214" i="15"/>
  <c r="C334" i="15"/>
  <c r="C454" i="15"/>
  <c r="C574" i="15"/>
  <c r="C694" i="15"/>
  <c r="C814" i="15"/>
  <c r="C934" i="15"/>
  <c r="C1054" i="15"/>
  <c r="C1174" i="15"/>
  <c r="C1294" i="15"/>
  <c r="C1414" i="15"/>
  <c r="C1534" i="15"/>
  <c r="C1654" i="15"/>
  <c r="C1774" i="15"/>
  <c r="C1894" i="15"/>
  <c r="C2014" i="15"/>
  <c r="C2134" i="15"/>
  <c r="C2254" i="15"/>
  <c r="C2374" i="15"/>
  <c r="C2494" i="15"/>
  <c r="C2614" i="15"/>
  <c r="C2734" i="15"/>
  <c r="C2854" i="15"/>
  <c r="C2974" i="15"/>
  <c r="C3094" i="15"/>
  <c r="C3214" i="15"/>
  <c r="C3334" i="15"/>
  <c r="C3454" i="15"/>
  <c r="C3574" i="15"/>
  <c r="B214" i="15"/>
  <c r="B334" i="15"/>
  <c r="B454" i="15"/>
  <c r="B574" i="15"/>
  <c r="B694" i="15"/>
  <c r="B814" i="15"/>
  <c r="B934" i="15"/>
  <c r="B1054" i="15"/>
  <c r="B1174" i="15"/>
  <c r="B1294" i="15"/>
  <c r="B1414" i="15"/>
  <c r="B1534" i="15"/>
  <c r="B1654" i="15"/>
  <c r="B1774" i="15"/>
  <c r="B1894" i="15"/>
  <c r="B2014" i="15"/>
  <c r="B2134" i="15"/>
  <c r="B2254" i="15"/>
  <c r="B2374" i="15"/>
  <c r="B2494" i="15"/>
  <c r="B2614" i="15"/>
  <c r="B2734" i="15"/>
  <c r="B2854" i="15"/>
  <c r="B2974" i="15"/>
  <c r="B3094" i="15"/>
  <c r="B3214" i="15"/>
  <c r="B3334" i="15"/>
  <c r="B3454" i="15"/>
  <c r="B3574" i="15"/>
  <c r="D3574" i="15"/>
  <c r="C213" i="15"/>
  <c r="C333" i="15"/>
  <c r="C453" i="15"/>
  <c r="C573" i="15"/>
  <c r="C693" i="15"/>
  <c r="C813" i="15"/>
  <c r="C933" i="15"/>
  <c r="C1053" i="15"/>
  <c r="C1173" i="15"/>
  <c r="C1293" i="15"/>
  <c r="C1413" i="15"/>
  <c r="C1533" i="15"/>
  <c r="C1653" i="15"/>
  <c r="C1773" i="15"/>
  <c r="C1893" i="15"/>
  <c r="C2013" i="15"/>
  <c r="C2133" i="15"/>
  <c r="C2253" i="15"/>
  <c r="C2373" i="15"/>
  <c r="C2493" i="15"/>
  <c r="C2613" i="15"/>
  <c r="C2733" i="15"/>
  <c r="C2853" i="15"/>
  <c r="C2973" i="15"/>
  <c r="C3093" i="15"/>
  <c r="C3213" i="15"/>
  <c r="C3333" i="15"/>
  <c r="C3453" i="15"/>
  <c r="C3573" i="15"/>
  <c r="B213" i="15"/>
  <c r="B333" i="15"/>
  <c r="B453" i="15"/>
  <c r="B573" i="15"/>
  <c r="B693" i="15"/>
  <c r="B813" i="15"/>
  <c r="B933" i="15"/>
  <c r="B1053" i="15"/>
  <c r="B1173" i="15"/>
  <c r="B1293" i="15"/>
  <c r="B1413" i="15"/>
  <c r="B1533" i="15"/>
  <c r="B1653" i="15"/>
  <c r="B1773" i="15"/>
  <c r="B1893" i="15"/>
  <c r="B2013" i="15"/>
  <c r="B2133" i="15"/>
  <c r="B2253" i="15"/>
  <c r="B2373" i="15"/>
  <c r="B2493" i="15"/>
  <c r="B2613" i="15"/>
  <c r="B2733" i="15"/>
  <c r="B2853" i="15"/>
  <c r="B2973" i="15"/>
  <c r="B3093" i="15"/>
  <c r="B3213" i="15"/>
  <c r="B3333" i="15"/>
  <c r="B3453" i="15"/>
  <c r="B3573" i="15"/>
  <c r="D3573" i="15"/>
  <c r="C212" i="15"/>
  <c r="C332" i="15"/>
  <c r="C452" i="15"/>
  <c r="C572" i="15"/>
  <c r="C692" i="15"/>
  <c r="C812" i="15"/>
  <c r="C932" i="15"/>
  <c r="C1052" i="15"/>
  <c r="C1172" i="15"/>
  <c r="C1292" i="15"/>
  <c r="C1412" i="15"/>
  <c r="C1532" i="15"/>
  <c r="C1652" i="15"/>
  <c r="C1772" i="15"/>
  <c r="C1892" i="15"/>
  <c r="C2012" i="15"/>
  <c r="C2132" i="15"/>
  <c r="C2252" i="15"/>
  <c r="C2372" i="15"/>
  <c r="C2492" i="15"/>
  <c r="C2612" i="15"/>
  <c r="C2732" i="15"/>
  <c r="C2852" i="15"/>
  <c r="C2972" i="15"/>
  <c r="C3092" i="15"/>
  <c r="C3212" i="15"/>
  <c r="C3332" i="15"/>
  <c r="C3452" i="15"/>
  <c r="C3572" i="15"/>
  <c r="B212" i="15"/>
  <c r="B332" i="15"/>
  <c r="B452" i="15"/>
  <c r="B572" i="15"/>
  <c r="B692" i="15"/>
  <c r="B812" i="15"/>
  <c r="B932" i="15"/>
  <c r="B1052" i="15"/>
  <c r="B1172" i="15"/>
  <c r="B1292" i="15"/>
  <c r="B1412" i="15"/>
  <c r="B1532" i="15"/>
  <c r="B1652" i="15"/>
  <c r="B1772" i="15"/>
  <c r="B1892" i="15"/>
  <c r="B2012" i="15"/>
  <c r="B2132" i="15"/>
  <c r="B2252" i="15"/>
  <c r="B2372" i="15"/>
  <c r="B2492" i="15"/>
  <c r="B2612" i="15"/>
  <c r="B2732" i="15"/>
  <c r="B2852" i="15"/>
  <c r="B2972" i="15"/>
  <c r="B3092" i="15"/>
  <c r="B3212" i="15"/>
  <c r="B3332" i="15"/>
  <c r="B3452" i="15"/>
  <c r="B3572" i="15"/>
  <c r="D3572" i="15"/>
  <c r="C211" i="15"/>
  <c r="C331" i="15"/>
  <c r="C451" i="15"/>
  <c r="C571" i="15"/>
  <c r="C691" i="15"/>
  <c r="C811" i="15"/>
  <c r="C931" i="15"/>
  <c r="C1051" i="15"/>
  <c r="C1171" i="15"/>
  <c r="C1291" i="15"/>
  <c r="C1411" i="15"/>
  <c r="C1531" i="15"/>
  <c r="C1651" i="15"/>
  <c r="C1771" i="15"/>
  <c r="C1891" i="15"/>
  <c r="C2011" i="15"/>
  <c r="C2131" i="15"/>
  <c r="C2251" i="15"/>
  <c r="C2371" i="15"/>
  <c r="C2491" i="15"/>
  <c r="C2611" i="15"/>
  <c r="C2731" i="15"/>
  <c r="C2851" i="15"/>
  <c r="C2971" i="15"/>
  <c r="C3091" i="15"/>
  <c r="C3211" i="15"/>
  <c r="C3331" i="15"/>
  <c r="C3451" i="15"/>
  <c r="C3571" i="15"/>
  <c r="B211" i="15"/>
  <c r="B331" i="15"/>
  <c r="B451" i="15"/>
  <c r="B571" i="15"/>
  <c r="B691" i="15"/>
  <c r="B811" i="15"/>
  <c r="B931" i="15"/>
  <c r="B1051" i="15"/>
  <c r="B1171" i="15"/>
  <c r="B1291" i="15"/>
  <c r="B1411" i="15"/>
  <c r="B1531" i="15"/>
  <c r="B1651" i="15"/>
  <c r="B1771" i="15"/>
  <c r="B1891" i="15"/>
  <c r="B2011" i="15"/>
  <c r="B2131" i="15"/>
  <c r="B2251" i="15"/>
  <c r="B2371" i="15"/>
  <c r="B2491" i="15"/>
  <c r="B2611" i="15"/>
  <c r="B2731" i="15"/>
  <c r="B2851" i="15"/>
  <c r="B2971" i="15"/>
  <c r="B3091" i="15"/>
  <c r="B3211" i="15"/>
  <c r="B3331" i="15"/>
  <c r="B3451" i="15"/>
  <c r="B3571" i="15"/>
  <c r="D3571" i="15"/>
  <c r="C210" i="15"/>
  <c r="C330" i="15"/>
  <c r="C450" i="15"/>
  <c r="C570" i="15"/>
  <c r="C690" i="15"/>
  <c r="C810" i="15"/>
  <c r="C930" i="15"/>
  <c r="C1050" i="15"/>
  <c r="C1170" i="15"/>
  <c r="C1290" i="15"/>
  <c r="C1410" i="15"/>
  <c r="C1530" i="15"/>
  <c r="C1650" i="15"/>
  <c r="C1770" i="15"/>
  <c r="C1890" i="15"/>
  <c r="C2010" i="15"/>
  <c r="C2130" i="15"/>
  <c r="C2250" i="15"/>
  <c r="C2370" i="15"/>
  <c r="C2490" i="15"/>
  <c r="C2610" i="15"/>
  <c r="C2730" i="15"/>
  <c r="C2850" i="15"/>
  <c r="C2970" i="15"/>
  <c r="C3090" i="15"/>
  <c r="C3210" i="15"/>
  <c r="C3330" i="15"/>
  <c r="C3450" i="15"/>
  <c r="C3570" i="15"/>
  <c r="B210" i="15"/>
  <c r="B330" i="15"/>
  <c r="B450" i="15"/>
  <c r="B570" i="15"/>
  <c r="B690" i="15"/>
  <c r="B810" i="15"/>
  <c r="B930" i="15"/>
  <c r="B1050" i="15"/>
  <c r="B1170" i="15"/>
  <c r="B1290" i="15"/>
  <c r="B1410" i="15"/>
  <c r="B1530" i="15"/>
  <c r="B1650" i="15"/>
  <c r="B1770" i="15"/>
  <c r="B1890" i="15"/>
  <c r="B2010" i="15"/>
  <c r="B2130" i="15"/>
  <c r="B2250" i="15"/>
  <c r="B2370" i="15"/>
  <c r="B2490" i="15"/>
  <c r="B2610" i="15"/>
  <c r="B2730" i="15"/>
  <c r="B2850" i="15"/>
  <c r="B2970" i="15"/>
  <c r="B3090" i="15"/>
  <c r="B3210" i="15"/>
  <c r="B3330" i="15"/>
  <c r="B3450" i="15"/>
  <c r="B3570" i="15"/>
  <c r="D3570" i="15"/>
  <c r="C209" i="15"/>
  <c r="C329" i="15"/>
  <c r="C449" i="15"/>
  <c r="C569" i="15"/>
  <c r="C689" i="15"/>
  <c r="C809" i="15"/>
  <c r="C929" i="15"/>
  <c r="C1049" i="15"/>
  <c r="C1169" i="15"/>
  <c r="C1289" i="15"/>
  <c r="C1409" i="15"/>
  <c r="C1529" i="15"/>
  <c r="C1649" i="15"/>
  <c r="C1769" i="15"/>
  <c r="C1889" i="15"/>
  <c r="C2009" i="15"/>
  <c r="C2129" i="15"/>
  <c r="C2249" i="15"/>
  <c r="C2369" i="15"/>
  <c r="C2489" i="15"/>
  <c r="C2609" i="15"/>
  <c r="C2729" i="15"/>
  <c r="C2849" i="15"/>
  <c r="C2969" i="15"/>
  <c r="C3089" i="15"/>
  <c r="C3209" i="15"/>
  <c r="C3329" i="15"/>
  <c r="C3449" i="15"/>
  <c r="C3569" i="15"/>
  <c r="B209" i="15"/>
  <c r="B329" i="15"/>
  <c r="B449" i="15"/>
  <c r="B569" i="15"/>
  <c r="B689" i="15"/>
  <c r="B809" i="15"/>
  <c r="B929" i="15"/>
  <c r="B1049" i="15"/>
  <c r="B1169" i="15"/>
  <c r="B1289" i="15"/>
  <c r="B1409" i="15"/>
  <c r="B1529" i="15"/>
  <c r="B1649" i="15"/>
  <c r="B1769" i="15"/>
  <c r="B1889" i="15"/>
  <c r="B2009" i="15"/>
  <c r="B2129" i="15"/>
  <c r="B2249" i="15"/>
  <c r="B2369" i="15"/>
  <c r="B2489" i="15"/>
  <c r="B2609" i="15"/>
  <c r="B2729" i="15"/>
  <c r="B2849" i="15"/>
  <c r="B2969" i="15"/>
  <c r="B3089" i="15"/>
  <c r="B3209" i="15"/>
  <c r="B3329" i="15"/>
  <c r="B3449" i="15"/>
  <c r="B3569" i="15"/>
  <c r="D3569" i="15"/>
  <c r="C208" i="15"/>
  <c r="C328" i="15"/>
  <c r="C448" i="15"/>
  <c r="C568" i="15"/>
  <c r="C688" i="15"/>
  <c r="C808" i="15"/>
  <c r="C928" i="15"/>
  <c r="C1048" i="15"/>
  <c r="C1168" i="15"/>
  <c r="C1288" i="15"/>
  <c r="C1408" i="15"/>
  <c r="C1528" i="15"/>
  <c r="C1648" i="15"/>
  <c r="C1768" i="15"/>
  <c r="C1888" i="15"/>
  <c r="C2008" i="15"/>
  <c r="C2128" i="15"/>
  <c r="C2248" i="15"/>
  <c r="C2368" i="15"/>
  <c r="C2488" i="15"/>
  <c r="C2608" i="15"/>
  <c r="C2728" i="15"/>
  <c r="C2848" i="15"/>
  <c r="C2968" i="15"/>
  <c r="C3088" i="15"/>
  <c r="C3208" i="15"/>
  <c r="C3328" i="15"/>
  <c r="C3448" i="15"/>
  <c r="C3568" i="15"/>
  <c r="B208" i="15"/>
  <c r="B328" i="15"/>
  <c r="B448" i="15"/>
  <c r="B568" i="15"/>
  <c r="B688" i="15"/>
  <c r="B808" i="15"/>
  <c r="B928" i="15"/>
  <c r="B1048" i="15"/>
  <c r="B1168" i="15"/>
  <c r="B1288" i="15"/>
  <c r="B1408" i="15"/>
  <c r="B1528" i="15"/>
  <c r="B1648" i="15"/>
  <c r="B1768" i="15"/>
  <c r="B1888" i="15"/>
  <c r="B2008" i="15"/>
  <c r="B2128" i="15"/>
  <c r="B2248" i="15"/>
  <c r="B2368" i="15"/>
  <c r="B2488" i="15"/>
  <c r="B2608" i="15"/>
  <c r="B2728" i="15"/>
  <c r="B2848" i="15"/>
  <c r="B2968" i="15"/>
  <c r="B3088" i="15"/>
  <c r="B3208" i="15"/>
  <c r="B3328" i="15"/>
  <c r="B3448" i="15"/>
  <c r="B3568" i="15"/>
  <c r="D3568" i="15"/>
  <c r="C207" i="15"/>
  <c r="C327" i="15"/>
  <c r="C447" i="15"/>
  <c r="C567" i="15"/>
  <c r="C687" i="15"/>
  <c r="C807" i="15"/>
  <c r="C927" i="15"/>
  <c r="C1047" i="15"/>
  <c r="C1167" i="15"/>
  <c r="C1287" i="15"/>
  <c r="C1407" i="15"/>
  <c r="C1527" i="15"/>
  <c r="C1647" i="15"/>
  <c r="C1767" i="15"/>
  <c r="C1887" i="15"/>
  <c r="C2007" i="15"/>
  <c r="C2127" i="15"/>
  <c r="C2247" i="15"/>
  <c r="C2367" i="15"/>
  <c r="C2487" i="15"/>
  <c r="C2607" i="15"/>
  <c r="C2727" i="15"/>
  <c r="C2847" i="15"/>
  <c r="C2967" i="15"/>
  <c r="C3087" i="15"/>
  <c r="C3207" i="15"/>
  <c r="C3327" i="15"/>
  <c r="C3447" i="15"/>
  <c r="C3567" i="15"/>
  <c r="B207" i="15"/>
  <c r="B327" i="15"/>
  <c r="B447" i="15"/>
  <c r="B567" i="15"/>
  <c r="B687" i="15"/>
  <c r="B807" i="15"/>
  <c r="B927" i="15"/>
  <c r="B1047" i="15"/>
  <c r="B1167" i="15"/>
  <c r="B1287" i="15"/>
  <c r="B1407" i="15"/>
  <c r="B1527" i="15"/>
  <c r="B1647" i="15"/>
  <c r="B1767" i="15"/>
  <c r="B1887" i="15"/>
  <c r="B2007" i="15"/>
  <c r="B2127" i="15"/>
  <c r="B2247" i="15"/>
  <c r="B2367" i="15"/>
  <c r="B2487" i="15"/>
  <c r="B2607" i="15"/>
  <c r="B2727" i="15"/>
  <c r="B2847" i="15"/>
  <c r="B2967" i="15"/>
  <c r="B3087" i="15"/>
  <c r="B3207" i="15"/>
  <c r="B3327" i="15"/>
  <c r="B3447" i="15"/>
  <c r="B3567" i="15"/>
  <c r="D3567" i="15"/>
  <c r="C206" i="15"/>
  <c r="C326" i="15"/>
  <c r="C446" i="15"/>
  <c r="C566" i="15"/>
  <c r="C686" i="15"/>
  <c r="C806" i="15"/>
  <c r="C926" i="15"/>
  <c r="C1046" i="15"/>
  <c r="C1166" i="15"/>
  <c r="C1286" i="15"/>
  <c r="C1406" i="15"/>
  <c r="C1526" i="15"/>
  <c r="C1646" i="15"/>
  <c r="C1766" i="15"/>
  <c r="C1886" i="15"/>
  <c r="C2006" i="15"/>
  <c r="C2126" i="15"/>
  <c r="C2246" i="15"/>
  <c r="C2366" i="15"/>
  <c r="C2486" i="15"/>
  <c r="C2606" i="15"/>
  <c r="C2726" i="15"/>
  <c r="C2846" i="15"/>
  <c r="C2966" i="15"/>
  <c r="C3086" i="15"/>
  <c r="C3206" i="15"/>
  <c r="C3326" i="15"/>
  <c r="C3446" i="15"/>
  <c r="C3566" i="15"/>
  <c r="B206" i="15"/>
  <c r="B326" i="15"/>
  <c r="B446" i="15"/>
  <c r="B566" i="15"/>
  <c r="B686" i="15"/>
  <c r="B806" i="15"/>
  <c r="B926" i="15"/>
  <c r="B1046" i="15"/>
  <c r="B1166" i="15"/>
  <c r="B1286" i="15"/>
  <c r="B1406" i="15"/>
  <c r="B1526" i="15"/>
  <c r="B1646" i="15"/>
  <c r="B1766" i="15"/>
  <c r="B1886" i="15"/>
  <c r="B2006" i="15"/>
  <c r="B2126" i="15"/>
  <c r="B2246" i="15"/>
  <c r="B2366" i="15"/>
  <c r="B2486" i="15"/>
  <c r="B2606" i="15"/>
  <c r="B2726" i="15"/>
  <c r="B2846" i="15"/>
  <c r="B2966" i="15"/>
  <c r="B3086" i="15"/>
  <c r="B3206" i="15"/>
  <c r="B3326" i="15"/>
  <c r="B3446" i="15"/>
  <c r="B3566" i="15"/>
  <c r="D3566" i="15"/>
  <c r="C205" i="15"/>
  <c r="C325" i="15"/>
  <c r="C445" i="15"/>
  <c r="C565" i="15"/>
  <c r="C685" i="15"/>
  <c r="C805" i="15"/>
  <c r="C925" i="15"/>
  <c r="C1045" i="15"/>
  <c r="C1165" i="15"/>
  <c r="C1285" i="15"/>
  <c r="C1405" i="15"/>
  <c r="C1525" i="15"/>
  <c r="C1645" i="15"/>
  <c r="C1765" i="15"/>
  <c r="C1885" i="15"/>
  <c r="C2005" i="15"/>
  <c r="C2125" i="15"/>
  <c r="C2245" i="15"/>
  <c r="C2365" i="15"/>
  <c r="C2485" i="15"/>
  <c r="C2605" i="15"/>
  <c r="C2725" i="15"/>
  <c r="C2845" i="15"/>
  <c r="C2965" i="15"/>
  <c r="C3085" i="15"/>
  <c r="C3205" i="15"/>
  <c r="C3325" i="15"/>
  <c r="C3445" i="15"/>
  <c r="C3565" i="15"/>
  <c r="B205" i="15"/>
  <c r="B325" i="15"/>
  <c r="B445" i="15"/>
  <c r="B565" i="15"/>
  <c r="B685" i="15"/>
  <c r="B805" i="15"/>
  <c r="B925" i="15"/>
  <c r="B1045" i="15"/>
  <c r="B1165" i="15"/>
  <c r="B1285" i="15"/>
  <c r="B1405" i="15"/>
  <c r="B1525" i="15"/>
  <c r="B1645" i="15"/>
  <c r="B1765" i="15"/>
  <c r="B1885" i="15"/>
  <c r="B2005" i="15"/>
  <c r="B2125" i="15"/>
  <c r="B2245" i="15"/>
  <c r="B2365" i="15"/>
  <c r="B2485" i="15"/>
  <c r="B2605" i="15"/>
  <c r="B2725" i="15"/>
  <c r="B2845" i="15"/>
  <c r="B2965" i="15"/>
  <c r="B3085" i="15"/>
  <c r="B3205" i="15"/>
  <c r="B3325" i="15"/>
  <c r="B3445" i="15"/>
  <c r="B3565" i="15"/>
  <c r="D3565" i="15"/>
  <c r="C204" i="15"/>
  <c r="C324" i="15"/>
  <c r="C444" i="15"/>
  <c r="C564" i="15"/>
  <c r="C684" i="15"/>
  <c r="C804" i="15"/>
  <c r="C924" i="15"/>
  <c r="C1044" i="15"/>
  <c r="C1164" i="15"/>
  <c r="C1284" i="15"/>
  <c r="C1404" i="15"/>
  <c r="C1524" i="15"/>
  <c r="C1644" i="15"/>
  <c r="C1764" i="15"/>
  <c r="C1884" i="15"/>
  <c r="C2004" i="15"/>
  <c r="C2124" i="15"/>
  <c r="C2244" i="15"/>
  <c r="C2364" i="15"/>
  <c r="C2484" i="15"/>
  <c r="C2604" i="15"/>
  <c r="C2724" i="15"/>
  <c r="C2844" i="15"/>
  <c r="C2964" i="15"/>
  <c r="C3084" i="15"/>
  <c r="C3204" i="15"/>
  <c r="C3324" i="15"/>
  <c r="C3444" i="15"/>
  <c r="C3564" i="15"/>
  <c r="B204" i="15"/>
  <c r="B324" i="15"/>
  <c r="B444" i="15"/>
  <c r="B564" i="15"/>
  <c r="B684" i="15"/>
  <c r="B804" i="15"/>
  <c r="B924" i="15"/>
  <c r="B1044" i="15"/>
  <c r="B1164" i="15"/>
  <c r="B1284" i="15"/>
  <c r="B1404" i="15"/>
  <c r="B1524" i="15"/>
  <c r="B1644" i="15"/>
  <c r="B1764" i="15"/>
  <c r="B1884" i="15"/>
  <c r="B2004" i="15"/>
  <c r="B2124" i="15"/>
  <c r="B2244" i="15"/>
  <c r="B2364" i="15"/>
  <c r="B2484" i="15"/>
  <c r="B2604" i="15"/>
  <c r="B2724" i="15"/>
  <c r="B2844" i="15"/>
  <c r="B2964" i="15"/>
  <c r="B3084" i="15"/>
  <c r="B3204" i="15"/>
  <c r="B3324" i="15"/>
  <c r="B3444" i="15"/>
  <c r="B3564" i="15"/>
  <c r="D3564" i="15"/>
  <c r="C203" i="15"/>
  <c r="C323" i="15"/>
  <c r="C443" i="15"/>
  <c r="C563" i="15"/>
  <c r="C683" i="15"/>
  <c r="C803" i="15"/>
  <c r="C923" i="15"/>
  <c r="C1043" i="15"/>
  <c r="C1163" i="15"/>
  <c r="C1283" i="15"/>
  <c r="C1403" i="15"/>
  <c r="C1523" i="15"/>
  <c r="C1643" i="15"/>
  <c r="C1763" i="15"/>
  <c r="C1883" i="15"/>
  <c r="C2003" i="15"/>
  <c r="C2123" i="15"/>
  <c r="C2243" i="15"/>
  <c r="C2363" i="15"/>
  <c r="C2483" i="15"/>
  <c r="C2603" i="15"/>
  <c r="C2723" i="15"/>
  <c r="C2843" i="15"/>
  <c r="C2963" i="15"/>
  <c r="C3083" i="15"/>
  <c r="C3203" i="15"/>
  <c r="C3323" i="15"/>
  <c r="C3443" i="15"/>
  <c r="C3563" i="15"/>
  <c r="B203" i="15"/>
  <c r="B323" i="15"/>
  <c r="B443" i="15"/>
  <c r="B563" i="15"/>
  <c r="B683" i="15"/>
  <c r="B803" i="15"/>
  <c r="B923" i="15"/>
  <c r="B1043" i="15"/>
  <c r="B1163" i="15"/>
  <c r="B1283" i="15"/>
  <c r="B1403" i="15"/>
  <c r="B1523" i="15"/>
  <c r="B1643" i="15"/>
  <c r="B1763" i="15"/>
  <c r="B1883" i="15"/>
  <c r="B2003" i="15"/>
  <c r="B2123" i="15"/>
  <c r="B2243" i="15"/>
  <c r="B2363" i="15"/>
  <c r="B2483" i="15"/>
  <c r="B2603" i="15"/>
  <c r="B2723" i="15"/>
  <c r="B2843" i="15"/>
  <c r="B2963" i="15"/>
  <c r="B3083" i="15"/>
  <c r="B3203" i="15"/>
  <c r="B3323" i="15"/>
  <c r="B3443" i="15"/>
  <c r="B3563" i="15"/>
  <c r="D3563" i="15"/>
  <c r="C202" i="15"/>
  <c r="C322" i="15"/>
  <c r="C442" i="15"/>
  <c r="C562" i="15"/>
  <c r="C682" i="15"/>
  <c r="C802" i="15"/>
  <c r="C922" i="15"/>
  <c r="C1042" i="15"/>
  <c r="C1162" i="15"/>
  <c r="C1282" i="15"/>
  <c r="C1402" i="15"/>
  <c r="C1522" i="15"/>
  <c r="C1642" i="15"/>
  <c r="C1762" i="15"/>
  <c r="C1882" i="15"/>
  <c r="C2002" i="15"/>
  <c r="C2122" i="15"/>
  <c r="C2242" i="15"/>
  <c r="C2362" i="15"/>
  <c r="C2482" i="15"/>
  <c r="C2602" i="15"/>
  <c r="C2722" i="15"/>
  <c r="C2842" i="15"/>
  <c r="C2962" i="15"/>
  <c r="C3082" i="15"/>
  <c r="C3202" i="15"/>
  <c r="C3322" i="15"/>
  <c r="C3442" i="15"/>
  <c r="C3562" i="15"/>
  <c r="B202" i="15"/>
  <c r="B322" i="15"/>
  <c r="B442" i="15"/>
  <c r="B562" i="15"/>
  <c r="B682" i="15"/>
  <c r="B802" i="15"/>
  <c r="B922" i="15"/>
  <c r="B1042" i="15"/>
  <c r="B1162" i="15"/>
  <c r="B1282" i="15"/>
  <c r="B1402" i="15"/>
  <c r="B1522" i="15"/>
  <c r="B1642" i="15"/>
  <c r="B1762" i="15"/>
  <c r="B1882" i="15"/>
  <c r="B2002" i="15"/>
  <c r="B2122" i="15"/>
  <c r="B2242" i="15"/>
  <c r="B2362" i="15"/>
  <c r="B2482" i="15"/>
  <c r="B2602" i="15"/>
  <c r="B2722" i="15"/>
  <c r="B2842" i="15"/>
  <c r="B2962" i="15"/>
  <c r="B3082" i="15"/>
  <c r="B3202" i="15"/>
  <c r="B3322" i="15"/>
  <c r="B3442" i="15"/>
  <c r="B3562" i="15"/>
  <c r="D3562" i="15"/>
  <c r="C201" i="15"/>
  <c r="C321" i="15"/>
  <c r="C441" i="15"/>
  <c r="C561" i="15"/>
  <c r="C681" i="15"/>
  <c r="C801" i="15"/>
  <c r="C921" i="15"/>
  <c r="C1041" i="15"/>
  <c r="C1161" i="15"/>
  <c r="C1281" i="15"/>
  <c r="C1401" i="15"/>
  <c r="C1521" i="15"/>
  <c r="C1641" i="15"/>
  <c r="C1761" i="15"/>
  <c r="C1881" i="15"/>
  <c r="C2001" i="15"/>
  <c r="C2121" i="15"/>
  <c r="C2241" i="15"/>
  <c r="C2361" i="15"/>
  <c r="C2481" i="15"/>
  <c r="C2601" i="15"/>
  <c r="C2721" i="15"/>
  <c r="C2841" i="15"/>
  <c r="C2961" i="15"/>
  <c r="C3081" i="15"/>
  <c r="C3201" i="15"/>
  <c r="C3321" i="15"/>
  <c r="C3441" i="15"/>
  <c r="C3561" i="15"/>
  <c r="B201" i="15"/>
  <c r="B321" i="15"/>
  <c r="B441" i="15"/>
  <c r="B561" i="15"/>
  <c r="B681" i="15"/>
  <c r="B801" i="15"/>
  <c r="B921" i="15"/>
  <c r="B1041" i="15"/>
  <c r="B1161" i="15"/>
  <c r="B1281" i="15"/>
  <c r="B1401" i="15"/>
  <c r="B1521" i="15"/>
  <c r="B1641" i="15"/>
  <c r="B1761" i="15"/>
  <c r="B1881" i="15"/>
  <c r="B2001" i="15"/>
  <c r="B2121" i="15"/>
  <c r="B2241" i="15"/>
  <c r="B2361" i="15"/>
  <c r="B2481" i="15"/>
  <c r="B2601" i="15"/>
  <c r="B2721" i="15"/>
  <c r="B2841" i="15"/>
  <c r="B2961" i="15"/>
  <c r="B3081" i="15"/>
  <c r="B3201" i="15"/>
  <c r="B3321" i="15"/>
  <c r="B3441" i="15"/>
  <c r="B3561" i="15"/>
  <c r="D3561" i="15"/>
  <c r="C200" i="15"/>
  <c r="C320" i="15"/>
  <c r="C440" i="15"/>
  <c r="C560" i="15"/>
  <c r="C680" i="15"/>
  <c r="C800" i="15"/>
  <c r="C920" i="15"/>
  <c r="C1040" i="15"/>
  <c r="C1160" i="15"/>
  <c r="C1280" i="15"/>
  <c r="C1400" i="15"/>
  <c r="C1520" i="15"/>
  <c r="C1640" i="15"/>
  <c r="C1760" i="15"/>
  <c r="C1880" i="15"/>
  <c r="C2000" i="15"/>
  <c r="C2120" i="15"/>
  <c r="C2240" i="15"/>
  <c r="C2360" i="15"/>
  <c r="C2480" i="15"/>
  <c r="C2600" i="15"/>
  <c r="C2720" i="15"/>
  <c r="C2840" i="15"/>
  <c r="C2960" i="15"/>
  <c r="C3080" i="15"/>
  <c r="C3200" i="15"/>
  <c r="C3320" i="15"/>
  <c r="C3440" i="15"/>
  <c r="C3560" i="15"/>
  <c r="B200" i="15"/>
  <c r="B320" i="15"/>
  <c r="B440" i="15"/>
  <c r="B560" i="15"/>
  <c r="B680" i="15"/>
  <c r="B800" i="15"/>
  <c r="B920" i="15"/>
  <c r="B1040" i="15"/>
  <c r="B1160" i="15"/>
  <c r="B1280" i="15"/>
  <c r="B1400" i="15"/>
  <c r="B1520" i="15"/>
  <c r="B1640" i="15"/>
  <c r="B1760" i="15"/>
  <c r="B1880" i="15"/>
  <c r="B2000" i="15"/>
  <c r="B2120" i="15"/>
  <c r="B2240" i="15"/>
  <c r="B2360" i="15"/>
  <c r="B2480" i="15"/>
  <c r="B2600" i="15"/>
  <c r="B2720" i="15"/>
  <c r="B2840" i="15"/>
  <c r="B2960" i="15"/>
  <c r="B3080" i="15"/>
  <c r="B3200" i="15"/>
  <c r="B3320" i="15"/>
  <c r="B3440" i="15"/>
  <c r="B3560" i="15"/>
  <c r="D3560" i="15"/>
  <c r="C199" i="15"/>
  <c r="C319" i="15"/>
  <c r="C439" i="15"/>
  <c r="C559" i="15"/>
  <c r="C679" i="15"/>
  <c r="C799" i="15"/>
  <c r="C919" i="15"/>
  <c r="C1039" i="15"/>
  <c r="C1159" i="15"/>
  <c r="C1279" i="15"/>
  <c r="C1399" i="15"/>
  <c r="C1519" i="15"/>
  <c r="C1639" i="15"/>
  <c r="C1759" i="15"/>
  <c r="C1879" i="15"/>
  <c r="C1999" i="15"/>
  <c r="C2119" i="15"/>
  <c r="C2239" i="15"/>
  <c r="C2359" i="15"/>
  <c r="C2479" i="15"/>
  <c r="C2599" i="15"/>
  <c r="C2719" i="15"/>
  <c r="C2839" i="15"/>
  <c r="C2959" i="15"/>
  <c r="C3079" i="15"/>
  <c r="C3199" i="15"/>
  <c r="C3319" i="15"/>
  <c r="C3439" i="15"/>
  <c r="C3559" i="15"/>
  <c r="B199" i="15"/>
  <c r="B319" i="15"/>
  <c r="B439" i="15"/>
  <c r="B559" i="15"/>
  <c r="B679" i="15"/>
  <c r="B799" i="15"/>
  <c r="B919" i="15"/>
  <c r="B1039" i="15"/>
  <c r="B1159" i="15"/>
  <c r="B1279" i="15"/>
  <c r="B1399" i="15"/>
  <c r="B1519" i="15"/>
  <c r="B1639" i="15"/>
  <c r="B1759" i="15"/>
  <c r="B1879" i="15"/>
  <c r="B1999" i="15"/>
  <c r="B2119" i="15"/>
  <c r="B2239" i="15"/>
  <c r="B2359" i="15"/>
  <c r="B2479" i="15"/>
  <c r="B2599" i="15"/>
  <c r="B2719" i="15"/>
  <c r="B2839" i="15"/>
  <c r="B2959" i="15"/>
  <c r="B3079" i="15"/>
  <c r="B3199" i="15"/>
  <c r="B3319" i="15"/>
  <c r="B3439" i="15"/>
  <c r="B3559" i="15"/>
  <c r="D3559" i="15"/>
  <c r="C198" i="15"/>
  <c r="C318" i="15"/>
  <c r="C438" i="15"/>
  <c r="C558" i="15"/>
  <c r="C678" i="15"/>
  <c r="C798" i="15"/>
  <c r="C918" i="15"/>
  <c r="C1038" i="15"/>
  <c r="C1158" i="15"/>
  <c r="C1278" i="15"/>
  <c r="C1398" i="15"/>
  <c r="C1518" i="15"/>
  <c r="C1638" i="15"/>
  <c r="C1758" i="15"/>
  <c r="C1878" i="15"/>
  <c r="C1998" i="15"/>
  <c r="C2118" i="15"/>
  <c r="C2238" i="15"/>
  <c r="C2358" i="15"/>
  <c r="C2478" i="15"/>
  <c r="C2598" i="15"/>
  <c r="C2718" i="15"/>
  <c r="C2838" i="15"/>
  <c r="C2958" i="15"/>
  <c r="C3078" i="15"/>
  <c r="C3198" i="15"/>
  <c r="C3318" i="15"/>
  <c r="C3438" i="15"/>
  <c r="C3558" i="15"/>
  <c r="B198" i="15"/>
  <c r="B318" i="15"/>
  <c r="B438" i="15"/>
  <c r="B558" i="15"/>
  <c r="B678" i="15"/>
  <c r="B798" i="15"/>
  <c r="B918" i="15"/>
  <c r="B1038" i="15"/>
  <c r="B1158" i="15"/>
  <c r="B1278" i="15"/>
  <c r="B1398" i="15"/>
  <c r="B1518" i="15"/>
  <c r="B1638" i="15"/>
  <c r="B1758" i="15"/>
  <c r="B1878" i="15"/>
  <c r="B1998" i="15"/>
  <c r="B2118" i="15"/>
  <c r="B2238" i="15"/>
  <c r="B2358" i="15"/>
  <c r="B2478" i="15"/>
  <c r="B2598" i="15"/>
  <c r="B2718" i="15"/>
  <c r="B2838" i="15"/>
  <c r="B2958" i="15"/>
  <c r="B3078" i="15"/>
  <c r="B3198" i="15"/>
  <c r="B3318" i="15"/>
  <c r="B3438" i="15"/>
  <c r="B3558" i="15"/>
  <c r="D3558" i="15"/>
  <c r="C197" i="15"/>
  <c r="C317" i="15"/>
  <c r="C437" i="15"/>
  <c r="C557" i="15"/>
  <c r="C677" i="15"/>
  <c r="C797" i="15"/>
  <c r="C917" i="15"/>
  <c r="C1037" i="15"/>
  <c r="C1157" i="15"/>
  <c r="C1277" i="15"/>
  <c r="C1397" i="15"/>
  <c r="C1517" i="15"/>
  <c r="C1637" i="15"/>
  <c r="C1757" i="15"/>
  <c r="C1877" i="15"/>
  <c r="C1997" i="15"/>
  <c r="C2117" i="15"/>
  <c r="C2237" i="15"/>
  <c r="C2357" i="15"/>
  <c r="C2477" i="15"/>
  <c r="C2597" i="15"/>
  <c r="C2717" i="15"/>
  <c r="C2837" i="15"/>
  <c r="C2957" i="15"/>
  <c r="C3077" i="15"/>
  <c r="C3197" i="15"/>
  <c r="C3317" i="15"/>
  <c r="C3437" i="15"/>
  <c r="C3557" i="15"/>
  <c r="B197" i="15"/>
  <c r="B317" i="15"/>
  <c r="B437" i="15"/>
  <c r="B557" i="15"/>
  <c r="B677" i="15"/>
  <c r="B797" i="15"/>
  <c r="B917" i="15"/>
  <c r="B1037" i="15"/>
  <c r="B1157" i="15"/>
  <c r="B1277" i="15"/>
  <c r="B1397" i="15"/>
  <c r="B1517" i="15"/>
  <c r="B1637" i="15"/>
  <c r="B1757" i="15"/>
  <c r="B1877" i="15"/>
  <c r="B1997" i="15"/>
  <c r="B2117" i="15"/>
  <c r="B2237" i="15"/>
  <c r="B2357" i="15"/>
  <c r="B2477" i="15"/>
  <c r="B2597" i="15"/>
  <c r="B2717" i="15"/>
  <c r="B2837" i="15"/>
  <c r="B2957" i="15"/>
  <c r="B3077" i="15"/>
  <c r="B3197" i="15"/>
  <c r="B3317" i="15"/>
  <c r="B3437" i="15"/>
  <c r="B3557" i="15"/>
  <c r="D3557" i="15"/>
  <c r="C196" i="15"/>
  <c r="C316" i="15"/>
  <c r="C436" i="15"/>
  <c r="C556" i="15"/>
  <c r="C676" i="15"/>
  <c r="C796" i="15"/>
  <c r="C916" i="15"/>
  <c r="C1036" i="15"/>
  <c r="C1156" i="15"/>
  <c r="C1276" i="15"/>
  <c r="C1396" i="15"/>
  <c r="C1516" i="15"/>
  <c r="C1636" i="15"/>
  <c r="C1756" i="15"/>
  <c r="C1876" i="15"/>
  <c r="C1996" i="15"/>
  <c r="C2116" i="15"/>
  <c r="C2236" i="15"/>
  <c r="C2356" i="15"/>
  <c r="C2476" i="15"/>
  <c r="C2596" i="15"/>
  <c r="C2716" i="15"/>
  <c r="C2836" i="15"/>
  <c r="C2956" i="15"/>
  <c r="C3076" i="15"/>
  <c r="C3196" i="15"/>
  <c r="C3316" i="15"/>
  <c r="C3436" i="15"/>
  <c r="C3556" i="15"/>
  <c r="B196" i="15"/>
  <c r="B316" i="15"/>
  <c r="B436" i="15"/>
  <c r="B556" i="15"/>
  <c r="B676" i="15"/>
  <c r="B796" i="15"/>
  <c r="B916" i="15"/>
  <c r="B1036" i="15"/>
  <c r="B1156" i="15"/>
  <c r="B1276" i="15"/>
  <c r="B1396" i="15"/>
  <c r="B1516" i="15"/>
  <c r="B1636" i="15"/>
  <c r="B1756" i="15"/>
  <c r="B1876" i="15"/>
  <c r="B1996" i="15"/>
  <c r="B2116" i="15"/>
  <c r="B2236" i="15"/>
  <c r="B2356" i="15"/>
  <c r="B2476" i="15"/>
  <c r="B2596" i="15"/>
  <c r="B2716" i="15"/>
  <c r="B2836" i="15"/>
  <c r="B2956" i="15"/>
  <c r="B3076" i="15"/>
  <c r="B3196" i="15"/>
  <c r="B3316" i="15"/>
  <c r="B3436" i="15"/>
  <c r="B3556" i="15"/>
  <c r="D3556" i="15"/>
  <c r="C195" i="15"/>
  <c r="C315" i="15"/>
  <c r="C435" i="15"/>
  <c r="C555" i="15"/>
  <c r="C675" i="15"/>
  <c r="C795" i="15"/>
  <c r="C915" i="15"/>
  <c r="C1035" i="15"/>
  <c r="C1155" i="15"/>
  <c r="C1275" i="15"/>
  <c r="C1395" i="15"/>
  <c r="C1515" i="15"/>
  <c r="C1635" i="15"/>
  <c r="C1755" i="15"/>
  <c r="C1875" i="15"/>
  <c r="C1995" i="15"/>
  <c r="C2115" i="15"/>
  <c r="C2235" i="15"/>
  <c r="C2355" i="15"/>
  <c r="C2475" i="15"/>
  <c r="C2595" i="15"/>
  <c r="C2715" i="15"/>
  <c r="C2835" i="15"/>
  <c r="C2955" i="15"/>
  <c r="C3075" i="15"/>
  <c r="C3195" i="15"/>
  <c r="C3315" i="15"/>
  <c r="C3435" i="15"/>
  <c r="C3555" i="15"/>
  <c r="B195" i="15"/>
  <c r="B315" i="15"/>
  <c r="B435" i="15"/>
  <c r="B555" i="15"/>
  <c r="B675" i="15"/>
  <c r="B795" i="15"/>
  <c r="B915" i="15"/>
  <c r="B1035" i="15"/>
  <c r="B1155" i="15"/>
  <c r="B1275" i="15"/>
  <c r="B1395" i="15"/>
  <c r="B1515" i="15"/>
  <c r="B1635" i="15"/>
  <c r="B1755" i="15"/>
  <c r="B1875" i="15"/>
  <c r="B1995" i="15"/>
  <c r="B2115" i="15"/>
  <c r="B2235" i="15"/>
  <c r="B2355" i="15"/>
  <c r="B2475" i="15"/>
  <c r="B2595" i="15"/>
  <c r="B2715" i="15"/>
  <c r="B2835" i="15"/>
  <c r="B2955" i="15"/>
  <c r="B3075" i="15"/>
  <c r="B3195" i="15"/>
  <c r="B3315" i="15"/>
  <c r="B3435" i="15"/>
  <c r="B3555" i="15"/>
  <c r="D3555" i="15"/>
  <c r="C194" i="15"/>
  <c r="C314" i="15"/>
  <c r="C434" i="15"/>
  <c r="C554" i="15"/>
  <c r="C674" i="15"/>
  <c r="C794" i="15"/>
  <c r="C914" i="15"/>
  <c r="C1034" i="15"/>
  <c r="C1154" i="15"/>
  <c r="C1274" i="15"/>
  <c r="C1394" i="15"/>
  <c r="C1514" i="15"/>
  <c r="C1634" i="15"/>
  <c r="C1754" i="15"/>
  <c r="C1874" i="15"/>
  <c r="C1994" i="15"/>
  <c r="C2114" i="15"/>
  <c r="C2234" i="15"/>
  <c r="C2354" i="15"/>
  <c r="C2474" i="15"/>
  <c r="C2594" i="15"/>
  <c r="C2714" i="15"/>
  <c r="C2834" i="15"/>
  <c r="C2954" i="15"/>
  <c r="C3074" i="15"/>
  <c r="C3194" i="15"/>
  <c r="C3314" i="15"/>
  <c r="C3434" i="15"/>
  <c r="C3554" i="15"/>
  <c r="B194" i="15"/>
  <c r="B314" i="15"/>
  <c r="B434" i="15"/>
  <c r="B554" i="15"/>
  <c r="B674" i="15"/>
  <c r="B794" i="15"/>
  <c r="B914" i="15"/>
  <c r="B1034" i="15"/>
  <c r="B1154" i="15"/>
  <c r="B1274" i="15"/>
  <c r="B1394" i="15"/>
  <c r="B1514" i="15"/>
  <c r="B1634" i="15"/>
  <c r="B1754" i="15"/>
  <c r="B1874" i="15"/>
  <c r="B1994" i="15"/>
  <c r="B2114" i="15"/>
  <c r="B2234" i="15"/>
  <c r="B2354" i="15"/>
  <c r="B2474" i="15"/>
  <c r="B2594" i="15"/>
  <c r="B2714" i="15"/>
  <c r="B2834" i="15"/>
  <c r="B2954" i="15"/>
  <c r="B3074" i="15"/>
  <c r="B3194" i="15"/>
  <c r="B3314" i="15"/>
  <c r="B3434" i="15"/>
  <c r="B3554" i="15"/>
  <c r="D3554" i="15"/>
  <c r="C193" i="15"/>
  <c r="C313" i="15"/>
  <c r="C433" i="15"/>
  <c r="C553" i="15"/>
  <c r="C673" i="15"/>
  <c r="C793" i="15"/>
  <c r="C913" i="15"/>
  <c r="C1033" i="15"/>
  <c r="C1153" i="15"/>
  <c r="C1273" i="15"/>
  <c r="C1393" i="15"/>
  <c r="C1513" i="15"/>
  <c r="C1633" i="15"/>
  <c r="C1753" i="15"/>
  <c r="C1873" i="15"/>
  <c r="C1993" i="15"/>
  <c r="C2113" i="15"/>
  <c r="C2233" i="15"/>
  <c r="C2353" i="15"/>
  <c r="C2473" i="15"/>
  <c r="C2593" i="15"/>
  <c r="C2713" i="15"/>
  <c r="C2833" i="15"/>
  <c r="C2953" i="15"/>
  <c r="C3073" i="15"/>
  <c r="C3193" i="15"/>
  <c r="C3313" i="15"/>
  <c r="C3433" i="15"/>
  <c r="C3553" i="15"/>
  <c r="B193" i="15"/>
  <c r="B313" i="15"/>
  <c r="B433" i="15"/>
  <c r="B553" i="15"/>
  <c r="B673" i="15"/>
  <c r="B793" i="15"/>
  <c r="B913" i="15"/>
  <c r="B1033" i="15"/>
  <c r="B1153" i="15"/>
  <c r="B1273" i="15"/>
  <c r="B1393" i="15"/>
  <c r="B1513" i="15"/>
  <c r="B1633" i="15"/>
  <c r="B1753" i="15"/>
  <c r="B1873" i="15"/>
  <c r="B1993" i="15"/>
  <c r="B2113" i="15"/>
  <c r="B2233" i="15"/>
  <c r="B2353" i="15"/>
  <c r="B2473" i="15"/>
  <c r="B2593" i="15"/>
  <c r="B2713" i="15"/>
  <c r="B2833" i="15"/>
  <c r="B2953" i="15"/>
  <c r="B3073" i="15"/>
  <c r="B3193" i="15"/>
  <c r="B3313" i="15"/>
  <c r="B3433" i="15"/>
  <c r="B3553" i="15"/>
  <c r="D3553" i="15"/>
  <c r="C192" i="15"/>
  <c r="C312" i="15"/>
  <c r="C432" i="15"/>
  <c r="C552" i="15"/>
  <c r="C672" i="15"/>
  <c r="C792" i="15"/>
  <c r="C912" i="15"/>
  <c r="C1032" i="15"/>
  <c r="C1152" i="15"/>
  <c r="C1272" i="15"/>
  <c r="C1392" i="15"/>
  <c r="C1512" i="15"/>
  <c r="C1632" i="15"/>
  <c r="C1752" i="15"/>
  <c r="C1872" i="15"/>
  <c r="C1992" i="15"/>
  <c r="C2112" i="15"/>
  <c r="C2232" i="15"/>
  <c r="C2352" i="15"/>
  <c r="C2472" i="15"/>
  <c r="C2592" i="15"/>
  <c r="C2712" i="15"/>
  <c r="C2832" i="15"/>
  <c r="C2952" i="15"/>
  <c r="C3072" i="15"/>
  <c r="C3192" i="15"/>
  <c r="C3312" i="15"/>
  <c r="C3432" i="15"/>
  <c r="C3552" i="15"/>
  <c r="B192" i="15"/>
  <c r="B312" i="15"/>
  <c r="B432" i="15"/>
  <c r="B552" i="15"/>
  <c r="B672" i="15"/>
  <c r="B792" i="15"/>
  <c r="B912" i="15"/>
  <c r="B1032" i="15"/>
  <c r="B1152" i="15"/>
  <c r="B1272" i="15"/>
  <c r="B1392" i="15"/>
  <c r="B1512" i="15"/>
  <c r="B1632" i="15"/>
  <c r="B1752" i="15"/>
  <c r="B1872" i="15"/>
  <c r="B1992" i="15"/>
  <c r="B2112" i="15"/>
  <c r="B2232" i="15"/>
  <c r="B2352" i="15"/>
  <c r="B2472" i="15"/>
  <c r="B2592" i="15"/>
  <c r="B2712" i="15"/>
  <c r="B2832" i="15"/>
  <c r="B2952" i="15"/>
  <c r="B3072" i="15"/>
  <c r="B3192" i="15"/>
  <c r="B3312" i="15"/>
  <c r="B3432" i="15"/>
  <c r="B3552" i="15"/>
  <c r="D3552" i="15"/>
  <c r="C191" i="15"/>
  <c r="C311" i="15"/>
  <c r="C431" i="15"/>
  <c r="C551" i="15"/>
  <c r="C671" i="15"/>
  <c r="C791" i="15"/>
  <c r="C911" i="15"/>
  <c r="C1031" i="15"/>
  <c r="C1151" i="15"/>
  <c r="C1271" i="15"/>
  <c r="C1391" i="15"/>
  <c r="C1511" i="15"/>
  <c r="C1631" i="15"/>
  <c r="C1751" i="15"/>
  <c r="C1871" i="15"/>
  <c r="C1991" i="15"/>
  <c r="C2111" i="15"/>
  <c r="C2231" i="15"/>
  <c r="C2351" i="15"/>
  <c r="C2471" i="15"/>
  <c r="C2591" i="15"/>
  <c r="C2711" i="15"/>
  <c r="C2831" i="15"/>
  <c r="C2951" i="15"/>
  <c r="C3071" i="15"/>
  <c r="C3191" i="15"/>
  <c r="C3311" i="15"/>
  <c r="C3431" i="15"/>
  <c r="C3551" i="15"/>
  <c r="B191" i="15"/>
  <c r="B311" i="15"/>
  <c r="B431" i="15"/>
  <c r="B551" i="15"/>
  <c r="B671" i="15"/>
  <c r="B791" i="15"/>
  <c r="B911" i="15"/>
  <c r="B1031" i="15"/>
  <c r="B1151" i="15"/>
  <c r="B1271" i="15"/>
  <c r="B1391" i="15"/>
  <c r="B1511" i="15"/>
  <c r="B1631" i="15"/>
  <c r="B1751" i="15"/>
  <c r="B1871" i="15"/>
  <c r="B1991" i="15"/>
  <c r="B2111" i="15"/>
  <c r="B2231" i="15"/>
  <c r="B2351" i="15"/>
  <c r="B2471" i="15"/>
  <c r="B2591" i="15"/>
  <c r="B2711" i="15"/>
  <c r="B2831" i="15"/>
  <c r="B2951" i="15"/>
  <c r="B3071" i="15"/>
  <c r="B3191" i="15"/>
  <c r="B3311" i="15"/>
  <c r="B3431" i="15"/>
  <c r="B3551" i="15"/>
  <c r="D3551" i="15"/>
  <c r="C190" i="15"/>
  <c r="C310" i="15"/>
  <c r="C430" i="15"/>
  <c r="C550" i="15"/>
  <c r="C670" i="15"/>
  <c r="C790" i="15"/>
  <c r="C910" i="15"/>
  <c r="C1030" i="15"/>
  <c r="C1150" i="15"/>
  <c r="C1270" i="15"/>
  <c r="C1390" i="15"/>
  <c r="C1510" i="15"/>
  <c r="C1630" i="15"/>
  <c r="C1750" i="15"/>
  <c r="C1870" i="15"/>
  <c r="C1990" i="15"/>
  <c r="C2110" i="15"/>
  <c r="C2230" i="15"/>
  <c r="C2350" i="15"/>
  <c r="C2470" i="15"/>
  <c r="C2590" i="15"/>
  <c r="C2710" i="15"/>
  <c r="C2830" i="15"/>
  <c r="C2950" i="15"/>
  <c r="C3070" i="15"/>
  <c r="C3190" i="15"/>
  <c r="C3310" i="15"/>
  <c r="C3430" i="15"/>
  <c r="C3550" i="15"/>
  <c r="B190" i="15"/>
  <c r="B310" i="15"/>
  <c r="B430" i="15"/>
  <c r="B550" i="15"/>
  <c r="B670" i="15"/>
  <c r="B790" i="15"/>
  <c r="B910" i="15"/>
  <c r="B1030" i="15"/>
  <c r="B1150" i="15"/>
  <c r="B1270" i="15"/>
  <c r="B1390" i="15"/>
  <c r="B1510" i="15"/>
  <c r="B1630" i="15"/>
  <c r="B1750" i="15"/>
  <c r="B1870" i="15"/>
  <c r="B1990" i="15"/>
  <c r="B2110" i="15"/>
  <c r="B2230" i="15"/>
  <c r="B2350" i="15"/>
  <c r="B2470" i="15"/>
  <c r="B2590" i="15"/>
  <c r="B2710" i="15"/>
  <c r="B2830" i="15"/>
  <c r="B2950" i="15"/>
  <c r="B3070" i="15"/>
  <c r="B3190" i="15"/>
  <c r="B3310" i="15"/>
  <c r="B3430" i="15"/>
  <c r="B3550" i="15"/>
  <c r="D3550" i="15"/>
  <c r="C189" i="15"/>
  <c r="C309" i="15"/>
  <c r="C429" i="15"/>
  <c r="C549" i="15"/>
  <c r="C669" i="15"/>
  <c r="C789" i="15"/>
  <c r="C909" i="15"/>
  <c r="C1029" i="15"/>
  <c r="C1149" i="15"/>
  <c r="C1269" i="15"/>
  <c r="C1389" i="15"/>
  <c r="C1509" i="15"/>
  <c r="C1629" i="15"/>
  <c r="C1749" i="15"/>
  <c r="C1869" i="15"/>
  <c r="C1989" i="15"/>
  <c r="C2109" i="15"/>
  <c r="C2229" i="15"/>
  <c r="C2349" i="15"/>
  <c r="C2469" i="15"/>
  <c r="C2589" i="15"/>
  <c r="C2709" i="15"/>
  <c r="C2829" i="15"/>
  <c r="C2949" i="15"/>
  <c r="C3069" i="15"/>
  <c r="C3189" i="15"/>
  <c r="C3309" i="15"/>
  <c r="C3429" i="15"/>
  <c r="C3549" i="15"/>
  <c r="B189" i="15"/>
  <c r="B309" i="15"/>
  <c r="B429" i="15"/>
  <c r="B549" i="15"/>
  <c r="B669" i="15"/>
  <c r="B789" i="15"/>
  <c r="B909" i="15"/>
  <c r="B1029" i="15"/>
  <c r="B1149" i="15"/>
  <c r="B1269" i="15"/>
  <c r="B1389" i="15"/>
  <c r="B1509" i="15"/>
  <c r="B1629" i="15"/>
  <c r="B1749" i="15"/>
  <c r="B1869" i="15"/>
  <c r="B1989" i="15"/>
  <c r="B2109" i="15"/>
  <c r="B2229" i="15"/>
  <c r="B2349" i="15"/>
  <c r="B2469" i="15"/>
  <c r="B2589" i="15"/>
  <c r="B2709" i="15"/>
  <c r="B2829" i="15"/>
  <c r="B2949" i="15"/>
  <c r="B3069" i="15"/>
  <c r="B3189" i="15"/>
  <c r="B3309" i="15"/>
  <c r="B3429" i="15"/>
  <c r="B3549" i="15"/>
  <c r="D3549" i="15"/>
  <c r="C188" i="15"/>
  <c r="C308" i="15"/>
  <c r="C428" i="15"/>
  <c r="C548" i="15"/>
  <c r="C668" i="15"/>
  <c r="C788" i="15"/>
  <c r="C908" i="15"/>
  <c r="C1028" i="15"/>
  <c r="C1148" i="15"/>
  <c r="C1268" i="15"/>
  <c r="C1388" i="15"/>
  <c r="C1508" i="15"/>
  <c r="C1628" i="15"/>
  <c r="C1748" i="15"/>
  <c r="C1868" i="15"/>
  <c r="C1988" i="15"/>
  <c r="C2108" i="15"/>
  <c r="C2228" i="15"/>
  <c r="C2348" i="15"/>
  <c r="C2468" i="15"/>
  <c r="C2588" i="15"/>
  <c r="C2708" i="15"/>
  <c r="C2828" i="15"/>
  <c r="C2948" i="15"/>
  <c r="C3068" i="15"/>
  <c r="C3188" i="15"/>
  <c r="C3308" i="15"/>
  <c r="C3428" i="15"/>
  <c r="C3548" i="15"/>
  <c r="B188" i="15"/>
  <c r="B308" i="15"/>
  <c r="B428" i="15"/>
  <c r="B548" i="15"/>
  <c r="B668" i="15"/>
  <c r="B788" i="15"/>
  <c r="B908" i="15"/>
  <c r="B1028" i="15"/>
  <c r="B1148" i="15"/>
  <c r="B1268" i="15"/>
  <c r="B1388" i="15"/>
  <c r="B1508" i="15"/>
  <c r="B1628" i="15"/>
  <c r="B1748" i="15"/>
  <c r="B1868" i="15"/>
  <c r="B1988" i="15"/>
  <c r="B2108" i="15"/>
  <c r="B2228" i="15"/>
  <c r="B2348" i="15"/>
  <c r="B2468" i="15"/>
  <c r="B2588" i="15"/>
  <c r="B2708" i="15"/>
  <c r="B2828" i="15"/>
  <c r="B2948" i="15"/>
  <c r="B3068" i="15"/>
  <c r="B3188" i="15"/>
  <c r="B3308" i="15"/>
  <c r="B3428" i="15"/>
  <c r="B3548" i="15"/>
  <c r="D3548" i="15"/>
  <c r="C187" i="15"/>
  <c r="C307" i="15"/>
  <c r="C427" i="15"/>
  <c r="C547" i="15"/>
  <c r="C667" i="15"/>
  <c r="C787" i="15"/>
  <c r="C907" i="15"/>
  <c r="C1027" i="15"/>
  <c r="C1147" i="15"/>
  <c r="C1267" i="15"/>
  <c r="C1387" i="15"/>
  <c r="C1507" i="15"/>
  <c r="C1627" i="15"/>
  <c r="C1747" i="15"/>
  <c r="C1867" i="15"/>
  <c r="C1987" i="15"/>
  <c r="C2107" i="15"/>
  <c r="C2227" i="15"/>
  <c r="C2347" i="15"/>
  <c r="C2467" i="15"/>
  <c r="C2587" i="15"/>
  <c r="C2707" i="15"/>
  <c r="C2827" i="15"/>
  <c r="C2947" i="15"/>
  <c r="C3067" i="15"/>
  <c r="C3187" i="15"/>
  <c r="C3307" i="15"/>
  <c r="C3427" i="15"/>
  <c r="C3547" i="15"/>
  <c r="B187" i="15"/>
  <c r="B307" i="15"/>
  <c r="B427" i="15"/>
  <c r="B547" i="15"/>
  <c r="B667" i="15"/>
  <c r="B787" i="15"/>
  <c r="B907" i="15"/>
  <c r="B1027" i="15"/>
  <c r="B1147" i="15"/>
  <c r="B1267" i="15"/>
  <c r="B1387" i="15"/>
  <c r="B1507" i="15"/>
  <c r="B1627" i="15"/>
  <c r="B1747" i="15"/>
  <c r="B1867" i="15"/>
  <c r="B1987" i="15"/>
  <c r="B2107" i="15"/>
  <c r="B2227" i="15"/>
  <c r="B2347" i="15"/>
  <c r="B2467" i="15"/>
  <c r="B2587" i="15"/>
  <c r="B2707" i="15"/>
  <c r="B2827" i="15"/>
  <c r="B2947" i="15"/>
  <c r="B3067" i="15"/>
  <c r="B3187" i="15"/>
  <c r="B3307" i="15"/>
  <c r="B3427" i="15"/>
  <c r="B3547" i="15"/>
  <c r="D3547" i="15"/>
  <c r="C186" i="15"/>
  <c r="C306" i="15"/>
  <c r="C426" i="15"/>
  <c r="C546" i="15"/>
  <c r="C666" i="15"/>
  <c r="C786" i="15"/>
  <c r="C906" i="15"/>
  <c r="C1026" i="15"/>
  <c r="C1146" i="15"/>
  <c r="C1266" i="15"/>
  <c r="C1386" i="15"/>
  <c r="C1506" i="15"/>
  <c r="C1626" i="15"/>
  <c r="C1746" i="15"/>
  <c r="C1866" i="15"/>
  <c r="C1986" i="15"/>
  <c r="C2106" i="15"/>
  <c r="C2226" i="15"/>
  <c r="C2346" i="15"/>
  <c r="C2466" i="15"/>
  <c r="C2586" i="15"/>
  <c r="C2706" i="15"/>
  <c r="C2826" i="15"/>
  <c r="C2946" i="15"/>
  <c r="C3066" i="15"/>
  <c r="C3186" i="15"/>
  <c r="C3306" i="15"/>
  <c r="C3426" i="15"/>
  <c r="C3546" i="15"/>
  <c r="B186" i="15"/>
  <c r="B306" i="15"/>
  <c r="B426" i="15"/>
  <c r="B546" i="15"/>
  <c r="B666" i="15"/>
  <c r="B786" i="15"/>
  <c r="B906" i="15"/>
  <c r="B1026" i="15"/>
  <c r="B1146" i="15"/>
  <c r="B1266" i="15"/>
  <c r="B1386" i="15"/>
  <c r="B1506" i="15"/>
  <c r="B1626" i="15"/>
  <c r="B1746" i="15"/>
  <c r="B1866" i="15"/>
  <c r="B1986" i="15"/>
  <c r="B2106" i="15"/>
  <c r="B2226" i="15"/>
  <c r="B2346" i="15"/>
  <c r="B2466" i="15"/>
  <c r="B2586" i="15"/>
  <c r="B2706" i="15"/>
  <c r="B2826" i="15"/>
  <c r="B2946" i="15"/>
  <c r="B3066" i="15"/>
  <c r="B3186" i="15"/>
  <c r="B3306" i="15"/>
  <c r="B3426" i="15"/>
  <c r="B3546" i="15"/>
  <c r="D3546" i="15"/>
  <c r="C185" i="15"/>
  <c r="C305" i="15"/>
  <c r="C425" i="15"/>
  <c r="C545" i="15"/>
  <c r="C665" i="15"/>
  <c r="C785" i="15"/>
  <c r="C905" i="15"/>
  <c r="C1025" i="15"/>
  <c r="C1145" i="15"/>
  <c r="C1265" i="15"/>
  <c r="C1385" i="15"/>
  <c r="C1505" i="15"/>
  <c r="C1625" i="15"/>
  <c r="C1745" i="15"/>
  <c r="C1865" i="15"/>
  <c r="C1985" i="15"/>
  <c r="C2105" i="15"/>
  <c r="C2225" i="15"/>
  <c r="C2345" i="15"/>
  <c r="C2465" i="15"/>
  <c r="C2585" i="15"/>
  <c r="C2705" i="15"/>
  <c r="C2825" i="15"/>
  <c r="C2945" i="15"/>
  <c r="C3065" i="15"/>
  <c r="C3185" i="15"/>
  <c r="C3305" i="15"/>
  <c r="C3425" i="15"/>
  <c r="C3545" i="15"/>
  <c r="B185" i="15"/>
  <c r="B305" i="15"/>
  <c r="B425" i="15"/>
  <c r="B545" i="15"/>
  <c r="B665" i="15"/>
  <c r="B785" i="15"/>
  <c r="B905" i="15"/>
  <c r="B1025" i="15"/>
  <c r="B1145" i="15"/>
  <c r="B1265" i="15"/>
  <c r="B1385" i="15"/>
  <c r="B1505" i="15"/>
  <c r="B1625" i="15"/>
  <c r="B1745" i="15"/>
  <c r="B1865" i="15"/>
  <c r="B1985" i="15"/>
  <c r="B2105" i="15"/>
  <c r="B2225" i="15"/>
  <c r="B2345" i="15"/>
  <c r="B2465" i="15"/>
  <c r="B2585" i="15"/>
  <c r="B2705" i="15"/>
  <c r="B2825" i="15"/>
  <c r="B2945" i="15"/>
  <c r="B3065" i="15"/>
  <c r="B3185" i="15"/>
  <c r="B3305" i="15"/>
  <c r="B3425" i="15"/>
  <c r="B3545" i="15"/>
  <c r="D3545" i="15"/>
  <c r="C184" i="15"/>
  <c r="C304" i="15"/>
  <c r="C424" i="15"/>
  <c r="C544" i="15"/>
  <c r="C664" i="15"/>
  <c r="C784" i="15"/>
  <c r="C904" i="15"/>
  <c r="C1024" i="15"/>
  <c r="C1144" i="15"/>
  <c r="C1264" i="15"/>
  <c r="C1384" i="15"/>
  <c r="C1504" i="15"/>
  <c r="C1624" i="15"/>
  <c r="C1744" i="15"/>
  <c r="C1864" i="15"/>
  <c r="C1984" i="15"/>
  <c r="C2104" i="15"/>
  <c r="C2224" i="15"/>
  <c r="C2344" i="15"/>
  <c r="C2464" i="15"/>
  <c r="C2584" i="15"/>
  <c r="C2704" i="15"/>
  <c r="C2824" i="15"/>
  <c r="C2944" i="15"/>
  <c r="C3064" i="15"/>
  <c r="C3184" i="15"/>
  <c r="C3304" i="15"/>
  <c r="C3424" i="15"/>
  <c r="C3544" i="15"/>
  <c r="B184" i="15"/>
  <c r="B304" i="15"/>
  <c r="B424" i="15"/>
  <c r="B544" i="15"/>
  <c r="B664" i="15"/>
  <c r="B784" i="15"/>
  <c r="B904" i="15"/>
  <c r="B1024" i="15"/>
  <c r="B1144" i="15"/>
  <c r="B1264" i="15"/>
  <c r="B1384" i="15"/>
  <c r="B1504" i="15"/>
  <c r="B1624" i="15"/>
  <c r="B1744" i="15"/>
  <c r="B1864" i="15"/>
  <c r="B1984" i="15"/>
  <c r="B2104" i="15"/>
  <c r="B2224" i="15"/>
  <c r="B2344" i="15"/>
  <c r="B2464" i="15"/>
  <c r="B2584" i="15"/>
  <c r="B2704" i="15"/>
  <c r="B2824" i="15"/>
  <c r="B2944" i="15"/>
  <c r="B3064" i="15"/>
  <c r="B3184" i="15"/>
  <c r="B3304" i="15"/>
  <c r="B3424" i="15"/>
  <c r="B3544" i="15"/>
  <c r="D3544" i="15"/>
  <c r="C183" i="15"/>
  <c r="C303" i="15"/>
  <c r="C423" i="15"/>
  <c r="C543" i="15"/>
  <c r="C663" i="15"/>
  <c r="C783" i="15"/>
  <c r="C903" i="15"/>
  <c r="C1023" i="15"/>
  <c r="C1143" i="15"/>
  <c r="C1263" i="15"/>
  <c r="C1383" i="15"/>
  <c r="C1503" i="15"/>
  <c r="C1623" i="15"/>
  <c r="C1743" i="15"/>
  <c r="C1863" i="15"/>
  <c r="C1983" i="15"/>
  <c r="C2103" i="15"/>
  <c r="C2223" i="15"/>
  <c r="C2343" i="15"/>
  <c r="C2463" i="15"/>
  <c r="C2583" i="15"/>
  <c r="C2703" i="15"/>
  <c r="C2823" i="15"/>
  <c r="C2943" i="15"/>
  <c r="C3063" i="15"/>
  <c r="C3183" i="15"/>
  <c r="C3303" i="15"/>
  <c r="C3423" i="15"/>
  <c r="C3543" i="15"/>
  <c r="B183" i="15"/>
  <c r="B303" i="15"/>
  <c r="B423" i="15"/>
  <c r="B543" i="15"/>
  <c r="B663" i="15"/>
  <c r="B783" i="15"/>
  <c r="B903" i="15"/>
  <c r="B1023" i="15"/>
  <c r="B1143" i="15"/>
  <c r="B1263" i="15"/>
  <c r="B1383" i="15"/>
  <c r="B1503" i="15"/>
  <c r="B1623" i="15"/>
  <c r="B1743" i="15"/>
  <c r="B1863" i="15"/>
  <c r="B1983" i="15"/>
  <c r="B2103" i="15"/>
  <c r="B2223" i="15"/>
  <c r="B2343" i="15"/>
  <c r="B2463" i="15"/>
  <c r="B2583" i="15"/>
  <c r="B2703" i="15"/>
  <c r="B2823" i="15"/>
  <c r="B2943" i="15"/>
  <c r="B3063" i="15"/>
  <c r="B3183" i="15"/>
  <c r="B3303" i="15"/>
  <c r="B3423" i="15"/>
  <c r="B3543" i="15"/>
  <c r="D3543" i="15"/>
  <c r="C182" i="15"/>
  <c r="C302" i="15"/>
  <c r="C422" i="15"/>
  <c r="C542" i="15"/>
  <c r="C662" i="15"/>
  <c r="C782" i="15"/>
  <c r="C902" i="15"/>
  <c r="C1022" i="15"/>
  <c r="C1142" i="15"/>
  <c r="C1262" i="15"/>
  <c r="C1382" i="15"/>
  <c r="C1502" i="15"/>
  <c r="C1622" i="15"/>
  <c r="C1742" i="15"/>
  <c r="C1862" i="15"/>
  <c r="C1982" i="15"/>
  <c r="C2102" i="15"/>
  <c r="C2222" i="15"/>
  <c r="C2342" i="15"/>
  <c r="C2462" i="15"/>
  <c r="C2582" i="15"/>
  <c r="C2702" i="15"/>
  <c r="C2822" i="15"/>
  <c r="C2942" i="15"/>
  <c r="C3062" i="15"/>
  <c r="C3182" i="15"/>
  <c r="C3302" i="15"/>
  <c r="C3422" i="15"/>
  <c r="C3542" i="15"/>
  <c r="B182" i="15"/>
  <c r="B302" i="15"/>
  <c r="B422" i="15"/>
  <c r="B542" i="15"/>
  <c r="B662" i="15"/>
  <c r="B782" i="15"/>
  <c r="B902" i="15"/>
  <c r="B1022" i="15"/>
  <c r="B1142" i="15"/>
  <c r="B1262" i="15"/>
  <c r="B1382" i="15"/>
  <c r="B1502" i="15"/>
  <c r="B1622" i="15"/>
  <c r="B1742" i="15"/>
  <c r="B1862" i="15"/>
  <c r="B1982" i="15"/>
  <c r="B2102" i="15"/>
  <c r="B2222" i="15"/>
  <c r="B2342" i="15"/>
  <c r="B2462" i="15"/>
  <c r="B2582" i="15"/>
  <c r="B2702" i="15"/>
  <c r="B2822" i="15"/>
  <c r="B2942" i="15"/>
  <c r="B3062" i="15"/>
  <c r="B3182" i="15"/>
  <c r="B3302" i="15"/>
  <c r="B3422" i="15"/>
  <c r="B3542" i="15"/>
  <c r="D3542" i="15"/>
  <c r="C181" i="15"/>
  <c r="C301" i="15"/>
  <c r="C421" i="15"/>
  <c r="C541" i="15"/>
  <c r="C661" i="15"/>
  <c r="C781" i="15"/>
  <c r="C901" i="15"/>
  <c r="C1021" i="15"/>
  <c r="C1141" i="15"/>
  <c r="C1261" i="15"/>
  <c r="C1381" i="15"/>
  <c r="C1501" i="15"/>
  <c r="C1621" i="15"/>
  <c r="C1741" i="15"/>
  <c r="C1861" i="15"/>
  <c r="C1981" i="15"/>
  <c r="C2101" i="15"/>
  <c r="C2221" i="15"/>
  <c r="C2341" i="15"/>
  <c r="C2461" i="15"/>
  <c r="C2581" i="15"/>
  <c r="C2701" i="15"/>
  <c r="C2821" i="15"/>
  <c r="C2941" i="15"/>
  <c r="C3061" i="15"/>
  <c r="C3181" i="15"/>
  <c r="C3301" i="15"/>
  <c r="C3421" i="15"/>
  <c r="C3541" i="15"/>
  <c r="B181" i="15"/>
  <c r="B301" i="15"/>
  <c r="B421" i="15"/>
  <c r="B541" i="15"/>
  <c r="B661" i="15"/>
  <c r="B781" i="15"/>
  <c r="B901" i="15"/>
  <c r="B1021" i="15"/>
  <c r="B1141" i="15"/>
  <c r="B1261" i="15"/>
  <c r="B1381" i="15"/>
  <c r="B1501" i="15"/>
  <c r="B1621" i="15"/>
  <c r="B1741" i="15"/>
  <c r="B1861" i="15"/>
  <c r="B1981" i="15"/>
  <c r="B2101" i="15"/>
  <c r="B2221" i="15"/>
  <c r="B2341" i="15"/>
  <c r="B2461" i="15"/>
  <c r="B2581" i="15"/>
  <c r="B2701" i="15"/>
  <c r="B2821" i="15"/>
  <c r="B2941" i="15"/>
  <c r="B3061" i="15"/>
  <c r="B3181" i="15"/>
  <c r="B3301" i="15"/>
  <c r="B3421" i="15"/>
  <c r="B3541" i="15"/>
  <c r="D3541" i="15"/>
  <c r="C180" i="15"/>
  <c r="C300" i="15"/>
  <c r="C420" i="15"/>
  <c r="C540" i="15"/>
  <c r="C660" i="15"/>
  <c r="C780" i="15"/>
  <c r="C900" i="15"/>
  <c r="C1020" i="15"/>
  <c r="C1140" i="15"/>
  <c r="C1260" i="15"/>
  <c r="C1380" i="15"/>
  <c r="C1500" i="15"/>
  <c r="C1620" i="15"/>
  <c r="C1740" i="15"/>
  <c r="C1860" i="15"/>
  <c r="C1980" i="15"/>
  <c r="C2100" i="15"/>
  <c r="C2220" i="15"/>
  <c r="C2340" i="15"/>
  <c r="C2460" i="15"/>
  <c r="C2580" i="15"/>
  <c r="C2700" i="15"/>
  <c r="C2820" i="15"/>
  <c r="C2940" i="15"/>
  <c r="C3060" i="15"/>
  <c r="C3180" i="15"/>
  <c r="C3300" i="15"/>
  <c r="C3420" i="15"/>
  <c r="C3540" i="15"/>
  <c r="B180" i="15"/>
  <c r="B300" i="15"/>
  <c r="B420" i="15"/>
  <c r="B540" i="15"/>
  <c r="B660" i="15"/>
  <c r="B780" i="15"/>
  <c r="B900" i="15"/>
  <c r="B1020" i="15"/>
  <c r="B1140" i="15"/>
  <c r="B1260" i="15"/>
  <c r="B1380" i="15"/>
  <c r="B1500" i="15"/>
  <c r="B1620" i="15"/>
  <c r="B1740" i="15"/>
  <c r="B1860" i="15"/>
  <c r="B1980" i="15"/>
  <c r="B2100" i="15"/>
  <c r="B2220" i="15"/>
  <c r="B2340" i="15"/>
  <c r="B2460" i="15"/>
  <c r="B2580" i="15"/>
  <c r="B2700" i="15"/>
  <c r="B2820" i="15"/>
  <c r="B2940" i="15"/>
  <c r="B3060" i="15"/>
  <c r="B3180" i="15"/>
  <c r="B3300" i="15"/>
  <c r="B3420" i="15"/>
  <c r="B3540" i="15"/>
  <c r="D3540" i="15"/>
  <c r="C179" i="15"/>
  <c r="C299" i="15"/>
  <c r="C419" i="15"/>
  <c r="C539" i="15"/>
  <c r="C659" i="15"/>
  <c r="C779" i="15"/>
  <c r="C899" i="15"/>
  <c r="C1019" i="15"/>
  <c r="C1139" i="15"/>
  <c r="C1259" i="15"/>
  <c r="C1379" i="15"/>
  <c r="C1499" i="15"/>
  <c r="C1619" i="15"/>
  <c r="C1739" i="15"/>
  <c r="C1859" i="15"/>
  <c r="C1979" i="15"/>
  <c r="C2099" i="15"/>
  <c r="C2219" i="15"/>
  <c r="C2339" i="15"/>
  <c r="C2459" i="15"/>
  <c r="C2579" i="15"/>
  <c r="C2699" i="15"/>
  <c r="C2819" i="15"/>
  <c r="C2939" i="15"/>
  <c r="C3059" i="15"/>
  <c r="C3179" i="15"/>
  <c r="C3299" i="15"/>
  <c r="C3419" i="15"/>
  <c r="C3539" i="15"/>
  <c r="B179" i="15"/>
  <c r="B299" i="15"/>
  <c r="B419" i="15"/>
  <c r="B539" i="15"/>
  <c r="B659" i="15"/>
  <c r="B779" i="15"/>
  <c r="B899" i="15"/>
  <c r="B1019" i="15"/>
  <c r="B1139" i="15"/>
  <c r="B1259" i="15"/>
  <c r="B1379" i="15"/>
  <c r="B1499" i="15"/>
  <c r="B1619" i="15"/>
  <c r="B1739" i="15"/>
  <c r="B1859" i="15"/>
  <c r="B1979" i="15"/>
  <c r="B2099" i="15"/>
  <c r="B2219" i="15"/>
  <c r="B2339" i="15"/>
  <c r="B2459" i="15"/>
  <c r="B2579" i="15"/>
  <c r="B2699" i="15"/>
  <c r="B2819" i="15"/>
  <c r="B2939" i="15"/>
  <c r="B3059" i="15"/>
  <c r="B3179" i="15"/>
  <c r="B3299" i="15"/>
  <c r="B3419" i="15"/>
  <c r="B3539" i="15"/>
  <c r="D3539" i="15"/>
  <c r="C178" i="15"/>
  <c r="C298" i="15"/>
  <c r="C418" i="15"/>
  <c r="C538" i="15"/>
  <c r="C658" i="15"/>
  <c r="C778" i="15"/>
  <c r="C898" i="15"/>
  <c r="C1018" i="15"/>
  <c r="C1138" i="15"/>
  <c r="C1258" i="15"/>
  <c r="C1378" i="15"/>
  <c r="C1498" i="15"/>
  <c r="C1618" i="15"/>
  <c r="C1738" i="15"/>
  <c r="C1858" i="15"/>
  <c r="C1978" i="15"/>
  <c r="C2098" i="15"/>
  <c r="C2218" i="15"/>
  <c r="C2338" i="15"/>
  <c r="C2458" i="15"/>
  <c r="C2578" i="15"/>
  <c r="C2698" i="15"/>
  <c r="C2818" i="15"/>
  <c r="C2938" i="15"/>
  <c r="C3058" i="15"/>
  <c r="C3178" i="15"/>
  <c r="C3298" i="15"/>
  <c r="C3418" i="15"/>
  <c r="C3538" i="15"/>
  <c r="B178" i="15"/>
  <c r="B298" i="15"/>
  <c r="B418" i="15"/>
  <c r="B538" i="15"/>
  <c r="B658" i="15"/>
  <c r="B778" i="15"/>
  <c r="B898" i="15"/>
  <c r="B1018" i="15"/>
  <c r="B1138" i="15"/>
  <c r="B1258" i="15"/>
  <c r="B1378" i="15"/>
  <c r="B1498" i="15"/>
  <c r="B1618" i="15"/>
  <c r="B1738" i="15"/>
  <c r="B1858" i="15"/>
  <c r="B1978" i="15"/>
  <c r="B2098" i="15"/>
  <c r="B2218" i="15"/>
  <c r="B2338" i="15"/>
  <c r="B2458" i="15"/>
  <c r="B2578" i="15"/>
  <c r="B2698" i="15"/>
  <c r="B2818" i="15"/>
  <c r="B2938" i="15"/>
  <c r="B3058" i="15"/>
  <c r="B3178" i="15"/>
  <c r="B3298" i="15"/>
  <c r="B3418" i="15"/>
  <c r="B3538" i="15"/>
  <c r="D3538" i="15"/>
  <c r="C177" i="15"/>
  <c r="C297" i="15"/>
  <c r="C417" i="15"/>
  <c r="C537" i="15"/>
  <c r="C657" i="15"/>
  <c r="C777" i="15"/>
  <c r="C897" i="15"/>
  <c r="C1017" i="15"/>
  <c r="C1137" i="15"/>
  <c r="C1257" i="15"/>
  <c r="C1377" i="15"/>
  <c r="C1497" i="15"/>
  <c r="C1617" i="15"/>
  <c r="C1737" i="15"/>
  <c r="C1857" i="15"/>
  <c r="C1977" i="15"/>
  <c r="C2097" i="15"/>
  <c r="C2217" i="15"/>
  <c r="C2337" i="15"/>
  <c r="C2457" i="15"/>
  <c r="C2577" i="15"/>
  <c r="C2697" i="15"/>
  <c r="C2817" i="15"/>
  <c r="C2937" i="15"/>
  <c r="C3057" i="15"/>
  <c r="C3177" i="15"/>
  <c r="C3297" i="15"/>
  <c r="C3417" i="15"/>
  <c r="C3537" i="15"/>
  <c r="B177" i="15"/>
  <c r="B297" i="15"/>
  <c r="B417" i="15"/>
  <c r="B537" i="15"/>
  <c r="B657" i="15"/>
  <c r="B777" i="15"/>
  <c r="B897" i="15"/>
  <c r="B1017" i="15"/>
  <c r="B1137" i="15"/>
  <c r="B1257" i="15"/>
  <c r="B1377" i="15"/>
  <c r="B1497" i="15"/>
  <c r="B1617" i="15"/>
  <c r="B1737" i="15"/>
  <c r="B1857" i="15"/>
  <c r="B1977" i="15"/>
  <c r="B2097" i="15"/>
  <c r="B2217" i="15"/>
  <c r="B2337" i="15"/>
  <c r="B2457" i="15"/>
  <c r="B2577" i="15"/>
  <c r="B2697" i="15"/>
  <c r="B2817" i="15"/>
  <c r="B2937" i="15"/>
  <c r="B3057" i="15"/>
  <c r="B3177" i="15"/>
  <c r="B3297" i="15"/>
  <c r="B3417" i="15"/>
  <c r="B3537" i="15"/>
  <c r="D3537" i="15"/>
  <c r="C176" i="15"/>
  <c r="C296" i="15"/>
  <c r="C416" i="15"/>
  <c r="C536" i="15"/>
  <c r="C656" i="15"/>
  <c r="C776" i="15"/>
  <c r="C896" i="15"/>
  <c r="C1016" i="15"/>
  <c r="C1136" i="15"/>
  <c r="C1256" i="15"/>
  <c r="C1376" i="15"/>
  <c r="C1496" i="15"/>
  <c r="C1616" i="15"/>
  <c r="C1736" i="15"/>
  <c r="C1856" i="15"/>
  <c r="C1976" i="15"/>
  <c r="C2096" i="15"/>
  <c r="C2216" i="15"/>
  <c r="C2336" i="15"/>
  <c r="C2456" i="15"/>
  <c r="C2576" i="15"/>
  <c r="C2696" i="15"/>
  <c r="C2816" i="15"/>
  <c r="C2936" i="15"/>
  <c r="C3056" i="15"/>
  <c r="C3176" i="15"/>
  <c r="C3296" i="15"/>
  <c r="C3416" i="15"/>
  <c r="C3536" i="15"/>
  <c r="B176" i="15"/>
  <c r="B296" i="15"/>
  <c r="B416" i="15"/>
  <c r="B536" i="15"/>
  <c r="B656" i="15"/>
  <c r="B776" i="15"/>
  <c r="B896" i="15"/>
  <c r="B1016" i="15"/>
  <c r="B1136" i="15"/>
  <c r="B1256" i="15"/>
  <c r="B1376" i="15"/>
  <c r="B1496" i="15"/>
  <c r="B1616" i="15"/>
  <c r="B1736" i="15"/>
  <c r="B1856" i="15"/>
  <c r="B1976" i="15"/>
  <c r="B2096" i="15"/>
  <c r="B2216" i="15"/>
  <c r="B2336" i="15"/>
  <c r="B2456" i="15"/>
  <c r="B2576" i="15"/>
  <c r="B2696" i="15"/>
  <c r="B2816" i="15"/>
  <c r="B2936" i="15"/>
  <c r="B3056" i="15"/>
  <c r="B3176" i="15"/>
  <c r="B3296" i="15"/>
  <c r="B3416" i="15"/>
  <c r="B3536" i="15"/>
  <c r="D3536" i="15"/>
  <c r="C175" i="15"/>
  <c r="C295" i="15"/>
  <c r="C415" i="15"/>
  <c r="C535" i="15"/>
  <c r="C655" i="15"/>
  <c r="C775" i="15"/>
  <c r="C895" i="15"/>
  <c r="C1015" i="15"/>
  <c r="C1135" i="15"/>
  <c r="C1255" i="15"/>
  <c r="C1375" i="15"/>
  <c r="C1495" i="15"/>
  <c r="C1615" i="15"/>
  <c r="C1735" i="15"/>
  <c r="C1855" i="15"/>
  <c r="C1975" i="15"/>
  <c r="C2095" i="15"/>
  <c r="C2215" i="15"/>
  <c r="C2335" i="15"/>
  <c r="C2455" i="15"/>
  <c r="C2575" i="15"/>
  <c r="C2695" i="15"/>
  <c r="C2815" i="15"/>
  <c r="C2935" i="15"/>
  <c r="C3055" i="15"/>
  <c r="C3175" i="15"/>
  <c r="C3295" i="15"/>
  <c r="C3415" i="15"/>
  <c r="C3535" i="15"/>
  <c r="B175" i="15"/>
  <c r="B295" i="15"/>
  <c r="B415" i="15"/>
  <c r="B535" i="15"/>
  <c r="B655" i="15"/>
  <c r="B775" i="15"/>
  <c r="B895" i="15"/>
  <c r="B1015" i="15"/>
  <c r="B1135" i="15"/>
  <c r="B1255" i="15"/>
  <c r="B1375" i="15"/>
  <c r="B1495" i="15"/>
  <c r="B1615" i="15"/>
  <c r="B1735" i="15"/>
  <c r="B1855" i="15"/>
  <c r="B1975" i="15"/>
  <c r="B2095" i="15"/>
  <c r="B2215" i="15"/>
  <c r="B2335" i="15"/>
  <c r="B2455" i="15"/>
  <c r="B2575" i="15"/>
  <c r="B2695" i="15"/>
  <c r="B2815" i="15"/>
  <c r="B2935" i="15"/>
  <c r="B3055" i="15"/>
  <c r="B3175" i="15"/>
  <c r="B3295" i="15"/>
  <c r="B3415" i="15"/>
  <c r="B3535" i="15"/>
  <c r="D3535" i="15"/>
  <c r="C174" i="15"/>
  <c r="C294" i="15"/>
  <c r="C414" i="15"/>
  <c r="C534" i="15"/>
  <c r="C654" i="15"/>
  <c r="C774" i="15"/>
  <c r="C894" i="15"/>
  <c r="C1014" i="15"/>
  <c r="C1134" i="15"/>
  <c r="C1254" i="15"/>
  <c r="C1374" i="15"/>
  <c r="C1494" i="15"/>
  <c r="C1614" i="15"/>
  <c r="C1734" i="15"/>
  <c r="C1854" i="15"/>
  <c r="C1974" i="15"/>
  <c r="C2094" i="15"/>
  <c r="C2214" i="15"/>
  <c r="C2334" i="15"/>
  <c r="C2454" i="15"/>
  <c r="C2574" i="15"/>
  <c r="C2694" i="15"/>
  <c r="C2814" i="15"/>
  <c r="C2934" i="15"/>
  <c r="C3054" i="15"/>
  <c r="C3174" i="15"/>
  <c r="C3294" i="15"/>
  <c r="C3414" i="15"/>
  <c r="C3534" i="15"/>
  <c r="B174" i="15"/>
  <c r="B294" i="15"/>
  <c r="B414" i="15"/>
  <c r="B534" i="15"/>
  <c r="B654" i="15"/>
  <c r="B774" i="15"/>
  <c r="B894" i="15"/>
  <c r="B1014" i="15"/>
  <c r="B1134" i="15"/>
  <c r="B1254" i="15"/>
  <c r="B1374" i="15"/>
  <c r="B1494" i="15"/>
  <c r="B1614" i="15"/>
  <c r="B1734" i="15"/>
  <c r="B1854" i="15"/>
  <c r="B1974" i="15"/>
  <c r="B2094" i="15"/>
  <c r="B2214" i="15"/>
  <c r="B2334" i="15"/>
  <c r="B2454" i="15"/>
  <c r="B2574" i="15"/>
  <c r="B2694" i="15"/>
  <c r="B2814" i="15"/>
  <c r="B2934" i="15"/>
  <c r="B3054" i="15"/>
  <c r="B3174" i="15"/>
  <c r="B3294" i="15"/>
  <c r="B3414" i="15"/>
  <c r="B3534" i="15"/>
  <c r="D3534" i="15"/>
  <c r="C173" i="15"/>
  <c r="C293" i="15"/>
  <c r="C413" i="15"/>
  <c r="C533" i="15"/>
  <c r="C653" i="15"/>
  <c r="C773" i="15"/>
  <c r="C893" i="15"/>
  <c r="C1013" i="15"/>
  <c r="C1133" i="15"/>
  <c r="C1253" i="15"/>
  <c r="C1373" i="15"/>
  <c r="C1493" i="15"/>
  <c r="C1613" i="15"/>
  <c r="C1733" i="15"/>
  <c r="C1853" i="15"/>
  <c r="C1973" i="15"/>
  <c r="C2093" i="15"/>
  <c r="C2213" i="15"/>
  <c r="C2333" i="15"/>
  <c r="C2453" i="15"/>
  <c r="C2573" i="15"/>
  <c r="C2693" i="15"/>
  <c r="C2813" i="15"/>
  <c r="C2933" i="15"/>
  <c r="C3053" i="15"/>
  <c r="C3173" i="15"/>
  <c r="C3293" i="15"/>
  <c r="C3413" i="15"/>
  <c r="C3533" i="15"/>
  <c r="B173" i="15"/>
  <c r="B293" i="15"/>
  <c r="B413" i="15"/>
  <c r="B533" i="15"/>
  <c r="B653" i="15"/>
  <c r="B773" i="15"/>
  <c r="B893" i="15"/>
  <c r="B1013" i="15"/>
  <c r="B1133" i="15"/>
  <c r="B1253" i="15"/>
  <c r="B1373" i="15"/>
  <c r="B1493" i="15"/>
  <c r="B1613" i="15"/>
  <c r="B1733" i="15"/>
  <c r="B1853" i="15"/>
  <c r="B1973" i="15"/>
  <c r="B2093" i="15"/>
  <c r="B2213" i="15"/>
  <c r="B2333" i="15"/>
  <c r="B2453" i="15"/>
  <c r="B2573" i="15"/>
  <c r="B2693" i="15"/>
  <c r="B2813" i="15"/>
  <c r="B2933" i="15"/>
  <c r="B3053" i="15"/>
  <c r="B3173" i="15"/>
  <c r="B3293" i="15"/>
  <c r="B3413" i="15"/>
  <c r="B3533" i="15"/>
  <c r="D3533" i="15"/>
  <c r="C172" i="15"/>
  <c r="C292" i="15"/>
  <c r="C412" i="15"/>
  <c r="C532" i="15"/>
  <c r="C652" i="15"/>
  <c r="C772" i="15"/>
  <c r="C892" i="15"/>
  <c r="C1012" i="15"/>
  <c r="C1132" i="15"/>
  <c r="C1252" i="15"/>
  <c r="C1372" i="15"/>
  <c r="C1492" i="15"/>
  <c r="C1612" i="15"/>
  <c r="C1732" i="15"/>
  <c r="C1852" i="15"/>
  <c r="C1972" i="15"/>
  <c r="C2092" i="15"/>
  <c r="C2212" i="15"/>
  <c r="C2332" i="15"/>
  <c r="C2452" i="15"/>
  <c r="C2572" i="15"/>
  <c r="C2692" i="15"/>
  <c r="C2812" i="15"/>
  <c r="C2932" i="15"/>
  <c r="C3052" i="15"/>
  <c r="C3172" i="15"/>
  <c r="C3292" i="15"/>
  <c r="C3412" i="15"/>
  <c r="C3532" i="15"/>
  <c r="B172" i="15"/>
  <c r="B292" i="15"/>
  <c r="B412" i="15"/>
  <c r="B532" i="15"/>
  <c r="B652" i="15"/>
  <c r="B772" i="15"/>
  <c r="B892" i="15"/>
  <c r="B1012" i="15"/>
  <c r="B1132" i="15"/>
  <c r="B1252" i="15"/>
  <c r="B1372" i="15"/>
  <c r="B1492" i="15"/>
  <c r="B1612" i="15"/>
  <c r="B1732" i="15"/>
  <c r="B1852" i="15"/>
  <c r="B1972" i="15"/>
  <c r="B2092" i="15"/>
  <c r="B2212" i="15"/>
  <c r="B2332" i="15"/>
  <c r="B2452" i="15"/>
  <c r="B2572" i="15"/>
  <c r="B2692" i="15"/>
  <c r="B2812" i="15"/>
  <c r="B2932" i="15"/>
  <c r="B3052" i="15"/>
  <c r="B3172" i="15"/>
  <c r="B3292" i="15"/>
  <c r="B3412" i="15"/>
  <c r="B3532" i="15"/>
  <c r="D3532" i="15"/>
  <c r="D3531" i="15"/>
  <c r="D3530" i="15"/>
  <c r="D3529" i="15"/>
  <c r="D3528" i="15"/>
  <c r="D3527" i="15"/>
  <c r="D3526" i="15"/>
  <c r="D3525" i="15"/>
  <c r="D3524" i="15"/>
  <c r="D3523" i="15"/>
  <c r="D3522" i="15"/>
  <c r="D3521" i="15"/>
  <c r="D3520" i="15"/>
  <c r="D3519" i="15"/>
  <c r="D3518" i="15"/>
  <c r="D3517" i="15"/>
  <c r="D3516" i="15"/>
  <c r="D3515" i="15"/>
  <c r="D3514" i="15"/>
  <c r="D3513" i="15"/>
  <c r="D3512" i="15"/>
  <c r="D3511" i="15"/>
  <c r="D3510" i="15"/>
  <c r="D3509" i="15"/>
  <c r="D3508" i="15"/>
  <c r="D3507" i="15"/>
  <c r="D3506" i="15"/>
  <c r="D3505" i="15"/>
  <c r="D3504" i="15"/>
  <c r="D3503" i="15"/>
  <c r="D3502" i="15"/>
  <c r="D3501" i="15"/>
  <c r="D3500" i="15"/>
  <c r="D3499" i="15"/>
  <c r="D3498" i="15"/>
  <c r="D3497" i="15"/>
  <c r="D3496" i="15"/>
  <c r="D3495" i="15"/>
  <c r="D3494" i="15"/>
  <c r="D3493" i="15"/>
  <c r="D3492" i="15"/>
  <c r="D3491" i="15"/>
  <c r="D3490" i="15"/>
  <c r="D3489" i="15"/>
  <c r="D3488" i="15"/>
  <c r="D3487" i="15"/>
  <c r="D3486" i="15"/>
  <c r="D3485" i="15"/>
  <c r="D3484" i="15"/>
  <c r="D3483" i="15"/>
  <c r="D3482" i="15"/>
  <c r="D3481" i="15"/>
  <c r="D3480" i="15"/>
  <c r="D3479" i="15"/>
  <c r="D3478" i="15"/>
  <c r="D3477" i="15"/>
  <c r="D3476" i="15"/>
  <c r="D3475" i="15"/>
  <c r="D3474" i="15"/>
  <c r="D3473" i="15"/>
  <c r="D3472" i="15"/>
  <c r="D3471" i="15"/>
  <c r="D3470" i="15"/>
  <c r="D3469" i="15"/>
  <c r="D3468" i="15"/>
  <c r="D3467" i="15"/>
  <c r="D3466" i="15"/>
  <c r="D3465" i="15"/>
  <c r="D3464" i="15"/>
  <c r="D3463" i="15"/>
  <c r="D3462" i="15"/>
  <c r="D3461" i="15"/>
  <c r="D3460" i="15"/>
  <c r="D3459" i="15"/>
  <c r="D3458" i="15"/>
  <c r="D3457" i="15"/>
  <c r="D3456" i="15"/>
  <c r="D3455" i="15"/>
  <c r="D3454" i="15"/>
  <c r="D3453" i="15"/>
  <c r="D3452" i="15"/>
  <c r="D3451" i="15"/>
  <c r="D3450" i="15"/>
  <c r="D3449" i="15"/>
  <c r="D3448" i="15"/>
  <c r="D3447" i="15"/>
  <c r="D3446" i="15"/>
  <c r="D3445" i="15"/>
  <c r="D3444" i="15"/>
  <c r="D3443" i="15"/>
  <c r="D3442" i="15"/>
  <c r="D3441" i="15"/>
  <c r="D3440" i="15"/>
  <c r="D3439" i="15"/>
  <c r="D3438" i="15"/>
  <c r="D3437" i="15"/>
  <c r="D3436" i="15"/>
  <c r="D3435" i="15"/>
  <c r="D3434" i="15"/>
  <c r="D3433" i="15"/>
  <c r="D3432" i="15"/>
  <c r="D3431" i="15"/>
  <c r="D3430" i="15"/>
  <c r="D3429" i="15"/>
  <c r="D3428" i="15"/>
  <c r="D3427" i="15"/>
  <c r="D3426" i="15"/>
  <c r="D3425" i="15"/>
  <c r="D3424" i="15"/>
  <c r="D3423" i="15"/>
  <c r="D3422" i="15"/>
  <c r="D3421" i="15"/>
  <c r="D3420" i="15"/>
  <c r="D3419" i="15"/>
  <c r="D3418" i="15"/>
  <c r="D3417" i="15"/>
  <c r="D3416" i="15"/>
  <c r="D3415" i="15"/>
  <c r="D3414" i="15"/>
  <c r="D3413" i="15"/>
  <c r="D3412" i="15"/>
  <c r="D3411" i="15"/>
  <c r="D3410" i="15"/>
  <c r="D3409" i="15"/>
  <c r="D3408" i="15"/>
  <c r="D3407" i="15"/>
  <c r="D3406" i="15"/>
  <c r="D3405" i="15"/>
  <c r="D3404" i="15"/>
  <c r="D3403" i="15"/>
  <c r="D3402" i="15"/>
  <c r="D3401" i="15"/>
  <c r="D3400" i="15"/>
  <c r="D3399" i="15"/>
  <c r="D3398" i="15"/>
  <c r="D3397" i="15"/>
  <c r="D3396" i="15"/>
  <c r="D3395" i="15"/>
  <c r="D3394" i="15"/>
  <c r="D3393" i="15"/>
  <c r="D3392" i="15"/>
  <c r="D3391" i="15"/>
  <c r="D3390" i="15"/>
  <c r="D3389" i="15"/>
  <c r="D3388" i="15"/>
  <c r="D3387" i="15"/>
  <c r="D3386" i="15"/>
  <c r="D3385" i="15"/>
  <c r="D3384" i="15"/>
  <c r="D3383" i="15"/>
  <c r="D3382" i="15"/>
  <c r="D3381" i="15"/>
  <c r="D3380" i="15"/>
  <c r="D3379" i="15"/>
  <c r="D3378" i="15"/>
  <c r="D3377" i="15"/>
  <c r="D3376" i="15"/>
  <c r="D3375" i="15"/>
  <c r="D3374" i="15"/>
  <c r="D3373" i="15"/>
  <c r="D3372" i="15"/>
  <c r="D3371" i="15"/>
  <c r="D3370" i="15"/>
  <c r="D3369" i="15"/>
  <c r="D3368" i="15"/>
  <c r="D3367" i="15"/>
  <c r="D3366" i="15"/>
  <c r="D3365" i="15"/>
  <c r="D3364" i="15"/>
  <c r="D3363" i="15"/>
  <c r="D3362" i="15"/>
  <c r="D3361" i="15"/>
  <c r="D3360" i="15"/>
  <c r="D3359" i="15"/>
  <c r="D3358" i="15"/>
  <c r="D3357" i="15"/>
  <c r="D3356" i="15"/>
  <c r="D3355" i="15"/>
  <c r="D3354" i="15"/>
  <c r="D3353" i="15"/>
  <c r="D3352" i="15"/>
  <c r="D3351" i="15"/>
  <c r="D3350" i="15"/>
  <c r="D3349" i="15"/>
  <c r="D3348" i="15"/>
  <c r="D3347" i="15"/>
  <c r="D3346" i="15"/>
  <c r="D3345" i="15"/>
  <c r="D3344" i="15"/>
  <c r="D3343" i="15"/>
  <c r="D3342" i="15"/>
  <c r="D3341" i="15"/>
  <c r="D3340" i="15"/>
  <c r="D3339" i="15"/>
  <c r="D3338" i="15"/>
  <c r="D3337" i="15"/>
  <c r="D3336" i="15"/>
  <c r="D3335" i="15"/>
  <c r="D3334" i="15"/>
  <c r="D3333" i="15"/>
  <c r="D3332" i="15"/>
  <c r="D3331" i="15"/>
  <c r="D3330" i="15"/>
  <c r="D3329" i="15"/>
  <c r="D3328" i="15"/>
  <c r="D3327" i="15"/>
  <c r="D3326" i="15"/>
  <c r="D3325" i="15"/>
  <c r="D3324" i="15"/>
  <c r="D3323" i="15"/>
  <c r="D3322" i="15"/>
  <c r="D3321" i="15"/>
  <c r="D3320" i="15"/>
  <c r="D3319" i="15"/>
  <c r="D3318" i="15"/>
  <c r="D3317" i="15"/>
  <c r="D3316" i="15"/>
  <c r="D3315" i="15"/>
  <c r="D3314" i="15"/>
  <c r="D3313" i="15"/>
  <c r="D3312" i="15"/>
  <c r="D3311" i="15"/>
  <c r="D3310" i="15"/>
  <c r="D3309" i="15"/>
  <c r="D3308" i="15"/>
  <c r="D3307" i="15"/>
  <c r="D3306" i="15"/>
  <c r="D3305" i="15"/>
  <c r="D3304" i="15"/>
  <c r="D3303" i="15"/>
  <c r="D3302" i="15"/>
  <c r="D3301" i="15"/>
  <c r="D3300" i="15"/>
  <c r="D3299" i="15"/>
  <c r="D3298" i="15"/>
  <c r="D3297" i="15"/>
  <c r="D3296" i="15"/>
  <c r="D3295" i="15"/>
  <c r="D3294" i="15"/>
  <c r="D3293" i="15"/>
  <c r="D3292" i="15"/>
  <c r="D3291" i="15"/>
  <c r="D3290" i="15"/>
  <c r="D3289" i="15"/>
  <c r="D3288" i="15"/>
  <c r="D3287" i="15"/>
  <c r="D3286" i="15"/>
  <c r="D3285" i="15"/>
  <c r="D3284" i="15"/>
  <c r="D3283" i="15"/>
  <c r="D3282" i="15"/>
  <c r="D3281" i="15"/>
  <c r="D3280" i="15"/>
  <c r="D3279" i="15"/>
  <c r="D3278" i="15"/>
  <c r="D3277" i="15"/>
  <c r="D3276" i="15"/>
  <c r="D3275" i="15"/>
  <c r="D3274" i="15"/>
  <c r="D3273" i="15"/>
  <c r="D3272" i="15"/>
  <c r="D3271" i="15"/>
  <c r="D3270" i="15"/>
  <c r="D3269" i="15"/>
  <c r="D3268" i="15"/>
  <c r="D3267" i="15"/>
  <c r="D3266" i="15"/>
  <c r="D3265" i="15"/>
  <c r="D3264" i="15"/>
  <c r="D3263" i="15"/>
  <c r="D3262" i="15"/>
  <c r="D3261" i="15"/>
  <c r="D3260" i="15"/>
  <c r="D3259" i="15"/>
  <c r="D3258" i="15"/>
  <c r="D3257" i="15"/>
  <c r="D3256" i="15"/>
  <c r="D3255" i="15"/>
  <c r="D3254" i="15"/>
  <c r="D3253" i="15"/>
  <c r="D3252" i="15"/>
  <c r="D3251" i="15"/>
  <c r="D3250" i="15"/>
  <c r="D3249" i="15"/>
  <c r="D3248" i="15"/>
  <c r="D3247" i="15"/>
  <c r="D3246" i="15"/>
  <c r="D3245" i="15"/>
  <c r="D3244" i="15"/>
  <c r="D3243" i="15"/>
  <c r="D3242" i="15"/>
  <c r="D3241" i="15"/>
  <c r="D3240" i="15"/>
  <c r="D3239" i="15"/>
  <c r="D3238" i="15"/>
  <c r="D3237" i="15"/>
  <c r="D3236" i="15"/>
  <c r="D3235" i="15"/>
  <c r="D3234" i="15"/>
  <c r="D3233" i="15"/>
  <c r="D3232" i="15"/>
  <c r="D3231" i="15"/>
  <c r="D3230" i="15"/>
  <c r="D3229" i="15"/>
  <c r="D3228" i="15"/>
  <c r="D3227" i="15"/>
  <c r="D3226" i="15"/>
  <c r="D3225" i="15"/>
  <c r="D3224" i="15"/>
  <c r="D3223" i="15"/>
  <c r="D3222" i="15"/>
  <c r="D3221" i="15"/>
  <c r="D3220" i="15"/>
  <c r="D3219" i="15"/>
  <c r="D3218" i="15"/>
  <c r="D3217" i="15"/>
  <c r="D3216" i="15"/>
  <c r="D3215" i="15"/>
  <c r="D3214" i="15"/>
  <c r="D3213" i="15"/>
  <c r="D3212" i="15"/>
  <c r="D3211" i="15"/>
  <c r="D3210" i="15"/>
  <c r="D3209" i="15"/>
  <c r="D3208" i="15"/>
  <c r="D3207" i="15"/>
  <c r="D3206" i="15"/>
  <c r="D3205" i="15"/>
  <c r="D3204" i="15"/>
  <c r="D3203" i="15"/>
  <c r="D3202" i="15"/>
  <c r="D3201" i="15"/>
  <c r="D3200" i="15"/>
  <c r="D3199" i="15"/>
  <c r="D3198" i="15"/>
  <c r="D3197" i="15"/>
  <c r="D3196" i="15"/>
  <c r="D3195" i="15"/>
  <c r="D3194" i="15"/>
  <c r="D3193" i="15"/>
  <c r="D3192" i="15"/>
  <c r="D3191" i="15"/>
  <c r="D3190" i="15"/>
  <c r="D3189" i="15"/>
  <c r="D3188" i="15"/>
  <c r="D3187" i="15"/>
  <c r="D3186" i="15"/>
  <c r="D3185" i="15"/>
  <c r="D3184" i="15"/>
  <c r="D3183" i="15"/>
  <c r="D3182" i="15"/>
  <c r="D3181" i="15"/>
  <c r="D3180" i="15"/>
  <c r="D3179" i="15"/>
  <c r="D3178" i="15"/>
  <c r="D3177" i="15"/>
  <c r="D3176" i="15"/>
  <c r="D3175" i="15"/>
  <c r="D3174" i="15"/>
  <c r="D3173" i="15"/>
  <c r="D3172" i="15"/>
  <c r="D3171" i="15"/>
  <c r="D3170" i="15"/>
  <c r="D3169" i="15"/>
  <c r="D3168" i="15"/>
  <c r="D3167" i="15"/>
  <c r="D3166" i="15"/>
  <c r="D3165" i="15"/>
  <c r="D3164" i="15"/>
  <c r="D3163" i="15"/>
  <c r="D3162" i="15"/>
  <c r="D3161" i="15"/>
  <c r="D3160" i="15"/>
  <c r="D3159" i="15"/>
  <c r="D3158" i="15"/>
  <c r="D3157" i="15"/>
  <c r="D3156" i="15"/>
  <c r="D3155" i="15"/>
  <c r="D3154" i="15"/>
  <c r="D3153" i="15"/>
  <c r="D3152" i="15"/>
  <c r="D3151" i="15"/>
  <c r="D3150" i="15"/>
  <c r="D3149" i="15"/>
  <c r="D3148" i="15"/>
  <c r="D3147" i="15"/>
  <c r="D3146" i="15"/>
  <c r="D3145" i="15"/>
  <c r="D3144" i="15"/>
  <c r="D3143" i="15"/>
  <c r="D3142" i="15"/>
  <c r="D3141" i="15"/>
  <c r="D3140" i="15"/>
  <c r="D3139" i="15"/>
  <c r="D3138" i="15"/>
  <c r="D3137" i="15"/>
  <c r="D3136" i="15"/>
  <c r="D3135" i="15"/>
  <c r="D3134" i="15"/>
  <c r="D3133" i="15"/>
  <c r="D3132" i="15"/>
  <c r="D3131" i="15"/>
  <c r="D3130" i="15"/>
  <c r="D3129" i="15"/>
  <c r="D3128" i="15"/>
  <c r="D3127" i="15"/>
  <c r="D3126" i="15"/>
  <c r="D3125" i="15"/>
  <c r="D3124" i="15"/>
  <c r="D3123" i="15"/>
  <c r="D3122" i="15"/>
  <c r="D3121" i="15"/>
  <c r="D3120" i="15"/>
  <c r="D3119" i="15"/>
  <c r="D3118" i="15"/>
  <c r="D3117" i="15"/>
  <c r="D3116" i="15"/>
  <c r="D3115" i="15"/>
  <c r="D3114" i="15"/>
  <c r="D3113" i="15"/>
  <c r="D3112" i="15"/>
  <c r="D3111" i="15"/>
  <c r="D3110" i="15"/>
  <c r="D3109" i="15"/>
  <c r="D3108" i="15"/>
  <c r="D3107" i="15"/>
  <c r="D3106" i="15"/>
  <c r="D3105" i="15"/>
  <c r="D3104" i="15"/>
  <c r="D3103" i="15"/>
  <c r="D3102" i="15"/>
  <c r="D3101" i="15"/>
  <c r="D3100" i="15"/>
  <c r="D3099" i="15"/>
  <c r="D3098" i="15"/>
  <c r="D3097" i="15"/>
  <c r="D3096" i="15"/>
  <c r="D3095" i="15"/>
  <c r="D3094" i="15"/>
  <c r="D3093" i="15"/>
  <c r="D3092" i="15"/>
  <c r="D3091" i="15"/>
  <c r="D3090" i="15"/>
  <c r="D3089" i="15"/>
  <c r="D3088" i="15"/>
  <c r="D3087" i="15"/>
  <c r="D3086" i="15"/>
  <c r="D3085" i="15"/>
  <c r="D3084" i="15"/>
  <c r="D3083" i="15"/>
  <c r="D3082" i="15"/>
  <c r="D3081" i="15"/>
  <c r="D3080" i="15"/>
  <c r="D3079" i="15"/>
  <c r="D3078" i="15"/>
  <c r="D3077" i="15"/>
  <c r="D3076" i="15"/>
  <c r="D3075" i="15"/>
  <c r="D3074" i="15"/>
  <c r="D3073" i="15"/>
  <c r="D3072" i="15"/>
  <c r="D3071" i="15"/>
  <c r="D3070" i="15"/>
  <c r="D3069" i="15"/>
  <c r="D3068" i="15"/>
  <c r="D3067" i="15"/>
  <c r="D3066" i="15"/>
  <c r="D3065" i="15"/>
  <c r="D3064" i="15"/>
  <c r="D3063" i="15"/>
  <c r="D3062" i="15"/>
  <c r="D3061" i="15"/>
  <c r="D3060" i="15"/>
  <c r="D3059" i="15"/>
  <c r="D3058" i="15"/>
  <c r="D3057" i="15"/>
  <c r="D3056" i="15"/>
  <c r="D3055" i="15"/>
  <c r="D3054" i="15"/>
  <c r="D3053" i="15"/>
  <c r="D3052" i="15"/>
  <c r="D3051" i="15"/>
  <c r="D3050" i="15"/>
  <c r="D3049" i="15"/>
  <c r="D3048" i="15"/>
  <c r="D3047" i="15"/>
  <c r="D3046" i="15"/>
  <c r="D3045" i="15"/>
  <c r="D3044" i="15"/>
  <c r="D3043" i="15"/>
  <c r="D3042" i="15"/>
  <c r="D3041" i="15"/>
  <c r="D3040" i="15"/>
  <c r="D3039" i="15"/>
  <c r="D3038" i="15"/>
  <c r="D3037" i="15"/>
  <c r="D3036" i="15"/>
  <c r="D3035" i="15"/>
  <c r="D3034" i="15"/>
  <c r="D3033" i="15"/>
  <c r="D3032" i="15"/>
  <c r="D3031" i="15"/>
  <c r="D3030" i="15"/>
  <c r="D3029" i="15"/>
  <c r="D3028" i="15"/>
  <c r="D3027" i="15"/>
  <c r="D3026" i="15"/>
  <c r="D3025" i="15"/>
  <c r="D3024" i="15"/>
  <c r="D3023" i="15"/>
  <c r="D3022" i="15"/>
  <c r="D3021" i="15"/>
  <c r="D3020" i="15"/>
  <c r="D3019" i="15"/>
  <c r="D3018" i="15"/>
  <c r="D3017" i="15"/>
  <c r="D3016" i="15"/>
  <c r="D3015" i="15"/>
  <c r="D3014" i="15"/>
  <c r="D3013" i="15"/>
  <c r="D3012" i="15"/>
  <c r="D3011" i="15"/>
  <c r="D3010" i="15"/>
  <c r="D3009" i="15"/>
  <c r="D3008" i="15"/>
  <c r="D3007" i="15"/>
  <c r="D3006" i="15"/>
  <c r="D3005" i="15"/>
  <c r="D3004" i="15"/>
  <c r="D3003" i="15"/>
  <c r="D3002" i="15"/>
  <c r="D3001" i="15"/>
  <c r="D3000" i="15"/>
  <c r="D2999" i="15"/>
  <c r="D2998" i="15"/>
  <c r="D2997" i="15"/>
  <c r="D2996" i="15"/>
  <c r="D2995" i="15"/>
  <c r="D2994" i="15"/>
  <c r="D2993" i="15"/>
  <c r="D2992" i="15"/>
  <c r="D2991" i="15"/>
  <c r="D2990" i="15"/>
  <c r="D2989" i="15"/>
  <c r="D2988" i="15"/>
  <c r="D2987" i="15"/>
  <c r="D2986" i="15"/>
  <c r="D2985" i="15"/>
  <c r="D2984" i="15"/>
  <c r="D2983" i="15"/>
  <c r="D2982" i="15"/>
  <c r="D2981" i="15"/>
  <c r="D2980" i="15"/>
  <c r="D2979" i="15"/>
  <c r="D2978" i="15"/>
  <c r="D2977" i="15"/>
  <c r="D2976" i="15"/>
  <c r="D2975" i="15"/>
  <c r="D2974" i="15"/>
  <c r="D2973" i="15"/>
  <c r="D2972" i="15"/>
  <c r="D2971" i="15"/>
  <c r="D2970" i="15"/>
  <c r="D2969" i="15"/>
  <c r="D2968" i="15"/>
  <c r="D2967" i="15"/>
  <c r="D2966" i="15"/>
  <c r="D2965" i="15"/>
  <c r="D2964" i="15"/>
  <c r="D2963" i="15"/>
  <c r="D2962" i="15"/>
  <c r="D2961" i="15"/>
  <c r="D2960" i="15"/>
  <c r="D2959" i="15"/>
  <c r="D2958" i="15"/>
  <c r="D2957" i="15"/>
  <c r="D2956" i="15"/>
  <c r="D2955" i="15"/>
  <c r="D2954" i="15"/>
  <c r="D2953" i="15"/>
  <c r="D2952" i="15"/>
  <c r="D2951" i="15"/>
  <c r="D2950" i="15"/>
  <c r="D2949" i="15"/>
  <c r="D2948" i="15"/>
  <c r="D2947" i="15"/>
  <c r="D2946" i="15"/>
  <c r="D2945" i="15"/>
  <c r="D2944" i="15"/>
  <c r="D2943" i="15"/>
  <c r="D2942" i="15"/>
  <c r="D2941" i="15"/>
  <c r="D2940" i="15"/>
  <c r="D2939" i="15"/>
  <c r="D2938" i="15"/>
  <c r="D2937" i="15"/>
  <c r="D2936" i="15"/>
  <c r="D2935" i="15"/>
  <c r="D2934" i="15"/>
  <c r="D2933" i="15"/>
  <c r="D2932" i="15"/>
  <c r="D2931" i="15"/>
  <c r="D2930" i="15"/>
  <c r="D2929" i="15"/>
  <c r="D2928" i="15"/>
  <c r="D2927" i="15"/>
  <c r="D2926" i="15"/>
  <c r="D2925" i="15"/>
  <c r="D2924" i="15"/>
  <c r="D2923" i="15"/>
  <c r="D2922" i="15"/>
  <c r="D2921" i="15"/>
  <c r="D2920" i="15"/>
  <c r="D2919" i="15"/>
  <c r="D2918" i="15"/>
  <c r="D2917" i="15"/>
  <c r="D2916" i="15"/>
  <c r="D2915" i="15"/>
  <c r="D2914" i="15"/>
  <c r="D2913" i="15"/>
  <c r="D2912" i="15"/>
  <c r="D2911" i="15"/>
  <c r="D2910" i="15"/>
  <c r="D2909" i="15"/>
  <c r="D2908" i="15"/>
  <c r="D2907" i="15"/>
  <c r="D2906" i="15"/>
  <c r="D2905" i="15"/>
  <c r="D2904" i="15"/>
  <c r="D2903" i="15"/>
  <c r="D2902" i="15"/>
  <c r="D2901" i="15"/>
  <c r="D2900" i="15"/>
  <c r="D2899" i="15"/>
  <c r="D2898" i="15"/>
  <c r="D2897" i="15"/>
  <c r="D2896" i="15"/>
  <c r="D2895" i="15"/>
  <c r="D2894" i="15"/>
  <c r="D2893" i="15"/>
  <c r="D2892" i="15"/>
  <c r="D2891" i="15"/>
  <c r="D2890" i="15"/>
  <c r="D2889" i="15"/>
  <c r="D2888" i="15"/>
  <c r="D2887" i="15"/>
  <c r="D2886" i="15"/>
  <c r="D2885" i="15"/>
  <c r="D2884" i="15"/>
  <c r="D2883" i="15"/>
  <c r="D2882" i="15"/>
  <c r="D2881" i="15"/>
  <c r="D2880" i="15"/>
  <c r="D2879" i="15"/>
  <c r="D2878" i="15"/>
  <c r="D2877" i="15"/>
  <c r="D2876" i="15"/>
  <c r="D2875" i="15"/>
  <c r="D2874" i="15"/>
  <c r="D2873" i="15"/>
  <c r="D2872" i="15"/>
  <c r="D2871" i="15"/>
  <c r="D2870" i="15"/>
  <c r="D2869" i="15"/>
  <c r="D2868" i="15"/>
  <c r="D2867" i="15"/>
  <c r="D2866" i="15"/>
  <c r="D2865" i="15"/>
  <c r="D2864" i="15"/>
  <c r="D2863" i="15"/>
  <c r="D2862" i="15"/>
  <c r="D2861" i="15"/>
  <c r="D2860" i="15"/>
  <c r="D2859" i="15"/>
  <c r="D2858" i="15"/>
  <c r="D2857" i="15"/>
  <c r="D2856" i="15"/>
  <c r="D2855" i="15"/>
  <c r="D2854" i="15"/>
  <c r="D2853" i="15"/>
  <c r="D2852" i="15"/>
  <c r="D2851" i="15"/>
  <c r="D2850" i="15"/>
  <c r="D2849" i="15"/>
  <c r="D2848" i="15"/>
  <c r="D2847" i="15"/>
  <c r="D2846" i="15"/>
  <c r="D2845" i="15"/>
  <c r="D2844" i="15"/>
  <c r="D2843" i="15"/>
  <c r="D2842" i="15"/>
  <c r="D2841" i="15"/>
  <c r="D2840" i="15"/>
  <c r="D2839" i="15"/>
  <c r="D2838" i="15"/>
  <c r="D2837" i="15"/>
  <c r="D2836" i="15"/>
  <c r="D2835" i="15"/>
  <c r="D2834" i="15"/>
  <c r="D2833" i="15"/>
  <c r="D2832" i="15"/>
  <c r="D2831" i="15"/>
  <c r="D2830" i="15"/>
  <c r="D2829" i="15"/>
  <c r="D2828" i="15"/>
  <c r="D2827" i="15"/>
  <c r="D2826" i="15"/>
  <c r="D2825" i="15"/>
  <c r="D2824" i="15"/>
  <c r="D2823" i="15"/>
  <c r="D2822" i="15"/>
  <c r="D2821" i="15"/>
  <c r="D2820" i="15"/>
  <c r="D2819" i="15"/>
  <c r="D2818" i="15"/>
  <c r="D2817" i="15"/>
  <c r="D2816" i="15"/>
  <c r="D2815" i="15"/>
  <c r="D2814" i="15"/>
  <c r="D2813" i="15"/>
  <c r="D2812" i="15"/>
  <c r="D2811" i="15"/>
  <c r="D2810" i="15"/>
  <c r="D2809" i="15"/>
  <c r="D2808" i="15"/>
  <c r="D2807" i="15"/>
  <c r="D2806" i="15"/>
  <c r="D2805" i="15"/>
  <c r="D2804" i="15"/>
  <c r="D2803" i="15"/>
  <c r="D2802" i="15"/>
  <c r="D2801" i="15"/>
  <c r="D2800" i="15"/>
  <c r="D2799" i="15"/>
  <c r="D2798" i="15"/>
  <c r="D2797" i="15"/>
  <c r="D2796" i="15"/>
  <c r="D2795" i="15"/>
  <c r="D2794" i="15"/>
  <c r="D2793" i="15"/>
  <c r="D2792" i="15"/>
  <c r="D2791" i="15"/>
  <c r="D2790" i="15"/>
  <c r="D2789" i="15"/>
  <c r="D2788" i="15"/>
  <c r="D2787" i="15"/>
  <c r="D2786" i="15"/>
  <c r="D2785" i="15"/>
  <c r="D2784" i="15"/>
  <c r="D2783" i="15"/>
  <c r="D2782" i="15"/>
  <c r="D2781" i="15"/>
  <c r="D2780" i="15"/>
  <c r="D2779" i="15"/>
  <c r="D2778" i="15"/>
  <c r="D2777" i="15"/>
  <c r="D2776" i="15"/>
  <c r="D2775" i="15"/>
  <c r="D2774" i="15"/>
  <c r="D2773" i="15"/>
  <c r="D2772" i="15"/>
  <c r="D2771" i="15"/>
  <c r="D2770" i="15"/>
  <c r="D2769" i="15"/>
  <c r="D2768" i="15"/>
  <c r="D2767" i="15"/>
  <c r="D2766" i="15"/>
  <c r="D2765" i="15"/>
  <c r="D2764" i="15"/>
  <c r="D2763" i="15"/>
  <c r="D2762" i="15"/>
  <c r="D2761" i="15"/>
  <c r="D2760" i="15"/>
  <c r="D2759" i="15"/>
  <c r="D2758" i="15"/>
  <c r="D2757" i="15"/>
  <c r="D2756" i="15"/>
  <c r="D2755" i="15"/>
  <c r="D2754" i="15"/>
  <c r="D2753" i="15"/>
  <c r="D2752" i="15"/>
  <c r="D2751" i="15"/>
  <c r="D2750" i="15"/>
  <c r="D2749" i="15"/>
  <c r="D2748" i="15"/>
  <c r="D2747" i="15"/>
  <c r="D2746" i="15"/>
  <c r="D2745" i="15"/>
  <c r="D2744" i="15"/>
  <c r="D2743" i="15"/>
  <c r="D2742" i="15"/>
  <c r="D2741" i="15"/>
  <c r="D2740" i="15"/>
  <c r="D2739" i="15"/>
  <c r="D2738" i="15"/>
  <c r="D2737" i="15"/>
  <c r="D2736" i="15"/>
  <c r="D2735" i="15"/>
  <c r="D2734" i="15"/>
  <c r="D2733" i="15"/>
  <c r="D2732" i="15"/>
  <c r="D2731" i="15"/>
  <c r="D2730" i="15"/>
  <c r="D2729" i="15"/>
  <c r="D2728" i="15"/>
  <c r="D2727" i="15"/>
  <c r="D2726" i="15"/>
  <c r="D2725" i="15"/>
  <c r="D2724" i="15"/>
  <c r="D2723" i="15"/>
  <c r="D2722" i="15"/>
  <c r="D2721" i="15"/>
  <c r="D2720" i="15"/>
  <c r="D2719" i="15"/>
  <c r="D2718" i="15"/>
  <c r="D2717" i="15"/>
  <c r="D2716" i="15"/>
  <c r="D2715" i="15"/>
  <c r="D2714" i="15"/>
  <c r="D2713" i="15"/>
  <c r="D2712" i="15"/>
  <c r="D2711" i="15"/>
  <c r="D2710" i="15"/>
  <c r="D2709" i="15"/>
  <c r="D2708" i="15"/>
  <c r="D2707" i="15"/>
  <c r="D2706" i="15"/>
  <c r="D2705" i="15"/>
  <c r="D2704" i="15"/>
  <c r="D2703" i="15"/>
  <c r="D2702" i="15"/>
  <c r="D2701" i="15"/>
  <c r="D2700" i="15"/>
  <c r="D2699" i="15"/>
  <c r="D2698" i="15"/>
  <c r="D2697" i="15"/>
  <c r="D2696" i="15"/>
  <c r="D2695" i="15"/>
  <c r="D2694" i="15"/>
  <c r="D2693" i="15"/>
  <c r="D2692" i="15"/>
  <c r="D2691" i="15"/>
  <c r="D2690" i="15"/>
  <c r="D2689" i="15"/>
  <c r="D2688" i="15"/>
  <c r="D2687" i="15"/>
  <c r="D2686" i="15"/>
  <c r="D2685" i="15"/>
  <c r="D2684" i="15"/>
  <c r="D2683" i="15"/>
  <c r="D2682" i="15"/>
  <c r="D2681" i="15"/>
  <c r="D2680" i="15"/>
  <c r="D2679" i="15"/>
  <c r="D2678" i="15"/>
  <c r="D2677" i="15"/>
  <c r="D2676" i="15"/>
  <c r="D2675" i="15"/>
  <c r="D2674" i="15"/>
  <c r="D2673" i="15"/>
  <c r="D2672" i="15"/>
  <c r="D2671" i="15"/>
  <c r="D2670" i="15"/>
  <c r="D2669" i="15"/>
  <c r="D2668" i="15"/>
  <c r="D2667" i="15"/>
  <c r="D2666" i="15"/>
  <c r="D2665" i="15"/>
  <c r="D2664" i="15"/>
  <c r="D2663" i="15"/>
  <c r="D2662" i="15"/>
  <c r="D2661" i="15"/>
  <c r="D2660" i="15"/>
  <c r="D2659" i="15"/>
  <c r="D2658" i="15"/>
  <c r="D2657" i="15"/>
  <c r="D2656" i="15"/>
  <c r="D2655" i="15"/>
  <c r="D2654" i="15"/>
  <c r="D2653" i="15"/>
  <c r="D2652" i="15"/>
  <c r="D2651" i="15"/>
  <c r="D2650" i="15"/>
  <c r="D2649" i="15"/>
  <c r="D2648" i="15"/>
  <c r="D2647" i="15"/>
  <c r="D2646" i="15"/>
  <c r="D2645" i="15"/>
  <c r="D2644" i="15"/>
  <c r="D2643" i="15"/>
  <c r="D2642" i="15"/>
  <c r="D2641" i="15"/>
  <c r="D2640" i="15"/>
  <c r="D2639" i="15"/>
  <c r="D2638" i="15"/>
  <c r="D2637" i="15"/>
  <c r="D2636" i="15"/>
  <c r="D2635" i="15"/>
  <c r="D2634" i="15"/>
  <c r="D2633" i="15"/>
  <c r="D2632" i="15"/>
  <c r="D2631" i="15"/>
  <c r="D2630" i="15"/>
  <c r="D2629" i="15"/>
  <c r="D2628" i="15"/>
  <c r="D2627" i="15"/>
  <c r="D2626" i="15"/>
  <c r="D2625" i="15"/>
  <c r="D2624" i="15"/>
  <c r="D2623" i="15"/>
  <c r="D2622" i="15"/>
  <c r="D2621" i="15"/>
  <c r="D2620" i="15"/>
  <c r="D2619" i="15"/>
  <c r="D2618" i="15"/>
  <c r="D2617" i="15"/>
  <c r="D2616" i="15"/>
  <c r="D2615" i="15"/>
  <c r="D2614" i="15"/>
  <c r="D2613" i="15"/>
  <c r="D2612" i="15"/>
  <c r="D2611" i="15"/>
  <c r="D2610" i="15"/>
  <c r="D2609" i="15"/>
  <c r="D2608" i="15"/>
  <c r="D2607" i="15"/>
  <c r="D2606" i="15"/>
  <c r="D2605" i="15"/>
  <c r="D2604" i="15"/>
  <c r="D2603" i="15"/>
  <c r="D2602" i="15"/>
  <c r="D2601" i="15"/>
  <c r="D2600" i="15"/>
  <c r="D2599" i="15"/>
  <c r="D2598" i="15"/>
  <c r="D2597" i="15"/>
  <c r="D2596" i="15"/>
  <c r="D2595" i="15"/>
  <c r="D2594" i="15"/>
  <c r="D2593" i="15"/>
  <c r="D2592" i="15"/>
  <c r="D2591" i="15"/>
  <c r="D2590" i="15"/>
  <c r="D2589" i="15"/>
  <c r="D2588" i="15"/>
  <c r="D2587" i="15"/>
  <c r="D2586" i="15"/>
  <c r="D2585" i="15"/>
  <c r="D2584" i="15"/>
  <c r="D2583" i="15"/>
  <c r="D2582" i="15"/>
  <c r="D2581" i="15"/>
  <c r="D2580" i="15"/>
  <c r="D2579" i="15"/>
  <c r="D2578" i="15"/>
  <c r="D2577" i="15"/>
  <c r="D2576" i="15"/>
  <c r="D2575" i="15"/>
  <c r="D2574" i="15"/>
  <c r="D2573" i="15"/>
  <c r="D2572" i="15"/>
  <c r="D2571" i="15"/>
  <c r="D2570" i="15"/>
  <c r="D2569" i="15"/>
  <c r="D2568" i="15"/>
  <c r="D2567" i="15"/>
  <c r="D2566" i="15"/>
  <c r="D2565" i="15"/>
  <c r="D2564" i="15"/>
  <c r="D2563" i="15"/>
  <c r="D2562" i="15"/>
  <c r="D2561" i="15"/>
  <c r="D2560" i="15"/>
  <c r="D2559" i="15"/>
  <c r="D2558" i="15"/>
  <c r="D2557" i="15"/>
  <c r="D2556" i="15"/>
  <c r="D2555" i="15"/>
  <c r="D2554" i="15"/>
  <c r="D2553" i="15"/>
  <c r="D2552" i="15"/>
  <c r="D2551" i="15"/>
  <c r="D2550" i="15"/>
  <c r="D2549" i="15"/>
  <c r="D2548" i="15"/>
  <c r="D2547" i="15"/>
  <c r="D2546" i="15"/>
  <c r="D2545" i="15"/>
  <c r="D2544" i="15"/>
  <c r="D2543" i="15"/>
  <c r="D2542" i="15"/>
  <c r="D2541" i="15"/>
  <c r="D2540" i="15"/>
  <c r="D2539" i="15"/>
  <c r="D2538" i="15"/>
  <c r="D2537" i="15"/>
  <c r="D2536" i="15"/>
  <c r="D2535" i="15"/>
  <c r="D2534" i="15"/>
  <c r="D2533" i="15"/>
  <c r="D2532" i="15"/>
  <c r="D2531" i="15"/>
  <c r="D2530" i="15"/>
  <c r="D2529" i="15"/>
  <c r="D2528" i="15"/>
  <c r="D2527" i="15"/>
  <c r="D2526" i="15"/>
  <c r="D2525" i="15"/>
  <c r="D2524" i="15"/>
  <c r="D2523" i="15"/>
  <c r="D2522" i="15"/>
  <c r="D2521" i="15"/>
  <c r="D2520" i="15"/>
  <c r="D2519" i="15"/>
  <c r="D2518" i="15"/>
  <c r="D2517" i="15"/>
  <c r="D2516" i="15"/>
  <c r="D2515" i="15"/>
  <c r="D2514" i="15"/>
  <c r="D2513" i="15"/>
  <c r="D2512" i="15"/>
  <c r="D2511" i="15"/>
  <c r="D2510" i="15"/>
  <c r="D2509" i="15"/>
  <c r="D2508" i="15"/>
  <c r="D2507" i="15"/>
  <c r="D2506" i="15"/>
  <c r="D2505" i="15"/>
  <c r="D2504" i="15"/>
  <c r="D2503" i="15"/>
  <c r="D2502" i="15"/>
  <c r="D2501" i="15"/>
  <c r="D2500" i="15"/>
  <c r="D2499" i="15"/>
  <c r="D2498" i="15"/>
  <c r="D2497" i="15"/>
  <c r="D2496" i="15"/>
  <c r="D2495" i="15"/>
  <c r="D2494" i="15"/>
  <c r="D2493" i="15"/>
  <c r="D2492" i="15"/>
  <c r="D2491" i="15"/>
  <c r="D2490" i="15"/>
  <c r="D2489" i="15"/>
  <c r="D2488" i="15"/>
  <c r="D2487" i="15"/>
  <c r="D2486" i="15"/>
  <c r="D2485" i="15"/>
  <c r="D2484" i="15"/>
  <c r="D2483" i="15"/>
  <c r="D2482" i="15"/>
  <c r="D2481" i="15"/>
  <c r="D2480" i="15"/>
  <c r="D2479" i="15"/>
  <c r="D2478" i="15"/>
  <c r="D2477" i="15"/>
  <c r="D2476" i="15"/>
  <c r="D2475" i="15"/>
  <c r="D2474" i="15"/>
  <c r="D2473" i="15"/>
  <c r="D2472" i="15"/>
  <c r="D2471" i="15"/>
  <c r="D2470" i="15"/>
  <c r="D2469" i="15"/>
  <c r="D2468" i="15"/>
  <c r="D2467" i="15"/>
  <c r="D2466" i="15"/>
  <c r="D2465" i="15"/>
  <c r="D2464" i="15"/>
  <c r="D2463" i="15"/>
  <c r="D2462" i="15"/>
  <c r="D2461" i="15"/>
  <c r="D2460" i="15"/>
  <c r="D2459" i="15"/>
  <c r="D2458" i="15"/>
  <c r="D2457" i="15"/>
  <c r="D2456" i="15"/>
  <c r="D2455" i="15"/>
  <c r="D2454" i="15"/>
  <c r="D2453" i="15"/>
  <c r="D2452" i="15"/>
  <c r="D2451" i="15"/>
  <c r="D2450" i="15"/>
  <c r="D2449" i="15"/>
  <c r="D2448" i="15"/>
  <c r="D2447" i="15"/>
  <c r="D2446" i="15"/>
  <c r="D2445" i="15"/>
  <c r="D2444" i="15"/>
  <c r="D2443" i="15"/>
  <c r="D2442" i="15"/>
  <c r="D2441" i="15"/>
  <c r="D2440" i="15"/>
  <c r="D2439" i="15"/>
  <c r="D2438" i="15"/>
  <c r="D2437" i="15"/>
  <c r="D2436" i="15"/>
  <c r="D2435" i="15"/>
  <c r="D2434" i="15"/>
  <c r="D2433" i="15"/>
  <c r="D2432" i="15"/>
  <c r="D2431" i="15"/>
  <c r="D2430" i="15"/>
  <c r="D2429" i="15"/>
  <c r="D2428" i="15"/>
  <c r="D2427" i="15"/>
  <c r="D2426" i="15"/>
  <c r="D2425" i="15"/>
  <c r="D2424" i="15"/>
  <c r="D2423" i="15"/>
  <c r="D2422" i="15"/>
  <c r="D2421" i="15"/>
  <c r="D2420" i="15"/>
  <c r="D2419" i="15"/>
  <c r="D2418" i="15"/>
  <c r="D2417" i="15"/>
  <c r="D2416" i="15"/>
  <c r="D2415" i="15"/>
  <c r="D2414" i="15"/>
  <c r="D2413" i="15"/>
  <c r="D2412" i="15"/>
  <c r="D2411" i="15"/>
  <c r="D2410" i="15"/>
  <c r="D2409" i="15"/>
  <c r="D2408" i="15"/>
  <c r="D2407" i="15"/>
  <c r="D2406" i="15"/>
  <c r="D2405" i="15"/>
  <c r="D2404" i="15"/>
  <c r="D2403" i="15"/>
  <c r="D2402" i="15"/>
  <c r="D2401" i="15"/>
  <c r="D2400" i="15"/>
  <c r="D2399" i="15"/>
  <c r="D2398" i="15"/>
  <c r="D2397" i="15"/>
  <c r="D2396" i="15"/>
  <c r="D2395" i="15"/>
  <c r="D2394" i="15"/>
  <c r="D2393" i="15"/>
  <c r="D2392" i="15"/>
  <c r="D2391" i="15"/>
  <c r="D2390" i="15"/>
  <c r="D2389" i="15"/>
  <c r="D2388" i="15"/>
  <c r="D2387" i="15"/>
  <c r="D2386" i="15"/>
  <c r="D2385" i="15"/>
  <c r="D2384" i="15"/>
  <c r="D2383" i="15"/>
  <c r="D2382" i="15"/>
  <c r="D2381" i="15"/>
  <c r="D2380" i="15"/>
  <c r="D2379" i="15"/>
  <c r="D2378" i="15"/>
  <c r="D2377" i="15"/>
  <c r="D2376" i="15"/>
  <c r="D2375" i="15"/>
  <c r="D2374" i="15"/>
  <c r="D2373" i="15"/>
  <c r="D2372" i="15"/>
  <c r="D2371" i="15"/>
  <c r="D2370" i="15"/>
  <c r="D2369" i="15"/>
  <c r="D2368" i="15"/>
  <c r="D2367" i="15"/>
  <c r="D2366" i="15"/>
  <c r="D2365" i="15"/>
  <c r="D2364" i="15"/>
  <c r="D2363" i="15"/>
  <c r="D2362" i="15"/>
  <c r="D2361" i="15"/>
  <c r="D2360" i="15"/>
  <c r="D2359" i="15"/>
  <c r="D2358" i="15"/>
  <c r="D2357" i="15"/>
  <c r="D2356" i="15"/>
  <c r="D2355" i="15"/>
  <c r="D2354" i="15"/>
  <c r="D2353" i="15"/>
  <c r="D2352" i="15"/>
  <c r="D2351" i="15"/>
  <c r="D2350" i="15"/>
  <c r="D2349" i="15"/>
  <c r="D2348" i="15"/>
  <c r="D2347" i="15"/>
  <c r="D2346" i="15"/>
  <c r="D2345" i="15"/>
  <c r="D2344" i="15"/>
  <c r="D2343" i="15"/>
  <c r="D2342" i="15"/>
  <c r="D2341" i="15"/>
  <c r="D2340" i="15"/>
  <c r="D2339" i="15"/>
  <c r="D2338" i="15"/>
  <c r="D2337" i="15"/>
  <c r="D2336" i="15"/>
  <c r="D2335" i="15"/>
  <c r="D2334" i="15"/>
  <c r="D2333" i="15"/>
  <c r="D2332" i="15"/>
  <c r="D2331" i="15"/>
  <c r="D2330" i="15"/>
  <c r="D2329" i="15"/>
  <c r="D2328" i="15"/>
  <c r="D2327" i="15"/>
  <c r="D2326" i="15"/>
  <c r="D2325" i="15"/>
  <c r="D2324" i="15"/>
  <c r="D2323" i="15"/>
  <c r="D2322" i="15"/>
  <c r="D2321" i="15"/>
  <c r="D2320" i="15"/>
  <c r="D2319" i="15"/>
  <c r="D2318" i="15"/>
  <c r="D2317" i="15"/>
  <c r="D2316" i="15"/>
  <c r="D2315" i="15"/>
  <c r="D2314" i="15"/>
  <c r="D2313" i="15"/>
  <c r="D2312" i="15"/>
  <c r="D2311" i="15"/>
  <c r="D2310" i="15"/>
  <c r="D2309" i="15"/>
  <c r="D2308" i="15"/>
  <c r="D2307" i="15"/>
  <c r="D2306" i="15"/>
  <c r="D2305" i="15"/>
  <c r="D2304" i="15"/>
  <c r="D2303" i="15"/>
  <c r="D2302" i="15"/>
  <c r="D2301" i="15"/>
  <c r="D2300" i="15"/>
  <c r="D2299" i="15"/>
  <c r="D2298" i="15"/>
  <c r="D2297" i="15"/>
  <c r="D2296" i="15"/>
  <c r="D2295" i="15"/>
  <c r="D2294" i="15"/>
  <c r="D2293" i="15"/>
  <c r="D2292" i="15"/>
  <c r="D2291" i="15"/>
  <c r="D2290" i="15"/>
  <c r="D2289" i="15"/>
  <c r="D2288" i="15"/>
  <c r="D2287" i="15"/>
  <c r="D2286" i="15"/>
  <c r="D2285" i="15"/>
  <c r="D2284" i="15"/>
  <c r="D2283" i="15"/>
  <c r="D2282" i="15"/>
  <c r="D2281" i="15"/>
  <c r="D2280" i="15"/>
  <c r="D2279" i="15"/>
  <c r="D2278" i="15"/>
  <c r="D2277" i="15"/>
  <c r="D2276" i="15"/>
  <c r="D2275" i="15"/>
  <c r="D2274" i="15"/>
  <c r="D2273" i="15"/>
  <c r="D2272" i="15"/>
  <c r="D2271" i="15"/>
  <c r="D2270" i="15"/>
  <c r="D2269" i="15"/>
  <c r="D2268" i="15"/>
  <c r="D2267" i="15"/>
  <c r="D2266" i="15"/>
  <c r="D2265" i="15"/>
  <c r="D2264" i="15"/>
  <c r="D2263" i="15"/>
  <c r="D2262" i="15"/>
  <c r="D2261" i="15"/>
  <c r="D2260" i="15"/>
  <c r="D2259" i="15"/>
  <c r="D2258" i="15"/>
  <c r="D2257" i="15"/>
  <c r="D2256" i="15"/>
  <c r="D2255" i="15"/>
  <c r="D2254" i="15"/>
  <c r="D2253" i="15"/>
  <c r="D2252" i="15"/>
  <c r="D2251" i="15"/>
  <c r="D2250" i="15"/>
  <c r="D2249" i="15"/>
  <c r="D2248" i="15"/>
  <c r="D2247" i="15"/>
  <c r="D2246" i="15"/>
  <c r="D2245" i="15"/>
  <c r="D2244" i="15"/>
  <c r="D2243" i="15"/>
  <c r="D2242" i="15"/>
  <c r="D2241" i="15"/>
  <c r="D2240" i="15"/>
  <c r="D2239" i="15"/>
  <c r="D2238" i="15"/>
  <c r="D2237" i="15"/>
  <c r="D2236" i="15"/>
  <c r="D2235" i="15"/>
  <c r="D2234" i="15"/>
  <c r="D2233" i="15"/>
  <c r="D2232" i="15"/>
  <c r="D2231" i="15"/>
  <c r="D2230" i="15"/>
  <c r="D2229" i="15"/>
  <c r="D2228" i="15"/>
  <c r="D2227" i="15"/>
  <c r="D2226" i="15"/>
  <c r="D2225" i="15"/>
  <c r="D2224" i="15"/>
  <c r="D2223" i="15"/>
  <c r="D2222" i="15"/>
  <c r="D2221" i="15"/>
  <c r="D2220" i="15"/>
  <c r="D2219" i="15"/>
  <c r="D2218" i="15"/>
  <c r="D2217" i="15"/>
  <c r="D2216" i="15"/>
  <c r="D2215" i="15"/>
  <c r="D2214" i="15"/>
  <c r="D2213" i="15"/>
  <c r="D2212" i="15"/>
  <c r="D2211" i="15"/>
  <c r="D2210" i="15"/>
  <c r="D2209" i="15"/>
  <c r="D2208" i="15"/>
  <c r="D2207" i="15"/>
  <c r="D2206" i="15"/>
  <c r="D2205" i="15"/>
  <c r="D2204" i="15"/>
  <c r="D2203" i="15"/>
  <c r="D2202" i="15"/>
  <c r="D2201" i="15"/>
  <c r="D2200" i="15"/>
  <c r="D2199" i="15"/>
  <c r="D2198" i="15"/>
  <c r="D2197" i="15"/>
  <c r="D2196" i="15"/>
  <c r="D2195" i="15"/>
  <c r="D2194" i="15"/>
  <c r="D2193" i="15"/>
  <c r="D2192" i="15"/>
  <c r="D2191" i="15"/>
  <c r="D2190" i="15"/>
  <c r="D2189" i="15"/>
  <c r="D2188" i="15"/>
  <c r="D2187" i="15"/>
  <c r="D2186" i="15"/>
  <c r="D2185" i="15"/>
  <c r="D2184" i="15"/>
  <c r="D2183" i="15"/>
  <c r="D2182" i="15"/>
  <c r="D2181" i="15"/>
  <c r="D2180" i="15"/>
  <c r="D2179" i="15"/>
  <c r="D2178" i="15"/>
  <c r="D2177" i="15"/>
  <c r="D2176" i="15"/>
  <c r="D2175" i="15"/>
  <c r="D2174" i="15"/>
  <c r="D2173" i="15"/>
  <c r="D2172" i="15"/>
  <c r="D2171" i="15"/>
  <c r="D2170" i="15"/>
  <c r="D2169" i="15"/>
  <c r="D2168" i="15"/>
  <c r="D2167" i="15"/>
  <c r="D2166" i="15"/>
  <c r="D2165" i="15"/>
  <c r="D2164" i="15"/>
  <c r="D2163" i="15"/>
  <c r="D2162" i="15"/>
  <c r="D2161" i="15"/>
  <c r="D2160" i="15"/>
  <c r="D2159" i="15"/>
  <c r="D2158" i="15"/>
  <c r="D2157" i="15"/>
  <c r="D2156" i="15"/>
  <c r="D2155" i="15"/>
  <c r="D2154" i="15"/>
  <c r="D2153" i="15"/>
  <c r="D2152" i="15"/>
  <c r="D2151" i="15"/>
  <c r="D2150" i="15"/>
  <c r="D2149" i="15"/>
  <c r="D2148" i="15"/>
  <c r="D2147" i="15"/>
  <c r="D2146" i="15"/>
  <c r="D2145" i="15"/>
  <c r="D2144" i="15"/>
  <c r="D2143" i="15"/>
  <c r="D2142" i="15"/>
  <c r="D2141" i="15"/>
  <c r="D2140" i="15"/>
  <c r="D2139" i="15"/>
  <c r="D2138" i="15"/>
  <c r="D2137" i="15"/>
  <c r="D2136" i="15"/>
  <c r="D2135" i="15"/>
  <c r="D2134" i="15"/>
  <c r="D2133" i="15"/>
  <c r="D2132" i="15"/>
  <c r="D2131" i="15"/>
  <c r="D2130" i="15"/>
  <c r="D2129" i="15"/>
  <c r="D2128" i="15"/>
  <c r="D2127" i="15"/>
  <c r="D2126" i="15"/>
  <c r="D2125" i="15"/>
  <c r="D2124" i="15"/>
  <c r="D2123" i="15"/>
  <c r="D2122" i="15"/>
  <c r="D2121" i="15"/>
  <c r="D2120" i="15"/>
  <c r="D2119" i="15"/>
  <c r="D2118" i="15"/>
  <c r="D2117" i="15"/>
  <c r="D2116" i="15"/>
  <c r="D2115" i="15"/>
  <c r="D2114" i="15"/>
  <c r="D2113" i="15"/>
  <c r="D2112" i="15"/>
  <c r="D2111" i="15"/>
  <c r="D2110" i="15"/>
  <c r="D2109" i="15"/>
  <c r="D2108" i="15"/>
  <c r="D2107" i="15"/>
  <c r="D2106" i="15"/>
  <c r="D2105" i="15"/>
  <c r="D2104" i="15"/>
  <c r="D2103" i="15"/>
  <c r="D2102" i="15"/>
  <c r="D2101" i="15"/>
  <c r="D2100" i="15"/>
  <c r="D2099" i="15"/>
  <c r="D2098" i="15"/>
  <c r="D2097" i="15"/>
  <c r="D2096" i="15"/>
  <c r="D2095" i="15"/>
  <c r="D2094" i="15"/>
  <c r="D2093" i="15"/>
  <c r="D2092" i="15"/>
  <c r="D2091" i="15"/>
  <c r="D2090" i="15"/>
  <c r="D2089" i="15"/>
  <c r="D2088" i="15"/>
  <c r="D2087" i="15"/>
  <c r="D2086" i="15"/>
  <c r="D2085" i="15"/>
  <c r="D2084" i="15"/>
  <c r="D2083" i="15"/>
  <c r="D2082" i="15"/>
  <c r="D2081" i="15"/>
  <c r="D2080" i="15"/>
  <c r="D2079" i="15"/>
  <c r="D2078" i="15"/>
  <c r="D2077" i="15"/>
  <c r="D2076" i="15"/>
  <c r="D2075" i="15"/>
  <c r="D2074" i="15"/>
  <c r="D2073" i="15"/>
  <c r="D2072" i="15"/>
  <c r="D2071" i="15"/>
  <c r="D2070" i="15"/>
  <c r="D2069" i="15"/>
  <c r="D2068" i="15"/>
  <c r="D2067" i="15"/>
  <c r="D2066" i="15"/>
  <c r="D2065" i="15"/>
  <c r="D2064" i="15"/>
  <c r="D2063" i="15"/>
  <c r="D2062" i="15"/>
  <c r="D2061" i="15"/>
  <c r="D2060" i="15"/>
  <c r="D2059" i="15"/>
  <c r="D2058" i="15"/>
  <c r="D2057" i="15"/>
  <c r="D2056" i="15"/>
  <c r="D2055" i="15"/>
  <c r="D2054" i="15"/>
  <c r="D2053" i="15"/>
  <c r="D2052" i="15"/>
  <c r="D2051" i="15"/>
  <c r="D2050" i="15"/>
  <c r="D2049" i="15"/>
  <c r="D2048" i="15"/>
  <c r="D2047" i="15"/>
  <c r="D2046" i="15"/>
  <c r="D2045" i="15"/>
  <c r="D2044" i="15"/>
  <c r="D2043" i="15"/>
  <c r="D2042" i="15"/>
  <c r="D2041" i="15"/>
  <c r="D2040" i="15"/>
  <c r="D2039" i="15"/>
  <c r="D2038" i="15"/>
  <c r="D2037" i="15"/>
  <c r="D2036" i="15"/>
  <c r="D2035" i="15"/>
  <c r="D2034" i="15"/>
  <c r="D2033" i="15"/>
  <c r="D2032" i="15"/>
  <c r="D2031" i="15"/>
  <c r="D2030" i="15"/>
  <c r="D2029" i="15"/>
  <c r="D2028" i="15"/>
  <c r="D2027" i="15"/>
  <c r="D2026" i="15"/>
  <c r="D2025" i="15"/>
  <c r="D2024" i="15"/>
  <c r="D2023" i="15"/>
  <c r="D2022" i="15"/>
  <c r="D2021" i="15"/>
  <c r="D2020" i="15"/>
  <c r="D2019" i="15"/>
  <c r="D2018" i="15"/>
  <c r="D2017" i="15"/>
  <c r="D2016" i="15"/>
  <c r="D2015" i="15"/>
  <c r="D2014" i="15"/>
  <c r="D2013" i="15"/>
  <c r="D2012" i="15"/>
  <c r="D2011" i="15"/>
  <c r="D2010" i="15"/>
  <c r="D2009" i="15"/>
  <c r="D2008" i="15"/>
  <c r="D2007" i="15"/>
  <c r="D2006" i="15"/>
  <c r="D2005" i="15"/>
  <c r="D2004" i="15"/>
  <c r="D2003" i="15"/>
  <c r="D2002" i="15"/>
  <c r="D2001" i="15"/>
  <c r="D2000" i="15"/>
  <c r="D1999" i="15"/>
  <c r="D1998" i="15"/>
  <c r="D1997" i="15"/>
  <c r="D1996" i="15"/>
  <c r="D1995" i="15"/>
  <c r="D1994" i="15"/>
  <c r="D1993" i="15"/>
  <c r="D1992" i="15"/>
  <c r="D1991" i="15"/>
  <c r="D1990" i="15"/>
  <c r="D1989" i="15"/>
  <c r="D1988" i="15"/>
  <c r="D1987" i="15"/>
  <c r="D1986" i="15"/>
  <c r="D1985" i="15"/>
  <c r="D1984" i="15"/>
  <c r="D1983" i="15"/>
  <c r="D1982" i="15"/>
  <c r="D1981" i="15"/>
  <c r="D1980" i="15"/>
  <c r="D1979" i="15"/>
  <c r="D1978" i="15"/>
  <c r="D1977" i="15"/>
  <c r="D1976" i="15"/>
  <c r="D1975" i="15"/>
  <c r="D1974" i="15"/>
  <c r="D1973" i="15"/>
  <c r="D1972" i="15"/>
  <c r="D1971" i="15"/>
  <c r="D1970" i="15"/>
  <c r="D1969" i="15"/>
  <c r="D1968" i="15"/>
  <c r="D1967" i="15"/>
  <c r="D1966" i="15"/>
  <c r="D1965" i="15"/>
  <c r="D1964" i="15"/>
  <c r="D1963" i="15"/>
  <c r="D1962" i="15"/>
  <c r="D1961" i="15"/>
  <c r="D1960" i="15"/>
  <c r="D1959" i="15"/>
  <c r="D1958" i="15"/>
  <c r="D1957" i="15"/>
  <c r="D1956" i="15"/>
  <c r="D1955" i="15"/>
  <c r="D1954" i="15"/>
  <c r="D1953" i="15"/>
  <c r="D1952" i="15"/>
  <c r="D1951" i="15"/>
  <c r="D1950" i="15"/>
  <c r="D1949" i="15"/>
  <c r="D1948" i="15"/>
  <c r="D1947" i="15"/>
  <c r="D1946" i="15"/>
  <c r="D1945" i="15"/>
  <c r="D1944" i="15"/>
  <c r="D1943" i="15"/>
  <c r="D1942" i="15"/>
  <c r="D1941" i="15"/>
  <c r="D1940" i="15"/>
  <c r="D1939" i="15"/>
  <c r="D1938" i="15"/>
  <c r="D1937" i="15"/>
  <c r="D1936" i="15"/>
  <c r="D1935" i="15"/>
  <c r="D1934" i="15"/>
  <c r="D1933" i="15"/>
  <c r="D1932" i="15"/>
  <c r="D1931" i="15"/>
  <c r="D1930" i="15"/>
  <c r="D1929" i="15"/>
  <c r="D1928" i="15"/>
  <c r="D1927" i="15"/>
  <c r="D1926" i="15"/>
  <c r="D1925" i="15"/>
  <c r="D1924" i="15"/>
  <c r="D1923" i="15"/>
  <c r="D1922" i="15"/>
  <c r="D1921" i="15"/>
  <c r="D1920" i="15"/>
  <c r="D1919" i="15"/>
  <c r="D1918" i="15"/>
  <c r="D1917" i="15"/>
  <c r="D1916" i="15"/>
  <c r="D1915" i="15"/>
  <c r="D1914" i="15"/>
  <c r="D1913" i="15"/>
  <c r="D1912" i="15"/>
  <c r="D1911" i="15"/>
  <c r="D1910" i="15"/>
  <c r="D1909" i="15"/>
  <c r="D1908" i="15"/>
  <c r="D1907" i="15"/>
  <c r="D1906" i="15"/>
  <c r="D1905" i="15"/>
  <c r="D1904" i="15"/>
  <c r="D1903" i="15"/>
  <c r="D1902" i="15"/>
  <c r="D1901" i="15"/>
  <c r="D1900" i="15"/>
  <c r="D1899" i="15"/>
  <c r="D1898" i="15"/>
  <c r="D1897" i="15"/>
  <c r="D1896" i="15"/>
  <c r="D1895" i="15"/>
  <c r="D1894" i="15"/>
  <c r="D1893" i="15"/>
  <c r="D1892" i="15"/>
  <c r="D1891" i="15"/>
  <c r="D1890" i="15"/>
  <c r="D1889" i="15"/>
  <c r="D1888" i="15"/>
  <c r="D1887" i="15"/>
  <c r="D1886" i="15"/>
  <c r="D1885" i="15"/>
  <c r="D1884" i="15"/>
  <c r="D1883" i="15"/>
  <c r="D1882" i="15"/>
  <c r="D1881" i="15"/>
  <c r="D1880" i="15"/>
  <c r="D1879" i="15"/>
  <c r="D1878" i="15"/>
  <c r="D1877" i="15"/>
  <c r="D1876" i="15"/>
  <c r="D1875" i="15"/>
  <c r="D1874" i="15"/>
  <c r="D1873" i="15"/>
  <c r="D1872" i="15"/>
  <c r="D1871" i="15"/>
  <c r="D1870" i="15"/>
  <c r="D1869" i="15"/>
  <c r="D1868" i="15"/>
  <c r="D1867" i="15"/>
  <c r="D1866" i="15"/>
  <c r="D1865" i="15"/>
  <c r="D1864" i="15"/>
  <c r="D1863" i="15"/>
  <c r="D1862" i="15"/>
  <c r="D1861" i="15"/>
  <c r="D1860" i="15"/>
  <c r="D1859" i="15"/>
  <c r="D1858" i="15"/>
  <c r="D1857" i="15"/>
  <c r="D1856" i="15"/>
  <c r="D1855" i="15"/>
  <c r="D1854" i="15"/>
  <c r="D1853" i="15"/>
  <c r="D1852" i="15"/>
  <c r="D1851" i="15"/>
  <c r="D1850" i="15"/>
  <c r="D1849" i="15"/>
  <c r="D1848" i="15"/>
  <c r="D1847" i="15"/>
  <c r="D1846" i="15"/>
  <c r="D1845" i="15"/>
  <c r="D1844" i="15"/>
  <c r="D1843" i="15"/>
  <c r="D1842" i="15"/>
  <c r="D1841" i="15"/>
  <c r="D1840" i="15"/>
  <c r="D1839" i="15"/>
  <c r="D1838" i="15"/>
  <c r="D1837" i="15"/>
  <c r="D1836" i="15"/>
  <c r="D1835" i="15"/>
  <c r="D1834" i="15"/>
  <c r="D1833" i="15"/>
  <c r="D1832" i="15"/>
  <c r="D1831" i="15"/>
  <c r="D1830" i="15"/>
  <c r="D1829" i="15"/>
  <c r="D1828" i="15"/>
  <c r="D1827" i="15"/>
  <c r="D1826" i="15"/>
  <c r="D1825" i="15"/>
  <c r="D1824" i="15"/>
  <c r="D1823" i="15"/>
  <c r="D1822" i="15"/>
  <c r="D1821" i="15"/>
  <c r="D1820" i="15"/>
  <c r="D1819" i="15"/>
  <c r="D1818" i="15"/>
  <c r="D1817" i="15"/>
  <c r="D1816" i="15"/>
  <c r="D1815" i="15"/>
  <c r="D1814" i="15"/>
  <c r="D1813" i="15"/>
  <c r="D1812" i="15"/>
  <c r="D1811" i="15"/>
  <c r="D1810" i="15"/>
  <c r="D1809" i="15"/>
  <c r="D1808" i="15"/>
  <c r="D1807" i="15"/>
  <c r="D1806" i="15"/>
  <c r="D1805" i="15"/>
  <c r="D1804" i="15"/>
  <c r="D1803" i="15"/>
  <c r="D1802" i="15"/>
  <c r="D1801" i="15"/>
  <c r="D1800" i="15"/>
  <c r="D1799" i="15"/>
  <c r="D1798" i="15"/>
  <c r="D1797" i="15"/>
  <c r="D1796" i="15"/>
  <c r="D1795" i="15"/>
  <c r="D1794" i="15"/>
  <c r="D1793" i="15"/>
  <c r="D1792" i="15"/>
  <c r="D1791" i="15"/>
  <c r="D1790" i="15"/>
  <c r="D1789" i="15"/>
  <c r="D1788" i="15"/>
  <c r="D1787" i="15"/>
  <c r="D1786" i="15"/>
  <c r="D1785" i="15"/>
  <c r="D1784" i="15"/>
  <c r="D1783" i="15"/>
  <c r="D1782" i="15"/>
  <c r="D1781" i="15"/>
  <c r="D1780" i="15"/>
  <c r="D1779" i="15"/>
  <c r="D1778" i="15"/>
  <c r="D1777" i="15"/>
  <c r="D1776" i="15"/>
  <c r="D1775" i="15"/>
  <c r="D1774" i="15"/>
  <c r="D1773" i="15"/>
  <c r="D1772" i="15"/>
  <c r="D1771" i="15"/>
  <c r="D1770" i="15"/>
  <c r="D1769" i="15"/>
  <c r="D1768" i="15"/>
  <c r="D1767" i="15"/>
  <c r="D1766" i="15"/>
  <c r="D1765" i="15"/>
  <c r="D1764" i="15"/>
  <c r="D1763" i="15"/>
  <c r="D1762" i="15"/>
  <c r="D1761" i="15"/>
  <c r="D1760" i="15"/>
  <c r="D1759" i="15"/>
  <c r="D1758" i="15"/>
  <c r="D1757" i="15"/>
  <c r="D1756" i="15"/>
  <c r="D1755" i="15"/>
  <c r="D1754" i="15"/>
  <c r="D1753" i="15"/>
  <c r="D1752" i="15"/>
  <c r="D1751" i="15"/>
  <c r="D1750" i="15"/>
  <c r="D1749" i="15"/>
  <c r="D1748" i="15"/>
  <c r="D1747" i="15"/>
  <c r="D1746" i="15"/>
  <c r="D1745" i="15"/>
  <c r="D1744" i="15"/>
  <c r="D1743" i="15"/>
  <c r="D1742" i="15"/>
  <c r="D1741" i="15"/>
  <c r="D1740" i="15"/>
  <c r="D1739" i="15"/>
  <c r="D1738" i="15"/>
  <c r="D1737" i="15"/>
  <c r="D1736" i="15"/>
  <c r="D1735" i="15"/>
  <c r="D1734" i="15"/>
  <c r="D1733" i="15"/>
  <c r="D1732" i="15"/>
  <c r="D1731" i="15"/>
  <c r="D1730" i="15"/>
  <c r="D1729" i="15"/>
  <c r="D1728" i="15"/>
  <c r="D1727" i="15"/>
  <c r="D1726" i="15"/>
  <c r="D1725" i="15"/>
  <c r="D1724" i="15"/>
  <c r="D1723" i="15"/>
  <c r="D1722" i="15"/>
  <c r="D1721" i="15"/>
  <c r="D1720" i="15"/>
  <c r="D1719" i="15"/>
  <c r="D1718" i="15"/>
  <c r="D1717" i="15"/>
  <c r="D1716" i="15"/>
  <c r="D1715" i="15"/>
  <c r="D1714" i="15"/>
  <c r="D1713" i="15"/>
  <c r="D1712" i="15"/>
  <c r="D1711" i="15"/>
  <c r="D1710" i="15"/>
  <c r="D1709" i="15"/>
  <c r="D1708" i="15"/>
  <c r="D1707" i="15"/>
  <c r="D1706" i="15"/>
  <c r="D1705" i="15"/>
  <c r="D1704" i="15"/>
  <c r="D1703" i="15"/>
  <c r="D1702" i="15"/>
  <c r="D1701" i="15"/>
  <c r="D1700" i="15"/>
  <c r="D1699" i="15"/>
  <c r="D1698" i="15"/>
  <c r="D1697" i="15"/>
  <c r="D1696" i="15"/>
  <c r="D1695" i="15"/>
  <c r="D1694" i="15"/>
  <c r="D1693" i="15"/>
  <c r="D1692" i="15"/>
  <c r="D1691" i="15"/>
  <c r="D1690" i="15"/>
  <c r="D1689" i="15"/>
  <c r="D1688" i="15"/>
  <c r="D1687" i="15"/>
  <c r="D1686" i="15"/>
  <c r="D1685" i="15"/>
  <c r="D1684" i="15"/>
  <c r="D1683" i="15"/>
  <c r="D1682" i="15"/>
  <c r="D1681" i="15"/>
  <c r="D1680" i="15"/>
  <c r="D1679" i="15"/>
  <c r="D1678" i="15"/>
  <c r="D1677" i="15"/>
  <c r="D1676" i="15"/>
  <c r="D1675" i="15"/>
  <c r="D1674" i="15"/>
  <c r="D1673" i="15"/>
  <c r="D1672" i="15"/>
  <c r="D1671" i="15"/>
  <c r="D1670" i="15"/>
  <c r="D1669" i="15"/>
  <c r="D1668" i="15"/>
  <c r="D1667" i="15"/>
  <c r="D1666" i="15"/>
  <c r="D1665" i="15"/>
  <c r="D1664" i="15"/>
  <c r="D1663" i="15"/>
  <c r="D1662" i="15"/>
  <c r="D1661" i="15"/>
  <c r="D1660" i="15"/>
  <c r="D1659" i="15"/>
  <c r="D1658" i="15"/>
  <c r="D1657" i="15"/>
  <c r="D1656" i="15"/>
  <c r="D1655" i="15"/>
  <c r="D1654" i="15"/>
  <c r="D1653" i="15"/>
  <c r="D1652" i="15"/>
  <c r="D1651" i="15"/>
  <c r="D1650" i="15"/>
  <c r="D1649" i="15"/>
  <c r="D1648" i="15"/>
  <c r="D1647" i="15"/>
  <c r="D1646" i="15"/>
  <c r="D1645" i="15"/>
  <c r="D1644" i="15"/>
  <c r="D1643" i="15"/>
  <c r="D1642" i="15"/>
  <c r="D1641" i="15"/>
  <c r="D1640" i="15"/>
  <c r="D1639" i="15"/>
  <c r="D1638" i="15"/>
  <c r="D1637" i="15"/>
  <c r="D1636" i="15"/>
  <c r="D1635" i="15"/>
  <c r="D1634" i="15"/>
  <c r="D1633" i="15"/>
  <c r="D1632" i="15"/>
  <c r="D1631" i="15"/>
  <c r="D1630" i="15"/>
  <c r="D1629" i="15"/>
  <c r="D1628" i="15"/>
  <c r="D1627" i="15"/>
  <c r="D1626" i="15"/>
  <c r="D1625" i="15"/>
  <c r="D1624" i="15"/>
  <c r="D1623" i="15"/>
  <c r="D1622" i="15"/>
  <c r="D1621" i="15"/>
  <c r="D1620" i="15"/>
  <c r="D1619" i="15"/>
  <c r="D1618" i="15"/>
  <c r="D1617" i="15"/>
  <c r="D1616" i="15"/>
  <c r="D1615" i="15"/>
  <c r="D1614" i="15"/>
  <c r="D1613" i="15"/>
  <c r="D1612" i="15"/>
  <c r="D1611" i="15"/>
  <c r="D1610" i="15"/>
  <c r="D1609" i="15"/>
  <c r="D1608" i="15"/>
  <c r="D1607" i="15"/>
  <c r="D1606" i="15"/>
  <c r="D1605" i="15"/>
  <c r="D1604" i="15"/>
  <c r="D1603" i="15"/>
  <c r="D1602" i="15"/>
  <c r="D1601" i="15"/>
  <c r="D1600" i="15"/>
  <c r="D1599" i="15"/>
  <c r="D1598" i="15"/>
  <c r="D1597" i="15"/>
  <c r="D1596" i="15"/>
  <c r="D1595" i="15"/>
  <c r="D1594" i="15"/>
  <c r="D1593" i="15"/>
  <c r="D1592" i="15"/>
  <c r="D1591" i="15"/>
  <c r="D1590" i="15"/>
  <c r="D1589" i="15"/>
  <c r="D1588" i="15"/>
  <c r="D1587" i="15"/>
  <c r="D1586" i="15"/>
  <c r="D1585" i="15"/>
  <c r="D1584" i="15"/>
  <c r="D1583" i="15"/>
  <c r="D1582" i="15"/>
  <c r="D1581" i="15"/>
  <c r="D1580" i="15"/>
  <c r="D1579" i="15"/>
  <c r="D1578" i="15"/>
  <c r="D1577" i="15"/>
  <c r="D1576" i="15"/>
  <c r="D1575" i="15"/>
  <c r="D1574" i="15"/>
  <c r="D1573" i="15"/>
  <c r="D1572" i="15"/>
  <c r="D1571" i="15"/>
  <c r="D1570" i="15"/>
  <c r="D1569" i="15"/>
  <c r="D1568" i="15"/>
  <c r="D1567" i="15"/>
  <c r="D1566" i="15"/>
  <c r="D1565" i="15"/>
  <c r="D1564" i="15"/>
  <c r="D1563" i="15"/>
  <c r="D1562" i="15"/>
  <c r="D1561" i="15"/>
  <c r="D1560" i="15"/>
  <c r="D1559" i="15"/>
  <c r="D1558" i="15"/>
  <c r="D1557" i="15"/>
  <c r="D1556" i="15"/>
  <c r="D1555" i="15"/>
  <c r="D1554" i="15"/>
  <c r="D1553" i="15"/>
  <c r="D1552" i="15"/>
  <c r="D1551" i="15"/>
  <c r="D1550" i="15"/>
  <c r="D1549" i="15"/>
  <c r="D1548" i="15"/>
  <c r="D1547" i="15"/>
  <c r="D1546" i="15"/>
  <c r="D1545" i="15"/>
  <c r="D1544" i="15"/>
  <c r="D1543" i="15"/>
  <c r="D1542" i="15"/>
  <c r="D1541" i="15"/>
  <c r="D1540" i="15"/>
  <c r="D1539" i="15"/>
  <c r="D1538" i="15"/>
  <c r="D1537" i="15"/>
  <c r="D1536" i="15"/>
  <c r="D1535" i="15"/>
  <c r="D1534" i="15"/>
  <c r="D1533" i="15"/>
  <c r="D1532" i="15"/>
  <c r="D1531" i="15"/>
  <c r="D1530" i="15"/>
  <c r="D1529" i="15"/>
  <c r="D1528" i="15"/>
  <c r="D1527" i="15"/>
  <c r="D1526" i="15"/>
  <c r="D1525" i="15"/>
  <c r="D1524" i="15"/>
  <c r="D1523" i="15"/>
  <c r="D1522" i="15"/>
  <c r="D1521" i="15"/>
  <c r="D1520" i="15"/>
  <c r="D1519" i="15"/>
  <c r="D1518" i="15"/>
  <c r="D1517" i="15"/>
  <c r="D1516" i="15"/>
  <c r="D1515" i="15"/>
  <c r="D1514" i="15"/>
  <c r="D1513" i="15"/>
  <c r="D1512" i="15"/>
  <c r="D1511" i="15"/>
  <c r="D1510" i="15"/>
  <c r="D1509" i="15"/>
  <c r="D1508" i="15"/>
  <c r="D1507" i="15"/>
  <c r="D1506" i="15"/>
  <c r="D1505" i="15"/>
  <c r="D1504" i="15"/>
  <c r="D1503" i="15"/>
  <c r="D1502" i="15"/>
  <c r="D1501" i="15"/>
  <c r="D1500" i="15"/>
  <c r="D1499" i="15"/>
  <c r="D1498" i="15"/>
  <c r="D1497" i="15"/>
  <c r="D1496" i="15"/>
  <c r="D1495" i="15"/>
  <c r="D1494" i="15"/>
  <c r="D1493" i="15"/>
  <c r="D1492" i="15"/>
  <c r="D1491" i="15"/>
  <c r="D1490" i="15"/>
  <c r="D1489" i="15"/>
  <c r="D1488" i="15"/>
  <c r="D1487" i="15"/>
  <c r="D1486" i="15"/>
  <c r="D1485" i="15"/>
  <c r="D1484" i="15"/>
  <c r="D1483" i="15"/>
  <c r="D1482" i="15"/>
  <c r="D1481" i="15"/>
  <c r="D1480" i="15"/>
  <c r="D1479" i="15"/>
  <c r="D1478" i="15"/>
  <c r="D1477" i="15"/>
  <c r="D1476" i="15"/>
  <c r="D1475" i="15"/>
  <c r="D1474" i="15"/>
  <c r="D1473" i="15"/>
  <c r="D1472" i="15"/>
  <c r="D1471" i="15"/>
  <c r="D1470" i="15"/>
  <c r="D1469" i="15"/>
  <c r="D1468" i="15"/>
  <c r="D1467" i="15"/>
  <c r="D1466" i="15"/>
  <c r="D1465" i="15"/>
  <c r="D1464" i="15"/>
  <c r="D1463" i="15"/>
  <c r="D1462" i="15"/>
  <c r="D1461" i="15"/>
  <c r="D1460" i="15"/>
  <c r="D1459" i="15"/>
  <c r="D1458" i="15"/>
  <c r="D1457" i="15"/>
  <c r="D1456" i="15"/>
  <c r="D1455" i="15"/>
  <c r="D1454" i="15"/>
  <c r="D1453" i="15"/>
  <c r="D1452" i="15"/>
  <c r="D1451" i="15"/>
  <c r="D1450" i="15"/>
  <c r="D1449" i="15"/>
  <c r="D1448" i="15"/>
  <c r="D1447" i="15"/>
  <c r="D1446" i="15"/>
  <c r="D1445" i="15"/>
  <c r="D1444" i="15"/>
  <c r="D1443" i="15"/>
  <c r="D1442" i="15"/>
  <c r="D1441" i="15"/>
  <c r="D1440" i="15"/>
  <c r="D1439" i="15"/>
  <c r="D1438" i="15"/>
  <c r="D1437" i="15"/>
  <c r="D1436" i="15"/>
  <c r="D1435" i="15"/>
  <c r="D1434" i="15"/>
  <c r="D1433" i="15"/>
  <c r="D1432" i="15"/>
  <c r="D1431" i="15"/>
  <c r="D1430" i="15"/>
  <c r="D1429" i="15"/>
  <c r="D1428" i="15"/>
  <c r="D1427" i="15"/>
  <c r="D1426" i="15"/>
  <c r="D1425" i="15"/>
  <c r="D1424" i="15"/>
  <c r="D1423" i="15"/>
  <c r="D1422" i="15"/>
  <c r="D1421" i="15"/>
  <c r="D1420" i="15"/>
  <c r="D1419" i="15"/>
  <c r="D1418" i="15"/>
  <c r="D1417" i="15"/>
  <c r="D1416" i="15"/>
  <c r="D1415" i="15"/>
  <c r="D1414" i="15"/>
  <c r="D1413" i="15"/>
  <c r="D1412" i="15"/>
  <c r="D1411" i="15"/>
  <c r="D1410" i="15"/>
  <c r="D1409" i="15"/>
  <c r="D1408" i="15"/>
  <c r="D1407" i="15"/>
  <c r="D1406" i="15"/>
  <c r="D1405" i="15"/>
  <c r="D1404" i="15"/>
  <c r="D1403" i="15"/>
  <c r="D1402" i="15"/>
  <c r="D1401" i="15"/>
  <c r="D1400" i="15"/>
  <c r="D1399" i="15"/>
  <c r="D1398" i="15"/>
  <c r="D1397" i="15"/>
  <c r="D1396" i="15"/>
  <c r="D1395" i="15"/>
  <c r="D1394" i="15"/>
  <c r="D1393" i="15"/>
  <c r="D1392" i="15"/>
  <c r="D1391" i="15"/>
  <c r="D1390" i="15"/>
  <c r="D1389" i="15"/>
  <c r="D1388" i="15"/>
  <c r="D1387" i="15"/>
  <c r="D1386" i="15"/>
  <c r="D1385" i="15"/>
  <c r="D1384" i="15"/>
  <c r="D1383" i="15"/>
  <c r="D1382" i="15"/>
  <c r="D1381" i="15"/>
  <c r="D1380" i="15"/>
  <c r="D1379" i="15"/>
  <c r="D1378" i="15"/>
  <c r="D1377" i="15"/>
  <c r="D1376" i="15"/>
  <c r="D1375" i="15"/>
  <c r="D1374" i="15"/>
  <c r="D1373" i="15"/>
  <c r="D1372" i="15"/>
  <c r="D1371" i="15"/>
  <c r="D1370" i="15"/>
  <c r="D1369" i="15"/>
  <c r="D1368" i="15"/>
  <c r="D1367" i="15"/>
  <c r="D1366" i="15"/>
  <c r="D1365" i="15"/>
  <c r="D1364" i="15"/>
  <c r="D1363" i="15"/>
  <c r="D1362" i="15"/>
  <c r="D1361" i="15"/>
  <c r="D1360" i="15"/>
  <c r="D1359" i="15"/>
  <c r="D1358" i="15"/>
  <c r="D1357" i="15"/>
  <c r="D1356" i="15"/>
  <c r="D1355" i="15"/>
  <c r="D1354" i="15"/>
  <c r="D1353" i="15"/>
  <c r="D1352" i="15"/>
  <c r="D1351" i="15"/>
  <c r="D1350" i="15"/>
  <c r="D1349" i="15"/>
  <c r="D1348" i="15"/>
  <c r="D1347" i="15"/>
  <c r="D1346" i="15"/>
  <c r="D1345" i="15"/>
  <c r="D1344" i="15"/>
  <c r="D1343" i="15"/>
  <c r="D1342" i="15"/>
  <c r="D1341" i="15"/>
  <c r="D1340" i="15"/>
  <c r="D1339" i="15"/>
  <c r="D1338" i="15"/>
  <c r="D1337" i="15"/>
  <c r="D1336" i="15"/>
  <c r="D1335" i="15"/>
  <c r="D1334" i="15"/>
  <c r="D1333" i="15"/>
  <c r="D1332" i="15"/>
  <c r="D1331" i="15"/>
  <c r="D1330" i="15"/>
  <c r="D1329" i="15"/>
  <c r="D1328" i="15"/>
  <c r="D1327" i="15"/>
  <c r="D1326" i="15"/>
  <c r="D1325" i="15"/>
  <c r="D1324" i="15"/>
  <c r="D1323" i="15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D1294" i="15"/>
  <c r="D1293" i="15"/>
  <c r="D1292" i="15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D1254" i="15"/>
  <c r="D1253" i="15"/>
  <c r="D1252" i="15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D1239" i="15"/>
  <c r="D1238" i="15"/>
  <c r="D1237" i="15"/>
  <c r="D1236" i="15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D1213" i="15"/>
  <c r="D1212" i="15"/>
  <c r="D1211" i="15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D1185" i="15"/>
  <c r="D1184" i="15"/>
  <c r="D1183" i="15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D1159" i="15"/>
  <c r="D1158" i="15"/>
  <c r="D1157" i="15"/>
  <c r="D1156" i="15"/>
  <c r="D1155" i="15"/>
  <c r="D1154" i="15"/>
  <c r="D1153" i="15"/>
  <c r="D1152" i="15"/>
  <c r="D1151" i="15"/>
  <c r="D1150" i="15"/>
  <c r="D1149" i="15"/>
  <c r="D1148" i="15"/>
  <c r="D1147" i="15"/>
  <c r="D1146" i="15"/>
  <c r="D1145" i="15"/>
  <c r="D1144" i="15"/>
  <c r="D1143" i="15"/>
  <c r="D1142" i="15"/>
  <c r="D1141" i="15"/>
  <c r="D1140" i="15"/>
  <c r="D1139" i="15"/>
  <c r="D1138" i="15"/>
  <c r="D1137" i="15"/>
  <c r="D1136" i="15"/>
  <c r="D1135" i="15"/>
  <c r="D1134" i="15"/>
  <c r="D1133" i="15"/>
  <c r="D1132" i="15"/>
  <c r="D1131" i="15"/>
  <c r="D1130" i="15"/>
  <c r="D1129" i="15"/>
  <c r="D1128" i="15"/>
  <c r="D1127" i="15"/>
  <c r="D1126" i="15"/>
  <c r="D1125" i="15"/>
  <c r="D1124" i="15"/>
  <c r="D1123" i="15"/>
  <c r="D1122" i="15"/>
  <c r="D1121" i="15"/>
  <c r="D1120" i="15"/>
  <c r="D1119" i="15"/>
  <c r="D1118" i="15"/>
  <c r="D1117" i="15"/>
  <c r="D1116" i="15"/>
  <c r="D1115" i="15"/>
  <c r="D1114" i="15"/>
  <c r="D1113" i="15"/>
  <c r="D1112" i="15"/>
  <c r="D1111" i="15"/>
  <c r="D1110" i="15"/>
  <c r="D1109" i="15"/>
  <c r="D1108" i="15"/>
  <c r="D1107" i="15"/>
  <c r="D1106" i="15"/>
  <c r="D1105" i="15"/>
  <c r="D1104" i="15"/>
  <c r="D1103" i="15"/>
  <c r="D1102" i="15"/>
  <c r="D1101" i="15"/>
  <c r="D1100" i="15"/>
  <c r="D1099" i="15"/>
  <c r="D1098" i="15"/>
  <c r="D1097" i="15"/>
  <c r="D1096" i="15"/>
  <c r="D1095" i="15"/>
  <c r="D1094" i="15"/>
  <c r="D1093" i="15"/>
  <c r="D1092" i="15"/>
  <c r="D1091" i="15"/>
  <c r="D1090" i="15"/>
  <c r="D1089" i="15"/>
  <c r="D1088" i="15"/>
  <c r="D1087" i="15"/>
  <c r="D1086" i="15"/>
  <c r="D1085" i="15"/>
  <c r="D1084" i="15"/>
  <c r="D1083" i="15"/>
  <c r="D1082" i="15"/>
  <c r="D1081" i="15"/>
  <c r="D1080" i="15"/>
  <c r="D1079" i="15"/>
  <c r="D1078" i="15"/>
  <c r="D1077" i="15"/>
  <c r="D1076" i="15"/>
  <c r="D1075" i="15"/>
  <c r="D1074" i="15"/>
  <c r="D1073" i="15"/>
  <c r="D1072" i="15"/>
  <c r="D1071" i="15"/>
  <c r="D1070" i="15"/>
  <c r="D1069" i="15"/>
  <c r="D1068" i="15"/>
  <c r="D1067" i="15"/>
  <c r="D1066" i="15"/>
  <c r="D1065" i="15"/>
  <c r="D1064" i="15"/>
  <c r="D1063" i="15"/>
  <c r="D1062" i="15"/>
  <c r="D1061" i="15"/>
  <c r="D1060" i="15"/>
  <c r="D1059" i="15"/>
  <c r="D1058" i="15"/>
  <c r="D1057" i="15"/>
  <c r="D1056" i="15"/>
  <c r="D1055" i="15"/>
  <c r="D1054" i="15"/>
  <c r="D1053" i="15"/>
  <c r="D1052" i="15"/>
  <c r="D1051" i="15"/>
  <c r="D1050" i="15"/>
  <c r="D1049" i="15"/>
  <c r="D1048" i="15"/>
  <c r="D1047" i="15"/>
  <c r="D1046" i="15"/>
  <c r="D1045" i="15"/>
  <c r="D1044" i="15"/>
  <c r="D1043" i="15"/>
  <c r="D1042" i="15"/>
  <c r="D1041" i="15"/>
  <c r="D1040" i="15"/>
  <c r="D1039" i="15"/>
  <c r="D1038" i="15"/>
  <c r="D1037" i="15"/>
  <c r="D1036" i="15"/>
  <c r="D1035" i="15"/>
  <c r="D1034" i="15"/>
  <c r="D1033" i="15"/>
  <c r="D1032" i="15"/>
  <c r="D1031" i="15"/>
  <c r="D1030" i="15"/>
  <c r="D1029" i="15"/>
  <c r="D1028" i="15"/>
  <c r="D1027" i="15"/>
  <c r="D1026" i="15"/>
  <c r="D1025" i="15"/>
  <c r="D1024" i="15"/>
  <c r="D1023" i="15"/>
  <c r="D1022" i="15"/>
  <c r="D1021" i="15"/>
  <c r="D1020" i="15"/>
  <c r="D1019" i="15"/>
  <c r="D1018" i="15"/>
  <c r="D1017" i="15"/>
  <c r="D1016" i="15"/>
  <c r="D1015" i="15"/>
  <c r="D1014" i="15"/>
  <c r="D1013" i="15"/>
  <c r="D1012" i="15"/>
  <c r="D1011" i="15"/>
  <c r="D1010" i="15"/>
  <c r="D1009" i="15"/>
  <c r="D1008" i="15"/>
  <c r="D1007" i="15"/>
  <c r="D1006" i="15"/>
  <c r="D1005" i="15"/>
  <c r="D1004" i="15"/>
  <c r="D1003" i="15"/>
  <c r="D1002" i="15"/>
  <c r="D1001" i="15"/>
  <c r="D1000" i="15"/>
  <c r="D999" i="15"/>
  <c r="D998" i="15"/>
  <c r="D997" i="15"/>
  <c r="D996" i="15"/>
  <c r="D995" i="15"/>
  <c r="D994" i="15"/>
  <c r="D993" i="15"/>
  <c r="D992" i="15"/>
  <c r="D991" i="15"/>
  <c r="D990" i="15"/>
  <c r="D989" i="15"/>
  <c r="D988" i="15"/>
  <c r="D987" i="15"/>
  <c r="D986" i="15"/>
  <c r="D985" i="15"/>
  <c r="D984" i="15"/>
  <c r="D983" i="15"/>
  <c r="D982" i="15"/>
  <c r="D981" i="15"/>
  <c r="D980" i="15"/>
  <c r="D979" i="15"/>
  <c r="D978" i="15"/>
  <c r="D977" i="15"/>
  <c r="D976" i="15"/>
  <c r="D975" i="15"/>
  <c r="D974" i="15"/>
  <c r="D973" i="15"/>
  <c r="D972" i="15"/>
  <c r="D971" i="15"/>
  <c r="D970" i="15"/>
  <c r="D969" i="15"/>
  <c r="D968" i="15"/>
  <c r="D967" i="15"/>
  <c r="D966" i="15"/>
  <c r="D965" i="15"/>
  <c r="D964" i="15"/>
  <c r="D963" i="15"/>
  <c r="D962" i="15"/>
  <c r="D961" i="15"/>
  <c r="D960" i="15"/>
  <c r="D959" i="15"/>
  <c r="D958" i="15"/>
  <c r="D957" i="15"/>
  <c r="D956" i="15"/>
  <c r="D955" i="15"/>
  <c r="D954" i="15"/>
  <c r="D953" i="15"/>
  <c r="D952" i="15"/>
  <c r="D951" i="15"/>
  <c r="D950" i="15"/>
  <c r="D949" i="15"/>
  <c r="D948" i="15"/>
  <c r="D947" i="15"/>
  <c r="D946" i="15"/>
  <c r="D945" i="15"/>
  <c r="D944" i="15"/>
  <c r="D943" i="15"/>
  <c r="D942" i="15"/>
  <c r="D941" i="15"/>
  <c r="D940" i="15"/>
  <c r="D939" i="15"/>
  <c r="D938" i="15"/>
  <c r="D937" i="15"/>
  <c r="D936" i="15"/>
  <c r="D935" i="15"/>
  <c r="D934" i="15"/>
  <c r="D933" i="15"/>
  <c r="D932" i="15"/>
  <c r="D931" i="15"/>
  <c r="D930" i="15"/>
  <c r="D929" i="15"/>
  <c r="D928" i="15"/>
  <c r="D927" i="15"/>
  <c r="D926" i="15"/>
  <c r="D925" i="15"/>
  <c r="D924" i="15"/>
  <c r="D923" i="15"/>
  <c r="D922" i="15"/>
  <c r="D921" i="15"/>
  <c r="D920" i="15"/>
  <c r="D919" i="15"/>
  <c r="D918" i="15"/>
  <c r="D917" i="15"/>
  <c r="D916" i="15"/>
  <c r="D915" i="15"/>
  <c r="D914" i="15"/>
  <c r="D913" i="15"/>
  <c r="D912" i="15"/>
  <c r="D911" i="15"/>
  <c r="D910" i="15"/>
  <c r="D909" i="15"/>
  <c r="D908" i="15"/>
  <c r="D907" i="15"/>
  <c r="D906" i="15"/>
  <c r="D905" i="15"/>
  <c r="D904" i="15"/>
  <c r="D903" i="15"/>
  <c r="D902" i="15"/>
  <c r="D901" i="15"/>
  <c r="D900" i="15"/>
  <c r="D899" i="15"/>
  <c r="D898" i="15"/>
  <c r="D897" i="15"/>
  <c r="D896" i="15"/>
  <c r="D895" i="15"/>
  <c r="D894" i="15"/>
  <c r="D893" i="15"/>
  <c r="D892" i="15"/>
  <c r="D891" i="15"/>
  <c r="D890" i="15"/>
  <c r="D889" i="15"/>
  <c r="D888" i="15"/>
  <c r="D887" i="15"/>
  <c r="D886" i="15"/>
  <c r="D885" i="15"/>
  <c r="D884" i="15"/>
  <c r="D883" i="15"/>
  <c r="D882" i="15"/>
  <c r="D881" i="15"/>
  <c r="D880" i="15"/>
  <c r="D879" i="15"/>
  <c r="D878" i="15"/>
  <c r="D877" i="15"/>
  <c r="D876" i="15"/>
  <c r="D875" i="15"/>
  <c r="D874" i="15"/>
  <c r="D873" i="15"/>
  <c r="D872" i="15"/>
  <c r="D871" i="15"/>
  <c r="D870" i="15"/>
  <c r="D869" i="15"/>
  <c r="D868" i="15"/>
  <c r="D867" i="15"/>
  <c r="D866" i="15"/>
  <c r="D865" i="15"/>
  <c r="D864" i="15"/>
  <c r="D863" i="15"/>
  <c r="D862" i="15"/>
  <c r="D861" i="15"/>
  <c r="D860" i="15"/>
  <c r="D859" i="15"/>
  <c r="D858" i="15"/>
  <c r="D857" i="15"/>
  <c r="D856" i="15"/>
  <c r="D855" i="15"/>
  <c r="D854" i="15"/>
  <c r="D853" i="15"/>
  <c r="D852" i="15"/>
  <c r="D851" i="15"/>
  <c r="D850" i="15"/>
  <c r="D849" i="15"/>
  <c r="D848" i="15"/>
  <c r="D847" i="15"/>
  <c r="D846" i="15"/>
  <c r="D845" i="15"/>
  <c r="D844" i="15"/>
  <c r="D843" i="15"/>
  <c r="D842" i="15"/>
  <c r="D841" i="15"/>
  <c r="D840" i="15"/>
  <c r="D839" i="15"/>
  <c r="D838" i="15"/>
  <c r="D837" i="15"/>
  <c r="D836" i="15"/>
  <c r="D835" i="15"/>
  <c r="D834" i="15"/>
  <c r="D833" i="15"/>
  <c r="D832" i="15"/>
  <c r="D831" i="15"/>
  <c r="D830" i="15"/>
  <c r="D829" i="15"/>
  <c r="D828" i="15"/>
  <c r="D827" i="15"/>
  <c r="D826" i="15"/>
  <c r="D825" i="15"/>
  <c r="D824" i="15"/>
  <c r="D823" i="15"/>
  <c r="D822" i="15"/>
  <c r="D821" i="15"/>
  <c r="D820" i="15"/>
  <c r="D819" i="15"/>
  <c r="D818" i="15"/>
  <c r="D817" i="15"/>
  <c r="D816" i="15"/>
  <c r="D815" i="15"/>
  <c r="D814" i="15"/>
  <c r="D813" i="15"/>
  <c r="D812" i="15"/>
  <c r="D811" i="15"/>
  <c r="D810" i="15"/>
  <c r="D809" i="15"/>
  <c r="D808" i="15"/>
  <c r="D807" i="15"/>
  <c r="D806" i="15"/>
  <c r="D805" i="15"/>
  <c r="D804" i="15"/>
  <c r="D803" i="15"/>
  <c r="D802" i="15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2" i="15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G1839" i="18"/>
  <c r="H1839" i="18"/>
  <c r="D1839" i="18"/>
  <c r="G1840" i="18"/>
  <c r="H1840" i="18"/>
  <c r="D1840" i="18"/>
  <c r="G1841" i="18"/>
  <c r="H1841" i="18"/>
  <c r="D1841" i="18"/>
  <c r="G1842" i="18"/>
  <c r="H1842" i="18"/>
  <c r="D1842" i="18"/>
  <c r="G1843" i="18"/>
  <c r="H1843" i="18"/>
  <c r="D1843" i="18"/>
  <c r="G1844" i="18"/>
  <c r="H1844" i="18"/>
  <c r="D1844" i="18"/>
  <c r="G1845" i="18"/>
  <c r="H1845" i="18"/>
  <c r="D1845" i="18"/>
  <c r="G1846" i="18"/>
  <c r="H1846" i="18"/>
  <c r="D1846" i="18"/>
  <c r="G1847" i="18"/>
  <c r="H1847" i="18"/>
  <c r="D1847" i="18"/>
  <c r="G1848" i="18"/>
  <c r="H1848" i="18"/>
  <c r="D1848" i="18"/>
  <c r="G1849" i="18"/>
  <c r="H1849" i="18"/>
  <c r="D1849" i="18"/>
  <c r="G1850" i="18"/>
  <c r="H1850" i="18"/>
  <c r="D1850" i="18"/>
  <c r="G1851" i="18"/>
  <c r="H1851" i="18"/>
  <c r="D1851" i="18"/>
  <c r="G1852" i="18"/>
  <c r="H1852" i="18"/>
  <c r="D1852" i="18"/>
  <c r="G1853" i="18"/>
  <c r="H1853" i="18"/>
  <c r="D1853" i="18"/>
  <c r="I1854" i="18"/>
  <c r="G1854" i="18"/>
  <c r="H1854" i="18"/>
  <c r="M1854" i="18"/>
  <c r="D1854" i="18"/>
  <c r="I1855" i="18"/>
  <c r="G1855" i="18"/>
  <c r="H1855" i="18"/>
  <c r="M1855" i="18"/>
  <c r="D1855" i="18"/>
  <c r="I1856" i="18"/>
  <c r="G1856" i="18"/>
  <c r="H1856" i="18"/>
  <c r="J1856" i="18"/>
  <c r="M1856" i="18"/>
  <c r="D1856" i="18"/>
  <c r="I1857" i="18"/>
  <c r="G1857" i="18"/>
  <c r="H1857" i="18"/>
  <c r="M1857" i="18"/>
  <c r="D1857" i="18"/>
  <c r="I1858" i="18"/>
  <c r="G1858" i="18"/>
  <c r="H1858" i="18"/>
  <c r="M1858" i="18"/>
  <c r="D1858" i="18"/>
  <c r="I1859" i="18"/>
  <c r="G1859" i="18"/>
  <c r="H1859" i="18"/>
  <c r="J1859" i="18"/>
  <c r="M1859" i="18"/>
  <c r="D1859" i="18"/>
  <c r="I1860" i="18"/>
  <c r="G1860" i="18"/>
  <c r="H1860" i="18"/>
  <c r="M1860" i="18"/>
  <c r="D1860" i="18"/>
  <c r="I1861" i="18"/>
  <c r="G1861" i="18"/>
  <c r="H1861" i="18"/>
  <c r="M1861" i="18"/>
  <c r="D1861" i="18"/>
  <c r="I1862" i="18"/>
  <c r="G1862" i="18"/>
  <c r="H1862" i="18"/>
  <c r="J1862" i="18"/>
  <c r="M1862" i="18"/>
  <c r="D1862" i="18"/>
  <c r="I1863" i="18"/>
  <c r="G1863" i="18"/>
  <c r="H1863" i="18"/>
  <c r="M1863" i="18"/>
  <c r="D1863" i="18"/>
  <c r="I1864" i="18"/>
  <c r="G1864" i="18"/>
  <c r="H1864" i="18"/>
  <c r="M1864" i="18"/>
  <c r="D1864" i="18"/>
  <c r="I1865" i="18"/>
  <c r="G1865" i="18"/>
  <c r="H1865" i="18"/>
  <c r="M1865" i="18"/>
  <c r="D1865" i="18"/>
  <c r="I1866" i="18"/>
  <c r="G1866" i="18"/>
  <c r="H1866" i="18"/>
  <c r="J1866" i="18"/>
  <c r="M1866" i="18"/>
  <c r="D1866" i="18"/>
  <c r="I1867" i="18"/>
  <c r="G1867" i="18"/>
  <c r="H1867" i="18"/>
  <c r="J1867" i="18"/>
  <c r="M1867" i="18"/>
  <c r="D1867" i="18"/>
  <c r="I1868" i="18"/>
  <c r="G1868" i="18"/>
  <c r="H1868" i="18"/>
  <c r="J1868" i="18"/>
  <c r="M1868" i="18"/>
  <c r="D1868" i="18"/>
  <c r="I1869" i="18"/>
  <c r="G1869" i="18"/>
  <c r="H1869" i="18"/>
  <c r="M1869" i="18"/>
  <c r="D1869" i="18"/>
  <c r="I1870" i="18"/>
  <c r="G1870" i="18"/>
  <c r="H1870" i="18"/>
  <c r="M1870" i="18"/>
  <c r="D1870" i="18"/>
  <c r="I1871" i="18"/>
  <c r="G1871" i="18"/>
  <c r="H1871" i="18"/>
  <c r="J1871" i="18"/>
  <c r="M1871" i="18"/>
  <c r="D1871" i="18"/>
  <c r="I1872" i="18"/>
  <c r="G1872" i="18"/>
  <c r="H1872" i="18"/>
  <c r="M1872" i="18"/>
  <c r="D1872" i="18"/>
  <c r="I1873" i="18"/>
  <c r="G1873" i="18"/>
  <c r="H1873" i="18"/>
  <c r="M1873" i="18"/>
  <c r="D1873" i="18"/>
  <c r="I1874" i="18"/>
  <c r="G1874" i="18"/>
  <c r="H1874" i="18"/>
  <c r="J1874" i="18"/>
  <c r="M1874" i="18"/>
  <c r="D1874" i="18"/>
  <c r="I1875" i="18"/>
  <c r="G1875" i="18"/>
  <c r="H1875" i="18"/>
  <c r="M1875" i="18"/>
  <c r="D1875" i="18"/>
  <c r="I1876" i="18"/>
  <c r="G1876" i="18"/>
  <c r="H1876" i="18"/>
  <c r="M1876" i="18"/>
  <c r="D1876" i="18"/>
  <c r="I1877" i="18"/>
  <c r="G1877" i="18"/>
  <c r="H1877" i="18"/>
  <c r="J1877" i="18"/>
  <c r="M1877" i="18"/>
  <c r="D1877" i="18"/>
  <c r="I1878" i="18"/>
  <c r="G1878" i="18"/>
  <c r="H1878" i="18"/>
  <c r="M1878" i="18"/>
  <c r="D1878" i="18"/>
  <c r="I1879" i="18"/>
  <c r="G1879" i="18"/>
  <c r="H1879" i="18"/>
  <c r="M1879" i="18"/>
  <c r="D1879" i="18"/>
  <c r="I1880" i="18"/>
  <c r="G1880" i="18"/>
  <c r="H1880" i="18"/>
  <c r="M1880" i="18"/>
  <c r="D1880" i="18"/>
  <c r="I1881" i="18"/>
  <c r="G1881" i="18"/>
  <c r="H1881" i="18"/>
  <c r="J1881" i="18"/>
  <c r="M1881" i="18"/>
  <c r="D1881" i="18"/>
  <c r="I1882" i="18"/>
  <c r="G1882" i="18"/>
  <c r="H1882" i="18"/>
  <c r="J1882" i="18"/>
  <c r="M1882" i="18"/>
  <c r="D1882" i="18"/>
  <c r="I1883" i="18"/>
  <c r="G1883" i="18"/>
  <c r="H1883" i="18"/>
  <c r="J1883" i="18"/>
  <c r="M1883" i="18"/>
  <c r="D1883" i="18"/>
  <c r="I1884" i="18"/>
  <c r="G1884" i="18"/>
  <c r="H1884" i="18"/>
  <c r="M1884" i="18"/>
  <c r="D1884" i="18"/>
  <c r="I1885" i="18"/>
  <c r="G1885" i="18"/>
  <c r="H1885" i="18"/>
  <c r="M1885" i="18"/>
  <c r="D1885" i="18"/>
  <c r="I1886" i="18"/>
  <c r="G1886" i="18"/>
  <c r="H1886" i="18"/>
  <c r="J1886" i="18"/>
  <c r="M1886" i="18"/>
  <c r="D1886" i="18"/>
  <c r="I1887" i="18"/>
  <c r="G1887" i="18"/>
  <c r="H1887" i="18"/>
  <c r="M1887" i="18"/>
  <c r="D1887" i="18"/>
  <c r="I1888" i="18"/>
  <c r="G1888" i="18"/>
  <c r="H1888" i="18"/>
  <c r="M1888" i="18"/>
  <c r="D1888" i="18"/>
  <c r="I1889" i="18"/>
  <c r="G1889" i="18"/>
  <c r="H1889" i="18"/>
  <c r="J1889" i="18"/>
  <c r="M1889" i="18"/>
  <c r="D1889" i="18"/>
  <c r="I1890" i="18"/>
  <c r="G1890" i="18"/>
  <c r="H1890" i="18"/>
  <c r="M1890" i="18"/>
  <c r="D1890" i="18"/>
  <c r="I1891" i="18"/>
  <c r="G1891" i="18"/>
  <c r="H1891" i="18"/>
  <c r="M1891" i="18"/>
  <c r="D1891" i="18"/>
  <c r="I1892" i="18"/>
  <c r="G1892" i="18"/>
  <c r="H1892" i="18"/>
  <c r="J1892" i="18"/>
  <c r="M1892" i="18"/>
  <c r="D1892" i="18"/>
  <c r="I1893" i="18"/>
  <c r="G1893" i="18"/>
  <c r="H1893" i="18"/>
  <c r="M1893" i="18"/>
  <c r="D1893" i="18"/>
  <c r="I1894" i="18"/>
  <c r="G1894" i="18"/>
  <c r="H1894" i="18"/>
  <c r="M1894" i="18"/>
  <c r="D1894" i="18"/>
  <c r="I1895" i="18"/>
  <c r="G1895" i="18"/>
  <c r="H1895" i="18"/>
  <c r="M1895" i="18"/>
  <c r="D1895" i="18"/>
  <c r="I1896" i="18"/>
  <c r="G1896" i="18"/>
  <c r="H1896" i="18"/>
  <c r="J1896" i="18"/>
  <c r="M1896" i="18"/>
  <c r="D1896" i="18"/>
  <c r="I1897" i="18"/>
  <c r="G1897" i="18"/>
  <c r="H1897" i="18"/>
  <c r="J1897" i="18"/>
  <c r="M1897" i="18"/>
  <c r="D1897" i="18"/>
  <c r="I1898" i="18"/>
  <c r="G1898" i="18"/>
  <c r="H1898" i="18"/>
  <c r="J1898" i="18"/>
  <c r="M1898" i="18"/>
  <c r="D1898" i="18"/>
  <c r="I1899" i="18"/>
  <c r="G1899" i="18"/>
  <c r="H1899" i="18"/>
  <c r="M1899" i="18"/>
  <c r="D1899" i="18"/>
  <c r="I1900" i="18"/>
  <c r="G1900" i="18"/>
  <c r="H1900" i="18"/>
  <c r="M1900" i="18"/>
  <c r="D1900" i="18"/>
  <c r="I1901" i="18"/>
  <c r="G1901" i="18"/>
  <c r="H1901" i="18"/>
  <c r="J1901" i="18"/>
  <c r="M1901" i="18"/>
  <c r="D1901" i="18"/>
  <c r="I1902" i="18"/>
  <c r="G1902" i="18"/>
  <c r="H1902" i="18"/>
  <c r="M1902" i="18"/>
  <c r="D1902" i="18"/>
  <c r="I1903" i="18"/>
  <c r="G1903" i="18"/>
  <c r="H1903" i="18"/>
  <c r="M1903" i="18"/>
  <c r="D1903" i="18"/>
  <c r="I1904" i="18"/>
  <c r="G1904" i="18"/>
  <c r="H1904" i="18"/>
  <c r="J1904" i="18"/>
  <c r="M1904" i="18"/>
  <c r="D1904" i="18"/>
  <c r="I1905" i="18"/>
  <c r="G1905" i="18"/>
  <c r="H1905" i="18"/>
  <c r="M1905" i="18"/>
  <c r="D1905" i="18"/>
  <c r="I1906" i="18"/>
  <c r="G1906" i="18"/>
  <c r="H1906" i="18"/>
  <c r="M1906" i="18"/>
  <c r="D1906" i="18"/>
  <c r="I1907" i="18"/>
  <c r="G1907" i="18"/>
  <c r="H1907" i="18"/>
  <c r="J1907" i="18"/>
  <c r="M1907" i="18"/>
  <c r="D1907" i="18"/>
  <c r="I1908" i="18"/>
  <c r="G1908" i="18"/>
  <c r="H1908" i="18"/>
  <c r="M1908" i="18"/>
  <c r="D1908" i="18"/>
  <c r="I1909" i="18"/>
  <c r="G1909" i="18"/>
  <c r="H1909" i="18"/>
  <c r="M1909" i="18"/>
  <c r="D1909" i="18"/>
  <c r="I1910" i="18"/>
  <c r="G1910" i="18"/>
  <c r="H1910" i="18"/>
  <c r="M1910" i="18"/>
  <c r="D1910" i="18"/>
  <c r="I1911" i="18"/>
  <c r="G1911" i="18"/>
  <c r="H1911" i="18"/>
  <c r="J1911" i="18"/>
  <c r="M1911" i="18"/>
  <c r="D1911" i="18"/>
  <c r="I1912" i="18"/>
  <c r="G1912" i="18"/>
  <c r="H1912" i="18"/>
  <c r="J1912" i="18"/>
  <c r="M1912" i="18"/>
  <c r="D1912" i="18"/>
  <c r="I1913" i="18"/>
  <c r="G1913" i="18"/>
  <c r="H1913" i="18"/>
  <c r="J1913" i="18"/>
  <c r="M1913" i="18"/>
  <c r="D1913" i="18"/>
  <c r="I1914" i="18"/>
  <c r="G1914" i="18"/>
  <c r="H1914" i="18"/>
  <c r="M1914" i="18"/>
  <c r="D1914" i="18"/>
  <c r="I1915" i="18"/>
  <c r="G1915" i="18"/>
  <c r="H1915" i="18"/>
  <c r="M1915" i="18"/>
  <c r="D1915" i="18"/>
  <c r="I1916" i="18"/>
  <c r="G1916" i="18"/>
  <c r="H1916" i="18"/>
  <c r="J1916" i="18"/>
  <c r="M1916" i="18"/>
  <c r="D1916" i="18"/>
  <c r="I1917" i="18"/>
  <c r="G1917" i="18"/>
  <c r="H1917" i="18"/>
  <c r="M1917" i="18"/>
  <c r="D1917" i="18"/>
  <c r="I1918" i="18"/>
  <c r="G1918" i="18"/>
  <c r="H1918" i="18"/>
  <c r="M1918" i="18"/>
  <c r="D1918" i="18"/>
  <c r="I1919" i="18"/>
  <c r="G1919" i="18"/>
  <c r="H1919" i="18"/>
  <c r="J1919" i="18"/>
  <c r="M1919" i="18"/>
  <c r="D1919" i="18"/>
  <c r="I1920" i="18"/>
  <c r="G1920" i="18"/>
  <c r="H1920" i="18"/>
  <c r="M1920" i="18"/>
  <c r="D1920" i="18"/>
  <c r="I1921" i="18"/>
  <c r="G1921" i="18"/>
  <c r="H1921" i="18"/>
  <c r="M1921" i="18"/>
  <c r="D1921" i="18"/>
  <c r="I1922" i="18"/>
  <c r="G1922" i="18"/>
  <c r="H1922" i="18"/>
  <c r="J1922" i="18"/>
  <c r="M1922" i="18"/>
  <c r="D1922" i="18"/>
  <c r="I1923" i="18"/>
  <c r="G1923" i="18"/>
  <c r="H1923" i="18"/>
  <c r="M1923" i="18"/>
  <c r="D1923" i="18"/>
  <c r="I1924" i="18"/>
  <c r="G1924" i="18"/>
  <c r="H1924" i="18"/>
  <c r="M1924" i="18"/>
  <c r="D1924" i="18"/>
  <c r="I1925" i="18"/>
  <c r="G1925" i="18"/>
  <c r="H1925" i="18"/>
  <c r="M1925" i="18"/>
  <c r="D1925" i="18"/>
  <c r="I1926" i="18"/>
  <c r="G1926" i="18"/>
  <c r="H1926" i="18"/>
  <c r="J1926" i="18"/>
  <c r="M1926" i="18"/>
  <c r="D1926" i="18"/>
  <c r="I1927" i="18"/>
  <c r="G1927" i="18"/>
  <c r="H1927" i="18"/>
  <c r="J1927" i="18"/>
  <c r="M1927" i="18"/>
  <c r="D1927" i="18"/>
  <c r="I1928" i="18"/>
  <c r="G1928" i="18"/>
  <c r="H1928" i="18"/>
  <c r="J1928" i="18"/>
  <c r="M1928" i="18"/>
  <c r="D1928" i="18"/>
  <c r="I1929" i="18"/>
  <c r="G1929" i="18"/>
  <c r="H1929" i="18"/>
  <c r="M1929" i="18"/>
  <c r="D1929" i="18"/>
  <c r="I1930" i="18"/>
  <c r="G1930" i="18"/>
  <c r="H1930" i="18"/>
  <c r="M1930" i="18"/>
  <c r="D1930" i="18"/>
  <c r="I1931" i="18"/>
  <c r="G1931" i="18"/>
  <c r="H1931" i="18"/>
  <c r="J1931" i="18"/>
  <c r="M1931" i="18"/>
  <c r="D1931" i="18"/>
  <c r="I1932" i="18"/>
  <c r="G1932" i="18"/>
  <c r="H1932" i="18"/>
  <c r="M1932" i="18"/>
  <c r="D1932" i="18"/>
  <c r="I1933" i="18"/>
  <c r="G1933" i="18"/>
  <c r="H1933" i="18"/>
  <c r="M1933" i="18"/>
  <c r="D1933" i="18"/>
  <c r="I1934" i="18"/>
  <c r="G1934" i="18"/>
  <c r="H1934" i="18"/>
  <c r="J1934" i="18"/>
  <c r="M1934" i="18"/>
  <c r="D1934" i="18"/>
  <c r="I1935" i="18"/>
  <c r="G1935" i="18"/>
  <c r="H1935" i="18"/>
  <c r="M1935" i="18"/>
  <c r="D1935" i="18"/>
  <c r="I1936" i="18"/>
  <c r="G1936" i="18"/>
  <c r="H1936" i="18"/>
  <c r="M1936" i="18"/>
  <c r="D1936" i="18"/>
  <c r="I1937" i="18"/>
  <c r="G1937" i="18"/>
  <c r="H1937" i="18"/>
  <c r="J1937" i="18"/>
  <c r="M1937" i="18"/>
  <c r="D1937" i="18"/>
  <c r="I1938" i="18"/>
  <c r="G1938" i="18"/>
  <c r="H1938" i="18"/>
  <c r="M1938" i="18"/>
  <c r="D1938" i="18"/>
  <c r="I1939" i="18"/>
  <c r="G1939" i="18"/>
  <c r="H1939" i="18"/>
  <c r="M1939" i="18"/>
  <c r="D1939" i="18"/>
  <c r="I1940" i="18"/>
  <c r="G1940" i="18"/>
  <c r="H1940" i="18"/>
  <c r="M1940" i="18"/>
  <c r="D1940" i="18"/>
  <c r="I1941" i="18"/>
  <c r="G1941" i="18"/>
  <c r="H1941" i="18"/>
  <c r="J1941" i="18"/>
  <c r="M1941" i="18"/>
  <c r="D1941" i="18"/>
  <c r="I1942" i="18"/>
  <c r="G1942" i="18"/>
  <c r="H1942" i="18"/>
  <c r="J1942" i="18"/>
  <c r="M1942" i="18"/>
  <c r="D1942" i="18"/>
  <c r="I1943" i="18"/>
  <c r="G1943" i="18"/>
  <c r="H1943" i="18"/>
  <c r="J1943" i="18"/>
  <c r="M1943" i="18"/>
  <c r="D1943" i="18"/>
  <c r="I1944" i="18"/>
  <c r="G1944" i="18"/>
  <c r="H1944" i="18"/>
  <c r="M1944" i="18"/>
  <c r="D1944" i="18"/>
  <c r="I1945" i="18"/>
  <c r="G1945" i="18"/>
  <c r="H1945" i="18"/>
  <c r="M1945" i="18"/>
  <c r="D1945" i="18"/>
  <c r="I1946" i="18"/>
  <c r="G1946" i="18"/>
  <c r="H1946" i="18"/>
  <c r="J1946" i="18"/>
  <c r="M1946" i="18"/>
  <c r="D1946" i="18"/>
  <c r="I1947" i="18"/>
  <c r="G1947" i="18"/>
  <c r="H1947" i="18"/>
  <c r="M1947" i="18"/>
  <c r="D1947" i="18"/>
  <c r="I1948" i="18"/>
  <c r="G1948" i="18"/>
  <c r="H1948" i="18"/>
  <c r="M1948" i="18"/>
  <c r="D1948" i="18"/>
  <c r="I1949" i="18"/>
  <c r="G1949" i="18"/>
  <c r="H1949" i="18"/>
  <c r="J1949" i="18"/>
  <c r="M1949" i="18"/>
  <c r="D1949" i="18"/>
  <c r="I1950" i="18"/>
  <c r="G1950" i="18"/>
  <c r="H1950" i="18"/>
  <c r="M1950" i="18"/>
  <c r="D1950" i="18"/>
  <c r="I1951" i="18"/>
  <c r="G1951" i="18"/>
  <c r="H1951" i="18"/>
  <c r="M1951" i="18"/>
  <c r="D1951" i="18"/>
  <c r="I1952" i="18"/>
  <c r="G1952" i="18"/>
  <c r="H1952" i="18"/>
  <c r="J1952" i="18"/>
  <c r="M1952" i="18"/>
  <c r="D1952" i="18"/>
  <c r="I1953" i="18"/>
  <c r="G1953" i="18"/>
  <c r="H1953" i="18"/>
  <c r="M1953" i="18"/>
  <c r="D1953" i="18"/>
  <c r="I1954" i="18"/>
  <c r="G1954" i="18"/>
  <c r="H1954" i="18"/>
  <c r="M1954" i="18"/>
  <c r="D1954" i="18"/>
  <c r="I1955" i="18"/>
  <c r="G1955" i="18"/>
  <c r="H1955" i="18"/>
  <c r="M1955" i="18"/>
  <c r="D1955" i="18"/>
  <c r="I1956" i="18"/>
  <c r="G1956" i="18"/>
  <c r="H1956" i="18"/>
  <c r="J1956" i="18"/>
  <c r="M1956" i="18"/>
  <c r="D1956" i="18"/>
  <c r="I1957" i="18"/>
  <c r="G1957" i="18"/>
  <c r="H1957" i="18"/>
  <c r="J1957" i="18"/>
  <c r="M1957" i="18"/>
  <c r="D1957" i="18"/>
  <c r="I1958" i="18"/>
  <c r="G1958" i="18"/>
  <c r="H1958" i="18"/>
  <c r="J1958" i="18"/>
  <c r="M1958" i="18"/>
  <c r="D1958" i="18"/>
  <c r="I1959" i="18"/>
  <c r="G1959" i="18"/>
  <c r="H1959" i="18"/>
  <c r="M1959" i="18"/>
  <c r="D1959" i="18"/>
  <c r="I1960" i="18"/>
  <c r="G1960" i="18"/>
  <c r="H1960" i="18"/>
  <c r="M1960" i="18"/>
  <c r="D1960" i="18"/>
  <c r="I1961" i="18"/>
  <c r="G1961" i="18"/>
  <c r="H1961" i="18"/>
  <c r="J1961" i="18"/>
  <c r="M1961" i="18"/>
  <c r="D1961" i="18"/>
  <c r="I1962" i="18"/>
  <c r="G1962" i="18"/>
  <c r="H1962" i="18"/>
  <c r="M1962" i="18"/>
  <c r="D1962" i="18"/>
  <c r="I1963" i="18"/>
  <c r="G1963" i="18"/>
  <c r="H1963" i="18"/>
  <c r="M1963" i="18"/>
  <c r="D1963" i="18"/>
  <c r="I1964" i="18"/>
  <c r="G1964" i="18"/>
  <c r="H1964" i="18"/>
  <c r="J1964" i="18"/>
  <c r="M1964" i="18"/>
  <c r="D1964" i="18"/>
  <c r="I1965" i="18"/>
  <c r="G1965" i="18"/>
  <c r="H1965" i="18"/>
  <c r="M1965" i="18"/>
  <c r="D1965" i="18"/>
  <c r="I1966" i="18"/>
  <c r="G1966" i="18"/>
  <c r="H1966" i="18"/>
  <c r="M1966" i="18"/>
  <c r="D1966" i="18"/>
  <c r="I1967" i="18"/>
  <c r="G1967" i="18"/>
  <c r="H1967" i="18"/>
  <c r="J1967" i="18"/>
  <c r="M1967" i="18"/>
  <c r="D1967" i="18"/>
  <c r="I1968" i="18"/>
  <c r="G1968" i="18"/>
  <c r="H1968" i="18"/>
  <c r="M1968" i="18"/>
  <c r="D1968" i="18"/>
  <c r="I1969" i="18"/>
  <c r="G1969" i="18"/>
  <c r="H1969" i="18"/>
  <c r="M1969" i="18"/>
  <c r="D1969" i="18"/>
  <c r="I1970" i="18"/>
  <c r="G1970" i="18"/>
  <c r="H1970" i="18"/>
  <c r="M1970" i="18"/>
  <c r="D1970" i="18"/>
  <c r="I1971" i="18"/>
  <c r="G1971" i="18"/>
  <c r="H1971" i="18"/>
  <c r="J1971" i="18"/>
  <c r="M1971" i="18"/>
  <c r="D1971" i="18"/>
  <c r="I1972" i="18"/>
  <c r="G1972" i="18"/>
  <c r="H1972" i="18"/>
  <c r="J1972" i="18"/>
  <c r="M1972" i="18"/>
  <c r="D1972" i="18"/>
  <c r="I1973" i="18"/>
  <c r="G1973" i="18"/>
  <c r="H1973" i="18"/>
  <c r="J1973" i="18"/>
  <c r="M1973" i="18"/>
  <c r="D1973" i="18"/>
  <c r="I1974" i="18"/>
  <c r="G1974" i="18"/>
  <c r="H1974" i="18"/>
  <c r="M1974" i="18"/>
  <c r="D1974" i="18"/>
  <c r="I1975" i="18"/>
  <c r="G1975" i="18"/>
  <c r="H1975" i="18"/>
  <c r="M1975" i="18"/>
  <c r="D1975" i="18"/>
  <c r="I1976" i="18"/>
  <c r="G1976" i="18"/>
  <c r="H1976" i="18"/>
  <c r="J1976" i="18"/>
  <c r="M1976" i="18"/>
  <c r="D1976" i="18"/>
  <c r="I1977" i="18"/>
  <c r="G1977" i="18"/>
  <c r="H1977" i="18"/>
  <c r="M1977" i="18"/>
  <c r="D1977" i="18"/>
  <c r="I1978" i="18"/>
  <c r="G1978" i="18"/>
  <c r="H1978" i="18"/>
  <c r="M1978" i="18"/>
  <c r="D1978" i="18"/>
  <c r="I1979" i="18"/>
  <c r="G1979" i="18"/>
  <c r="H1979" i="18"/>
  <c r="J1979" i="18"/>
  <c r="M1979" i="18"/>
  <c r="D1979" i="18"/>
  <c r="I1980" i="18"/>
  <c r="G1980" i="18"/>
  <c r="H1980" i="18"/>
  <c r="M1980" i="18"/>
  <c r="D1980" i="18"/>
  <c r="I1981" i="18"/>
  <c r="G1981" i="18"/>
  <c r="H1981" i="18"/>
  <c r="M1981" i="18"/>
  <c r="D1981" i="18"/>
  <c r="I1982" i="18"/>
  <c r="G1982" i="18"/>
  <c r="H1982" i="18"/>
  <c r="J1982" i="18"/>
  <c r="M1982" i="18"/>
  <c r="D1982" i="18"/>
  <c r="I1983" i="18"/>
  <c r="G1983" i="18"/>
  <c r="H1983" i="18"/>
  <c r="M1983" i="18"/>
  <c r="D1983" i="18"/>
  <c r="I1984" i="18"/>
  <c r="G1984" i="18"/>
  <c r="H1984" i="18"/>
  <c r="M1984" i="18"/>
  <c r="D1984" i="18"/>
  <c r="I1985" i="18"/>
  <c r="G1985" i="18"/>
  <c r="H1985" i="18"/>
  <c r="M1985" i="18"/>
  <c r="D1985" i="18"/>
  <c r="I1986" i="18"/>
  <c r="G1986" i="18"/>
  <c r="H1986" i="18"/>
  <c r="J1986" i="18"/>
  <c r="M1986" i="18"/>
  <c r="D1986" i="18"/>
  <c r="I1987" i="18"/>
  <c r="G1987" i="18"/>
  <c r="H1987" i="18"/>
  <c r="J1987" i="18"/>
  <c r="M1987" i="18"/>
  <c r="D1987" i="18"/>
  <c r="I1988" i="18"/>
  <c r="G1988" i="18"/>
  <c r="H1988" i="18"/>
  <c r="J1988" i="18"/>
  <c r="M1988" i="18"/>
  <c r="D1988" i="18"/>
  <c r="I1989" i="18"/>
  <c r="G1989" i="18"/>
  <c r="H1989" i="18"/>
  <c r="M1989" i="18"/>
  <c r="D1989" i="18"/>
  <c r="I1990" i="18"/>
  <c r="G1990" i="18"/>
  <c r="H1990" i="18"/>
  <c r="M1990" i="18"/>
  <c r="D1990" i="18"/>
  <c r="I1991" i="18"/>
  <c r="G1991" i="18"/>
  <c r="H1991" i="18"/>
  <c r="J1991" i="18"/>
  <c r="M1991" i="18"/>
  <c r="D1991" i="18"/>
  <c r="I1992" i="18"/>
  <c r="G1992" i="18"/>
  <c r="H1992" i="18"/>
  <c r="M1992" i="18"/>
  <c r="D1992" i="18"/>
  <c r="I1993" i="18"/>
  <c r="G1993" i="18"/>
  <c r="H1993" i="18"/>
  <c r="M1993" i="18"/>
  <c r="D1993" i="18"/>
  <c r="I1994" i="18"/>
  <c r="G1994" i="18"/>
  <c r="H1994" i="18"/>
  <c r="J1994" i="18"/>
  <c r="M1994" i="18"/>
  <c r="D1994" i="18"/>
  <c r="I1995" i="18"/>
  <c r="G1995" i="18"/>
  <c r="H1995" i="18"/>
  <c r="M1995" i="18"/>
  <c r="D1995" i="18"/>
  <c r="I1996" i="18"/>
  <c r="G1996" i="18"/>
  <c r="H1996" i="18"/>
  <c r="M1996" i="18"/>
  <c r="D1996" i="18"/>
  <c r="I1997" i="18"/>
  <c r="G1997" i="18"/>
  <c r="H1997" i="18"/>
  <c r="J1997" i="18"/>
  <c r="M1997" i="18"/>
  <c r="D1997" i="18"/>
  <c r="I1998" i="18"/>
  <c r="G1998" i="18"/>
  <c r="H1998" i="18"/>
  <c r="M1998" i="18"/>
  <c r="D1998" i="18"/>
  <c r="I1999" i="18"/>
  <c r="G1999" i="18"/>
  <c r="H1999" i="18"/>
  <c r="M1999" i="18"/>
  <c r="D1999" i="18"/>
  <c r="I2000" i="18"/>
  <c r="G2000" i="18"/>
  <c r="H2000" i="18"/>
  <c r="M2000" i="18"/>
  <c r="D2000" i="18"/>
  <c r="I2001" i="18"/>
  <c r="G2001" i="18"/>
  <c r="H2001" i="18"/>
  <c r="J2001" i="18"/>
  <c r="M2001" i="18"/>
  <c r="D2001" i="18"/>
  <c r="I2002" i="18"/>
  <c r="G2002" i="18"/>
  <c r="H2002" i="18"/>
  <c r="J2002" i="18"/>
  <c r="M2002" i="18"/>
  <c r="D2002" i="18"/>
  <c r="I2003" i="18"/>
  <c r="G2003" i="18"/>
  <c r="H2003" i="18"/>
  <c r="J2003" i="18"/>
  <c r="M2003" i="18"/>
  <c r="D2003" i="18"/>
  <c r="I2004" i="18"/>
  <c r="G2004" i="18"/>
  <c r="H2004" i="18"/>
  <c r="M2004" i="18"/>
  <c r="D2004" i="18"/>
  <c r="I2005" i="18"/>
  <c r="G2005" i="18"/>
  <c r="H2005" i="18"/>
  <c r="M2005" i="18"/>
  <c r="D2005" i="18"/>
  <c r="I2006" i="18"/>
  <c r="G2006" i="18"/>
  <c r="H2006" i="18"/>
  <c r="J2006" i="18"/>
  <c r="M2006" i="18"/>
  <c r="D2006" i="18"/>
  <c r="I2007" i="18"/>
  <c r="G2007" i="18"/>
  <c r="H2007" i="18"/>
  <c r="M2007" i="18"/>
  <c r="D2007" i="18"/>
  <c r="I2008" i="18"/>
  <c r="G2008" i="18"/>
  <c r="H2008" i="18"/>
  <c r="M2008" i="18"/>
  <c r="D2008" i="18"/>
  <c r="I2009" i="18"/>
  <c r="G2009" i="18"/>
  <c r="H2009" i="18"/>
  <c r="J2009" i="18"/>
  <c r="M2009" i="18"/>
  <c r="D2009" i="18"/>
  <c r="I2010" i="18"/>
  <c r="G2010" i="18"/>
  <c r="H2010" i="18"/>
  <c r="M2010" i="18"/>
  <c r="D2010" i="18"/>
  <c r="I2011" i="18"/>
  <c r="G2011" i="18"/>
  <c r="H2011" i="18"/>
  <c r="M2011" i="18"/>
  <c r="D2011" i="18"/>
  <c r="I2012" i="18"/>
  <c r="G2012" i="18"/>
  <c r="H2012" i="18"/>
  <c r="J2012" i="18"/>
  <c r="M2012" i="18"/>
  <c r="D2012" i="18"/>
  <c r="I2013" i="18"/>
  <c r="G2013" i="18"/>
  <c r="H2013" i="18"/>
  <c r="M2013" i="18"/>
  <c r="D2013" i="18"/>
  <c r="I2014" i="18"/>
  <c r="G2014" i="18"/>
  <c r="H2014" i="18"/>
  <c r="M2014" i="18"/>
  <c r="D2014" i="18"/>
  <c r="I2015" i="18"/>
  <c r="G2015" i="18"/>
  <c r="H2015" i="18"/>
  <c r="M2015" i="18"/>
  <c r="D2015" i="18"/>
  <c r="I2016" i="18"/>
  <c r="G2016" i="18"/>
  <c r="H2016" i="18"/>
  <c r="J2016" i="18"/>
  <c r="M2016" i="18"/>
  <c r="D2016" i="18"/>
  <c r="I2017" i="18"/>
  <c r="G2017" i="18"/>
  <c r="H2017" i="18"/>
  <c r="J2017" i="18"/>
  <c r="M2017" i="18"/>
  <c r="D2017" i="18"/>
  <c r="I2018" i="18"/>
  <c r="G2018" i="18"/>
  <c r="H2018" i="18"/>
  <c r="J2018" i="18"/>
  <c r="M2018" i="18"/>
  <c r="D2018" i="18"/>
  <c r="J2876" i="18"/>
  <c r="I2876" i="18"/>
  <c r="D2876" i="18"/>
  <c r="J2875" i="18"/>
  <c r="I2875" i="18"/>
  <c r="D2875" i="18"/>
  <c r="J2874" i="18"/>
  <c r="I2874" i="18"/>
  <c r="D2874" i="18"/>
  <c r="J2873" i="18"/>
  <c r="I2873" i="18"/>
  <c r="D2873" i="18"/>
  <c r="J2872" i="18"/>
  <c r="I2872" i="18"/>
  <c r="D2872" i="18"/>
  <c r="J2871" i="18"/>
  <c r="I2871" i="18"/>
  <c r="D2871" i="18"/>
  <c r="J2870" i="18"/>
  <c r="I2870" i="18"/>
  <c r="D2870" i="18"/>
  <c r="J2869" i="18"/>
  <c r="I2869" i="18"/>
  <c r="D2869" i="18"/>
  <c r="J2868" i="18"/>
  <c r="I2868" i="18"/>
  <c r="D2868" i="18"/>
  <c r="J2867" i="18"/>
  <c r="I2867" i="18"/>
  <c r="D2867" i="18"/>
  <c r="J2866" i="18"/>
  <c r="I2866" i="18"/>
  <c r="D2866" i="18"/>
  <c r="J2865" i="18"/>
  <c r="I2865" i="18"/>
  <c r="D2865" i="18"/>
  <c r="J2864" i="18"/>
  <c r="I2864" i="18"/>
  <c r="D2864" i="18"/>
  <c r="J2863" i="18"/>
  <c r="I2863" i="18"/>
  <c r="D2863" i="18"/>
  <c r="J2862" i="18"/>
  <c r="I2862" i="18"/>
  <c r="D2862" i="18"/>
  <c r="J2861" i="18"/>
  <c r="I2861" i="18"/>
  <c r="D2861" i="18"/>
  <c r="J2860" i="18"/>
  <c r="I2860" i="18"/>
  <c r="D2860" i="18"/>
  <c r="J2859" i="18"/>
  <c r="I2859" i="18"/>
  <c r="D2859" i="18"/>
  <c r="J2858" i="18"/>
  <c r="I2858" i="18"/>
  <c r="D2858" i="18"/>
  <c r="J2857" i="18"/>
  <c r="I2857" i="18"/>
  <c r="D2857" i="18"/>
  <c r="J2856" i="18"/>
  <c r="I2856" i="18"/>
  <c r="D2856" i="18"/>
  <c r="J2855" i="18"/>
  <c r="I2855" i="18"/>
  <c r="D2855" i="18"/>
  <c r="J2854" i="18"/>
  <c r="I2854" i="18"/>
  <c r="D2854" i="18"/>
  <c r="J2853" i="18"/>
  <c r="I2853" i="18"/>
  <c r="D2853" i="18"/>
  <c r="J2852" i="18"/>
  <c r="I2852" i="18"/>
  <c r="D2852" i="18"/>
  <c r="J2851" i="18"/>
  <c r="I2851" i="18"/>
  <c r="D2851" i="18"/>
  <c r="J2850" i="18"/>
  <c r="I2850" i="18"/>
  <c r="D2850" i="18"/>
  <c r="J2849" i="18"/>
  <c r="I2849" i="18"/>
  <c r="D2849" i="18"/>
  <c r="J2848" i="18"/>
  <c r="I2848" i="18"/>
  <c r="D2848" i="18"/>
  <c r="J2847" i="18"/>
  <c r="I2847" i="18"/>
  <c r="D2847" i="18"/>
  <c r="J2846" i="18"/>
  <c r="I2846" i="18"/>
  <c r="D2846" i="18"/>
  <c r="J2845" i="18"/>
  <c r="I2845" i="18"/>
  <c r="D2845" i="18"/>
  <c r="J2844" i="18"/>
  <c r="I2844" i="18"/>
  <c r="D2844" i="18"/>
  <c r="J2843" i="18"/>
  <c r="I2843" i="18"/>
  <c r="D2843" i="18"/>
  <c r="J2842" i="18"/>
  <c r="I2842" i="18"/>
  <c r="D2842" i="18"/>
  <c r="J2841" i="18"/>
  <c r="I2841" i="18"/>
  <c r="D2841" i="18"/>
  <c r="J2840" i="18"/>
  <c r="I2840" i="18"/>
  <c r="D2840" i="18"/>
  <c r="J2839" i="18"/>
  <c r="I2839" i="18"/>
  <c r="D2839" i="18"/>
  <c r="J2838" i="18"/>
  <c r="I2838" i="18"/>
  <c r="D2838" i="18"/>
  <c r="J2837" i="18"/>
  <c r="I2837" i="18"/>
  <c r="D2837" i="18"/>
  <c r="J2836" i="18"/>
  <c r="I2836" i="18"/>
  <c r="D2836" i="18"/>
  <c r="J2835" i="18"/>
  <c r="I2835" i="18"/>
  <c r="D2835" i="18"/>
  <c r="J2834" i="18"/>
  <c r="I2834" i="18"/>
  <c r="D2834" i="18"/>
  <c r="J2833" i="18"/>
  <c r="I2833" i="18"/>
  <c r="D2833" i="18"/>
  <c r="J2832" i="18"/>
  <c r="I2832" i="18"/>
  <c r="D2832" i="18"/>
  <c r="J2831" i="18"/>
  <c r="I2831" i="18"/>
  <c r="D2831" i="18"/>
  <c r="J2830" i="18"/>
  <c r="I2830" i="18"/>
  <c r="D2830" i="18"/>
  <c r="J2829" i="18"/>
  <c r="I2829" i="18"/>
  <c r="D2829" i="18"/>
  <c r="J2828" i="18"/>
  <c r="I2828" i="18"/>
  <c r="D2828" i="18"/>
  <c r="J2827" i="18"/>
  <c r="I2827" i="18"/>
  <c r="D2827" i="18"/>
  <c r="J2826" i="18"/>
  <c r="I2826" i="18"/>
  <c r="D2826" i="18"/>
  <c r="J2825" i="18"/>
  <c r="I2825" i="18"/>
  <c r="D2825" i="18"/>
  <c r="J2824" i="18"/>
  <c r="I2824" i="18"/>
  <c r="D2824" i="18"/>
  <c r="J2823" i="18"/>
  <c r="I2823" i="18"/>
  <c r="D2823" i="18"/>
  <c r="J2822" i="18"/>
  <c r="I2822" i="18"/>
  <c r="D2822" i="18"/>
  <c r="J2821" i="18"/>
  <c r="I2821" i="18"/>
  <c r="D2821" i="18"/>
  <c r="J2820" i="18"/>
  <c r="I2820" i="18"/>
  <c r="D2820" i="18"/>
  <c r="J2819" i="18"/>
  <c r="I2819" i="18"/>
  <c r="D2819" i="18"/>
  <c r="J2818" i="18"/>
  <c r="I2818" i="18"/>
  <c r="D2818" i="18"/>
  <c r="J2817" i="18"/>
  <c r="I2817" i="18"/>
  <c r="D2817" i="18"/>
  <c r="J2816" i="18"/>
  <c r="I2816" i="18"/>
  <c r="D2816" i="18"/>
  <c r="J2815" i="18"/>
  <c r="I2815" i="18"/>
  <c r="D2815" i="18"/>
  <c r="J2814" i="18"/>
  <c r="I2814" i="18"/>
  <c r="D2814" i="18"/>
  <c r="J2813" i="18"/>
  <c r="I2813" i="18"/>
  <c r="D2813" i="18"/>
  <c r="J2812" i="18"/>
  <c r="I2812" i="18"/>
  <c r="D2812" i="18"/>
  <c r="J2811" i="18"/>
  <c r="I2811" i="18"/>
  <c r="D2811" i="18"/>
  <c r="J2810" i="18"/>
  <c r="I2810" i="18"/>
  <c r="D2810" i="18"/>
  <c r="J2809" i="18"/>
  <c r="I2809" i="18"/>
  <c r="D2809" i="18"/>
  <c r="J2808" i="18"/>
  <c r="I2808" i="18"/>
  <c r="D2808" i="18"/>
  <c r="J2807" i="18"/>
  <c r="I2807" i="18"/>
  <c r="D2807" i="18"/>
  <c r="J2806" i="18"/>
  <c r="I2806" i="18"/>
  <c r="D2806" i="18"/>
  <c r="J2805" i="18"/>
  <c r="I2805" i="18"/>
  <c r="D2805" i="18"/>
  <c r="J2804" i="18"/>
  <c r="I2804" i="18"/>
  <c r="D2804" i="18"/>
  <c r="J2803" i="18"/>
  <c r="I2803" i="18"/>
  <c r="D2803" i="18"/>
  <c r="J2802" i="18"/>
  <c r="I2802" i="18"/>
  <c r="D2802" i="18"/>
  <c r="J2801" i="18"/>
  <c r="I2801" i="18"/>
  <c r="D2801" i="18"/>
  <c r="J2800" i="18"/>
  <c r="I2800" i="18"/>
  <c r="D2800" i="18"/>
  <c r="J2799" i="18"/>
  <c r="I2799" i="18"/>
  <c r="D2799" i="18"/>
  <c r="J2798" i="18"/>
  <c r="I2798" i="18"/>
  <c r="D2798" i="18"/>
  <c r="J2797" i="18"/>
  <c r="I2797" i="18"/>
  <c r="D2797" i="18"/>
  <c r="J2796" i="18"/>
  <c r="I2796" i="18"/>
  <c r="D2796" i="18"/>
  <c r="J2795" i="18"/>
  <c r="I2795" i="18"/>
  <c r="D2795" i="18"/>
  <c r="J2794" i="18"/>
  <c r="I2794" i="18"/>
  <c r="D2794" i="18"/>
  <c r="J2793" i="18"/>
  <c r="I2793" i="18"/>
  <c r="D2793" i="18"/>
  <c r="J2792" i="18"/>
  <c r="I2792" i="18"/>
  <c r="D2792" i="18"/>
  <c r="J2791" i="18"/>
  <c r="I2791" i="18"/>
  <c r="D2791" i="18"/>
  <c r="J2790" i="18"/>
  <c r="I2790" i="18"/>
  <c r="D2790" i="18"/>
  <c r="J2789" i="18"/>
  <c r="I2789" i="18"/>
  <c r="D2789" i="18"/>
  <c r="J2788" i="18"/>
  <c r="I2788" i="18"/>
  <c r="D2788" i="18"/>
  <c r="J2787" i="18"/>
  <c r="I2787" i="18"/>
  <c r="D2787" i="18"/>
  <c r="J2786" i="18"/>
  <c r="I2786" i="18"/>
  <c r="D2786" i="18"/>
  <c r="J2785" i="18"/>
  <c r="I2785" i="18"/>
  <c r="D2785" i="18"/>
  <c r="J2784" i="18"/>
  <c r="I2784" i="18"/>
  <c r="D2784" i="18"/>
  <c r="J2783" i="18"/>
  <c r="I2783" i="18"/>
  <c r="D2783" i="18"/>
  <c r="J2782" i="18"/>
  <c r="I2782" i="18"/>
  <c r="D2782" i="18"/>
  <c r="J2781" i="18"/>
  <c r="I2781" i="18"/>
  <c r="D2781" i="18"/>
  <c r="J2780" i="18"/>
  <c r="I2780" i="18"/>
  <c r="D2780" i="18"/>
  <c r="J2779" i="18"/>
  <c r="I2779" i="18"/>
  <c r="D2779" i="18"/>
  <c r="J2778" i="18"/>
  <c r="I2778" i="18"/>
  <c r="D2778" i="18"/>
  <c r="J2777" i="18"/>
  <c r="I2777" i="18"/>
  <c r="D2777" i="18"/>
  <c r="J2776" i="18"/>
  <c r="I2776" i="18"/>
  <c r="D2776" i="18"/>
  <c r="J2775" i="18"/>
  <c r="I2775" i="18"/>
  <c r="D2775" i="18"/>
  <c r="J2774" i="18"/>
  <c r="I2774" i="18"/>
  <c r="D2774" i="18"/>
  <c r="J2773" i="18"/>
  <c r="I2773" i="18"/>
  <c r="D2773" i="18"/>
  <c r="J2772" i="18"/>
  <c r="I2772" i="18"/>
  <c r="D2772" i="18"/>
  <c r="J2771" i="18"/>
  <c r="I2771" i="18"/>
  <c r="D2771" i="18"/>
  <c r="J2770" i="18"/>
  <c r="I2770" i="18"/>
  <c r="D2770" i="18"/>
  <c r="J2769" i="18"/>
  <c r="I2769" i="18"/>
  <c r="D2769" i="18"/>
  <c r="J2768" i="18"/>
  <c r="I2768" i="18"/>
  <c r="D2768" i="18"/>
  <c r="J2767" i="18"/>
  <c r="I2767" i="18"/>
  <c r="D2767" i="18"/>
  <c r="J2766" i="18"/>
  <c r="I2766" i="18"/>
  <c r="D2766" i="18"/>
  <c r="J2765" i="18"/>
  <c r="I2765" i="18"/>
  <c r="D2765" i="18"/>
  <c r="J2764" i="18"/>
  <c r="I2764" i="18"/>
  <c r="D2764" i="18"/>
  <c r="J2763" i="18"/>
  <c r="I2763" i="18"/>
  <c r="D2763" i="18"/>
  <c r="J2762" i="18"/>
  <c r="I2762" i="18"/>
  <c r="D2762" i="18"/>
  <c r="J2761" i="18"/>
  <c r="I2761" i="18"/>
  <c r="D2761" i="18"/>
  <c r="J2760" i="18"/>
  <c r="I2760" i="18"/>
  <c r="D2760" i="18"/>
  <c r="J2759" i="18"/>
  <c r="I2759" i="18"/>
  <c r="D2759" i="18"/>
  <c r="J2758" i="18"/>
  <c r="I2758" i="18"/>
  <c r="D2758" i="18"/>
  <c r="J2757" i="18"/>
  <c r="I2757" i="18"/>
  <c r="D2757" i="18"/>
  <c r="J2756" i="18"/>
  <c r="I2756" i="18"/>
  <c r="D2756" i="18"/>
  <c r="J2755" i="18"/>
  <c r="I2755" i="18"/>
  <c r="D2755" i="18"/>
  <c r="J2754" i="18"/>
  <c r="I2754" i="18"/>
  <c r="D2754" i="18"/>
  <c r="J2753" i="18"/>
  <c r="I2753" i="18"/>
  <c r="D2753" i="18"/>
  <c r="J2752" i="18"/>
  <c r="I2752" i="18"/>
  <c r="D2752" i="18"/>
  <c r="J2751" i="18"/>
  <c r="I2751" i="18"/>
  <c r="D2751" i="18"/>
  <c r="J2750" i="18"/>
  <c r="I2750" i="18"/>
  <c r="D2750" i="18"/>
  <c r="J2749" i="18"/>
  <c r="I2749" i="18"/>
  <c r="D2749" i="18"/>
  <c r="J2748" i="18"/>
  <c r="I2748" i="18"/>
  <c r="D2748" i="18"/>
  <c r="J2747" i="18"/>
  <c r="I2747" i="18"/>
  <c r="D2747" i="18"/>
  <c r="J2746" i="18"/>
  <c r="I2746" i="18"/>
  <c r="D2746" i="18"/>
  <c r="J2745" i="18"/>
  <c r="I2745" i="18"/>
  <c r="D2745" i="18"/>
  <c r="J2744" i="18"/>
  <c r="I2744" i="18"/>
  <c r="D2744" i="18"/>
  <c r="J2743" i="18"/>
  <c r="I2743" i="18"/>
  <c r="D2743" i="18"/>
  <c r="J2742" i="18"/>
  <c r="I2742" i="18"/>
  <c r="D2742" i="18"/>
  <c r="J2741" i="18"/>
  <c r="I2741" i="18"/>
  <c r="D2741" i="18"/>
  <c r="J2740" i="18"/>
  <c r="I2740" i="18"/>
  <c r="D2740" i="18"/>
  <c r="J2739" i="18"/>
  <c r="I2739" i="18"/>
  <c r="D2739" i="18"/>
  <c r="J2738" i="18"/>
  <c r="I2738" i="18"/>
  <c r="D2738" i="18"/>
  <c r="J2737" i="18"/>
  <c r="I2737" i="18"/>
  <c r="D2737" i="18"/>
  <c r="J2736" i="18"/>
  <c r="I2736" i="18"/>
  <c r="D2736" i="18"/>
  <c r="J2735" i="18"/>
  <c r="I2735" i="18"/>
  <c r="D2735" i="18"/>
  <c r="J2734" i="18"/>
  <c r="I2734" i="18"/>
  <c r="D2734" i="18"/>
  <c r="J2733" i="18"/>
  <c r="I2733" i="18"/>
  <c r="D2733" i="18"/>
  <c r="J2732" i="18"/>
  <c r="I2732" i="18"/>
  <c r="D2732" i="18"/>
  <c r="J2731" i="18"/>
  <c r="I2731" i="18"/>
  <c r="D2731" i="18"/>
  <c r="J2730" i="18"/>
  <c r="I2730" i="18"/>
  <c r="D2730" i="18"/>
  <c r="J2729" i="18"/>
  <c r="I2729" i="18"/>
  <c r="D2729" i="18"/>
  <c r="J2728" i="18"/>
  <c r="I2728" i="18"/>
  <c r="D2728" i="18"/>
  <c r="J2727" i="18"/>
  <c r="I2727" i="18"/>
  <c r="D2727" i="18"/>
  <c r="J2726" i="18"/>
  <c r="I2726" i="18"/>
  <c r="D2726" i="18"/>
  <c r="J2725" i="18"/>
  <c r="I2725" i="18"/>
  <c r="D2725" i="18"/>
  <c r="J2724" i="18"/>
  <c r="I2724" i="18"/>
  <c r="D2724" i="18"/>
  <c r="J2723" i="18"/>
  <c r="I2723" i="18"/>
  <c r="D2723" i="18"/>
  <c r="J2722" i="18"/>
  <c r="I2722" i="18"/>
  <c r="D2722" i="18"/>
  <c r="J2721" i="18"/>
  <c r="I2721" i="18"/>
  <c r="D2721" i="18"/>
  <c r="J2720" i="18"/>
  <c r="I2720" i="18"/>
  <c r="D2720" i="18"/>
  <c r="J2719" i="18"/>
  <c r="I2719" i="18"/>
  <c r="D2719" i="18"/>
  <c r="J2718" i="18"/>
  <c r="I2718" i="18"/>
  <c r="D2718" i="18"/>
  <c r="J2717" i="18"/>
  <c r="I2717" i="18"/>
  <c r="D2717" i="18"/>
  <c r="J2716" i="18"/>
  <c r="I2716" i="18"/>
  <c r="D2716" i="18"/>
  <c r="J2715" i="18"/>
  <c r="I2715" i="18"/>
  <c r="D2715" i="18"/>
  <c r="J2714" i="18"/>
  <c r="I2714" i="18"/>
  <c r="D2714" i="18"/>
  <c r="J2713" i="18"/>
  <c r="I2713" i="18"/>
  <c r="D2713" i="18"/>
  <c r="J2712" i="18"/>
  <c r="I2712" i="18"/>
  <c r="D2712" i="18"/>
  <c r="J2711" i="18"/>
  <c r="I2711" i="18"/>
  <c r="D2711" i="18"/>
  <c r="J2710" i="18"/>
  <c r="I2710" i="18"/>
  <c r="D2710" i="18"/>
  <c r="J2709" i="18"/>
  <c r="I2709" i="18"/>
  <c r="D2709" i="18"/>
  <c r="J2708" i="18"/>
  <c r="I2708" i="18"/>
  <c r="D2708" i="18"/>
  <c r="J2707" i="18"/>
  <c r="I2707" i="18"/>
  <c r="D2707" i="18"/>
  <c r="J2706" i="18"/>
  <c r="I2706" i="18"/>
  <c r="D2706" i="18"/>
  <c r="J2705" i="18"/>
  <c r="I2705" i="18"/>
  <c r="D2705" i="18"/>
  <c r="J2704" i="18"/>
  <c r="I2704" i="18"/>
  <c r="D2704" i="18"/>
  <c r="J2703" i="18"/>
  <c r="I2703" i="18"/>
  <c r="D2703" i="18"/>
  <c r="J2702" i="18"/>
  <c r="I2702" i="18"/>
  <c r="D2702" i="18"/>
  <c r="J2701" i="18"/>
  <c r="I2701" i="18"/>
  <c r="D2701" i="18"/>
  <c r="J2700" i="18"/>
  <c r="I2700" i="18"/>
  <c r="D2700" i="18"/>
  <c r="J2699" i="18"/>
  <c r="I2699" i="18"/>
  <c r="D2699" i="18"/>
  <c r="J2698" i="18"/>
  <c r="I2698" i="18"/>
  <c r="D2698" i="18"/>
  <c r="J2697" i="18"/>
  <c r="I2697" i="18"/>
  <c r="D2697" i="18"/>
  <c r="J2696" i="18"/>
  <c r="I2696" i="18"/>
  <c r="D2696" i="18"/>
  <c r="J2695" i="18"/>
  <c r="I2695" i="18"/>
  <c r="D2695" i="18"/>
  <c r="J2694" i="18"/>
  <c r="I2694" i="18"/>
  <c r="D2694" i="18"/>
  <c r="J2693" i="18"/>
  <c r="I2693" i="18"/>
  <c r="D2693" i="18"/>
  <c r="J2692" i="18"/>
  <c r="I2692" i="18"/>
  <c r="D2692" i="18"/>
  <c r="J2691" i="18"/>
  <c r="I2691" i="18"/>
  <c r="D2691" i="18"/>
  <c r="J2690" i="18"/>
  <c r="I2690" i="18"/>
  <c r="D2690" i="18"/>
  <c r="J2689" i="18"/>
  <c r="I2689" i="18"/>
  <c r="D2689" i="18"/>
  <c r="J2688" i="18"/>
  <c r="I2688" i="18"/>
  <c r="D2688" i="18"/>
  <c r="J2687" i="18"/>
  <c r="I2687" i="18"/>
  <c r="D2687" i="18"/>
  <c r="J2686" i="18"/>
  <c r="I2686" i="18"/>
  <c r="D2686" i="18"/>
  <c r="J2685" i="18"/>
  <c r="I2685" i="18"/>
  <c r="D2685" i="18"/>
  <c r="J2684" i="18"/>
  <c r="I2684" i="18"/>
  <c r="D2684" i="18"/>
  <c r="J2683" i="18"/>
  <c r="I2683" i="18"/>
  <c r="D2683" i="18"/>
  <c r="J2682" i="18"/>
  <c r="I2682" i="18"/>
  <c r="D2682" i="18"/>
  <c r="J2681" i="18"/>
  <c r="I2681" i="18"/>
  <c r="D2681" i="18"/>
  <c r="J2680" i="18"/>
  <c r="I2680" i="18"/>
  <c r="D2680" i="18"/>
  <c r="J2679" i="18"/>
  <c r="I2679" i="18"/>
  <c r="D2679" i="18"/>
  <c r="J2678" i="18"/>
  <c r="I2678" i="18"/>
  <c r="D2678" i="18"/>
  <c r="J2677" i="18"/>
  <c r="I2677" i="18"/>
  <c r="D2677" i="18"/>
  <c r="J2676" i="18"/>
  <c r="I2676" i="18"/>
  <c r="D2676" i="18"/>
  <c r="J2675" i="18"/>
  <c r="I2675" i="18"/>
  <c r="D2675" i="18"/>
  <c r="J2674" i="18"/>
  <c r="I2674" i="18"/>
  <c r="D2674" i="18"/>
  <c r="J2673" i="18"/>
  <c r="I2673" i="18"/>
  <c r="D2673" i="18"/>
  <c r="J2672" i="18"/>
  <c r="I2672" i="18"/>
  <c r="D2672" i="18"/>
  <c r="J2671" i="18"/>
  <c r="I2671" i="18"/>
  <c r="D2671" i="18"/>
  <c r="J2670" i="18"/>
  <c r="I2670" i="18"/>
  <c r="D2670" i="18"/>
  <c r="J2669" i="18"/>
  <c r="I2669" i="18"/>
  <c r="D2669" i="18"/>
  <c r="J2668" i="18"/>
  <c r="I2668" i="18"/>
  <c r="D2668" i="18"/>
  <c r="J2667" i="18"/>
  <c r="I2667" i="18"/>
  <c r="D2667" i="18"/>
  <c r="J2666" i="18"/>
  <c r="I2666" i="18"/>
  <c r="D2666" i="18"/>
  <c r="J2665" i="18"/>
  <c r="I2665" i="18"/>
  <c r="D2665" i="18"/>
  <c r="J2664" i="18"/>
  <c r="I2664" i="18"/>
  <c r="D2664" i="18"/>
  <c r="J2663" i="18"/>
  <c r="I2663" i="18"/>
  <c r="D2663" i="18"/>
  <c r="J2662" i="18"/>
  <c r="I2662" i="18"/>
  <c r="D2662" i="18"/>
  <c r="J2661" i="18"/>
  <c r="I2661" i="18"/>
  <c r="D2661" i="18"/>
  <c r="J2660" i="18"/>
  <c r="I2660" i="18"/>
  <c r="D2660" i="18"/>
  <c r="J2659" i="18"/>
  <c r="I2659" i="18"/>
  <c r="D2659" i="18"/>
  <c r="J2658" i="18"/>
  <c r="I2658" i="18"/>
  <c r="D2658" i="18"/>
  <c r="J2657" i="18"/>
  <c r="I2657" i="18"/>
  <c r="D2657" i="18"/>
  <c r="J2656" i="18"/>
  <c r="I2656" i="18"/>
  <c r="D2656" i="18"/>
  <c r="J2655" i="18"/>
  <c r="I2655" i="18"/>
  <c r="D2655" i="18"/>
  <c r="J2654" i="18"/>
  <c r="I2654" i="18"/>
  <c r="D2654" i="18"/>
  <c r="J2653" i="18"/>
  <c r="I2653" i="18"/>
  <c r="D2653" i="18"/>
  <c r="J2652" i="18"/>
  <c r="I2652" i="18"/>
  <c r="D2652" i="18"/>
  <c r="J2651" i="18"/>
  <c r="I2651" i="18"/>
  <c r="D2651" i="18"/>
  <c r="J2650" i="18"/>
  <c r="I2650" i="18"/>
  <c r="D2650" i="18"/>
  <c r="J2649" i="18"/>
  <c r="I2649" i="18"/>
  <c r="D2649" i="18"/>
  <c r="J2648" i="18"/>
  <c r="I2648" i="18"/>
  <c r="D2648" i="18"/>
  <c r="J2647" i="18"/>
  <c r="I2647" i="18"/>
  <c r="D2647" i="18"/>
  <c r="J2646" i="18"/>
  <c r="I2646" i="18"/>
  <c r="D2646" i="18"/>
  <c r="J2645" i="18"/>
  <c r="I2645" i="18"/>
  <c r="D2645" i="18"/>
  <c r="J2644" i="18"/>
  <c r="I2644" i="18"/>
  <c r="D2644" i="18"/>
  <c r="J2643" i="18"/>
  <c r="I2643" i="18"/>
  <c r="D2643" i="18"/>
  <c r="J2642" i="18"/>
  <c r="I2642" i="18"/>
  <c r="D2642" i="18"/>
  <c r="J2641" i="18"/>
  <c r="I2641" i="18"/>
  <c r="D2641" i="18"/>
  <c r="J2640" i="18"/>
  <c r="I2640" i="18"/>
  <c r="D2640" i="18"/>
  <c r="J2639" i="18"/>
  <c r="I2639" i="18"/>
  <c r="D2639" i="18"/>
  <c r="J2638" i="18"/>
  <c r="I2638" i="18"/>
  <c r="D2638" i="18"/>
  <c r="J2637" i="18"/>
  <c r="I2637" i="18"/>
  <c r="D2637" i="18"/>
  <c r="J2636" i="18"/>
  <c r="I2636" i="18"/>
  <c r="D2636" i="18"/>
  <c r="J2635" i="18"/>
  <c r="I2635" i="18"/>
  <c r="D2635" i="18"/>
  <c r="J2634" i="18"/>
  <c r="I2634" i="18"/>
  <c r="D2634" i="18"/>
  <c r="J2633" i="18"/>
  <c r="I2633" i="18"/>
  <c r="D2633" i="18"/>
  <c r="J2632" i="18"/>
  <c r="I2632" i="18"/>
  <c r="D2632" i="18"/>
  <c r="J2631" i="18"/>
  <c r="I2631" i="18"/>
  <c r="D2631" i="18"/>
  <c r="J2630" i="18"/>
  <c r="I2630" i="18"/>
  <c r="D2630" i="18"/>
  <c r="J2629" i="18"/>
  <c r="I2629" i="18"/>
  <c r="D2629" i="18"/>
  <c r="J2628" i="18"/>
  <c r="I2628" i="18"/>
  <c r="D2628" i="18"/>
  <c r="J2627" i="18"/>
  <c r="I2627" i="18"/>
  <c r="D2627" i="18"/>
  <c r="J2626" i="18"/>
  <c r="I2626" i="18"/>
  <c r="D2626" i="18"/>
  <c r="J2625" i="18"/>
  <c r="I2625" i="18"/>
  <c r="D2625" i="18"/>
  <c r="J2624" i="18"/>
  <c r="I2624" i="18"/>
  <c r="D2624" i="18"/>
  <c r="J2623" i="18"/>
  <c r="I2623" i="18"/>
  <c r="D2623" i="18"/>
  <c r="J2622" i="18"/>
  <c r="I2622" i="18"/>
  <c r="D2622" i="18"/>
  <c r="J2621" i="18"/>
  <c r="I2621" i="18"/>
  <c r="D2621" i="18"/>
  <c r="J2620" i="18"/>
  <c r="I2620" i="18"/>
  <c r="D2620" i="18"/>
  <c r="J2619" i="18"/>
  <c r="I2619" i="18"/>
  <c r="D2619" i="18"/>
  <c r="J2618" i="18"/>
  <c r="I2618" i="18"/>
  <c r="D2618" i="18"/>
  <c r="J2617" i="18"/>
  <c r="I2617" i="18"/>
  <c r="D2617" i="18"/>
  <c r="J2616" i="18"/>
  <c r="I2616" i="18"/>
  <c r="D2616" i="18"/>
  <c r="J2615" i="18"/>
  <c r="I2615" i="18"/>
  <c r="D2615" i="18"/>
  <c r="J2614" i="18"/>
  <c r="I2614" i="18"/>
  <c r="D2614" i="18"/>
  <c r="J2613" i="18"/>
  <c r="I2613" i="18"/>
  <c r="D2613" i="18"/>
  <c r="J2612" i="18"/>
  <c r="I2612" i="18"/>
  <c r="D2612" i="18"/>
  <c r="J2611" i="18"/>
  <c r="I2611" i="18"/>
  <c r="D2611" i="18"/>
  <c r="J2610" i="18"/>
  <c r="I2610" i="18"/>
  <c r="D2610" i="18"/>
  <c r="J2609" i="18"/>
  <c r="I2609" i="18"/>
  <c r="D2609" i="18"/>
  <c r="J2608" i="18"/>
  <c r="I2608" i="18"/>
  <c r="D2608" i="18"/>
  <c r="J2607" i="18"/>
  <c r="I2607" i="18"/>
  <c r="D2607" i="18"/>
  <c r="J2606" i="18"/>
  <c r="I2606" i="18"/>
  <c r="D2606" i="18"/>
  <c r="J2605" i="18"/>
  <c r="I2605" i="18"/>
  <c r="D2605" i="18"/>
  <c r="J2604" i="18"/>
  <c r="I2604" i="18"/>
  <c r="D2604" i="18"/>
  <c r="J2603" i="18"/>
  <c r="I2603" i="18"/>
  <c r="D2603" i="18"/>
  <c r="J2602" i="18"/>
  <c r="I2602" i="18"/>
  <c r="D2602" i="18"/>
  <c r="J2601" i="18"/>
  <c r="I2601" i="18"/>
  <c r="D2601" i="18"/>
  <c r="J2600" i="18"/>
  <c r="I2600" i="18"/>
  <c r="D2600" i="18"/>
  <c r="J2599" i="18"/>
  <c r="I2599" i="18"/>
  <c r="D2599" i="18"/>
  <c r="J2598" i="18"/>
  <c r="I2598" i="18"/>
  <c r="D2598" i="18"/>
  <c r="J2597" i="18"/>
  <c r="I2597" i="18"/>
  <c r="D2597" i="18"/>
  <c r="J2596" i="18"/>
  <c r="I2596" i="18"/>
  <c r="D2596" i="18"/>
  <c r="J2595" i="18"/>
  <c r="I2595" i="18"/>
  <c r="D2595" i="18"/>
  <c r="J2594" i="18"/>
  <c r="I2594" i="18"/>
  <c r="D2594" i="18"/>
  <c r="J2593" i="18"/>
  <c r="I2593" i="18"/>
  <c r="D2593" i="18"/>
  <c r="J2592" i="18"/>
  <c r="I2592" i="18"/>
  <c r="D2592" i="18"/>
  <c r="J2591" i="18"/>
  <c r="I2591" i="18"/>
  <c r="D2591" i="18"/>
  <c r="J2590" i="18"/>
  <c r="I2590" i="18"/>
  <c r="D2590" i="18"/>
  <c r="J2589" i="18"/>
  <c r="I2589" i="18"/>
  <c r="D2589" i="18"/>
  <c r="J2588" i="18"/>
  <c r="I2588" i="18"/>
  <c r="D2588" i="18"/>
  <c r="J2587" i="18"/>
  <c r="I2587" i="18"/>
  <c r="D2587" i="18"/>
  <c r="J2586" i="18"/>
  <c r="I2586" i="18"/>
  <c r="D2586" i="18"/>
  <c r="J2585" i="18"/>
  <c r="I2585" i="18"/>
  <c r="D2585" i="18"/>
  <c r="J2584" i="18"/>
  <c r="I2584" i="18"/>
  <c r="D2584" i="18"/>
  <c r="J2583" i="18"/>
  <c r="I2583" i="18"/>
  <c r="D2583" i="18"/>
  <c r="J2582" i="18"/>
  <c r="I2582" i="18"/>
  <c r="D2582" i="18"/>
  <c r="J2581" i="18"/>
  <c r="I2581" i="18"/>
  <c r="D2581" i="18"/>
  <c r="J2580" i="18"/>
  <c r="I2580" i="18"/>
  <c r="D2580" i="18"/>
  <c r="J2579" i="18"/>
  <c r="I2579" i="18"/>
  <c r="D2579" i="18"/>
  <c r="J2578" i="18"/>
  <c r="I2578" i="18"/>
  <c r="D2578" i="18"/>
  <c r="J2577" i="18"/>
  <c r="I2577" i="18"/>
  <c r="D2577" i="18"/>
  <c r="J2576" i="18"/>
  <c r="I2576" i="18"/>
  <c r="D2576" i="18"/>
  <c r="J2575" i="18"/>
  <c r="I2575" i="18"/>
  <c r="D2575" i="18"/>
  <c r="J2574" i="18"/>
  <c r="I2574" i="18"/>
  <c r="D2574" i="18"/>
  <c r="J2573" i="18"/>
  <c r="I2573" i="18"/>
  <c r="D2573" i="18"/>
  <c r="J2572" i="18"/>
  <c r="I2572" i="18"/>
  <c r="D2572" i="18"/>
  <c r="J2571" i="18"/>
  <c r="I2571" i="18"/>
  <c r="D2571" i="18"/>
  <c r="J2570" i="18"/>
  <c r="I2570" i="18"/>
  <c r="D2570" i="18"/>
  <c r="J2569" i="18"/>
  <c r="I2569" i="18"/>
  <c r="D2569" i="18"/>
  <c r="J2568" i="18"/>
  <c r="I2568" i="18"/>
  <c r="D2568" i="18"/>
  <c r="J2567" i="18"/>
  <c r="I2567" i="18"/>
  <c r="D2567" i="18"/>
  <c r="J2566" i="18"/>
  <c r="I2566" i="18"/>
  <c r="D2566" i="18"/>
  <c r="J2565" i="18"/>
  <c r="I2565" i="18"/>
  <c r="D2565" i="18"/>
  <c r="J2564" i="18"/>
  <c r="I2564" i="18"/>
  <c r="D2564" i="18"/>
  <c r="J2563" i="18"/>
  <c r="I2563" i="18"/>
  <c r="D2563" i="18"/>
  <c r="J2562" i="18"/>
  <c r="I2562" i="18"/>
  <c r="D2562" i="18"/>
  <c r="N2561" i="18"/>
  <c r="M2561" i="18"/>
  <c r="K2456" i="18"/>
  <c r="K2561" i="18"/>
  <c r="D2561" i="18"/>
  <c r="N2560" i="18"/>
  <c r="M2560" i="18"/>
  <c r="K2455" i="18"/>
  <c r="K2560" i="18"/>
  <c r="D2560" i="18"/>
  <c r="N2559" i="18"/>
  <c r="M2559" i="18"/>
  <c r="K2454" i="18"/>
  <c r="K2559" i="18"/>
  <c r="D2559" i="18"/>
  <c r="N2558" i="18"/>
  <c r="M2558" i="18"/>
  <c r="K2453" i="18"/>
  <c r="K2558" i="18"/>
  <c r="D2558" i="18"/>
  <c r="N2557" i="18"/>
  <c r="M2557" i="18"/>
  <c r="K2452" i="18"/>
  <c r="K2557" i="18"/>
  <c r="D2557" i="18"/>
  <c r="N2556" i="18"/>
  <c r="M2556" i="18"/>
  <c r="K2451" i="18"/>
  <c r="K2556" i="18"/>
  <c r="D2556" i="18"/>
  <c r="N2555" i="18"/>
  <c r="M2555" i="18"/>
  <c r="K2450" i="18"/>
  <c r="K2555" i="18"/>
  <c r="D2555" i="18"/>
  <c r="N2554" i="18"/>
  <c r="M2554" i="18"/>
  <c r="K2449" i="18"/>
  <c r="K2554" i="18"/>
  <c r="D2554" i="18"/>
  <c r="N2553" i="18"/>
  <c r="M2553" i="18"/>
  <c r="K2448" i="18"/>
  <c r="K2553" i="18"/>
  <c r="D2553" i="18"/>
  <c r="N2552" i="18"/>
  <c r="M2552" i="18"/>
  <c r="K2447" i="18"/>
  <c r="K2552" i="18"/>
  <c r="D2552" i="18"/>
  <c r="N2551" i="18"/>
  <c r="M2551" i="18"/>
  <c r="K2446" i="18"/>
  <c r="K2551" i="18"/>
  <c r="D2551" i="18"/>
  <c r="N2550" i="18"/>
  <c r="M2550" i="18"/>
  <c r="K2445" i="18"/>
  <c r="K2550" i="18"/>
  <c r="D2550" i="18"/>
  <c r="N2549" i="18"/>
  <c r="M2549" i="18"/>
  <c r="K2444" i="18"/>
  <c r="K2549" i="18"/>
  <c r="D2549" i="18"/>
  <c r="N2548" i="18"/>
  <c r="M2548" i="18"/>
  <c r="K2443" i="18"/>
  <c r="K2548" i="18"/>
  <c r="D2548" i="18"/>
  <c r="N2547" i="18"/>
  <c r="M2547" i="18"/>
  <c r="K2442" i="18"/>
  <c r="K2547" i="18"/>
  <c r="D2547" i="18"/>
  <c r="N2546" i="18"/>
  <c r="M2546" i="18"/>
  <c r="K2441" i="18"/>
  <c r="K2546" i="18"/>
  <c r="D2546" i="18"/>
  <c r="N2545" i="18"/>
  <c r="M2545" i="18"/>
  <c r="K2440" i="18"/>
  <c r="K2545" i="18"/>
  <c r="D2545" i="18"/>
  <c r="N2544" i="18"/>
  <c r="M2544" i="18"/>
  <c r="K2439" i="18"/>
  <c r="K2544" i="18"/>
  <c r="D2544" i="18"/>
  <c r="N2543" i="18"/>
  <c r="M2543" i="18"/>
  <c r="K2438" i="18"/>
  <c r="K2543" i="18"/>
  <c r="D2543" i="18"/>
  <c r="N2542" i="18"/>
  <c r="M2542" i="18"/>
  <c r="K2437" i="18"/>
  <c r="K2542" i="18"/>
  <c r="D2542" i="18"/>
  <c r="N2541" i="18"/>
  <c r="M2541" i="18"/>
  <c r="K2436" i="18"/>
  <c r="K2541" i="18"/>
  <c r="D2541" i="18"/>
  <c r="N2540" i="18"/>
  <c r="M2540" i="18"/>
  <c r="K2435" i="18"/>
  <c r="K2540" i="18"/>
  <c r="D2540" i="18"/>
  <c r="N2539" i="18"/>
  <c r="M2539" i="18"/>
  <c r="K2434" i="18"/>
  <c r="K2539" i="18"/>
  <c r="D2539" i="18"/>
  <c r="N2538" i="18"/>
  <c r="M2538" i="18"/>
  <c r="K2433" i="18"/>
  <c r="K2538" i="18"/>
  <c r="D2538" i="18"/>
  <c r="N2537" i="18"/>
  <c r="M2537" i="18"/>
  <c r="K2432" i="18"/>
  <c r="K2537" i="18"/>
  <c r="D2537" i="18"/>
  <c r="N2536" i="18"/>
  <c r="M2536" i="18"/>
  <c r="K2431" i="18"/>
  <c r="K2536" i="18"/>
  <c r="D2536" i="18"/>
  <c r="N2535" i="18"/>
  <c r="M2535" i="18"/>
  <c r="K2430" i="18"/>
  <c r="K2535" i="18"/>
  <c r="D2535" i="18"/>
  <c r="N2534" i="18"/>
  <c r="M2534" i="18"/>
  <c r="K2429" i="18"/>
  <c r="K2534" i="18"/>
  <c r="D2534" i="18"/>
  <c r="N2533" i="18"/>
  <c r="M2533" i="18"/>
  <c r="K2428" i="18"/>
  <c r="K2533" i="18"/>
  <c r="D2533" i="18"/>
  <c r="N2532" i="18"/>
  <c r="M2532" i="18"/>
  <c r="K2427" i="18"/>
  <c r="K2532" i="18"/>
  <c r="D2532" i="18"/>
  <c r="N2531" i="18"/>
  <c r="M2531" i="18"/>
  <c r="K2426" i="18"/>
  <c r="K2531" i="18"/>
  <c r="D2531" i="18"/>
  <c r="N2530" i="18"/>
  <c r="M2530" i="18"/>
  <c r="K2425" i="18"/>
  <c r="K2530" i="18"/>
  <c r="D2530" i="18"/>
  <c r="N2529" i="18"/>
  <c r="M2529" i="18"/>
  <c r="K2424" i="18"/>
  <c r="K2529" i="18"/>
  <c r="D2529" i="18"/>
  <c r="N2528" i="18"/>
  <c r="M2528" i="18"/>
  <c r="K2423" i="18"/>
  <c r="K2528" i="18"/>
  <c r="D2528" i="18"/>
  <c r="N2527" i="18"/>
  <c r="M2527" i="18"/>
  <c r="K2422" i="18"/>
  <c r="K2527" i="18"/>
  <c r="D2527" i="18"/>
  <c r="N2526" i="18"/>
  <c r="M2526" i="18"/>
  <c r="K2421" i="18"/>
  <c r="K2526" i="18"/>
  <c r="D2526" i="18"/>
  <c r="N2525" i="18"/>
  <c r="M2525" i="18"/>
  <c r="K2420" i="18"/>
  <c r="K2525" i="18"/>
  <c r="D2525" i="18"/>
  <c r="N2524" i="18"/>
  <c r="M2524" i="18"/>
  <c r="K2419" i="18"/>
  <c r="K2524" i="18"/>
  <c r="D2524" i="18"/>
  <c r="N2523" i="18"/>
  <c r="M2523" i="18"/>
  <c r="K2418" i="18"/>
  <c r="K2523" i="18"/>
  <c r="D2523" i="18"/>
  <c r="N2522" i="18"/>
  <c r="M2522" i="18"/>
  <c r="K2417" i="18"/>
  <c r="K2522" i="18"/>
  <c r="D2522" i="18"/>
  <c r="N2521" i="18"/>
  <c r="M2521" i="18"/>
  <c r="K2416" i="18"/>
  <c r="K2521" i="18"/>
  <c r="D2521" i="18"/>
  <c r="N2520" i="18"/>
  <c r="M2520" i="18"/>
  <c r="K2415" i="18"/>
  <c r="K2520" i="18"/>
  <c r="D2520" i="18"/>
  <c r="N2519" i="18"/>
  <c r="M2519" i="18"/>
  <c r="K2414" i="18"/>
  <c r="K2519" i="18"/>
  <c r="D2519" i="18"/>
  <c r="N2518" i="18"/>
  <c r="M2518" i="18"/>
  <c r="K2413" i="18"/>
  <c r="K2518" i="18"/>
  <c r="D2518" i="18"/>
  <c r="N2517" i="18"/>
  <c r="M2517" i="18"/>
  <c r="K2412" i="18"/>
  <c r="K2517" i="18"/>
  <c r="D2517" i="18"/>
  <c r="N2516" i="18"/>
  <c r="M2516" i="18"/>
  <c r="K2411" i="18"/>
  <c r="K2516" i="18"/>
  <c r="D2516" i="18"/>
  <c r="N2515" i="18"/>
  <c r="M2515" i="18"/>
  <c r="K2410" i="18"/>
  <c r="K2515" i="18"/>
  <c r="D2515" i="18"/>
  <c r="N2514" i="18"/>
  <c r="M2514" i="18"/>
  <c r="K2409" i="18"/>
  <c r="K2514" i="18"/>
  <c r="D2514" i="18"/>
  <c r="N2513" i="18"/>
  <c r="M2513" i="18"/>
  <c r="K2408" i="18"/>
  <c r="K2513" i="18"/>
  <c r="D2513" i="18"/>
  <c r="N2512" i="18"/>
  <c r="M2512" i="18"/>
  <c r="K2407" i="18"/>
  <c r="K2512" i="18"/>
  <c r="D2512" i="18"/>
  <c r="N2511" i="18"/>
  <c r="M2511" i="18"/>
  <c r="K2406" i="18"/>
  <c r="K2511" i="18"/>
  <c r="D2511" i="18"/>
  <c r="N2510" i="18"/>
  <c r="M2510" i="18"/>
  <c r="K2405" i="18"/>
  <c r="K2510" i="18"/>
  <c r="D2510" i="18"/>
  <c r="N2509" i="18"/>
  <c r="M2509" i="18"/>
  <c r="K2404" i="18"/>
  <c r="K2509" i="18"/>
  <c r="D2509" i="18"/>
  <c r="N2508" i="18"/>
  <c r="M2508" i="18"/>
  <c r="K2403" i="18"/>
  <c r="K2508" i="18"/>
  <c r="D2508" i="18"/>
  <c r="N2507" i="18"/>
  <c r="M2507" i="18"/>
  <c r="K2402" i="18"/>
  <c r="K2507" i="18"/>
  <c r="D2507" i="18"/>
  <c r="N2506" i="18"/>
  <c r="M2506" i="18"/>
  <c r="K2401" i="18"/>
  <c r="K2506" i="18"/>
  <c r="D2506" i="18"/>
  <c r="N2505" i="18"/>
  <c r="M2505" i="18"/>
  <c r="K2400" i="18"/>
  <c r="K2505" i="18"/>
  <c r="D2505" i="18"/>
  <c r="N2504" i="18"/>
  <c r="M2504" i="18"/>
  <c r="K2399" i="18"/>
  <c r="K2504" i="18"/>
  <c r="D2504" i="18"/>
  <c r="N2503" i="18"/>
  <c r="M2503" i="18"/>
  <c r="K2398" i="18"/>
  <c r="K2503" i="18"/>
  <c r="D2503" i="18"/>
  <c r="N2502" i="18"/>
  <c r="M2502" i="18"/>
  <c r="K2397" i="18"/>
  <c r="K2502" i="18"/>
  <c r="D2502" i="18"/>
  <c r="N2501" i="18"/>
  <c r="M2501" i="18"/>
  <c r="K2396" i="18"/>
  <c r="K2501" i="18"/>
  <c r="D2501" i="18"/>
  <c r="N2500" i="18"/>
  <c r="M2500" i="18"/>
  <c r="K2395" i="18"/>
  <c r="K2500" i="18"/>
  <c r="D2500" i="18"/>
  <c r="N2499" i="18"/>
  <c r="M2499" i="18"/>
  <c r="K2394" i="18"/>
  <c r="K2499" i="18"/>
  <c r="D2499" i="18"/>
  <c r="N2498" i="18"/>
  <c r="M2498" i="18"/>
  <c r="K2393" i="18"/>
  <c r="K2498" i="18"/>
  <c r="D2498" i="18"/>
  <c r="N2497" i="18"/>
  <c r="M2497" i="18"/>
  <c r="K2392" i="18"/>
  <c r="K2497" i="18"/>
  <c r="D2497" i="18"/>
  <c r="N2496" i="18"/>
  <c r="M2496" i="18"/>
  <c r="K2391" i="18"/>
  <c r="K2496" i="18"/>
  <c r="D2496" i="18"/>
  <c r="N2495" i="18"/>
  <c r="M2495" i="18"/>
  <c r="K2390" i="18"/>
  <c r="K2495" i="18"/>
  <c r="D2495" i="18"/>
  <c r="N2494" i="18"/>
  <c r="M2494" i="18"/>
  <c r="K2389" i="18"/>
  <c r="K2494" i="18"/>
  <c r="D2494" i="18"/>
  <c r="N2493" i="18"/>
  <c r="M2493" i="18"/>
  <c r="K2388" i="18"/>
  <c r="K2493" i="18"/>
  <c r="D2493" i="18"/>
  <c r="N2492" i="18"/>
  <c r="M2492" i="18"/>
  <c r="K2387" i="18"/>
  <c r="K2492" i="18"/>
  <c r="D2492" i="18"/>
  <c r="N2491" i="18"/>
  <c r="M2491" i="18"/>
  <c r="K2386" i="18"/>
  <c r="K2491" i="18"/>
  <c r="D2491" i="18"/>
  <c r="N2490" i="18"/>
  <c r="M2490" i="18"/>
  <c r="K2385" i="18"/>
  <c r="K2490" i="18"/>
  <c r="D2490" i="18"/>
  <c r="N2489" i="18"/>
  <c r="M2489" i="18"/>
  <c r="K2384" i="18"/>
  <c r="K2489" i="18"/>
  <c r="D2489" i="18"/>
  <c r="N2488" i="18"/>
  <c r="M2488" i="18"/>
  <c r="K2383" i="18"/>
  <c r="K2488" i="18"/>
  <c r="D2488" i="18"/>
  <c r="N2487" i="18"/>
  <c r="M2487" i="18"/>
  <c r="K2382" i="18"/>
  <c r="K2487" i="18"/>
  <c r="D2487" i="18"/>
  <c r="N2486" i="18"/>
  <c r="M2486" i="18"/>
  <c r="K2381" i="18"/>
  <c r="K2486" i="18"/>
  <c r="D2486" i="18"/>
  <c r="N2485" i="18"/>
  <c r="M2485" i="18"/>
  <c r="K2380" i="18"/>
  <c r="K2485" i="18"/>
  <c r="D2485" i="18"/>
  <c r="N2484" i="18"/>
  <c r="M2484" i="18"/>
  <c r="K2379" i="18"/>
  <c r="K2484" i="18"/>
  <c r="D2484" i="18"/>
  <c r="N2483" i="18"/>
  <c r="M2483" i="18"/>
  <c r="K2378" i="18"/>
  <c r="K2483" i="18"/>
  <c r="D2483" i="18"/>
  <c r="N2482" i="18"/>
  <c r="M2482" i="18"/>
  <c r="K2377" i="18"/>
  <c r="K2482" i="18"/>
  <c r="D2482" i="18"/>
  <c r="N2481" i="18"/>
  <c r="M2481" i="18"/>
  <c r="K2376" i="18"/>
  <c r="K2481" i="18"/>
  <c r="D2481" i="18"/>
  <c r="N2480" i="18"/>
  <c r="M2480" i="18"/>
  <c r="K2375" i="18"/>
  <c r="K2480" i="18"/>
  <c r="D2480" i="18"/>
  <c r="N2479" i="18"/>
  <c r="M2479" i="18"/>
  <c r="K2374" i="18"/>
  <c r="K2479" i="18"/>
  <c r="D2479" i="18"/>
  <c r="N2478" i="18"/>
  <c r="M2478" i="18"/>
  <c r="K2373" i="18"/>
  <c r="K2478" i="18"/>
  <c r="D2478" i="18"/>
  <c r="N2477" i="18"/>
  <c r="M2477" i="18"/>
  <c r="K2372" i="18"/>
  <c r="K2477" i="18"/>
  <c r="D2477" i="18"/>
  <c r="N2476" i="18"/>
  <c r="M2476" i="18"/>
  <c r="K2371" i="18"/>
  <c r="K2476" i="18"/>
  <c r="D2476" i="18"/>
  <c r="N2475" i="18"/>
  <c r="M2475" i="18"/>
  <c r="K2370" i="18"/>
  <c r="K2475" i="18"/>
  <c r="D2475" i="18"/>
  <c r="N2474" i="18"/>
  <c r="M2474" i="18"/>
  <c r="K2369" i="18"/>
  <c r="K2474" i="18"/>
  <c r="D2474" i="18"/>
  <c r="N2473" i="18"/>
  <c r="M2473" i="18"/>
  <c r="K2368" i="18"/>
  <c r="K2473" i="18"/>
  <c r="D2473" i="18"/>
  <c r="N2472" i="18"/>
  <c r="M2472" i="18"/>
  <c r="K2367" i="18"/>
  <c r="K2472" i="18"/>
  <c r="D2472" i="18"/>
  <c r="N2471" i="18"/>
  <c r="M2471" i="18"/>
  <c r="K2366" i="18"/>
  <c r="K2471" i="18"/>
  <c r="D2471" i="18"/>
  <c r="N2470" i="18"/>
  <c r="M2470" i="18"/>
  <c r="K2365" i="18"/>
  <c r="K2470" i="18"/>
  <c r="D2470" i="18"/>
  <c r="N2469" i="18"/>
  <c r="M2469" i="18"/>
  <c r="K2364" i="18"/>
  <c r="K2469" i="18"/>
  <c r="D2469" i="18"/>
  <c r="N2468" i="18"/>
  <c r="M2468" i="18"/>
  <c r="K2363" i="18"/>
  <c r="K2468" i="18"/>
  <c r="D2468" i="18"/>
  <c r="N2467" i="18"/>
  <c r="M2467" i="18"/>
  <c r="K2362" i="18"/>
  <c r="K2467" i="18"/>
  <c r="D2467" i="18"/>
  <c r="N2466" i="18"/>
  <c r="M2466" i="18"/>
  <c r="K2361" i="18"/>
  <c r="K2466" i="18"/>
  <c r="D2466" i="18"/>
  <c r="N2465" i="18"/>
  <c r="M2465" i="18"/>
  <c r="K2360" i="18"/>
  <c r="K2465" i="18"/>
  <c r="D2465" i="18"/>
  <c r="N2464" i="18"/>
  <c r="M2464" i="18"/>
  <c r="K2359" i="18"/>
  <c r="K2464" i="18"/>
  <c r="D2464" i="18"/>
  <c r="N2463" i="18"/>
  <c r="M2463" i="18"/>
  <c r="K2358" i="18"/>
  <c r="K2463" i="18"/>
  <c r="D2463" i="18"/>
  <c r="N2462" i="18"/>
  <c r="M2462" i="18"/>
  <c r="K2357" i="18"/>
  <c r="K2462" i="18"/>
  <c r="D2462" i="18"/>
  <c r="N2461" i="18"/>
  <c r="M2461" i="18"/>
  <c r="K2356" i="18"/>
  <c r="K2461" i="18"/>
  <c r="D2461" i="18"/>
  <c r="N2460" i="18"/>
  <c r="M2460" i="18"/>
  <c r="K2355" i="18"/>
  <c r="K2460" i="18"/>
  <c r="D2460" i="18"/>
  <c r="N2459" i="18"/>
  <c r="M2459" i="18"/>
  <c r="K2354" i="18"/>
  <c r="K2459" i="18"/>
  <c r="D2459" i="18"/>
  <c r="N2458" i="18"/>
  <c r="M2458" i="18"/>
  <c r="K2353" i="18"/>
  <c r="K2458" i="18"/>
  <c r="D2458" i="18"/>
  <c r="N2457" i="18"/>
  <c r="M2457" i="18"/>
  <c r="K2352" i="18"/>
  <c r="K2457" i="18"/>
  <c r="D2457" i="18"/>
  <c r="N2456" i="18"/>
  <c r="M2456" i="18"/>
  <c r="D2456" i="18"/>
  <c r="N2455" i="18"/>
  <c r="M2455" i="18"/>
  <c r="D2455" i="18"/>
  <c r="N2454" i="18"/>
  <c r="M2454" i="18"/>
  <c r="D2454" i="18"/>
  <c r="N2453" i="18"/>
  <c r="M2453" i="18"/>
  <c r="D2453" i="18"/>
  <c r="N2452" i="18"/>
  <c r="M2452" i="18"/>
  <c r="D2452" i="18"/>
  <c r="N2451" i="18"/>
  <c r="M2451" i="18"/>
  <c r="D2451" i="18"/>
  <c r="N2450" i="18"/>
  <c r="M2450" i="18"/>
  <c r="D2450" i="18"/>
  <c r="N2449" i="18"/>
  <c r="M2449" i="18"/>
  <c r="D2449" i="18"/>
  <c r="N2448" i="18"/>
  <c r="M2448" i="18"/>
  <c r="D2448" i="18"/>
  <c r="N2447" i="18"/>
  <c r="M2447" i="18"/>
  <c r="D2447" i="18"/>
  <c r="N2446" i="18"/>
  <c r="M2446" i="18"/>
  <c r="D2446" i="18"/>
  <c r="N2445" i="18"/>
  <c r="M2445" i="18"/>
  <c r="D2445" i="18"/>
  <c r="N2444" i="18"/>
  <c r="M2444" i="18"/>
  <c r="D2444" i="18"/>
  <c r="N2443" i="18"/>
  <c r="M2443" i="18"/>
  <c r="D2443" i="18"/>
  <c r="N2442" i="18"/>
  <c r="M2442" i="18"/>
  <c r="D2442" i="18"/>
  <c r="N2441" i="18"/>
  <c r="M2441" i="18"/>
  <c r="D2441" i="18"/>
  <c r="N2440" i="18"/>
  <c r="M2440" i="18"/>
  <c r="D2440" i="18"/>
  <c r="N2439" i="18"/>
  <c r="M2439" i="18"/>
  <c r="D2439" i="18"/>
  <c r="N2438" i="18"/>
  <c r="M2438" i="18"/>
  <c r="D2438" i="18"/>
  <c r="N2437" i="18"/>
  <c r="M2437" i="18"/>
  <c r="D2437" i="18"/>
  <c r="N2436" i="18"/>
  <c r="M2436" i="18"/>
  <c r="D2436" i="18"/>
  <c r="N2435" i="18"/>
  <c r="M2435" i="18"/>
  <c r="D2435" i="18"/>
  <c r="N2434" i="18"/>
  <c r="M2434" i="18"/>
  <c r="D2434" i="18"/>
  <c r="N2433" i="18"/>
  <c r="M2433" i="18"/>
  <c r="D2433" i="18"/>
  <c r="N2432" i="18"/>
  <c r="M2432" i="18"/>
  <c r="D2432" i="18"/>
  <c r="N2431" i="18"/>
  <c r="M2431" i="18"/>
  <c r="D2431" i="18"/>
  <c r="N2430" i="18"/>
  <c r="M2430" i="18"/>
  <c r="D2430" i="18"/>
  <c r="N2429" i="18"/>
  <c r="M2429" i="18"/>
  <c r="D2429" i="18"/>
  <c r="N2428" i="18"/>
  <c r="M2428" i="18"/>
  <c r="D2428" i="18"/>
  <c r="N2427" i="18"/>
  <c r="M2427" i="18"/>
  <c r="D2427" i="18"/>
  <c r="N2426" i="18"/>
  <c r="M2426" i="18"/>
  <c r="D2426" i="18"/>
  <c r="N2425" i="18"/>
  <c r="M2425" i="18"/>
  <c r="D2425" i="18"/>
  <c r="N2424" i="18"/>
  <c r="M2424" i="18"/>
  <c r="D2424" i="18"/>
  <c r="N2423" i="18"/>
  <c r="M2423" i="18"/>
  <c r="D2423" i="18"/>
  <c r="N2422" i="18"/>
  <c r="M2422" i="18"/>
  <c r="D2422" i="18"/>
  <c r="N2421" i="18"/>
  <c r="M2421" i="18"/>
  <c r="D2421" i="18"/>
  <c r="N2420" i="18"/>
  <c r="M2420" i="18"/>
  <c r="D2420" i="18"/>
  <c r="N2419" i="18"/>
  <c r="M2419" i="18"/>
  <c r="D2419" i="18"/>
  <c r="N2418" i="18"/>
  <c r="M2418" i="18"/>
  <c r="D2418" i="18"/>
  <c r="N2417" i="18"/>
  <c r="M2417" i="18"/>
  <c r="D2417" i="18"/>
  <c r="N2416" i="18"/>
  <c r="M2416" i="18"/>
  <c r="D2416" i="18"/>
  <c r="N2415" i="18"/>
  <c r="M2415" i="18"/>
  <c r="D2415" i="18"/>
  <c r="N2414" i="18"/>
  <c r="M2414" i="18"/>
  <c r="D2414" i="18"/>
  <c r="N2413" i="18"/>
  <c r="M2413" i="18"/>
  <c r="D2413" i="18"/>
  <c r="N2412" i="18"/>
  <c r="M2412" i="18"/>
  <c r="D2412" i="18"/>
  <c r="N2411" i="18"/>
  <c r="M2411" i="18"/>
  <c r="D2411" i="18"/>
  <c r="N2410" i="18"/>
  <c r="M2410" i="18"/>
  <c r="D2410" i="18"/>
  <c r="N2409" i="18"/>
  <c r="M2409" i="18"/>
  <c r="D2409" i="18"/>
  <c r="N2408" i="18"/>
  <c r="M2408" i="18"/>
  <c r="D2408" i="18"/>
  <c r="N2407" i="18"/>
  <c r="M2407" i="18"/>
  <c r="D2407" i="18"/>
  <c r="N2406" i="18"/>
  <c r="M2406" i="18"/>
  <c r="D2406" i="18"/>
  <c r="N2405" i="18"/>
  <c r="M2405" i="18"/>
  <c r="D2405" i="18"/>
  <c r="N2404" i="18"/>
  <c r="M2404" i="18"/>
  <c r="D2404" i="18"/>
  <c r="N2403" i="18"/>
  <c r="M2403" i="18"/>
  <c r="D2403" i="18"/>
  <c r="N2402" i="18"/>
  <c r="M2402" i="18"/>
  <c r="D2402" i="18"/>
  <c r="N2401" i="18"/>
  <c r="M2401" i="18"/>
  <c r="D2401" i="18"/>
  <c r="N2400" i="18"/>
  <c r="M2400" i="18"/>
  <c r="D2400" i="18"/>
  <c r="N2399" i="18"/>
  <c r="M2399" i="18"/>
  <c r="D2399" i="18"/>
  <c r="N2398" i="18"/>
  <c r="M2398" i="18"/>
  <c r="D2398" i="18"/>
  <c r="N2397" i="18"/>
  <c r="M2397" i="18"/>
  <c r="D2397" i="18"/>
  <c r="N2396" i="18"/>
  <c r="M2396" i="18"/>
  <c r="D2396" i="18"/>
  <c r="N2395" i="18"/>
  <c r="M2395" i="18"/>
  <c r="D2395" i="18"/>
  <c r="N2394" i="18"/>
  <c r="M2394" i="18"/>
  <c r="D2394" i="18"/>
  <c r="N2393" i="18"/>
  <c r="M2393" i="18"/>
  <c r="D2393" i="18"/>
  <c r="N2392" i="18"/>
  <c r="M2392" i="18"/>
  <c r="D2392" i="18"/>
  <c r="N2391" i="18"/>
  <c r="M2391" i="18"/>
  <c r="D2391" i="18"/>
  <c r="N2390" i="18"/>
  <c r="M2390" i="18"/>
  <c r="D2390" i="18"/>
  <c r="N2389" i="18"/>
  <c r="M2389" i="18"/>
  <c r="D2389" i="18"/>
  <c r="N2388" i="18"/>
  <c r="M2388" i="18"/>
  <c r="D2388" i="18"/>
  <c r="N2387" i="18"/>
  <c r="M2387" i="18"/>
  <c r="D2387" i="18"/>
  <c r="N2386" i="18"/>
  <c r="M2386" i="18"/>
  <c r="D2386" i="18"/>
  <c r="N2385" i="18"/>
  <c r="M2385" i="18"/>
  <c r="D2385" i="18"/>
  <c r="N2384" i="18"/>
  <c r="M2384" i="18"/>
  <c r="D2384" i="18"/>
  <c r="N2383" i="18"/>
  <c r="M2383" i="18"/>
  <c r="D2383" i="18"/>
  <c r="N2382" i="18"/>
  <c r="M2382" i="18"/>
  <c r="D2382" i="18"/>
  <c r="N2381" i="18"/>
  <c r="M2381" i="18"/>
  <c r="D2381" i="18"/>
  <c r="N2380" i="18"/>
  <c r="M2380" i="18"/>
  <c r="D2380" i="18"/>
  <c r="N2379" i="18"/>
  <c r="M2379" i="18"/>
  <c r="D2379" i="18"/>
  <c r="N2378" i="18"/>
  <c r="M2378" i="18"/>
  <c r="D2378" i="18"/>
  <c r="N2377" i="18"/>
  <c r="M2377" i="18"/>
  <c r="D2377" i="18"/>
  <c r="N2376" i="18"/>
  <c r="M2376" i="18"/>
  <c r="D2376" i="18"/>
  <c r="N2375" i="18"/>
  <c r="M2375" i="18"/>
  <c r="D2375" i="18"/>
  <c r="N2374" i="18"/>
  <c r="M2374" i="18"/>
  <c r="D2374" i="18"/>
  <c r="N2373" i="18"/>
  <c r="M2373" i="18"/>
  <c r="D2373" i="18"/>
  <c r="N2372" i="18"/>
  <c r="M2372" i="18"/>
  <c r="D2372" i="18"/>
  <c r="N2371" i="18"/>
  <c r="M2371" i="18"/>
  <c r="D2371" i="18"/>
  <c r="N2370" i="18"/>
  <c r="M2370" i="18"/>
  <c r="D2370" i="18"/>
  <c r="N2369" i="18"/>
  <c r="M2369" i="18"/>
  <c r="D2369" i="18"/>
  <c r="N2368" i="18"/>
  <c r="M2368" i="18"/>
  <c r="D2368" i="18"/>
  <c r="N2367" i="18"/>
  <c r="M2367" i="18"/>
  <c r="D2367" i="18"/>
  <c r="N2366" i="18"/>
  <c r="M2366" i="18"/>
  <c r="D2366" i="18"/>
  <c r="N2365" i="18"/>
  <c r="M2365" i="18"/>
  <c r="D2365" i="18"/>
  <c r="N2364" i="18"/>
  <c r="M2364" i="18"/>
  <c r="D2364" i="18"/>
  <c r="N2363" i="18"/>
  <c r="M2363" i="18"/>
  <c r="D2363" i="18"/>
  <c r="N2362" i="18"/>
  <c r="M2362" i="18"/>
  <c r="D2362" i="18"/>
  <c r="N2361" i="18"/>
  <c r="M2361" i="18"/>
  <c r="D2361" i="18"/>
  <c r="N2360" i="18"/>
  <c r="M2360" i="18"/>
  <c r="D2360" i="18"/>
  <c r="N2359" i="18"/>
  <c r="M2359" i="18"/>
  <c r="D2359" i="18"/>
  <c r="N2358" i="18"/>
  <c r="M2358" i="18"/>
  <c r="D2358" i="18"/>
  <c r="N2357" i="18"/>
  <c r="M2357" i="18"/>
  <c r="D2357" i="18"/>
  <c r="N2356" i="18"/>
  <c r="M2356" i="18"/>
  <c r="D2356" i="18"/>
  <c r="N2355" i="18"/>
  <c r="M2355" i="18"/>
  <c r="D2355" i="18"/>
  <c r="N2354" i="18"/>
  <c r="M2354" i="18"/>
  <c r="D2354" i="18"/>
  <c r="N2353" i="18"/>
  <c r="M2353" i="18"/>
  <c r="D2353" i="18"/>
  <c r="N2352" i="18"/>
  <c r="M2352" i="18"/>
  <c r="D2352" i="18"/>
  <c r="N2351" i="18"/>
  <c r="M2351" i="18"/>
  <c r="D2351" i="18"/>
  <c r="N2350" i="18"/>
  <c r="M2350" i="18"/>
  <c r="D2350" i="18"/>
  <c r="N2349" i="18"/>
  <c r="M2349" i="18"/>
  <c r="D2349" i="18"/>
  <c r="N2348" i="18"/>
  <c r="M2348" i="18"/>
  <c r="D2348" i="18"/>
  <c r="N2347" i="18"/>
  <c r="M2347" i="18"/>
  <c r="D2347" i="18"/>
  <c r="N2346" i="18"/>
  <c r="M2346" i="18"/>
  <c r="D2346" i="18"/>
  <c r="N2345" i="18"/>
  <c r="M2345" i="18"/>
  <c r="D2345" i="18"/>
  <c r="N2344" i="18"/>
  <c r="M2344" i="18"/>
  <c r="D2344" i="18"/>
  <c r="N2343" i="18"/>
  <c r="M2343" i="18"/>
  <c r="D2343" i="18"/>
  <c r="N2342" i="18"/>
  <c r="M2342" i="18"/>
  <c r="D2342" i="18"/>
  <c r="N2341" i="18"/>
  <c r="M2341" i="18"/>
  <c r="D2341" i="18"/>
  <c r="N2340" i="18"/>
  <c r="M2340" i="18"/>
  <c r="D2340" i="18"/>
  <c r="N2339" i="18"/>
  <c r="M2339" i="18"/>
  <c r="D2339" i="18"/>
  <c r="N2338" i="18"/>
  <c r="M2338" i="18"/>
  <c r="D2338" i="18"/>
  <c r="N2337" i="18"/>
  <c r="M2337" i="18"/>
  <c r="D2337" i="18"/>
  <c r="N2336" i="18"/>
  <c r="M2336" i="18"/>
  <c r="D2336" i="18"/>
  <c r="N2335" i="18"/>
  <c r="M2335" i="18"/>
  <c r="D2335" i="18"/>
  <c r="N2334" i="18"/>
  <c r="M2334" i="18"/>
  <c r="D2334" i="18"/>
  <c r="N2333" i="18"/>
  <c r="M2333" i="18"/>
  <c r="D2333" i="18"/>
  <c r="N2332" i="18"/>
  <c r="M2332" i="18"/>
  <c r="D2332" i="18"/>
  <c r="N2331" i="18"/>
  <c r="M2331" i="18"/>
  <c r="D2331" i="18"/>
  <c r="N2330" i="18"/>
  <c r="M2330" i="18"/>
  <c r="D2330" i="18"/>
  <c r="N2329" i="18"/>
  <c r="M2329" i="18"/>
  <c r="D2329" i="18"/>
  <c r="N2328" i="18"/>
  <c r="M2328" i="18"/>
  <c r="D2328" i="18"/>
  <c r="N2327" i="18"/>
  <c r="M2327" i="18"/>
  <c r="D2327" i="18"/>
  <c r="N2326" i="18"/>
  <c r="M2326" i="18"/>
  <c r="D2326" i="18"/>
  <c r="N2325" i="18"/>
  <c r="M2325" i="18"/>
  <c r="D2325" i="18"/>
  <c r="N2324" i="18"/>
  <c r="M2324" i="18"/>
  <c r="D2324" i="18"/>
  <c r="N2323" i="18"/>
  <c r="M2323" i="18"/>
  <c r="D2323" i="18"/>
  <c r="N2322" i="18"/>
  <c r="M2322" i="18"/>
  <c r="D2322" i="18"/>
  <c r="N2321" i="18"/>
  <c r="M2321" i="18"/>
  <c r="D2321" i="18"/>
  <c r="N2320" i="18"/>
  <c r="M2320" i="18"/>
  <c r="D2320" i="18"/>
  <c r="N2319" i="18"/>
  <c r="M2319" i="18"/>
  <c r="D2319" i="18"/>
  <c r="N2318" i="18"/>
  <c r="M2318" i="18"/>
  <c r="D2318" i="18"/>
  <c r="N2317" i="18"/>
  <c r="M2317" i="18"/>
  <c r="D2317" i="18"/>
  <c r="N2316" i="18"/>
  <c r="M2316" i="18"/>
  <c r="D2316" i="18"/>
  <c r="N2315" i="18"/>
  <c r="M2315" i="18"/>
  <c r="D2315" i="18"/>
  <c r="N2314" i="18"/>
  <c r="M2314" i="18"/>
  <c r="D2314" i="18"/>
  <c r="N2313" i="18"/>
  <c r="M2313" i="18"/>
  <c r="D2313" i="18"/>
  <c r="N2312" i="18"/>
  <c r="M2312" i="18"/>
  <c r="D2312" i="18"/>
  <c r="N2311" i="18"/>
  <c r="M2311" i="18"/>
  <c r="D2311" i="18"/>
  <c r="N2310" i="18"/>
  <c r="M2310" i="18"/>
  <c r="D2310" i="18"/>
  <c r="N2309" i="18"/>
  <c r="M2309" i="18"/>
  <c r="D2309" i="18"/>
  <c r="N2308" i="18"/>
  <c r="M2308" i="18"/>
  <c r="D2308" i="18"/>
  <c r="N2307" i="18"/>
  <c r="M2307" i="18"/>
  <c r="D2307" i="18"/>
  <c r="N2306" i="18"/>
  <c r="M2306" i="18"/>
  <c r="D2306" i="18"/>
  <c r="N2305" i="18"/>
  <c r="M2305" i="18"/>
  <c r="D2305" i="18"/>
  <c r="N2304" i="18"/>
  <c r="M2304" i="18"/>
  <c r="D2304" i="18"/>
  <c r="N2303" i="18"/>
  <c r="M2303" i="18"/>
  <c r="D2303" i="18"/>
  <c r="N2302" i="18"/>
  <c r="M2302" i="18"/>
  <c r="D2302" i="18"/>
  <c r="N2301" i="18"/>
  <c r="M2301" i="18"/>
  <c r="D2301" i="18"/>
  <c r="N2300" i="18"/>
  <c r="M2300" i="18"/>
  <c r="D2300" i="18"/>
  <c r="N2299" i="18"/>
  <c r="M2299" i="18"/>
  <c r="D2299" i="18"/>
  <c r="N2298" i="18"/>
  <c r="M2298" i="18"/>
  <c r="D2298" i="18"/>
  <c r="N2297" i="18"/>
  <c r="M2297" i="18"/>
  <c r="D2297" i="18"/>
  <c r="N2296" i="18"/>
  <c r="M2296" i="18"/>
  <c r="D2296" i="18"/>
  <c r="N2295" i="18"/>
  <c r="M2295" i="18"/>
  <c r="D2295" i="18"/>
  <c r="N2294" i="18"/>
  <c r="M2294" i="18"/>
  <c r="D2294" i="18"/>
  <c r="N2293" i="18"/>
  <c r="M2293" i="18"/>
  <c r="D2293" i="18"/>
  <c r="N2292" i="18"/>
  <c r="M2292" i="18"/>
  <c r="D2292" i="18"/>
  <c r="N2291" i="18"/>
  <c r="M2291" i="18"/>
  <c r="D2291" i="18"/>
  <c r="N2290" i="18"/>
  <c r="M2290" i="18"/>
  <c r="D2290" i="18"/>
  <c r="N2289" i="18"/>
  <c r="M2289" i="18"/>
  <c r="D2289" i="18"/>
  <c r="N2288" i="18"/>
  <c r="M2288" i="18"/>
  <c r="D2288" i="18"/>
  <c r="N2287" i="18"/>
  <c r="M2287" i="18"/>
  <c r="D2287" i="18"/>
  <c r="N2286" i="18"/>
  <c r="M2286" i="18"/>
  <c r="D2286" i="18"/>
  <c r="N2285" i="18"/>
  <c r="M2285" i="18"/>
  <c r="D2285" i="18"/>
  <c r="N2284" i="18"/>
  <c r="M2284" i="18"/>
  <c r="D2284" i="18"/>
  <c r="N2283" i="18"/>
  <c r="M2283" i="18"/>
  <c r="D2283" i="18"/>
  <c r="N2282" i="18"/>
  <c r="M2282" i="18"/>
  <c r="D2282" i="18"/>
  <c r="N2281" i="18"/>
  <c r="M2281" i="18"/>
  <c r="D2281" i="18"/>
  <c r="N2280" i="18"/>
  <c r="M2280" i="18"/>
  <c r="D2280" i="18"/>
  <c r="N2279" i="18"/>
  <c r="M2279" i="18"/>
  <c r="D2279" i="18"/>
  <c r="N2278" i="18"/>
  <c r="M2278" i="18"/>
  <c r="D2278" i="18"/>
  <c r="N2277" i="18"/>
  <c r="M2277" i="18"/>
  <c r="D2277" i="18"/>
  <c r="N2276" i="18"/>
  <c r="M2276" i="18"/>
  <c r="D2276" i="18"/>
  <c r="N2275" i="18"/>
  <c r="M2275" i="18"/>
  <c r="D2275" i="18"/>
  <c r="N2274" i="18"/>
  <c r="M2274" i="18"/>
  <c r="D2274" i="18"/>
  <c r="N2273" i="18"/>
  <c r="M2273" i="18"/>
  <c r="D2273" i="18"/>
  <c r="N2272" i="18"/>
  <c r="M2272" i="18"/>
  <c r="D2272" i="18"/>
  <c r="N2271" i="18"/>
  <c r="M2271" i="18"/>
  <c r="D2271" i="18"/>
  <c r="N2270" i="18"/>
  <c r="M2270" i="18"/>
  <c r="D2270" i="18"/>
  <c r="N2269" i="18"/>
  <c r="M2269" i="18"/>
  <c r="D2269" i="18"/>
  <c r="N2268" i="18"/>
  <c r="M2268" i="18"/>
  <c r="D2268" i="18"/>
  <c r="N2267" i="18"/>
  <c r="M2267" i="18"/>
  <c r="D2267" i="18"/>
  <c r="N2266" i="18"/>
  <c r="M2266" i="18"/>
  <c r="D2266" i="18"/>
  <c r="N2265" i="18"/>
  <c r="M2265" i="18"/>
  <c r="D2265" i="18"/>
  <c r="N2264" i="18"/>
  <c r="M2264" i="18"/>
  <c r="D2264" i="18"/>
  <c r="N2263" i="18"/>
  <c r="M2263" i="18"/>
  <c r="D2263" i="18"/>
  <c r="N2262" i="18"/>
  <c r="M2262" i="18"/>
  <c r="D2262" i="18"/>
  <c r="N2261" i="18"/>
  <c r="M2261" i="18"/>
  <c r="D2261" i="18"/>
  <c r="N2260" i="18"/>
  <c r="M2260" i="18"/>
  <c r="D2260" i="18"/>
  <c r="N2259" i="18"/>
  <c r="M2259" i="18"/>
  <c r="D2259" i="18"/>
  <c r="N2258" i="18"/>
  <c r="M2258" i="18"/>
  <c r="D2258" i="18"/>
  <c r="N2257" i="18"/>
  <c r="M2257" i="18"/>
  <c r="D2257" i="18"/>
  <c r="N2256" i="18"/>
  <c r="M2256" i="18"/>
  <c r="D2256" i="18"/>
  <c r="N2255" i="18"/>
  <c r="M2255" i="18"/>
  <c r="D2255" i="18"/>
  <c r="N2254" i="18"/>
  <c r="M2254" i="18"/>
  <c r="D2254" i="18"/>
  <c r="N2253" i="18"/>
  <c r="M2253" i="18"/>
  <c r="D2253" i="18"/>
  <c r="N2252" i="18"/>
  <c r="M2252" i="18"/>
  <c r="D2252" i="18"/>
  <c r="N2251" i="18"/>
  <c r="M2251" i="18"/>
  <c r="D2251" i="18"/>
  <c r="N2250" i="18"/>
  <c r="M2250" i="18"/>
  <c r="D2250" i="18"/>
  <c r="N2249" i="18"/>
  <c r="M2249" i="18"/>
  <c r="D2249" i="18"/>
  <c r="N2248" i="18"/>
  <c r="M2248" i="18"/>
  <c r="D2248" i="18"/>
  <c r="N2247" i="18"/>
  <c r="M2247" i="18"/>
  <c r="D2247" i="18"/>
  <c r="D2206" i="18"/>
  <c r="D2204" i="18"/>
  <c r="L2138" i="18"/>
  <c r="L2198" i="18"/>
  <c r="K2138" i="18"/>
  <c r="K2198" i="18"/>
  <c r="J2138" i="18"/>
  <c r="J2198" i="18"/>
  <c r="D2198" i="18"/>
  <c r="L2137" i="18"/>
  <c r="L2197" i="18"/>
  <c r="K2137" i="18"/>
  <c r="K2197" i="18"/>
  <c r="J2137" i="18"/>
  <c r="J2197" i="18"/>
  <c r="D2197" i="18"/>
  <c r="L2136" i="18"/>
  <c r="L2196" i="18"/>
  <c r="K2136" i="18"/>
  <c r="K2196" i="18"/>
  <c r="J2136" i="18"/>
  <c r="J2196" i="18"/>
  <c r="D2196" i="18"/>
  <c r="L2135" i="18"/>
  <c r="L2195" i="18"/>
  <c r="K2135" i="18"/>
  <c r="K2195" i="18"/>
  <c r="J2135" i="18"/>
  <c r="J2195" i="18"/>
  <c r="D2195" i="18"/>
  <c r="L2134" i="18"/>
  <c r="L2194" i="18"/>
  <c r="K2134" i="18"/>
  <c r="K2194" i="18"/>
  <c r="J2134" i="18"/>
  <c r="J2194" i="18"/>
  <c r="D2194" i="18"/>
  <c r="L2133" i="18"/>
  <c r="L2193" i="18"/>
  <c r="K2133" i="18"/>
  <c r="K2193" i="18"/>
  <c r="J2133" i="18"/>
  <c r="J2193" i="18"/>
  <c r="D2193" i="18"/>
  <c r="L2132" i="18"/>
  <c r="L2192" i="18"/>
  <c r="K2132" i="18"/>
  <c r="K2192" i="18"/>
  <c r="J2132" i="18"/>
  <c r="J2192" i="18"/>
  <c r="D2192" i="18"/>
  <c r="L2131" i="18"/>
  <c r="L2191" i="18"/>
  <c r="K2131" i="18"/>
  <c r="K2191" i="18"/>
  <c r="J2131" i="18"/>
  <c r="J2191" i="18"/>
  <c r="D2191" i="18"/>
  <c r="L2130" i="18"/>
  <c r="L2190" i="18"/>
  <c r="K2130" i="18"/>
  <c r="K2190" i="18"/>
  <c r="J2130" i="18"/>
  <c r="J2190" i="18"/>
  <c r="D2190" i="18"/>
  <c r="L2129" i="18"/>
  <c r="L2189" i="18"/>
  <c r="K2129" i="18"/>
  <c r="K2189" i="18"/>
  <c r="J2129" i="18"/>
  <c r="J2189" i="18"/>
  <c r="D2189" i="18"/>
  <c r="L2128" i="18"/>
  <c r="L2188" i="18"/>
  <c r="K2128" i="18"/>
  <c r="K2188" i="18"/>
  <c r="J2128" i="18"/>
  <c r="J2188" i="18"/>
  <c r="D2188" i="18"/>
  <c r="L2127" i="18"/>
  <c r="L2187" i="18"/>
  <c r="K2127" i="18"/>
  <c r="K2187" i="18"/>
  <c r="J2127" i="18"/>
  <c r="J2187" i="18"/>
  <c r="D2187" i="18"/>
  <c r="L2126" i="18"/>
  <c r="L2186" i="18"/>
  <c r="K2126" i="18"/>
  <c r="K2186" i="18"/>
  <c r="J2126" i="18"/>
  <c r="J2186" i="18"/>
  <c r="D2186" i="18"/>
  <c r="L2125" i="18"/>
  <c r="L2185" i="18"/>
  <c r="K2125" i="18"/>
  <c r="K2185" i="18"/>
  <c r="J2125" i="18"/>
  <c r="J2185" i="18"/>
  <c r="D2185" i="18"/>
  <c r="L2124" i="18"/>
  <c r="L2184" i="18"/>
  <c r="K2124" i="18"/>
  <c r="K2184" i="18"/>
  <c r="J2124" i="18"/>
  <c r="J2184" i="18"/>
  <c r="D2184" i="18"/>
  <c r="L2123" i="18"/>
  <c r="L2183" i="18"/>
  <c r="K2123" i="18"/>
  <c r="K2183" i="18"/>
  <c r="J2123" i="18"/>
  <c r="J2183" i="18"/>
  <c r="D2183" i="18"/>
  <c r="L2122" i="18"/>
  <c r="L2182" i="18"/>
  <c r="K2122" i="18"/>
  <c r="K2182" i="18"/>
  <c r="J2122" i="18"/>
  <c r="J2182" i="18"/>
  <c r="D2182" i="18"/>
  <c r="L2121" i="18"/>
  <c r="L2181" i="18"/>
  <c r="K2121" i="18"/>
  <c r="K2181" i="18"/>
  <c r="J2121" i="18"/>
  <c r="J2181" i="18"/>
  <c r="D2181" i="18"/>
  <c r="L2120" i="18"/>
  <c r="L2180" i="18"/>
  <c r="K2120" i="18"/>
  <c r="K2180" i="18"/>
  <c r="J2120" i="18"/>
  <c r="J2180" i="18"/>
  <c r="D2180" i="18"/>
  <c r="L2119" i="18"/>
  <c r="L2179" i="18"/>
  <c r="K2119" i="18"/>
  <c r="K2179" i="18"/>
  <c r="J2119" i="18"/>
  <c r="J2179" i="18"/>
  <c r="D2179" i="18"/>
  <c r="L2118" i="18"/>
  <c r="L2178" i="18"/>
  <c r="K2118" i="18"/>
  <c r="K2178" i="18"/>
  <c r="J2118" i="18"/>
  <c r="J2178" i="18"/>
  <c r="D2178" i="18"/>
  <c r="L2117" i="18"/>
  <c r="L2177" i="18"/>
  <c r="K2117" i="18"/>
  <c r="K2177" i="18"/>
  <c r="J2117" i="18"/>
  <c r="J2177" i="18"/>
  <c r="D2177" i="18"/>
  <c r="L2116" i="18"/>
  <c r="L2176" i="18"/>
  <c r="K2116" i="18"/>
  <c r="K2176" i="18"/>
  <c r="J2116" i="18"/>
  <c r="J2176" i="18"/>
  <c r="D2176" i="18"/>
  <c r="L2115" i="18"/>
  <c r="L2175" i="18"/>
  <c r="K2115" i="18"/>
  <c r="K2175" i="18"/>
  <c r="J2115" i="18"/>
  <c r="J2175" i="18"/>
  <c r="D2175" i="18"/>
  <c r="L2114" i="18"/>
  <c r="L2174" i="18"/>
  <c r="K2114" i="18"/>
  <c r="K2174" i="18"/>
  <c r="J2114" i="18"/>
  <c r="J2174" i="18"/>
  <c r="D2174" i="18"/>
  <c r="L2113" i="18"/>
  <c r="L2173" i="18"/>
  <c r="K2113" i="18"/>
  <c r="K2173" i="18"/>
  <c r="J2113" i="18"/>
  <c r="J2173" i="18"/>
  <c r="D2173" i="18"/>
  <c r="L2112" i="18"/>
  <c r="L2172" i="18"/>
  <c r="K2112" i="18"/>
  <c r="K2172" i="18"/>
  <c r="J2112" i="18"/>
  <c r="J2172" i="18"/>
  <c r="D2172" i="18"/>
  <c r="L2111" i="18"/>
  <c r="L2171" i="18"/>
  <c r="K2111" i="18"/>
  <c r="K2171" i="18"/>
  <c r="J2111" i="18"/>
  <c r="J2171" i="18"/>
  <c r="D2171" i="18"/>
  <c r="L2110" i="18"/>
  <c r="L2170" i="18"/>
  <c r="K2110" i="18"/>
  <c r="K2170" i="18"/>
  <c r="J2110" i="18"/>
  <c r="J2170" i="18"/>
  <c r="D2170" i="18"/>
  <c r="L2109" i="18"/>
  <c r="L2169" i="18"/>
  <c r="K2109" i="18"/>
  <c r="K2169" i="18"/>
  <c r="J2109" i="18"/>
  <c r="J2169" i="18"/>
  <c r="D2169" i="18"/>
  <c r="L2108" i="18"/>
  <c r="L2168" i="18"/>
  <c r="K2108" i="18"/>
  <c r="K2168" i="18"/>
  <c r="J2108" i="18"/>
  <c r="J2168" i="18"/>
  <c r="D2168" i="18"/>
  <c r="L2107" i="18"/>
  <c r="L2167" i="18"/>
  <c r="K2107" i="18"/>
  <c r="K2167" i="18"/>
  <c r="J2107" i="18"/>
  <c r="J2167" i="18"/>
  <c r="D2167" i="18"/>
  <c r="L2106" i="18"/>
  <c r="L2166" i="18"/>
  <c r="K2106" i="18"/>
  <c r="K2166" i="18"/>
  <c r="J2106" i="18"/>
  <c r="J2166" i="18"/>
  <c r="D2166" i="18"/>
  <c r="L2105" i="18"/>
  <c r="L2165" i="18"/>
  <c r="K2105" i="18"/>
  <c r="K2165" i="18"/>
  <c r="J2105" i="18"/>
  <c r="J2165" i="18"/>
  <c r="D2165" i="18"/>
  <c r="L2104" i="18"/>
  <c r="L2164" i="18"/>
  <c r="K2104" i="18"/>
  <c r="K2164" i="18"/>
  <c r="J2104" i="18"/>
  <c r="J2164" i="18"/>
  <c r="D2164" i="18"/>
  <c r="L2103" i="18"/>
  <c r="L2163" i="18"/>
  <c r="K2103" i="18"/>
  <c r="K2163" i="18"/>
  <c r="J2103" i="18"/>
  <c r="J2163" i="18"/>
  <c r="D2163" i="18"/>
  <c r="L2102" i="18"/>
  <c r="L2162" i="18"/>
  <c r="K2102" i="18"/>
  <c r="K2162" i="18"/>
  <c r="J2102" i="18"/>
  <c r="J2162" i="18"/>
  <c r="D2162" i="18"/>
  <c r="L2101" i="18"/>
  <c r="L2161" i="18"/>
  <c r="K2101" i="18"/>
  <c r="K2161" i="18"/>
  <c r="J2101" i="18"/>
  <c r="J2161" i="18"/>
  <c r="D2161" i="18"/>
  <c r="L2100" i="18"/>
  <c r="L2160" i="18"/>
  <c r="K2100" i="18"/>
  <c r="K2160" i="18"/>
  <c r="J2100" i="18"/>
  <c r="J2160" i="18"/>
  <c r="D2160" i="18"/>
  <c r="L2099" i="18"/>
  <c r="L2159" i="18"/>
  <c r="K2099" i="18"/>
  <c r="K2159" i="18"/>
  <c r="J2099" i="18"/>
  <c r="J2159" i="18"/>
  <c r="D2159" i="18"/>
  <c r="L2098" i="18"/>
  <c r="L2158" i="18"/>
  <c r="K2098" i="18"/>
  <c r="K2158" i="18"/>
  <c r="J2098" i="18"/>
  <c r="J2158" i="18"/>
  <c r="D2158" i="18"/>
  <c r="L2097" i="18"/>
  <c r="L2157" i="18"/>
  <c r="K2097" i="18"/>
  <c r="K2157" i="18"/>
  <c r="J2097" i="18"/>
  <c r="J2157" i="18"/>
  <c r="D2157" i="18"/>
  <c r="L2096" i="18"/>
  <c r="L2156" i="18"/>
  <c r="K2096" i="18"/>
  <c r="K2156" i="18"/>
  <c r="J2096" i="18"/>
  <c r="J2156" i="18"/>
  <c r="D2156" i="18"/>
  <c r="L2095" i="18"/>
  <c r="L2155" i="18"/>
  <c r="K2095" i="18"/>
  <c r="K2155" i="18"/>
  <c r="J2095" i="18"/>
  <c r="J2155" i="18"/>
  <c r="D2155" i="18"/>
  <c r="L2094" i="18"/>
  <c r="L2154" i="18"/>
  <c r="K2094" i="18"/>
  <c r="K2154" i="18"/>
  <c r="J2094" i="18"/>
  <c r="J2154" i="18"/>
  <c r="D2154" i="18"/>
  <c r="L2093" i="18"/>
  <c r="L2153" i="18"/>
  <c r="K2093" i="18"/>
  <c r="K2153" i="18"/>
  <c r="J2093" i="18"/>
  <c r="J2153" i="18"/>
  <c r="D2153" i="18"/>
  <c r="L2092" i="18"/>
  <c r="L2152" i="18"/>
  <c r="K2092" i="18"/>
  <c r="K2152" i="18"/>
  <c r="J2092" i="18"/>
  <c r="J2152" i="18"/>
  <c r="D2152" i="18"/>
  <c r="L2091" i="18"/>
  <c r="L2151" i="18"/>
  <c r="K2091" i="18"/>
  <c r="K2151" i="18"/>
  <c r="J2091" i="18"/>
  <c r="J2151" i="18"/>
  <c r="D2151" i="18"/>
  <c r="L2090" i="18"/>
  <c r="L2150" i="18"/>
  <c r="K2090" i="18"/>
  <c r="K2150" i="18"/>
  <c r="J2090" i="18"/>
  <c r="J2150" i="18"/>
  <c r="D2150" i="18"/>
  <c r="L2089" i="18"/>
  <c r="L2149" i="18"/>
  <c r="K2089" i="18"/>
  <c r="K2149" i="18"/>
  <c r="J2089" i="18"/>
  <c r="J2149" i="18"/>
  <c r="D2149" i="18"/>
  <c r="L2088" i="18"/>
  <c r="L2148" i="18"/>
  <c r="K2088" i="18"/>
  <c r="K2148" i="18"/>
  <c r="J2088" i="18"/>
  <c r="J2148" i="18"/>
  <c r="D2148" i="18"/>
  <c r="L2087" i="18"/>
  <c r="L2147" i="18"/>
  <c r="K2087" i="18"/>
  <c r="K2147" i="18"/>
  <c r="J2087" i="18"/>
  <c r="J2147" i="18"/>
  <c r="D2147" i="18"/>
  <c r="L2086" i="18"/>
  <c r="L2146" i="18"/>
  <c r="K2086" i="18"/>
  <c r="K2146" i="18"/>
  <c r="J2086" i="18"/>
  <c r="J2146" i="18"/>
  <c r="D2146" i="18"/>
  <c r="L2085" i="18"/>
  <c r="L2145" i="18"/>
  <c r="K2085" i="18"/>
  <c r="K2145" i="18"/>
  <c r="J2085" i="18"/>
  <c r="J2145" i="18"/>
  <c r="D2145" i="18"/>
  <c r="L2084" i="18"/>
  <c r="L2144" i="18"/>
  <c r="K2084" i="18"/>
  <c r="K2144" i="18"/>
  <c r="J2084" i="18"/>
  <c r="J2144" i="18"/>
  <c r="D2144" i="18"/>
  <c r="L2083" i="18"/>
  <c r="L2143" i="18"/>
  <c r="K2083" i="18"/>
  <c r="K2143" i="18"/>
  <c r="J2083" i="18"/>
  <c r="J2143" i="18"/>
  <c r="D2143" i="18"/>
  <c r="L2082" i="18"/>
  <c r="L2142" i="18"/>
  <c r="K2082" i="18"/>
  <c r="K2142" i="18"/>
  <c r="J2082" i="18"/>
  <c r="J2142" i="18"/>
  <c r="D2142" i="18"/>
  <c r="L2081" i="18"/>
  <c r="L2141" i="18"/>
  <c r="K2081" i="18"/>
  <c r="K2141" i="18"/>
  <c r="J2081" i="18"/>
  <c r="J2141" i="18"/>
  <c r="D2141" i="18"/>
  <c r="L2080" i="18"/>
  <c r="L2140" i="18"/>
  <c r="K2080" i="18"/>
  <c r="K2140" i="18"/>
  <c r="J2080" i="18"/>
  <c r="J2140" i="18"/>
  <c r="D2140" i="18"/>
  <c r="L2079" i="18"/>
  <c r="L2139" i="18"/>
  <c r="K2079" i="18"/>
  <c r="K2139" i="18"/>
  <c r="J2079" i="18"/>
  <c r="J2139" i="18"/>
  <c r="D2139" i="18"/>
  <c r="D2138" i="18"/>
  <c r="D2137" i="18"/>
  <c r="D2136" i="18"/>
  <c r="D2135" i="18"/>
  <c r="D2134" i="18"/>
  <c r="D2133" i="18"/>
  <c r="D2132" i="18"/>
  <c r="D2131" i="18"/>
  <c r="D2130" i="18"/>
  <c r="D2129" i="18"/>
  <c r="D2128" i="18"/>
  <c r="D2127" i="18"/>
  <c r="D2126" i="18"/>
  <c r="D2125" i="18"/>
  <c r="D2124" i="18"/>
  <c r="D2123" i="18"/>
  <c r="D2122" i="18"/>
  <c r="D2121" i="18"/>
  <c r="D2120" i="18"/>
  <c r="D2119" i="18"/>
  <c r="D2118" i="18"/>
  <c r="D2117" i="18"/>
  <c r="D2116" i="18"/>
  <c r="D2115" i="18"/>
  <c r="D2114" i="18"/>
  <c r="D2113" i="18"/>
  <c r="D2112" i="18"/>
  <c r="D2111" i="18"/>
  <c r="D2110" i="18"/>
  <c r="D2109" i="18"/>
  <c r="D2108" i="18"/>
  <c r="D2107" i="18"/>
  <c r="D2106" i="18"/>
  <c r="D2105" i="18"/>
  <c r="D2104" i="18"/>
  <c r="D2103" i="18"/>
  <c r="D2102" i="18"/>
  <c r="D2101" i="18"/>
  <c r="D2100" i="18"/>
  <c r="D2099" i="18"/>
  <c r="D2098" i="18"/>
  <c r="D2097" i="18"/>
  <c r="D2096" i="18"/>
  <c r="D2095" i="18"/>
  <c r="D2094" i="18"/>
  <c r="D2093" i="18"/>
  <c r="D2092" i="18"/>
  <c r="D2091" i="18"/>
  <c r="D2090" i="18"/>
  <c r="D2089" i="18"/>
  <c r="D2088" i="18"/>
  <c r="D2087" i="18"/>
  <c r="D2086" i="18"/>
  <c r="D2085" i="18"/>
  <c r="D2084" i="18"/>
  <c r="D2083" i="18"/>
  <c r="D2082" i="18"/>
  <c r="D2081" i="18"/>
  <c r="D2080" i="18"/>
  <c r="D2079" i="18"/>
  <c r="D2078" i="18"/>
  <c r="D2077" i="18"/>
  <c r="D2076" i="18"/>
  <c r="D2075" i="18"/>
  <c r="D2074" i="18"/>
  <c r="D2073" i="18"/>
  <c r="D2072" i="18"/>
  <c r="D2071" i="18"/>
  <c r="D2070" i="18"/>
  <c r="D2069" i="18"/>
  <c r="D2068" i="18"/>
  <c r="D2067" i="18"/>
  <c r="D2066" i="18"/>
  <c r="D2065" i="18"/>
  <c r="D2064" i="18"/>
  <c r="D2063" i="18"/>
  <c r="D2062" i="18"/>
  <c r="D2061" i="18"/>
  <c r="D2060" i="18"/>
  <c r="D2059" i="18"/>
  <c r="D2058" i="18"/>
  <c r="D2057" i="18"/>
  <c r="D2056" i="18"/>
  <c r="D2055" i="18"/>
  <c r="D2054" i="18"/>
  <c r="D2053" i="18"/>
  <c r="D2052" i="18"/>
  <c r="D2051" i="18"/>
  <c r="D2050" i="18"/>
  <c r="D2049" i="18"/>
  <c r="D2048" i="18"/>
  <c r="D2047" i="18"/>
  <c r="D2046" i="18"/>
  <c r="D2045" i="18"/>
  <c r="D2044" i="18"/>
  <c r="D2043" i="18"/>
  <c r="D2042" i="18"/>
  <c r="D2041" i="18"/>
  <c r="D2040" i="18"/>
  <c r="D2039" i="18"/>
  <c r="D2038" i="18"/>
  <c r="D2037" i="18"/>
  <c r="D2036" i="18"/>
  <c r="D2035" i="18"/>
  <c r="D2034" i="18"/>
  <c r="D2033" i="18"/>
  <c r="D2032" i="18"/>
  <c r="D2031" i="18"/>
  <c r="D2030" i="18"/>
  <c r="D2029" i="18"/>
  <c r="D2028" i="18"/>
  <c r="D2027" i="18"/>
  <c r="D2026" i="18"/>
  <c r="D2025" i="18"/>
  <c r="D2024" i="18"/>
  <c r="D2023" i="18"/>
  <c r="D2022" i="18"/>
  <c r="D2021" i="18"/>
  <c r="D2020" i="18"/>
  <c r="D2019" i="18"/>
  <c r="J2015" i="18"/>
  <c r="J2014" i="18"/>
  <c r="J2013" i="18"/>
  <c r="J2011" i="18"/>
  <c r="J2010" i="18"/>
  <c r="J2008" i="18"/>
  <c r="J2007" i="18"/>
  <c r="J2005" i="18"/>
  <c r="J2004" i="18"/>
  <c r="J2000" i="18"/>
  <c r="J1999" i="18"/>
  <c r="J1998" i="18"/>
  <c r="J1996" i="18"/>
  <c r="J1995" i="18"/>
  <c r="J1993" i="18"/>
  <c r="J1992" i="18"/>
  <c r="J1990" i="18"/>
  <c r="J1989" i="18"/>
  <c r="J1985" i="18"/>
  <c r="J1984" i="18"/>
  <c r="J1983" i="18"/>
  <c r="J1981" i="18"/>
  <c r="J1980" i="18"/>
  <c r="J1978" i="18"/>
  <c r="J1977" i="18"/>
  <c r="J1975" i="18"/>
  <c r="J1974" i="18"/>
  <c r="J1970" i="18"/>
  <c r="J1969" i="18"/>
  <c r="J1968" i="18"/>
  <c r="J1966" i="18"/>
  <c r="J1965" i="18"/>
  <c r="J1963" i="18"/>
  <c r="J1962" i="18"/>
  <c r="J1960" i="18"/>
  <c r="J1959" i="18"/>
  <c r="J1955" i="18"/>
  <c r="J1954" i="18"/>
  <c r="J1953" i="18"/>
  <c r="J1951" i="18"/>
  <c r="J1950" i="18"/>
  <c r="J1948" i="18"/>
  <c r="J1947" i="18"/>
  <c r="J1945" i="18"/>
  <c r="J1944" i="18"/>
  <c r="J1940" i="18"/>
  <c r="J1939" i="18"/>
  <c r="J1938" i="18"/>
  <c r="J1936" i="18"/>
  <c r="J1935" i="18"/>
  <c r="J1933" i="18"/>
  <c r="J1932" i="18"/>
  <c r="J1930" i="18"/>
  <c r="J1929" i="18"/>
  <c r="J1925" i="18"/>
  <c r="J1924" i="18"/>
  <c r="J1923" i="18"/>
  <c r="J1921" i="18"/>
  <c r="J1920" i="18"/>
  <c r="J1918" i="18"/>
  <c r="J1917" i="18"/>
  <c r="J1915" i="18"/>
  <c r="J1914" i="18"/>
  <c r="J1910" i="18"/>
  <c r="J1909" i="18"/>
  <c r="J1908" i="18"/>
  <c r="J1906" i="18"/>
  <c r="J1905" i="18"/>
  <c r="J1903" i="18"/>
  <c r="J1902" i="18"/>
  <c r="J1900" i="18"/>
  <c r="J1899" i="18"/>
  <c r="J1865" i="18"/>
  <c r="J1880" i="18"/>
  <c r="J1895" i="18"/>
  <c r="J1864" i="18"/>
  <c r="J1879" i="18"/>
  <c r="J1894" i="18"/>
  <c r="J1863" i="18"/>
  <c r="J1878" i="18"/>
  <c r="J1893" i="18"/>
  <c r="J1861" i="18"/>
  <c r="J1876" i="18"/>
  <c r="J1891" i="18"/>
  <c r="J1860" i="18"/>
  <c r="J1875" i="18"/>
  <c r="J1890" i="18"/>
  <c r="J1858" i="18"/>
  <c r="J1873" i="18"/>
  <c r="J1888" i="18"/>
  <c r="J1857" i="18"/>
  <c r="J1872" i="18"/>
  <c r="J1887" i="18"/>
  <c r="J1855" i="18"/>
  <c r="J1870" i="18"/>
  <c r="J1885" i="18"/>
  <c r="J1854" i="18"/>
  <c r="J1869" i="18"/>
  <c r="J1884" i="18"/>
  <c r="K1263" i="19"/>
  <c r="K3405" i="19"/>
  <c r="T3420" i="19"/>
  <c r="K36" i="19"/>
  <c r="K3404" i="19"/>
  <c r="T3419" i="19"/>
  <c r="K69" i="19"/>
  <c r="K3403" i="19"/>
  <c r="T3418" i="19"/>
  <c r="K28" i="19"/>
  <c r="K3402" i="19"/>
  <c r="T3417" i="19"/>
  <c r="K3401" i="19"/>
  <c r="T3416" i="19"/>
  <c r="K3400" i="19"/>
  <c r="T3415" i="19"/>
  <c r="K31" i="19"/>
  <c r="K3399" i="19"/>
  <c r="T3414" i="19"/>
  <c r="K70" i="19"/>
  <c r="K3398" i="19"/>
  <c r="T3413" i="19"/>
  <c r="K3397" i="19"/>
  <c r="T3412" i="19"/>
  <c r="K3396" i="19"/>
  <c r="T3411" i="19"/>
  <c r="K3395" i="19"/>
  <c r="T3410" i="19"/>
  <c r="K3394" i="19"/>
  <c r="T3409" i="19"/>
  <c r="K3393" i="19"/>
  <c r="T3408" i="19"/>
  <c r="N1263" i="19"/>
  <c r="N3405" i="19"/>
  <c r="X3407" i="19"/>
  <c r="K3392" i="19"/>
  <c r="T3407" i="19"/>
  <c r="N36" i="19"/>
  <c r="N3404" i="19"/>
  <c r="X3406" i="19"/>
  <c r="K3391" i="19"/>
  <c r="T3406" i="19"/>
  <c r="N69" i="19"/>
  <c r="N3403" i="19"/>
  <c r="X3405" i="19"/>
  <c r="K3390" i="19"/>
  <c r="T3405" i="19"/>
  <c r="O1263" i="19"/>
  <c r="O3405" i="19"/>
  <c r="L1263" i="19"/>
  <c r="L3405" i="19"/>
  <c r="N28" i="19"/>
  <c r="N3402" i="19"/>
  <c r="X3404" i="19"/>
  <c r="K1250" i="19"/>
  <c r="K3389" i="19"/>
  <c r="T3404" i="19"/>
  <c r="O36" i="19"/>
  <c r="O3404" i="19"/>
  <c r="L36" i="19"/>
  <c r="L3404" i="19"/>
  <c r="N3401" i="19"/>
  <c r="X3403" i="19"/>
  <c r="K17" i="19"/>
  <c r="K3388" i="19"/>
  <c r="T3403" i="19"/>
  <c r="O69" i="19"/>
  <c r="O3403" i="19"/>
  <c r="L69" i="19"/>
  <c r="L3403" i="19"/>
  <c r="N3400" i="19"/>
  <c r="X3402" i="19"/>
  <c r="K108" i="19"/>
  <c r="K3387" i="19"/>
  <c r="T3402" i="19"/>
  <c r="O28" i="19"/>
  <c r="O3402" i="19"/>
  <c r="L28" i="19"/>
  <c r="L3402" i="19"/>
  <c r="N31" i="19"/>
  <c r="N3399" i="19"/>
  <c r="X3401" i="19"/>
  <c r="K115" i="19"/>
  <c r="K3386" i="19"/>
  <c r="T3401" i="19"/>
  <c r="O3401" i="19"/>
  <c r="L3401" i="19"/>
  <c r="N70" i="19"/>
  <c r="N3398" i="19"/>
  <c r="X3400" i="19"/>
  <c r="K3385" i="19"/>
  <c r="T3400" i="19"/>
  <c r="O3400" i="19"/>
  <c r="L3400" i="19"/>
  <c r="N3397" i="19"/>
  <c r="X3399" i="19"/>
  <c r="K3384" i="19"/>
  <c r="T3399" i="19"/>
  <c r="O31" i="19"/>
  <c r="O3399" i="19"/>
  <c r="L31" i="19"/>
  <c r="L3399" i="19"/>
  <c r="N3396" i="19"/>
  <c r="X3398" i="19"/>
  <c r="K3383" i="19"/>
  <c r="T3398" i="19"/>
  <c r="O70" i="19"/>
  <c r="O3398" i="19"/>
  <c r="L70" i="19"/>
  <c r="L3398" i="19"/>
  <c r="N3395" i="19"/>
  <c r="X3397" i="19"/>
  <c r="K3382" i="19"/>
  <c r="T3397" i="19"/>
  <c r="O3397" i="19"/>
  <c r="L3397" i="19"/>
  <c r="N3394" i="19"/>
  <c r="X3396" i="19"/>
  <c r="K665" i="19"/>
  <c r="K3381" i="19"/>
  <c r="T3396" i="19"/>
  <c r="O3396" i="19"/>
  <c r="L3396" i="19"/>
  <c r="N3393" i="19"/>
  <c r="X3395" i="19"/>
  <c r="K3380" i="19"/>
  <c r="T3395" i="19"/>
  <c r="O3395" i="19"/>
  <c r="L3395" i="19"/>
  <c r="N3392" i="19"/>
  <c r="X3394" i="19"/>
  <c r="K3379" i="19"/>
  <c r="T3394" i="19"/>
  <c r="O3394" i="19"/>
  <c r="L3394" i="19"/>
  <c r="N3391" i="19"/>
  <c r="X3393" i="19"/>
  <c r="K3378" i="19"/>
  <c r="T3393" i="19"/>
  <c r="O3393" i="19"/>
  <c r="L3393" i="19"/>
  <c r="N3390" i="19"/>
  <c r="X3392" i="19"/>
  <c r="K1241" i="19"/>
  <c r="K3377" i="19"/>
  <c r="T3392" i="19"/>
  <c r="O3392" i="19"/>
  <c r="L3392" i="19"/>
  <c r="N1250" i="19"/>
  <c r="N3389" i="19"/>
  <c r="X3391" i="19"/>
  <c r="K1240" i="19"/>
  <c r="K3376" i="19"/>
  <c r="T3391" i="19"/>
  <c r="O3391" i="19"/>
  <c r="L3391" i="19"/>
  <c r="N17" i="19"/>
  <c r="N3388" i="19"/>
  <c r="X3390" i="19"/>
  <c r="K61" i="19"/>
  <c r="K3375" i="19"/>
  <c r="T3390" i="19"/>
  <c r="O3390" i="19"/>
  <c r="L3390" i="19"/>
  <c r="N108" i="19"/>
  <c r="N3387" i="19"/>
  <c r="X3389" i="19"/>
  <c r="K42" i="19"/>
  <c r="K3374" i="19"/>
  <c r="T3389" i="19"/>
  <c r="O1250" i="19"/>
  <c r="O3389" i="19"/>
  <c r="L1250" i="19"/>
  <c r="L3389" i="19"/>
  <c r="N115" i="19"/>
  <c r="N3386" i="19"/>
  <c r="X3388" i="19"/>
  <c r="K59" i="19"/>
  <c r="K3373" i="19"/>
  <c r="T3388" i="19"/>
  <c r="O17" i="19"/>
  <c r="O3388" i="19"/>
  <c r="L17" i="19"/>
  <c r="L3388" i="19"/>
  <c r="N3385" i="19"/>
  <c r="X3387" i="19"/>
  <c r="K87" i="19"/>
  <c r="K3372" i="19"/>
  <c r="T3387" i="19"/>
  <c r="O108" i="19"/>
  <c r="O3387" i="19"/>
  <c r="L108" i="19"/>
  <c r="L3387" i="19"/>
  <c r="N3384" i="19"/>
  <c r="X3386" i="19"/>
  <c r="K3371" i="19"/>
  <c r="T3386" i="19"/>
  <c r="O115" i="19"/>
  <c r="O3386" i="19"/>
  <c r="L115" i="19"/>
  <c r="L3386" i="19"/>
  <c r="N3383" i="19"/>
  <c r="X3385" i="19"/>
  <c r="K3370" i="19"/>
  <c r="T3385" i="19"/>
  <c r="O3385" i="19"/>
  <c r="L3385" i="19"/>
  <c r="N3382" i="19"/>
  <c r="X3384" i="19"/>
  <c r="K3369" i="19"/>
  <c r="T3384" i="19"/>
  <c r="O3384" i="19"/>
  <c r="L3384" i="19"/>
  <c r="N665" i="19"/>
  <c r="N3381" i="19"/>
  <c r="X3383" i="19"/>
  <c r="K3368" i="19"/>
  <c r="T3383" i="19"/>
  <c r="O3383" i="19"/>
  <c r="L3383" i="19"/>
  <c r="N3380" i="19"/>
  <c r="X3382" i="19"/>
  <c r="K3367" i="19"/>
  <c r="T3382" i="19"/>
  <c r="O3382" i="19"/>
  <c r="L3382" i="19"/>
  <c r="N3379" i="19"/>
  <c r="X3381" i="19"/>
  <c r="K3366" i="19"/>
  <c r="T3381" i="19"/>
  <c r="O665" i="19"/>
  <c r="O3381" i="19"/>
  <c r="L665" i="19"/>
  <c r="L3381" i="19"/>
  <c r="N3378" i="19"/>
  <c r="X3380" i="19"/>
  <c r="K3365" i="19"/>
  <c r="T3380" i="19"/>
  <c r="O3380" i="19"/>
  <c r="L3380" i="19"/>
  <c r="N1241" i="19"/>
  <c r="N3377" i="19"/>
  <c r="X3379" i="19"/>
  <c r="K109" i="19"/>
  <c r="K3364" i="19"/>
  <c r="T3379" i="19"/>
  <c r="O3379" i="19"/>
  <c r="L3379" i="19"/>
  <c r="N1240" i="19"/>
  <c r="N3376" i="19"/>
  <c r="X3378" i="19"/>
  <c r="K3363" i="19"/>
  <c r="T3378" i="19"/>
  <c r="O3378" i="19"/>
  <c r="L3378" i="19"/>
  <c r="N61" i="19"/>
  <c r="N3375" i="19"/>
  <c r="X3377" i="19"/>
  <c r="K66" i="19"/>
  <c r="K3362" i="19"/>
  <c r="T3377" i="19"/>
  <c r="O1241" i="19"/>
  <c r="O3377" i="19"/>
  <c r="L1241" i="19"/>
  <c r="L3377" i="19"/>
  <c r="N42" i="19"/>
  <c r="N3374" i="19"/>
  <c r="X3376" i="19"/>
  <c r="K3361" i="19"/>
  <c r="T3376" i="19"/>
  <c r="O1240" i="19"/>
  <c r="O3376" i="19"/>
  <c r="L1240" i="19"/>
  <c r="L3376" i="19"/>
  <c r="N59" i="19"/>
  <c r="N3373" i="19"/>
  <c r="X3375" i="19"/>
  <c r="K9" i="19"/>
  <c r="K3360" i="19"/>
  <c r="T3375" i="19"/>
  <c r="O61" i="19"/>
  <c r="O3375" i="19"/>
  <c r="L61" i="19"/>
  <c r="L3375" i="19"/>
  <c r="N87" i="19"/>
  <c r="N3372" i="19"/>
  <c r="X3374" i="19"/>
  <c r="K3359" i="19"/>
  <c r="T3374" i="19"/>
  <c r="O42" i="19"/>
  <c r="O3374" i="19"/>
  <c r="L42" i="19"/>
  <c r="L3374" i="19"/>
  <c r="N3371" i="19"/>
  <c r="X3373" i="19"/>
  <c r="K3358" i="19"/>
  <c r="T3373" i="19"/>
  <c r="O59" i="19"/>
  <c r="O3373" i="19"/>
  <c r="L59" i="19"/>
  <c r="L3373" i="19"/>
  <c r="N3370" i="19"/>
  <c r="X3372" i="19"/>
  <c r="K3357" i="19"/>
  <c r="T3372" i="19"/>
  <c r="O87" i="19"/>
  <c r="O3372" i="19"/>
  <c r="L87" i="19"/>
  <c r="L3372" i="19"/>
  <c r="N3369" i="19"/>
  <c r="X3371" i="19"/>
  <c r="K3356" i="19"/>
  <c r="T3371" i="19"/>
  <c r="O3371" i="19"/>
  <c r="L3371" i="19"/>
  <c r="N3368" i="19"/>
  <c r="X3370" i="19"/>
  <c r="K3355" i="19"/>
  <c r="T3370" i="19"/>
  <c r="O3370" i="19"/>
  <c r="L3370" i="19"/>
  <c r="N3367" i="19"/>
  <c r="X3369" i="19"/>
  <c r="K3354" i="19"/>
  <c r="T3369" i="19"/>
  <c r="O3369" i="19"/>
  <c r="L3369" i="19"/>
  <c r="N3366" i="19"/>
  <c r="X3368" i="19"/>
  <c r="K3353" i="19"/>
  <c r="T3368" i="19"/>
  <c r="O3368" i="19"/>
  <c r="L3368" i="19"/>
  <c r="N3365" i="19"/>
  <c r="X3367" i="19"/>
  <c r="K3352" i="19"/>
  <c r="T3367" i="19"/>
  <c r="O3367" i="19"/>
  <c r="L3367" i="19"/>
  <c r="N109" i="19"/>
  <c r="N3364" i="19"/>
  <c r="X3366" i="19"/>
  <c r="K3351" i="19"/>
  <c r="T3366" i="19"/>
  <c r="O3366" i="19"/>
  <c r="L3366" i="19"/>
  <c r="N3363" i="19"/>
  <c r="X3365" i="19"/>
  <c r="K3350" i="19"/>
  <c r="T3365" i="19"/>
  <c r="O3365" i="19"/>
  <c r="L3365" i="19"/>
  <c r="N66" i="19"/>
  <c r="N3362" i="19"/>
  <c r="X3364" i="19"/>
  <c r="K3349" i="19"/>
  <c r="T3364" i="19"/>
  <c r="O109" i="19"/>
  <c r="O3364" i="19"/>
  <c r="L109" i="19"/>
  <c r="L3364" i="19"/>
  <c r="N3361" i="19"/>
  <c r="X3363" i="19"/>
  <c r="K3348" i="19"/>
  <c r="T3363" i="19"/>
  <c r="O3363" i="19"/>
  <c r="L3363" i="19"/>
  <c r="N9" i="19"/>
  <c r="N3360" i="19"/>
  <c r="X3362" i="19"/>
  <c r="K38" i="19"/>
  <c r="K3347" i="19"/>
  <c r="T3362" i="19"/>
  <c r="O66" i="19"/>
  <c r="O3362" i="19"/>
  <c r="L66" i="19"/>
  <c r="L3362" i="19"/>
  <c r="N3359" i="19"/>
  <c r="X3361" i="19"/>
  <c r="K74" i="19"/>
  <c r="K3346" i="19"/>
  <c r="T3361" i="19"/>
  <c r="O3361" i="19"/>
  <c r="L3361" i="19"/>
  <c r="N3358" i="19"/>
  <c r="X3360" i="19"/>
  <c r="K3345" i="19"/>
  <c r="T3360" i="19"/>
  <c r="O9" i="19"/>
  <c r="O3360" i="19"/>
  <c r="L9" i="19"/>
  <c r="L3360" i="19"/>
  <c r="N3357" i="19"/>
  <c r="X3359" i="19"/>
  <c r="K3344" i="19"/>
  <c r="T3359" i="19"/>
  <c r="O3359" i="19"/>
  <c r="L3359" i="19"/>
  <c r="N3356" i="19"/>
  <c r="X3358" i="19"/>
  <c r="K3343" i="19"/>
  <c r="T3358" i="19"/>
  <c r="O3358" i="19"/>
  <c r="L3358" i="19"/>
  <c r="N3355" i="19"/>
  <c r="X3357" i="19"/>
  <c r="K508" i="19"/>
  <c r="K3342" i="19"/>
  <c r="T3357" i="19"/>
  <c r="O3357" i="19"/>
  <c r="L3357" i="19"/>
  <c r="N3354" i="19"/>
  <c r="X3356" i="19"/>
  <c r="K96" i="19"/>
  <c r="K3341" i="19"/>
  <c r="T3356" i="19"/>
  <c r="O3356" i="19"/>
  <c r="L3356" i="19"/>
  <c r="N3353" i="19"/>
  <c r="X3355" i="19"/>
  <c r="K507" i="19"/>
  <c r="K3340" i="19"/>
  <c r="T3355" i="19"/>
  <c r="O3355" i="19"/>
  <c r="L3355" i="19"/>
  <c r="N3352" i="19"/>
  <c r="X3354" i="19"/>
  <c r="K3339" i="19"/>
  <c r="T3354" i="19"/>
  <c r="O3354" i="19"/>
  <c r="L3354" i="19"/>
  <c r="N3351" i="19"/>
  <c r="X3353" i="19"/>
  <c r="K506" i="19"/>
  <c r="K3338" i="19"/>
  <c r="T3353" i="19"/>
  <c r="O3353" i="19"/>
  <c r="L3353" i="19"/>
  <c r="N3350" i="19"/>
  <c r="X3352" i="19"/>
  <c r="K3337" i="19"/>
  <c r="T3352" i="19"/>
  <c r="O3352" i="19"/>
  <c r="L3352" i="19"/>
  <c r="N3349" i="19"/>
  <c r="X3351" i="19"/>
  <c r="K3336" i="19"/>
  <c r="T3351" i="19"/>
  <c r="O3351" i="19"/>
  <c r="L3351" i="19"/>
  <c r="N3348" i="19"/>
  <c r="X3350" i="19"/>
  <c r="K3335" i="19"/>
  <c r="T3350" i="19"/>
  <c r="O3350" i="19"/>
  <c r="L3350" i="19"/>
  <c r="N38" i="19"/>
  <c r="N3347" i="19"/>
  <c r="X3349" i="19"/>
  <c r="K3334" i="19"/>
  <c r="T3349" i="19"/>
  <c r="O3349" i="19"/>
  <c r="L3349" i="19"/>
  <c r="N74" i="19"/>
  <c r="N3346" i="19"/>
  <c r="X3348" i="19"/>
  <c r="K3333" i="19"/>
  <c r="T3348" i="19"/>
  <c r="O3348" i="19"/>
  <c r="L3348" i="19"/>
  <c r="N3345" i="19"/>
  <c r="X3347" i="19"/>
  <c r="K22" i="19"/>
  <c r="K3332" i="19"/>
  <c r="T3347" i="19"/>
  <c r="O38" i="19"/>
  <c r="O3347" i="19"/>
  <c r="L38" i="19"/>
  <c r="L3347" i="19"/>
  <c r="N3344" i="19"/>
  <c r="X3346" i="19"/>
  <c r="K18" i="19"/>
  <c r="K3331" i="19"/>
  <c r="T3346" i="19"/>
  <c r="O74" i="19"/>
  <c r="O3346" i="19"/>
  <c r="L74" i="19"/>
  <c r="L3346" i="19"/>
  <c r="N3343" i="19"/>
  <c r="X3345" i="19"/>
  <c r="K23" i="19"/>
  <c r="K3330" i="19"/>
  <c r="T3345" i="19"/>
  <c r="O3345" i="19"/>
  <c r="L3345" i="19"/>
  <c r="N508" i="19"/>
  <c r="N3342" i="19"/>
  <c r="X3344" i="19"/>
  <c r="K3329" i="19"/>
  <c r="T3344" i="19"/>
  <c r="O3344" i="19"/>
  <c r="L3344" i="19"/>
  <c r="N96" i="19"/>
  <c r="N3341" i="19"/>
  <c r="X3343" i="19"/>
  <c r="K3328" i="19"/>
  <c r="T3343" i="19"/>
  <c r="O3343" i="19"/>
  <c r="L3343" i="19"/>
  <c r="N507" i="19"/>
  <c r="N3340" i="19"/>
  <c r="X3342" i="19"/>
  <c r="K3327" i="19"/>
  <c r="T3342" i="19"/>
  <c r="O508" i="19"/>
  <c r="O3342" i="19"/>
  <c r="L508" i="19"/>
  <c r="L3342" i="19"/>
  <c r="N3339" i="19"/>
  <c r="X3341" i="19"/>
  <c r="K3326" i="19"/>
  <c r="T3341" i="19"/>
  <c r="O96" i="19"/>
  <c r="O3341" i="19"/>
  <c r="L96" i="19"/>
  <c r="L3341" i="19"/>
  <c r="N506" i="19"/>
  <c r="N3338" i="19"/>
  <c r="X3340" i="19"/>
  <c r="K60" i="19"/>
  <c r="K3325" i="19"/>
  <c r="T3340" i="19"/>
  <c r="O507" i="19"/>
  <c r="O3340" i="19"/>
  <c r="L507" i="19"/>
  <c r="L3340" i="19"/>
  <c r="N3337" i="19"/>
  <c r="X3339" i="19"/>
  <c r="K138" i="19"/>
  <c r="K3324" i="19"/>
  <c r="T3339" i="19"/>
  <c r="O3339" i="19"/>
  <c r="L3339" i="19"/>
  <c r="N3336" i="19"/>
  <c r="X3338" i="19"/>
  <c r="K139" i="19"/>
  <c r="K3323" i="19"/>
  <c r="T3338" i="19"/>
  <c r="O506" i="19"/>
  <c r="O3338" i="19"/>
  <c r="L506" i="19"/>
  <c r="L3338" i="19"/>
  <c r="N3335" i="19"/>
  <c r="X3337" i="19"/>
  <c r="K3322" i="19"/>
  <c r="T3337" i="19"/>
  <c r="O3337" i="19"/>
  <c r="L3337" i="19"/>
  <c r="N3334" i="19"/>
  <c r="X3336" i="19"/>
  <c r="K24" i="19"/>
  <c r="K3321" i="19"/>
  <c r="T3336" i="19"/>
  <c r="O3336" i="19"/>
  <c r="L3336" i="19"/>
  <c r="N3333" i="19"/>
  <c r="X3335" i="19"/>
  <c r="K3320" i="19"/>
  <c r="T3335" i="19"/>
  <c r="O3335" i="19"/>
  <c r="L3335" i="19"/>
  <c r="N22" i="19"/>
  <c r="N3332" i="19"/>
  <c r="X3334" i="19"/>
  <c r="K3319" i="19"/>
  <c r="T3334" i="19"/>
  <c r="O3334" i="19"/>
  <c r="L3334" i="19"/>
  <c r="N18" i="19"/>
  <c r="N3331" i="19"/>
  <c r="X3333" i="19"/>
  <c r="K3318" i="19"/>
  <c r="T3333" i="19"/>
  <c r="O3333" i="19"/>
  <c r="L3333" i="19"/>
  <c r="N23" i="19"/>
  <c r="N3330" i="19"/>
  <c r="X3332" i="19"/>
  <c r="K3317" i="19"/>
  <c r="T3332" i="19"/>
  <c r="O22" i="19"/>
  <c r="O3332" i="19"/>
  <c r="L22" i="19"/>
  <c r="L3332" i="19"/>
  <c r="N3329" i="19"/>
  <c r="X3331" i="19"/>
  <c r="K3316" i="19"/>
  <c r="T3331" i="19"/>
  <c r="O18" i="19"/>
  <c r="O3331" i="19"/>
  <c r="L18" i="19"/>
  <c r="L3331" i="19"/>
  <c r="N3328" i="19"/>
  <c r="X3330" i="19"/>
  <c r="K1176" i="19"/>
  <c r="K3315" i="19"/>
  <c r="T3330" i="19"/>
  <c r="O23" i="19"/>
  <c r="O3330" i="19"/>
  <c r="L23" i="19"/>
  <c r="L3330" i="19"/>
  <c r="N3327" i="19"/>
  <c r="X3329" i="19"/>
  <c r="K3314" i="19"/>
  <c r="T3329" i="19"/>
  <c r="O3329" i="19"/>
  <c r="L3329" i="19"/>
  <c r="N3326" i="19"/>
  <c r="X3328" i="19"/>
  <c r="K58" i="19"/>
  <c r="K3313" i="19"/>
  <c r="T3328" i="19"/>
  <c r="O3328" i="19"/>
  <c r="L3328" i="19"/>
  <c r="N60" i="19"/>
  <c r="N3325" i="19"/>
  <c r="X3327" i="19"/>
  <c r="K20" i="19"/>
  <c r="K3312" i="19"/>
  <c r="T3327" i="19"/>
  <c r="O3327" i="19"/>
  <c r="L3327" i="19"/>
  <c r="N138" i="19"/>
  <c r="N3324" i="19"/>
  <c r="X3326" i="19"/>
  <c r="K3311" i="19"/>
  <c r="T3326" i="19"/>
  <c r="O3326" i="19"/>
  <c r="L3326" i="19"/>
  <c r="N139" i="19"/>
  <c r="N3323" i="19"/>
  <c r="X3325" i="19"/>
  <c r="K3310" i="19"/>
  <c r="T3325" i="19"/>
  <c r="O60" i="19"/>
  <c r="O3325" i="19"/>
  <c r="L60" i="19"/>
  <c r="L3325" i="19"/>
  <c r="N3322" i="19"/>
  <c r="X3324" i="19"/>
  <c r="K3309" i="19"/>
  <c r="T3324" i="19"/>
  <c r="O138" i="19"/>
  <c r="O3324" i="19"/>
  <c r="L138" i="19"/>
  <c r="L3324" i="19"/>
  <c r="N24" i="19"/>
  <c r="N3321" i="19"/>
  <c r="X3323" i="19"/>
  <c r="K51" i="19"/>
  <c r="K3308" i="19"/>
  <c r="T3323" i="19"/>
  <c r="O139" i="19"/>
  <c r="O3323" i="19"/>
  <c r="L139" i="19"/>
  <c r="L3323" i="19"/>
  <c r="N3320" i="19"/>
  <c r="X3322" i="19"/>
  <c r="K3307" i="19"/>
  <c r="T3322" i="19"/>
  <c r="O3322" i="19"/>
  <c r="L3322" i="19"/>
  <c r="N3319" i="19"/>
  <c r="X3321" i="19"/>
  <c r="K3306" i="19"/>
  <c r="T3321" i="19"/>
  <c r="O24" i="19"/>
  <c r="O3321" i="19"/>
  <c r="L24" i="19"/>
  <c r="L3321" i="19"/>
  <c r="N3318" i="19"/>
  <c r="X3320" i="19"/>
  <c r="K3305" i="19"/>
  <c r="T3320" i="19"/>
  <c r="O3320" i="19"/>
  <c r="L3320" i="19"/>
  <c r="N3317" i="19"/>
  <c r="X3319" i="19"/>
  <c r="K3304" i="19"/>
  <c r="T3319" i="19"/>
  <c r="O3319" i="19"/>
  <c r="L3319" i="19"/>
  <c r="N3316" i="19"/>
  <c r="X3318" i="19"/>
  <c r="K3303" i="19"/>
  <c r="T3318" i="19"/>
  <c r="O3318" i="19"/>
  <c r="L3318" i="19"/>
  <c r="N1176" i="19"/>
  <c r="N3315" i="19"/>
  <c r="X3317" i="19"/>
  <c r="K3302" i="19"/>
  <c r="T3317" i="19"/>
  <c r="O3317" i="19"/>
  <c r="L3317" i="19"/>
  <c r="N3314" i="19"/>
  <c r="X3316" i="19"/>
  <c r="K3301" i="19"/>
  <c r="T3316" i="19"/>
  <c r="O3316" i="19"/>
  <c r="L3316" i="19"/>
  <c r="N58" i="19"/>
  <c r="N3313" i="19"/>
  <c r="X3315" i="19"/>
  <c r="K3300" i="19"/>
  <c r="T3315" i="19"/>
  <c r="O1176" i="19"/>
  <c r="O3315" i="19"/>
  <c r="L1176" i="19"/>
  <c r="L3315" i="19"/>
  <c r="N20" i="19"/>
  <c r="N3312" i="19"/>
  <c r="X3314" i="19"/>
  <c r="K3299" i="19"/>
  <c r="T3314" i="19"/>
  <c r="O3314" i="19"/>
  <c r="L3314" i="19"/>
  <c r="N3311" i="19"/>
  <c r="X3313" i="19"/>
  <c r="K3298" i="19"/>
  <c r="T3313" i="19"/>
  <c r="O58" i="19"/>
  <c r="O3313" i="19"/>
  <c r="L58" i="19"/>
  <c r="L3313" i="19"/>
  <c r="N3310" i="19"/>
  <c r="X3312" i="19"/>
  <c r="K3297" i="19"/>
  <c r="T3312" i="19"/>
  <c r="O20" i="19"/>
  <c r="O3312" i="19"/>
  <c r="L20" i="19"/>
  <c r="L3312" i="19"/>
  <c r="N3309" i="19"/>
  <c r="X3311" i="19"/>
  <c r="K3296" i="19"/>
  <c r="T3311" i="19"/>
  <c r="O3311" i="19"/>
  <c r="L3311" i="19"/>
  <c r="N51" i="19"/>
  <c r="N3308" i="19"/>
  <c r="X3310" i="19"/>
  <c r="K3295" i="19"/>
  <c r="T3310" i="19"/>
  <c r="O3310" i="19"/>
  <c r="L3310" i="19"/>
  <c r="N3307" i="19"/>
  <c r="X3309" i="19"/>
  <c r="K3294" i="19"/>
  <c r="T3309" i="19"/>
  <c r="O3309" i="19"/>
  <c r="L3309" i="19"/>
  <c r="N3306" i="19"/>
  <c r="X3308" i="19"/>
  <c r="K3293" i="19"/>
  <c r="T3308" i="19"/>
  <c r="O51" i="19"/>
  <c r="O3308" i="19"/>
  <c r="L51" i="19"/>
  <c r="L3308" i="19"/>
  <c r="N3305" i="19"/>
  <c r="X3307" i="19"/>
  <c r="K3292" i="19"/>
  <c r="T3307" i="19"/>
  <c r="O3307" i="19"/>
  <c r="L3307" i="19"/>
  <c r="N3304" i="19"/>
  <c r="X3306" i="19"/>
  <c r="K3291" i="19"/>
  <c r="T3306" i="19"/>
  <c r="O3306" i="19"/>
  <c r="L3306" i="19"/>
  <c r="N3303" i="19"/>
  <c r="X3305" i="19"/>
  <c r="K3290" i="19"/>
  <c r="T3305" i="19"/>
  <c r="O3305" i="19"/>
  <c r="L3305" i="19"/>
  <c r="N3302" i="19"/>
  <c r="X3304" i="19"/>
  <c r="K3289" i="19"/>
  <c r="T3304" i="19"/>
  <c r="O3304" i="19"/>
  <c r="L3304" i="19"/>
  <c r="N3301" i="19"/>
  <c r="X3303" i="19"/>
  <c r="K3288" i="19"/>
  <c r="T3303" i="19"/>
  <c r="O3303" i="19"/>
  <c r="L3303" i="19"/>
  <c r="N3300" i="19"/>
  <c r="X3302" i="19"/>
  <c r="K3287" i="19"/>
  <c r="T3302" i="19"/>
  <c r="O3302" i="19"/>
  <c r="L3302" i="19"/>
  <c r="N3299" i="19"/>
  <c r="X3301" i="19"/>
  <c r="K3286" i="19"/>
  <c r="T3301" i="19"/>
  <c r="O3301" i="19"/>
  <c r="L3301" i="19"/>
  <c r="N3298" i="19"/>
  <c r="X3300" i="19"/>
  <c r="K3285" i="19"/>
  <c r="T3300" i="19"/>
  <c r="O3300" i="19"/>
  <c r="L3300" i="19"/>
  <c r="N3297" i="19"/>
  <c r="X3299" i="19"/>
  <c r="K3284" i="19"/>
  <c r="T3299" i="19"/>
  <c r="O3299" i="19"/>
  <c r="L3299" i="19"/>
  <c r="N3296" i="19"/>
  <c r="X3298" i="19"/>
  <c r="K3283" i="19"/>
  <c r="T3298" i="19"/>
  <c r="O3298" i="19"/>
  <c r="L3298" i="19"/>
  <c r="N3295" i="19"/>
  <c r="X3297" i="19"/>
  <c r="K3282" i="19"/>
  <c r="T3297" i="19"/>
  <c r="O3297" i="19"/>
  <c r="L3297" i="19"/>
  <c r="N3294" i="19"/>
  <c r="X3296" i="19"/>
  <c r="K3281" i="19"/>
  <c r="T3296" i="19"/>
  <c r="O3296" i="19"/>
  <c r="L3296" i="19"/>
  <c r="N3293" i="19"/>
  <c r="X3295" i="19"/>
  <c r="K3280" i="19"/>
  <c r="T3295" i="19"/>
  <c r="O3295" i="19"/>
  <c r="L3295" i="19"/>
  <c r="N3292" i="19"/>
  <c r="X3294" i="19"/>
  <c r="K3279" i="19"/>
  <c r="T3294" i="19"/>
  <c r="O3294" i="19"/>
  <c r="L3294" i="19"/>
  <c r="N3291" i="19"/>
  <c r="X3293" i="19"/>
  <c r="K3278" i="19"/>
  <c r="T3293" i="19"/>
  <c r="O3293" i="19"/>
  <c r="L3293" i="19"/>
  <c r="N3290" i="19"/>
  <c r="X3292" i="19"/>
  <c r="K3277" i="19"/>
  <c r="T3292" i="19"/>
  <c r="O3292" i="19"/>
  <c r="L3292" i="19"/>
  <c r="N3289" i="19"/>
  <c r="X3291" i="19"/>
  <c r="K3276" i="19"/>
  <c r="T3291" i="19"/>
  <c r="O3291" i="19"/>
  <c r="L3291" i="19"/>
  <c r="N3288" i="19"/>
  <c r="X3290" i="19"/>
  <c r="K3275" i="19"/>
  <c r="T3290" i="19"/>
  <c r="O3290" i="19"/>
  <c r="L3290" i="19"/>
  <c r="N3287" i="19"/>
  <c r="X3289" i="19"/>
  <c r="K3274" i="19"/>
  <c r="T3289" i="19"/>
  <c r="O3289" i="19"/>
  <c r="L3289" i="19"/>
  <c r="N3286" i="19"/>
  <c r="X3288" i="19"/>
  <c r="K3273" i="19"/>
  <c r="T3288" i="19"/>
  <c r="O3288" i="19"/>
  <c r="L3288" i="19"/>
  <c r="N3285" i="19"/>
  <c r="X3287" i="19"/>
  <c r="K3272" i="19"/>
  <c r="T3287" i="19"/>
  <c r="O3287" i="19"/>
  <c r="L3287" i="19"/>
  <c r="N3284" i="19"/>
  <c r="X3286" i="19"/>
  <c r="K3271" i="19"/>
  <c r="T3286" i="19"/>
  <c r="O3286" i="19"/>
  <c r="L3286" i="19"/>
  <c r="N3283" i="19"/>
  <c r="X3285" i="19"/>
  <c r="K3270" i="19"/>
  <c r="T3285" i="19"/>
  <c r="O3285" i="19"/>
  <c r="L3285" i="19"/>
  <c r="N3282" i="19"/>
  <c r="X3284" i="19"/>
  <c r="K3269" i="19"/>
  <c r="T3284" i="19"/>
  <c r="O3284" i="19"/>
  <c r="L3284" i="19"/>
  <c r="N3281" i="19"/>
  <c r="X3283" i="19"/>
  <c r="K3268" i="19"/>
  <c r="T3283" i="19"/>
  <c r="O3283" i="19"/>
  <c r="L3283" i="19"/>
  <c r="N3280" i="19"/>
  <c r="X3282" i="19"/>
  <c r="K3267" i="19"/>
  <c r="T3282" i="19"/>
  <c r="O3282" i="19"/>
  <c r="L3282" i="19"/>
  <c r="N3279" i="19"/>
  <c r="X3281" i="19"/>
  <c r="K3266" i="19"/>
  <c r="T3281" i="19"/>
  <c r="O3281" i="19"/>
  <c r="L3281" i="19"/>
  <c r="N3278" i="19"/>
  <c r="X3280" i="19"/>
  <c r="K3265" i="19"/>
  <c r="T3280" i="19"/>
  <c r="O3280" i="19"/>
  <c r="L3280" i="19"/>
  <c r="N3277" i="19"/>
  <c r="X3279" i="19"/>
  <c r="K3264" i="19"/>
  <c r="T3279" i="19"/>
  <c r="O3279" i="19"/>
  <c r="L3279" i="19"/>
  <c r="N3276" i="19"/>
  <c r="X3278" i="19"/>
  <c r="K3263" i="19"/>
  <c r="T3278" i="19"/>
  <c r="O3278" i="19"/>
  <c r="L3278" i="19"/>
  <c r="N3275" i="19"/>
  <c r="X3277" i="19"/>
  <c r="K3262" i="19"/>
  <c r="T3277" i="19"/>
  <c r="O3277" i="19"/>
  <c r="L3277" i="19"/>
  <c r="N3274" i="19"/>
  <c r="X3276" i="19"/>
  <c r="K3261" i="19"/>
  <c r="T3276" i="19"/>
  <c r="O3276" i="19"/>
  <c r="L3276" i="19"/>
  <c r="N3273" i="19"/>
  <c r="X3275" i="19"/>
  <c r="K3260" i="19"/>
  <c r="T3275" i="19"/>
  <c r="O3275" i="19"/>
  <c r="L3275" i="19"/>
  <c r="N3272" i="19"/>
  <c r="X3274" i="19"/>
  <c r="K3259" i="19"/>
  <c r="T3274" i="19"/>
  <c r="O3274" i="19"/>
  <c r="L3274" i="19"/>
  <c r="N3271" i="19"/>
  <c r="X3273" i="19"/>
  <c r="K3258" i="19"/>
  <c r="T3273" i="19"/>
  <c r="O3273" i="19"/>
  <c r="L3273" i="19"/>
  <c r="N3270" i="19"/>
  <c r="X3272" i="19"/>
  <c r="K3257" i="19"/>
  <c r="T3272" i="19"/>
  <c r="O3272" i="19"/>
  <c r="L3272" i="19"/>
  <c r="N3269" i="19"/>
  <c r="X3271" i="19"/>
  <c r="K3256" i="19"/>
  <c r="T3271" i="19"/>
  <c r="O3271" i="19"/>
  <c r="L3271" i="19"/>
  <c r="N3268" i="19"/>
  <c r="X3270" i="19"/>
  <c r="K3255" i="19"/>
  <c r="T3270" i="19"/>
  <c r="O3270" i="19"/>
  <c r="L3270" i="19"/>
  <c r="N3267" i="19"/>
  <c r="X3269" i="19"/>
  <c r="K3254" i="19"/>
  <c r="T3269" i="19"/>
  <c r="O3269" i="19"/>
  <c r="L3269" i="19"/>
  <c r="N3266" i="19"/>
  <c r="X3268" i="19"/>
  <c r="K3253" i="19"/>
  <c r="T3268" i="19"/>
  <c r="O3268" i="19"/>
  <c r="L3268" i="19"/>
  <c r="N3265" i="19"/>
  <c r="X3267" i="19"/>
  <c r="K3252" i="19"/>
  <c r="T3267" i="19"/>
  <c r="O3267" i="19"/>
  <c r="L3267" i="19"/>
  <c r="N3264" i="19"/>
  <c r="X3266" i="19"/>
  <c r="K3251" i="19"/>
  <c r="T3266" i="19"/>
  <c r="O3266" i="19"/>
  <c r="L3266" i="19"/>
  <c r="N3263" i="19"/>
  <c r="X3265" i="19"/>
  <c r="K3250" i="19"/>
  <c r="T3265" i="19"/>
  <c r="O3265" i="19"/>
  <c r="L3265" i="19"/>
  <c r="N3262" i="19"/>
  <c r="X3264" i="19"/>
  <c r="K3249" i="19"/>
  <c r="T3264" i="19"/>
  <c r="O3264" i="19"/>
  <c r="L3264" i="19"/>
  <c r="N3261" i="19"/>
  <c r="X3263" i="19"/>
  <c r="K3248" i="19"/>
  <c r="T3263" i="19"/>
  <c r="O3263" i="19"/>
  <c r="L3263" i="19"/>
  <c r="N3260" i="19"/>
  <c r="X3262" i="19"/>
  <c r="K3247" i="19"/>
  <c r="T3262" i="19"/>
  <c r="O3262" i="19"/>
  <c r="L3262" i="19"/>
  <c r="N3259" i="19"/>
  <c r="X3261" i="19"/>
  <c r="K3246" i="19"/>
  <c r="T3261" i="19"/>
  <c r="O3261" i="19"/>
  <c r="L3261" i="19"/>
  <c r="N3258" i="19"/>
  <c r="X3260" i="19"/>
  <c r="K3245" i="19"/>
  <c r="T3260" i="19"/>
  <c r="O3260" i="19"/>
  <c r="L3260" i="19"/>
  <c r="N3257" i="19"/>
  <c r="X3259" i="19"/>
  <c r="K3244" i="19"/>
  <c r="T3259" i="19"/>
  <c r="O3259" i="19"/>
  <c r="L3259" i="19"/>
  <c r="N3256" i="19"/>
  <c r="X3258" i="19"/>
  <c r="K3243" i="19"/>
  <c r="T3258" i="19"/>
  <c r="O3258" i="19"/>
  <c r="L3258" i="19"/>
  <c r="N3255" i="19"/>
  <c r="X3257" i="19"/>
  <c r="K3242" i="19"/>
  <c r="T3257" i="19"/>
  <c r="O3257" i="19"/>
  <c r="L3257" i="19"/>
  <c r="N3254" i="19"/>
  <c r="X3256" i="19"/>
  <c r="K3241" i="19"/>
  <c r="T3256" i="19"/>
  <c r="O3256" i="19"/>
  <c r="L3256" i="19"/>
  <c r="N3253" i="19"/>
  <c r="X3255" i="19"/>
  <c r="K3240" i="19"/>
  <c r="T3255" i="19"/>
  <c r="O3255" i="19"/>
  <c r="L3255" i="19"/>
  <c r="N3252" i="19"/>
  <c r="X3254" i="19"/>
  <c r="K3239" i="19"/>
  <c r="T3254" i="19"/>
  <c r="O3254" i="19"/>
  <c r="L3254" i="19"/>
  <c r="N3251" i="19"/>
  <c r="X3253" i="19"/>
  <c r="K3238" i="19"/>
  <c r="T3253" i="19"/>
  <c r="O3253" i="19"/>
  <c r="L3253" i="19"/>
  <c r="N3250" i="19"/>
  <c r="X3252" i="19"/>
  <c r="K3237" i="19"/>
  <c r="T3252" i="19"/>
  <c r="O3252" i="19"/>
  <c r="L3252" i="19"/>
  <c r="N3249" i="19"/>
  <c r="X3251" i="19"/>
  <c r="K3236" i="19"/>
  <c r="T3251" i="19"/>
  <c r="O3251" i="19"/>
  <c r="L3251" i="19"/>
  <c r="N3248" i="19"/>
  <c r="X3250" i="19"/>
  <c r="K3235" i="19"/>
  <c r="T3250" i="19"/>
  <c r="O3250" i="19"/>
  <c r="L3250" i="19"/>
  <c r="N3247" i="19"/>
  <c r="X3249" i="19"/>
  <c r="K3234" i="19"/>
  <c r="T3249" i="19"/>
  <c r="O3249" i="19"/>
  <c r="L3249" i="19"/>
  <c r="N3246" i="19"/>
  <c r="X3248" i="19"/>
  <c r="K3233" i="19"/>
  <c r="T3248" i="19"/>
  <c r="O3248" i="19"/>
  <c r="L3248" i="19"/>
  <c r="N3245" i="19"/>
  <c r="X3247" i="19"/>
  <c r="K3232" i="19"/>
  <c r="T3247" i="19"/>
  <c r="O3247" i="19"/>
  <c r="L3247" i="19"/>
  <c r="N3244" i="19"/>
  <c r="X3246" i="19"/>
  <c r="K3231" i="19"/>
  <c r="T3246" i="19"/>
  <c r="O3246" i="19"/>
  <c r="L3246" i="19"/>
  <c r="N3243" i="19"/>
  <c r="X3245" i="19"/>
  <c r="K3230" i="19"/>
  <c r="T3245" i="19"/>
  <c r="O3245" i="19"/>
  <c r="L3245" i="19"/>
  <c r="N3242" i="19"/>
  <c r="X3244" i="19"/>
  <c r="K3229" i="19"/>
  <c r="T3244" i="19"/>
  <c r="O3244" i="19"/>
  <c r="L3244" i="19"/>
  <c r="N3241" i="19"/>
  <c r="X3243" i="19"/>
  <c r="K3228" i="19"/>
  <c r="T3243" i="19"/>
  <c r="O3243" i="19"/>
  <c r="L3243" i="19"/>
  <c r="N3240" i="19"/>
  <c r="X3242" i="19"/>
  <c r="K3227" i="19"/>
  <c r="T3242" i="19"/>
  <c r="O3242" i="19"/>
  <c r="L3242" i="19"/>
  <c r="N3239" i="19"/>
  <c r="X3241" i="19"/>
  <c r="K3226" i="19"/>
  <c r="T3241" i="19"/>
  <c r="O3241" i="19"/>
  <c r="L3241" i="19"/>
  <c r="N3238" i="19"/>
  <c r="X3240" i="19"/>
  <c r="K3225" i="19"/>
  <c r="T3240" i="19"/>
  <c r="O3240" i="19"/>
  <c r="L3240" i="19"/>
  <c r="N3237" i="19"/>
  <c r="X3239" i="19"/>
  <c r="K3224" i="19"/>
  <c r="T3239" i="19"/>
  <c r="O3239" i="19"/>
  <c r="L3239" i="19"/>
  <c r="N3236" i="19"/>
  <c r="X3238" i="19"/>
  <c r="K3223" i="19"/>
  <c r="T3238" i="19"/>
  <c r="O3238" i="19"/>
  <c r="L3238" i="19"/>
  <c r="N3235" i="19"/>
  <c r="X3237" i="19"/>
  <c r="K3222" i="19"/>
  <c r="T3237" i="19"/>
  <c r="O3237" i="19"/>
  <c r="L3237" i="19"/>
  <c r="N3234" i="19"/>
  <c r="X3236" i="19"/>
  <c r="K3221" i="19"/>
  <c r="T3236" i="19"/>
  <c r="O3236" i="19"/>
  <c r="L3236" i="19"/>
  <c r="N3233" i="19"/>
  <c r="X3235" i="19"/>
  <c r="K3220" i="19"/>
  <c r="T3235" i="19"/>
  <c r="O3235" i="19"/>
  <c r="L3235" i="19"/>
  <c r="N3232" i="19"/>
  <c r="X3234" i="19"/>
  <c r="K3219" i="19"/>
  <c r="T3234" i="19"/>
  <c r="O3234" i="19"/>
  <c r="L3234" i="19"/>
  <c r="N3231" i="19"/>
  <c r="X3233" i="19"/>
  <c r="K3218" i="19"/>
  <c r="T3233" i="19"/>
  <c r="O3233" i="19"/>
  <c r="L3233" i="19"/>
  <c r="N3230" i="19"/>
  <c r="X3232" i="19"/>
  <c r="K3217" i="19"/>
  <c r="T3232" i="19"/>
  <c r="O3232" i="19"/>
  <c r="L3232" i="19"/>
  <c r="N3229" i="19"/>
  <c r="X3231" i="19"/>
  <c r="K3216" i="19"/>
  <c r="T3231" i="19"/>
  <c r="O3231" i="19"/>
  <c r="L3231" i="19"/>
  <c r="N3228" i="19"/>
  <c r="X3230" i="19"/>
  <c r="K3215" i="19"/>
  <c r="T3230" i="19"/>
  <c r="O3230" i="19"/>
  <c r="L3230" i="19"/>
  <c r="N3227" i="19"/>
  <c r="X3229" i="19"/>
  <c r="K3214" i="19"/>
  <c r="T3229" i="19"/>
  <c r="O3229" i="19"/>
  <c r="L3229" i="19"/>
  <c r="N3226" i="19"/>
  <c r="X3228" i="19"/>
  <c r="K3213" i="19"/>
  <c r="T3228" i="19"/>
  <c r="O3228" i="19"/>
  <c r="L3228" i="19"/>
  <c r="N3225" i="19"/>
  <c r="X3227" i="19"/>
  <c r="K3212" i="19"/>
  <c r="T3227" i="19"/>
  <c r="O3227" i="19"/>
  <c r="L3227" i="19"/>
  <c r="N3224" i="19"/>
  <c r="X3226" i="19"/>
  <c r="K3211" i="19"/>
  <c r="T3226" i="19"/>
  <c r="O3226" i="19"/>
  <c r="L3226" i="19"/>
  <c r="N3223" i="19"/>
  <c r="X3225" i="19"/>
  <c r="K39" i="19"/>
  <c r="K3210" i="19"/>
  <c r="T3225" i="19"/>
  <c r="O3225" i="19"/>
  <c r="L3225" i="19"/>
  <c r="N3222" i="19"/>
  <c r="X3224" i="19"/>
  <c r="K3209" i="19"/>
  <c r="T3224" i="19"/>
  <c r="O3224" i="19"/>
  <c r="L3224" i="19"/>
  <c r="N3221" i="19"/>
  <c r="X3223" i="19"/>
  <c r="K3208" i="19"/>
  <c r="T3223" i="19"/>
  <c r="O3223" i="19"/>
  <c r="L3223" i="19"/>
  <c r="N3220" i="19"/>
  <c r="X3222" i="19"/>
  <c r="K3207" i="19"/>
  <c r="T3222" i="19"/>
  <c r="O3222" i="19"/>
  <c r="L3222" i="19"/>
  <c r="N3219" i="19"/>
  <c r="X3221" i="19"/>
  <c r="K3206" i="19"/>
  <c r="T3221" i="19"/>
  <c r="O3221" i="19"/>
  <c r="L3221" i="19"/>
  <c r="N3218" i="19"/>
  <c r="X3220" i="19"/>
  <c r="K3205" i="19"/>
  <c r="T3220" i="19"/>
  <c r="O3220" i="19"/>
  <c r="L3220" i="19"/>
  <c r="N3217" i="19"/>
  <c r="X3219" i="19"/>
  <c r="K3204" i="19"/>
  <c r="T3219" i="19"/>
  <c r="O3219" i="19"/>
  <c r="L3219" i="19"/>
  <c r="N3216" i="19"/>
  <c r="X3218" i="19"/>
  <c r="K3203" i="19"/>
  <c r="T3218" i="19"/>
  <c r="O3218" i="19"/>
  <c r="L3218" i="19"/>
  <c r="N3215" i="19"/>
  <c r="X3217" i="19"/>
  <c r="K3202" i="19"/>
  <c r="T3217" i="19"/>
  <c r="O3217" i="19"/>
  <c r="L3217" i="19"/>
  <c r="N3214" i="19"/>
  <c r="X3216" i="19"/>
  <c r="K3201" i="19"/>
  <c r="T3216" i="19"/>
  <c r="O3216" i="19"/>
  <c r="L3216" i="19"/>
  <c r="N3213" i="19"/>
  <c r="X3215" i="19"/>
  <c r="K3200" i="19"/>
  <c r="T3215" i="19"/>
  <c r="O3215" i="19"/>
  <c r="L3215" i="19"/>
  <c r="N3212" i="19"/>
  <c r="X3214" i="19"/>
  <c r="K3199" i="19"/>
  <c r="T3214" i="19"/>
  <c r="O3214" i="19"/>
  <c r="L3214" i="19"/>
  <c r="N3211" i="19"/>
  <c r="X3213" i="19"/>
  <c r="K3198" i="19"/>
  <c r="T3213" i="19"/>
  <c r="O3213" i="19"/>
  <c r="L3213" i="19"/>
  <c r="N39" i="19"/>
  <c r="N3210" i="19"/>
  <c r="X3212" i="19"/>
  <c r="K3197" i="19"/>
  <c r="T3212" i="19"/>
  <c r="O3212" i="19"/>
  <c r="L3212" i="19"/>
  <c r="N3209" i="19"/>
  <c r="X3211" i="19"/>
  <c r="K3196" i="19"/>
  <c r="T3211" i="19"/>
  <c r="O3211" i="19"/>
  <c r="L3211" i="19"/>
  <c r="N3208" i="19"/>
  <c r="X3210" i="19"/>
  <c r="K3195" i="19"/>
  <c r="T3210" i="19"/>
  <c r="O39" i="19"/>
  <c r="O3210" i="19"/>
  <c r="L39" i="19"/>
  <c r="L3210" i="19"/>
  <c r="N3207" i="19"/>
  <c r="X3209" i="19"/>
  <c r="K3194" i="19"/>
  <c r="T3209" i="19"/>
  <c r="O3209" i="19"/>
  <c r="L3209" i="19"/>
  <c r="N3206" i="19"/>
  <c r="X3208" i="19"/>
  <c r="K3193" i="19"/>
  <c r="T3208" i="19"/>
  <c r="O3208" i="19"/>
  <c r="L3208" i="19"/>
  <c r="N3205" i="19"/>
  <c r="X3207" i="19"/>
  <c r="K3192" i="19"/>
  <c r="T3207" i="19"/>
  <c r="O3207" i="19"/>
  <c r="L3207" i="19"/>
  <c r="N3204" i="19"/>
  <c r="X3206" i="19"/>
  <c r="K3191" i="19"/>
  <c r="T3206" i="19"/>
  <c r="O3206" i="19"/>
  <c r="L3206" i="19"/>
  <c r="N3203" i="19"/>
  <c r="X3205" i="19"/>
  <c r="K3190" i="19"/>
  <c r="T3205" i="19"/>
  <c r="O3205" i="19"/>
  <c r="L3205" i="19"/>
  <c r="N3202" i="19"/>
  <c r="X3204" i="19"/>
  <c r="K3189" i="19"/>
  <c r="T3204" i="19"/>
  <c r="O3204" i="19"/>
  <c r="L3204" i="19"/>
  <c r="N3201" i="19"/>
  <c r="X3203" i="19"/>
  <c r="K3188" i="19"/>
  <c r="T3203" i="19"/>
  <c r="O3203" i="19"/>
  <c r="L3203" i="19"/>
  <c r="N3200" i="19"/>
  <c r="X3202" i="19"/>
  <c r="K3187" i="19"/>
  <c r="T3202" i="19"/>
  <c r="O3202" i="19"/>
  <c r="L3202" i="19"/>
  <c r="N3199" i="19"/>
  <c r="X3201" i="19"/>
  <c r="K3186" i="19"/>
  <c r="T3201" i="19"/>
  <c r="O3201" i="19"/>
  <c r="L3201" i="19"/>
  <c r="N3198" i="19"/>
  <c r="X3200" i="19"/>
  <c r="K3185" i="19"/>
  <c r="T3200" i="19"/>
  <c r="O3200" i="19"/>
  <c r="L3200" i="19"/>
  <c r="N3197" i="19"/>
  <c r="X3199" i="19"/>
  <c r="K3184" i="19"/>
  <c r="T3199" i="19"/>
  <c r="O3199" i="19"/>
  <c r="L3199" i="19"/>
  <c r="N3196" i="19"/>
  <c r="X3198" i="19"/>
  <c r="K3183" i="19"/>
  <c r="T3198" i="19"/>
  <c r="O3198" i="19"/>
  <c r="L3198" i="19"/>
  <c r="N3195" i="19"/>
  <c r="X3197" i="19"/>
  <c r="K3182" i="19"/>
  <c r="T3197" i="19"/>
  <c r="O3197" i="19"/>
  <c r="L3197" i="19"/>
  <c r="N3194" i="19"/>
  <c r="X3196" i="19"/>
  <c r="K3181" i="19"/>
  <c r="T3196" i="19"/>
  <c r="O3196" i="19"/>
  <c r="L3196" i="19"/>
  <c r="N3193" i="19"/>
  <c r="X3195" i="19"/>
  <c r="K3180" i="19"/>
  <c r="T3195" i="19"/>
  <c r="O3195" i="19"/>
  <c r="L3195" i="19"/>
  <c r="N3192" i="19"/>
  <c r="X3194" i="19"/>
  <c r="K3179" i="19"/>
  <c r="T3194" i="19"/>
  <c r="O3194" i="19"/>
  <c r="L3194" i="19"/>
  <c r="N3191" i="19"/>
  <c r="X3193" i="19"/>
  <c r="K3178" i="19"/>
  <c r="T3193" i="19"/>
  <c r="O3193" i="19"/>
  <c r="L3193" i="19"/>
  <c r="N3190" i="19"/>
  <c r="X3192" i="19"/>
  <c r="K3177" i="19"/>
  <c r="T3192" i="19"/>
  <c r="O3192" i="19"/>
  <c r="L3192" i="19"/>
  <c r="N3189" i="19"/>
  <c r="X3191" i="19"/>
  <c r="K3176" i="19"/>
  <c r="T3191" i="19"/>
  <c r="O3191" i="19"/>
  <c r="L3191" i="19"/>
  <c r="N3188" i="19"/>
  <c r="X3190" i="19"/>
  <c r="K3175" i="19"/>
  <c r="T3190" i="19"/>
  <c r="O3190" i="19"/>
  <c r="L3190" i="19"/>
  <c r="N3187" i="19"/>
  <c r="X3189" i="19"/>
  <c r="K3174" i="19"/>
  <c r="T3189" i="19"/>
  <c r="O3189" i="19"/>
  <c r="L3189" i="19"/>
  <c r="N3186" i="19"/>
  <c r="X3188" i="19"/>
  <c r="K3173" i="19"/>
  <c r="T3188" i="19"/>
  <c r="O3188" i="19"/>
  <c r="L3188" i="19"/>
  <c r="N3185" i="19"/>
  <c r="X3187" i="19"/>
  <c r="K3172" i="19"/>
  <c r="T3187" i="19"/>
  <c r="O3187" i="19"/>
  <c r="L3187" i="19"/>
  <c r="N3184" i="19"/>
  <c r="X3186" i="19"/>
  <c r="K3171" i="19"/>
  <c r="T3186" i="19"/>
  <c r="O3186" i="19"/>
  <c r="L3186" i="19"/>
  <c r="N3183" i="19"/>
  <c r="X3185" i="19"/>
  <c r="K3170" i="19"/>
  <c r="T3185" i="19"/>
  <c r="O3185" i="19"/>
  <c r="L3185" i="19"/>
  <c r="N3182" i="19"/>
  <c r="X3184" i="19"/>
  <c r="K3169" i="19"/>
  <c r="T3184" i="19"/>
  <c r="O3184" i="19"/>
  <c r="L3184" i="19"/>
  <c r="N3181" i="19"/>
  <c r="X3183" i="19"/>
  <c r="K3168" i="19"/>
  <c r="T3183" i="19"/>
  <c r="O3183" i="19"/>
  <c r="L3183" i="19"/>
  <c r="N3180" i="19"/>
  <c r="X3182" i="19"/>
  <c r="K3167" i="19"/>
  <c r="T3182" i="19"/>
  <c r="O3182" i="19"/>
  <c r="L3182" i="19"/>
  <c r="N3179" i="19"/>
  <c r="X3181" i="19"/>
  <c r="K3166" i="19"/>
  <c r="T3181" i="19"/>
  <c r="O3181" i="19"/>
  <c r="L3181" i="19"/>
  <c r="N3178" i="19"/>
  <c r="X3180" i="19"/>
  <c r="K3165" i="19"/>
  <c r="T3180" i="19"/>
  <c r="O3180" i="19"/>
  <c r="L3180" i="19"/>
  <c r="N3177" i="19"/>
  <c r="X3179" i="19"/>
  <c r="K3164" i="19"/>
  <c r="T3179" i="19"/>
  <c r="O3179" i="19"/>
  <c r="L3179" i="19"/>
  <c r="N3176" i="19"/>
  <c r="X3178" i="19"/>
  <c r="K3163" i="19"/>
  <c r="T3178" i="19"/>
  <c r="O3178" i="19"/>
  <c r="L3178" i="19"/>
  <c r="N3175" i="19"/>
  <c r="X3177" i="19"/>
  <c r="K3162" i="19"/>
  <c r="T3177" i="19"/>
  <c r="O3177" i="19"/>
  <c r="L3177" i="19"/>
  <c r="N3174" i="19"/>
  <c r="X3176" i="19"/>
  <c r="K3161" i="19"/>
  <c r="T3176" i="19"/>
  <c r="O3176" i="19"/>
  <c r="L3176" i="19"/>
  <c r="N3173" i="19"/>
  <c r="X3175" i="19"/>
  <c r="K3160" i="19"/>
  <c r="T3175" i="19"/>
  <c r="O3175" i="19"/>
  <c r="L3175" i="19"/>
  <c r="N3172" i="19"/>
  <c r="X3174" i="19"/>
  <c r="K3159" i="19"/>
  <c r="T3174" i="19"/>
  <c r="O3174" i="19"/>
  <c r="L3174" i="19"/>
  <c r="N3171" i="19"/>
  <c r="X3173" i="19"/>
  <c r="K3158" i="19"/>
  <c r="T3173" i="19"/>
  <c r="O3173" i="19"/>
  <c r="L3173" i="19"/>
  <c r="N3170" i="19"/>
  <c r="X3172" i="19"/>
  <c r="K3157" i="19"/>
  <c r="T3172" i="19"/>
  <c r="O3172" i="19"/>
  <c r="L3172" i="19"/>
  <c r="N3169" i="19"/>
  <c r="X3171" i="19"/>
  <c r="K3156" i="19"/>
  <c r="T3171" i="19"/>
  <c r="O3171" i="19"/>
  <c r="L3171" i="19"/>
  <c r="N3168" i="19"/>
  <c r="X3170" i="19"/>
  <c r="K3155" i="19"/>
  <c r="T3170" i="19"/>
  <c r="O3170" i="19"/>
  <c r="L3170" i="19"/>
  <c r="N3167" i="19"/>
  <c r="X3169" i="19"/>
  <c r="K3154" i="19"/>
  <c r="T3169" i="19"/>
  <c r="O3169" i="19"/>
  <c r="L3169" i="19"/>
  <c r="N3166" i="19"/>
  <c r="X3168" i="19"/>
  <c r="K3153" i="19"/>
  <c r="T3168" i="19"/>
  <c r="O3168" i="19"/>
  <c r="L3168" i="19"/>
  <c r="N3165" i="19"/>
  <c r="X3167" i="19"/>
  <c r="K3152" i="19"/>
  <c r="T3167" i="19"/>
  <c r="O3167" i="19"/>
  <c r="L3167" i="19"/>
  <c r="N3164" i="19"/>
  <c r="X3166" i="19"/>
  <c r="K3151" i="19"/>
  <c r="T3166" i="19"/>
  <c r="O3166" i="19"/>
  <c r="L3166" i="19"/>
  <c r="N3163" i="19"/>
  <c r="X3165" i="19"/>
  <c r="K3150" i="19"/>
  <c r="T3165" i="19"/>
  <c r="O3165" i="19"/>
  <c r="L3165" i="19"/>
  <c r="N3162" i="19"/>
  <c r="X3164" i="19"/>
  <c r="K3149" i="19"/>
  <c r="T3164" i="19"/>
  <c r="O3164" i="19"/>
  <c r="L3164" i="19"/>
  <c r="N3161" i="19"/>
  <c r="X3163" i="19"/>
  <c r="K3148" i="19"/>
  <c r="T3163" i="19"/>
  <c r="O3163" i="19"/>
  <c r="L3163" i="19"/>
  <c r="N3160" i="19"/>
  <c r="X3162" i="19"/>
  <c r="K3147" i="19"/>
  <c r="T3162" i="19"/>
  <c r="O3162" i="19"/>
  <c r="L3162" i="19"/>
  <c r="N3159" i="19"/>
  <c r="X3161" i="19"/>
  <c r="K3146" i="19"/>
  <c r="T3161" i="19"/>
  <c r="O3161" i="19"/>
  <c r="L3161" i="19"/>
  <c r="N3158" i="19"/>
  <c r="X3160" i="19"/>
  <c r="K3145" i="19"/>
  <c r="T3160" i="19"/>
  <c r="O3160" i="19"/>
  <c r="L3160" i="19"/>
  <c r="N3157" i="19"/>
  <c r="X3159" i="19"/>
  <c r="K3144" i="19"/>
  <c r="T3159" i="19"/>
  <c r="O3159" i="19"/>
  <c r="L3159" i="19"/>
  <c r="N3156" i="19"/>
  <c r="X3158" i="19"/>
  <c r="K3143" i="19"/>
  <c r="T3158" i="19"/>
  <c r="O3158" i="19"/>
  <c r="L3158" i="19"/>
  <c r="N3155" i="19"/>
  <c r="X3157" i="19"/>
  <c r="K3142" i="19"/>
  <c r="T3157" i="19"/>
  <c r="O3157" i="19"/>
  <c r="L3157" i="19"/>
  <c r="N3154" i="19"/>
  <c r="X3156" i="19"/>
  <c r="K3141" i="19"/>
  <c r="T3156" i="19"/>
  <c r="O3156" i="19"/>
  <c r="L3156" i="19"/>
  <c r="N3153" i="19"/>
  <c r="X3155" i="19"/>
  <c r="K3140" i="19"/>
  <c r="T3155" i="19"/>
  <c r="O3155" i="19"/>
  <c r="L3155" i="19"/>
  <c r="N3152" i="19"/>
  <c r="X3154" i="19"/>
  <c r="K3139" i="19"/>
  <c r="T3154" i="19"/>
  <c r="O3154" i="19"/>
  <c r="L3154" i="19"/>
  <c r="N3151" i="19"/>
  <c r="X3153" i="19"/>
  <c r="K3138" i="19"/>
  <c r="T3153" i="19"/>
  <c r="O3153" i="19"/>
  <c r="L3153" i="19"/>
  <c r="N3150" i="19"/>
  <c r="X3152" i="19"/>
  <c r="K3137" i="19"/>
  <c r="T3152" i="19"/>
  <c r="O3152" i="19"/>
  <c r="L3152" i="19"/>
  <c r="N3149" i="19"/>
  <c r="X3151" i="19"/>
  <c r="K3136" i="19"/>
  <c r="T3151" i="19"/>
  <c r="O3151" i="19"/>
  <c r="L3151" i="19"/>
  <c r="N3148" i="19"/>
  <c r="X3150" i="19"/>
  <c r="K3135" i="19"/>
  <c r="T3150" i="19"/>
  <c r="O3150" i="19"/>
  <c r="L3150" i="19"/>
  <c r="N3147" i="19"/>
  <c r="X3149" i="19"/>
  <c r="K3134" i="19"/>
  <c r="T3149" i="19"/>
  <c r="O3149" i="19"/>
  <c r="L3149" i="19"/>
  <c r="N3146" i="19"/>
  <c r="X3148" i="19"/>
  <c r="K3133" i="19"/>
  <c r="T3148" i="19"/>
  <c r="O3148" i="19"/>
  <c r="L3148" i="19"/>
  <c r="N3145" i="19"/>
  <c r="X3147" i="19"/>
  <c r="K3132" i="19"/>
  <c r="T3147" i="19"/>
  <c r="O3147" i="19"/>
  <c r="L3147" i="19"/>
  <c r="N3144" i="19"/>
  <c r="X3146" i="19"/>
  <c r="K3131" i="19"/>
  <c r="T3146" i="19"/>
  <c r="O3146" i="19"/>
  <c r="L3146" i="19"/>
  <c r="N3143" i="19"/>
  <c r="X3145" i="19"/>
  <c r="K3130" i="19"/>
  <c r="T3145" i="19"/>
  <c r="O3145" i="19"/>
  <c r="L3145" i="19"/>
  <c r="N3142" i="19"/>
  <c r="X3144" i="19"/>
  <c r="K3129" i="19"/>
  <c r="T3144" i="19"/>
  <c r="O3144" i="19"/>
  <c r="L3144" i="19"/>
  <c r="N3141" i="19"/>
  <c r="X3143" i="19"/>
  <c r="K3128" i="19"/>
  <c r="T3143" i="19"/>
  <c r="O3143" i="19"/>
  <c r="L3143" i="19"/>
  <c r="N3140" i="19"/>
  <c r="X3142" i="19"/>
  <c r="K3127" i="19"/>
  <c r="T3142" i="19"/>
  <c r="O3142" i="19"/>
  <c r="L3142" i="19"/>
  <c r="N3139" i="19"/>
  <c r="X3141" i="19"/>
  <c r="K3126" i="19"/>
  <c r="T3141" i="19"/>
  <c r="O3141" i="19"/>
  <c r="L3141" i="19"/>
  <c r="N3138" i="19"/>
  <c r="X3140" i="19"/>
  <c r="K3125" i="19"/>
  <c r="T3140" i="19"/>
  <c r="O3140" i="19"/>
  <c r="L3140" i="19"/>
  <c r="N3137" i="19"/>
  <c r="X3139" i="19"/>
  <c r="K3124" i="19"/>
  <c r="T3139" i="19"/>
  <c r="O3139" i="19"/>
  <c r="L3139" i="19"/>
  <c r="N3136" i="19"/>
  <c r="X3138" i="19"/>
  <c r="K3123" i="19"/>
  <c r="T3138" i="19"/>
  <c r="O3138" i="19"/>
  <c r="L3138" i="19"/>
  <c r="N3135" i="19"/>
  <c r="X3137" i="19"/>
  <c r="K3122" i="19"/>
  <c r="T3137" i="19"/>
  <c r="O3137" i="19"/>
  <c r="L3137" i="19"/>
  <c r="N3134" i="19"/>
  <c r="X3136" i="19"/>
  <c r="K3121" i="19"/>
  <c r="T3136" i="19"/>
  <c r="O3136" i="19"/>
  <c r="L3136" i="19"/>
  <c r="N3133" i="19"/>
  <c r="X3135" i="19"/>
  <c r="K3120" i="19"/>
  <c r="T3135" i="19"/>
  <c r="O3135" i="19"/>
  <c r="L3135" i="19"/>
  <c r="N3132" i="19"/>
  <c r="X3134" i="19"/>
  <c r="K3119" i="19"/>
  <c r="T3134" i="19"/>
  <c r="O3134" i="19"/>
  <c r="L3134" i="19"/>
  <c r="N3131" i="19"/>
  <c r="X3133" i="19"/>
  <c r="K3118" i="19"/>
  <c r="T3133" i="19"/>
  <c r="O3133" i="19"/>
  <c r="L3133" i="19"/>
  <c r="N3130" i="19"/>
  <c r="X3132" i="19"/>
  <c r="K3117" i="19"/>
  <c r="T3132" i="19"/>
  <c r="O3132" i="19"/>
  <c r="L3132" i="19"/>
  <c r="N3129" i="19"/>
  <c r="X3131" i="19"/>
  <c r="K3116" i="19"/>
  <c r="T3131" i="19"/>
  <c r="O3131" i="19"/>
  <c r="L3131" i="19"/>
  <c r="N3128" i="19"/>
  <c r="X3130" i="19"/>
  <c r="K3115" i="19"/>
  <c r="T3130" i="19"/>
  <c r="O3130" i="19"/>
  <c r="L3130" i="19"/>
  <c r="N3127" i="19"/>
  <c r="X3129" i="19"/>
  <c r="K3114" i="19"/>
  <c r="T3129" i="19"/>
  <c r="O3129" i="19"/>
  <c r="L3129" i="19"/>
  <c r="N3126" i="19"/>
  <c r="X3128" i="19"/>
  <c r="K3113" i="19"/>
  <c r="T3128" i="19"/>
  <c r="O3128" i="19"/>
  <c r="L3128" i="19"/>
  <c r="N3125" i="19"/>
  <c r="X3127" i="19"/>
  <c r="K3112" i="19"/>
  <c r="T3127" i="19"/>
  <c r="O3127" i="19"/>
  <c r="L3127" i="19"/>
  <c r="N3124" i="19"/>
  <c r="X3126" i="19"/>
  <c r="K3111" i="19"/>
  <c r="T3126" i="19"/>
  <c r="O3126" i="19"/>
  <c r="L3126" i="19"/>
  <c r="N3123" i="19"/>
  <c r="X3125" i="19"/>
  <c r="K3110" i="19"/>
  <c r="T3125" i="19"/>
  <c r="O3125" i="19"/>
  <c r="L3125" i="19"/>
  <c r="N3122" i="19"/>
  <c r="X3124" i="19"/>
  <c r="K3109" i="19"/>
  <c r="T3124" i="19"/>
  <c r="O3124" i="19"/>
  <c r="L3124" i="19"/>
  <c r="N3121" i="19"/>
  <c r="X3123" i="19"/>
  <c r="K3108" i="19"/>
  <c r="T3123" i="19"/>
  <c r="O3123" i="19"/>
  <c r="L3123" i="19"/>
  <c r="N3120" i="19"/>
  <c r="X3122" i="19"/>
  <c r="K3107" i="19"/>
  <c r="T3122" i="19"/>
  <c r="O3122" i="19"/>
  <c r="L3122" i="19"/>
  <c r="N3119" i="19"/>
  <c r="X3121" i="19"/>
  <c r="K3106" i="19"/>
  <c r="T3121" i="19"/>
  <c r="O3121" i="19"/>
  <c r="L3121" i="19"/>
  <c r="N3118" i="19"/>
  <c r="X3120" i="19"/>
  <c r="K3105" i="19"/>
  <c r="T3120" i="19"/>
  <c r="O3120" i="19"/>
  <c r="L3120" i="19"/>
  <c r="N3117" i="19"/>
  <c r="X3119" i="19"/>
  <c r="K3104" i="19"/>
  <c r="T3119" i="19"/>
  <c r="O3119" i="19"/>
  <c r="L3119" i="19"/>
  <c r="N3116" i="19"/>
  <c r="X3118" i="19"/>
  <c r="K3103" i="19"/>
  <c r="T3118" i="19"/>
  <c r="O3118" i="19"/>
  <c r="L3118" i="19"/>
  <c r="N3115" i="19"/>
  <c r="X3117" i="19"/>
  <c r="K3102" i="19"/>
  <c r="T3117" i="19"/>
  <c r="O3117" i="19"/>
  <c r="L3117" i="19"/>
  <c r="N3114" i="19"/>
  <c r="X3116" i="19"/>
  <c r="K3101" i="19"/>
  <c r="T3116" i="19"/>
  <c r="O3116" i="19"/>
  <c r="L3116" i="19"/>
  <c r="N3113" i="19"/>
  <c r="X3115" i="19"/>
  <c r="K3100" i="19"/>
  <c r="T3115" i="19"/>
  <c r="O3115" i="19"/>
  <c r="L3115" i="19"/>
  <c r="N3112" i="19"/>
  <c r="X3114" i="19"/>
  <c r="K3099" i="19"/>
  <c r="T3114" i="19"/>
  <c r="O3114" i="19"/>
  <c r="L3114" i="19"/>
  <c r="N3111" i="19"/>
  <c r="X3113" i="19"/>
  <c r="K3098" i="19"/>
  <c r="T3113" i="19"/>
  <c r="O3113" i="19"/>
  <c r="L3113" i="19"/>
  <c r="N3110" i="19"/>
  <c r="X3112" i="19"/>
  <c r="K3097" i="19"/>
  <c r="T3112" i="19"/>
  <c r="O3112" i="19"/>
  <c r="L3112" i="19"/>
  <c r="N3109" i="19"/>
  <c r="X3111" i="19"/>
  <c r="K3096" i="19"/>
  <c r="T3111" i="19"/>
  <c r="O3111" i="19"/>
  <c r="L3111" i="19"/>
  <c r="N3108" i="19"/>
  <c r="X3110" i="19"/>
  <c r="K3095" i="19"/>
  <c r="T3110" i="19"/>
  <c r="O3110" i="19"/>
  <c r="L3110" i="19"/>
  <c r="N3107" i="19"/>
  <c r="X3109" i="19"/>
  <c r="K3094" i="19"/>
  <c r="T3109" i="19"/>
  <c r="O3109" i="19"/>
  <c r="L3109" i="19"/>
  <c r="N3106" i="19"/>
  <c r="X3108" i="19"/>
  <c r="K3093" i="19"/>
  <c r="T3108" i="19"/>
  <c r="O3108" i="19"/>
  <c r="L3108" i="19"/>
  <c r="N3105" i="19"/>
  <c r="X3107" i="19"/>
  <c r="K3092" i="19"/>
  <c r="T3107" i="19"/>
  <c r="O3107" i="19"/>
  <c r="L3107" i="19"/>
  <c r="N3104" i="19"/>
  <c r="X3106" i="19"/>
  <c r="K3091" i="19"/>
  <c r="T3106" i="19"/>
  <c r="O3106" i="19"/>
  <c r="L3106" i="19"/>
  <c r="N3103" i="19"/>
  <c r="X3105" i="19"/>
  <c r="K3090" i="19"/>
  <c r="T3105" i="19"/>
  <c r="O3105" i="19"/>
  <c r="L3105" i="19"/>
  <c r="N3102" i="19"/>
  <c r="X3104" i="19"/>
  <c r="K3089" i="19"/>
  <c r="T3104" i="19"/>
  <c r="O3104" i="19"/>
  <c r="L3104" i="19"/>
  <c r="N3101" i="19"/>
  <c r="X3103" i="19"/>
  <c r="K3088" i="19"/>
  <c r="T3103" i="19"/>
  <c r="O3103" i="19"/>
  <c r="L3103" i="19"/>
  <c r="N3100" i="19"/>
  <c r="X3102" i="19"/>
  <c r="K3087" i="19"/>
  <c r="T3102" i="19"/>
  <c r="O3102" i="19"/>
  <c r="L3102" i="19"/>
  <c r="N3099" i="19"/>
  <c r="X3101" i="19"/>
  <c r="K3086" i="19"/>
  <c r="T3101" i="19"/>
  <c r="O3101" i="19"/>
  <c r="L3101" i="19"/>
  <c r="N3098" i="19"/>
  <c r="X3100" i="19"/>
  <c r="K3085" i="19"/>
  <c r="T3100" i="19"/>
  <c r="O3100" i="19"/>
  <c r="L3100" i="19"/>
  <c r="N3097" i="19"/>
  <c r="X3099" i="19"/>
  <c r="K3084" i="19"/>
  <c r="T3099" i="19"/>
  <c r="O3099" i="19"/>
  <c r="L3099" i="19"/>
  <c r="N3096" i="19"/>
  <c r="X3098" i="19"/>
  <c r="K3083" i="19"/>
  <c r="T3098" i="19"/>
  <c r="O3098" i="19"/>
  <c r="L3098" i="19"/>
  <c r="N3095" i="19"/>
  <c r="X3097" i="19"/>
  <c r="K3082" i="19"/>
  <c r="T3097" i="19"/>
  <c r="O3097" i="19"/>
  <c r="L3097" i="19"/>
  <c r="N3094" i="19"/>
  <c r="X3096" i="19"/>
  <c r="K3081" i="19"/>
  <c r="T3096" i="19"/>
  <c r="O3096" i="19"/>
  <c r="L3096" i="19"/>
  <c r="N3093" i="19"/>
  <c r="X3095" i="19"/>
  <c r="K3080" i="19"/>
  <c r="T3095" i="19"/>
  <c r="O3095" i="19"/>
  <c r="L3095" i="19"/>
  <c r="N3092" i="19"/>
  <c r="X3094" i="19"/>
  <c r="K3079" i="19"/>
  <c r="T3094" i="19"/>
  <c r="O3094" i="19"/>
  <c r="L3094" i="19"/>
  <c r="N3091" i="19"/>
  <c r="X3093" i="19"/>
  <c r="K3078" i="19"/>
  <c r="T3093" i="19"/>
  <c r="O3093" i="19"/>
  <c r="L3093" i="19"/>
  <c r="N3090" i="19"/>
  <c r="X3092" i="19"/>
  <c r="K3077" i="19"/>
  <c r="T3092" i="19"/>
  <c r="O3092" i="19"/>
  <c r="L3092" i="19"/>
  <c r="N3089" i="19"/>
  <c r="X3091" i="19"/>
  <c r="K3076" i="19"/>
  <c r="T3091" i="19"/>
  <c r="O3091" i="19"/>
  <c r="L3091" i="19"/>
  <c r="N3088" i="19"/>
  <c r="X3090" i="19"/>
  <c r="K3075" i="19"/>
  <c r="T3090" i="19"/>
  <c r="O3090" i="19"/>
  <c r="L3090" i="19"/>
  <c r="N3087" i="19"/>
  <c r="X3089" i="19"/>
  <c r="K3074" i="19"/>
  <c r="T3089" i="19"/>
  <c r="O3089" i="19"/>
  <c r="L3089" i="19"/>
  <c r="N3086" i="19"/>
  <c r="X3088" i="19"/>
  <c r="K3073" i="19"/>
  <c r="T3088" i="19"/>
  <c r="O3088" i="19"/>
  <c r="L3088" i="19"/>
  <c r="N3085" i="19"/>
  <c r="X3087" i="19"/>
  <c r="K3072" i="19"/>
  <c r="T3087" i="19"/>
  <c r="O3087" i="19"/>
  <c r="L3087" i="19"/>
  <c r="N3084" i="19"/>
  <c r="X3086" i="19"/>
  <c r="K3071" i="19"/>
  <c r="T3086" i="19"/>
  <c r="O3086" i="19"/>
  <c r="L3086" i="19"/>
  <c r="N3083" i="19"/>
  <c r="X3085" i="19"/>
  <c r="K3070" i="19"/>
  <c r="T3085" i="19"/>
  <c r="O3085" i="19"/>
  <c r="L3085" i="19"/>
  <c r="N3082" i="19"/>
  <c r="X3084" i="19"/>
  <c r="K3069" i="19"/>
  <c r="T3084" i="19"/>
  <c r="O3084" i="19"/>
  <c r="L3084" i="19"/>
  <c r="N3081" i="19"/>
  <c r="X3083" i="19"/>
  <c r="K3068" i="19"/>
  <c r="T3083" i="19"/>
  <c r="O3083" i="19"/>
  <c r="L3083" i="19"/>
  <c r="N3080" i="19"/>
  <c r="X3082" i="19"/>
  <c r="K3067" i="19"/>
  <c r="T3082" i="19"/>
  <c r="O3082" i="19"/>
  <c r="L3082" i="19"/>
  <c r="N3079" i="19"/>
  <c r="X3081" i="19"/>
  <c r="K3066" i="19"/>
  <c r="T3081" i="19"/>
  <c r="O3081" i="19"/>
  <c r="L3081" i="19"/>
  <c r="N3078" i="19"/>
  <c r="X3080" i="19"/>
  <c r="K3065" i="19"/>
  <c r="T3080" i="19"/>
  <c r="O3080" i="19"/>
  <c r="L3080" i="19"/>
  <c r="N3077" i="19"/>
  <c r="X3079" i="19"/>
  <c r="K3064" i="19"/>
  <c r="T3079" i="19"/>
  <c r="O3079" i="19"/>
  <c r="L3079" i="19"/>
  <c r="N3076" i="19"/>
  <c r="X3078" i="19"/>
  <c r="K3063" i="19"/>
  <c r="T3078" i="19"/>
  <c r="O3078" i="19"/>
  <c r="L3078" i="19"/>
  <c r="N3075" i="19"/>
  <c r="X3077" i="19"/>
  <c r="K3062" i="19"/>
  <c r="T3077" i="19"/>
  <c r="O3077" i="19"/>
  <c r="L3077" i="19"/>
  <c r="N3074" i="19"/>
  <c r="X3076" i="19"/>
  <c r="K3061" i="19"/>
  <c r="T3076" i="19"/>
  <c r="O3076" i="19"/>
  <c r="L3076" i="19"/>
  <c r="N3073" i="19"/>
  <c r="X3075" i="19"/>
  <c r="K3060" i="19"/>
  <c r="T3075" i="19"/>
  <c r="O3075" i="19"/>
  <c r="L3075" i="19"/>
  <c r="N3072" i="19"/>
  <c r="X3074" i="19"/>
  <c r="K3059" i="19"/>
  <c r="T3074" i="19"/>
  <c r="O3074" i="19"/>
  <c r="L3074" i="19"/>
  <c r="N3071" i="19"/>
  <c r="X3073" i="19"/>
  <c r="K3058" i="19"/>
  <c r="T3073" i="19"/>
  <c r="O3073" i="19"/>
  <c r="L3073" i="19"/>
  <c r="N3070" i="19"/>
  <c r="X3072" i="19"/>
  <c r="K3057" i="19"/>
  <c r="T3072" i="19"/>
  <c r="O3072" i="19"/>
  <c r="L3072" i="19"/>
  <c r="N3069" i="19"/>
  <c r="X3071" i="19"/>
  <c r="K3056" i="19"/>
  <c r="T3071" i="19"/>
  <c r="O3071" i="19"/>
  <c r="L3071" i="19"/>
  <c r="N3068" i="19"/>
  <c r="X3070" i="19"/>
  <c r="K3055" i="19"/>
  <c r="T3070" i="19"/>
  <c r="O3070" i="19"/>
  <c r="L3070" i="19"/>
  <c r="N3067" i="19"/>
  <c r="X3069" i="19"/>
  <c r="K3054" i="19"/>
  <c r="T3069" i="19"/>
  <c r="O3069" i="19"/>
  <c r="L3069" i="19"/>
  <c r="N3066" i="19"/>
  <c r="X3068" i="19"/>
  <c r="K3053" i="19"/>
  <c r="T3068" i="19"/>
  <c r="O3068" i="19"/>
  <c r="L3068" i="19"/>
  <c r="N3065" i="19"/>
  <c r="X3067" i="19"/>
  <c r="K3052" i="19"/>
  <c r="T3067" i="19"/>
  <c r="O3067" i="19"/>
  <c r="L3067" i="19"/>
  <c r="N3064" i="19"/>
  <c r="X3066" i="19"/>
  <c r="K3051" i="19"/>
  <c r="T3066" i="19"/>
  <c r="O3066" i="19"/>
  <c r="L3066" i="19"/>
  <c r="N3063" i="19"/>
  <c r="X3065" i="19"/>
  <c r="K3050" i="19"/>
  <c r="T3065" i="19"/>
  <c r="O3065" i="19"/>
  <c r="L3065" i="19"/>
  <c r="N3062" i="19"/>
  <c r="X3064" i="19"/>
  <c r="K3049" i="19"/>
  <c r="T3064" i="19"/>
  <c r="O3064" i="19"/>
  <c r="L3064" i="19"/>
  <c r="N3061" i="19"/>
  <c r="X3063" i="19"/>
  <c r="K3048" i="19"/>
  <c r="T3063" i="19"/>
  <c r="O3063" i="19"/>
  <c r="L3063" i="19"/>
  <c r="N3060" i="19"/>
  <c r="X3062" i="19"/>
  <c r="K3047" i="19"/>
  <c r="T3062" i="19"/>
  <c r="O3062" i="19"/>
  <c r="L3062" i="19"/>
  <c r="N3059" i="19"/>
  <c r="X3061" i="19"/>
  <c r="K3046" i="19"/>
  <c r="T3061" i="19"/>
  <c r="O3061" i="19"/>
  <c r="L3061" i="19"/>
  <c r="N3058" i="19"/>
  <c r="X3060" i="19"/>
  <c r="K3045" i="19"/>
  <c r="T3060" i="19"/>
  <c r="O3060" i="19"/>
  <c r="L3060" i="19"/>
  <c r="N3057" i="19"/>
  <c r="X3059" i="19"/>
  <c r="K3044" i="19"/>
  <c r="T3059" i="19"/>
  <c r="O3059" i="19"/>
  <c r="L3059" i="19"/>
  <c r="N3056" i="19"/>
  <c r="X3058" i="19"/>
  <c r="K3043" i="19"/>
  <c r="T3058" i="19"/>
  <c r="O3058" i="19"/>
  <c r="L3058" i="19"/>
  <c r="N3055" i="19"/>
  <c r="X3057" i="19"/>
  <c r="K3042" i="19"/>
  <c r="T3057" i="19"/>
  <c r="O3057" i="19"/>
  <c r="L3057" i="19"/>
  <c r="N3054" i="19"/>
  <c r="X3056" i="19"/>
  <c r="K3041" i="19"/>
  <c r="T3056" i="19"/>
  <c r="O3056" i="19"/>
  <c r="L3056" i="19"/>
  <c r="N3053" i="19"/>
  <c r="X3055" i="19"/>
  <c r="K3040" i="19"/>
  <c r="T3055" i="19"/>
  <c r="O3055" i="19"/>
  <c r="L3055" i="19"/>
  <c r="N3052" i="19"/>
  <c r="X3054" i="19"/>
  <c r="K3039" i="19"/>
  <c r="T3054" i="19"/>
  <c r="O3054" i="19"/>
  <c r="L3054" i="19"/>
  <c r="N3051" i="19"/>
  <c r="X3053" i="19"/>
  <c r="K3038" i="19"/>
  <c r="T3053" i="19"/>
  <c r="O3053" i="19"/>
  <c r="L3053" i="19"/>
  <c r="N3050" i="19"/>
  <c r="X3052" i="19"/>
  <c r="K3037" i="19"/>
  <c r="T3052" i="19"/>
  <c r="O3052" i="19"/>
  <c r="L3052" i="19"/>
  <c r="N3049" i="19"/>
  <c r="X3051" i="19"/>
  <c r="K3036" i="19"/>
  <c r="T3051" i="19"/>
  <c r="O3051" i="19"/>
  <c r="L3051" i="19"/>
  <c r="N3048" i="19"/>
  <c r="X3050" i="19"/>
  <c r="K3035" i="19"/>
  <c r="T3050" i="19"/>
  <c r="O3050" i="19"/>
  <c r="L3050" i="19"/>
  <c r="N3047" i="19"/>
  <c r="X3049" i="19"/>
  <c r="K3034" i="19"/>
  <c r="T3049" i="19"/>
  <c r="O3049" i="19"/>
  <c r="L3049" i="19"/>
  <c r="N3046" i="19"/>
  <c r="X3048" i="19"/>
  <c r="K3033" i="19"/>
  <c r="T3048" i="19"/>
  <c r="O3048" i="19"/>
  <c r="L3048" i="19"/>
  <c r="N3045" i="19"/>
  <c r="X3047" i="19"/>
  <c r="K3032" i="19"/>
  <c r="T3047" i="19"/>
  <c r="O3047" i="19"/>
  <c r="L3047" i="19"/>
  <c r="N3044" i="19"/>
  <c r="X3046" i="19"/>
  <c r="K3031" i="19"/>
  <c r="T3046" i="19"/>
  <c r="O3046" i="19"/>
  <c r="L3046" i="19"/>
  <c r="N3043" i="19"/>
  <c r="X3045" i="19"/>
  <c r="K3030" i="19"/>
  <c r="T3045" i="19"/>
  <c r="O3045" i="19"/>
  <c r="L3045" i="19"/>
  <c r="N3042" i="19"/>
  <c r="X3044" i="19"/>
  <c r="K3029" i="19"/>
  <c r="T3044" i="19"/>
  <c r="O3044" i="19"/>
  <c r="L3044" i="19"/>
  <c r="N3041" i="19"/>
  <c r="X3043" i="19"/>
  <c r="K3028" i="19"/>
  <c r="T3043" i="19"/>
  <c r="O3043" i="19"/>
  <c r="L3043" i="19"/>
  <c r="N3040" i="19"/>
  <c r="X3042" i="19"/>
  <c r="K3027" i="19"/>
  <c r="T3042" i="19"/>
  <c r="O3042" i="19"/>
  <c r="L3042" i="19"/>
  <c r="N3039" i="19"/>
  <c r="X3041" i="19"/>
  <c r="K3026" i="19"/>
  <c r="T3041" i="19"/>
  <c r="O3041" i="19"/>
  <c r="L3041" i="19"/>
  <c r="N3038" i="19"/>
  <c r="X3040" i="19"/>
  <c r="K3025" i="19"/>
  <c r="T3040" i="19"/>
  <c r="O3040" i="19"/>
  <c r="L3040" i="19"/>
  <c r="N3037" i="19"/>
  <c r="X3039" i="19"/>
  <c r="K3024" i="19"/>
  <c r="T3039" i="19"/>
  <c r="O3039" i="19"/>
  <c r="L3039" i="19"/>
  <c r="N3036" i="19"/>
  <c r="X3038" i="19"/>
  <c r="K3023" i="19"/>
  <c r="T3038" i="19"/>
  <c r="O3038" i="19"/>
  <c r="L3038" i="19"/>
  <c r="N3035" i="19"/>
  <c r="X3037" i="19"/>
  <c r="K3022" i="19"/>
  <c r="T3037" i="19"/>
  <c r="O3037" i="19"/>
  <c r="L3037" i="19"/>
  <c r="N3034" i="19"/>
  <c r="X3036" i="19"/>
  <c r="K3021" i="19"/>
  <c r="T3036" i="19"/>
  <c r="O3036" i="19"/>
  <c r="L3036" i="19"/>
  <c r="N3033" i="19"/>
  <c r="X3035" i="19"/>
  <c r="K3020" i="19"/>
  <c r="T3035" i="19"/>
  <c r="O3035" i="19"/>
  <c r="L3035" i="19"/>
  <c r="N3032" i="19"/>
  <c r="X3034" i="19"/>
  <c r="K3019" i="19"/>
  <c r="T3034" i="19"/>
  <c r="O3034" i="19"/>
  <c r="L3034" i="19"/>
  <c r="N3031" i="19"/>
  <c r="X3033" i="19"/>
  <c r="K3018" i="19"/>
  <c r="T3033" i="19"/>
  <c r="O3033" i="19"/>
  <c r="L3033" i="19"/>
  <c r="N3030" i="19"/>
  <c r="X3032" i="19"/>
  <c r="K3017" i="19"/>
  <c r="T3032" i="19"/>
  <c r="O3032" i="19"/>
  <c r="L3032" i="19"/>
  <c r="N3029" i="19"/>
  <c r="X3031" i="19"/>
  <c r="K3016" i="19"/>
  <c r="T3031" i="19"/>
  <c r="O3031" i="19"/>
  <c r="L3031" i="19"/>
  <c r="N3028" i="19"/>
  <c r="X3030" i="19"/>
  <c r="K3015" i="19"/>
  <c r="T3030" i="19"/>
  <c r="O3030" i="19"/>
  <c r="L3030" i="19"/>
  <c r="N3027" i="19"/>
  <c r="X3029" i="19"/>
  <c r="K3014" i="19"/>
  <c r="T3029" i="19"/>
  <c r="O3029" i="19"/>
  <c r="L3029" i="19"/>
  <c r="N3026" i="19"/>
  <c r="X3028" i="19"/>
  <c r="K3013" i="19"/>
  <c r="T3028" i="19"/>
  <c r="O3028" i="19"/>
  <c r="L3028" i="19"/>
  <c r="N3025" i="19"/>
  <c r="X3027" i="19"/>
  <c r="K3012" i="19"/>
  <c r="T3027" i="19"/>
  <c r="O3027" i="19"/>
  <c r="L3027" i="19"/>
  <c r="N3024" i="19"/>
  <c r="X3026" i="19"/>
  <c r="K3011" i="19"/>
  <c r="T3026" i="19"/>
  <c r="O3026" i="19"/>
  <c r="L3026" i="19"/>
  <c r="N3023" i="19"/>
  <c r="X3025" i="19"/>
  <c r="K3010" i="19"/>
  <c r="T3025" i="19"/>
  <c r="O3025" i="19"/>
  <c r="L3025" i="19"/>
  <c r="N3022" i="19"/>
  <c r="X3024" i="19"/>
  <c r="K3009" i="19"/>
  <c r="T3024" i="19"/>
  <c r="O3024" i="19"/>
  <c r="L3024" i="19"/>
  <c r="N3021" i="19"/>
  <c r="X3023" i="19"/>
  <c r="K3008" i="19"/>
  <c r="T3023" i="19"/>
  <c r="O3023" i="19"/>
  <c r="L3023" i="19"/>
  <c r="N3020" i="19"/>
  <c r="X3022" i="19"/>
  <c r="K3007" i="19"/>
  <c r="T3022" i="19"/>
  <c r="O3022" i="19"/>
  <c r="L3022" i="19"/>
  <c r="N3019" i="19"/>
  <c r="X3021" i="19"/>
  <c r="K3006" i="19"/>
  <c r="T3021" i="19"/>
  <c r="O3021" i="19"/>
  <c r="L3021" i="19"/>
  <c r="N3018" i="19"/>
  <c r="X3020" i="19"/>
  <c r="K3005" i="19"/>
  <c r="T3020" i="19"/>
  <c r="O3020" i="19"/>
  <c r="L3020" i="19"/>
  <c r="N3017" i="19"/>
  <c r="X3019" i="19"/>
  <c r="K3004" i="19"/>
  <c r="T3019" i="19"/>
  <c r="O3019" i="19"/>
  <c r="L3019" i="19"/>
  <c r="N3016" i="19"/>
  <c r="X3018" i="19"/>
  <c r="K3003" i="19"/>
  <c r="T3018" i="19"/>
  <c r="O3018" i="19"/>
  <c r="L3018" i="19"/>
  <c r="N3015" i="19"/>
  <c r="X3017" i="19"/>
  <c r="K3002" i="19"/>
  <c r="T3017" i="19"/>
  <c r="O3017" i="19"/>
  <c r="L3017" i="19"/>
  <c r="N3014" i="19"/>
  <c r="X3016" i="19"/>
  <c r="K3001" i="19"/>
  <c r="T3016" i="19"/>
  <c r="O3016" i="19"/>
  <c r="L3016" i="19"/>
  <c r="N3013" i="19"/>
  <c r="X3015" i="19"/>
  <c r="K3000" i="19"/>
  <c r="T3015" i="19"/>
  <c r="O3015" i="19"/>
  <c r="L3015" i="19"/>
  <c r="N3012" i="19"/>
  <c r="X3014" i="19"/>
  <c r="K2999" i="19"/>
  <c r="T3014" i="19"/>
  <c r="O3014" i="19"/>
  <c r="L3014" i="19"/>
  <c r="N3011" i="19"/>
  <c r="X3013" i="19"/>
  <c r="K2998" i="19"/>
  <c r="T3013" i="19"/>
  <c r="O3013" i="19"/>
  <c r="L3013" i="19"/>
  <c r="N3010" i="19"/>
  <c r="X3012" i="19"/>
  <c r="K2997" i="19"/>
  <c r="T3012" i="19"/>
  <c r="O3012" i="19"/>
  <c r="L3012" i="19"/>
  <c r="N3009" i="19"/>
  <c r="X3011" i="19"/>
  <c r="K2996" i="19"/>
  <c r="T3011" i="19"/>
  <c r="O3011" i="19"/>
  <c r="L3011" i="19"/>
  <c r="N3008" i="19"/>
  <c r="X3010" i="19"/>
  <c r="K2995" i="19"/>
  <c r="T3010" i="19"/>
  <c r="O3010" i="19"/>
  <c r="L3010" i="19"/>
  <c r="N3007" i="19"/>
  <c r="X3009" i="19"/>
  <c r="K2994" i="19"/>
  <c r="T3009" i="19"/>
  <c r="O3009" i="19"/>
  <c r="L3009" i="19"/>
  <c r="N3006" i="19"/>
  <c r="X3008" i="19"/>
  <c r="K2993" i="19"/>
  <c r="T3008" i="19"/>
  <c r="O3008" i="19"/>
  <c r="L3008" i="19"/>
  <c r="N3005" i="19"/>
  <c r="X3007" i="19"/>
  <c r="K2992" i="19"/>
  <c r="T3007" i="19"/>
  <c r="O3007" i="19"/>
  <c r="L3007" i="19"/>
  <c r="N3004" i="19"/>
  <c r="X3006" i="19"/>
  <c r="K2991" i="19"/>
  <c r="T3006" i="19"/>
  <c r="O3006" i="19"/>
  <c r="L3006" i="19"/>
  <c r="N3003" i="19"/>
  <c r="X3005" i="19"/>
  <c r="K2990" i="19"/>
  <c r="T3005" i="19"/>
  <c r="O3005" i="19"/>
  <c r="L3005" i="19"/>
  <c r="N3002" i="19"/>
  <c r="X3004" i="19"/>
  <c r="K2989" i="19"/>
  <c r="T3004" i="19"/>
  <c r="O3004" i="19"/>
  <c r="L3004" i="19"/>
  <c r="N3001" i="19"/>
  <c r="X3003" i="19"/>
  <c r="K2988" i="19"/>
  <c r="T3003" i="19"/>
  <c r="O3003" i="19"/>
  <c r="L3003" i="19"/>
  <c r="N3000" i="19"/>
  <c r="X3002" i="19"/>
  <c r="K2987" i="19"/>
  <c r="T3002" i="19"/>
  <c r="O3002" i="19"/>
  <c r="L3002" i="19"/>
  <c r="N2999" i="19"/>
  <c r="X3001" i="19"/>
  <c r="K2986" i="19"/>
  <c r="T3001" i="19"/>
  <c r="O3001" i="19"/>
  <c r="L3001" i="19"/>
  <c r="N2998" i="19"/>
  <c r="X3000" i="19"/>
  <c r="K2985" i="19"/>
  <c r="T3000" i="19"/>
  <c r="O3000" i="19"/>
  <c r="L3000" i="19"/>
  <c r="N2997" i="19"/>
  <c r="X2999" i="19"/>
  <c r="K2984" i="19"/>
  <c r="T2999" i="19"/>
  <c r="O2999" i="19"/>
  <c r="L2999" i="19"/>
  <c r="N2996" i="19"/>
  <c r="X2998" i="19"/>
  <c r="K2983" i="19"/>
  <c r="T2998" i="19"/>
  <c r="O2998" i="19"/>
  <c r="L2998" i="19"/>
  <c r="N2995" i="19"/>
  <c r="X2997" i="19"/>
  <c r="K2982" i="19"/>
  <c r="T2997" i="19"/>
  <c r="O2997" i="19"/>
  <c r="L2997" i="19"/>
  <c r="N2994" i="19"/>
  <c r="X2996" i="19"/>
  <c r="K2981" i="19"/>
  <c r="T2996" i="19"/>
  <c r="O2996" i="19"/>
  <c r="L2996" i="19"/>
  <c r="N2993" i="19"/>
  <c r="X2995" i="19"/>
  <c r="K2980" i="19"/>
  <c r="T2995" i="19"/>
  <c r="O2995" i="19"/>
  <c r="L2995" i="19"/>
  <c r="N2992" i="19"/>
  <c r="X2994" i="19"/>
  <c r="K2979" i="19"/>
  <c r="T2994" i="19"/>
  <c r="O2994" i="19"/>
  <c r="L2994" i="19"/>
  <c r="N2991" i="19"/>
  <c r="X2993" i="19"/>
  <c r="K2978" i="19"/>
  <c r="T2993" i="19"/>
  <c r="O2993" i="19"/>
  <c r="L2993" i="19"/>
  <c r="N2990" i="19"/>
  <c r="X2992" i="19"/>
  <c r="K2977" i="19"/>
  <c r="T2992" i="19"/>
  <c r="O2992" i="19"/>
  <c r="L2992" i="19"/>
  <c r="N2989" i="19"/>
  <c r="X2991" i="19"/>
  <c r="K2976" i="19"/>
  <c r="T2991" i="19"/>
  <c r="O2991" i="19"/>
  <c r="L2991" i="19"/>
  <c r="N2988" i="19"/>
  <c r="X2990" i="19"/>
  <c r="K2975" i="19"/>
  <c r="T2990" i="19"/>
  <c r="O2990" i="19"/>
  <c r="L2990" i="19"/>
  <c r="N2987" i="19"/>
  <c r="X2989" i="19"/>
  <c r="K2974" i="19"/>
  <c r="T2989" i="19"/>
  <c r="O2989" i="19"/>
  <c r="L2989" i="19"/>
  <c r="N2986" i="19"/>
  <c r="X2988" i="19"/>
  <c r="K2973" i="19"/>
  <c r="T2988" i="19"/>
  <c r="O2988" i="19"/>
  <c r="L2988" i="19"/>
  <c r="N2985" i="19"/>
  <c r="X2987" i="19"/>
  <c r="K2972" i="19"/>
  <c r="T2987" i="19"/>
  <c r="O2987" i="19"/>
  <c r="L2987" i="19"/>
  <c r="N2984" i="19"/>
  <c r="X2986" i="19"/>
  <c r="K2971" i="19"/>
  <c r="T2986" i="19"/>
  <c r="O2986" i="19"/>
  <c r="L2986" i="19"/>
  <c r="N2983" i="19"/>
  <c r="X2985" i="19"/>
  <c r="K2970" i="19"/>
  <c r="T2985" i="19"/>
  <c r="O2985" i="19"/>
  <c r="L2985" i="19"/>
  <c r="N2982" i="19"/>
  <c r="X2984" i="19"/>
  <c r="K2969" i="19"/>
  <c r="T2984" i="19"/>
  <c r="O2984" i="19"/>
  <c r="L2984" i="19"/>
  <c r="N2981" i="19"/>
  <c r="X2983" i="19"/>
  <c r="K2968" i="19"/>
  <c r="T2983" i="19"/>
  <c r="O2983" i="19"/>
  <c r="L2983" i="19"/>
  <c r="N2980" i="19"/>
  <c r="X2982" i="19"/>
  <c r="K2967" i="19"/>
  <c r="T2982" i="19"/>
  <c r="O2982" i="19"/>
  <c r="L2982" i="19"/>
  <c r="N2979" i="19"/>
  <c r="X2981" i="19"/>
  <c r="K2966" i="19"/>
  <c r="T2981" i="19"/>
  <c r="O2981" i="19"/>
  <c r="L2981" i="19"/>
  <c r="N2978" i="19"/>
  <c r="X2980" i="19"/>
  <c r="K2965" i="19"/>
  <c r="T2980" i="19"/>
  <c r="O2980" i="19"/>
  <c r="L2980" i="19"/>
  <c r="N2977" i="19"/>
  <c r="X2979" i="19"/>
  <c r="K2964" i="19"/>
  <c r="T2979" i="19"/>
  <c r="O2979" i="19"/>
  <c r="L2979" i="19"/>
  <c r="N2976" i="19"/>
  <c r="X2978" i="19"/>
  <c r="K2963" i="19"/>
  <c r="T2978" i="19"/>
  <c r="O2978" i="19"/>
  <c r="L2978" i="19"/>
  <c r="N2975" i="19"/>
  <c r="X2977" i="19"/>
  <c r="K2962" i="19"/>
  <c r="T2977" i="19"/>
  <c r="O2977" i="19"/>
  <c r="L2977" i="19"/>
  <c r="N2974" i="19"/>
  <c r="X2976" i="19"/>
  <c r="K2961" i="19"/>
  <c r="T2976" i="19"/>
  <c r="O2976" i="19"/>
  <c r="L2976" i="19"/>
  <c r="N2973" i="19"/>
  <c r="X2975" i="19"/>
  <c r="K2960" i="19"/>
  <c r="T2975" i="19"/>
  <c r="O2975" i="19"/>
  <c r="L2975" i="19"/>
  <c r="N2972" i="19"/>
  <c r="X2974" i="19"/>
  <c r="K2959" i="19"/>
  <c r="T2974" i="19"/>
  <c r="O2974" i="19"/>
  <c r="L2974" i="19"/>
  <c r="N2971" i="19"/>
  <c r="X2973" i="19"/>
  <c r="K2958" i="19"/>
  <c r="T2973" i="19"/>
  <c r="O2973" i="19"/>
  <c r="L2973" i="19"/>
  <c r="N2970" i="19"/>
  <c r="X2972" i="19"/>
  <c r="K2957" i="19"/>
  <c r="T2972" i="19"/>
  <c r="O2972" i="19"/>
  <c r="L2972" i="19"/>
  <c r="N2969" i="19"/>
  <c r="X2971" i="19"/>
  <c r="K2956" i="19"/>
  <c r="T2971" i="19"/>
  <c r="O2971" i="19"/>
  <c r="L2971" i="19"/>
  <c r="N2968" i="19"/>
  <c r="X2970" i="19"/>
  <c r="K2955" i="19"/>
  <c r="T2970" i="19"/>
  <c r="O2970" i="19"/>
  <c r="L2970" i="19"/>
  <c r="N2967" i="19"/>
  <c r="X2969" i="19"/>
  <c r="K2954" i="19"/>
  <c r="T2969" i="19"/>
  <c r="O2969" i="19"/>
  <c r="L2969" i="19"/>
  <c r="N2966" i="19"/>
  <c r="X2968" i="19"/>
  <c r="K2953" i="19"/>
  <c r="T2968" i="19"/>
  <c r="O2968" i="19"/>
  <c r="L2968" i="19"/>
  <c r="N2965" i="19"/>
  <c r="X2967" i="19"/>
  <c r="K2952" i="19"/>
  <c r="T2967" i="19"/>
  <c r="O2967" i="19"/>
  <c r="L2967" i="19"/>
  <c r="N2964" i="19"/>
  <c r="X2966" i="19"/>
  <c r="K2951" i="19"/>
  <c r="T2966" i="19"/>
  <c r="O2966" i="19"/>
  <c r="L2966" i="19"/>
  <c r="N2963" i="19"/>
  <c r="X2965" i="19"/>
  <c r="K2950" i="19"/>
  <c r="T2965" i="19"/>
  <c r="O2965" i="19"/>
  <c r="L2965" i="19"/>
  <c r="N2962" i="19"/>
  <c r="X2964" i="19"/>
  <c r="K2949" i="19"/>
  <c r="T2964" i="19"/>
  <c r="O2964" i="19"/>
  <c r="L2964" i="19"/>
  <c r="N2961" i="19"/>
  <c r="X2963" i="19"/>
  <c r="K2948" i="19"/>
  <c r="T2963" i="19"/>
  <c r="O2963" i="19"/>
  <c r="L2963" i="19"/>
  <c r="N2960" i="19"/>
  <c r="X2962" i="19"/>
  <c r="K2947" i="19"/>
  <c r="T2962" i="19"/>
  <c r="O2962" i="19"/>
  <c r="L2962" i="19"/>
  <c r="N2959" i="19"/>
  <c r="X2961" i="19"/>
  <c r="K2946" i="19"/>
  <c r="T2961" i="19"/>
  <c r="O2961" i="19"/>
  <c r="L2961" i="19"/>
  <c r="N2958" i="19"/>
  <c r="X2960" i="19"/>
  <c r="K2945" i="19"/>
  <c r="T2960" i="19"/>
  <c r="O2960" i="19"/>
  <c r="L2960" i="19"/>
  <c r="N2957" i="19"/>
  <c r="X2959" i="19"/>
  <c r="K2944" i="19"/>
  <c r="T2959" i="19"/>
  <c r="O2959" i="19"/>
  <c r="L2959" i="19"/>
  <c r="N2956" i="19"/>
  <c r="X2958" i="19"/>
  <c r="K2943" i="19"/>
  <c r="T2958" i="19"/>
  <c r="O2958" i="19"/>
  <c r="L2958" i="19"/>
  <c r="N2955" i="19"/>
  <c r="X2957" i="19"/>
  <c r="K2942" i="19"/>
  <c r="T2957" i="19"/>
  <c r="O2957" i="19"/>
  <c r="L2957" i="19"/>
  <c r="N2954" i="19"/>
  <c r="X2956" i="19"/>
  <c r="K2941" i="19"/>
  <c r="T2956" i="19"/>
  <c r="O2956" i="19"/>
  <c r="L2956" i="19"/>
  <c r="N2953" i="19"/>
  <c r="X2955" i="19"/>
  <c r="K2940" i="19"/>
  <c r="T2955" i="19"/>
  <c r="O2955" i="19"/>
  <c r="L2955" i="19"/>
  <c r="N2952" i="19"/>
  <c r="X2954" i="19"/>
  <c r="K2939" i="19"/>
  <c r="T2954" i="19"/>
  <c r="O2954" i="19"/>
  <c r="L2954" i="19"/>
  <c r="N2951" i="19"/>
  <c r="X2953" i="19"/>
  <c r="K2938" i="19"/>
  <c r="T2953" i="19"/>
  <c r="O2953" i="19"/>
  <c r="L2953" i="19"/>
  <c r="N2950" i="19"/>
  <c r="X2952" i="19"/>
  <c r="K2937" i="19"/>
  <c r="T2952" i="19"/>
  <c r="O2952" i="19"/>
  <c r="L2952" i="19"/>
  <c r="N2949" i="19"/>
  <c r="X2951" i="19"/>
  <c r="K2936" i="19"/>
  <c r="T2951" i="19"/>
  <c r="O2951" i="19"/>
  <c r="L2951" i="19"/>
  <c r="N2948" i="19"/>
  <c r="X2950" i="19"/>
  <c r="K2935" i="19"/>
  <c r="T2950" i="19"/>
  <c r="O2950" i="19"/>
  <c r="L2950" i="19"/>
  <c r="N2947" i="19"/>
  <c r="X2949" i="19"/>
  <c r="K2934" i="19"/>
  <c r="T2949" i="19"/>
  <c r="O2949" i="19"/>
  <c r="L2949" i="19"/>
  <c r="N2946" i="19"/>
  <c r="X2948" i="19"/>
  <c r="K2933" i="19"/>
  <c r="T2948" i="19"/>
  <c r="O2948" i="19"/>
  <c r="L2948" i="19"/>
  <c r="N2945" i="19"/>
  <c r="X2947" i="19"/>
  <c r="K2932" i="19"/>
  <c r="T2947" i="19"/>
  <c r="O2947" i="19"/>
  <c r="L2947" i="19"/>
  <c r="N2944" i="19"/>
  <c r="X2946" i="19"/>
  <c r="K2931" i="19"/>
  <c r="T2946" i="19"/>
  <c r="O2946" i="19"/>
  <c r="L2946" i="19"/>
  <c r="N2943" i="19"/>
  <c r="X2945" i="19"/>
  <c r="K2930" i="19"/>
  <c r="T2945" i="19"/>
  <c r="O2945" i="19"/>
  <c r="L2945" i="19"/>
  <c r="N2942" i="19"/>
  <c r="X2944" i="19"/>
  <c r="K2929" i="19"/>
  <c r="T2944" i="19"/>
  <c r="O2944" i="19"/>
  <c r="L2944" i="19"/>
  <c r="N2941" i="19"/>
  <c r="X2943" i="19"/>
  <c r="K2928" i="19"/>
  <c r="T2943" i="19"/>
  <c r="O2943" i="19"/>
  <c r="L2943" i="19"/>
  <c r="N2940" i="19"/>
  <c r="X2942" i="19"/>
  <c r="K2927" i="19"/>
  <c r="T2942" i="19"/>
  <c r="O2942" i="19"/>
  <c r="L2942" i="19"/>
  <c r="N2939" i="19"/>
  <c r="X2941" i="19"/>
  <c r="K2926" i="19"/>
  <c r="T2941" i="19"/>
  <c r="O2941" i="19"/>
  <c r="L2941" i="19"/>
  <c r="N2938" i="19"/>
  <c r="X2940" i="19"/>
  <c r="K2925" i="19"/>
  <c r="T2940" i="19"/>
  <c r="O2940" i="19"/>
  <c r="L2940" i="19"/>
  <c r="N2937" i="19"/>
  <c r="X2939" i="19"/>
  <c r="K2924" i="19"/>
  <c r="T2939" i="19"/>
  <c r="O2939" i="19"/>
  <c r="L2939" i="19"/>
  <c r="N2936" i="19"/>
  <c r="X2938" i="19"/>
  <c r="K2923" i="19"/>
  <c r="T2938" i="19"/>
  <c r="O2938" i="19"/>
  <c r="L2938" i="19"/>
  <c r="N2935" i="19"/>
  <c r="X2937" i="19"/>
  <c r="K2922" i="19"/>
  <c r="T2937" i="19"/>
  <c r="O2937" i="19"/>
  <c r="L2937" i="19"/>
  <c r="N2934" i="19"/>
  <c r="X2936" i="19"/>
  <c r="K2921" i="19"/>
  <c r="T2936" i="19"/>
  <c r="O2936" i="19"/>
  <c r="L2936" i="19"/>
  <c r="N2933" i="19"/>
  <c r="X2935" i="19"/>
  <c r="K2920" i="19"/>
  <c r="T2935" i="19"/>
  <c r="O2935" i="19"/>
  <c r="L2935" i="19"/>
  <c r="N2932" i="19"/>
  <c r="X2934" i="19"/>
  <c r="K2919" i="19"/>
  <c r="T2934" i="19"/>
  <c r="O2934" i="19"/>
  <c r="L2934" i="19"/>
  <c r="N2931" i="19"/>
  <c r="X2933" i="19"/>
  <c r="K2918" i="19"/>
  <c r="T2933" i="19"/>
  <c r="O2933" i="19"/>
  <c r="L2933" i="19"/>
  <c r="N2930" i="19"/>
  <c r="X2932" i="19"/>
  <c r="K2917" i="19"/>
  <c r="T2932" i="19"/>
  <c r="O2932" i="19"/>
  <c r="L2932" i="19"/>
  <c r="N2929" i="19"/>
  <c r="X2931" i="19"/>
  <c r="K2916" i="19"/>
  <c r="T2931" i="19"/>
  <c r="O2931" i="19"/>
  <c r="L2931" i="19"/>
  <c r="N2928" i="19"/>
  <c r="X2930" i="19"/>
  <c r="K2915" i="19"/>
  <c r="T2930" i="19"/>
  <c r="O2930" i="19"/>
  <c r="L2930" i="19"/>
  <c r="N2927" i="19"/>
  <c r="X2929" i="19"/>
  <c r="K2914" i="19"/>
  <c r="T2929" i="19"/>
  <c r="O2929" i="19"/>
  <c r="L2929" i="19"/>
  <c r="N2926" i="19"/>
  <c r="X2928" i="19"/>
  <c r="K2913" i="19"/>
  <c r="T2928" i="19"/>
  <c r="O2928" i="19"/>
  <c r="L2928" i="19"/>
  <c r="N2925" i="19"/>
  <c r="X2927" i="19"/>
  <c r="K2912" i="19"/>
  <c r="T2927" i="19"/>
  <c r="O2927" i="19"/>
  <c r="L2927" i="19"/>
  <c r="N2924" i="19"/>
  <c r="X2926" i="19"/>
  <c r="K2911" i="19"/>
  <c r="T2926" i="19"/>
  <c r="O2926" i="19"/>
  <c r="L2926" i="19"/>
  <c r="N2923" i="19"/>
  <c r="X2925" i="19"/>
  <c r="K2910" i="19"/>
  <c r="T2925" i="19"/>
  <c r="O2925" i="19"/>
  <c r="L2925" i="19"/>
  <c r="N2922" i="19"/>
  <c r="X2924" i="19"/>
  <c r="K2909" i="19"/>
  <c r="T2924" i="19"/>
  <c r="O2924" i="19"/>
  <c r="L2924" i="19"/>
  <c r="N2921" i="19"/>
  <c r="X2923" i="19"/>
  <c r="K2908" i="19"/>
  <c r="T2923" i="19"/>
  <c r="O2923" i="19"/>
  <c r="L2923" i="19"/>
  <c r="N2920" i="19"/>
  <c r="X2922" i="19"/>
  <c r="K2907" i="19"/>
  <c r="T2922" i="19"/>
  <c r="O2922" i="19"/>
  <c r="L2922" i="19"/>
  <c r="N2919" i="19"/>
  <c r="X2921" i="19"/>
  <c r="K2906" i="19"/>
  <c r="T2921" i="19"/>
  <c r="O2921" i="19"/>
  <c r="L2921" i="19"/>
  <c r="N2918" i="19"/>
  <c r="X2920" i="19"/>
  <c r="K2905" i="19"/>
  <c r="T2920" i="19"/>
  <c r="O2920" i="19"/>
  <c r="L2920" i="19"/>
  <c r="N2917" i="19"/>
  <c r="X2919" i="19"/>
  <c r="K2904" i="19"/>
  <c r="T2919" i="19"/>
  <c r="O2919" i="19"/>
  <c r="L2919" i="19"/>
  <c r="N2916" i="19"/>
  <c r="X2918" i="19"/>
  <c r="K2903" i="19"/>
  <c r="T2918" i="19"/>
  <c r="O2918" i="19"/>
  <c r="L2918" i="19"/>
  <c r="N2915" i="19"/>
  <c r="X2917" i="19"/>
  <c r="K2902" i="19"/>
  <c r="T2917" i="19"/>
  <c r="O2917" i="19"/>
  <c r="L2917" i="19"/>
  <c r="N2914" i="19"/>
  <c r="X2916" i="19"/>
  <c r="K2901" i="19"/>
  <c r="T2916" i="19"/>
  <c r="O2916" i="19"/>
  <c r="L2916" i="19"/>
  <c r="N2913" i="19"/>
  <c r="X2915" i="19"/>
  <c r="K2900" i="19"/>
  <c r="T2915" i="19"/>
  <c r="O2915" i="19"/>
  <c r="L2915" i="19"/>
  <c r="N2912" i="19"/>
  <c r="X2914" i="19"/>
  <c r="K2899" i="19"/>
  <c r="T2914" i="19"/>
  <c r="O2914" i="19"/>
  <c r="L2914" i="19"/>
  <c r="N2911" i="19"/>
  <c r="X2913" i="19"/>
  <c r="K2898" i="19"/>
  <c r="T2913" i="19"/>
  <c r="O2913" i="19"/>
  <c r="L2913" i="19"/>
  <c r="N2910" i="19"/>
  <c r="X2912" i="19"/>
  <c r="K2897" i="19"/>
  <c r="T2912" i="19"/>
  <c r="O2912" i="19"/>
  <c r="L2912" i="19"/>
  <c r="N2909" i="19"/>
  <c r="X2911" i="19"/>
  <c r="K2896" i="19"/>
  <c r="T2911" i="19"/>
  <c r="O2911" i="19"/>
  <c r="L2911" i="19"/>
  <c r="N2908" i="19"/>
  <c r="X2910" i="19"/>
  <c r="K2895" i="19"/>
  <c r="T2910" i="19"/>
  <c r="O2910" i="19"/>
  <c r="L2910" i="19"/>
  <c r="N2907" i="19"/>
  <c r="X2909" i="19"/>
  <c r="K2894" i="19"/>
  <c r="T2909" i="19"/>
  <c r="O2909" i="19"/>
  <c r="L2909" i="19"/>
  <c r="N2906" i="19"/>
  <c r="X2908" i="19"/>
  <c r="K2893" i="19"/>
  <c r="T2908" i="19"/>
  <c r="O2908" i="19"/>
  <c r="L2908" i="19"/>
  <c r="N2905" i="19"/>
  <c r="X2907" i="19"/>
  <c r="K2892" i="19"/>
  <c r="T2907" i="19"/>
  <c r="O2907" i="19"/>
  <c r="L2907" i="19"/>
  <c r="N2904" i="19"/>
  <c r="X2906" i="19"/>
  <c r="K2891" i="19"/>
  <c r="T2906" i="19"/>
  <c r="O2906" i="19"/>
  <c r="L2906" i="19"/>
  <c r="N2903" i="19"/>
  <c r="X2905" i="19"/>
  <c r="K2890" i="19"/>
  <c r="T2905" i="19"/>
  <c r="O2905" i="19"/>
  <c r="L2905" i="19"/>
  <c r="N2902" i="19"/>
  <c r="X2904" i="19"/>
  <c r="K2889" i="19"/>
  <c r="T2904" i="19"/>
  <c r="O2904" i="19"/>
  <c r="L2904" i="19"/>
  <c r="N2901" i="19"/>
  <c r="X2903" i="19"/>
  <c r="K2888" i="19"/>
  <c r="T2903" i="19"/>
  <c r="O2903" i="19"/>
  <c r="L2903" i="19"/>
  <c r="N2900" i="19"/>
  <c r="X2902" i="19"/>
  <c r="K2887" i="19"/>
  <c r="T2902" i="19"/>
  <c r="O2902" i="19"/>
  <c r="L2902" i="19"/>
  <c r="N2899" i="19"/>
  <c r="X2901" i="19"/>
  <c r="K2886" i="19"/>
  <c r="T2901" i="19"/>
  <c r="O2901" i="19"/>
  <c r="L2901" i="19"/>
  <c r="N2898" i="19"/>
  <c r="X2900" i="19"/>
  <c r="K2885" i="19"/>
  <c r="T2900" i="19"/>
  <c r="O2900" i="19"/>
  <c r="L2900" i="19"/>
  <c r="N2897" i="19"/>
  <c r="X2899" i="19"/>
  <c r="K2884" i="19"/>
  <c r="T2899" i="19"/>
  <c r="O2899" i="19"/>
  <c r="L2899" i="19"/>
  <c r="N2896" i="19"/>
  <c r="X2898" i="19"/>
  <c r="K2883" i="19"/>
  <c r="T2898" i="19"/>
  <c r="O2898" i="19"/>
  <c r="L2898" i="19"/>
  <c r="N2895" i="19"/>
  <c r="X2897" i="19"/>
  <c r="K2882" i="19"/>
  <c r="T2897" i="19"/>
  <c r="O2897" i="19"/>
  <c r="L2897" i="19"/>
  <c r="N2894" i="19"/>
  <c r="X2896" i="19"/>
  <c r="K2881" i="19"/>
  <c r="T2896" i="19"/>
  <c r="O2896" i="19"/>
  <c r="L2896" i="19"/>
  <c r="N2893" i="19"/>
  <c r="X2895" i="19"/>
  <c r="K2880" i="19"/>
  <c r="T2895" i="19"/>
  <c r="O2895" i="19"/>
  <c r="L2895" i="19"/>
  <c r="N2892" i="19"/>
  <c r="X2894" i="19"/>
  <c r="K2879" i="19"/>
  <c r="T2894" i="19"/>
  <c r="O2894" i="19"/>
  <c r="L2894" i="19"/>
  <c r="N2891" i="19"/>
  <c r="X2893" i="19"/>
  <c r="K2878" i="19"/>
  <c r="T2893" i="19"/>
  <c r="O2893" i="19"/>
  <c r="L2893" i="19"/>
  <c r="N2890" i="19"/>
  <c r="X2892" i="19"/>
  <c r="K2877" i="19"/>
  <c r="T2892" i="19"/>
  <c r="O2892" i="19"/>
  <c r="L2892" i="19"/>
  <c r="N2889" i="19"/>
  <c r="X2891" i="19"/>
  <c r="K2876" i="19"/>
  <c r="T2891" i="19"/>
  <c r="O2891" i="19"/>
  <c r="L2891" i="19"/>
  <c r="N2888" i="19"/>
  <c r="X2890" i="19"/>
  <c r="K2875" i="19"/>
  <c r="T2890" i="19"/>
  <c r="O2890" i="19"/>
  <c r="L2890" i="19"/>
  <c r="N2887" i="19"/>
  <c r="X2889" i="19"/>
  <c r="K2874" i="19"/>
  <c r="T2889" i="19"/>
  <c r="O2889" i="19"/>
  <c r="L2889" i="19"/>
  <c r="N2886" i="19"/>
  <c r="X2888" i="19"/>
  <c r="K2873" i="19"/>
  <c r="T2888" i="19"/>
  <c r="O2888" i="19"/>
  <c r="L2888" i="19"/>
  <c r="N2885" i="19"/>
  <c r="X2887" i="19"/>
  <c r="K2872" i="19"/>
  <c r="T2887" i="19"/>
  <c r="O2887" i="19"/>
  <c r="L2887" i="19"/>
  <c r="N2884" i="19"/>
  <c r="X2886" i="19"/>
  <c r="K2871" i="19"/>
  <c r="T2886" i="19"/>
  <c r="O2886" i="19"/>
  <c r="L2886" i="19"/>
  <c r="N2883" i="19"/>
  <c r="X2885" i="19"/>
  <c r="K2870" i="19"/>
  <c r="T2885" i="19"/>
  <c r="O2885" i="19"/>
  <c r="L2885" i="19"/>
  <c r="N2882" i="19"/>
  <c r="X2884" i="19"/>
  <c r="K2869" i="19"/>
  <c r="T2884" i="19"/>
  <c r="O2884" i="19"/>
  <c r="L2884" i="19"/>
  <c r="N2881" i="19"/>
  <c r="X2883" i="19"/>
  <c r="K2868" i="19"/>
  <c r="T2883" i="19"/>
  <c r="O2883" i="19"/>
  <c r="L2883" i="19"/>
  <c r="N2880" i="19"/>
  <c r="X2882" i="19"/>
  <c r="K2867" i="19"/>
  <c r="T2882" i="19"/>
  <c r="O2882" i="19"/>
  <c r="L2882" i="19"/>
  <c r="N2879" i="19"/>
  <c r="X2881" i="19"/>
  <c r="K2866" i="19"/>
  <c r="T2881" i="19"/>
  <c r="O2881" i="19"/>
  <c r="L2881" i="19"/>
  <c r="N2878" i="19"/>
  <c r="X2880" i="19"/>
  <c r="K2865" i="19"/>
  <c r="T2880" i="19"/>
  <c r="O2880" i="19"/>
  <c r="L2880" i="19"/>
  <c r="N2877" i="19"/>
  <c r="X2879" i="19"/>
  <c r="K2864" i="19"/>
  <c r="T2879" i="19"/>
  <c r="O2879" i="19"/>
  <c r="L2879" i="19"/>
  <c r="N2876" i="19"/>
  <c r="X2878" i="19"/>
  <c r="K2863" i="19"/>
  <c r="T2878" i="19"/>
  <c r="O2878" i="19"/>
  <c r="L2878" i="19"/>
  <c r="N2875" i="19"/>
  <c r="X2877" i="19"/>
  <c r="K2862" i="19"/>
  <c r="T2877" i="19"/>
  <c r="O2877" i="19"/>
  <c r="L2877" i="19"/>
  <c r="N2874" i="19"/>
  <c r="X2876" i="19"/>
  <c r="K2861" i="19"/>
  <c r="T2876" i="19"/>
  <c r="O2876" i="19"/>
  <c r="L2876" i="19"/>
  <c r="N2873" i="19"/>
  <c r="X2875" i="19"/>
  <c r="K2860" i="19"/>
  <c r="T2875" i="19"/>
  <c r="O2875" i="19"/>
  <c r="L2875" i="19"/>
  <c r="N2872" i="19"/>
  <c r="X2874" i="19"/>
  <c r="K2859" i="19"/>
  <c r="T2874" i="19"/>
  <c r="O2874" i="19"/>
  <c r="L2874" i="19"/>
  <c r="N2871" i="19"/>
  <c r="X2873" i="19"/>
  <c r="K2858" i="19"/>
  <c r="T2873" i="19"/>
  <c r="O2873" i="19"/>
  <c r="L2873" i="19"/>
  <c r="N2870" i="19"/>
  <c r="X2872" i="19"/>
  <c r="K2857" i="19"/>
  <c r="T2872" i="19"/>
  <c r="O2872" i="19"/>
  <c r="L2872" i="19"/>
  <c r="N2869" i="19"/>
  <c r="X2871" i="19"/>
  <c r="K2856" i="19"/>
  <c r="T2871" i="19"/>
  <c r="O2871" i="19"/>
  <c r="L2871" i="19"/>
  <c r="N2868" i="19"/>
  <c r="X2870" i="19"/>
  <c r="K2855" i="19"/>
  <c r="T2870" i="19"/>
  <c r="O2870" i="19"/>
  <c r="L2870" i="19"/>
  <c r="N2867" i="19"/>
  <c r="X2869" i="19"/>
  <c r="K2854" i="19"/>
  <c r="T2869" i="19"/>
  <c r="O2869" i="19"/>
  <c r="L2869" i="19"/>
  <c r="N2866" i="19"/>
  <c r="X2868" i="19"/>
  <c r="K2853" i="19"/>
  <c r="T2868" i="19"/>
  <c r="O2868" i="19"/>
  <c r="L2868" i="19"/>
  <c r="N2865" i="19"/>
  <c r="X2867" i="19"/>
  <c r="K2852" i="19"/>
  <c r="T2867" i="19"/>
  <c r="O2867" i="19"/>
  <c r="L2867" i="19"/>
  <c r="N2864" i="19"/>
  <c r="X2866" i="19"/>
  <c r="K2851" i="19"/>
  <c r="T2866" i="19"/>
  <c r="O2866" i="19"/>
  <c r="L2866" i="19"/>
  <c r="N2863" i="19"/>
  <c r="X2865" i="19"/>
  <c r="K2850" i="19"/>
  <c r="T2865" i="19"/>
  <c r="O2865" i="19"/>
  <c r="L2865" i="19"/>
  <c r="N2862" i="19"/>
  <c r="X2864" i="19"/>
  <c r="K2849" i="19"/>
  <c r="T2864" i="19"/>
  <c r="O2864" i="19"/>
  <c r="L2864" i="19"/>
  <c r="N2861" i="19"/>
  <c r="X2863" i="19"/>
  <c r="K2848" i="19"/>
  <c r="T2863" i="19"/>
  <c r="O2863" i="19"/>
  <c r="L2863" i="19"/>
  <c r="N2860" i="19"/>
  <c r="X2862" i="19"/>
  <c r="K2847" i="19"/>
  <c r="T2862" i="19"/>
  <c r="O2862" i="19"/>
  <c r="L2862" i="19"/>
  <c r="N2859" i="19"/>
  <c r="X2861" i="19"/>
  <c r="K2846" i="19"/>
  <c r="T2861" i="19"/>
  <c r="O2861" i="19"/>
  <c r="L2861" i="19"/>
  <c r="N2858" i="19"/>
  <c r="X2860" i="19"/>
  <c r="K2845" i="19"/>
  <c r="T2860" i="19"/>
  <c r="O2860" i="19"/>
  <c r="L2860" i="19"/>
  <c r="N2857" i="19"/>
  <c r="X2859" i="19"/>
  <c r="K2844" i="19"/>
  <c r="T2859" i="19"/>
  <c r="O2859" i="19"/>
  <c r="L2859" i="19"/>
  <c r="N2856" i="19"/>
  <c r="X2858" i="19"/>
  <c r="K2843" i="19"/>
  <c r="T2858" i="19"/>
  <c r="O2858" i="19"/>
  <c r="L2858" i="19"/>
  <c r="N2855" i="19"/>
  <c r="X2857" i="19"/>
  <c r="K2842" i="19"/>
  <c r="T2857" i="19"/>
  <c r="O2857" i="19"/>
  <c r="L2857" i="19"/>
  <c r="N2854" i="19"/>
  <c r="X2856" i="19"/>
  <c r="K2841" i="19"/>
  <c r="T2856" i="19"/>
  <c r="O2856" i="19"/>
  <c r="L2856" i="19"/>
  <c r="N2853" i="19"/>
  <c r="X2855" i="19"/>
  <c r="K2840" i="19"/>
  <c r="T2855" i="19"/>
  <c r="O2855" i="19"/>
  <c r="L2855" i="19"/>
  <c r="N2852" i="19"/>
  <c r="X2854" i="19"/>
  <c r="K2839" i="19"/>
  <c r="T2854" i="19"/>
  <c r="O2854" i="19"/>
  <c r="L2854" i="19"/>
  <c r="N2851" i="19"/>
  <c r="X2853" i="19"/>
  <c r="K2838" i="19"/>
  <c r="T2853" i="19"/>
  <c r="O2853" i="19"/>
  <c r="L2853" i="19"/>
  <c r="N2850" i="19"/>
  <c r="X2852" i="19"/>
  <c r="K2837" i="19"/>
  <c r="T2852" i="19"/>
  <c r="O2852" i="19"/>
  <c r="L2852" i="19"/>
  <c r="N2849" i="19"/>
  <c r="X2851" i="19"/>
  <c r="K2836" i="19"/>
  <c r="T2851" i="19"/>
  <c r="O2851" i="19"/>
  <c r="L2851" i="19"/>
  <c r="N2848" i="19"/>
  <c r="X2850" i="19"/>
  <c r="K2835" i="19"/>
  <c r="T2850" i="19"/>
  <c r="O2850" i="19"/>
  <c r="L2850" i="19"/>
  <c r="N2847" i="19"/>
  <c r="X2849" i="19"/>
  <c r="K2834" i="19"/>
  <c r="T2849" i="19"/>
  <c r="O2849" i="19"/>
  <c r="L2849" i="19"/>
  <c r="N2846" i="19"/>
  <c r="X2848" i="19"/>
  <c r="K2833" i="19"/>
  <c r="T2848" i="19"/>
  <c r="O2848" i="19"/>
  <c r="L2848" i="19"/>
  <c r="N2845" i="19"/>
  <c r="X2847" i="19"/>
  <c r="K2832" i="19"/>
  <c r="T2847" i="19"/>
  <c r="O2847" i="19"/>
  <c r="L2847" i="19"/>
  <c r="N2844" i="19"/>
  <c r="X2846" i="19"/>
  <c r="K2831" i="19"/>
  <c r="T2846" i="19"/>
  <c r="O2846" i="19"/>
  <c r="L2846" i="19"/>
  <c r="N2843" i="19"/>
  <c r="X2845" i="19"/>
  <c r="K2830" i="19"/>
  <c r="T2845" i="19"/>
  <c r="O2845" i="19"/>
  <c r="L2845" i="19"/>
  <c r="N2842" i="19"/>
  <c r="X2844" i="19"/>
  <c r="K2829" i="19"/>
  <c r="T2844" i="19"/>
  <c r="O2844" i="19"/>
  <c r="L2844" i="19"/>
  <c r="N2841" i="19"/>
  <c r="X2843" i="19"/>
  <c r="K2828" i="19"/>
  <c r="T2843" i="19"/>
  <c r="O2843" i="19"/>
  <c r="L2843" i="19"/>
  <c r="N2840" i="19"/>
  <c r="X2842" i="19"/>
  <c r="K2827" i="19"/>
  <c r="T2842" i="19"/>
  <c r="O2842" i="19"/>
  <c r="L2842" i="19"/>
  <c r="N2839" i="19"/>
  <c r="X2841" i="19"/>
  <c r="K2826" i="19"/>
  <c r="T2841" i="19"/>
  <c r="O2841" i="19"/>
  <c r="L2841" i="19"/>
  <c r="N2838" i="19"/>
  <c r="X2840" i="19"/>
  <c r="K2825" i="19"/>
  <c r="T2840" i="19"/>
  <c r="O2840" i="19"/>
  <c r="L2840" i="19"/>
  <c r="N2837" i="19"/>
  <c r="X2839" i="19"/>
  <c r="K2824" i="19"/>
  <c r="T2839" i="19"/>
  <c r="O2839" i="19"/>
  <c r="L2839" i="19"/>
  <c r="N2836" i="19"/>
  <c r="X2838" i="19"/>
  <c r="K2823" i="19"/>
  <c r="T2838" i="19"/>
  <c r="O2838" i="19"/>
  <c r="L2838" i="19"/>
  <c r="N2835" i="19"/>
  <c r="X2837" i="19"/>
  <c r="K2822" i="19"/>
  <c r="T2837" i="19"/>
  <c r="O2837" i="19"/>
  <c r="L2837" i="19"/>
  <c r="N2834" i="19"/>
  <c r="X2836" i="19"/>
  <c r="K2821" i="19"/>
  <c r="T2836" i="19"/>
  <c r="O2836" i="19"/>
  <c r="L2836" i="19"/>
  <c r="N2833" i="19"/>
  <c r="X2835" i="19"/>
  <c r="K2820" i="19"/>
  <c r="T2835" i="19"/>
  <c r="O2835" i="19"/>
  <c r="L2835" i="19"/>
  <c r="N2832" i="19"/>
  <c r="X2834" i="19"/>
  <c r="K2819" i="19"/>
  <c r="T2834" i="19"/>
  <c r="O2834" i="19"/>
  <c r="L2834" i="19"/>
  <c r="N2831" i="19"/>
  <c r="X2833" i="19"/>
  <c r="K2818" i="19"/>
  <c r="T2833" i="19"/>
  <c r="O2833" i="19"/>
  <c r="L2833" i="19"/>
  <c r="N2830" i="19"/>
  <c r="X2832" i="19"/>
  <c r="K2817" i="19"/>
  <c r="T2832" i="19"/>
  <c r="O2832" i="19"/>
  <c r="L2832" i="19"/>
  <c r="N2829" i="19"/>
  <c r="X2831" i="19"/>
  <c r="K2816" i="19"/>
  <c r="T2831" i="19"/>
  <c r="O2831" i="19"/>
  <c r="L2831" i="19"/>
  <c r="N2828" i="19"/>
  <c r="X2830" i="19"/>
  <c r="K2815" i="19"/>
  <c r="T2830" i="19"/>
  <c r="O2830" i="19"/>
  <c r="L2830" i="19"/>
  <c r="N2827" i="19"/>
  <c r="X2829" i="19"/>
  <c r="K2814" i="19"/>
  <c r="T2829" i="19"/>
  <c r="O2829" i="19"/>
  <c r="L2829" i="19"/>
  <c r="N2826" i="19"/>
  <c r="X2828" i="19"/>
  <c r="K2813" i="19"/>
  <c r="T2828" i="19"/>
  <c r="O2828" i="19"/>
  <c r="L2828" i="19"/>
  <c r="N2825" i="19"/>
  <c r="X2827" i="19"/>
  <c r="K2812" i="19"/>
  <c r="T2827" i="19"/>
  <c r="O2827" i="19"/>
  <c r="L2827" i="19"/>
  <c r="N2824" i="19"/>
  <c r="X2826" i="19"/>
  <c r="K2811" i="19"/>
  <c r="T2826" i="19"/>
  <c r="O2826" i="19"/>
  <c r="L2826" i="19"/>
  <c r="N2823" i="19"/>
  <c r="X2825" i="19"/>
  <c r="K2810" i="19"/>
  <c r="T2825" i="19"/>
  <c r="O2825" i="19"/>
  <c r="L2825" i="19"/>
  <c r="N2822" i="19"/>
  <c r="X2824" i="19"/>
  <c r="K2809" i="19"/>
  <c r="T2824" i="19"/>
  <c r="O2824" i="19"/>
  <c r="L2824" i="19"/>
  <c r="N2821" i="19"/>
  <c r="X2823" i="19"/>
  <c r="K2808" i="19"/>
  <c r="T2823" i="19"/>
  <c r="O2823" i="19"/>
  <c r="L2823" i="19"/>
  <c r="N2820" i="19"/>
  <c r="X2822" i="19"/>
  <c r="K2807" i="19"/>
  <c r="T2822" i="19"/>
  <c r="O2822" i="19"/>
  <c r="L2822" i="19"/>
  <c r="N2819" i="19"/>
  <c r="X2821" i="19"/>
  <c r="K2806" i="19"/>
  <c r="T2821" i="19"/>
  <c r="O2821" i="19"/>
  <c r="L2821" i="19"/>
  <c r="N2818" i="19"/>
  <c r="X2820" i="19"/>
  <c r="K2805" i="19"/>
  <c r="T2820" i="19"/>
  <c r="O2820" i="19"/>
  <c r="L2820" i="19"/>
  <c r="N2817" i="19"/>
  <c r="X2819" i="19"/>
  <c r="K2804" i="19"/>
  <c r="T2819" i="19"/>
  <c r="O2819" i="19"/>
  <c r="L2819" i="19"/>
  <c r="N2816" i="19"/>
  <c r="X2818" i="19"/>
  <c r="K2803" i="19"/>
  <c r="T2818" i="19"/>
  <c r="O2818" i="19"/>
  <c r="L2818" i="19"/>
  <c r="N2815" i="19"/>
  <c r="X2817" i="19"/>
  <c r="K2802" i="19"/>
  <c r="T2817" i="19"/>
  <c r="O2817" i="19"/>
  <c r="L2817" i="19"/>
  <c r="N2814" i="19"/>
  <c r="X2816" i="19"/>
  <c r="K2801" i="19"/>
  <c r="T2816" i="19"/>
  <c r="O2816" i="19"/>
  <c r="L2816" i="19"/>
  <c r="N2813" i="19"/>
  <c r="X2815" i="19"/>
  <c r="K2800" i="19"/>
  <c r="T2815" i="19"/>
  <c r="O2815" i="19"/>
  <c r="L2815" i="19"/>
  <c r="N2812" i="19"/>
  <c r="X2814" i="19"/>
  <c r="K2799" i="19"/>
  <c r="T2814" i="19"/>
  <c r="O2814" i="19"/>
  <c r="L2814" i="19"/>
  <c r="N2811" i="19"/>
  <c r="X2813" i="19"/>
  <c r="K2798" i="19"/>
  <c r="T2813" i="19"/>
  <c r="O2813" i="19"/>
  <c r="L2813" i="19"/>
  <c r="N2810" i="19"/>
  <c r="X2812" i="19"/>
  <c r="K2797" i="19"/>
  <c r="T2812" i="19"/>
  <c r="O2812" i="19"/>
  <c r="L2812" i="19"/>
  <c r="N2809" i="19"/>
  <c r="X2811" i="19"/>
  <c r="K2796" i="19"/>
  <c r="T2811" i="19"/>
  <c r="O2811" i="19"/>
  <c r="L2811" i="19"/>
  <c r="N2808" i="19"/>
  <c r="X2810" i="19"/>
  <c r="K2795" i="19"/>
  <c r="T2810" i="19"/>
  <c r="O2810" i="19"/>
  <c r="L2810" i="19"/>
  <c r="N2807" i="19"/>
  <c r="X2809" i="19"/>
  <c r="K2794" i="19"/>
  <c r="T2809" i="19"/>
  <c r="O2809" i="19"/>
  <c r="L2809" i="19"/>
  <c r="N2806" i="19"/>
  <c r="X2808" i="19"/>
  <c r="K2793" i="19"/>
  <c r="T2808" i="19"/>
  <c r="O2808" i="19"/>
  <c r="L2808" i="19"/>
  <c r="N2805" i="19"/>
  <c r="X2807" i="19"/>
  <c r="K2792" i="19"/>
  <c r="T2807" i="19"/>
  <c r="O2807" i="19"/>
  <c r="L2807" i="19"/>
  <c r="N2804" i="19"/>
  <c r="X2806" i="19"/>
  <c r="K2791" i="19"/>
  <c r="T2806" i="19"/>
  <c r="O2806" i="19"/>
  <c r="L2806" i="19"/>
  <c r="N2803" i="19"/>
  <c r="X2805" i="19"/>
  <c r="K2790" i="19"/>
  <c r="T2805" i="19"/>
  <c r="O2805" i="19"/>
  <c r="L2805" i="19"/>
  <c r="N2802" i="19"/>
  <c r="X2804" i="19"/>
  <c r="K2789" i="19"/>
  <c r="T2804" i="19"/>
  <c r="O2804" i="19"/>
  <c r="L2804" i="19"/>
  <c r="N2801" i="19"/>
  <c r="X2803" i="19"/>
  <c r="K2788" i="19"/>
  <c r="T2803" i="19"/>
  <c r="O2803" i="19"/>
  <c r="L2803" i="19"/>
  <c r="N2800" i="19"/>
  <c r="X2802" i="19"/>
  <c r="K2787" i="19"/>
  <c r="T2802" i="19"/>
  <c r="O2802" i="19"/>
  <c r="L2802" i="19"/>
  <c r="N2799" i="19"/>
  <c r="X2801" i="19"/>
  <c r="K2786" i="19"/>
  <c r="T2801" i="19"/>
  <c r="O2801" i="19"/>
  <c r="L2801" i="19"/>
  <c r="N2798" i="19"/>
  <c r="X2800" i="19"/>
  <c r="K2785" i="19"/>
  <c r="T2800" i="19"/>
  <c r="O2800" i="19"/>
  <c r="L2800" i="19"/>
  <c r="N2797" i="19"/>
  <c r="X2799" i="19"/>
  <c r="K2784" i="19"/>
  <c r="T2799" i="19"/>
  <c r="O2799" i="19"/>
  <c r="L2799" i="19"/>
  <c r="N2796" i="19"/>
  <c r="X2798" i="19"/>
  <c r="K2783" i="19"/>
  <c r="T2798" i="19"/>
  <c r="O2798" i="19"/>
  <c r="L2798" i="19"/>
  <c r="N2795" i="19"/>
  <c r="X2797" i="19"/>
  <c r="K2782" i="19"/>
  <c r="T2797" i="19"/>
  <c r="O2797" i="19"/>
  <c r="L2797" i="19"/>
  <c r="N2794" i="19"/>
  <c r="X2796" i="19"/>
  <c r="K2781" i="19"/>
  <c r="T2796" i="19"/>
  <c r="O2796" i="19"/>
  <c r="L2796" i="19"/>
  <c r="N2793" i="19"/>
  <c r="X2795" i="19"/>
  <c r="K2780" i="19"/>
  <c r="T2795" i="19"/>
  <c r="O2795" i="19"/>
  <c r="L2795" i="19"/>
  <c r="N2792" i="19"/>
  <c r="X2794" i="19"/>
  <c r="K2779" i="19"/>
  <c r="T2794" i="19"/>
  <c r="O2794" i="19"/>
  <c r="L2794" i="19"/>
  <c r="N2791" i="19"/>
  <c r="X2793" i="19"/>
  <c r="K2778" i="19"/>
  <c r="T2793" i="19"/>
  <c r="O2793" i="19"/>
  <c r="L2793" i="19"/>
  <c r="N2790" i="19"/>
  <c r="X2792" i="19"/>
  <c r="K2777" i="19"/>
  <c r="T2792" i="19"/>
  <c r="O2792" i="19"/>
  <c r="L2792" i="19"/>
  <c r="N2789" i="19"/>
  <c r="X2791" i="19"/>
  <c r="K2776" i="19"/>
  <c r="T2791" i="19"/>
  <c r="O2791" i="19"/>
  <c r="L2791" i="19"/>
  <c r="N2788" i="19"/>
  <c r="X2790" i="19"/>
  <c r="K2775" i="19"/>
  <c r="T2790" i="19"/>
  <c r="O2790" i="19"/>
  <c r="L2790" i="19"/>
  <c r="N2787" i="19"/>
  <c r="X2789" i="19"/>
  <c r="K2774" i="19"/>
  <c r="T2789" i="19"/>
  <c r="O2789" i="19"/>
  <c r="L2789" i="19"/>
  <c r="N2786" i="19"/>
  <c r="X2788" i="19"/>
  <c r="K2773" i="19"/>
  <c r="T2788" i="19"/>
  <c r="O2788" i="19"/>
  <c r="L2788" i="19"/>
  <c r="N2785" i="19"/>
  <c r="X2787" i="19"/>
  <c r="K2772" i="19"/>
  <c r="T2787" i="19"/>
  <c r="O2787" i="19"/>
  <c r="L2787" i="19"/>
  <c r="N2784" i="19"/>
  <c r="X2786" i="19"/>
  <c r="K2771" i="19"/>
  <c r="T2786" i="19"/>
  <c r="O2786" i="19"/>
  <c r="L2786" i="19"/>
  <c r="N2783" i="19"/>
  <c r="X2785" i="19"/>
  <c r="K2770" i="19"/>
  <c r="T2785" i="19"/>
  <c r="O2785" i="19"/>
  <c r="L2785" i="19"/>
  <c r="N2782" i="19"/>
  <c r="X2784" i="19"/>
  <c r="K2769" i="19"/>
  <c r="T2784" i="19"/>
  <c r="O2784" i="19"/>
  <c r="L2784" i="19"/>
  <c r="N2781" i="19"/>
  <c r="X2783" i="19"/>
  <c r="K2768" i="19"/>
  <c r="T2783" i="19"/>
  <c r="O2783" i="19"/>
  <c r="L2783" i="19"/>
  <c r="N2780" i="19"/>
  <c r="X2782" i="19"/>
  <c r="K2767" i="19"/>
  <c r="T2782" i="19"/>
  <c r="O2782" i="19"/>
  <c r="L2782" i="19"/>
  <c r="N2779" i="19"/>
  <c r="X2781" i="19"/>
  <c r="K2766" i="19"/>
  <c r="T2781" i="19"/>
  <c r="O2781" i="19"/>
  <c r="L2781" i="19"/>
  <c r="N2778" i="19"/>
  <c r="X2780" i="19"/>
  <c r="K2765" i="19"/>
  <c r="T2780" i="19"/>
  <c r="O2780" i="19"/>
  <c r="L2780" i="19"/>
  <c r="N2777" i="19"/>
  <c r="X2779" i="19"/>
  <c r="K2764" i="19"/>
  <c r="T2779" i="19"/>
  <c r="O2779" i="19"/>
  <c r="L2779" i="19"/>
  <c r="N2776" i="19"/>
  <c r="X2778" i="19"/>
  <c r="K2763" i="19"/>
  <c r="T2778" i="19"/>
  <c r="O2778" i="19"/>
  <c r="L2778" i="19"/>
  <c r="N2775" i="19"/>
  <c r="X2777" i="19"/>
  <c r="K2762" i="19"/>
  <c r="T2777" i="19"/>
  <c r="O2777" i="19"/>
  <c r="L2777" i="19"/>
  <c r="N2774" i="19"/>
  <c r="X2776" i="19"/>
  <c r="K2761" i="19"/>
  <c r="T2776" i="19"/>
  <c r="O2776" i="19"/>
  <c r="L2776" i="19"/>
  <c r="N2773" i="19"/>
  <c r="X2775" i="19"/>
  <c r="K2760" i="19"/>
  <c r="T2775" i="19"/>
  <c r="O2775" i="19"/>
  <c r="L2775" i="19"/>
  <c r="N2772" i="19"/>
  <c r="X2774" i="19"/>
  <c r="K2759" i="19"/>
  <c r="T2774" i="19"/>
  <c r="O2774" i="19"/>
  <c r="L2774" i="19"/>
  <c r="N2771" i="19"/>
  <c r="X2773" i="19"/>
  <c r="K2758" i="19"/>
  <c r="T2773" i="19"/>
  <c r="O2773" i="19"/>
  <c r="L2773" i="19"/>
  <c r="N2770" i="19"/>
  <c r="X2772" i="19"/>
  <c r="K2757" i="19"/>
  <c r="T2772" i="19"/>
  <c r="O2772" i="19"/>
  <c r="L2772" i="19"/>
  <c r="N2769" i="19"/>
  <c r="X2771" i="19"/>
  <c r="K2756" i="19"/>
  <c r="T2771" i="19"/>
  <c r="O2771" i="19"/>
  <c r="L2771" i="19"/>
  <c r="N2768" i="19"/>
  <c r="X2770" i="19"/>
  <c r="K2755" i="19"/>
  <c r="T2770" i="19"/>
  <c r="O2770" i="19"/>
  <c r="L2770" i="19"/>
  <c r="N2767" i="19"/>
  <c r="X2769" i="19"/>
  <c r="K2754" i="19"/>
  <c r="T2769" i="19"/>
  <c r="O2769" i="19"/>
  <c r="L2769" i="19"/>
  <c r="N2766" i="19"/>
  <c r="X2768" i="19"/>
  <c r="K2753" i="19"/>
  <c r="T2768" i="19"/>
  <c r="O2768" i="19"/>
  <c r="L2768" i="19"/>
  <c r="N2765" i="19"/>
  <c r="X2767" i="19"/>
  <c r="K2752" i="19"/>
  <c r="T2767" i="19"/>
  <c r="O2767" i="19"/>
  <c r="L2767" i="19"/>
  <c r="N2764" i="19"/>
  <c r="X2766" i="19"/>
  <c r="K2751" i="19"/>
  <c r="T2766" i="19"/>
  <c r="O2766" i="19"/>
  <c r="L2766" i="19"/>
  <c r="N2763" i="19"/>
  <c r="X2765" i="19"/>
  <c r="K2750" i="19"/>
  <c r="T2765" i="19"/>
  <c r="O2765" i="19"/>
  <c r="L2765" i="19"/>
  <c r="N2762" i="19"/>
  <c r="X2764" i="19"/>
  <c r="K2749" i="19"/>
  <c r="T2764" i="19"/>
  <c r="O2764" i="19"/>
  <c r="L2764" i="19"/>
  <c r="N2761" i="19"/>
  <c r="X2763" i="19"/>
  <c r="K2748" i="19"/>
  <c r="T2763" i="19"/>
  <c r="O2763" i="19"/>
  <c r="L2763" i="19"/>
  <c r="N2760" i="19"/>
  <c r="X2762" i="19"/>
  <c r="K2747" i="19"/>
  <c r="T2762" i="19"/>
  <c r="O2762" i="19"/>
  <c r="L2762" i="19"/>
  <c r="N2759" i="19"/>
  <c r="X2761" i="19"/>
  <c r="K2746" i="19"/>
  <c r="T2761" i="19"/>
  <c r="O2761" i="19"/>
  <c r="L2761" i="19"/>
  <c r="N2758" i="19"/>
  <c r="X2760" i="19"/>
  <c r="K2745" i="19"/>
  <c r="T2760" i="19"/>
  <c r="O2760" i="19"/>
  <c r="L2760" i="19"/>
  <c r="N2757" i="19"/>
  <c r="X2759" i="19"/>
  <c r="K2744" i="19"/>
  <c r="T2759" i="19"/>
  <c r="O2759" i="19"/>
  <c r="L2759" i="19"/>
  <c r="N2756" i="19"/>
  <c r="X2758" i="19"/>
  <c r="K2743" i="19"/>
  <c r="T2758" i="19"/>
  <c r="O2758" i="19"/>
  <c r="L2758" i="19"/>
  <c r="N2755" i="19"/>
  <c r="X2757" i="19"/>
  <c r="K2742" i="19"/>
  <c r="T2757" i="19"/>
  <c r="O2757" i="19"/>
  <c r="L2757" i="19"/>
  <c r="N2754" i="19"/>
  <c r="X2756" i="19"/>
  <c r="K2741" i="19"/>
  <c r="T2756" i="19"/>
  <c r="O2756" i="19"/>
  <c r="L2756" i="19"/>
  <c r="N2753" i="19"/>
  <c r="X2755" i="19"/>
  <c r="K2740" i="19"/>
  <c r="T2755" i="19"/>
  <c r="O2755" i="19"/>
  <c r="L2755" i="19"/>
  <c r="N2752" i="19"/>
  <c r="X2754" i="19"/>
  <c r="K2739" i="19"/>
  <c r="T2754" i="19"/>
  <c r="O2754" i="19"/>
  <c r="L2754" i="19"/>
  <c r="N2751" i="19"/>
  <c r="X2753" i="19"/>
  <c r="K2738" i="19"/>
  <c r="T2753" i="19"/>
  <c r="O2753" i="19"/>
  <c r="L2753" i="19"/>
  <c r="N2750" i="19"/>
  <c r="X2752" i="19"/>
  <c r="K2737" i="19"/>
  <c r="T2752" i="19"/>
  <c r="O2752" i="19"/>
  <c r="L2752" i="19"/>
  <c r="N2749" i="19"/>
  <c r="X2751" i="19"/>
  <c r="K2736" i="19"/>
  <c r="T2751" i="19"/>
  <c r="O2751" i="19"/>
  <c r="L2751" i="19"/>
  <c r="N2748" i="19"/>
  <c r="X2750" i="19"/>
  <c r="K2735" i="19"/>
  <c r="T2750" i="19"/>
  <c r="O2750" i="19"/>
  <c r="L2750" i="19"/>
  <c r="N2747" i="19"/>
  <c r="X2749" i="19"/>
  <c r="K2734" i="19"/>
  <c r="T2749" i="19"/>
  <c r="O2749" i="19"/>
  <c r="L2749" i="19"/>
  <c r="N2746" i="19"/>
  <c r="X2748" i="19"/>
  <c r="K2733" i="19"/>
  <c r="T2748" i="19"/>
  <c r="O2748" i="19"/>
  <c r="L2748" i="19"/>
  <c r="N2745" i="19"/>
  <c r="X2747" i="19"/>
  <c r="K2732" i="19"/>
  <c r="T2747" i="19"/>
  <c r="O2747" i="19"/>
  <c r="L2747" i="19"/>
  <c r="N2744" i="19"/>
  <c r="X2746" i="19"/>
  <c r="K2731" i="19"/>
  <c r="T2746" i="19"/>
  <c r="O2746" i="19"/>
  <c r="L2746" i="19"/>
  <c r="N2743" i="19"/>
  <c r="X2745" i="19"/>
  <c r="K2730" i="19"/>
  <c r="T2745" i="19"/>
  <c r="O2745" i="19"/>
  <c r="L2745" i="19"/>
  <c r="N2742" i="19"/>
  <c r="X2744" i="19"/>
  <c r="K2729" i="19"/>
  <c r="T2744" i="19"/>
  <c r="O2744" i="19"/>
  <c r="L2744" i="19"/>
  <c r="N2741" i="19"/>
  <c r="X2743" i="19"/>
  <c r="K2728" i="19"/>
  <c r="T2743" i="19"/>
  <c r="O2743" i="19"/>
  <c r="L2743" i="19"/>
  <c r="N2740" i="19"/>
  <c r="X2742" i="19"/>
  <c r="K2727" i="19"/>
  <c r="T2742" i="19"/>
  <c r="O2742" i="19"/>
  <c r="L2742" i="19"/>
  <c r="N2739" i="19"/>
  <c r="X2741" i="19"/>
  <c r="K2726" i="19"/>
  <c r="T2741" i="19"/>
  <c r="O2741" i="19"/>
  <c r="L2741" i="19"/>
  <c r="N2738" i="19"/>
  <c r="X2740" i="19"/>
  <c r="K2725" i="19"/>
  <c r="T2740" i="19"/>
  <c r="O2740" i="19"/>
  <c r="L2740" i="19"/>
  <c r="N2737" i="19"/>
  <c r="X2739" i="19"/>
  <c r="K2724" i="19"/>
  <c r="T2739" i="19"/>
  <c r="O2739" i="19"/>
  <c r="L2739" i="19"/>
  <c r="N2736" i="19"/>
  <c r="X2738" i="19"/>
  <c r="K2723" i="19"/>
  <c r="T2738" i="19"/>
  <c r="O2738" i="19"/>
  <c r="L2738" i="19"/>
  <c r="N2735" i="19"/>
  <c r="X2737" i="19"/>
  <c r="K2722" i="19"/>
  <c r="T2737" i="19"/>
  <c r="O2737" i="19"/>
  <c r="L2737" i="19"/>
  <c r="N2734" i="19"/>
  <c r="X2736" i="19"/>
  <c r="K2721" i="19"/>
  <c r="T2736" i="19"/>
  <c r="O2736" i="19"/>
  <c r="L2736" i="19"/>
  <c r="N2733" i="19"/>
  <c r="X2735" i="19"/>
  <c r="K2720" i="19"/>
  <c r="T2735" i="19"/>
  <c r="O2735" i="19"/>
  <c r="L2735" i="19"/>
  <c r="N2732" i="19"/>
  <c r="X2734" i="19"/>
  <c r="K2719" i="19"/>
  <c r="T2734" i="19"/>
  <c r="O2734" i="19"/>
  <c r="L2734" i="19"/>
  <c r="N2731" i="19"/>
  <c r="X2733" i="19"/>
  <c r="K2718" i="19"/>
  <c r="T2733" i="19"/>
  <c r="O2733" i="19"/>
  <c r="L2733" i="19"/>
  <c r="N2730" i="19"/>
  <c r="X2732" i="19"/>
  <c r="K2717" i="19"/>
  <c r="T2732" i="19"/>
  <c r="O2732" i="19"/>
  <c r="L2732" i="19"/>
  <c r="N2729" i="19"/>
  <c r="X2731" i="19"/>
  <c r="K2716" i="19"/>
  <c r="T2731" i="19"/>
  <c r="O2731" i="19"/>
  <c r="L2731" i="19"/>
  <c r="N2728" i="19"/>
  <c r="X2730" i="19"/>
  <c r="K2715" i="19"/>
  <c r="T2730" i="19"/>
  <c r="O2730" i="19"/>
  <c r="L2730" i="19"/>
  <c r="N2727" i="19"/>
  <c r="X2729" i="19"/>
  <c r="K2714" i="19"/>
  <c r="T2729" i="19"/>
  <c r="O2729" i="19"/>
  <c r="L2729" i="19"/>
  <c r="N2726" i="19"/>
  <c r="X2728" i="19"/>
  <c r="K2713" i="19"/>
  <c r="T2728" i="19"/>
  <c r="O2728" i="19"/>
  <c r="L2728" i="19"/>
  <c r="N2725" i="19"/>
  <c r="X2727" i="19"/>
  <c r="K2712" i="19"/>
  <c r="T2727" i="19"/>
  <c r="O2727" i="19"/>
  <c r="L2727" i="19"/>
  <c r="N2724" i="19"/>
  <c r="X2726" i="19"/>
  <c r="K2711" i="19"/>
  <c r="T2726" i="19"/>
  <c r="O2726" i="19"/>
  <c r="L2726" i="19"/>
  <c r="N2723" i="19"/>
  <c r="X2725" i="19"/>
  <c r="K2710" i="19"/>
  <c r="T2725" i="19"/>
  <c r="O2725" i="19"/>
  <c r="L2725" i="19"/>
  <c r="N2722" i="19"/>
  <c r="X2724" i="19"/>
  <c r="K2709" i="19"/>
  <c r="T2724" i="19"/>
  <c r="O2724" i="19"/>
  <c r="L2724" i="19"/>
  <c r="N2721" i="19"/>
  <c r="X2723" i="19"/>
  <c r="K2708" i="19"/>
  <c r="T2723" i="19"/>
  <c r="O2723" i="19"/>
  <c r="L2723" i="19"/>
  <c r="N2720" i="19"/>
  <c r="X2722" i="19"/>
  <c r="K2707" i="19"/>
  <c r="T2722" i="19"/>
  <c r="O2722" i="19"/>
  <c r="L2722" i="19"/>
  <c r="N2719" i="19"/>
  <c r="X2721" i="19"/>
  <c r="K2706" i="19"/>
  <c r="T2721" i="19"/>
  <c r="O2721" i="19"/>
  <c r="L2721" i="19"/>
  <c r="N2718" i="19"/>
  <c r="X2720" i="19"/>
  <c r="K2705" i="19"/>
  <c r="T2720" i="19"/>
  <c r="O2720" i="19"/>
  <c r="L2720" i="19"/>
  <c r="N2717" i="19"/>
  <c r="X2719" i="19"/>
  <c r="K2704" i="19"/>
  <c r="T2719" i="19"/>
  <c r="O2719" i="19"/>
  <c r="L2719" i="19"/>
  <c r="N2716" i="19"/>
  <c r="X2718" i="19"/>
  <c r="K2703" i="19"/>
  <c r="T2718" i="19"/>
  <c r="O2718" i="19"/>
  <c r="L2718" i="19"/>
  <c r="N2715" i="19"/>
  <c r="X2717" i="19"/>
  <c r="K2702" i="19"/>
  <c r="T2717" i="19"/>
  <c r="O2717" i="19"/>
  <c r="L2717" i="19"/>
  <c r="N2714" i="19"/>
  <c r="X2716" i="19"/>
  <c r="K2701" i="19"/>
  <c r="T2716" i="19"/>
  <c r="O2716" i="19"/>
  <c r="L2716" i="19"/>
  <c r="N2713" i="19"/>
  <c r="X2715" i="19"/>
  <c r="K2700" i="19"/>
  <c r="T2715" i="19"/>
  <c r="O2715" i="19"/>
  <c r="L2715" i="19"/>
  <c r="N2712" i="19"/>
  <c r="X2714" i="19"/>
  <c r="K2699" i="19"/>
  <c r="T2714" i="19"/>
  <c r="O2714" i="19"/>
  <c r="L2714" i="19"/>
  <c r="N2711" i="19"/>
  <c r="X2713" i="19"/>
  <c r="K2698" i="19"/>
  <c r="T2713" i="19"/>
  <c r="O2713" i="19"/>
  <c r="L2713" i="19"/>
  <c r="N2710" i="19"/>
  <c r="X2712" i="19"/>
  <c r="K2697" i="19"/>
  <c r="T2712" i="19"/>
  <c r="O2712" i="19"/>
  <c r="L2712" i="19"/>
  <c r="N2709" i="19"/>
  <c r="X2711" i="19"/>
  <c r="K2696" i="19"/>
  <c r="T2711" i="19"/>
  <c r="O2711" i="19"/>
  <c r="L2711" i="19"/>
  <c r="N2708" i="19"/>
  <c r="X2710" i="19"/>
  <c r="K2695" i="19"/>
  <c r="T2710" i="19"/>
  <c r="O2710" i="19"/>
  <c r="L2710" i="19"/>
  <c r="N2707" i="19"/>
  <c r="X2709" i="19"/>
  <c r="K2694" i="19"/>
  <c r="T2709" i="19"/>
  <c r="O2709" i="19"/>
  <c r="L2709" i="19"/>
  <c r="N2706" i="19"/>
  <c r="X2708" i="19"/>
  <c r="K2693" i="19"/>
  <c r="T2708" i="19"/>
  <c r="O2708" i="19"/>
  <c r="L2708" i="19"/>
  <c r="N2705" i="19"/>
  <c r="X2707" i="19"/>
  <c r="K2692" i="19"/>
  <c r="T2707" i="19"/>
  <c r="O2707" i="19"/>
  <c r="L2707" i="19"/>
  <c r="N2704" i="19"/>
  <c r="X2706" i="19"/>
  <c r="K2691" i="19"/>
  <c r="T2706" i="19"/>
  <c r="O2706" i="19"/>
  <c r="L2706" i="19"/>
  <c r="N2703" i="19"/>
  <c r="X2705" i="19"/>
  <c r="K2690" i="19"/>
  <c r="T2705" i="19"/>
  <c r="O2705" i="19"/>
  <c r="L2705" i="19"/>
  <c r="N2702" i="19"/>
  <c r="X2704" i="19"/>
  <c r="K2689" i="19"/>
  <c r="T2704" i="19"/>
  <c r="O2704" i="19"/>
  <c r="L2704" i="19"/>
  <c r="N2701" i="19"/>
  <c r="X2703" i="19"/>
  <c r="K2688" i="19"/>
  <c r="T2703" i="19"/>
  <c r="O2703" i="19"/>
  <c r="L2703" i="19"/>
  <c r="N2700" i="19"/>
  <c r="X2702" i="19"/>
  <c r="K2687" i="19"/>
  <c r="T2702" i="19"/>
  <c r="O2702" i="19"/>
  <c r="L2702" i="19"/>
  <c r="N2699" i="19"/>
  <c r="X2701" i="19"/>
  <c r="K2686" i="19"/>
  <c r="T2701" i="19"/>
  <c r="O2701" i="19"/>
  <c r="L2701" i="19"/>
  <c r="N2698" i="19"/>
  <c r="X2700" i="19"/>
  <c r="K2685" i="19"/>
  <c r="T2700" i="19"/>
  <c r="O2700" i="19"/>
  <c r="L2700" i="19"/>
  <c r="N2697" i="19"/>
  <c r="X2699" i="19"/>
  <c r="K2684" i="19"/>
  <c r="T2699" i="19"/>
  <c r="O2699" i="19"/>
  <c r="L2699" i="19"/>
  <c r="N2696" i="19"/>
  <c r="X2698" i="19"/>
  <c r="K2683" i="19"/>
  <c r="T2698" i="19"/>
  <c r="O2698" i="19"/>
  <c r="L2698" i="19"/>
  <c r="N2695" i="19"/>
  <c r="X2697" i="19"/>
  <c r="K2682" i="19"/>
  <c r="T2697" i="19"/>
  <c r="O2697" i="19"/>
  <c r="L2697" i="19"/>
  <c r="N2694" i="19"/>
  <c r="X2696" i="19"/>
  <c r="K2681" i="19"/>
  <c r="T2696" i="19"/>
  <c r="O2696" i="19"/>
  <c r="L2696" i="19"/>
  <c r="N2693" i="19"/>
  <c r="X2695" i="19"/>
  <c r="K2680" i="19"/>
  <c r="T2695" i="19"/>
  <c r="O2695" i="19"/>
  <c r="L2695" i="19"/>
  <c r="N2692" i="19"/>
  <c r="X2694" i="19"/>
  <c r="K2679" i="19"/>
  <c r="T2694" i="19"/>
  <c r="O2694" i="19"/>
  <c r="L2694" i="19"/>
  <c r="N2691" i="19"/>
  <c r="X2693" i="19"/>
  <c r="K2678" i="19"/>
  <c r="T2693" i="19"/>
  <c r="O2693" i="19"/>
  <c r="L2693" i="19"/>
  <c r="N2690" i="19"/>
  <c r="X2692" i="19"/>
  <c r="K2677" i="19"/>
  <c r="T2692" i="19"/>
  <c r="O2692" i="19"/>
  <c r="L2692" i="19"/>
  <c r="N2689" i="19"/>
  <c r="X2691" i="19"/>
  <c r="K2676" i="19"/>
  <c r="T2691" i="19"/>
  <c r="O2691" i="19"/>
  <c r="L2691" i="19"/>
  <c r="N2688" i="19"/>
  <c r="X2690" i="19"/>
  <c r="K2675" i="19"/>
  <c r="T2690" i="19"/>
  <c r="O2690" i="19"/>
  <c r="L2690" i="19"/>
  <c r="N2687" i="19"/>
  <c r="X2689" i="19"/>
  <c r="K2674" i="19"/>
  <c r="T2689" i="19"/>
  <c r="O2689" i="19"/>
  <c r="L2689" i="19"/>
  <c r="N2686" i="19"/>
  <c r="X2688" i="19"/>
  <c r="K2673" i="19"/>
  <c r="T2688" i="19"/>
  <c r="O2688" i="19"/>
  <c r="L2688" i="19"/>
  <c r="N2685" i="19"/>
  <c r="X2687" i="19"/>
  <c r="K2672" i="19"/>
  <c r="T2687" i="19"/>
  <c r="O2687" i="19"/>
  <c r="L2687" i="19"/>
  <c r="N2684" i="19"/>
  <c r="X2686" i="19"/>
  <c r="K2671" i="19"/>
  <c r="T2686" i="19"/>
  <c r="O2686" i="19"/>
  <c r="L2686" i="19"/>
  <c r="N2683" i="19"/>
  <c r="X2685" i="19"/>
  <c r="K2670" i="19"/>
  <c r="T2685" i="19"/>
  <c r="O2685" i="19"/>
  <c r="L2685" i="19"/>
  <c r="N2682" i="19"/>
  <c r="X2684" i="19"/>
  <c r="K2669" i="19"/>
  <c r="T2684" i="19"/>
  <c r="O2684" i="19"/>
  <c r="L2684" i="19"/>
  <c r="N2681" i="19"/>
  <c r="X2683" i="19"/>
  <c r="K2668" i="19"/>
  <c r="T2683" i="19"/>
  <c r="O2683" i="19"/>
  <c r="L2683" i="19"/>
  <c r="N2680" i="19"/>
  <c r="X2682" i="19"/>
  <c r="K2667" i="19"/>
  <c r="T2682" i="19"/>
  <c r="O2682" i="19"/>
  <c r="L2682" i="19"/>
  <c r="N2679" i="19"/>
  <c r="X2681" i="19"/>
  <c r="K2666" i="19"/>
  <c r="T2681" i="19"/>
  <c r="O2681" i="19"/>
  <c r="L2681" i="19"/>
  <c r="N2678" i="19"/>
  <c r="X2680" i="19"/>
  <c r="K2665" i="19"/>
  <c r="T2680" i="19"/>
  <c r="O2680" i="19"/>
  <c r="L2680" i="19"/>
  <c r="N2677" i="19"/>
  <c r="X2679" i="19"/>
  <c r="K2664" i="19"/>
  <c r="T2679" i="19"/>
  <c r="O2679" i="19"/>
  <c r="L2679" i="19"/>
  <c r="N2676" i="19"/>
  <c r="X2678" i="19"/>
  <c r="K2663" i="19"/>
  <c r="T2678" i="19"/>
  <c r="O2678" i="19"/>
  <c r="L2678" i="19"/>
  <c r="N2675" i="19"/>
  <c r="X2677" i="19"/>
  <c r="K2662" i="19"/>
  <c r="T2677" i="19"/>
  <c r="O2677" i="19"/>
  <c r="L2677" i="19"/>
  <c r="N2674" i="19"/>
  <c r="X2676" i="19"/>
  <c r="K2661" i="19"/>
  <c r="T2676" i="19"/>
  <c r="O2676" i="19"/>
  <c r="L2676" i="19"/>
  <c r="N2673" i="19"/>
  <c r="X2675" i="19"/>
  <c r="K2660" i="19"/>
  <c r="T2675" i="19"/>
  <c r="O2675" i="19"/>
  <c r="L2675" i="19"/>
  <c r="N2672" i="19"/>
  <c r="X2674" i="19"/>
  <c r="K2659" i="19"/>
  <c r="T2674" i="19"/>
  <c r="O2674" i="19"/>
  <c r="L2674" i="19"/>
  <c r="N2671" i="19"/>
  <c r="X2673" i="19"/>
  <c r="K2658" i="19"/>
  <c r="T2673" i="19"/>
  <c r="O2673" i="19"/>
  <c r="L2673" i="19"/>
  <c r="N2670" i="19"/>
  <c r="X2672" i="19"/>
  <c r="K2657" i="19"/>
  <c r="T2672" i="19"/>
  <c r="O2672" i="19"/>
  <c r="L2672" i="19"/>
  <c r="N2669" i="19"/>
  <c r="X2671" i="19"/>
  <c r="K2656" i="19"/>
  <c r="T2671" i="19"/>
  <c r="O2671" i="19"/>
  <c r="L2671" i="19"/>
  <c r="N2668" i="19"/>
  <c r="X2670" i="19"/>
  <c r="K2655" i="19"/>
  <c r="T2670" i="19"/>
  <c r="O2670" i="19"/>
  <c r="L2670" i="19"/>
  <c r="N2667" i="19"/>
  <c r="X2669" i="19"/>
  <c r="K2654" i="19"/>
  <c r="T2669" i="19"/>
  <c r="O2669" i="19"/>
  <c r="L2669" i="19"/>
  <c r="N2666" i="19"/>
  <c r="X2668" i="19"/>
  <c r="K2653" i="19"/>
  <c r="T2668" i="19"/>
  <c r="O2668" i="19"/>
  <c r="L2668" i="19"/>
  <c r="N2665" i="19"/>
  <c r="X2667" i="19"/>
  <c r="K2652" i="19"/>
  <c r="T2667" i="19"/>
  <c r="O2667" i="19"/>
  <c r="L2667" i="19"/>
  <c r="N2664" i="19"/>
  <c r="X2666" i="19"/>
  <c r="K2651" i="19"/>
  <c r="T2666" i="19"/>
  <c r="O2666" i="19"/>
  <c r="L2666" i="19"/>
  <c r="N2663" i="19"/>
  <c r="X2665" i="19"/>
  <c r="K2650" i="19"/>
  <c r="T2665" i="19"/>
  <c r="O2665" i="19"/>
  <c r="L2665" i="19"/>
  <c r="N2662" i="19"/>
  <c r="X2664" i="19"/>
  <c r="K2649" i="19"/>
  <c r="T2664" i="19"/>
  <c r="O2664" i="19"/>
  <c r="L2664" i="19"/>
  <c r="N2661" i="19"/>
  <c r="X2663" i="19"/>
  <c r="K2648" i="19"/>
  <c r="T2663" i="19"/>
  <c r="O2663" i="19"/>
  <c r="L2663" i="19"/>
  <c r="N2660" i="19"/>
  <c r="X2662" i="19"/>
  <c r="K2647" i="19"/>
  <c r="T2662" i="19"/>
  <c r="O2662" i="19"/>
  <c r="L2662" i="19"/>
  <c r="N2659" i="19"/>
  <c r="X2661" i="19"/>
  <c r="K2646" i="19"/>
  <c r="T2661" i="19"/>
  <c r="O2661" i="19"/>
  <c r="L2661" i="19"/>
  <c r="N2658" i="19"/>
  <c r="X2660" i="19"/>
  <c r="K2645" i="19"/>
  <c r="T2660" i="19"/>
  <c r="O2660" i="19"/>
  <c r="L2660" i="19"/>
  <c r="N2657" i="19"/>
  <c r="X2659" i="19"/>
  <c r="K2644" i="19"/>
  <c r="T2659" i="19"/>
  <c r="O2659" i="19"/>
  <c r="L2659" i="19"/>
  <c r="N2656" i="19"/>
  <c r="X2658" i="19"/>
  <c r="K2643" i="19"/>
  <c r="T2658" i="19"/>
  <c r="O2658" i="19"/>
  <c r="L2658" i="19"/>
  <c r="N2655" i="19"/>
  <c r="X2657" i="19"/>
  <c r="K2642" i="19"/>
  <c r="T2657" i="19"/>
  <c r="O2657" i="19"/>
  <c r="L2657" i="19"/>
  <c r="N2654" i="19"/>
  <c r="X2656" i="19"/>
  <c r="K2641" i="19"/>
  <c r="T2656" i="19"/>
  <c r="O2656" i="19"/>
  <c r="L2656" i="19"/>
  <c r="N2653" i="19"/>
  <c r="X2655" i="19"/>
  <c r="K2640" i="19"/>
  <c r="T2655" i="19"/>
  <c r="O2655" i="19"/>
  <c r="L2655" i="19"/>
  <c r="N2652" i="19"/>
  <c r="X2654" i="19"/>
  <c r="K2639" i="19"/>
  <c r="T2654" i="19"/>
  <c r="O2654" i="19"/>
  <c r="L2654" i="19"/>
  <c r="N2651" i="19"/>
  <c r="X2653" i="19"/>
  <c r="K2638" i="19"/>
  <c r="T2653" i="19"/>
  <c r="O2653" i="19"/>
  <c r="L2653" i="19"/>
  <c r="N2650" i="19"/>
  <c r="X2652" i="19"/>
  <c r="K2637" i="19"/>
  <c r="T2652" i="19"/>
  <c r="O2652" i="19"/>
  <c r="L2652" i="19"/>
  <c r="N2649" i="19"/>
  <c r="X2651" i="19"/>
  <c r="K2636" i="19"/>
  <c r="T2651" i="19"/>
  <c r="O2651" i="19"/>
  <c r="L2651" i="19"/>
  <c r="N2648" i="19"/>
  <c r="X2650" i="19"/>
  <c r="K2635" i="19"/>
  <c r="T2650" i="19"/>
  <c r="O2650" i="19"/>
  <c r="L2650" i="19"/>
  <c r="N2647" i="19"/>
  <c r="X2649" i="19"/>
  <c r="K2634" i="19"/>
  <c r="T2649" i="19"/>
  <c r="O2649" i="19"/>
  <c r="L2649" i="19"/>
  <c r="N2646" i="19"/>
  <c r="X2648" i="19"/>
  <c r="K2633" i="19"/>
  <c r="T2648" i="19"/>
  <c r="O2648" i="19"/>
  <c r="L2648" i="19"/>
  <c r="N2645" i="19"/>
  <c r="X2647" i="19"/>
  <c r="K2632" i="19"/>
  <c r="T2647" i="19"/>
  <c r="O2647" i="19"/>
  <c r="L2647" i="19"/>
  <c r="N2644" i="19"/>
  <c r="X2646" i="19"/>
  <c r="K2631" i="19"/>
  <c r="T2646" i="19"/>
  <c r="O2646" i="19"/>
  <c r="L2646" i="19"/>
  <c r="N2643" i="19"/>
  <c r="X2645" i="19"/>
  <c r="K2630" i="19"/>
  <c r="T2645" i="19"/>
  <c r="O2645" i="19"/>
  <c r="L2645" i="19"/>
  <c r="N2642" i="19"/>
  <c r="X2644" i="19"/>
  <c r="K2629" i="19"/>
  <c r="T2644" i="19"/>
  <c r="O2644" i="19"/>
  <c r="L2644" i="19"/>
  <c r="N2641" i="19"/>
  <c r="X2643" i="19"/>
  <c r="K2628" i="19"/>
  <c r="T2643" i="19"/>
  <c r="O2643" i="19"/>
  <c r="L2643" i="19"/>
  <c r="N2640" i="19"/>
  <c r="X2642" i="19"/>
  <c r="K2627" i="19"/>
  <c r="T2642" i="19"/>
  <c r="O2642" i="19"/>
  <c r="L2642" i="19"/>
  <c r="N2639" i="19"/>
  <c r="X2641" i="19"/>
  <c r="K2626" i="19"/>
  <c r="T2641" i="19"/>
  <c r="O2641" i="19"/>
  <c r="L2641" i="19"/>
  <c r="N2638" i="19"/>
  <c r="X2640" i="19"/>
  <c r="K2625" i="19"/>
  <c r="T2640" i="19"/>
  <c r="O2640" i="19"/>
  <c r="L2640" i="19"/>
  <c r="N2637" i="19"/>
  <c r="X2639" i="19"/>
  <c r="K2624" i="19"/>
  <c r="T2639" i="19"/>
  <c r="O2639" i="19"/>
  <c r="L2639" i="19"/>
  <c r="N2636" i="19"/>
  <c r="X2638" i="19"/>
  <c r="K2623" i="19"/>
  <c r="T2638" i="19"/>
  <c r="O2638" i="19"/>
  <c r="L2638" i="19"/>
  <c r="N2635" i="19"/>
  <c r="X2637" i="19"/>
  <c r="K2622" i="19"/>
  <c r="T2637" i="19"/>
  <c r="O2637" i="19"/>
  <c r="L2637" i="19"/>
  <c r="N2634" i="19"/>
  <c r="X2636" i="19"/>
  <c r="K2621" i="19"/>
  <c r="T2636" i="19"/>
  <c r="O2636" i="19"/>
  <c r="L2636" i="19"/>
  <c r="N2633" i="19"/>
  <c r="X2635" i="19"/>
  <c r="K2620" i="19"/>
  <c r="T2635" i="19"/>
  <c r="O2635" i="19"/>
  <c r="L2635" i="19"/>
  <c r="N2632" i="19"/>
  <c r="X2634" i="19"/>
  <c r="K2619" i="19"/>
  <c r="T2634" i="19"/>
  <c r="O2634" i="19"/>
  <c r="L2634" i="19"/>
  <c r="N2631" i="19"/>
  <c r="X2633" i="19"/>
  <c r="K2618" i="19"/>
  <c r="T2633" i="19"/>
  <c r="O2633" i="19"/>
  <c r="L2633" i="19"/>
  <c r="N2630" i="19"/>
  <c r="X2632" i="19"/>
  <c r="K2617" i="19"/>
  <c r="T2632" i="19"/>
  <c r="O2632" i="19"/>
  <c r="L2632" i="19"/>
  <c r="N2629" i="19"/>
  <c r="X2631" i="19"/>
  <c r="K2616" i="19"/>
  <c r="T2631" i="19"/>
  <c r="O2631" i="19"/>
  <c r="L2631" i="19"/>
  <c r="N2628" i="19"/>
  <c r="X2630" i="19"/>
  <c r="K2615" i="19"/>
  <c r="T2630" i="19"/>
  <c r="O2630" i="19"/>
  <c r="L2630" i="19"/>
  <c r="N2627" i="19"/>
  <c r="X2629" i="19"/>
  <c r="K2614" i="19"/>
  <c r="T2629" i="19"/>
  <c r="O2629" i="19"/>
  <c r="L2629" i="19"/>
  <c r="N2626" i="19"/>
  <c r="X2628" i="19"/>
  <c r="K2613" i="19"/>
  <c r="T2628" i="19"/>
  <c r="O2628" i="19"/>
  <c r="L2628" i="19"/>
  <c r="N2625" i="19"/>
  <c r="X2627" i="19"/>
  <c r="K2612" i="19"/>
  <c r="T2627" i="19"/>
  <c r="O2627" i="19"/>
  <c r="L2627" i="19"/>
  <c r="N2624" i="19"/>
  <c r="X2626" i="19"/>
  <c r="K2611" i="19"/>
  <c r="T2626" i="19"/>
  <c r="O2626" i="19"/>
  <c r="L2626" i="19"/>
  <c r="N2623" i="19"/>
  <c r="X2625" i="19"/>
  <c r="K2610" i="19"/>
  <c r="T2625" i="19"/>
  <c r="O2625" i="19"/>
  <c r="L2625" i="19"/>
  <c r="N2622" i="19"/>
  <c r="X2624" i="19"/>
  <c r="K2609" i="19"/>
  <c r="T2624" i="19"/>
  <c r="O2624" i="19"/>
  <c r="L2624" i="19"/>
  <c r="N2621" i="19"/>
  <c r="X2623" i="19"/>
  <c r="K2608" i="19"/>
  <c r="T2623" i="19"/>
  <c r="O2623" i="19"/>
  <c r="L2623" i="19"/>
  <c r="N2620" i="19"/>
  <c r="X2622" i="19"/>
  <c r="K2607" i="19"/>
  <c r="T2622" i="19"/>
  <c r="O2622" i="19"/>
  <c r="L2622" i="19"/>
  <c r="N2619" i="19"/>
  <c r="X2621" i="19"/>
  <c r="K2606" i="19"/>
  <c r="T2621" i="19"/>
  <c r="O2621" i="19"/>
  <c r="L2621" i="19"/>
  <c r="N2618" i="19"/>
  <c r="X2620" i="19"/>
  <c r="K2605" i="19"/>
  <c r="T2620" i="19"/>
  <c r="O2620" i="19"/>
  <c r="L2620" i="19"/>
  <c r="N2617" i="19"/>
  <c r="X2619" i="19"/>
  <c r="K2604" i="19"/>
  <c r="T2619" i="19"/>
  <c r="O2619" i="19"/>
  <c r="L2619" i="19"/>
  <c r="N2616" i="19"/>
  <c r="X2618" i="19"/>
  <c r="K2603" i="19"/>
  <c r="T2618" i="19"/>
  <c r="O2618" i="19"/>
  <c r="L2618" i="19"/>
  <c r="N2615" i="19"/>
  <c r="X2617" i="19"/>
  <c r="K2602" i="19"/>
  <c r="T2617" i="19"/>
  <c r="O2617" i="19"/>
  <c r="L2617" i="19"/>
  <c r="N2614" i="19"/>
  <c r="X2616" i="19"/>
  <c r="K2601" i="19"/>
  <c r="T2616" i="19"/>
  <c r="O2616" i="19"/>
  <c r="L2616" i="19"/>
  <c r="N2613" i="19"/>
  <c r="X2615" i="19"/>
  <c r="K2600" i="19"/>
  <c r="T2615" i="19"/>
  <c r="O2615" i="19"/>
  <c r="L2615" i="19"/>
  <c r="N2612" i="19"/>
  <c r="X2614" i="19"/>
  <c r="K2599" i="19"/>
  <c r="T2614" i="19"/>
  <c r="O2614" i="19"/>
  <c r="L2614" i="19"/>
  <c r="N2611" i="19"/>
  <c r="X2613" i="19"/>
  <c r="K2598" i="19"/>
  <c r="T2613" i="19"/>
  <c r="O2613" i="19"/>
  <c r="L2613" i="19"/>
  <c r="N2610" i="19"/>
  <c r="X2612" i="19"/>
  <c r="K2597" i="19"/>
  <c r="T2612" i="19"/>
  <c r="O2612" i="19"/>
  <c r="L2612" i="19"/>
  <c r="N2609" i="19"/>
  <c r="X2611" i="19"/>
  <c r="K2596" i="19"/>
  <c r="T2611" i="19"/>
  <c r="O2611" i="19"/>
  <c r="L2611" i="19"/>
  <c r="N2608" i="19"/>
  <c r="X2610" i="19"/>
  <c r="K2595" i="19"/>
  <c r="T2610" i="19"/>
  <c r="O2610" i="19"/>
  <c r="L2610" i="19"/>
  <c r="N2607" i="19"/>
  <c r="X2609" i="19"/>
  <c r="K2594" i="19"/>
  <c r="T2609" i="19"/>
  <c r="O2609" i="19"/>
  <c r="L2609" i="19"/>
  <c r="N2606" i="19"/>
  <c r="X2608" i="19"/>
  <c r="K2593" i="19"/>
  <c r="T2608" i="19"/>
  <c r="O2608" i="19"/>
  <c r="L2608" i="19"/>
  <c r="N2605" i="19"/>
  <c r="X2607" i="19"/>
  <c r="K2592" i="19"/>
  <c r="T2607" i="19"/>
  <c r="O2607" i="19"/>
  <c r="L2607" i="19"/>
  <c r="N2604" i="19"/>
  <c r="X2606" i="19"/>
  <c r="K2591" i="19"/>
  <c r="T2606" i="19"/>
  <c r="O2606" i="19"/>
  <c r="L2606" i="19"/>
  <c r="N2603" i="19"/>
  <c r="X2605" i="19"/>
  <c r="K2590" i="19"/>
  <c r="T2605" i="19"/>
  <c r="O2605" i="19"/>
  <c r="L2605" i="19"/>
  <c r="N2602" i="19"/>
  <c r="X2604" i="19"/>
  <c r="K2589" i="19"/>
  <c r="T2604" i="19"/>
  <c r="O2604" i="19"/>
  <c r="L2604" i="19"/>
  <c r="N2601" i="19"/>
  <c r="X2603" i="19"/>
  <c r="K2588" i="19"/>
  <c r="T2603" i="19"/>
  <c r="O2603" i="19"/>
  <c r="L2603" i="19"/>
  <c r="N2600" i="19"/>
  <c r="X2602" i="19"/>
  <c r="K2587" i="19"/>
  <c r="T2602" i="19"/>
  <c r="O2602" i="19"/>
  <c r="L2602" i="19"/>
  <c r="N2599" i="19"/>
  <c r="X2601" i="19"/>
  <c r="K2586" i="19"/>
  <c r="T2601" i="19"/>
  <c r="O2601" i="19"/>
  <c r="L2601" i="19"/>
  <c r="N2598" i="19"/>
  <c r="X2600" i="19"/>
  <c r="K2585" i="19"/>
  <c r="T2600" i="19"/>
  <c r="O2600" i="19"/>
  <c r="L2600" i="19"/>
  <c r="N2597" i="19"/>
  <c r="X2599" i="19"/>
  <c r="K2584" i="19"/>
  <c r="T2599" i="19"/>
  <c r="O2599" i="19"/>
  <c r="L2599" i="19"/>
  <c r="N2596" i="19"/>
  <c r="X2598" i="19"/>
  <c r="K2583" i="19"/>
  <c r="T2598" i="19"/>
  <c r="O2598" i="19"/>
  <c r="L2598" i="19"/>
  <c r="N2595" i="19"/>
  <c r="X2597" i="19"/>
  <c r="K2582" i="19"/>
  <c r="T2597" i="19"/>
  <c r="O2597" i="19"/>
  <c r="L2597" i="19"/>
  <c r="N2594" i="19"/>
  <c r="X2596" i="19"/>
  <c r="K2581" i="19"/>
  <c r="T2596" i="19"/>
  <c r="O2596" i="19"/>
  <c r="L2596" i="19"/>
  <c r="N2593" i="19"/>
  <c r="X2595" i="19"/>
  <c r="K2580" i="19"/>
  <c r="T2595" i="19"/>
  <c r="O2595" i="19"/>
  <c r="L2595" i="19"/>
  <c r="N2592" i="19"/>
  <c r="X2594" i="19"/>
  <c r="K2579" i="19"/>
  <c r="T2594" i="19"/>
  <c r="O2594" i="19"/>
  <c r="L2594" i="19"/>
  <c r="N2591" i="19"/>
  <c r="X2593" i="19"/>
  <c r="K2578" i="19"/>
  <c r="T2593" i="19"/>
  <c r="O2593" i="19"/>
  <c r="L2593" i="19"/>
  <c r="N2590" i="19"/>
  <c r="X2592" i="19"/>
  <c r="K2577" i="19"/>
  <c r="T2592" i="19"/>
  <c r="O2592" i="19"/>
  <c r="L2592" i="19"/>
  <c r="N2589" i="19"/>
  <c r="X2591" i="19"/>
  <c r="K2576" i="19"/>
  <c r="T2591" i="19"/>
  <c r="O2591" i="19"/>
  <c r="L2591" i="19"/>
  <c r="N2588" i="19"/>
  <c r="X2590" i="19"/>
  <c r="K2575" i="19"/>
  <c r="T2590" i="19"/>
  <c r="O2590" i="19"/>
  <c r="L2590" i="19"/>
  <c r="N2587" i="19"/>
  <c r="X2589" i="19"/>
  <c r="K2574" i="19"/>
  <c r="T2589" i="19"/>
  <c r="O2589" i="19"/>
  <c r="L2589" i="19"/>
  <c r="N2586" i="19"/>
  <c r="X2588" i="19"/>
  <c r="K2573" i="19"/>
  <c r="T2588" i="19"/>
  <c r="O2588" i="19"/>
  <c r="L2588" i="19"/>
  <c r="N2585" i="19"/>
  <c r="X2587" i="19"/>
  <c r="K2572" i="19"/>
  <c r="T2587" i="19"/>
  <c r="O2587" i="19"/>
  <c r="L2587" i="19"/>
  <c r="N2584" i="19"/>
  <c r="X2586" i="19"/>
  <c r="K2571" i="19"/>
  <c r="T2586" i="19"/>
  <c r="O2586" i="19"/>
  <c r="L2586" i="19"/>
  <c r="N2583" i="19"/>
  <c r="X2585" i="19"/>
  <c r="K2570" i="19"/>
  <c r="T2585" i="19"/>
  <c r="O2585" i="19"/>
  <c r="L2585" i="19"/>
  <c r="N2582" i="19"/>
  <c r="X2584" i="19"/>
  <c r="K2569" i="19"/>
  <c r="T2584" i="19"/>
  <c r="O2584" i="19"/>
  <c r="L2584" i="19"/>
  <c r="N2581" i="19"/>
  <c r="X2583" i="19"/>
  <c r="K2568" i="19"/>
  <c r="T2583" i="19"/>
  <c r="O2583" i="19"/>
  <c r="L2583" i="19"/>
  <c r="N2580" i="19"/>
  <c r="X2582" i="19"/>
  <c r="K2567" i="19"/>
  <c r="T2582" i="19"/>
  <c r="O2582" i="19"/>
  <c r="L2582" i="19"/>
  <c r="N2579" i="19"/>
  <c r="X2581" i="19"/>
  <c r="K2566" i="19"/>
  <c r="T2581" i="19"/>
  <c r="O2581" i="19"/>
  <c r="L2581" i="19"/>
  <c r="N2578" i="19"/>
  <c r="X2580" i="19"/>
  <c r="K2565" i="19"/>
  <c r="T2580" i="19"/>
  <c r="O2580" i="19"/>
  <c r="L2580" i="19"/>
  <c r="N2577" i="19"/>
  <c r="X2579" i="19"/>
  <c r="K2564" i="19"/>
  <c r="T2579" i="19"/>
  <c r="O2579" i="19"/>
  <c r="L2579" i="19"/>
  <c r="N2576" i="19"/>
  <c r="X2578" i="19"/>
  <c r="K2563" i="19"/>
  <c r="T2578" i="19"/>
  <c r="O2578" i="19"/>
  <c r="L2578" i="19"/>
  <c r="N2575" i="19"/>
  <c r="X2577" i="19"/>
  <c r="K2562" i="19"/>
  <c r="T2577" i="19"/>
  <c r="O2577" i="19"/>
  <c r="L2577" i="19"/>
  <c r="N2574" i="19"/>
  <c r="X2576" i="19"/>
  <c r="K2561" i="19"/>
  <c r="T2576" i="19"/>
  <c r="O2576" i="19"/>
  <c r="L2576" i="19"/>
  <c r="N2573" i="19"/>
  <c r="X2575" i="19"/>
  <c r="K2560" i="19"/>
  <c r="T2575" i="19"/>
  <c r="O2575" i="19"/>
  <c r="L2575" i="19"/>
  <c r="N2572" i="19"/>
  <c r="X2574" i="19"/>
  <c r="K2559" i="19"/>
  <c r="T2574" i="19"/>
  <c r="O2574" i="19"/>
  <c r="L2574" i="19"/>
  <c r="N2571" i="19"/>
  <c r="X2573" i="19"/>
  <c r="K2558" i="19"/>
  <c r="T2573" i="19"/>
  <c r="O2573" i="19"/>
  <c r="L2573" i="19"/>
  <c r="N2570" i="19"/>
  <c r="X2572" i="19"/>
  <c r="K2557" i="19"/>
  <c r="T2572" i="19"/>
  <c r="O2572" i="19"/>
  <c r="L2572" i="19"/>
  <c r="N2569" i="19"/>
  <c r="X2571" i="19"/>
  <c r="K2556" i="19"/>
  <c r="T2571" i="19"/>
  <c r="O2571" i="19"/>
  <c r="L2571" i="19"/>
  <c r="N2568" i="19"/>
  <c r="X2570" i="19"/>
  <c r="K2555" i="19"/>
  <c r="T2570" i="19"/>
  <c r="O2570" i="19"/>
  <c r="L2570" i="19"/>
  <c r="N2567" i="19"/>
  <c r="X2569" i="19"/>
  <c r="K2554" i="19"/>
  <c r="T2569" i="19"/>
  <c r="O2569" i="19"/>
  <c r="L2569" i="19"/>
  <c r="N2566" i="19"/>
  <c r="X2568" i="19"/>
  <c r="K2553" i="19"/>
  <c r="T2568" i="19"/>
  <c r="O2568" i="19"/>
  <c r="L2568" i="19"/>
  <c r="N2565" i="19"/>
  <c r="X2567" i="19"/>
  <c r="K2552" i="19"/>
  <c r="T2567" i="19"/>
  <c r="O2567" i="19"/>
  <c r="L2567" i="19"/>
  <c r="N2564" i="19"/>
  <c r="X2566" i="19"/>
  <c r="K2551" i="19"/>
  <c r="T2566" i="19"/>
  <c r="O2566" i="19"/>
  <c r="L2566" i="19"/>
  <c r="N2563" i="19"/>
  <c r="X2565" i="19"/>
  <c r="K2550" i="19"/>
  <c r="T2565" i="19"/>
  <c r="O2565" i="19"/>
  <c r="L2565" i="19"/>
  <c r="N2562" i="19"/>
  <c r="X2564" i="19"/>
  <c r="K2549" i="19"/>
  <c r="T2564" i="19"/>
  <c r="O2564" i="19"/>
  <c r="L2564" i="19"/>
  <c r="N2561" i="19"/>
  <c r="X2563" i="19"/>
  <c r="K2548" i="19"/>
  <c r="T2563" i="19"/>
  <c r="O2563" i="19"/>
  <c r="L2563" i="19"/>
  <c r="N2560" i="19"/>
  <c r="X2562" i="19"/>
  <c r="K2547" i="19"/>
  <c r="T2562" i="19"/>
  <c r="O2562" i="19"/>
  <c r="L2562" i="19"/>
  <c r="N2559" i="19"/>
  <c r="X2561" i="19"/>
  <c r="K2546" i="19"/>
  <c r="T2561" i="19"/>
  <c r="O2561" i="19"/>
  <c r="L2561" i="19"/>
  <c r="N2558" i="19"/>
  <c r="X2560" i="19"/>
  <c r="K2545" i="19"/>
  <c r="T2560" i="19"/>
  <c r="O2560" i="19"/>
  <c r="L2560" i="19"/>
  <c r="N2557" i="19"/>
  <c r="X2559" i="19"/>
  <c r="K2544" i="19"/>
  <c r="T2559" i="19"/>
  <c r="O2559" i="19"/>
  <c r="L2559" i="19"/>
  <c r="N2556" i="19"/>
  <c r="X2558" i="19"/>
  <c r="K2543" i="19"/>
  <c r="T2558" i="19"/>
  <c r="O2558" i="19"/>
  <c r="L2558" i="19"/>
  <c r="N2555" i="19"/>
  <c r="X2557" i="19"/>
  <c r="K2542" i="19"/>
  <c r="T2557" i="19"/>
  <c r="O2557" i="19"/>
  <c r="L2557" i="19"/>
  <c r="N2554" i="19"/>
  <c r="X2556" i="19"/>
  <c r="K2541" i="19"/>
  <c r="T2556" i="19"/>
  <c r="O2556" i="19"/>
  <c r="L2556" i="19"/>
  <c r="N2553" i="19"/>
  <c r="X2555" i="19"/>
  <c r="K2540" i="19"/>
  <c r="T2555" i="19"/>
  <c r="O2555" i="19"/>
  <c r="L2555" i="19"/>
  <c r="N2552" i="19"/>
  <c r="X2554" i="19"/>
  <c r="K2539" i="19"/>
  <c r="T2554" i="19"/>
  <c r="O2554" i="19"/>
  <c r="L2554" i="19"/>
  <c r="N2551" i="19"/>
  <c r="X2553" i="19"/>
  <c r="K2538" i="19"/>
  <c r="T2553" i="19"/>
  <c r="O2553" i="19"/>
  <c r="L2553" i="19"/>
  <c r="N2550" i="19"/>
  <c r="X2552" i="19"/>
  <c r="K2537" i="19"/>
  <c r="T2552" i="19"/>
  <c r="O2552" i="19"/>
  <c r="L2552" i="19"/>
  <c r="N2549" i="19"/>
  <c r="X2551" i="19"/>
  <c r="K2536" i="19"/>
  <c r="T2551" i="19"/>
  <c r="O2551" i="19"/>
  <c r="L2551" i="19"/>
  <c r="N2548" i="19"/>
  <c r="X2550" i="19"/>
  <c r="K2535" i="19"/>
  <c r="T2550" i="19"/>
  <c r="O2550" i="19"/>
  <c r="L2550" i="19"/>
  <c r="N2547" i="19"/>
  <c r="X2549" i="19"/>
  <c r="K2534" i="19"/>
  <c r="T2549" i="19"/>
  <c r="O2549" i="19"/>
  <c r="L2549" i="19"/>
  <c r="N2546" i="19"/>
  <c r="X2548" i="19"/>
  <c r="K2533" i="19"/>
  <c r="T2548" i="19"/>
  <c r="O2548" i="19"/>
  <c r="L2548" i="19"/>
  <c r="N2545" i="19"/>
  <c r="X2547" i="19"/>
  <c r="K2532" i="19"/>
  <c r="T2547" i="19"/>
  <c r="O2547" i="19"/>
  <c r="L2547" i="19"/>
  <c r="N2544" i="19"/>
  <c r="X2546" i="19"/>
  <c r="K2531" i="19"/>
  <c r="T2546" i="19"/>
  <c r="O2546" i="19"/>
  <c r="L2546" i="19"/>
  <c r="N2543" i="19"/>
  <c r="X2545" i="19"/>
  <c r="K2530" i="19"/>
  <c r="T2545" i="19"/>
  <c r="O2545" i="19"/>
  <c r="L2545" i="19"/>
  <c r="N2542" i="19"/>
  <c r="X2544" i="19"/>
  <c r="K2529" i="19"/>
  <c r="T2544" i="19"/>
  <c r="O2544" i="19"/>
  <c r="L2544" i="19"/>
  <c r="N2541" i="19"/>
  <c r="X2543" i="19"/>
  <c r="K2528" i="19"/>
  <c r="T2543" i="19"/>
  <c r="O2543" i="19"/>
  <c r="L2543" i="19"/>
  <c r="N2540" i="19"/>
  <c r="X2542" i="19"/>
  <c r="K2527" i="19"/>
  <c r="T2542" i="19"/>
  <c r="O2542" i="19"/>
  <c r="L2542" i="19"/>
  <c r="N2539" i="19"/>
  <c r="X2541" i="19"/>
  <c r="K2526" i="19"/>
  <c r="T2541" i="19"/>
  <c r="O2541" i="19"/>
  <c r="L2541" i="19"/>
  <c r="N2538" i="19"/>
  <c r="X2540" i="19"/>
  <c r="K2525" i="19"/>
  <c r="T2540" i="19"/>
  <c r="O2540" i="19"/>
  <c r="L2540" i="19"/>
  <c r="N2537" i="19"/>
  <c r="X2539" i="19"/>
  <c r="K2524" i="19"/>
  <c r="T2539" i="19"/>
  <c r="O2539" i="19"/>
  <c r="L2539" i="19"/>
  <c r="N2536" i="19"/>
  <c r="X2538" i="19"/>
  <c r="K2523" i="19"/>
  <c r="T2538" i="19"/>
  <c r="O2538" i="19"/>
  <c r="L2538" i="19"/>
  <c r="N2535" i="19"/>
  <c r="X2537" i="19"/>
  <c r="K2522" i="19"/>
  <c r="T2537" i="19"/>
  <c r="O2537" i="19"/>
  <c r="L2537" i="19"/>
  <c r="N2534" i="19"/>
  <c r="X2536" i="19"/>
  <c r="K2521" i="19"/>
  <c r="T2536" i="19"/>
  <c r="O2536" i="19"/>
  <c r="L2536" i="19"/>
  <c r="N2533" i="19"/>
  <c r="X2535" i="19"/>
  <c r="K2520" i="19"/>
  <c r="T2535" i="19"/>
  <c r="O2535" i="19"/>
  <c r="L2535" i="19"/>
  <c r="N2532" i="19"/>
  <c r="X2534" i="19"/>
  <c r="K2519" i="19"/>
  <c r="T2534" i="19"/>
  <c r="O2534" i="19"/>
  <c r="L2534" i="19"/>
  <c r="N2531" i="19"/>
  <c r="X2533" i="19"/>
  <c r="K2518" i="19"/>
  <c r="T2533" i="19"/>
  <c r="O2533" i="19"/>
  <c r="L2533" i="19"/>
  <c r="N2530" i="19"/>
  <c r="X2532" i="19"/>
  <c r="K2517" i="19"/>
  <c r="T2532" i="19"/>
  <c r="O2532" i="19"/>
  <c r="L2532" i="19"/>
  <c r="N2529" i="19"/>
  <c r="X2531" i="19"/>
  <c r="K2516" i="19"/>
  <c r="T2531" i="19"/>
  <c r="O2531" i="19"/>
  <c r="L2531" i="19"/>
  <c r="N2528" i="19"/>
  <c r="X2530" i="19"/>
  <c r="K2515" i="19"/>
  <c r="T2530" i="19"/>
  <c r="O2530" i="19"/>
  <c r="L2530" i="19"/>
  <c r="N2527" i="19"/>
  <c r="X2529" i="19"/>
  <c r="K2514" i="19"/>
  <c r="T2529" i="19"/>
  <c r="O2529" i="19"/>
  <c r="L2529" i="19"/>
  <c r="N2526" i="19"/>
  <c r="X2528" i="19"/>
  <c r="K2513" i="19"/>
  <c r="T2528" i="19"/>
  <c r="O2528" i="19"/>
  <c r="L2528" i="19"/>
  <c r="N2525" i="19"/>
  <c r="X2527" i="19"/>
  <c r="K2512" i="19"/>
  <c r="T2527" i="19"/>
  <c r="O2527" i="19"/>
  <c r="L2527" i="19"/>
  <c r="N2524" i="19"/>
  <c r="X2526" i="19"/>
  <c r="K2511" i="19"/>
  <c r="T2526" i="19"/>
  <c r="O2526" i="19"/>
  <c r="L2526" i="19"/>
  <c r="N2523" i="19"/>
  <c r="X2525" i="19"/>
  <c r="K2510" i="19"/>
  <c r="T2525" i="19"/>
  <c r="O2525" i="19"/>
  <c r="L2525" i="19"/>
  <c r="N2522" i="19"/>
  <c r="X2524" i="19"/>
  <c r="K2509" i="19"/>
  <c r="T2524" i="19"/>
  <c r="O2524" i="19"/>
  <c r="L2524" i="19"/>
  <c r="N2521" i="19"/>
  <c r="X2523" i="19"/>
  <c r="K2508" i="19"/>
  <c r="T2523" i="19"/>
  <c r="O2523" i="19"/>
  <c r="L2523" i="19"/>
  <c r="N2520" i="19"/>
  <c r="X2522" i="19"/>
  <c r="K2507" i="19"/>
  <c r="T2522" i="19"/>
  <c r="O2522" i="19"/>
  <c r="L2522" i="19"/>
  <c r="N2519" i="19"/>
  <c r="X2521" i="19"/>
  <c r="K2506" i="19"/>
  <c r="T2521" i="19"/>
  <c r="O2521" i="19"/>
  <c r="L2521" i="19"/>
  <c r="N2518" i="19"/>
  <c r="X2520" i="19"/>
  <c r="K2505" i="19"/>
  <c r="T2520" i="19"/>
  <c r="O2520" i="19"/>
  <c r="L2520" i="19"/>
  <c r="N2517" i="19"/>
  <c r="X2519" i="19"/>
  <c r="K2504" i="19"/>
  <c r="T2519" i="19"/>
  <c r="O2519" i="19"/>
  <c r="L2519" i="19"/>
  <c r="N2516" i="19"/>
  <c r="X2518" i="19"/>
  <c r="K2503" i="19"/>
  <c r="T2518" i="19"/>
  <c r="O2518" i="19"/>
  <c r="L2518" i="19"/>
  <c r="N2515" i="19"/>
  <c r="X2517" i="19"/>
  <c r="K2502" i="19"/>
  <c r="T2517" i="19"/>
  <c r="O2517" i="19"/>
  <c r="L2517" i="19"/>
  <c r="N2514" i="19"/>
  <c r="X2516" i="19"/>
  <c r="K2501" i="19"/>
  <c r="T2516" i="19"/>
  <c r="O2516" i="19"/>
  <c r="L2516" i="19"/>
  <c r="N2513" i="19"/>
  <c r="X2515" i="19"/>
  <c r="K2500" i="19"/>
  <c r="T2515" i="19"/>
  <c r="O2515" i="19"/>
  <c r="L2515" i="19"/>
  <c r="N2512" i="19"/>
  <c r="X2514" i="19"/>
  <c r="K2499" i="19"/>
  <c r="T2514" i="19"/>
  <c r="O2514" i="19"/>
  <c r="L2514" i="19"/>
  <c r="N2511" i="19"/>
  <c r="X2513" i="19"/>
  <c r="K2498" i="19"/>
  <c r="T2513" i="19"/>
  <c r="O2513" i="19"/>
  <c r="L2513" i="19"/>
  <c r="N2510" i="19"/>
  <c r="X2512" i="19"/>
  <c r="K2497" i="19"/>
  <c r="T2512" i="19"/>
  <c r="O2512" i="19"/>
  <c r="L2512" i="19"/>
  <c r="N2509" i="19"/>
  <c r="X2511" i="19"/>
  <c r="K2496" i="19"/>
  <c r="T2511" i="19"/>
  <c r="O2511" i="19"/>
  <c r="L2511" i="19"/>
  <c r="N2508" i="19"/>
  <c r="X2510" i="19"/>
  <c r="K2495" i="19"/>
  <c r="T2510" i="19"/>
  <c r="O2510" i="19"/>
  <c r="L2510" i="19"/>
  <c r="N2507" i="19"/>
  <c r="X2509" i="19"/>
  <c r="K2494" i="19"/>
  <c r="T2509" i="19"/>
  <c r="O2509" i="19"/>
  <c r="L2509" i="19"/>
  <c r="N2506" i="19"/>
  <c r="X2508" i="19"/>
  <c r="K2493" i="19"/>
  <c r="T2508" i="19"/>
  <c r="O2508" i="19"/>
  <c r="L2508" i="19"/>
  <c r="N2505" i="19"/>
  <c r="X2507" i="19"/>
  <c r="K2492" i="19"/>
  <c r="T2507" i="19"/>
  <c r="O2507" i="19"/>
  <c r="L2507" i="19"/>
  <c r="N2504" i="19"/>
  <c r="X2506" i="19"/>
  <c r="K2491" i="19"/>
  <c r="T2506" i="19"/>
  <c r="O2506" i="19"/>
  <c r="L2506" i="19"/>
  <c r="N2503" i="19"/>
  <c r="X2505" i="19"/>
  <c r="K2490" i="19"/>
  <c r="T2505" i="19"/>
  <c r="O2505" i="19"/>
  <c r="L2505" i="19"/>
  <c r="N2502" i="19"/>
  <c r="X2504" i="19"/>
  <c r="K2489" i="19"/>
  <c r="T2504" i="19"/>
  <c r="O2504" i="19"/>
  <c r="L2504" i="19"/>
  <c r="N2501" i="19"/>
  <c r="X2503" i="19"/>
  <c r="K2488" i="19"/>
  <c r="T2503" i="19"/>
  <c r="O2503" i="19"/>
  <c r="L2503" i="19"/>
  <c r="N2500" i="19"/>
  <c r="X2502" i="19"/>
  <c r="K2487" i="19"/>
  <c r="T2502" i="19"/>
  <c r="O2502" i="19"/>
  <c r="L2502" i="19"/>
  <c r="N2499" i="19"/>
  <c r="X2501" i="19"/>
  <c r="K2486" i="19"/>
  <c r="T2501" i="19"/>
  <c r="O2501" i="19"/>
  <c r="L2501" i="19"/>
  <c r="N2498" i="19"/>
  <c r="X2500" i="19"/>
  <c r="K2485" i="19"/>
  <c r="T2500" i="19"/>
  <c r="O2500" i="19"/>
  <c r="L2500" i="19"/>
  <c r="N2497" i="19"/>
  <c r="X2499" i="19"/>
  <c r="K2484" i="19"/>
  <c r="T2499" i="19"/>
  <c r="O2499" i="19"/>
  <c r="L2499" i="19"/>
  <c r="N2496" i="19"/>
  <c r="X2498" i="19"/>
  <c r="K2483" i="19"/>
  <c r="T2498" i="19"/>
  <c r="O2498" i="19"/>
  <c r="L2498" i="19"/>
  <c r="N2495" i="19"/>
  <c r="X2497" i="19"/>
  <c r="K2482" i="19"/>
  <c r="T2497" i="19"/>
  <c r="O2497" i="19"/>
  <c r="L2497" i="19"/>
  <c r="N2494" i="19"/>
  <c r="X2496" i="19"/>
  <c r="K2481" i="19"/>
  <c r="T2496" i="19"/>
  <c r="O2496" i="19"/>
  <c r="L2496" i="19"/>
  <c r="N2493" i="19"/>
  <c r="X2495" i="19"/>
  <c r="K2480" i="19"/>
  <c r="T2495" i="19"/>
  <c r="O2495" i="19"/>
  <c r="L2495" i="19"/>
  <c r="N2492" i="19"/>
  <c r="X2494" i="19"/>
  <c r="K2479" i="19"/>
  <c r="T2494" i="19"/>
  <c r="O2494" i="19"/>
  <c r="L2494" i="19"/>
  <c r="N2491" i="19"/>
  <c r="X2493" i="19"/>
  <c r="K2478" i="19"/>
  <c r="T2493" i="19"/>
  <c r="O2493" i="19"/>
  <c r="L2493" i="19"/>
  <c r="N2490" i="19"/>
  <c r="X2492" i="19"/>
  <c r="K2477" i="19"/>
  <c r="T2492" i="19"/>
  <c r="O2492" i="19"/>
  <c r="L2492" i="19"/>
  <c r="N2489" i="19"/>
  <c r="X2491" i="19"/>
  <c r="K2476" i="19"/>
  <c r="T2491" i="19"/>
  <c r="O2491" i="19"/>
  <c r="L2491" i="19"/>
  <c r="N2488" i="19"/>
  <c r="X2490" i="19"/>
  <c r="K2475" i="19"/>
  <c r="T2490" i="19"/>
  <c r="O2490" i="19"/>
  <c r="L2490" i="19"/>
  <c r="N2487" i="19"/>
  <c r="X2489" i="19"/>
  <c r="K2474" i="19"/>
  <c r="T2489" i="19"/>
  <c r="O2489" i="19"/>
  <c r="L2489" i="19"/>
  <c r="N2486" i="19"/>
  <c r="X2488" i="19"/>
  <c r="K2473" i="19"/>
  <c r="T2488" i="19"/>
  <c r="O2488" i="19"/>
  <c r="L2488" i="19"/>
  <c r="N2485" i="19"/>
  <c r="X2487" i="19"/>
  <c r="K2472" i="19"/>
  <c r="T2487" i="19"/>
  <c r="O2487" i="19"/>
  <c r="L2487" i="19"/>
  <c r="N2484" i="19"/>
  <c r="X2486" i="19"/>
  <c r="K2471" i="19"/>
  <c r="T2486" i="19"/>
  <c r="O2486" i="19"/>
  <c r="L2486" i="19"/>
  <c r="N2483" i="19"/>
  <c r="X2485" i="19"/>
  <c r="K2470" i="19"/>
  <c r="T2485" i="19"/>
  <c r="O2485" i="19"/>
  <c r="L2485" i="19"/>
  <c r="N2482" i="19"/>
  <c r="X2484" i="19"/>
  <c r="K2469" i="19"/>
  <c r="T2484" i="19"/>
  <c r="O2484" i="19"/>
  <c r="L2484" i="19"/>
  <c r="N2481" i="19"/>
  <c r="X2483" i="19"/>
  <c r="K2468" i="19"/>
  <c r="T2483" i="19"/>
  <c r="O2483" i="19"/>
  <c r="L2483" i="19"/>
  <c r="N2480" i="19"/>
  <c r="X2482" i="19"/>
  <c r="K2467" i="19"/>
  <c r="T2482" i="19"/>
  <c r="O2482" i="19"/>
  <c r="L2482" i="19"/>
  <c r="N2479" i="19"/>
  <c r="X2481" i="19"/>
  <c r="K2466" i="19"/>
  <c r="T2481" i="19"/>
  <c r="O2481" i="19"/>
  <c r="L2481" i="19"/>
  <c r="N2478" i="19"/>
  <c r="X2480" i="19"/>
  <c r="K2465" i="19"/>
  <c r="T2480" i="19"/>
  <c r="O2480" i="19"/>
  <c r="L2480" i="19"/>
  <c r="N2477" i="19"/>
  <c r="X2479" i="19"/>
  <c r="K2464" i="19"/>
  <c r="T2479" i="19"/>
  <c r="O2479" i="19"/>
  <c r="L2479" i="19"/>
  <c r="N2476" i="19"/>
  <c r="X2478" i="19"/>
  <c r="K2463" i="19"/>
  <c r="T2478" i="19"/>
  <c r="O2478" i="19"/>
  <c r="L2478" i="19"/>
  <c r="N2475" i="19"/>
  <c r="X2477" i="19"/>
  <c r="K2462" i="19"/>
  <c r="T2477" i="19"/>
  <c r="O2477" i="19"/>
  <c r="L2477" i="19"/>
  <c r="N2474" i="19"/>
  <c r="X2476" i="19"/>
  <c r="K2461" i="19"/>
  <c r="T2476" i="19"/>
  <c r="O2476" i="19"/>
  <c r="L2476" i="19"/>
  <c r="N2473" i="19"/>
  <c r="X2475" i="19"/>
  <c r="K2460" i="19"/>
  <c r="T2475" i="19"/>
  <c r="O2475" i="19"/>
  <c r="L2475" i="19"/>
  <c r="N2472" i="19"/>
  <c r="X2474" i="19"/>
  <c r="K2459" i="19"/>
  <c r="T2474" i="19"/>
  <c r="O2474" i="19"/>
  <c r="L2474" i="19"/>
  <c r="N2471" i="19"/>
  <c r="X2473" i="19"/>
  <c r="K2458" i="19"/>
  <c r="T2473" i="19"/>
  <c r="O2473" i="19"/>
  <c r="L2473" i="19"/>
  <c r="N2470" i="19"/>
  <c r="X2472" i="19"/>
  <c r="K2457" i="19"/>
  <c r="T2472" i="19"/>
  <c r="O2472" i="19"/>
  <c r="L2472" i="19"/>
  <c r="N2469" i="19"/>
  <c r="X2471" i="19"/>
  <c r="K2456" i="19"/>
  <c r="T2471" i="19"/>
  <c r="O2471" i="19"/>
  <c r="L2471" i="19"/>
  <c r="N2468" i="19"/>
  <c r="X2470" i="19"/>
  <c r="K2455" i="19"/>
  <c r="T2470" i="19"/>
  <c r="O2470" i="19"/>
  <c r="L2470" i="19"/>
  <c r="N2467" i="19"/>
  <c r="X2469" i="19"/>
  <c r="K2454" i="19"/>
  <c r="T2469" i="19"/>
  <c r="O2469" i="19"/>
  <c r="L2469" i="19"/>
  <c r="N2466" i="19"/>
  <c r="X2468" i="19"/>
  <c r="K2453" i="19"/>
  <c r="T2468" i="19"/>
  <c r="O2468" i="19"/>
  <c r="L2468" i="19"/>
  <c r="N2465" i="19"/>
  <c r="X2467" i="19"/>
  <c r="K2452" i="19"/>
  <c r="T2467" i="19"/>
  <c r="O2467" i="19"/>
  <c r="L2467" i="19"/>
  <c r="N2464" i="19"/>
  <c r="X2466" i="19"/>
  <c r="K2451" i="19"/>
  <c r="T2466" i="19"/>
  <c r="O2466" i="19"/>
  <c r="L2466" i="19"/>
  <c r="N2463" i="19"/>
  <c r="X2465" i="19"/>
  <c r="K2450" i="19"/>
  <c r="T2465" i="19"/>
  <c r="O2465" i="19"/>
  <c r="L2465" i="19"/>
  <c r="N2462" i="19"/>
  <c r="X2464" i="19"/>
  <c r="K2449" i="19"/>
  <c r="T2464" i="19"/>
  <c r="O2464" i="19"/>
  <c r="L2464" i="19"/>
  <c r="N2461" i="19"/>
  <c r="X2463" i="19"/>
  <c r="K2448" i="19"/>
  <c r="T2463" i="19"/>
  <c r="O2463" i="19"/>
  <c r="L2463" i="19"/>
  <c r="N2460" i="19"/>
  <c r="X2462" i="19"/>
  <c r="K2447" i="19"/>
  <c r="T2462" i="19"/>
  <c r="O2462" i="19"/>
  <c r="L2462" i="19"/>
  <c r="N2459" i="19"/>
  <c r="X2461" i="19"/>
  <c r="K2446" i="19"/>
  <c r="T2461" i="19"/>
  <c r="O2461" i="19"/>
  <c r="L2461" i="19"/>
  <c r="N2458" i="19"/>
  <c r="X2460" i="19"/>
  <c r="K2445" i="19"/>
  <c r="T2460" i="19"/>
  <c r="O2460" i="19"/>
  <c r="L2460" i="19"/>
  <c r="N2457" i="19"/>
  <c r="X2459" i="19"/>
  <c r="K2444" i="19"/>
  <c r="T2459" i="19"/>
  <c r="O2459" i="19"/>
  <c r="L2459" i="19"/>
  <c r="N2456" i="19"/>
  <c r="X2458" i="19"/>
  <c r="K2443" i="19"/>
  <c r="T2458" i="19"/>
  <c r="O2458" i="19"/>
  <c r="L2458" i="19"/>
  <c r="N2455" i="19"/>
  <c r="X2457" i="19"/>
  <c r="K2442" i="19"/>
  <c r="T2457" i="19"/>
  <c r="O2457" i="19"/>
  <c r="L2457" i="19"/>
  <c r="N2454" i="19"/>
  <c r="X2456" i="19"/>
  <c r="K2441" i="19"/>
  <c r="T2456" i="19"/>
  <c r="O2456" i="19"/>
  <c r="L2456" i="19"/>
  <c r="N2453" i="19"/>
  <c r="X2455" i="19"/>
  <c r="K2440" i="19"/>
  <c r="T2455" i="19"/>
  <c r="O2455" i="19"/>
  <c r="L2455" i="19"/>
  <c r="N2452" i="19"/>
  <c r="X2454" i="19"/>
  <c r="K2439" i="19"/>
  <c r="T2454" i="19"/>
  <c r="O2454" i="19"/>
  <c r="L2454" i="19"/>
  <c r="N2451" i="19"/>
  <c r="X2453" i="19"/>
  <c r="K2438" i="19"/>
  <c r="T2453" i="19"/>
  <c r="O2453" i="19"/>
  <c r="L2453" i="19"/>
  <c r="N2450" i="19"/>
  <c r="X2452" i="19"/>
  <c r="K2437" i="19"/>
  <c r="T2452" i="19"/>
  <c r="O2452" i="19"/>
  <c r="L2452" i="19"/>
  <c r="N2449" i="19"/>
  <c r="X2451" i="19"/>
  <c r="K2436" i="19"/>
  <c r="T2451" i="19"/>
  <c r="O2451" i="19"/>
  <c r="L2451" i="19"/>
  <c r="N2448" i="19"/>
  <c r="X2450" i="19"/>
  <c r="K2435" i="19"/>
  <c r="T2450" i="19"/>
  <c r="O2450" i="19"/>
  <c r="L2450" i="19"/>
  <c r="N2447" i="19"/>
  <c r="X2449" i="19"/>
  <c r="K2434" i="19"/>
  <c r="T2449" i="19"/>
  <c r="O2449" i="19"/>
  <c r="L2449" i="19"/>
  <c r="N2446" i="19"/>
  <c r="X2448" i="19"/>
  <c r="K2433" i="19"/>
  <c r="T2448" i="19"/>
  <c r="O2448" i="19"/>
  <c r="L2448" i="19"/>
  <c r="N2445" i="19"/>
  <c r="X2447" i="19"/>
  <c r="K2432" i="19"/>
  <c r="T2447" i="19"/>
  <c r="O2447" i="19"/>
  <c r="L2447" i="19"/>
  <c r="N2444" i="19"/>
  <c r="X2446" i="19"/>
  <c r="K2431" i="19"/>
  <c r="T2446" i="19"/>
  <c r="O2446" i="19"/>
  <c r="L2446" i="19"/>
  <c r="N2443" i="19"/>
  <c r="X2445" i="19"/>
  <c r="K2430" i="19"/>
  <c r="T2445" i="19"/>
  <c r="O2445" i="19"/>
  <c r="L2445" i="19"/>
  <c r="N2442" i="19"/>
  <c r="X2444" i="19"/>
  <c r="K2429" i="19"/>
  <c r="T2444" i="19"/>
  <c r="O2444" i="19"/>
  <c r="L2444" i="19"/>
  <c r="N2441" i="19"/>
  <c r="X2443" i="19"/>
  <c r="K2428" i="19"/>
  <c r="T2443" i="19"/>
  <c r="O2443" i="19"/>
  <c r="L2443" i="19"/>
  <c r="N2440" i="19"/>
  <c r="X2442" i="19"/>
  <c r="K2427" i="19"/>
  <c r="T2442" i="19"/>
  <c r="O2442" i="19"/>
  <c r="L2442" i="19"/>
  <c r="N2439" i="19"/>
  <c r="X2441" i="19"/>
  <c r="K2426" i="19"/>
  <c r="T2441" i="19"/>
  <c r="O2441" i="19"/>
  <c r="L2441" i="19"/>
  <c r="N2438" i="19"/>
  <c r="X2440" i="19"/>
  <c r="K2425" i="19"/>
  <c r="T2440" i="19"/>
  <c r="O2440" i="19"/>
  <c r="L2440" i="19"/>
  <c r="N2437" i="19"/>
  <c r="X2439" i="19"/>
  <c r="K2424" i="19"/>
  <c r="T2439" i="19"/>
  <c r="O2439" i="19"/>
  <c r="L2439" i="19"/>
  <c r="N2436" i="19"/>
  <c r="X2438" i="19"/>
  <c r="K2423" i="19"/>
  <c r="T2438" i="19"/>
  <c r="O2438" i="19"/>
  <c r="L2438" i="19"/>
  <c r="N2435" i="19"/>
  <c r="X2437" i="19"/>
  <c r="K2422" i="19"/>
  <c r="T2437" i="19"/>
  <c r="O2437" i="19"/>
  <c r="L2437" i="19"/>
  <c r="N2434" i="19"/>
  <c r="X2436" i="19"/>
  <c r="K2421" i="19"/>
  <c r="T2436" i="19"/>
  <c r="O2436" i="19"/>
  <c r="L2436" i="19"/>
  <c r="N2433" i="19"/>
  <c r="X2435" i="19"/>
  <c r="K2420" i="19"/>
  <c r="T2435" i="19"/>
  <c r="O2435" i="19"/>
  <c r="L2435" i="19"/>
  <c r="N2432" i="19"/>
  <c r="X2434" i="19"/>
  <c r="K2419" i="19"/>
  <c r="T2434" i="19"/>
  <c r="O2434" i="19"/>
  <c r="L2434" i="19"/>
  <c r="N2431" i="19"/>
  <c r="X2433" i="19"/>
  <c r="K2418" i="19"/>
  <c r="T2433" i="19"/>
  <c r="O2433" i="19"/>
  <c r="L2433" i="19"/>
  <c r="N2430" i="19"/>
  <c r="X2432" i="19"/>
  <c r="K2417" i="19"/>
  <c r="T2432" i="19"/>
  <c r="O2432" i="19"/>
  <c r="L2432" i="19"/>
  <c r="N2429" i="19"/>
  <c r="X2431" i="19"/>
  <c r="K2416" i="19"/>
  <c r="T2431" i="19"/>
  <c r="O2431" i="19"/>
  <c r="L2431" i="19"/>
  <c r="N2428" i="19"/>
  <c r="X2430" i="19"/>
  <c r="K2415" i="19"/>
  <c r="T2430" i="19"/>
  <c r="O2430" i="19"/>
  <c r="L2430" i="19"/>
  <c r="N2427" i="19"/>
  <c r="X2429" i="19"/>
  <c r="K2414" i="19"/>
  <c r="T2429" i="19"/>
  <c r="O2429" i="19"/>
  <c r="L2429" i="19"/>
  <c r="N2426" i="19"/>
  <c r="X2428" i="19"/>
  <c r="K2413" i="19"/>
  <c r="T2428" i="19"/>
  <c r="O2428" i="19"/>
  <c r="L2428" i="19"/>
  <c r="N2425" i="19"/>
  <c r="X2427" i="19"/>
  <c r="K2412" i="19"/>
  <c r="T2427" i="19"/>
  <c r="O2427" i="19"/>
  <c r="L2427" i="19"/>
  <c r="N2424" i="19"/>
  <c r="X2426" i="19"/>
  <c r="K2411" i="19"/>
  <c r="T2426" i="19"/>
  <c r="O2426" i="19"/>
  <c r="L2426" i="19"/>
  <c r="N2423" i="19"/>
  <c r="X2425" i="19"/>
  <c r="K2410" i="19"/>
  <c r="T2425" i="19"/>
  <c r="O2425" i="19"/>
  <c r="L2425" i="19"/>
  <c r="N2422" i="19"/>
  <c r="X2424" i="19"/>
  <c r="K2409" i="19"/>
  <c r="T2424" i="19"/>
  <c r="O2424" i="19"/>
  <c r="L2424" i="19"/>
  <c r="N2421" i="19"/>
  <c r="X2423" i="19"/>
  <c r="K2408" i="19"/>
  <c r="T2423" i="19"/>
  <c r="O2423" i="19"/>
  <c r="L2423" i="19"/>
  <c r="N2420" i="19"/>
  <c r="X2422" i="19"/>
  <c r="K2407" i="19"/>
  <c r="T2422" i="19"/>
  <c r="O2422" i="19"/>
  <c r="L2422" i="19"/>
  <c r="N2419" i="19"/>
  <c r="X2421" i="19"/>
  <c r="K2406" i="19"/>
  <c r="T2421" i="19"/>
  <c r="O2421" i="19"/>
  <c r="L2421" i="19"/>
  <c r="N2418" i="19"/>
  <c r="X2420" i="19"/>
  <c r="K2405" i="19"/>
  <c r="T2420" i="19"/>
  <c r="O2420" i="19"/>
  <c r="L2420" i="19"/>
  <c r="N2417" i="19"/>
  <c r="X2419" i="19"/>
  <c r="K2404" i="19"/>
  <c r="T2419" i="19"/>
  <c r="O2419" i="19"/>
  <c r="L2419" i="19"/>
  <c r="N2416" i="19"/>
  <c r="X2418" i="19"/>
  <c r="K2403" i="19"/>
  <c r="T2418" i="19"/>
  <c r="O2418" i="19"/>
  <c r="L2418" i="19"/>
  <c r="N2415" i="19"/>
  <c r="X2417" i="19"/>
  <c r="K2402" i="19"/>
  <c r="T2417" i="19"/>
  <c r="O2417" i="19"/>
  <c r="L2417" i="19"/>
  <c r="N2414" i="19"/>
  <c r="X2416" i="19"/>
  <c r="K2401" i="19"/>
  <c r="T2416" i="19"/>
  <c r="O2416" i="19"/>
  <c r="L2416" i="19"/>
  <c r="N2413" i="19"/>
  <c r="X2415" i="19"/>
  <c r="K2400" i="19"/>
  <c r="T2415" i="19"/>
  <c r="O2415" i="19"/>
  <c r="L2415" i="19"/>
  <c r="N2412" i="19"/>
  <c r="X2414" i="19"/>
  <c r="K2399" i="19"/>
  <c r="T2414" i="19"/>
  <c r="O2414" i="19"/>
  <c r="L2414" i="19"/>
  <c r="N2411" i="19"/>
  <c r="X2413" i="19"/>
  <c r="K2398" i="19"/>
  <c r="T2413" i="19"/>
  <c r="O2413" i="19"/>
  <c r="L2413" i="19"/>
  <c r="N2410" i="19"/>
  <c r="X2412" i="19"/>
  <c r="K2397" i="19"/>
  <c r="T2412" i="19"/>
  <c r="O2412" i="19"/>
  <c r="L2412" i="19"/>
  <c r="N2409" i="19"/>
  <c r="X2411" i="19"/>
  <c r="K2396" i="19"/>
  <c r="T2411" i="19"/>
  <c r="O2411" i="19"/>
  <c r="L2411" i="19"/>
  <c r="N2408" i="19"/>
  <c r="X2410" i="19"/>
  <c r="K2395" i="19"/>
  <c r="T2410" i="19"/>
  <c r="O2410" i="19"/>
  <c r="L2410" i="19"/>
  <c r="N2407" i="19"/>
  <c r="X2409" i="19"/>
  <c r="K2394" i="19"/>
  <c r="T2409" i="19"/>
  <c r="O2409" i="19"/>
  <c r="L2409" i="19"/>
  <c r="N2406" i="19"/>
  <c r="X2408" i="19"/>
  <c r="K2393" i="19"/>
  <c r="T2408" i="19"/>
  <c r="O2408" i="19"/>
  <c r="L2408" i="19"/>
  <c r="N2405" i="19"/>
  <c r="X2407" i="19"/>
  <c r="K2392" i="19"/>
  <c r="T2407" i="19"/>
  <c r="O2407" i="19"/>
  <c r="L2407" i="19"/>
  <c r="N2404" i="19"/>
  <c r="X2406" i="19"/>
  <c r="K2391" i="19"/>
  <c r="T2406" i="19"/>
  <c r="O2406" i="19"/>
  <c r="L2406" i="19"/>
  <c r="N2403" i="19"/>
  <c r="X2405" i="19"/>
  <c r="K2390" i="19"/>
  <c r="T2405" i="19"/>
  <c r="O2405" i="19"/>
  <c r="L2405" i="19"/>
  <c r="N2402" i="19"/>
  <c r="X2404" i="19"/>
  <c r="K2389" i="19"/>
  <c r="T2404" i="19"/>
  <c r="O2404" i="19"/>
  <c r="L2404" i="19"/>
  <c r="N2401" i="19"/>
  <c r="X2403" i="19"/>
  <c r="K2388" i="19"/>
  <c r="T2403" i="19"/>
  <c r="O2403" i="19"/>
  <c r="L2403" i="19"/>
  <c r="N2400" i="19"/>
  <c r="X2402" i="19"/>
  <c r="K2387" i="19"/>
  <c r="T2402" i="19"/>
  <c r="O2402" i="19"/>
  <c r="L2402" i="19"/>
  <c r="N2399" i="19"/>
  <c r="X2401" i="19"/>
  <c r="K2386" i="19"/>
  <c r="T2401" i="19"/>
  <c r="O2401" i="19"/>
  <c r="L2401" i="19"/>
  <c r="N2398" i="19"/>
  <c r="X2400" i="19"/>
  <c r="K2385" i="19"/>
  <c r="T2400" i="19"/>
  <c r="O2400" i="19"/>
  <c r="L2400" i="19"/>
  <c r="N2397" i="19"/>
  <c r="X2399" i="19"/>
  <c r="K2384" i="19"/>
  <c r="T2399" i="19"/>
  <c r="O2399" i="19"/>
  <c r="L2399" i="19"/>
  <c r="N2396" i="19"/>
  <c r="X2398" i="19"/>
  <c r="K2383" i="19"/>
  <c r="T2398" i="19"/>
  <c r="O2398" i="19"/>
  <c r="L2398" i="19"/>
  <c r="N2395" i="19"/>
  <c r="X2397" i="19"/>
  <c r="K2382" i="19"/>
  <c r="T2397" i="19"/>
  <c r="O2397" i="19"/>
  <c r="L2397" i="19"/>
  <c r="N2394" i="19"/>
  <c r="X2396" i="19"/>
  <c r="K2381" i="19"/>
  <c r="T2396" i="19"/>
  <c r="O2396" i="19"/>
  <c r="L2396" i="19"/>
  <c r="N2393" i="19"/>
  <c r="X2395" i="19"/>
  <c r="K2380" i="19"/>
  <c r="T2395" i="19"/>
  <c r="O2395" i="19"/>
  <c r="L2395" i="19"/>
  <c r="N2392" i="19"/>
  <c r="X2394" i="19"/>
  <c r="K2379" i="19"/>
  <c r="T2394" i="19"/>
  <c r="O2394" i="19"/>
  <c r="L2394" i="19"/>
  <c r="N2391" i="19"/>
  <c r="X2393" i="19"/>
  <c r="K2378" i="19"/>
  <c r="T2393" i="19"/>
  <c r="O2393" i="19"/>
  <c r="L2393" i="19"/>
  <c r="N2390" i="19"/>
  <c r="X2392" i="19"/>
  <c r="K2377" i="19"/>
  <c r="T2392" i="19"/>
  <c r="O2392" i="19"/>
  <c r="L2392" i="19"/>
  <c r="N2389" i="19"/>
  <c r="X2391" i="19"/>
  <c r="K2376" i="19"/>
  <c r="T2391" i="19"/>
  <c r="O2391" i="19"/>
  <c r="L2391" i="19"/>
  <c r="N2388" i="19"/>
  <c r="X2390" i="19"/>
  <c r="K2375" i="19"/>
  <c r="T2390" i="19"/>
  <c r="O2390" i="19"/>
  <c r="L2390" i="19"/>
  <c r="N2387" i="19"/>
  <c r="X2389" i="19"/>
  <c r="K2374" i="19"/>
  <c r="T2389" i="19"/>
  <c r="O2389" i="19"/>
  <c r="L2389" i="19"/>
  <c r="N2386" i="19"/>
  <c r="X2388" i="19"/>
  <c r="K2373" i="19"/>
  <c r="T2388" i="19"/>
  <c r="O2388" i="19"/>
  <c r="L2388" i="19"/>
  <c r="N2385" i="19"/>
  <c r="X2387" i="19"/>
  <c r="K2372" i="19"/>
  <c r="T2387" i="19"/>
  <c r="O2387" i="19"/>
  <c r="L2387" i="19"/>
  <c r="N2384" i="19"/>
  <c r="X2386" i="19"/>
  <c r="K2371" i="19"/>
  <c r="T2386" i="19"/>
  <c r="O2386" i="19"/>
  <c r="L2386" i="19"/>
  <c r="N2383" i="19"/>
  <c r="X2385" i="19"/>
  <c r="K2370" i="19"/>
  <c r="T2385" i="19"/>
  <c r="O2385" i="19"/>
  <c r="L2385" i="19"/>
  <c r="N2382" i="19"/>
  <c r="X2384" i="19"/>
  <c r="K2369" i="19"/>
  <c r="T2384" i="19"/>
  <c r="O2384" i="19"/>
  <c r="L2384" i="19"/>
  <c r="N2381" i="19"/>
  <c r="X2383" i="19"/>
  <c r="K2368" i="19"/>
  <c r="T2383" i="19"/>
  <c r="O2383" i="19"/>
  <c r="L2383" i="19"/>
  <c r="N2380" i="19"/>
  <c r="X2382" i="19"/>
  <c r="K2367" i="19"/>
  <c r="T2382" i="19"/>
  <c r="O2382" i="19"/>
  <c r="L2382" i="19"/>
  <c r="N2379" i="19"/>
  <c r="X2381" i="19"/>
  <c r="K2366" i="19"/>
  <c r="T2381" i="19"/>
  <c r="O2381" i="19"/>
  <c r="L2381" i="19"/>
  <c r="N2378" i="19"/>
  <c r="X2380" i="19"/>
  <c r="K2365" i="19"/>
  <c r="T2380" i="19"/>
  <c r="O2380" i="19"/>
  <c r="L2380" i="19"/>
  <c r="N2377" i="19"/>
  <c r="X2379" i="19"/>
  <c r="K2364" i="19"/>
  <c r="T2379" i="19"/>
  <c r="O2379" i="19"/>
  <c r="L2379" i="19"/>
  <c r="N2376" i="19"/>
  <c r="X2378" i="19"/>
  <c r="K2363" i="19"/>
  <c r="T2378" i="19"/>
  <c r="O2378" i="19"/>
  <c r="L2378" i="19"/>
  <c r="N2375" i="19"/>
  <c r="X2377" i="19"/>
  <c r="K2362" i="19"/>
  <c r="T2377" i="19"/>
  <c r="O2377" i="19"/>
  <c r="L2377" i="19"/>
  <c r="N2374" i="19"/>
  <c r="X2376" i="19"/>
  <c r="K2361" i="19"/>
  <c r="T2376" i="19"/>
  <c r="O2376" i="19"/>
  <c r="L2376" i="19"/>
  <c r="N2373" i="19"/>
  <c r="X2375" i="19"/>
  <c r="K2360" i="19"/>
  <c r="T2375" i="19"/>
  <c r="O2375" i="19"/>
  <c r="L2375" i="19"/>
  <c r="N2372" i="19"/>
  <c r="X2374" i="19"/>
  <c r="K2359" i="19"/>
  <c r="T2374" i="19"/>
  <c r="O2374" i="19"/>
  <c r="L2374" i="19"/>
  <c r="N2371" i="19"/>
  <c r="X2373" i="19"/>
  <c r="K2358" i="19"/>
  <c r="T2373" i="19"/>
  <c r="O2373" i="19"/>
  <c r="L2373" i="19"/>
  <c r="N2370" i="19"/>
  <c r="X2372" i="19"/>
  <c r="K2357" i="19"/>
  <c r="T2372" i="19"/>
  <c r="O2372" i="19"/>
  <c r="L2372" i="19"/>
  <c r="N2369" i="19"/>
  <c r="X2371" i="19"/>
  <c r="K2356" i="19"/>
  <c r="T2371" i="19"/>
  <c r="O2371" i="19"/>
  <c r="L2371" i="19"/>
  <c r="N2368" i="19"/>
  <c r="X2370" i="19"/>
  <c r="K2355" i="19"/>
  <c r="T2370" i="19"/>
  <c r="O2370" i="19"/>
  <c r="L2370" i="19"/>
  <c r="N2367" i="19"/>
  <c r="X2369" i="19"/>
  <c r="K2354" i="19"/>
  <c r="T2369" i="19"/>
  <c r="O2369" i="19"/>
  <c r="L2369" i="19"/>
  <c r="N2366" i="19"/>
  <c r="X2368" i="19"/>
  <c r="K2353" i="19"/>
  <c r="T2368" i="19"/>
  <c r="O2368" i="19"/>
  <c r="L2368" i="19"/>
  <c r="N2365" i="19"/>
  <c r="X2367" i="19"/>
  <c r="K2352" i="19"/>
  <c r="T2367" i="19"/>
  <c r="O2367" i="19"/>
  <c r="L2367" i="19"/>
  <c r="N2364" i="19"/>
  <c r="X2366" i="19"/>
  <c r="K2351" i="19"/>
  <c r="T2366" i="19"/>
  <c r="O2366" i="19"/>
  <c r="L2366" i="19"/>
  <c r="N2363" i="19"/>
  <c r="X2365" i="19"/>
  <c r="K2350" i="19"/>
  <c r="T2365" i="19"/>
  <c r="O2365" i="19"/>
  <c r="L2365" i="19"/>
  <c r="N2362" i="19"/>
  <c r="X2364" i="19"/>
  <c r="K2349" i="19"/>
  <c r="T2364" i="19"/>
  <c r="O2364" i="19"/>
  <c r="L2364" i="19"/>
  <c r="N2361" i="19"/>
  <c r="X2363" i="19"/>
  <c r="K2348" i="19"/>
  <c r="T2363" i="19"/>
  <c r="O2363" i="19"/>
  <c r="L2363" i="19"/>
  <c r="N2360" i="19"/>
  <c r="X2362" i="19"/>
  <c r="K2347" i="19"/>
  <c r="T2362" i="19"/>
  <c r="O2362" i="19"/>
  <c r="L2362" i="19"/>
  <c r="N2359" i="19"/>
  <c r="X2361" i="19"/>
  <c r="K2346" i="19"/>
  <c r="T2361" i="19"/>
  <c r="O2361" i="19"/>
  <c r="L2361" i="19"/>
  <c r="N2358" i="19"/>
  <c r="X2360" i="19"/>
  <c r="K2345" i="19"/>
  <c r="T2360" i="19"/>
  <c r="O2360" i="19"/>
  <c r="L2360" i="19"/>
  <c r="N2357" i="19"/>
  <c r="X2359" i="19"/>
  <c r="K2344" i="19"/>
  <c r="T2359" i="19"/>
  <c r="O2359" i="19"/>
  <c r="L2359" i="19"/>
  <c r="N2356" i="19"/>
  <c r="X2358" i="19"/>
  <c r="K2343" i="19"/>
  <c r="T2358" i="19"/>
  <c r="O2358" i="19"/>
  <c r="L2358" i="19"/>
  <c r="N2355" i="19"/>
  <c r="X2357" i="19"/>
  <c r="K2342" i="19"/>
  <c r="T2357" i="19"/>
  <c r="O2357" i="19"/>
  <c r="L2357" i="19"/>
  <c r="N2354" i="19"/>
  <c r="X2356" i="19"/>
  <c r="K2341" i="19"/>
  <c r="T2356" i="19"/>
  <c r="O2356" i="19"/>
  <c r="L2356" i="19"/>
  <c r="N2353" i="19"/>
  <c r="X2355" i="19"/>
  <c r="K2340" i="19"/>
  <c r="T2355" i="19"/>
  <c r="O2355" i="19"/>
  <c r="L2355" i="19"/>
  <c r="N2352" i="19"/>
  <c r="X2354" i="19"/>
  <c r="K2339" i="19"/>
  <c r="T2354" i="19"/>
  <c r="O2354" i="19"/>
  <c r="L2354" i="19"/>
  <c r="N2351" i="19"/>
  <c r="X2353" i="19"/>
  <c r="K2338" i="19"/>
  <c r="T2353" i="19"/>
  <c r="O2353" i="19"/>
  <c r="L2353" i="19"/>
  <c r="N2350" i="19"/>
  <c r="X2352" i="19"/>
  <c r="K2337" i="19"/>
  <c r="T2352" i="19"/>
  <c r="O2352" i="19"/>
  <c r="L2352" i="19"/>
  <c r="N2349" i="19"/>
  <c r="X2351" i="19"/>
  <c r="K2336" i="19"/>
  <c r="T2351" i="19"/>
  <c r="O2351" i="19"/>
  <c r="L2351" i="19"/>
  <c r="N2348" i="19"/>
  <c r="X2350" i="19"/>
  <c r="K2335" i="19"/>
  <c r="T2350" i="19"/>
  <c r="O2350" i="19"/>
  <c r="L2350" i="19"/>
  <c r="N2347" i="19"/>
  <c r="X2349" i="19"/>
  <c r="K2334" i="19"/>
  <c r="T2349" i="19"/>
  <c r="O2349" i="19"/>
  <c r="L2349" i="19"/>
  <c r="N2346" i="19"/>
  <c r="X2348" i="19"/>
  <c r="K2333" i="19"/>
  <c r="T2348" i="19"/>
  <c r="O2348" i="19"/>
  <c r="L2348" i="19"/>
  <c r="N2345" i="19"/>
  <c r="X2347" i="19"/>
  <c r="K2332" i="19"/>
  <c r="T2347" i="19"/>
  <c r="O2347" i="19"/>
  <c r="L2347" i="19"/>
  <c r="N2344" i="19"/>
  <c r="X2346" i="19"/>
  <c r="K2331" i="19"/>
  <c r="T2346" i="19"/>
  <c r="O2346" i="19"/>
  <c r="L2346" i="19"/>
  <c r="N2343" i="19"/>
  <c r="X2345" i="19"/>
  <c r="K2330" i="19"/>
  <c r="T2345" i="19"/>
  <c r="O2345" i="19"/>
  <c r="L2345" i="19"/>
  <c r="N2342" i="19"/>
  <c r="X2344" i="19"/>
  <c r="K2329" i="19"/>
  <c r="T2344" i="19"/>
  <c r="O2344" i="19"/>
  <c r="L2344" i="19"/>
  <c r="N2341" i="19"/>
  <c r="X2343" i="19"/>
  <c r="K2328" i="19"/>
  <c r="T2343" i="19"/>
  <c r="O2343" i="19"/>
  <c r="L2343" i="19"/>
  <c r="N2340" i="19"/>
  <c r="X2342" i="19"/>
  <c r="K2327" i="19"/>
  <c r="T2342" i="19"/>
  <c r="O2342" i="19"/>
  <c r="L2342" i="19"/>
  <c r="N2339" i="19"/>
  <c r="X2341" i="19"/>
  <c r="K2326" i="19"/>
  <c r="T2341" i="19"/>
  <c r="O2341" i="19"/>
  <c r="L2341" i="19"/>
  <c r="N2338" i="19"/>
  <c r="X2340" i="19"/>
  <c r="K2325" i="19"/>
  <c r="T2340" i="19"/>
  <c r="O2340" i="19"/>
  <c r="L2340" i="19"/>
  <c r="N2337" i="19"/>
  <c r="X2339" i="19"/>
  <c r="K2324" i="19"/>
  <c r="T2339" i="19"/>
  <c r="O2339" i="19"/>
  <c r="L2339" i="19"/>
  <c r="N2336" i="19"/>
  <c r="X2338" i="19"/>
  <c r="K2323" i="19"/>
  <c r="T2338" i="19"/>
  <c r="O2338" i="19"/>
  <c r="L2338" i="19"/>
  <c r="N2335" i="19"/>
  <c r="X2337" i="19"/>
  <c r="K2322" i="19"/>
  <c r="T2337" i="19"/>
  <c r="O2337" i="19"/>
  <c r="L2337" i="19"/>
  <c r="N2334" i="19"/>
  <c r="X2336" i="19"/>
  <c r="K2321" i="19"/>
  <c r="T2336" i="19"/>
  <c r="O2336" i="19"/>
  <c r="L2336" i="19"/>
  <c r="N2333" i="19"/>
  <c r="X2335" i="19"/>
  <c r="K2320" i="19"/>
  <c r="T2335" i="19"/>
  <c r="O2335" i="19"/>
  <c r="L2335" i="19"/>
  <c r="N2332" i="19"/>
  <c r="X2334" i="19"/>
  <c r="K2319" i="19"/>
  <c r="T2334" i="19"/>
  <c r="O2334" i="19"/>
  <c r="L2334" i="19"/>
  <c r="N2331" i="19"/>
  <c r="X2333" i="19"/>
  <c r="K2318" i="19"/>
  <c r="T2333" i="19"/>
  <c r="O2333" i="19"/>
  <c r="L2333" i="19"/>
  <c r="N2330" i="19"/>
  <c r="X2332" i="19"/>
  <c r="K2317" i="19"/>
  <c r="T2332" i="19"/>
  <c r="O2332" i="19"/>
  <c r="L2332" i="19"/>
  <c r="N2329" i="19"/>
  <c r="X2331" i="19"/>
  <c r="K2316" i="19"/>
  <c r="T2331" i="19"/>
  <c r="O2331" i="19"/>
  <c r="L2331" i="19"/>
  <c r="N2328" i="19"/>
  <c r="X2330" i="19"/>
  <c r="K2315" i="19"/>
  <c r="T2330" i="19"/>
  <c r="O2330" i="19"/>
  <c r="L2330" i="19"/>
  <c r="N2327" i="19"/>
  <c r="X2329" i="19"/>
  <c r="K2314" i="19"/>
  <c r="T2329" i="19"/>
  <c r="O2329" i="19"/>
  <c r="L2329" i="19"/>
  <c r="N2326" i="19"/>
  <c r="X2328" i="19"/>
  <c r="K2313" i="19"/>
  <c r="T2328" i="19"/>
  <c r="O2328" i="19"/>
  <c r="L2328" i="19"/>
  <c r="N2325" i="19"/>
  <c r="X2327" i="19"/>
  <c r="K2312" i="19"/>
  <c r="T2327" i="19"/>
  <c r="O2327" i="19"/>
  <c r="L2327" i="19"/>
  <c r="N2324" i="19"/>
  <c r="X2326" i="19"/>
  <c r="K2311" i="19"/>
  <c r="T2326" i="19"/>
  <c r="O2326" i="19"/>
  <c r="L2326" i="19"/>
  <c r="N2323" i="19"/>
  <c r="X2325" i="19"/>
  <c r="K2310" i="19"/>
  <c r="T2325" i="19"/>
  <c r="O2325" i="19"/>
  <c r="L2325" i="19"/>
  <c r="N2322" i="19"/>
  <c r="X2324" i="19"/>
  <c r="K2309" i="19"/>
  <c r="T2324" i="19"/>
  <c r="O2324" i="19"/>
  <c r="L2324" i="19"/>
  <c r="N2321" i="19"/>
  <c r="X2323" i="19"/>
  <c r="K2308" i="19"/>
  <c r="T2323" i="19"/>
  <c r="O2323" i="19"/>
  <c r="L2323" i="19"/>
  <c r="N2320" i="19"/>
  <c r="X2322" i="19"/>
  <c r="K2307" i="19"/>
  <c r="T2322" i="19"/>
  <c r="O2322" i="19"/>
  <c r="L2322" i="19"/>
  <c r="N2319" i="19"/>
  <c r="X2321" i="19"/>
  <c r="K2306" i="19"/>
  <c r="T2321" i="19"/>
  <c r="O2321" i="19"/>
  <c r="L2321" i="19"/>
  <c r="N2318" i="19"/>
  <c r="X2320" i="19"/>
  <c r="K2305" i="19"/>
  <c r="T2320" i="19"/>
  <c r="O2320" i="19"/>
  <c r="L2320" i="19"/>
  <c r="N2317" i="19"/>
  <c r="X2319" i="19"/>
  <c r="K2304" i="19"/>
  <c r="T2319" i="19"/>
  <c r="O2319" i="19"/>
  <c r="L2319" i="19"/>
  <c r="N2316" i="19"/>
  <c r="X2318" i="19"/>
  <c r="K2303" i="19"/>
  <c r="T2318" i="19"/>
  <c r="O2318" i="19"/>
  <c r="L2318" i="19"/>
  <c r="N2315" i="19"/>
  <c r="X2317" i="19"/>
  <c r="K2302" i="19"/>
  <c r="T2317" i="19"/>
  <c r="O2317" i="19"/>
  <c r="L2317" i="19"/>
  <c r="N2314" i="19"/>
  <c r="X2316" i="19"/>
  <c r="K2301" i="19"/>
  <c r="T2316" i="19"/>
  <c r="O2316" i="19"/>
  <c r="L2316" i="19"/>
  <c r="N2313" i="19"/>
  <c r="X2315" i="19"/>
  <c r="K2300" i="19"/>
  <c r="T2315" i="19"/>
  <c r="O2315" i="19"/>
  <c r="L2315" i="19"/>
  <c r="N2312" i="19"/>
  <c r="X2314" i="19"/>
  <c r="K2299" i="19"/>
  <c r="T2314" i="19"/>
  <c r="O2314" i="19"/>
  <c r="L2314" i="19"/>
  <c r="N2311" i="19"/>
  <c r="X2313" i="19"/>
  <c r="K2298" i="19"/>
  <c r="T2313" i="19"/>
  <c r="O2313" i="19"/>
  <c r="L2313" i="19"/>
  <c r="N2310" i="19"/>
  <c r="X2312" i="19"/>
  <c r="K2297" i="19"/>
  <c r="T2312" i="19"/>
  <c r="O2312" i="19"/>
  <c r="L2312" i="19"/>
  <c r="N2309" i="19"/>
  <c r="X2311" i="19"/>
  <c r="K2296" i="19"/>
  <c r="T2311" i="19"/>
  <c r="O2311" i="19"/>
  <c r="L2311" i="19"/>
  <c r="N2308" i="19"/>
  <c r="X2310" i="19"/>
  <c r="K2295" i="19"/>
  <c r="T2310" i="19"/>
  <c r="O2310" i="19"/>
  <c r="L2310" i="19"/>
  <c r="N2307" i="19"/>
  <c r="X2309" i="19"/>
  <c r="K2294" i="19"/>
  <c r="T2309" i="19"/>
  <c r="O2309" i="19"/>
  <c r="L2309" i="19"/>
  <c r="N2306" i="19"/>
  <c r="X2308" i="19"/>
  <c r="K2293" i="19"/>
  <c r="T2308" i="19"/>
  <c r="O2308" i="19"/>
  <c r="L2308" i="19"/>
  <c r="N2305" i="19"/>
  <c r="X2307" i="19"/>
  <c r="K2292" i="19"/>
  <c r="T2307" i="19"/>
  <c r="O2307" i="19"/>
  <c r="L2307" i="19"/>
  <c r="N2304" i="19"/>
  <c r="X2306" i="19"/>
  <c r="K2291" i="19"/>
  <c r="T2306" i="19"/>
  <c r="O2306" i="19"/>
  <c r="L2306" i="19"/>
  <c r="N2303" i="19"/>
  <c r="X2305" i="19"/>
  <c r="K2290" i="19"/>
  <c r="T2305" i="19"/>
  <c r="O2305" i="19"/>
  <c r="L2305" i="19"/>
  <c r="N2302" i="19"/>
  <c r="X2304" i="19"/>
  <c r="K2289" i="19"/>
  <c r="T2304" i="19"/>
  <c r="O2304" i="19"/>
  <c r="L2304" i="19"/>
  <c r="N2301" i="19"/>
  <c r="X2303" i="19"/>
  <c r="K2288" i="19"/>
  <c r="T2303" i="19"/>
  <c r="O2303" i="19"/>
  <c r="L2303" i="19"/>
  <c r="N2300" i="19"/>
  <c r="X2302" i="19"/>
  <c r="K2287" i="19"/>
  <c r="T2302" i="19"/>
  <c r="O2302" i="19"/>
  <c r="L2302" i="19"/>
  <c r="N2299" i="19"/>
  <c r="X2301" i="19"/>
  <c r="K2286" i="19"/>
  <c r="T2301" i="19"/>
  <c r="O2301" i="19"/>
  <c r="L2301" i="19"/>
  <c r="N2298" i="19"/>
  <c r="X2300" i="19"/>
  <c r="K2285" i="19"/>
  <c r="T2300" i="19"/>
  <c r="O2300" i="19"/>
  <c r="L2300" i="19"/>
  <c r="N2297" i="19"/>
  <c r="X2299" i="19"/>
  <c r="K2284" i="19"/>
  <c r="T2299" i="19"/>
  <c r="O2299" i="19"/>
  <c r="L2299" i="19"/>
  <c r="N2296" i="19"/>
  <c r="X2298" i="19"/>
  <c r="K2283" i="19"/>
  <c r="T2298" i="19"/>
  <c r="O2298" i="19"/>
  <c r="L2298" i="19"/>
  <c r="N2295" i="19"/>
  <c r="X2297" i="19"/>
  <c r="K2282" i="19"/>
  <c r="T2297" i="19"/>
  <c r="O2297" i="19"/>
  <c r="L2297" i="19"/>
  <c r="N2294" i="19"/>
  <c r="X2296" i="19"/>
  <c r="K2281" i="19"/>
  <c r="T2296" i="19"/>
  <c r="O2296" i="19"/>
  <c r="L2296" i="19"/>
  <c r="N2293" i="19"/>
  <c r="X2295" i="19"/>
  <c r="K2280" i="19"/>
  <c r="T2295" i="19"/>
  <c r="O2295" i="19"/>
  <c r="L2295" i="19"/>
  <c r="N2292" i="19"/>
  <c r="X2294" i="19"/>
  <c r="K2279" i="19"/>
  <c r="T2294" i="19"/>
  <c r="O2294" i="19"/>
  <c r="L2294" i="19"/>
  <c r="N2291" i="19"/>
  <c r="X2293" i="19"/>
  <c r="K2278" i="19"/>
  <c r="T2293" i="19"/>
  <c r="O2293" i="19"/>
  <c r="L2293" i="19"/>
  <c r="N2290" i="19"/>
  <c r="X2292" i="19"/>
  <c r="K2277" i="19"/>
  <c r="T2292" i="19"/>
  <c r="O2292" i="19"/>
  <c r="L2292" i="19"/>
  <c r="N2289" i="19"/>
  <c r="X2291" i="19"/>
  <c r="K2276" i="19"/>
  <c r="T2291" i="19"/>
  <c r="O2291" i="19"/>
  <c r="L2291" i="19"/>
  <c r="N2288" i="19"/>
  <c r="X2290" i="19"/>
  <c r="K2275" i="19"/>
  <c r="T2290" i="19"/>
  <c r="O2290" i="19"/>
  <c r="L2290" i="19"/>
  <c r="N2287" i="19"/>
  <c r="X2289" i="19"/>
  <c r="K2274" i="19"/>
  <c r="T2289" i="19"/>
  <c r="O2289" i="19"/>
  <c r="L2289" i="19"/>
  <c r="N2286" i="19"/>
  <c r="X2288" i="19"/>
  <c r="K2273" i="19"/>
  <c r="T2288" i="19"/>
  <c r="O2288" i="19"/>
  <c r="L2288" i="19"/>
  <c r="N2285" i="19"/>
  <c r="X2287" i="19"/>
  <c r="K2272" i="19"/>
  <c r="T2287" i="19"/>
  <c r="O2287" i="19"/>
  <c r="L2287" i="19"/>
  <c r="N2284" i="19"/>
  <c r="X2286" i="19"/>
  <c r="K2271" i="19"/>
  <c r="T2286" i="19"/>
  <c r="O2286" i="19"/>
  <c r="L2286" i="19"/>
  <c r="N2283" i="19"/>
  <c r="X2285" i="19"/>
  <c r="K2270" i="19"/>
  <c r="T2285" i="19"/>
  <c r="O2285" i="19"/>
  <c r="L2285" i="19"/>
  <c r="N2282" i="19"/>
  <c r="X2284" i="19"/>
  <c r="K2269" i="19"/>
  <c r="T2284" i="19"/>
  <c r="O2284" i="19"/>
  <c r="L2284" i="19"/>
  <c r="N2281" i="19"/>
  <c r="X2283" i="19"/>
  <c r="K2268" i="19"/>
  <c r="T2283" i="19"/>
  <c r="O2283" i="19"/>
  <c r="L2283" i="19"/>
  <c r="N2280" i="19"/>
  <c r="X2282" i="19"/>
  <c r="K2267" i="19"/>
  <c r="T2282" i="19"/>
  <c r="O2282" i="19"/>
  <c r="L2282" i="19"/>
  <c r="N2279" i="19"/>
  <c r="X2281" i="19"/>
  <c r="K2266" i="19"/>
  <c r="T2281" i="19"/>
  <c r="O2281" i="19"/>
  <c r="L2281" i="19"/>
  <c r="N2278" i="19"/>
  <c r="X2280" i="19"/>
  <c r="K2265" i="19"/>
  <c r="T2280" i="19"/>
  <c r="O2280" i="19"/>
  <c r="L2280" i="19"/>
  <c r="N2277" i="19"/>
  <c r="X2279" i="19"/>
  <c r="K2264" i="19"/>
  <c r="T2279" i="19"/>
  <c r="O2279" i="19"/>
  <c r="L2279" i="19"/>
  <c r="N2276" i="19"/>
  <c r="X2278" i="19"/>
  <c r="K2263" i="19"/>
  <c r="T2278" i="19"/>
  <c r="O2278" i="19"/>
  <c r="L2278" i="19"/>
  <c r="N2275" i="19"/>
  <c r="X2277" i="19"/>
  <c r="K2262" i="19"/>
  <c r="T2277" i="19"/>
  <c r="O2277" i="19"/>
  <c r="L2277" i="19"/>
  <c r="N2274" i="19"/>
  <c r="X2276" i="19"/>
  <c r="K2261" i="19"/>
  <c r="T2276" i="19"/>
  <c r="O2276" i="19"/>
  <c r="L2276" i="19"/>
  <c r="N2273" i="19"/>
  <c r="X2275" i="19"/>
  <c r="K2260" i="19"/>
  <c r="T2275" i="19"/>
  <c r="O2275" i="19"/>
  <c r="L2275" i="19"/>
  <c r="N2272" i="19"/>
  <c r="X2274" i="19"/>
  <c r="K2259" i="19"/>
  <c r="T2274" i="19"/>
  <c r="O2274" i="19"/>
  <c r="L2274" i="19"/>
  <c r="N2271" i="19"/>
  <c r="X2273" i="19"/>
  <c r="K2258" i="19"/>
  <c r="T2273" i="19"/>
  <c r="O2273" i="19"/>
  <c r="L2273" i="19"/>
  <c r="N2270" i="19"/>
  <c r="X2272" i="19"/>
  <c r="K2257" i="19"/>
  <c r="T2272" i="19"/>
  <c r="O2272" i="19"/>
  <c r="L2272" i="19"/>
  <c r="N2269" i="19"/>
  <c r="X2271" i="19"/>
  <c r="K2256" i="19"/>
  <c r="T2271" i="19"/>
  <c r="O2271" i="19"/>
  <c r="L2271" i="19"/>
  <c r="N2268" i="19"/>
  <c r="X2270" i="19"/>
  <c r="K2255" i="19"/>
  <c r="T2270" i="19"/>
  <c r="O2270" i="19"/>
  <c r="L2270" i="19"/>
  <c r="N2267" i="19"/>
  <c r="X2269" i="19"/>
  <c r="K2254" i="19"/>
  <c r="T2269" i="19"/>
  <c r="O2269" i="19"/>
  <c r="L2269" i="19"/>
  <c r="N2266" i="19"/>
  <c r="X2268" i="19"/>
  <c r="K2253" i="19"/>
  <c r="T2268" i="19"/>
  <c r="O2268" i="19"/>
  <c r="L2268" i="19"/>
  <c r="N2265" i="19"/>
  <c r="X2267" i="19"/>
  <c r="K2252" i="19"/>
  <c r="T2267" i="19"/>
  <c r="O2267" i="19"/>
  <c r="L2267" i="19"/>
  <c r="N2264" i="19"/>
  <c r="X2266" i="19"/>
  <c r="K2251" i="19"/>
  <c r="T2266" i="19"/>
  <c r="O2266" i="19"/>
  <c r="L2266" i="19"/>
  <c r="N2263" i="19"/>
  <c r="X2265" i="19"/>
  <c r="K2250" i="19"/>
  <c r="T2265" i="19"/>
  <c r="O2265" i="19"/>
  <c r="L2265" i="19"/>
  <c r="N2262" i="19"/>
  <c r="X2264" i="19"/>
  <c r="K2249" i="19"/>
  <c r="T2264" i="19"/>
  <c r="O2264" i="19"/>
  <c r="L2264" i="19"/>
  <c r="N2261" i="19"/>
  <c r="X2263" i="19"/>
  <c r="K2248" i="19"/>
  <c r="T2263" i="19"/>
  <c r="O2263" i="19"/>
  <c r="L2263" i="19"/>
  <c r="N2260" i="19"/>
  <c r="X2262" i="19"/>
  <c r="K2247" i="19"/>
  <c r="T2262" i="19"/>
  <c r="O2262" i="19"/>
  <c r="L2262" i="19"/>
  <c r="N2259" i="19"/>
  <c r="X2261" i="19"/>
  <c r="K2246" i="19"/>
  <c r="T2261" i="19"/>
  <c r="O2261" i="19"/>
  <c r="L2261" i="19"/>
  <c r="N2258" i="19"/>
  <c r="X2260" i="19"/>
  <c r="K2245" i="19"/>
  <c r="T2260" i="19"/>
  <c r="O2260" i="19"/>
  <c r="L2260" i="19"/>
  <c r="N2257" i="19"/>
  <c r="X2259" i="19"/>
  <c r="K2244" i="19"/>
  <c r="T2259" i="19"/>
  <c r="O2259" i="19"/>
  <c r="L2259" i="19"/>
  <c r="N2256" i="19"/>
  <c r="X2258" i="19"/>
  <c r="K2243" i="19"/>
  <c r="T2258" i="19"/>
  <c r="O2258" i="19"/>
  <c r="L2258" i="19"/>
  <c r="N2255" i="19"/>
  <c r="X2257" i="19"/>
  <c r="K2242" i="19"/>
  <c r="T2257" i="19"/>
  <c r="O2257" i="19"/>
  <c r="L2257" i="19"/>
  <c r="N2254" i="19"/>
  <c r="X2256" i="19"/>
  <c r="K2241" i="19"/>
  <c r="T2256" i="19"/>
  <c r="O2256" i="19"/>
  <c r="L2256" i="19"/>
  <c r="N2253" i="19"/>
  <c r="X2255" i="19"/>
  <c r="K2240" i="19"/>
  <c r="T2255" i="19"/>
  <c r="O2255" i="19"/>
  <c r="L2255" i="19"/>
  <c r="N2252" i="19"/>
  <c r="X2254" i="19"/>
  <c r="K2239" i="19"/>
  <c r="T2254" i="19"/>
  <c r="O2254" i="19"/>
  <c r="L2254" i="19"/>
  <c r="N2251" i="19"/>
  <c r="X2253" i="19"/>
  <c r="K2238" i="19"/>
  <c r="T2253" i="19"/>
  <c r="O2253" i="19"/>
  <c r="L2253" i="19"/>
  <c r="N2250" i="19"/>
  <c r="X2252" i="19"/>
  <c r="K2237" i="19"/>
  <c r="T2252" i="19"/>
  <c r="O2252" i="19"/>
  <c r="L2252" i="19"/>
  <c r="N2249" i="19"/>
  <c r="X2251" i="19"/>
  <c r="K2236" i="19"/>
  <c r="T2251" i="19"/>
  <c r="O2251" i="19"/>
  <c r="L2251" i="19"/>
  <c r="N2248" i="19"/>
  <c r="X2250" i="19"/>
  <c r="K2235" i="19"/>
  <c r="T2250" i="19"/>
  <c r="O2250" i="19"/>
  <c r="L2250" i="19"/>
  <c r="N2247" i="19"/>
  <c r="X2249" i="19"/>
  <c r="K2234" i="19"/>
  <c r="T2249" i="19"/>
  <c r="O2249" i="19"/>
  <c r="L2249" i="19"/>
  <c r="N2246" i="19"/>
  <c r="X2248" i="19"/>
  <c r="K2233" i="19"/>
  <c r="T2248" i="19"/>
  <c r="O2248" i="19"/>
  <c r="L2248" i="19"/>
  <c r="N2245" i="19"/>
  <c r="X2247" i="19"/>
  <c r="K2232" i="19"/>
  <c r="T2247" i="19"/>
  <c r="O2247" i="19"/>
  <c r="L2247" i="19"/>
  <c r="N2244" i="19"/>
  <c r="X2246" i="19"/>
  <c r="K2231" i="19"/>
  <c r="T2246" i="19"/>
  <c r="O2246" i="19"/>
  <c r="L2246" i="19"/>
  <c r="N2243" i="19"/>
  <c r="X2245" i="19"/>
  <c r="K2230" i="19"/>
  <c r="T2245" i="19"/>
  <c r="O2245" i="19"/>
  <c r="L2245" i="19"/>
  <c r="N2242" i="19"/>
  <c r="X2244" i="19"/>
  <c r="K2229" i="19"/>
  <c r="T2244" i="19"/>
  <c r="O2244" i="19"/>
  <c r="L2244" i="19"/>
  <c r="N2241" i="19"/>
  <c r="X2243" i="19"/>
  <c r="K2228" i="19"/>
  <c r="T2243" i="19"/>
  <c r="O2243" i="19"/>
  <c r="L2243" i="19"/>
  <c r="N2240" i="19"/>
  <c r="X2242" i="19"/>
  <c r="K2227" i="19"/>
  <c r="T2242" i="19"/>
  <c r="O2242" i="19"/>
  <c r="L2242" i="19"/>
  <c r="N2239" i="19"/>
  <c r="X2241" i="19"/>
  <c r="K2226" i="19"/>
  <c r="T2241" i="19"/>
  <c r="O2241" i="19"/>
  <c r="L2241" i="19"/>
  <c r="N2238" i="19"/>
  <c r="X2240" i="19"/>
  <c r="K2225" i="19"/>
  <c r="T2240" i="19"/>
  <c r="O2240" i="19"/>
  <c r="L2240" i="19"/>
  <c r="N2237" i="19"/>
  <c r="X2239" i="19"/>
  <c r="K2224" i="19"/>
  <c r="T2239" i="19"/>
  <c r="O2239" i="19"/>
  <c r="L2239" i="19"/>
  <c r="N2236" i="19"/>
  <c r="X2238" i="19"/>
  <c r="K2223" i="19"/>
  <c r="T2238" i="19"/>
  <c r="O2238" i="19"/>
  <c r="L2238" i="19"/>
  <c r="N2235" i="19"/>
  <c r="X2237" i="19"/>
  <c r="K2222" i="19"/>
  <c r="T2237" i="19"/>
  <c r="O2237" i="19"/>
  <c r="L2237" i="19"/>
  <c r="N2234" i="19"/>
  <c r="X2236" i="19"/>
  <c r="K2221" i="19"/>
  <c r="T2236" i="19"/>
  <c r="O2236" i="19"/>
  <c r="L2236" i="19"/>
  <c r="N2233" i="19"/>
  <c r="X2235" i="19"/>
  <c r="K2220" i="19"/>
  <c r="T2235" i="19"/>
  <c r="O2235" i="19"/>
  <c r="L2235" i="19"/>
  <c r="N2232" i="19"/>
  <c r="X2234" i="19"/>
  <c r="K2219" i="19"/>
  <c r="T2234" i="19"/>
  <c r="O2234" i="19"/>
  <c r="L2234" i="19"/>
  <c r="N2231" i="19"/>
  <c r="X2233" i="19"/>
  <c r="K2218" i="19"/>
  <c r="T2233" i="19"/>
  <c r="O2233" i="19"/>
  <c r="L2233" i="19"/>
  <c r="N2230" i="19"/>
  <c r="X2232" i="19"/>
  <c r="K2217" i="19"/>
  <c r="T2232" i="19"/>
  <c r="O2232" i="19"/>
  <c r="L2232" i="19"/>
  <c r="N2229" i="19"/>
  <c r="X2231" i="19"/>
  <c r="K2216" i="19"/>
  <c r="T2231" i="19"/>
  <c r="O2231" i="19"/>
  <c r="L2231" i="19"/>
  <c r="N2228" i="19"/>
  <c r="X2230" i="19"/>
  <c r="K2215" i="19"/>
  <c r="T2230" i="19"/>
  <c r="O2230" i="19"/>
  <c r="L2230" i="19"/>
  <c r="N2227" i="19"/>
  <c r="X2229" i="19"/>
  <c r="K2214" i="19"/>
  <c r="T2229" i="19"/>
  <c r="O2229" i="19"/>
  <c r="L2229" i="19"/>
  <c r="N2226" i="19"/>
  <c r="X2228" i="19"/>
  <c r="K2213" i="19"/>
  <c r="T2228" i="19"/>
  <c r="O2228" i="19"/>
  <c r="L2228" i="19"/>
  <c r="N2225" i="19"/>
  <c r="X2227" i="19"/>
  <c r="K2212" i="19"/>
  <c r="T2227" i="19"/>
  <c r="O2227" i="19"/>
  <c r="L2227" i="19"/>
  <c r="N2224" i="19"/>
  <c r="X2226" i="19"/>
  <c r="K2211" i="19"/>
  <c r="T2226" i="19"/>
  <c r="O2226" i="19"/>
  <c r="L2226" i="19"/>
  <c r="N2223" i="19"/>
  <c r="X2225" i="19"/>
  <c r="K2210" i="19"/>
  <c r="T2225" i="19"/>
  <c r="O2225" i="19"/>
  <c r="L2225" i="19"/>
  <c r="N2222" i="19"/>
  <c r="X2224" i="19"/>
  <c r="K2209" i="19"/>
  <c r="T2224" i="19"/>
  <c r="O2224" i="19"/>
  <c r="L2224" i="19"/>
  <c r="N2221" i="19"/>
  <c r="X2223" i="19"/>
  <c r="K2208" i="19"/>
  <c r="T2223" i="19"/>
  <c r="O2223" i="19"/>
  <c r="L2223" i="19"/>
  <c r="N2220" i="19"/>
  <c r="X2222" i="19"/>
  <c r="K2207" i="19"/>
  <c r="T2222" i="19"/>
  <c r="O2222" i="19"/>
  <c r="L2222" i="19"/>
  <c r="N2219" i="19"/>
  <c r="X2221" i="19"/>
  <c r="K2206" i="19"/>
  <c r="T2221" i="19"/>
  <c r="O2221" i="19"/>
  <c r="L2221" i="19"/>
  <c r="N2218" i="19"/>
  <c r="X2220" i="19"/>
  <c r="K2205" i="19"/>
  <c r="T2220" i="19"/>
  <c r="O2220" i="19"/>
  <c r="L2220" i="19"/>
  <c r="N2217" i="19"/>
  <c r="X2219" i="19"/>
  <c r="K2204" i="19"/>
  <c r="T2219" i="19"/>
  <c r="O2219" i="19"/>
  <c r="L2219" i="19"/>
  <c r="N2216" i="19"/>
  <c r="X2218" i="19"/>
  <c r="K2203" i="19"/>
  <c r="T2218" i="19"/>
  <c r="O2218" i="19"/>
  <c r="L2218" i="19"/>
  <c r="N2215" i="19"/>
  <c r="X2217" i="19"/>
  <c r="K2202" i="19"/>
  <c r="T2217" i="19"/>
  <c r="O2217" i="19"/>
  <c r="L2217" i="19"/>
  <c r="N2214" i="19"/>
  <c r="X2216" i="19"/>
  <c r="K2201" i="19"/>
  <c r="T2216" i="19"/>
  <c r="O2216" i="19"/>
  <c r="L2216" i="19"/>
  <c r="N2213" i="19"/>
  <c r="X2215" i="19"/>
  <c r="K2200" i="19"/>
  <c r="T2215" i="19"/>
  <c r="O2215" i="19"/>
  <c r="L2215" i="19"/>
  <c r="N2212" i="19"/>
  <c r="X2214" i="19"/>
  <c r="K2199" i="19"/>
  <c r="T2214" i="19"/>
  <c r="O2214" i="19"/>
  <c r="L2214" i="19"/>
  <c r="N2211" i="19"/>
  <c r="X2213" i="19"/>
  <c r="K2198" i="19"/>
  <c r="T2213" i="19"/>
  <c r="O2213" i="19"/>
  <c r="L2213" i="19"/>
  <c r="N2210" i="19"/>
  <c r="X2212" i="19"/>
  <c r="K2197" i="19"/>
  <c r="T2212" i="19"/>
  <c r="O2212" i="19"/>
  <c r="L2212" i="19"/>
  <c r="N2209" i="19"/>
  <c r="X2211" i="19"/>
  <c r="K2196" i="19"/>
  <c r="T2211" i="19"/>
  <c r="O2211" i="19"/>
  <c r="L2211" i="19"/>
  <c r="N2208" i="19"/>
  <c r="X2210" i="19"/>
  <c r="K2195" i="19"/>
  <c r="T2210" i="19"/>
  <c r="O2210" i="19"/>
  <c r="L2210" i="19"/>
  <c r="N2207" i="19"/>
  <c r="X2209" i="19"/>
  <c r="K2194" i="19"/>
  <c r="T2209" i="19"/>
  <c r="O2209" i="19"/>
  <c r="L2209" i="19"/>
  <c r="N2206" i="19"/>
  <c r="X2208" i="19"/>
  <c r="K2193" i="19"/>
  <c r="T2208" i="19"/>
  <c r="O2208" i="19"/>
  <c r="L2208" i="19"/>
  <c r="N2205" i="19"/>
  <c r="X2207" i="19"/>
  <c r="K2192" i="19"/>
  <c r="T2207" i="19"/>
  <c r="O2207" i="19"/>
  <c r="L2207" i="19"/>
  <c r="N2204" i="19"/>
  <c r="X2206" i="19"/>
  <c r="K2191" i="19"/>
  <c r="T2206" i="19"/>
  <c r="O2206" i="19"/>
  <c r="L2206" i="19"/>
  <c r="N2203" i="19"/>
  <c r="X2205" i="19"/>
  <c r="K2190" i="19"/>
  <c r="T2205" i="19"/>
  <c r="O2205" i="19"/>
  <c r="L2205" i="19"/>
  <c r="N2202" i="19"/>
  <c r="X2204" i="19"/>
  <c r="K2189" i="19"/>
  <c r="T2204" i="19"/>
  <c r="O2204" i="19"/>
  <c r="L2204" i="19"/>
  <c r="N2201" i="19"/>
  <c r="X2203" i="19"/>
  <c r="K2188" i="19"/>
  <c r="T2203" i="19"/>
  <c r="O2203" i="19"/>
  <c r="L2203" i="19"/>
  <c r="N2200" i="19"/>
  <c r="X2202" i="19"/>
  <c r="K2187" i="19"/>
  <c r="T2202" i="19"/>
  <c r="O2202" i="19"/>
  <c r="L2202" i="19"/>
  <c r="N2199" i="19"/>
  <c r="X2201" i="19"/>
  <c r="K2186" i="19"/>
  <c r="T2201" i="19"/>
  <c r="O2201" i="19"/>
  <c r="L2201" i="19"/>
  <c r="N2198" i="19"/>
  <c r="X2200" i="19"/>
  <c r="K2185" i="19"/>
  <c r="T2200" i="19"/>
  <c r="O2200" i="19"/>
  <c r="L2200" i="19"/>
  <c r="N2197" i="19"/>
  <c r="X2199" i="19"/>
  <c r="K2184" i="19"/>
  <c r="T2199" i="19"/>
  <c r="O2199" i="19"/>
  <c r="L2199" i="19"/>
  <c r="N2196" i="19"/>
  <c r="X2198" i="19"/>
  <c r="K2183" i="19"/>
  <c r="T2198" i="19"/>
  <c r="O2198" i="19"/>
  <c r="L2198" i="19"/>
  <c r="N2195" i="19"/>
  <c r="X2197" i="19"/>
  <c r="K2182" i="19"/>
  <c r="T2197" i="19"/>
  <c r="O2197" i="19"/>
  <c r="L2197" i="19"/>
  <c r="N2194" i="19"/>
  <c r="X2196" i="19"/>
  <c r="K2181" i="19"/>
  <c r="T2196" i="19"/>
  <c r="O2196" i="19"/>
  <c r="L2196" i="19"/>
  <c r="N2193" i="19"/>
  <c r="X2195" i="19"/>
  <c r="K2180" i="19"/>
  <c r="T2195" i="19"/>
  <c r="O2195" i="19"/>
  <c r="L2195" i="19"/>
  <c r="N2192" i="19"/>
  <c r="X2194" i="19"/>
  <c r="K2179" i="19"/>
  <c r="T2194" i="19"/>
  <c r="O2194" i="19"/>
  <c r="L2194" i="19"/>
  <c r="N2191" i="19"/>
  <c r="X2193" i="19"/>
  <c r="K2178" i="19"/>
  <c r="T2193" i="19"/>
  <c r="O2193" i="19"/>
  <c r="L2193" i="19"/>
  <c r="N2190" i="19"/>
  <c r="X2192" i="19"/>
  <c r="K2177" i="19"/>
  <c r="T2192" i="19"/>
  <c r="O2192" i="19"/>
  <c r="L2192" i="19"/>
  <c r="N2189" i="19"/>
  <c r="X2191" i="19"/>
  <c r="K2176" i="19"/>
  <c r="T2191" i="19"/>
  <c r="O2191" i="19"/>
  <c r="L2191" i="19"/>
  <c r="N2188" i="19"/>
  <c r="X2190" i="19"/>
  <c r="K2175" i="19"/>
  <c r="T2190" i="19"/>
  <c r="O2190" i="19"/>
  <c r="L2190" i="19"/>
  <c r="N2187" i="19"/>
  <c r="X2189" i="19"/>
  <c r="K2174" i="19"/>
  <c r="T2189" i="19"/>
  <c r="O2189" i="19"/>
  <c r="L2189" i="19"/>
  <c r="N2186" i="19"/>
  <c r="X2188" i="19"/>
  <c r="K2173" i="19"/>
  <c r="T2188" i="19"/>
  <c r="O2188" i="19"/>
  <c r="L2188" i="19"/>
  <c r="N2185" i="19"/>
  <c r="X2187" i="19"/>
  <c r="K2172" i="19"/>
  <c r="T2187" i="19"/>
  <c r="O2187" i="19"/>
  <c r="L2187" i="19"/>
  <c r="N2184" i="19"/>
  <c r="X2186" i="19"/>
  <c r="K2171" i="19"/>
  <c r="T2186" i="19"/>
  <c r="O2186" i="19"/>
  <c r="L2186" i="19"/>
  <c r="N2183" i="19"/>
  <c r="X2185" i="19"/>
  <c r="K2170" i="19"/>
  <c r="T2185" i="19"/>
  <c r="O2185" i="19"/>
  <c r="L2185" i="19"/>
  <c r="N2182" i="19"/>
  <c r="X2184" i="19"/>
  <c r="K2169" i="19"/>
  <c r="T2184" i="19"/>
  <c r="O2184" i="19"/>
  <c r="L2184" i="19"/>
  <c r="N2181" i="19"/>
  <c r="X2183" i="19"/>
  <c r="K2168" i="19"/>
  <c r="T2183" i="19"/>
  <c r="O2183" i="19"/>
  <c r="L2183" i="19"/>
  <c r="N2180" i="19"/>
  <c r="X2182" i="19"/>
  <c r="K2167" i="19"/>
  <c r="T2182" i="19"/>
  <c r="O2182" i="19"/>
  <c r="L2182" i="19"/>
  <c r="N2179" i="19"/>
  <c r="X2181" i="19"/>
  <c r="K2166" i="19"/>
  <c r="T2181" i="19"/>
  <c r="O2181" i="19"/>
  <c r="L2181" i="19"/>
  <c r="N2178" i="19"/>
  <c r="X2180" i="19"/>
  <c r="K2165" i="19"/>
  <c r="T2180" i="19"/>
  <c r="O2180" i="19"/>
  <c r="L2180" i="19"/>
  <c r="N2177" i="19"/>
  <c r="X2179" i="19"/>
  <c r="K2164" i="19"/>
  <c r="T2179" i="19"/>
  <c r="O2179" i="19"/>
  <c r="L2179" i="19"/>
  <c r="N2176" i="19"/>
  <c r="X2178" i="19"/>
  <c r="K2163" i="19"/>
  <c r="T2178" i="19"/>
  <c r="O2178" i="19"/>
  <c r="L2178" i="19"/>
  <c r="N2175" i="19"/>
  <c r="X2177" i="19"/>
  <c r="K2162" i="19"/>
  <c r="T2177" i="19"/>
  <c r="O2177" i="19"/>
  <c r="L2177" i="19"/>
  <c r="N2174" i="19"/>
  <c r="X2176" i="19"/>
  <c r="K2161" i="19"/>
  <c r="T2176" i="19"/>
  <c r="O2176" i="19"/>
  <c r="L2176" i="19"/>
  <c r="N2173" i="19"/>
  <c r="X2175" i="19"/>
  <c r="K2160" i="19"/>
  <c r="T2175" i="19"/>
  <c r="O2175" i="19"/>
  <c r="L2175" i="19"/>
  <c r="N2172" i="19"/>
  <c r="X2174" i="19"/>
  <c r="K2159" i="19"/>
  <c r="T2174" i="19"/>
  <c r="O2174" i="19"/>
  <c r="L2174" i="19"/>
  <c r="N2171" i="19"/>
  <c r="X2173" i="19"/>
  <c r="K2158" i="19"/>
  <c r="T2173" i="19"/>
  <c r="O2173" i="19"/>
  <c r="L2173" i="19"/>
  <c r="N2170" i="19"/>
  <c r="X2172" i="19"/>
  <c r="K2157" i="19"/>
  <c r="T2172" i="19"/>
  <c r="O2172" i="19"/>
  <c r="L2172" i="19"/>
  <c r="N2169" i="19"/>
  <c r="X2171" i="19"/>
  <c r="K2156" i="19"/>
  <c r="T2171" i="19"/>
  <c r="O2171" i="19"/>
  <c r="L2171" i="19"/>
  <c r="N2168" i="19"/>
  <c r="X2170" i="19"/>
  <c r="K2155" i="19"/>
  <c r="T2170" i="19"/>
  <c r="O2170" i="19"/>
  <c r="L2170" i="19"/>
  <c r="N2167" i="19"/>
  <c r="X2169" i="19"/>
  <c r="K2154" i="19"/>
  <c r="T2169" i="19"/>
  <c r="O2169" i="19"/>
  <c r="L2169" i="19"/>
  <c r="N2166" i="19"/>
  <c r="X2168" i="19"/>
  <c r="K2153" i="19"/>
  <c r="T2168" i="19"/>
  <c r="O2168" i="19"/>
  <c r="L2168" i="19"/>
  <c r="N2165" i="19"/>
  <c r="X2167" i="19"/>
  <c r="K2152" i="19"/>
  <c r="T2167" i="19"/>
  <c r="O2167" i="19"/>
  <c r="L2167" i="19"/>
  <c r="N2164" i="19"/>
  <c r="X2166" i="19"/>
  <c r="K2151" i="19"/>
  <c r="T2166" i="19"/>
  <c r="O2166" i="19"/>
  <c r="L2166" i="19"/>
  <c r="N2163" i="19"/>
  <c r="X2165" i="19"/>
  <c r="K2150" i="19"/>
  <c r="T2165" i="19"/>
  <c r="O2165" i="19"/>
  <c r="L2165" i="19"/>
  <c r="N2162" i="19"/>
  <c r="X2164" i="19"/>
  <c r="K2149" i="19"/>
  <c r="T2164" i="19"/>
  <c r="O2164" i="19"/>
  <c r="L2164" i="19"/>
  <c r="N2161" i="19"/>
  <c r="X2163" i="19"/>
  <c r="K2148" i="19"/>
  <c r="T2163" i="19"/>
  <c r="O2163" i="19"/>
  <c r="L2163" i="19"/>
  <c r="N2160" i="19"/>
  <c r="X2162" i="19"/>
  <c r="K2147" i="19"/>
  <c r="T2162" i="19"/>
  <c r="O2162" i="19"/>
  <c r="L2162" i="19"/>
  <c r="N2159" i="19"/>
  <c r="X2161" i="19"/>
  <c r="K2146" i="19"/>
  <c r="T2161" i="19"/>
  <c r="O2161" i="19"/>
  <c r="L2161" i="19"/>
  <c r="N2158" i="19"/>
  <c r="X2160" i="19"/>
  <c r="K2145" i="19"/>
  <c r="T2160" i="19"/>
  <c r="O2160" i="19"/>
  <c r="L2160" i="19"/>
  <c r="N2157" i="19"/>
  <c r="X2159" i="19"/>
  <c r="K2144" i="19"/>
  <c r="T2159" i="19"/>
  <c r="O2159" i="19"/>
  <c r="L2159" i="19"/>
  <c r="N2156" i="19"/>
  <c r="X2158" i="19"/>
  <c r="K2143" i="19"/>
  <c r="T2158" i="19"/>
  <c r="O2158" i="19"/>
  <c r="L2158" i="19"/>
  <c r="N2155" i="19"/>
  <c r="X2157" i="19"/>
  <c r="K2142" i="19"/>
  <c r="T2157" i="19"/>
  <c r="O2157" i="19"/>
  <c r="L2157" i="19"/>
  <c r="N2154" i="19"/>
  <c r="X2156" i="19"/>
  <c r="K2141" i="19"/>
  <c r="T2156" i="19"/>
  <c r="O2156" i="19"/>
  <c r="L2156" i="19"/>
  <c r="N2153" i="19"/>
  <c r="X2155" i="19"/>
  <c r="K2140" i="19"/>
  <c r="T2155" i="19"/>
  <c r="O2155" i="19"/>
  <c r="L2155" i="19"/>
  <c r="N2152" i="19"/>
  <c r="X2154" i="19"/>
  <c r="K2139" i="19"/>
  <c r="T2154" i="19"/>
  <c r="O2154" i="19"/>
  <c r="L2154" i="19"/>
  <c r="N2151" i="19"/>
  <c r="X2153" i="19"/>
  <c r="K2138" i="19"/>
  <c r="T2153" i="19"/>
  <c r="O2153" i="19"/>
  <c r="L2153" i="19"/>
  <c r="N2150" i="19"/>
  <c r="X2152" i="19"/>
  <c r="K2137" i="19"/>
  <c r="T2152" i="19"/>
  <c r="O2152" i="19"/>
  <c r="L2152" i="19"/>
  <c r="N2149" i="19"/>
  <c r="X2151" i="19"/>
  <c r="K2136" i="19"/>
  <c r="T2151" i="19"/>
  <c r="O2151" i="19"/>
  <c r="L2151" i="19"/>
  <c r="N2148" i="19"/>
  <c r="X2150" i="19"/>
  <c r="K2135" i="19"/>
  <c r="T2150" i="19"/>
  <c r="O2150" i="19"/>
  <c r="L2150" i="19"/>
  <c r="N2147" i="19"/>
  <c r="X2149" i="19"/>
  <c r="K2134" i="19"/>
  <c r="T2149" i="19"/>
  <c r="O2149" i="19"/>
  <c r="L2149" i="19"/>
  <c r="N2146" i="19"/>
  <c r="X2148" i="19"/>
  <c r="K2133" i="19"/>
  <c r="T2148" i="19"/>
  <c r="O2148" i="19"/>
  <c r="L2148" i="19"/>
  <c r="N2145" i="19"/>
  <c r="X2147" i="19"/>
  <c r="K2132" i="19"/>
  <c r="T2147" i="19"/>
  <c r="O2147" i="19"/>
  <c r="L2147" i="19"/>
  <c r="N2144" i="19"/>
  <c r="X2146" i="19"/>
  <c r="K2131" i="19"/>
  <c r="T2146" i="19"/>
  <c r="O2146" i="19"/>
  <c r="L2146" i="19"/>
  <c r="N2143" i="19"/>
  <c r="X2145" i="19"/>
  <c r="K2130" i="19"/>
  <c r="T2145" i="19"/>
  <c r="O2145" i="19"/>
  <c r="L2145" i="19"/>
  <c r="N2142" i="19"/>
  <c r="X2144" i="19"/>
  <c r="K2129" i="19"/>
  <c r="T2144" i="19"/>
  <c r="O2144" i="19"/>
  <c r="L2144" i="19"/>
  <c r="N2141" i="19"/>
  <c r="X2143" i="19"/>
  <c r="K2128" i="19"/>
  <c r="T2143" i="19"/>
  <c r="O2143" i="19"/>
  <c r="L2143" i="19"/>
  <c r="N2140" i="19"/>
  <c r="X2142" i="19"/>
  <c r="K2127" i="19"/>
  <c r="T2142" i="19"/>
  <c r="O2142" i="19"/>
  <c r="L2142" i="19"/>
  <c r="N2139" i="19"/>
  <c r="X2141" i="19"/>
  <c r="K2126" i="19"/>
  <c r="T2141" i="19"/>
  <c r="O2141" i="19"/>
  <c r="L2141" i="19"/>
  <c r="N2138" i="19"/>
  <c r="X2140" i="19"/>
  <c r="K2125" i="19"/>
  <c r="T2140" i="19"/>
  <c r="O2140" i="19"/>
  <c r="L2140" i="19"/>
  <c r="N2137" i="19"/>
  <c r="X2139" i="19"/>
  <c r="K2124" i="19"/>
  <c r="T2139" i="19"/>
  <c r="O2139" i="19"/>
  <c r="L2139" i="19"/>
  <c r="N2136" i="19"/>
  <c r="X2138" i="19"/>
  <c r="K2123" i="19"/>
  <c r="T2138" i="19"/>
  <c r="O2138" i="19"/>
  <c r="L2138" i="19"/>
  <c r="N2135" i="19"/>
  <c r="X2137" i="19"/>
  <c r="K2122" i="19"/>
  <c r="T2137" i="19"/>
  <c r="O2137" i="19"/>
  <c r="L2137" i="19"/>
  <c r="N2134" i="19"/>
  <c r="X2136" i="19"/>
  <c r="K2121" i="19"/>
  <c r="T2136" i="19"/>
  <c r="O2136" i="19"/>
  <c r="L2136" i="19"/>
  <c r="N2133" i="19"/>
  <c r="X2135" i="19"/>
  <c r="K2120" i="19"/>
  <c r="T2135" i="19"/>
  <c r="O2135" i="19"/>
  <c r="L2135" i="19"/>
  <c r="N2132" i="19"/>
  <c r="X2134" i="19"/>
  <c r="K2119" i="19"/>
  <c r="T2134" i="19"/>
  <c r="O2134" i="19"/>
  <c r="L2134" i="19"/>
  <c r="N2131" i="19"/>
  <c r="X2133" i="19"/>
  <c r="K2118" i="19"/>
  <c r="T2133" i="19"/>
  <c r="O2133" i="19"/>
  <c r="L2133" i="19"/>
  <c r="N2130" i="19"/>
  <c r="X2132" i="19"/>
  <c r="K2117" i="19"/>
  <c r="T2132" i="19"/>
  <c r="O2132" i="19"/>
  <c r="L2132" i="19"/>
  <c r="N2129" i="19"/>
  <c r="X2131" i="19"/>
  <c r="K2116" i="19"/>
  <c r="T2131" i="19"/>
  <c r="O2131" i="19"/>
  <c r="L2131" i="19"/>
  <c r="N2128" i="19"/>
  <c r="X2130" i="19"/>
  <c r="K2115" i="19"/>
  <c r="T2130" i="19"/>
  <c r="O2130" i="19"/>
  <c r="L2130" i="19"/>
  <c r="N2127" i="19"/>
  <c r="X2129" i="19"/>
  <c r="K2114" i="19"/>
  <c r="T2129" i="19"/>
  <c r="O2129" i="19"/>
  <c r="L2129" i="19"/>
  <c r="N2126" i="19"/>
  <c r="X2128" i="19"/>
  <c r="K2113" i="19"/>
  <c r="T2128" i="19"/>
  <c r="O2128" i="19"/>
  <c r="L2128" i="19"/>
  <c r="N2125" i="19"/>
  <c r="X2127" i="19"/>
  <c r="K2112" i="19"/>
  <c r="T2127" i="19"/>
  <c r="O2127" i="19"/>
  <c r="L2127" i="19"/>
  <c r="N2124" i="19"/>
  <c r="X2126" i="19"/>
  <c r="K2111" i="19"/>
  <c r="T2126" i="19"/>
  <c r="O2126" i="19"/>
  <c r="L2126" i="19"/>
  <c r="N2123" i="19"/>
  <c r="X2125" i="19"/>
  <c r="K2110" i="19"/>
  <c r="T2125" i="19"/>
  <c r="O2125" i="19"/>
  <c r="L2125" i="19"/>
  <c r="N2122" i="19"/>
  <c r="X2124" i="19"/>
  <c r="K2109" i="19"/>
  <c r="T2124" i="19"/>
  <c r="O2124" i="19"/>
  <c r="L2124" i="19"/>
  <c r="N2121" i="19"/>
  <c r="X2123" i="19"/>
  <c r="K2108" i="19"/>
  <c r="T2123" i="19"/>
  <c r="O2123" i="19"/>
  <c r="L2123" i="19"/>
  <c r="N2120" i="19"/>
  <c r="X2122" i="19"/>
  <c r="K2107" i="19"/>
  <c r="T2122" i="19"/>
  <c r="O2122" i="19"/>
  <c r="L2122" i="19"/>
  <c r="N2119" i="19"/>
  <c r="X2121" i="19"/>
  <c r="K2106" i="19"/>
  <c r="T2121" i="19"/>
  <c r="O2121" i="19"/>
  <c r="L2121" i="19"/>
  <c r="N2118" i="19"/>
  <c r="X2120" i="19"/>
  <c r="K2105" i="19"/>
  <c r="T2120" i="19"/>
  <c r="O2120" i="19"/>
  <c r="L2120" i="19"/>
  <c r="N2117" i="19"/>
  <c r="X2119" i="19"/>
  <c r="K2104" i="19"/>
  <c r="T2119" i="19"/>
  <c r="O2119" i="19"/>
  <c r="L2119" i="19"/>
  <c r="N2116" i="19"/>
  <c r="X2118" i="19"/>
  <c r="K2103" i="19"/>
  <c r="T2118" i="19"/>
  <c r="O2118" i="19"/>
  <c r="L2118" i="19"/>
  <c r="N2115" i="19"/>
  <c r="X2117" i="19"/>
  <c r="K2102" i="19"/>
  <c r="T2117" i="19"/>
  <c r="O2117" i="19"/>
  <c r="L2117" i="19"/>
  <c r="N2114" i="19"/>
  <c r="X2116" i="19"/>
  <c r="K2101" i="19"/>
  <c r="T2116" i="19"/>
  <c r="O2116" i="19"/>
  <c r="L2116" i="19"/>
  <c r="N2113" i="19"/>
  <c r="X2115" i="19"/>
  <c r="K2100" i="19"/>
  <c r="T2115" i="19"/>
  <c r="O2115" i="19"/>
  <c r="L2115" i="19"/>
  <c r="N2112" i="19"/>
  <c r="X2114" i="19"/>
  <c r="K2099" i="19"/>
  <c r="T2114" i="19"/>
  <c r="O2114" i="19"/>
  <c r="L2114" i="19"/>
  <c r="N2111" i="19"/>
  <c r="X2113" i="19"/>
  <c r="K2098" i="19"/>
  <c r="T2113" i="19"/>
  <c r="O2113" i="19"/>
  <c r="L2113" i="19"/>
  <c r="N2110" i="19"/>
  <c r="X2112" i="19"/>
  <c r="K2097" i="19"/>
  <c r="T2112" i="19"/>
  <c r="O2112" i="19"/>
  <c r="L2112" i="19"/>
  <c r="N2109" i="19"/>
  <c r="X2111" i="19"/>
  <c r="K2096" i="19"/>
  <c r="T2111" i="19"/>
  <c r="O2111" i="19"/>
  <c r="L2111" i="19"/>
  <c r="N2108" i="19"/>
  <c r="X2110" i="19"/>
  <c r="K2095" i="19"/>
  <c r="T2110" i="19"/>
  <c r="O2110" i="19"/>
  <c r="L2110" i="19"/>
  <c r="N2107" i="19"/>
  <c r="X2109" i="19"/>
  <c r="K2094" i="19"/>
  <c r="T2109" i="19"/>
  <c r="O2109" i="19"/>
  <c r="L2109" i="19"/>
  <c r="N2106" i="19"/>
  <c r="X2108" i="19"/>
  <c r="K2093" i="19"/>
  <c r="T2108" i="19"/>
  <c r="O2108" i="19"/>
  <c r="L2108" i="19"/>
  <c r="N2105" i="19"/>
  <c r="X2107" i="19"/>
  <c r="K2092" i="19"/>
  <c r="T2107" i="19"/>
  <c r="O2107" i="19"/>
  <c r="L2107" i="19"/>
  <c r="N2104" i="19"/>
  <c r="X2106" i="19"/>
  <c r="K2091" i="19"/>
  <c r="T2106" i="19"/>
  <c r="O2106" i="19"/>
  <c r="L2106" i="19"/>
  <c r="N2103" i="19"/>
  <c r="X2105" i="19"/>
  <c r="K2090" i="19"/>
  <c r="T2105" i="19"/>
  <c r="O2105" i="19"/>
  <c r="L2105" i="19"/>
  <c r="N2102" i="19"/>
  <c r="X2104" i="19"/>
  <c r="K2089" i="19"/>
  <c r="T2104" i="19"/>
  <c r="O2104" i="19"/>
  <c r="L2104" i="19"/>
  <c r="N2101" i="19"/>
  <c r="X2103" i="19"/>
  <c r="K2088" i="19"/>
  <c r="T2103" i="19"/>
  <c r="O2103" i="19"/>
  <c r="L2103" i="19"/>
  <c r="N2100" i="19"/>
  <c r="X2102" i="19"/>
  <c r="K2087" i="19"/>
  <c r="T2102" i="19"/>
  <c r="O2102" i="19"/>
  <c r="L2102" i="19"/>
  <c r="N2099" i="19"/>
  <c r="X2101" i="19"/>
  <c r="K2086" i="19"/>
  <c r="T2101" i="19"/>
  <c r="O2101" i="19"/>
  <c r="L2101" i="19"/>
  <c r="N2098" i="19"/>
  <c r="X2100" i="19"/>
  <c r="K2085" i="19"/>
  <c r="T2100" i="19"/>
  <c r="O2100" i="19"/>
  <c r="L2100" i="19"/>
  <c r="N2097" i="19"/>
  <c r="X2099" i="19"/>
  <c r="K2084" i="19"/>
  <c r="T2099" i="19"/>
  <c r="O2099" i="19"/>
  <c r="L2099" i="19"/>
  <c r="N2096" i="19"/>
  <c r="X2098" i="19"/>
  <c r="K2083" i="19"/>
  <c r="T2098" i="19"/>
  <c r="O2098" i="19"/>
  <c r="L2098" i="19"/>
  <c r="N2095" i="19"/>
  <c r="X2097" i="19"/>
  <c r="K2082" i="19"/>
  <c r="T2097" i="19"/>
  <c r="O2097" i="19"/>
  <c r="L2097" i="19"/>
  <c r="N2094" i="19"/>
  <c r="X2096" i="19"/>
  <c r="K2081" i="19"/>
  <c r="T2096" i="19"/>
  <c r="O2096" i="19"/>
  <c r="L2096" i="19"/>
  <c r="N2093" i="19"/>
  <c r="X2095" i="19"/>
  <c r="K2080" i="19"/>
  <c r="T2095" i="19"/>
  <c r="O2095" i="19"/>
  <c r="L2095" i="19"/>
  <c r="N2092" i="19"/>
  <c r="X2094" i="19"/>
  <c r="K2079" i="19"/>
  <c r="T2094" i="19"/>
  <c r="O2094" i="19"/>
  <c r="L2094" i="19"/>
  <c r="N2091" i="19"/>
  <c r="X2093" i="19"/>
  <c r="K2078" i="19"/>
  <c r="T2093" i="19"/>
  <c r="O2093" i="19"/>
  <c r="L2093" i="19"/>
  <c r="N2090" i="19"/>
  <c r="X2092" i="19"/>
  <c r="K2077" i="19"/>
  <c r="T2092" i="19"/>
  <c r="O2092" i="19"/>
  <c r="L2092" i="19"/>
  <c r="N2089" i="19"/>
  <c r="X2091" i="19"/>
  <c r="K2076" i="19"/>
  <c r="T2091" i="19"/>
  <c r="O2091" i="19"/>
  <c r="L2091" i="19"/>
  <c r="N2088" i="19"/>
  <c r="X2090" i="19"/>
  <c r="K2075" i="19"/>
  <c r="T2090" i="19"/>
  <c r="O2090" i="19"/>
  <c r="L2090" i="19"/>
  <c r="N2087" i="19"/>
  <c r="X2089" i="19"/>
  <c r="K2074" i="19"/>
  <c r="T2089" i="19"/>
  <c r="O2089" i="19"/>
  <c r="L2089" i="19"/>
  <c r="N2086" i="19"/>
  <c r="X2088" i="19"/>
  <c r="K2073" i="19"/>
  <c r="T2088" i="19"/>
  <c r="O2088" i="19"/>
  <c r="L2088" i="19"/>
  <c r="N2085" i="19"/>
  <c r="X2087" i="19"/>
  <c r="K2072" i="19"/>
  <c r="T2087" i="19"/>
  <c r="O2087" i="19"/>
  <c r="L2087" i="19"/>
  <c r="N2084" i="19"/>
  <c r="X2086" i="19"/>
  <c r="K2071" i="19"/>
  <c r="T2086" i="19"/>
  <c r="O2086" i="19"/>
  <c r="L2086" i="19"/>
  <c r="N2083" i="19"/>
  <c r="X2085" i="19"/>
  <c r="K2070" i="19"/>
  <c r="T2085" i="19"/>
  <c r="O2085" i="19"/>
  <c r="L2085" i="19"/>
  <c r="N2082" i="19"/>
  <c r="X2084" i="19"/>
  <c r="K2069" i="19"/>
  <c r="T2084" i="19"/>
  <c r="O2084" i="19"/>
  <c r="L2084" i="19"/>
  <c r="N2081" i="19"/>
  <c r="X2083" i="19"/>
  <c r="K2068" i="19"/>
  <c r="T2083" i="19"/>
  <c r="O2083" i="19"/>
  <c r="L2083" i="19"/>
  <c r="N2080" i="19"/>
  <c r="X2082" i="19"/>
  <c r="K2067" i="19"/>
  <c r="T2082" i="19"/>
  <c r="O2082" i="19"/>
  <c r="L2082" i="19"/>
  <c r="N2079" i="19"/>
  <c r="X2081" i="19"/>
  <c r="K2066" i="19"/>
  <c r="T2081" i="19"/>
  <c r="O2081" i="19"/>
  <c r="L2081" i="19"/>
  <c r="N2078" i="19"/>
  <c r="X2080" i="19"/>
  <c r="K2065" i="19"/>
  <c r="T2080" i="19"/>
  <c r="O2080" i="19"/>
  <c r="L2080" i="19"/>
  <c r="N2077" i="19"/>
  <c r="X2079" i="19"/>
  <c r="K2064" i="19"/>
  <c r="T2079" i="19"/>
  <c r="O2079" i="19"/>
  <c r="L2079" i="19"/>
  <c r="N2076" i="19"/>
  <c r="X2078" i="19"/>
  <c r="K2063" i="19"/>
  <c r="T2078" i="19"/>
  <c r="O2078" i="19"/>
  <c r="L2078" i="19"/>
  <c r="N2075" i="19"/>
  <c r="X2077" i="19"/>
  <c r="K2062" i="19"/>
  <c r="T2077" i="19"/>
  <c r="O2077" i="19"/>
  <c r="L2077" i="19"/>
  <c r="N2074" i="19"/>
  <c r="X2076" i="19"/>
  <c r="K2061" i="19"/>
  <c r="T2076" i="19"/>
  <c r="O2076" i="19"/>
  <c r="L2076" i="19"/>
  <c r="N2073" i="19"/>
  <c r="X2075" i="19"/>
  <c r="K2060" i="19"/>
  <c r="T2075" i="19"/>
  <c r="O2075" i="19"/>
  <c r="L2075" i="19"/>
  <c r="N2072" i="19"/>
  <c r="X2074" i="19"/>
  <c r="K2059" i="19"/>
  <c r="T2074" i="19"/>
  <c r="O2074" i="19"/>
  <c r="L2074" i="19"/>
  <c r="N2071" i="19"/>
  <c r="X2073" i="19"/>
  <c r="K2058" i="19"/>
  <c r="T2073" i="19"/>
  <c r="O2073" i="19"/>
  <c r="L2073" i="19"/>
  <c r="N2070" i="19"/>
  <c r="X2072" i="19"/>
  <c r="K2057" i="19"/>
  <c r="T2072" i="19"/>
  <c r="O2072" i="19"/>
  <c r="L2072" i="19"/>
  <c r="N2069" i="19"/>
  <c r="X2071" i="19"/>
  <c r="K2056" i="19"/>
  <c r="T2071" i="19"/>
  <c r="O2071" i="19"/>
  <c r="L2071" i="19"/>
  <c r="N2068" i="19"/>
  <c r="X2070" i="19"/>
  <c r="K2055" i="19"/>
  <c r="T2070" i="19"/>
  <c r="O2070" i="19"/>
  <c r="L2070" i="19"/>
  <c r="N2067" i="19"/>
  <c r="X2069" i="19"/>
  <c r="K2054" i="19"/>
  <c r="T2069" i="19"/>
  <c r="O2069" i="19"/>
  <c r="L2069" i="19"/>
  <c r="N2066" i="19"/>
  <c r="X2068" i="19"/>
  <c r="K2053" i="19"/>
  <c r="T2068" i="19"/>
  <c r="O2068" i="19"/>
  <c r="L2068" i="19"/>
  <c r="N2065" i="19"/>
  <c r="X2067" i="19"/>
  <c r="K2052" i="19"/>
  <c r="T2067" i="19"/>
  <c r="O2067" i="19"/>
  <c r="L2067" i="19"/>
  <c r="N2064" i="19"/>
  <c r="X2066" i="19"/>
  <c r="K2051" i="19"/>
  <c r="T2066" i="19"/>
  <c r="O2066" i="19"/>
  <c r="L2066" i="19"/>
  <c r="N2063" i="19"/>
  <c r="X2065" i="19"/>
  <c r="K2050" i="19"/>
  <c r="T2065" i="19"/>
  <c r="O2065" i="19"/>
  <c r="L2065" i="19"/>
  <c r="N2062" i="19"/>
  <c r="X2064" i="19"/>
  <c r="K2049" i="19"/>
  <c r="T2064" i="19"/>
  <c r="O2064" i="19"/>
  <c r="L2064" i="19"/>
  <c r="N2061" i="19"/>
  <c r="X2063" i="19"/>
  <c r="K2048" i="19"/>
  <c r="T2063" i="19"/>
  <c r="O2063" i="19"/>
  <c r="L2063" i="19"/>
  <c r="N2060" i="19"/>
  <c r="X2062" i="19"/>
  <c r="K2047" i="19"/>
  <c r="T2062" i="19"/>
  <c r="O2062" i="19"/>
  <c r="L2062" i="19"/>
  <c r="N2059" i="19"/>
  <c r="X2061" i="19"/>
  <c r="K2046" i="19"/>
  <c r="T2061" i="19"/>
  <c r="O2061" i="19"/>
  <c r="L2061" i="19"/>
  <c r="N2058" i="19"/>
  <c r="X2060" i="19"/>
  <c r="K2045" i="19"/>
  <c r="T2060" i="19"/>
  <c r="O2060" i="19"/>
  <c r="L2060" i="19"/>
  <c r="N2057" i="19"/>
  <c r="X2059" i="19"/>
  <c r="K2044" i="19"/>
  <c r="T2059" i="19"/>
  <c r="O2059" i="19"/>
  <c r="L2059" i="19"/>
  <c r="N2056" i="19"/>
  <c r="X2058" i="19"/>
  <c r="K2043" i="19"/>
  <c r="T2058" i="19"/>
  <c r="O2058" i="19"/>
  <c r="L2058" i="19"/>
  <c r="N2055" i="19"/>
  <c r="X2057" i="19"/>
  <c r="K2042" i="19"/>
  <c r="T2057" i="19"/>
  <c r="O2057" i="19"/>
  <c r="L2057" i="19"/>
  <c r="N2054" i="19"/>
  <c r="X2056" i="19"/>
  <c r="K2041" i="19"/>
  <c r="T2056" i="19"/>
  <c r="O2056" i="19"/>
  <c r="L2056" i="19"/>
  <c r="N2053" i="19"/>
  <c r="X2055" i="19"/>
  <c r="K2040" i="19"/>
  <c r="T2055" i="19"/>
  <c r="O2055" i="19"/>
  <c r="L2055" i="19"/>
  <c r="N2052" i="19"/>
  <c r="X2054" i="19"/>
  <c r="K2039" i="19"/>
  <c r="T2054" i="19"/>
  <c r="O2054" i="19"/>
  <c r="L2054" i="19"/>
  <c r="N2051" i="19"/>
  <c r="X2053" i="19"/>
  <c r="K2038" i="19"/>
  <c r="T2053" i="19"/>
  <c r="O2053" i="19"/>
  <c r="L2053" i="19"/>
  <c r="N2050" i="19"/>
  <c r="X2052" i="19"/>
  <c r="K2037" i="19"/>
  <c r="T2052" i="19"/>
  <c r="O2052" i="19"/>
  <c r="L2052" i="19"/>
  <c r="N2049" i="19"/>
  <c r="X2051" i="19"/>
  <c r="K2036" i="19"/>
  <c r="T2051" i="19"/>
  <c r="O2051" i="19"/>
  <c r="L2051" i="19"/>
  <c r="N2048" i="19"/>
  <c r="X2050" i="19"/>
  <c r="K2035" i="19"/>
  <c r="T2050" i="19"/>
  <c r="O2050" i="19"/>
  <c r="L2050" i="19"/>
  <c r="N2047" i="19"/>
  <c r="X2049" i="19"/>
  <c r="K2034" i="19"/>
  <c r="T2049" i="19"/>
  <c r="O2049" i="19"/>
  <c r="L2049" i="19"/>
  <c r="N2046" i="19"/>
  <c r="X2048" i="19"/>
  <c r="K2033" i="19"/>
  <c r="T2048" i="19"/>
  <c r="O2048" i="19"/>
  <c r="L2048" i="19"/>
  <c r="N2045" i="19"/>
  <c r="X2047" i="19"/>
  <c r="K2032" i="19"/>
  <c r="T2047" i="19"/>
  <c r="O2047" i="19"/>
  <c r="L2047" i="19"/>
  <c r="N2044" i="19"/>
  <c r="X2046" i="19"/>
  <c r="K2031" i="19"/>
  <c r="T2046" i="19"/>
  <c r="O2046" i="19"/>
  <c r="L2046" i="19"/>
  <c r="N2043" i="19"/>
  <c r="X2045" i="19"/>
  <c r="K2030" i="19"/>
  <c r="T2045" i="19"/>
  <c r="O2045" i="19"/>
  <c r="L2045" i="19"/>
  <c r="N2042" i="19"/>
  <c r="X2044" i="19"/>
  <c r="K2029" i="19"/>
  <c r="T2044" i="19"/>
  <c r="O2044" i="19"/>
  <c r="L2044" i="19"/>
  <c r="N2041" i="19"/>
  <c r="X2043" i="19"/>
  <c r="K2028" i="19"/>
  <c r="T2043" i="19"/>
  <c r="O2043" i="19"/>
  <c r="L2043" i="19"/>
  <c r="N2040" i="19"/>
  <c r="X2042" i="19"/>
  <c r="K2027" i="19"/>
  <c r="T2042" i="19"/>
  <c r="O2042" i="19"/>
  <c r="L2042" i="19"/>
  <c r="N2039" i="19"/>
  <c r="X2041" i="19"/>
  <c r="K2026" i="19"/>
  <c r="T2041" i="19"/>
  <c r="O2041" i="19"/>
  <c r="L2041" i="19"/>
  <c r="N2038" i="19"/>
  <c r="X2040" i="19"/>
  <c r="K2025" i="19"/>
  <c r="T2040" i="19"/>
  <c r="O2040" i="19"/>
  <c r="L2040" i="19"/>
  <c r="N2037" i="19"/>
  <c r="X2039" i="19"/>
  <c r="K2024" i="19"/>
  <c r="T2039" i="19"/>
  <c r="O2039" i="19"/>
  <c r="L2039" i="19"/>
  <c r="N2036" i="19"/>
  <c r="X2038" i="19"/>
  <c r="K2023" i="19"/>
  <c r="T2038" i="19"/>
  <c r="O2038" i="19"/>
  <c r="L2038" i="19"/>
  <c r="N2035" i="19"/>
  <c r="X2037" i="19"/>
  <c r="K2022" i="19"/>
  <c r="T2037" i="19"/>
  <c r="O2037" i="19"/>
  <c r="L2037" i="19"/>
  <c r="N2034" i="19"/>
  <c r="X2036" i="19"/>
  <c r="K2021" i="19"/>
  <c r="T2036" i="19"/>
  <c r="O2036" i="19"/>
  <c r="L2036" i="19"/>
  <c r="N2033" i="19"/>
  <c r="X2035" i="19"/>
  <c r="K2020" i="19"/>
  <c r="T2035" i="19"/>
  <c r="O2035" i="19"/>
  <c r="L2035" i="19"/>
  <c r="N2032" i="19"/>
  <c r="X2034" i="19"/>
  <c r="K2019" i="19"/>
  <c r="T2034" i="19"/>
  <c r="O2034" i="19"/>
  <c r="L2034" i="19"/>
  <c r="N2031" i="19"/>
  <c r="X2033" i="19"/>
  <c r="K2018" i="19"/>
  <c r="T2033" i="19"/>
  <c r="O2033" i="19"/>
  <c r="L2033" i="19"/>
  <c r="N2030" i="19"/>
  <c r="X2032" i="19"/>
  <c r="K2017" i="19"/>
  <c r="T2032" i="19"/>
  <c r="O2032" i="19"/>
  <c r="L2032" i="19"/>
  <c r="N2029" i="19"/>
  <c r="X2031" i="19"/>
  <c r="K2016" i="19"/>
  <c r="T2031" i="19"/>
  <c r="O2031" i="19"/>
  <c r="L2031" i="19"/>
  <c r="N2028" i="19"/>
  <c r="X2030" i="19"/>
  <c r="K2015" i="19"/>
  <c r="T2030" i="19"/>
  <c r="O2030" i="19"/>
  <c r="L2030" i="19"/>
  <c r="N2027" i="19"/>
  <c r="X2029" i="19"/>
  <c r="K2014" i="19"/>
  <c r="T2029" i="19"/>
  <c r="O2029" i="19"/>
  <c r="L2029" i="19"/>
  <c r="N2026" i="19"/>
  <c r="X2028" i="19"/>
  <c r="K2013" i="19"/>
  <c r="T2028" i="19"/>
  <c r="O2028" i="19"/>
  <c r="L2028" i="19"/>
  <c r="N2025" i="19"/>
  <c r="X2027" i="19"/>
  <c r="K2012" i="19"/>
  <c r="T2027" i="19"/>
  <c r="O2027" i="19"/>
  <c r="L2027" i="19"/>
  <c r="N2024" i="19"/>
  <c r="X2026" i="19"/>
  <c r="K2011" i="19"/>
  <c r="T2026" i="19"/>
  <c r="O2026" i="19"/>
  <c r="L2026" i="19"/>
  <c r="N2023" i="19"/>
  <c r="X2025" i="19"/>
  <c r="K2010" i="19"/>
  <c r="T2025" i="19"/>
  <c r="O2025" i="19"/>
  <c r="L2025" i="19"/>
  <c r="N2022" i="19"/>
  <c r="X2024" i="19"/>
  <c r="K2009" i="19"/>
  <c r="T2024" i="19"/>
  <c r="O2024" i="19"/>
  <c r="L2024" i="19"/>
  <c r="N2021" i="19"/>
  <c r="X2023" i="19"/>
  <c r="K2008" i="19"/>
  <c r="T2023" i="19"/>
  <c r="O2023" i="19"/>
  <c r="L2023" i="19"/>
  <c r="N2020" i="19"/>
  <c r="X2022" i="19"/>
  <c r="K2007" i="19"/>
  <c r="T2022" i="19"/>
  <c r="O2022" i="19"/>
  <c r="L2022" i="19"/>
  <c r="N2019" i="19"/>
  <c r="X2021" i="19"/>
  <c r="K2006" i="19"/>
  <c r="T2021" i="19"/>
  <c r="O2021" i="19"/>
  <c r="L2021" i="19"/>
  <c r="N2018" i="19"/>
  <c r="X2020" i="19"/>
  <c r="K2005" i="19"/>
  <c r="T2020" i="19"/>
  <c r="O2020" i="19"/>
  <c r="L2020" i="19"/>
  <c r="N2017" i="19"/>
  <c r="X2019" i="19"/>
  <c r="K2004" i="19"/>
  <c r="T2019" i="19"/>
  <c r="O2019" i="19"/>
  <c r="L2019" i="19"/>
  <c r="N2016" i="19"/>
  <c r="X2018" i="19"/>
  <c r="K2003" i="19"/>
  <c r="T2018" i="19"/>
  <c r="O2018" i="19"/>
  <c r="L2018" i="19"/>
  <c r="N2015" i="19"/>
  <c r="X2017" i="19"/>
  <c r="K2002" i="19"/>
  <c r="T2017" i="19"/>
  <c r="O2017" i="19"/>
  <c r="L2017" i="19"/>
  <c r="N2014" i="19"/>
  <c r="X2016" i="19"/>
  <c r="K2001" i="19"/>
  <c r="T2016" i="19"/>
  <c r="O2016" i="19"/>
  <c r="L2016" i="19"/>
  <c r="N2013" i="19"/>
  <c r="X2015" i="19"/>
  <c r="K2000" i="19"/>
  <c r="T2015" i="19"/>
  <c r="O2015" i="19"/>
  <c r="L2015" i="19"/>
  <c r="N2012" i="19"/>
  <c r="X2014" i="19"/>
  <c r="K1999" i="19"/>
  <c r="T2014" i="19"/>
  <c r="O2014" i="19"/>
  <c r="L2014" i="19"/>
  <c r="N2011" i="19"/>
  <c r="X2013" i="19"/>
  <c r="K1998" i="19"/>
  <c r="T2013" i="19"/>
  <c r="O2013" i="19"/>
  <c r="L2013" i="19"/>
  <c r="N2010" i="19"/>
  <c r="X2012" i="19"/>
  <c r="K1997" i="19"/>
  <c r="T2012" i="19"/>
  <c r="O2012" i="19"/>
  <c r="L2012" i="19"/>
  <c r="N2009" i="19"/>
  <c r="X2011" i="19"/>
  <c r="K1996" i="19"/>
  <c r="T2011" i="19"/>
  <c r="O2011" i="19"/>
  <c r="L2011" i="19"/>
  <c r="N2008" i="19"/>
  <c r="X2010" i="19"/>
  <c r="K1995" i="19"/>
  <c r="T2010" i="19"/>
  <c r="O2010" i="19"/>
  <c r="L2010" i="19"/>
  <c r="N2007" i="19"/>
  <c r="X2009" i="19"/>
  <c r="K1994" i="19"/>
  <c r="T2009" i="19"/>
  <c r="O2009" i="19"/>
  <c r="L2009" i="19"/>
  <c r="N2006" i="19"/>
  <c r="X2008" i="19"/>
  <c r="K1993" i="19"/>
  <c r="T2008" i="19"/>
  <c r="O2008" i="19"/>
  <c r="L2008" i="19"/>
  <c r="N2005" i="19"/>
  <c r="X2007" i="19"/>
  <c r="K1992" i="19"/>
  <c r="T2007" i="19"/>
  <c r="O2007" i="19"/>
  <c r="L2007" i="19"/>
  <c r="N2004" i="19"/>
  <c r="X2006" i="19"/>
  <c r="K1991" i="19"/>
  <c r="T2006" i="19"/>
  <c r="O2006" i="19"/>
  <c r="L2006" i="19"/>
  <c r="N2003" i="19"/>
  <c r="X2005" i="19"/>
  <c r="K1990" i="19"/>
  <c r="T2005" i="19"/>
  <c r="O2005" i="19"/>
  <c r="L2005" i="19"/>
  <c r="N2002" i="19"/>
  <c r="X2004" i="19"/>
  <c r="K1989" i="19"/>
  <c r="T2004" i="19"/>
  <c r="O2004" i="19"/>
  <c r="L2004" i="19"/>
  <c r="N2001" i="19"/>
  <c r="X2003" i="19"/>
  <c r="K1988" i="19"/>
  <c r="T2003" i="19"/>
  <c r="O2003" i="19"/>
  <c r="L2003" i="19"/>
  <c r="N2000" i="19"/>
  <c r="X2002" i="19"/>
  <c r="K1987" i="19"/>
  <c r="T2002" i="19"/>
  <c r="O2002" i="19"/>
  <c r="L2002" i="19"/>
  <c r="N1999" i="19"/>
  <c r="X2001" i="19"/>
  <c r="K1986" i="19"/>
  <c r="T2001" i="19"/>
  <c r="O2001" i="19"/>
  <c r="L2001" i="19"/>
  <c r="N1998" i="19"/>
  <c r="X2000" i="19"/>
  <c r="K1985" i="19"/>
  <c r="T2000" i="19"/>
  <c r="O2000" i="19"/>
  <c r="L2000" i="19"/>
  <c r="N1997" i="19"/>
  <c r="X1999" i="19"/>
  <c r="K1984" i="19"/>
  <c r="T1999" i="19"/>
  <c r="O1999" i="19"/>
  <c r="L1999" i="19"/>
  <c r="N1996" i="19"/>
  <c r="X1998" i="19"/>
  <c r="K1983" i="19"/>
  <c r="T1998" i="19"/>
  <c r="O1998" i="19"/>
  <c r="L1998" i="19"/>
  <c r="N1995" i="19"/>
  <c r="X1997" i="19"/>
  <c r="K1982" i="19"/>
  <c r="T1997" i="19"/>
  <c r="O1997" i="19"/>
  <c r="L1997" i="19"/>
  <c r="N1994" i="19"/>
  <c r="X1996" i="19"/>
  <c r="K1981" i="19"/>
  <c r="T1996" i="19"/>
  <c r="O1996" i="19"/>
  <c r="L1996" i="19"/>
  <c r="N1993" i="19"/>
  <c r="X1995" i="19"/>
  <c r="K1980" i="19"/>
  <c r="T1995" i="19"/>
  <c r="O1995" i="19"/>
  <c r="L1995" i="19"/>
  <c r="N1992" i="19"/>
  <c r="X1994" i="19"/>
  <c r="K1979" i="19"/>
  <c r="T1994" i="19"/>
  <c r="O1994" i="19"/>
  <c r="L1994" i="19"/>
  <c r="N1991" i="19"/>
  <c r="X1993" i="19"/>
  <c r="K1978" i="19"/>
  <c r="T1993" i="19"/>
  <c r="O1993" i="19"/>
  <c r="L1993" i="19"/>
  <c r="N1990" i="19"/>
  <c r="X1992" i="19"/>
  <c r="K1977" i="19"/>
  <c r="T1992" i="19"/>
  <c r="O1992" i="19"/>
  <c r="L1992" i="19"/>
  <c r="N1989" i="19"/>
  <c r="X1991" i="19"/>
  <c r="K1976" i="19"/>
  <c r="T1991" i="19"/>
  <c r="O1991" i="19"/>
  <c r="L1991" i="19"/>
  <c r="N1988" i="19"/>
  <c r="X1990" i="19"/>
  <c r="K1975" i="19"/>
  <c r="T1990" i="19"/>
  <c r="O1990" i="19"/>
  <c r="L1990" i="19"/>
  <c r="N1987" i="19"/>
  <c r="X1989" i="19"/>
  <c r="K1974" i="19"/>
  <c r="T1989" i="19"/>
  <c r="O1989" i="19"/>
  <c r="L1989" i="19"/>
  <c r="N1986" i="19"/>
  <c r="X1988" i="19"/>
  <c r="K1973" i="19"/>
  <c r="T1988" i="19"/>
  <c r="O1988" i="19"/>
  <c r="L1988" i="19"/>
  <c r="N1985" i="19"/>
  <c r="X1987" i="19"/>
  <c r="K1972" i="19"/>
  <c r="T1987" i="19"/>
  <c r="O1987" i="19"/>
  <c r="L1987" i="19"/>
  <c r="N1984" i="19"/>
  <c r="X1986" i="19"/>
  <c r="K1971" i="19"/>
  <c r="T1986" i="19"/>
  <c r="O1986" i="19"/>
  <c r="L1986" i="19"/>
  <c r="N1983" i="19"/>
  <c r="X1985" i="19"/>
  <c r="K1970" i="19"/>
  <c r="T1985" i="19"/>
  <c r="O1985" i="19"/>
  <c r="L1985" i="19"/>
  <c r="N1982" i="19"/>
  <c r="X1984" i="19"/>
  <c r="K1969" i="19"/>
  <c r="T1984" i="19"/>
  <c r="O1984" i="19"/>
  <c r="L1984" i="19"/>
  <c r="N1981" i="19"/>
  <c r="X1983" i="19"/>
  <c r="K1968" i="19"/>
  <c r="T1983" i="19"/>
  <c r="O1983" i="19"/>
  <c r="L1983" i="19"/>
  <c r="N1980" i="19"/>
  <c r="X1982" i="19"/>
  <c r="K1967" i="19"/>
  <c r="T1982" i="19"/>
  <c r="O1982" i="19"/>
  <c r="L1982" i="19"/>
  <c r="N1979" i="19"/>
  <c r="X1981" i="19"/>
  <c r="K1966" i="19"/>
  <c r="T1981" i="19"/>
  <c r="O1981" i="19"/>
  <c r="L1981" i="19"/>
  <c r="N1978" i="19"/>
  <c r="X1980" i="19"/>
  <c r="K1965" i="19"/>
  <c r="T1980" i="19"/>
  <c r="O1980" i="19"/>
  <c r="L1980" i="19"/>
  <c r="N1977" i="19"/>
  <c r="X1979" i="19"/>
  <c r="K1964" i="19"/>
  <c r="T1979" i="19"/>
  <c r="O1979" i="19"/>
  <c r="L1979" i="19"/>
  <c r="N1976" i="19"/>
  <c r="X1978" i="19"/>
  <c r="K1963" i="19"/>
  <c r="T1978" i="19"/>
  <c r="O1978" i="19"/>
  <c r="L1978" i="19"/>
  <c r="N1975" i="19"/>
  <c r="X1977" i="19"/>
  <c r="K1962" i="19"/>
  <c r="T1977" i="19"/>
  <c r="O1977" i="19"/>
  <c r="L1977" i="19"/>
  <c r="N1974" i="19"/>
  <c r="X1976" i="19"/>
  <c r="K1961" i="19"/>
  <c r="T1976" i="19"/>
  <c r="O1976" i="19"/>
  <c r="L1976" i="19"/>
  <c r="N1973" i="19"/>
  <c r="X1975" i="19"/>
  <c r="K1960" i="19"/>
  <c r="T1975" i="19"/>
  <c r="O1975" i="19"/>
  <c r="L1975" i="19"/>
  <c r="N1972" i="19"/>
  <c r="X1974" i="19"/>
  <c r="K1959" i="19"/>
  <c r="T1974" i="19"/>
  <c r="O1974" i="19"/>
  <c r="L1974" i="19"/>
  <c r="N1971" i="19"/>
  <c r="X1973" i="19"/>
  <c r="K1958" i="19"/>
  <c r="T1973" i="19"/>
  <c r="O1973" i="19"/>
  <c r="L1973" i="19"/>
  <c r="N1970" i="19"/>
  <c r="X1972" i="19"/>
  <c r="K1957" i="19"/>
  <c r="T1972" i="19"/>
  <c r="O1972" i="19"/>
  <c r="L1972" i="19"/>
  <c r="N1969" i="19"/>
  <c r="X1971" i="19"/>
  <c r="K1956" i="19"/>
  <c r="T1971" i="19"/>
  <c r="O1971" i="19"/>
  <c r="L1971" i="19"/>
  <c r="N1968" i="19"/>
  <c r="X1970" i="19"/>
  <c r="K1955" i="19"/>
  <c r="T1970" i="19"/>
  <c r="O1970" i="19"/>
  <c r="L1970" i="19"/>
  <c r="N1967" i="19"/>
  <c r="X1969" i="19"/>
  <c r="K1954" i="19"/>
  <c r="T1969" i="19"/>
  <c r="O1969" i="19"/>
  <c r="L1969" i="19"/>
  <c r="N1966" i="19"/>
  <c r="X1968" i="19"/>
  <c r="K1953" i="19"/>
  <c r="T1968" i="19"/>
  <c r="O1968" i="19"/>
  <c r="L1968" i="19"/>
  <c r="N1965" i="19"/>
  <c r="X1967" i="19"/>
  <c r="K1952" i="19"/>
  <c r="T1967" i="19"/>
  <c r="O1967" i="19"/>
  <c r="L1967" i="19"/>
  <c r="N1964" i="19"/>
  <c r="X1966" i="19"/>
  <c r="K1951" i="19"/>
  <c r="T1966" i="19"/>
  <c r="O1966" i="19"/>
  <c r="L1966" i="19"/>
  <c r="N1963" i="19"/>
  <c r="X1965" i="19"/>
  <c r="K1950" i="19"/>
  <c r="T1965" i="19"/>
  <c r="O1965" i="19"/>
  <c r="L1965" i="19"/>
  <c r="N1962" i="19"/>
  <c r="X1964" i="19"/>
  <c r="K1949" i="19"/>
  <c r="T1964" i="19"/>
  <c r="O1964" i="19"/>
  <c r="L1964" i="19"/>
  <c r="N1961" i="19"/>
  <c r="X1963" i="19"/>
  <c r="K1948" i="19"/>
  <c r="T1963" i="19"/>
  <c r="O1963" i="19"/>
  <c r="L1963" i="19"/>
  <c r="N1960" i="19"/>
  <c r="X1962" i="19"/>
  <c r="K1947" i="19"/>
  <c r="T1962" i="19"/>
  <c r="O1962" i="19"/>
  <c r="L1962" i="19"/>
  <c r="N1959" i="19"/>
  <c r="X1961" i="19"/>
  <c r="K1946" i="19"/>
  <c r="T1961" i="19"/>
  <c r="O1961" i="19"/>
  <c r="L1961" i="19"/>
  <c r="N1958" i="19"/>
  <c r="X1960" i="19"/>
  <c r="K1945" i="19"/>
  <c r="T1960" i="19"/>
  <c r="O1960" i="19"/>
  <c r="L1960" i="19"/>
  <c r="N1957" i="19"/>
  <c r="X1959" i="19"/>
  <c r="K1944" i="19"/>
  <c r="T1959" i="19"/>
  <c r="O1959" i="19"/>
  <c r="L1959" i="19"/>
  <c r="N1956" i="19"/>
  <c r="X1958" i="19"/>
  <c r="K1943" i="19"/>
  <c r="T1958" i="19"/>
  <c r="O1958" i="19"/>
  <c r="L1958" i="19"/>
  <c r="N1955" i="19"/>
  <c r="X1957" i="19"/>
  <c r="K1942" i="19"/>
  <c r="T1957" i="19"/>
  <c r="O1957" i="19"/>
  <c r="L1957" i="19"/>
  <c r="N1954" i="19"/>
  <c r="X1956" i="19"/>
  <c r="K1941" i="19"/>
  <c r="T1956" i="19"/>
  <c r="O1956" i="19"/>
  <c r="L1956" i="19"/>
  <c r="N1953" i="19"/>
  <c r="X1955" i="19"/>
  <c r="K1940" i="19"/>
  <c r="T1955" i="19"/>
  <c r="O1955" i="19"/>
  <c r="L1955" i="19"/>
  <c r="N1952" i="19"/>
  <c r="X1954" i="19"/>
  <c r="K1939" i="19"/>
  <c r="T1954" i="19"/>
  <c r="O1954" i="19"/>
  <c r="L1954" i="19"/>
  <c r="N1951" i="19"/>
  <c r="X1953" i="19"/>
  <c r="K1938" i="19"/>
  <c r="T1953" i="19"/>
  <c r="O1953" i="19"/>
  <c r="L1953" i="19"/>
  <c r="N1950" i="19"/>
  <c r="X1952" i="19"/>
  <c r="K1937" i="19"/>
  <c r="T1952" i="19"/>
  <c r="O1952" i="19"/>
  <c r="L1952" i="19"/>
  <c r="N1949" i="19"/>
  <c r="X1951" i="19"/>
  <c r="K1936" i="19"/>
  <c r="T1951" i="19"/>
  <c r="O1951" i="19"/>
  <c r="L1951" i="19"/>
  <c r="N1948" i="19"/>
  <c r="X1950" i="19"/>
  <c r="K1935" i="19"/>
  <c r="T1950" i="19"/>
  <c r="O1950" i="19"/>
  <c r="L1950" i="19"/>
  <c r="N1947" i="19"/>
  <c r="X1949" i="19"/>
  <c r="K1934" i="19"/>
  <c r="T1949" i="19"/>
  <c r="O1949" i="19"/>
  <c r="L1949" i="19"/>
  <c r="N1946" i="19"/>
  <c r="X1948" i="19"/>
  <c r="K1933" i="19"/>
  <c r="T1948" i="19"/>
  <c r="O1948" i="19"/>
  <c r="L1948" i="19"/>
  <c r="N1945" i="19"/>
  <c r="X1947" i="19"/>
  <c r="K1932" i="19"/>
  <c r="T1947" i="19"/>
  <c r="O1947" i="19"/>
  <c r="L1947" i="19"/>
  <c r="N1944" i="19"/>
  <c r="X1946" i="19"/>
  <c r="K1931" i="19"/>
  <c r="T1946" i="19"/>
  <c r="O1946" i="19"/>
  <c r="L1946" i="19"/>
  <c r="N1943" i="19"/>
  <c r="X1945" i="19"/>
  <c r="K1930" i="19"/>
  <c r="T1945" i="19"/>
  <c r="O1945" i="19"/>
  <c r="L1945" i="19"/>
  <c r="N1942" i="19"/>
  <c r="X1944" i="19"/>
  <c r="K1929" i="19"/>
  <c r="T1944" i="19"/>
  <c r="O1944" i="19"/>
  <c r="L1944" i="19"/>
  <c r="N1941" i="19"/>
  <c r="X1943" i="19"/>
  <c r="K1928" i="19"/>
  <c r="T1943" i="19"/>
  <c r="O1943" i="19"/>
  <c r="L1943" i="19"/>
  <c r="N1940" i="19"/>
  <c r="X1942" i="19"/>
  <c r="K1927" i="19"/>
  <c r="T1942" i="19"/>
  <c r="O1942" i="19"/>
  <c r="L1942" i="19"/>
  <c r="N1939" i="19"/>
  <c r="X1941" i="19"/>
  <c r="K1926" i="19"/>
  <c r="T1941" i="19"/>
  <c r="O1941" i="19"/>
  <c r="L1941" i="19"/>
  <c r="N1938" i="19"/>
  <c r="X1940" i="19"/>
  <c r="K1925" i="19"/>
  <c r="T1940" i="19"/>
  <c r="O1940" i="19"/>
  <c r="L1940" i="19"/>
  <c r="N1937" i="19"/>
  <c r="X1939" i="19"/>
  <c r="K1924" i="19"/>
  <c r="T1939" i="19"/>
  <c r="O1939" i="19"/>
  <c r="L1939" i="19"/>
  <c r="N1936" i="19"/>
  <c r="X1938" i="19"/>
  <c r="K1923" i="19"/>
  <c r="T1938" i="19"/>
  <c r="O1938" i="19"/>
  <c r="L1938" i="19"/>
  <c r="N1935" i="19"/>
  <c r="X1937" i="19"/>
  <c r="K1922" i="19"/>
  <c r="T1937" i="19"/>
  <c r="O1937" i="19"/>
  <c r="L1937" i="19"/>
  <c r="N1934" i="19"/>
  <c r="X1936" i="19"/>
  <c r="K1921" i="19"/>
  <c r="T1936" i="19"/>
  <c r="O1936" i="19"/>
  <c r="L1936" i="19"/>
  <c r="N1933" i="19"/>
  <c r="X1935" i="19"/>
  <c r="K1920" i="19"/>
  <c r="T1935" i="19"/>
  <c r="O1935" i="19"/>
  <c r="L1935" i="19"/>
  <c r="N1932" i="19"/>
  <c r="X1934" i="19"/>
  <c r="K1919" i="19"/>
  <c r="T1934" i="19"/>
  <c r="O1934" i="19"/>
  <c r="L1934" i="19"/>
  <c r="N1931" i="19"/>
  <c r="X1933" i="19"/>
  <c r="K1918" i="19"/>
  <c r="T1933" i="19"/>
  <c r="O1933" i="19"/>
  <c r="L1933" i="19"/>
  <c r="N1930" i="19"/>
  <c r="X1932" i="19"/>
  <c r="K1917" i="19"/>
  <c r="T1932" i="19"/>
  <c r="O1932" i="19"/>
  <c r="L1932" i="19"/>
  <c r="N1929" i="19"/>
  <c r="X1931" i="19"/>
  <c r="K1916" i="19"/>
  <c r="T1931" i="19"/>
  <c r="O1931" i="19"/>
  <c r="L1931" i="19"/>
  <c r="N1928" i="19"/>
  <c r="X1930" i="19"/>
  <c r="K1915" i="19"/>
  <c r="T1930" i="19"/>
  <c r="O1930" i="19"/>
  <c r="L1930" i="19"/>
  <c r="N1927" i="19"/>
  <c r="X1929" i="19"/>
  <c r="K1914" i="19"/>
  <c r="T1929" i="19"/>
  <c r="O1929" i="19"/>
  <c r="L1929" i="19"/>
  <c r="N1926" i="19"/>
  <c r="X1928" i="19"/>
  <c r="K1913" i="19"/>
  <c r="T1928" i="19"/>
  <c r="O1928" i="19"/>
  <c r="L1928" i="19"/>
  <c r="N1925" i="19"/>
  <c r="X1927" i="19"/>
  <c r="K1912" i="19"/>
  <c r="T1927" i="19"/>
  <c r="O1927" i="19"/>
  <c r="L1927" i="19"/>
  <c r="N1924" i="19"/>
  <c r="X1926" i="19"/>
  <c r="K1911" i="19"/>
  <c r="T1926" i="19"/>
  <c r="O1926" i="19"/>
  <c r="L1926" i="19"/>
  <c r="N1923" i="19"/>
  <c r="X1925" i="19"/>
  <c r="K1910" i="19"/>
  <c r="T1925" i="19"/>
  <c r="O1925" i="19"/>
  <c r="L1925" i="19"/>
  <c r="N1922" i="19"/>
  <c r="X1924" i="19"/>
  <c r="K1909" i="19"/>
  <c r="T1924" i="19"/>
  <c r="O1924" i="19"/>
  <c r="L1924" i="19"/>
  <c r="N1921" i="19"/>
  <c r="X1923" i="19"/>
  <c r="K1908" i="19"/>
  <c r="T1923" i="19"/>
  <c r="O1923" i="19"/>
  <c r="L1923" i="19"/>
  <c r="N1920" i="19"/>
  <c r="X1922" i="19"/>
  <c r="K1907" i="19"/>
  <c r="T1922" i="19"/>
  <c r="O1922" i="19"/>
  <c r="L1922" i="19"/>
  <c r="N1919" i="19"/>
  <c r="X1921" i="19"/>
  <c r="K1906" i="19"/>
  <c r="T1921" i="19"/>
  <c r="O1921" i="19"/>
  <c r="L1921" i="19"/>
  <c r="N1918" i="19"/>
  <c r="X1920" i="19"/>
  <c r="K1905" i="19"/>
  <c r="T1920" i="19"/>
  <c r="O1920" i="19"/>
  <c r="L1920" i="19"/>
  <c r="N1917" i="19"/>
  <c r="X1919" i="19"/>
  <c r="K1904" i="19"/>
  <c r="T1919" i="19"/>
  <c r="O1919" i="19"/>
  <c r="L1919" i="19"/>
  <c r="N1916" i="19"/>
  <c r="X1918" i="19"/>
  <c r="K1903" i="19"/>
  <c r="T1918" i="19"/>
  <c r="O1918" i="19"/>
  <c r="L1918" i="19"/>
  <c r="N1915" i="19"/>
  <c r="X1917" i="19"/>
  <c r="K1902" i="19"/>
  <c r="T1917" i="19"/>
  <c r="O1917" i="19"/>
  <c r="L1917" i="19"/>
  <c r="N1914" i="19"/>
  <c r="X1916" i="19"/>
  <c r="K1901" i="19"/>
  <c r="T1916" i="19"/>
  <c r="O1916" i="19"/>
  <c r="L1916" i="19"/>
  <c r="N1913" i="19"/>
  <c r="X1915" i="19"/>
  <c r="K1900" i="19"/>
  <c r="T1915" i="19"/>
  <c r="O1915" i="19"/>
  <c r="L1915" i="19"/>
  <c r="N1912" i="19"/>
  <c r="X1914" i="19"/>
  <c r="K1899" i="19"/>
  <c r="T1914" i="19"/>
  <c r="O1914" i="19"/>
  <c r="L1914" i="19"/>
  <c r="N1911" i="19"/>
  <c r="X1913" i="19"/>
  <c r="K1898" i="19"/>
  <c r="T1913" i="19"/>
  <c r="O1913" i="19"/>
  <c r="L1913" i="19"/>
  <c r="N1910" i="19"/>
  <c r="X1912" i="19"/>
  <c r="K1897" i="19"/>
  <c r="T1912" i="19"/>
  <c r="O1912" i="19"/>
  <c r="L1912" i="19"/>
  <c r="N1909" i="19"/>
  <c r="X1911" i="19"/>
  <c r="K1896" i="19"/>
  <c r="T1911" i="19"/>
  <c r="O1911" i="19"/>
  <c r="L1911" i="19"/>
  <c r="N1908" i="19"/>
  <c r="X1910" i="19"/>
  <c r="K1895" i="19"/>
  <c r="T1910" i="19"/>
  <c r="O1910" i="19"/>
  <c r="L1910" i="19"/>
  <c r="N1907" i="19"/>
  <c r="X1909" i="19"/>
  <c r="K1894" i="19"/>
  <c r="T1909" i="19"/>
  <c r="O1909" i="19"/>
  <c r="L1909" i="19"/>
  <c r="N1906" i="19"/>
  <c r="X1908" i="19"/>
  <c r="K1893" i="19"/>
  <c r="T1908" i="19"/>
  <c r="O1908" i="19"/>
  <c r="L1908" i="19"/>
  <c r="N1905" i="19"/>
  <c r="X1907" i="19"/>
  <c r="K1892" i="19"/>
  <c r="T1907" i="19"/>
  <c r="O1907" i="19"/>
  <c r="L1907" i="19"/>
  <c r="N1904" i="19"/>
  <c r="X1906" i="19"/>
  <c r="K1891" i="19"/>
  <c r="T1906" i="19"/>
  <c r="O1906" i="19"/>
  <c r="L1906" i="19"/>
  <c r="N1903" i="19"/>
  <c r="X1905" i="19"/>
  <c r="K1890" i="19"/>
  <c r="T1905" i="19"/>
  <c r="O1905" i="19"/>
  <c r="L1905" i="19"/>
  <c r="N1902" i="19"/>
  <c r="X1904" i="19"/>
  <c r="K1889" i="19"/>
  <c r="T1904" i="19"/>
  <c r="O1904" i="19"/>
  <c r="L1904" i="19"/>
  <c r="N1901" i="19"/>
  <c r="X1903" i="19"/>
  <c r="K1888" i="19"/>
  <c r="T1903" i="19"/>
  <c r="O1903" i="19"/>
  <c r="L1903" i="19"/>
  <c r="N1900" i="19"/>
  <c r="X1902" i="19"/>
  <c r="K1887" i="19"/>
  <c r="T1902" i="19"/>
  <c r="O1902" i="19"/>
  <c r="L1902" i="19"/>
  <c r="N1899" i="19"/>
  <c r="X1901" i="19"/>
  <c r="K1886" i="19"/>
  <c r="T1901" i="19"/>
  <c r="O1901" i="19"/>
  <c r="L1901" i="19"/>
  <c r="N1898" i="19"/>
  <c r="X1900" i="19"/>
  <c r="K1885" i="19"/>
  <c r="T1900" i="19"/>
  <c r="O1900" i="19"/>
  <c r="L1900" i="19"/>
  <c r="N1897" i="19"/>
  <c r="X1899" i="19"/>
  <c r="K1884" i="19"/>
  <c r="T1899" i="19"/>
  <c r="O1899" i="19"/>
  <c r="L1899" i="19"/>
  <c r="N1896" i="19"/>
  <c r="X1898" i="19"/>
  <c r="K1883" i="19"/>
  <c r="T1898" i="19"/>
  <c r="O1898" i="19"/>
  <c r="L1898" i="19"/>
  <c r="N1895" i="19"/>
  <c r="X1897" i="19"/>
  <c r="K1882" i="19"/>
  <c r="T1897" i="19"/>
  <c r="O1897" i="19"/>
  <c r="L1897" i="19"/>
  <c r="N1894" i="19"/>
  <c r="X1896" i="19"/>
  <c r="K1881" i="19"/>
  <c r="T1896" i="19"/>
  <c r="O1896" i="19"/>
  <c r="L1896" i="19"/>
  <c r="N1893" i="19"/>
  <c r="X1895" i="19"/>
  <c r="K1880" i="19"/>
  <c r="T1895" i="19"/>
  <c r="O1895" i="19"/>
  <c r="L1895" i="19"/>
  <c r="N1892" i="19"/>
  <c r="X1894" i="19"/>
  <c r="K1879" i="19"/>
  <c r="T1894" i="19"/>
  <c r="O1894" i="19"/>
  <c r="L1894" i="19"/>
  <c r="N1891" i="19"/>
  <c r="X1893" i="19"/>
  <c r="K1878" i="19"/>
  <c r="T1893" i="19"/>
  <c r="O1893" i="19"/>
  <c r="L1893" i="19"/>
  <c r="N1890" i="19"/>
  <c r="X1892" i="19"/>
  <c r="K1877" i="19"/>
  <c r="T1892" i="19"/>
  <c r="O1892" i="19"/>
  <c r="L1892" i="19"/>
  <c r="N1889" i="19"/>
  <c r="X1891" i="19"/>
  <c r="K1876" i="19"/>
  <c r="T1891" i="19"/>
  <c r="O1891" i="19"/>
  <c r="L1891" i="19"/>
  <c r="N1888" i="19"/>
  <c r="X1890" i="19"/>
  <c r="K1875" i="19"/>
  <c r="T1890" i="19"/>
  <c r="O1890" i="19"/>
  <c r="L1890" i="19"/>
  <c r="N1887" i="19"/>
  <c r="X1889" i="19"/>
  <c r="K1874" i="19"/>
  <c r="T1889" i="19"/>
  <c r="O1889" i="19"/>
  <c r="L1889" i="19"/>
  <c r="N1886" i="19"/>
  <c r="X1888" i="19"/>
  <c r="K1873" i="19"/>
  <c r="T1888" i="19"/>
  <c r="O1888" i="19"/>
  <c r="L1888" i="19"/>
  <c r="N1885" i="19"/>
  <c r="X1887" i="19"/>
  <c r="K1872" i="19"/>
  <c r="T1887" i="19"/>
  <c r="O1887" i="19"/>
  <c r="L1887" i="19"/>
  <c r="N1884" i="19"/>
  <c r="X1886" i="19"/>
  <c r="K1871" i="19"/>
  <c r="T1886" i="19"/>
  <c r="O1886" i="19"/>
  <c r="L1886" i="19"/>
  <c r="N1883" i="19"/>
  <c r="X1885" i="19"/>
  <c r="K1870" i="19"/>
  <c r="T1885" i="19"/>
  <c r="O1885" i="19"/>
  <c r="L1885" i="19"/>
  <c r="N1882" i="19"/>
  <c r="X1884" i="19"/>
  <c r="K1869" i="19"/>
  <c r="T1884" i="19"/>
  <c r="O1884" i="19"/>
  <c r="L1884" i="19"/>
  <c r="N1881" i="19"/>
  <c r="X1883" i="19"/>
  <c r="K1868" i="19"/>
  <c r="T1883" i="19"/>
  <c r="O1883" i="19"/>
  <c r="L1883" i="19"/>
  <c r="N1880" i="19"/>
  <c r="X1882" i="19"/>
  <c r="K1867" i="19"/>
  <c r="T1882" i="19"/>
  <c r="O1882" i="19"/>
  <c r="L1882" i="19"/>
  <c r="N1879" i="19"/>
  <c r="X1881" i="19"/>
  <c r="K1866" i="19"/>
  <c r="T1881" i="19"/>
  <c r="O1881" i="19"/>
  <c r="L1881" i="19"/>
  <c r="N1878" i="19"/>
  <c r="X1880" i="19"/>
  <c r="K1865" i="19"/>
  <c r="T1880" i="19"/>
  <c r="O1880" i="19"/>
  <c r="L1880" i="19"/>
  <c r="N1877" i="19"/>
  <c r="X1879" i="19"/>
  <c r="K1864" i="19"/>
  <c r="T1879" i="19"/>
  <c r="O1879" i="19"/>
  <c r="L1879" i="19"/>
  <c r="N1876" i="19"/>
  <c r="X1878" i="19"/>
  <c r="K1863" i="19"/>
  <c r="T1878" i="19"/>
  <c r="O1878" i="19"/>
  <c r="L1878" i="19"/>
  <c r="N1875" i="19"/>
  <c r="X1877" i="19"/>
  <c r="K1862" i="19"/>
  <c r="T1877" i="19"/>
  <c r="O1877" i="19"/>
  <c r="L1877" i="19"/>
  <c r="N1874" i="19"/>
  <c r="X1876" i="19"/>
  <c r="K1861" i="19"/>
  <c r="T1876" i="19"/>
  <c r="O1876" i="19"/>
  <c r="L1876" i="19"/>
  <c r="N1873" i="19"/>
  <c r="X1875" i="19"/>
  <c r="K1860" i="19"/>
  <c r="T1875" i="19"/>
  <c r="O1875" i="19"/>
  <c r="L1875" i="19"/>
  <c r="N1872" i="19"/>
  <c r="X1874" i="19"/>
  <c r="K1859" i="19"/>
  <c r="T1874" i="19"/>
  <c r="O1874" i="19"/>
  <c r="L1874" i="19"/>
  <c r="N1871" i="19"/>
  <c r="X1873" i="19"/>
  <c r="K1858" i="19"/>
  <c r="T1873" i="19"/>
  <c r="O1873" i="19"/>
  <c r="L1873" i="19"/>
  <c r="N1870" i="19"/>
  <c r="X1872" i="19"/>
  <c r="K1857" i="19"/>
  <c r="T1872" i="19"/>
  <c r="O1872" i="19"/>
  <c r="L1872" i="19"/>
  <c r="N1869" i="19"/>
  <c r="X1871" i="19"/>
  <c r="K1856" i="19"/>
  <c r="T1871" i="19"/>
  <c r="O1871" i="19"/>
  <c r="L1871" i="19"/>
  <c r="N1868" i="19"/>
  <c r="X1870" i="19"/>
  <c r="K1855" i="19"/>
  <c r="T1870" i="19"/>
  <c r="O1870" i="19"/>
  <c r="L1870" i="19"/>
  <c r="N1867" i="19"/>
  <c r="X1869" i="19"/>
  <c r="K1854" i="19"/>
  <c r="T1869" i="19"/>
  <c r="O1869" i="19"/>
  <c r="L1869" i="19"/>
  <c r="N1866" i="19"/>
  <c r="X1868" i="19"/>
  <c r="K1853" i="19"/>
  <c r="T1868" i="19"/>
  <c r="O1868" i="19"/>
  <c r="L1868" i="19"/>
  <c r="N1865" i="19"/>
  <c r="X1867" i="19"/>
  <c r="K1852" i="19"/>
  <c r="T1867" i="19"/>
  <c r="O1867" i="19"/>
  <c r="L1867" i="19"/>
  <c r="N1864" i="19"/>
  <c r="X1866" i="19"/>
  <c r="K1851" i="19"/>
  <c r="T1866" i="19"/>
  <c r="O1866" i="19"/>
  <c r="L1866" i="19"/>
  <c r="N1863" i="19"/>
  <c r="X1865" i="19"/>
  <c r="K1850" i="19"/>
  <c r="T1865" i="19"/>
  <c r="O1865" i="19"/>
  <c r="L1865" i="19"/>
  <c r="N1862" i="19"/>
  <c r="X1864" i="19"/>
  <c r="K1849" i="19"/>
  <c r="T1864" i="19"/>
  <c r="O1864" i="19"/>
  <c r="L1864" i="19"/>
  <c r="N1861" i="19"/>
  <c r="X1863" i="19"/>
  <c r="K1848" i="19"/>
  <c r="T1863" i="19"/>
  <c r="O1863" i="19"/>
  <c r="L1863" i="19"/>
  <c r="N1860" i="19"/>
  <c r="X1862" i="19"/>
  <c r="K1847" i="19"/>
  <c r="T1862" i="19"/>
  <c r="O1862" i="19"/>
  <c r="L1862" i="19"/>
  <c r="N1859" i="19"/>
  <c r="X1861" i="19"/>
  <c r="K1846" i="19"/>
  <c r="T1861" i="19"/>
  <c r="O1861" i="19"/>
  <c r="L1861" i="19"/>
  <c r="N1858" i="19"/>
  <c r="X1860" i="19"/>
  <c r="K1845" i="19"/>
  <c r="T1860" i="19"/>
  <c r="O1860" i="19"/>
  <c r="L1860" i="19"/>
  <c r="N1857" i="19"/>
  <c r="X1859" i="19"/>
  <c r="K1844" i="19"/>
  <c r="T1859" i="19"/>
  <c r="O1859" i="19"/>
  <c r="L1859" i="19"/>
  <c r="N1856" i="19"/>
  <c r="X1858" i="19"/>
  <c r="K1843" i="19"/>
  <c r="T1858" i="19"/>
  <c r="O1858" i="19"/>
  <c r="L1858" i="19"/>
  <c r="N1855" i="19"/>
  <c r="X1857" i="19"/>
  <c r="K1842" i="19"/>
  <c r="T1857" i="19"/>
  <c r="O1857" i="19"/>
  <c r="L1857" i="19"/>
  <c r="N1854" i="19"/>
  <c r="X1856" i="19"/>
  <c r="K1841" i="19"/>
  <c r="T1856" i="19"/>
  <c r="O1856" i="19"/>
  <c r="L1856" i="19"/>
  <c r="N1853" i="19"/>
  <c r="X1855" i="19"/>
  <c r="K1840" i="19"/>
  <c r="T1855" i="19"/>
  <c r="O1855" i="19"/>
  <c r="L1855" i="19"/>
  <c r="N1852" i="19"/>
  <c r="X1854" i="19"/>
  <c r="K1839" i="19"/>
  <c r="T1854" i="19"/>
  <c r="O1854" i="19"/>
  <c r="L1854" i="19"/>
  <c r="N1851" i="19"/>
  <c r="X1853" i="19"/>
  <c r="K1838" i="19"/>
  <c r="T1853" i="19"/>
  <c r="O1853" i="19"/>
  <c r="L1853" i="19"/>
  <c r="N1850" i="19"/>
  <c r="X1852" i="19"/>
  <c r="K1837" i="19"/>
  <c r="T1852" i="19"/>
  <c r="O1852" i="19"/>
  <c r="L1852" i="19"/>
  <c r="N1849" i="19"/>
  <c r="X1851" i="19"/>
  <c r="K1836" i="19"/>
  <c r="T1851" i="19"/>
  <c r="O1851" i="19"/>
  <c r="L1851" i="19"/>
  <c r="N1848" i="19"/>
  <c r="X1850" i="19"/>
  <c r="K1835" i="19"/>
  <c r="T1850" i="19"/>
  <c r="O1850" i="19"/>
  <c r="L1850" i="19"/>
  <c r="N1847" i="19"/>
  <c r="X1849" i="19"/>
  <c r="K1834" i="19"/>
  <c r="T1849" i="19"/>
  <c r="O1849" i="19"/>
  <c r="L1849" i="19"/>
  <c r="N1846" i="19"/>
  <c r="X1848" i="19"/>
  <c r="K1833" i="19"/>
  <c r="T1848" i="19"/>
  <c r="O1848" i="19"/>
  <c r="L1848" i="19"/>
  <c r="N1845" i="19"/>
  <c r="X1847" i="19"/>
  <c r="K1832" i="19"/>
  <c r="T1847" i="19"/>
  <c r="O1847" i="19"/>
  <c r="L1847" i="19"/>
  <c r="N1844" i="19"/>
  <c r="X1846" i="19"/>
  <c r="K1831" i="19"/>
  <c r="T1846" i="19"/>
  <c r="O1846" i="19"/>
  <c r="L1846" i="19"/>
  <c r="N1843" i="19"/>
  <c r="X1845" i="19"/>
  <c r="K1830" i="19"/>
  <c r="T1845" i="19"/>
  <c r="O1845" i="19"/>
  <c r="L1845" i="19"/>
  <c r="N1842" i="19"/>
  <c r="X1844" i="19"/>
  <c r="K1829" i="19"/>
  <c r="T1844" i="19"/>
  <c r="O1844" i="19"/>
  <c r="L1844" i="19"/>
  <c r="N1841" i="19"/>
  <c r="X1843" i="19"/>
  <c r="K1828" i="19"/>
  <c r="T1843" i="19"/>
  <c r="O1843" i="19"/>
  <c r="L1843" i="19"/>
  <c r="N1840" i="19"/>
  <c r="X1842" i="19"/>
  <c r="K1827" i="19"/>
  <c r="T1842" i="19"/>
  <c r="O1842" i="19"/>
  <c r="L1842" i="19"/>
  <c r="N1839" i="19"/>
  <c r="X1841" i="19"/>
  <c r="K1826" i="19"/>
  <c r="T1841" i="19"/>
  <c r="O1841" i="19"/>
  <c r="L1841" i="19"/>
  <c r="N1838" i="19"/>
  <c r="X1840" i="19"/>
  <c r="K1825" i="19"/>
  <c r="T1840" i="19"/>
  <c r="O1840" i="19"/>
  <c r="L1840" i="19"/>
  <c r="N1837" i="19"/>
  <c r="X1839" i="19"/>
  <c r="K1824" i="19"/>
  <c r="T1839" i="19"/>
  <c r="O1839" i="19"/>
  <c r="L1839" i="19"/>
  <c r="N1836" i="19"/>
  <c r="X1838" i="19"/>
  <c r="K1823" i="19"/>
  <c r="T1838" i="19"/>
  <c r="O1838" i="19"/>
  <c r="L1838" i="19"/>
  <c r="N1835" i="19"/>
  <c r="X1837" i="19"/>
  <c r="K1822" i="19"/>
  <c r="T1837" i="19"/>
  <c r="O1837" i="19"/>
  <c r="L1837" i="19"/>
  <c r="N1834" i="19"/>
  <c r="X1836" i="19"/>
  <c r="K1821" i="19"/>
  <c r="T1836" i="19"/>
  <c r="O1836" i="19"/>
  <c r="L1836" i="19"/>
  <c r="N1833" i="19"/>
  <c r="X1835" i="19"/>
  <c r="K1820" i="19"/>
  <c r="T1835" i="19"/>
  <c r="O1835" i="19"/>
  <c r="L1835" i="19"/>
  <c r="N1832" i="19"/>
  <c r="X1834" i="19"/>
  <c r="K1819" i="19"/>
  <c r="T1834" i="19"/>
  <c r="O1834" i="19"/>
  <c r="L1834" i="19"/>
  <c r="N1831" i="19"/>
  <c r="X1833" i="19"/>
  <c r="K1818" i="19"/>
  <c r="T1833" i="19"/>
  <c r="O1833" i="19"/>
  <c r="L1833" i="19"/>
  <c r="N1830" i="19"/>
  <c r="X1832" i="19"/>
  <c r="K1817" i="19"/>
  <c r="T1832" i="19"/>
  <c r="O1832" i="19"/>
  <c r="L1832" i="19"/>
  <c r="N1829" i="19"/>
  <c r="X1831" i="19"/>
  <c r="K1816" i="19"/>
  <c r="T1831" i="19"/>
  <c r="O1831" i="19"/>
  <c r="L1831" i="19"/>
  <c r="N1828" i="19"/>
  <c r="X1830" i="19"/>
  <c r="K1815" i="19"/>
  <c r="T1830" i="19"/>
  <c r="O1830" i="19"/>
  <c r="L1830" i="19"/>
  <c r="N1827" i="19"/>
  <c r="X1829" i="19"/>
  <c r="K1814" i="19"/>
  <c r="T1829" i="19"/>
  <c r="O1829" i="19"/>
  <c r="L1829" i="19"/>
  <c r="N1826" i="19"/>
  <c r="X1828" i="19"/>
  <c r="K1813" i="19"/>
  <c r="T1828" i="19"/>
  <c r="O1828" i="19"/>
  <c r="L1828" i="19"/>
  <c r="N1825" i="19"/>
  <c r="X1827" i="19"/>
  <c r="K1812" i="19"/>
  <c r="T1827" i="19"/>
  <c r="O1827" i="19"/>
  <c r="L1827" i="19"/>
  <c r="N1824" i="19"/>
  <c r="X1826" i="19"/>
  <c r="K1811" i="19"/>
  <c r="T1826" i="19"/>
  <c r="O1826" i="19"/>
  <c r="L1826" i="19"/>
  <c r="N1823" i="19"/>
  <c r="X1825" i="19"/>
  <c r="K1810" i="19"/>
  <c r="T1825" i="19"/>
  <c r="O1825" i="19"/>
  <c r="L1825" i="19"/>
  <c r="N1822" i="19"/>
  <c r="X1824" i="19"/>
  <c r="K1809" i="19"/>
  <c r="T1824" i="19"/>
  <c r="O1824" i="19"/>
  <c r="L1824" i="19"/>
  <c r="N1821" i="19"/>
  <c r="X1823" i="19"/>
  <c r="K1808" i="19"/>
  <c r="T1823" i="19"/>
  <c r="O1823" i="19"/>
  <c r="L1823" i="19"/>
  <c r="N1820" i="19"/>
  <c r="X1822" i="19"/>
  <c r="K1807" i="19"/>
  <c r="T1822" i="19"/>
  <c r="O1822" i="19"/>
  <c r="L1822" i="19"/>
  <c r="N1819" i="19"/>
  <c r="X1821" i="19"/>
  <c r="K1806" i="19"/>
  <c r="T1821" i="19"/>
  <c r="O1821" i="19"/>
  <c r="L1821" i="19"/>
  <c r="N1818" i="19"/>
  <c r="X1820" i="19"/>
  <c r="K1805" i="19"/>
  <c r="T1820" i="19"/>
  <c r="O1820" i="19"/>
  <c r="L1820" i="19"/>
  <c r="N1817" i="19"/>
  <c r="X1819" i="19"/>
  <c r="K1804" i="19"/>
  <c r="T1819" i="19"/>
  <c r="O1819" i="19"/>
  <c r="L1819" i="19"/>
  <c r="N1816" i="19"/>
  <c r="X1818" i="19"/>
  <c r="K1803" i="19"/>
  <c r="T1818" i="19"/>
  <c r="O1818" i="19"/>
  <c r="L1818" i="19"/>
  <c r="N1815" i="19"/>
  <c r="X1817" i="19"/>
  <c r="K1802" i="19"/>
  <c r="T1817" i="19"/>
  <c r="O1817" i="19"/>
  <c r="L1817" i="19"/>
  <c r="N1814" i="19"/>
  <c r="X1816" i="19"/>
  <c r="K1801" i="19"/>
  <c r="T1816" i="19"/>
  <c r="O1816" i="19"/>
  <c r="L1816" i="19"/>
  <c r="N1813" i="19"/>
  <c r="X1815" i="19"/>
  <c r="K1800" i="19"/>
  <c r="T1815" i="19"/>
  <c r="O1815" i="19"/>
  <c r="L1815" i="19"/>
  <c r="N1812" i="19"/>
  <c r="X1814" i="19"/>
  <c r="K1799" i="19"/>
  <c r="T1814" i="19"/>
  <c r="O1814" i="19"/>
  <c r="L1814" i="19"/>
  <c r="N1811" i="19"/>
  <c r="X1813" i="19"/>
  <c r="K1798" i="19"/>
  <c r="T1813" i="19"/>
  <c r="O1813" i="19"/>
  <c r="L1813" i="19"/>
  <c r="N1810" i="19"/>
  <c r="X1812" i="19"/>
  <c r="K1797" i="19"/>
  <c r="T1812" i="19"/>
  <c r="O1812" i="19"/>
  <c r="L1812" i="19"/>
  <c r="N1809" i="19"/>
  <c r="X1811" i="19"/>
  <c r="K1796" i="19"/>
  <c r="T1811" i="19"/>
  <c r="O1811" i="19"/>
  <c r="L1811" i="19"/>
  <c r="N1808" i="19"/>
  <c r="X1810" i="19"/>
  <c r="K1795" i="19"/>
  <c r="T1810" i="19"/>
  <c r="O1810" i="19"/>
  <c r="L1810" i="19"/>
  <c r="N1807" i="19"/>
  <c r="X1809" i="19"/>
  <c r="K1794" i="19"/>
  <c r="T1809" i="19"/>
  <c r="O1809" i="19"/>
  <c r="L1809" i="19"/>
  <c r="N1806" i="19"/>
  <c r="X1808" i="19"/>
  <c r="K1793" i="19"/>
  <c r="T1808" i="19"/>
  <c r="O1808" i="19"/>
  <c r="L1808" i="19"/>
  <c r="N1805" i="19"/>
  <c r="X1807" i="19"/>
  <c r="K1792" i="19"/>
  <c r="T1807" i="19"/>
  <c r="O1807" i="19"/>
  <c r="L1807" i="19"/>
  <c r="N1804" i="19"/>
  <c r="X1806" i="19"/>
  <c r="K1791" i="19"/>
  <c r="T1806" i="19"/>
  <c r="O1806" i="19"/>
  <c r="L1806" i="19"/>
  <c r="N1803" i="19"/>
  <c r="X1805" i="19"/>
  <c r="K1790" i="19"/>
  <c r="T1805" i="19"/>
  <c r="O1805" i="19"/>
  <c r="L1805" i="19"/>
  <c r="N1802" i="19"/>
  <c r="X1804" i="19"/>
  <c r="K1789" i="19"/>
  <c r="T1804" i="19"/>
  <c r="O1804" i="19"/>
  <c r="L1804" i="19"/>
  <c r="N1801" i="19"/>
  <c r="X1803" i="19"/>
  <c r="K1788" i="19"/>
  <c r="T1803" i="19"/>
  <c r="O1803" i="19"/>
  <c r="L1803" i="19"/>
  <c r="N1800" i="19"/>
  <c r="X1802" i="19"/>
  <c r="K1787" i="19"/>
  <c r="T1802" i="19"/>
  <c r="O1802" i="19"/>
  <c r="L1802" i="19"/>
  <c r="N1799" i="19"/>
  <c r="X1801" i="19"/>
  <c r="K1786" i="19"/>
  <c r="T1801" i="19"/>
  <c r="O1801" i="19"/>
  <c r="L1801" i="19"/>
  <c r="N1798" i="19"/>
  <c r="X1800" i="19"/>
  <c r="K1785" i="19"/>
  <c r="T1800" i="19"/>
  <c r="O1800" i="19"/>
  <c r="L1800" i="19"/>
  <c r="N1797" i="19"/>
  <c r="X1799" i="19"/>
  <c r="K1784" i="19"/>
  <c r="T1799" i="19"/>
  <c r="O1799" i="19"/>
  <c r="L1799" i="19"/>
  <c r="N1796" i="19"/>
  <c r="X1798" i="19"/>
  <c r="K1783" i="19"/>
  <c r="T1798" i="19"/>
  <c r="O1798" i="19"/>
  <c r="L1798" i="19"/>
  <c r="N1795" i="19"/>
  <c r="X1797" i="19"/>
  <c r="K1782" i="19"/>
  <c r="T1797" i="19"/>
  <c r="O1797" i="19"/>
  <c r="L1797" i="19"/>
  <c r="N1794" i="19"/>
  <c r="X1796" i="19"/>
  <c r="K1781" i="19"/>
  <c r="T1796" i="19"/>
  <c r="O1796" i="19"/>
  <c r="L1796" i="19"/>
  <c r="N1793" i="19"/>
  <c r="X1795" i="19"/>
  <c r="K1780" i="19"/>
  <c r="T1795" i="19"/>
  <c r="O1795" i="19"/>
  <c r="L1795" i="19"/>
  <c r="N1792" i="19"/>
  <c r="X1794" i="19"/>
  <c r="K1779" i="19"/>
  <c r="T1794" i="19"/>
  <c r="O1794" i="19"/>
  <c r="L1794" i="19"/>
  <c r="N1791" i="19"/>
  <c r="X1793" i="19"/>
  <c r="K1778" i="19"/>
  <c r="T1793" i="19"/>
  <c r="O1793" i="19"/>
  <c r="L1793" i="19"/>
  <c r="N1790" i="19"/>
  <c r="X1792" i="19"/>
  <c r="K1777" i="19"/>
  <c r="T1792" i="19"/>
  <c r="O1792" i="19"/>
  <c r="L1792" i="19"/>
  <c r="N1789" i="19"/>
  <c r="X1791" i="19"/>
  <c r="K1776" i="19"/>
  <c r="T1791" i="19"/>
  <c r="O1791" i="19"/>
  <c r="L1791" i="19"/>
  <c r="N1788" i="19"/>
  <c r="X1790" i="19"/>
  <c r="K1775" i="19"/>
  <c r="T1790" i="19"/>
  <c r="O1790" i="19"/>
  <c r="L1790" i="19"/>
  <c r="N1787" i="19"/>
  <c r="X1789" i="19"/>
  <c r="K1774" i="19"/>
  <c r="T1789" i="19"/>
  <c r="O1789" i="19"/>
  <c r="L1789" i="19"/>
  <c r="N1786" i="19"/>
  <c r="X1788" i="19"/>
  <c r="K1773" i="19"/>
  <c r="T1788" i="19"/>
  <c r="O1788" i="19"/>
  <c r="L1788" i="19"/>
  <c r="N1785" i="19"/>
  <c r="X1787" i="19"/>
  <c r="K1772" i="19"/>
  <c r="T1787" i="19"/>
  <c r="O1787" i="19"/>
  <c r="L1787" i="19"/>
  <c r="N1784" i="19"/>
  <c r="X1786" i="19"/>
  <c r="K1771" i="19"/>
  <c r="T1786" i="19"/>
  <c r="O1786" i="19"/>
  <c r="L1786" i="19"/>
  <c r="N1783" i="19"/>
  <c r="X1785" i="19"/>
  <c r="K1770" i="19"/>
  <c r="T1785" i="19"/>
  <c r="O1785" i="19"/>
  <c r="L1785" i="19"/>
  <c r="N1782" i="19"/>
  <c r="X1784" i="19"/>
  <c r="K1769" i="19"/>
  <c r="T1784" i="19"/>
  <c r="O1784" i="19"/>
  <c r="L1784" i="19"/>
  <c r="N1781" i="19"/>
  <c r="X1783" i="19"/>
  <c r="K1768" i="19"/>
  <c r="T1783" i="19"/>
  <c r="O1783" i="19"/>
  <c r="L1783" i="19"/>
  <c r="N1780" i="19"/>
  <c r="X1782" i="19"/>
  <c r="K1767" i="19"/>
  <c r="T1782" i="19"/>
  <c r="O1782" i="19"/>
  <c r="L1782" i="19"/>
  <c r="N1779" i="19"/>
  <c r="X1781" i="19"/>
  <c r="K1766" i="19"/>
  <c r="T1781" i="19"/>
  <c r="O1781" i="19"/>
  <c r="L1781" i="19"/>
  <c r="N1778" i="19"/>
  <c r="X1780" i="19"/>
  <c r="K1765" i="19"/>
  <c r="T1780" i="19"/>
  <c r="O1780" i="19"/>
  <c r="L1780" i="19"/>
  <c r="N1777" i="19"/>
  <c r="X1779" i="19"/>
  <c r="K1764" i="19"/>
  <c r="T1779" i="19"/>
  <c r="O1779" i="19"/>
  <c r="L1779" i="19"/>
  <c r="N1776" i="19"/>
  <c r="X1778" i="19"/>
  <c r="K1763" i="19"/>
  <c r="T1778" i="19"/>
  <c r="O1778" i="19"/>
  <c r="L1778" i="19"/>
  <c r="N1775" i="19"/>
  <c r="X1777" i="19"/>
  <c r="K1762" i="19"/>
  <c r="T1777" i="19"/>
  <c r="O1777" i="19"/>
  <c r="L1777" i="19"/>
  <c r="N1774" i="19"/>
  <c r="X1776" i="19"/>
  <c r="K1761" i="19"/>
  <c r="T1776" i="19"/>
  <c r="O1776" i="19"/>
  <c r="L1776" i="19"/>
  <c r="N1773" i="19"/>
  <c r="X1775" i="19"/>
  <c r="K1760" i="19"/>
  <c r="T1775" i="19"/>
  <c r="O1775" i="19"/>
  <c r="L1775" i="19"/>
  <c r="N1772" i="19"/>
  <c r="X1774" i="19"/>
  <c r="K1759" i="19"/>
  <c r="T1774" i="19"/>
  <c r="O1774" i="19"/>
  <c r="L1774" i="19"/>
  <c r="N1771" i="19"/>
  <c r="X1773" i="19"/>
  <c r="K1758" i="19"/>
  <c r="T1773" i="19"/>
  <c r="O1773" i="19"/>
  <c r="L1773" i="19"/>
  <c r="N1770" i="19"/>
  <c r="X1772" i="19"/>
  <c r="K1757" i="19"/>
  <c r="T1772" i="19"/>
  <c r="O1772" i="19"/>
  <c r="L1772" i="19"/>
  <c r="N1769" i="19"/>
  <c r="X1771" i="19"/>
  <c r="K1756" i="19"/>
  <c r="T1771" i="19"/>
  <c r="O1771" i="19"/>
  <c r="L1771" i="19"/>
  <c r="N1768" i="19"/>
  <c r="X1770" i="19"/>
  <c r="K1755" i="19"/>
  <c r="T1770" i="19"/>
  <c r="O1770" i="19"/>
  <c r="L1770" i="19"/>
  <c r="N1767" i="19"/>
  <c r="X1769" i="19"/>
  <c r="K1754" i="19"/>
  <c r="T1769" i="19"/>
  <c r="O1769" i="19"/>
  <c r="L1769" i="19"/>
  <c r="N1766" i="19"/>
  <c r="X1768" i="19"/>
  <c r="K1753" i="19"/>
  <c r="T1768" i="19"/>
  <c r="O1768" i="19"/>
  <c r="L1768" i="19"/>
  <c r="N1765" i="19"/>
  <c r="X1767" i="19"/>
  <c r="K1752" i="19"/>
  <c r="T1767" i="19"/>
  <c r="O1767" i="19"/>
  <c r="L1767" i="19"/>
  <c r="N1764" i="19"/>
  <c r="X1766" i="19"/>
  <c r="K1751" i="19"/>
  <c r="T1766" i="19"/>
  <c r="O1766" i="19"/>
  <c r="L1766" i="19"/>
  <c r="N1763" i="19"/>
  <c r="X1765" i="19"/>
  <c r="K1750" i="19"/>
  <c r="T1765" i="19"/>
  <c r="O1765" i="19"/>
  <c r="L1765" i="19"/>
  <c r="N1762" i="19"/>
  <c r="X1764" i="19"/>
  <c r="K1749" i="19"/>
  <c r="T1764" i="19"/>
  <c r="O1764" i="19"/>
  <c r="L1764" i="19"/>
  <c r="N1761" i="19"/>
  <c r="X1763" i="19"/>
  <c r="K1748" i="19"/>
  <c r="T1763" i="19"/>
  <c r="O1763" i="19"/>
  <c r="L1763" i="19"/>
  <c r="N1760" i="19"/>
  <c r="X1762" i="19"/>
  <c r="K1747" i="19"/>
  <c r="T1762" i="19"/>
  <c r="O1762" i="19"/>
  <c r="L1762" i="19"/>
  <c r="N1759" i="19"/>
  <c r="X1761" i="19"/>
  <c r="K1746" i="19"/>
  <c r="T1761" i="19"/>
  <c r="O1761" i="19"/>
  <c r="L1761" i="19"/>
  <c r="N1758" i="19"/>
  <c r="X1760" i="19"/>
  <c r="K1745" i="19"/>
  <c r="T1760" i="19"/>
  <c r="O1760" i="19"/>
  <c r="L1760" i="19"/>
  <c r="N1757" i="19"/>
  <c r="X1759" i="19"/>
  <c r="K1744" i="19"/>
  <c r="T1759" i="19"/>
  <c r="O1759" i="19"/>
  <c r="L1759" i="19"/>
  <c r="N1756" i="19"/>
  <c r="X1758" i="19"/>
  <c r="K1743" i="19"/>
  <c r="T1758" i="19"/>
  <c r="O1758" i="19"/>
  <c r="L1758" i="19"/>
  <c r="N1755" i="19"/>
  <c r="X1757" i="19"/>
  <c r="K1742" i="19"/>
  <c r="T1757" i="19"/>
  <c r="O1757" i="19"/>
  <c r="L1757" i="19"/>
  <c r="N1754" i="19"/>
  <c r="X1756" i="19"/>
  <c r="K1741" i="19"/>
  <c r="T1756" i="19"/>
  <c r="O1756" i="19"/>
  <c r="L1756" i="19"/>
  <c r="N1753" i="19"/>
  <c r="X1755" i="19"/>
  <c r="K1740" i="19"/>
  <c r="T1755" i="19"/>
  <c r="O1755" i="19"/>
  <c r="L1755" i="19"/>
  <c r="N1752" i="19"/>
  <c r="X1754" i="19"/>
  <c r="K1739" i="19"/>
  <c r="T1754" i="19"/>
  <c r="O1754" i="19"/>
  <c r="L1754" i="19"/>
  <c r="N1751" i="19"/>
  <c r="X1753" i="19"/>
  <c r="K1738" i="19"/>
  <c r="T1753" i="19"/>
  <c r="O1753" i="19"/>
  <c r="L1753" i="19"/>
  <c r="N1750" i="19"/>
  <c r="X1752" i="19"/>
  <c r="K1737" i="19"/>
  <c r="T1752" i="19"/>
  <c r="O1752" i="19"/>
  <c r="L1752" i="19"/>
  <c r="N1749" i="19"/>
  <c r="X1751" i="19"/>
  <c r="K1736" i="19"/>
  <c r="T1751" i="19"/>
  <c r="O1751" i="19"/>
  <c r="L1751" i="19"/>
  <c r="N1748" i="19"/>
  <c r="X1750" i="19"/>
  <c r="K1735" i="19"/>
  <c r="T1750" i="19"/>
  <c r="O1750" i="19"/>
  <c r="L1750" i="19"/>
  <c r="N1747" i="19"/>
  <c r="X1749" i="19"/>
  <c r="K1734" i="19"/>
  <c r="T1749" i="19"/>
  <c r="O1749" i="19"/>
  <c r="L1749" i="19"/>
  <c r="N1746" i="19"/>
  <c r="X1748" i="19"/>
  <c r="K1733" i="19"/>
  <c r="T1748" i="19"/>
  <c r="O1748" i="19"/>
  <c r="L1748" i="19"/>
  <c r="N1745" i="19"/>
  <c r="X1747" i="19"/>
  <c r="K1732" i="19"/>
  <c r="T1747" i="19"/>
  <c r="O1747" i="19"/>
  <c r="L1747" i="19"/>
  <c r="N1744" i="19"/>
  <c r="X1746" i="19"/>
  <c r="K1731" i="19"/>
  <c r="T1746" i="19"/>
  <c r="O1746" i="19"/>
  <c r="L1746" i="19"/>
  <c r="N1743" i="19"/>
  <c r="X1745" i="19"/>
  <c r="K1730" i="19"/>
  <c r="T1745" i="19"/>
  <c r="O1745" i="19"/>
  <c r="L1745" i="19"/>
  <c r="N1742" i="19"/>
  <c r="X1744" i="19"/>
  <c r="K1729" i="19"/>
  <c r="T1744" i="19"/>
  <c r="O1744" i="19"/>
  <c r="L1744" i="19"/>
  <c r="N1741" i="19"/>
  <c r="X1743" i="19"/>
  <c r="K1728" i="19"/>
  <c r="T1743" i="19"/>
  <c r="O1743" i="19"/>
  <c r="L1743" i="19"/>
  <c r="N1740" i="19"/>
  <c r="X1742" i="19"/>
  <c r="K1727" i="19"/>
  <c r="T1742" i="19"/>
  <c r="O1742" i="19"/>
  <c r="L1742" i="19"/>
  <c r="N1739" i="19"/>
  <c r="X1741" i="19"/>
  <c r="K1726" i="19"/>
  <c r="T1741" i="19"/>
  <c r="O1741" i="19"/>
  <c r="L1741" i="19"/>
  <c r="N1738" i="19"/>
  <c r="X1740" i="19"/>
  <c r="K1725" i="19"/>
  <c r="T1740" i="19"/>
  <c r="O1740" i="19"/>
  <c r="L1740" i="19"/>
  <c r="N1737" i="19"/>
  <c r="X1739" i="19"/>
  <c r="K1724" i="19"/>
  <c r="T1739" i="19"/>
  <c r="O1739" i="19"/>
  <c r="L1739" i="19"/>
  <c r="N1736" i="19"/>
  <c r="X1738" i="19"/>
  <c r="K1723" i="19"/>
  <c r="T1738" i="19"/>
  <c r="O1738" i="19"/>
  <c r="L1738" i="19"/>
  <c r="N1735" i="19"/>
  <c r="X1737" i="19"/>
  <c r="K1722" i="19"/>
  <c r="T1737" i="19"/>
  <c r="O1737" i="19"/>
  <c r="L1737" i="19"/>
  <c r="N1734" i="19"/>
  <c r="X1736" i="19"/>
  <c r="K1721" i="19"/>
  <c r="T1736" i="19"/>
  <c r="O1736" i="19"/>
  <c r="L1736" i="19"/>
  <c r="N1733" i="19"/>
  <c r="X1735" i="19"/>
  <c r="K1720" i="19"/>
  <c r="T1735" i="19"/>
  <c r="O1735" i="19"/>
  <c r="L1735" i="19"/>
  <c r="N1732" i="19"/>
  <c r="X1734" i="19"/>
  <c r="K1719" i="19"/>
  <c r="T1734" i="19"/>
  <c r="O1734" i="19"/>
  <c r="L1734" i="19"/>
  <c r="N1731" i="19"/>
  <c r="X1733" i="19"/>
  <c r="K1718" i="19"/>
  <c r="T1733" i="19"/>
  <c r="O1733" i="19"/>
  <c r="L1733" i="19"/>
  <c r="N1730" i="19"/>
  <c r="X1732" i="19"/>
  <c r="K1717" i="19"/>
  <c r="T1732" i="19"/>
  <c r="O1732" i="19"/>
  <c r="L1732" i="19"/>
  <c r="N1729" i="19"/>
  <c r="X1731" i="19"/>
  <c r="K1716" i="19"/>
  <c r="T1731" i="19"/>
  <c r="O1731" i="19"/>
  <c r="L1731" i="19"/>
  <c r="N1728" i="19"/>
  <c r="X1730" i="19"/>
  <c r="K1715" i="19"/>
  <c r="T1730" i="19"/>
  <c r="O1730" i="19"/>
  <c r="L1730" i="19"/>
  <c r="N1727" i="19"/>
  <c r="X1729" i="19"/>
  <c r="K1714" i="19"/>
  <c r="T1729" i="19"/>
  <c r="O1729" i="19"/>
  <c r="L1729" i="19"/>
  <c r="N1726" i="19"/>
  <c r="X1728" i="19"/>
  <c r="K1713" i="19"/>
  <c r="T1728" i="19"/>
  <c r="O1728" i="19"/>
  <c r="L1728" i="19"/>
  <c r="N1725" i="19"/>
  <c r="X1727" i="19"/>
  <c r="K1712" i="19"/>
  <c r="T1727" i="19"/>
  <c r="O1727" i="19"/>
  <c r="L1727" i="19"/>
  <c r="N1724" i="19"/>
  <c r="X1726" i="19"/>
  <c r="K1711" i="19"/>
  <c r="T1726" i="19"/>
  <c r="O1726" i="19"/>
  <c r="L1726" i="19"/>
  <c r="N1723" i="19"/>
  <c r="X1725" i="19"/>
  <c r="K1710" i="19"/>
  <c r="T1725" i="19"/>
  <c r="O1725" i="19"/>
  <c r="L1725" i="19"/>
  <c r="N1722" i="19"/>
  <c r="X1724" i="19"/>
  <c r="K1709" i="19"/>
  <c r="T1724" i="19"/>
  <c r="O1724" i="19"/>
  <c r="L1724" i="19"/>
  <c r="N1721" i="19"/>
  <c r="X1723" i="19"/>
  <c r="K1708" i="19"/>
  <c r="T1723" i="19"/>
  <c r="O1723" i="19"/>
  <c r="L1723" i="19"/>
  <c r="N1720" i="19"/>
  <c r="X1722" i="19"/>
  <c r="K1707" i="19"/>
  <c r="T1722" i="19"/>
  <c r="O1722" i="19"/>
  <c r="L1722" i="19"/>
  <c r="N1719" i="19"/>
  <c r="X1721" i="19"/>
  <c r="K1706" i="19"/>
  <c r="T1721" i="19"/>
  <c r="O1721" i="19"/>
  <c r="L1721" i="19"/>
  <c r="N1718" i="19"/>
  <c r="X1720" i="19"/>
  <c r="K1705" i="19"/>
  <c r="T1720" i="19"/>
  <c r="O1720" i="19"/>
  <c r="L1720" i="19"/>
  <c r="N1717" i="19"/>
  <c r="X1719" i="19"/>
  <c r="K1704" i="19"/>
  <c r="T1719" i="19"/>
  <c r="O1719" i="19"/>
  <c r="L1719" i="19"/>
  <c r="N1716" i="19"/>
  <c r="X1718" i="19"/>
  <c r="K1703" i="19"/>
  <c r="T1718" i="19"/>
  <c r="O1718" i="19"/>
  <c r="L1718" i="19"/>
  <c r="N1715" i="19"/>
  <c r="X1717" i="19"/>
  <c r="K1702" i="19"/>
  <c r="T1717" i="19"/>
  <c r="O1717" i="19"/>
  <c r="L1717" i="19"/>
  <c r="N1714" i="19"/>
  <c r="X1716" i="19"/>
  <c r="K1701" i="19"/>
  <c r="T1716" i="19"/>
  <c r="O1716" i="19"/>
  <c r="L1716" i="19"/>
  <c r="N1713" i="19"/>
  <c r="X1715" i="19"/>
  <c r="K1700" i="19"/>
  <c r="T1715" i="19"/>
  <c r="O1715" i="19"/>
  <c r="L1715" i="19"/>
  <c r="N1712" i="19"/>
  <c r="X1714" i="19"/>
  <c r="K1699" i="19"/>
  <c r="T1714" i="19"/>
  <c r="O1714" i="19"/>
  <c r="L1714" i="19"/>
  <c r="N1711" i="19"/>
  <c r="X1713" i="19"/>
  <c r="K1698" i="19"/>
  <c r="T1713" i="19"/>
  <c r="O1713" i="19"/>
  <c r="L1713" i="19"/>
  <c r="N1710" i="19"/>
  <c r="X1712" i="19"/>
  <c r="K1697" i="19"/>
  <c r="T1712" i="19"/>
  <c r="O1712" i="19"/>
  <c r="L1712" i="19"/>
  <c r="N1709" i="19"/>
  <c r="X1711" i="19"/>
  <c r="K1696" i="19"/>
  <c r="T1711" i="19"/>
  <c r="O1711" i="19"/>
  <c r="L1711" i="19"/>
  <c r="N1708" i="19"/>
  <c r="X1710" i="19"/>
  <c r="K1695" i="19"/>
  <c r="T1710" i="19"/>
  <c r="O1710" i="19"/>
  <c r="L1710" i="19"/>
  <c r="N1707" i="19"/>
  <c r="X1709" i="19"/>
  <c r="K1694" i="19"/>
  <c r="T1709" i="19"/>
  <c r="O1709" i="19"/>
  <c r="L1709" i="19"/>
  <c r="N1706" i="19"/>
  <c r="X1708" i="19"/>
  <c r="K1693" i="19"/>
  <c r="T1708" i="19"/>
  <c r="O1708" i="19"/>
  <c r="L1708" i="19"/>
  <c r="N1705" i="19"/>
  <c r="X1707" i="19"/>
  <c r="K1692" i="19"/>
  <c r="T1707" i="19"/>
  <c r="O1707" i="19"/>
  <c r="L1707" i="19"/>
  <c r="N1704" i="19"/>
  <c r="X1706" i="19"/>
  <c r="K1691" i="19"/>
  <c r="T1706" i="19"/>
  <c r="O1706" i="19"/>
  <c r="L1706" i="19"/>
  <c r="N1703" i="19"/>
  <c r="X1705" i="19"/>
  <c r="K1690" i="19"/>
  <c r="T1705" i="19"/>
  <c r="O1705" i="19"/>
  <c r="L1705" i="19"/>
  <c r="N1702" i="19"/>
  <c r="X1704" i="19"/>
  <c r="K1689" i="19"/>
  <c r="T1704" i="19"/>
  <c r="O1704" i="19"/>
  <c r="L1704" i="19"/>
  <c r="N1701" i="19"/>
  <c r="X1703" i="19"/>
  <c r="K1688" i="19"/>
  <c r="T1703" i="19"/>
  <c r="O1703" i="19"/>
  <c r="L1703" i="19"/>
  <c r="N1700" i="19"/>
  <c r="X1702" i="19"/>
  <c r="K1687" i="19"/>
  <c r="T1702" i="19"/>
  <c r="O1702" i="19"/>
  <c r="L1702" i="19"/>
  <c r="N1699" i="19"/>
  <c r="X1701" i="19"/>
  <c r="K1686" i="19"/>
  <c r="T1701" i="19"/>
  <c r="O1701" i="19"/>
  <c r="L1701" i="19"/>
  <c r="N1698" i="19"/>
  <c r="X1700" i="19"/>
  <c r="K1685" i="19"/>
  <c r="T1700" i="19"/>
  <c r="O1700" i="19"/>
  <c r="L1700" i="19"/>
  <c r="N1697" i="19"/>
  <c r="X1699" i="19"/>
  <c r="K1684" i="19"/>
  <c r="T1699" i="19"/>
  <c r="O1699" i="19"/>
  <c r="L1699" i="19"/>
  <c r="N1696" i="19"/>
  <c r="X1698" i="19"/>
  <c r="K1683" i="19"/>
  <c r="T1698" i="19"/>
  <c r="O1698" i="19"/>
  <c r="L1698" i="19"/>
  <c r="N1695" i="19"/>
  <c r="X1697" i="19"/>
  <c r="K1682" i="19"/>
  <c r="T1697" i="19"/>
  <c r="O1697" i="19"/>
  <c r="L1697" i="19"/>
  <c r="N1694" i="19"/>
  <c r="X1696" i="19"/>
  <c r="K1681" i="19"/>
  <c r="T1696" i="19"/>
  <c r="O1696" i="19"/>
  <c r="L1696" i="19"/>
  <c r="N1693" i="19"/>
  <c r="X1695" i="19"/>
  <c r="K1680" i="19"/>
  <c r="T1695" i="19"/>
  <c r="O1695" i="19"/>
  <c r="L1695" i="19"/>
  <c r="N1692" i="19"/>
  <c r="X1694" i="19"/>
  <c r="K1679" i="19"/>
  <c r="T1694" i="19"/>
  <c r="O1694" i="19"/>
  <c r="L1694" i="19"/>
  <c r="N1691" i="19"/>
  <c r="X1693" i="19"/>
  <c r="K1678" i="19"/>
  <c r="T1693" i="19"/>
  <c r="O1693" i="19"/>
  <c r="L1693" i="19"/>
  <c r="N1690" i="19"/>
  <c r="X1692" i="19"/>
  <c r="K1677" i="19"/>
  <c r="T1692" i="19"/>
  <c r="O1692" i="19"/>
  <c r="L1692" i="19"/>
  <c r="N1689" i="19"/>
  <c r="X1691" i="19"/>
  <c r="K1676" i="19"/>
  <c r="T1691" i="19"/>
  <c r="O1691" i="19"/>
  <c r="L1691" i="19"/>
  <c r="N1688" i="19"/>
  <c r="X1690" i="19"/>
  <c r="K1675" i="19"/>
  <c r="T1690" i="19"/>
  <c r="O1690" i="19"/>
  <c r="L1690" i="19"/>
  <c r="N1687" i="19"/>
  <c r="X1689" i="19"/>
  <c r="K1674" i="19"/>
  <c r="T1689" i="19"/>
  <c r="O1689" i="19"/>
  <c r="L1689" i="19"/>
  <c r="N1686" i="19"/>
  <c r="X1688" i="19"/>
  <c r="K1673" i="19"/>
  <c r="T1688" i="19"/>
  <c r="O1688" i="19"/>
  <c r="L1688" i="19"/>
  <c r="N1685" i="19"/>
  <c r="X1687" i="19"/>
  <c r="K1672" i="19"/>
  <c r="T1687" i="19"/>
  <c r="O1687" i="19"/>
  <c r="L1687" i="19"/>
  <c r="N1684" i="19"/>
  <c r="X1686" i="19"/>
  <c r="K1671" i="19"/>
  <c r="T1686" i="19"/>
  <c r="O1686" i="19"/>
  <c r="L1686" i="19"/>
  <c r="N1683" i="19"/>
  <c r="X1685" i="19"/>
  <c r="K1670" i="19"/>
  <c r="T1685" i="19"/>
  <c r="O1685" i="19"/>
  <c r="L1685" i="19"/>
  <c r="N1682" i="19"/>
  <c r="X1684" i="19"/>
  <c r="K1669" i="19"/>
  <c r="T1684" i="19"/>
  <c r="O1684" i="19"/>
  <c r="L1684" i="19"/>
  <c r="D1684" i="19"/>
  <c r="C1684" i="19"/>
  <c r="N1681" i="19"/>
  <c r="X1683" i="19"/>
  <c r="K1668" i="19"/>
  <c r="T1683" i="19"/>
  <c r="O1683" i="19"/>
  <c r="L1683" i="19"/>
  <c r="D1683" i="19"/>
  <c r="C1683" i="19"/>
  <c r="N1680" i="19"/>
  <c r="X1682" i="19"/>
  <c r="K1667" i="19"/>
  <c r="T1682" i="19"/>
  <c r="O1682" i="19"/>
  <c r="L1682" i="19"/>
  <c r="D1682" i="19"/>
  <c r="C1682" i="19"/>
  <c r="N1679" i="19"/>
  <c r="X1681" i="19"/>
  <c r="K1666" i="19"/>
  <c r="T1681" i="19"/>
  <c r="O1681" i="19"/>
  <c r="L1681" i="19"/>
  <c r="D1681" i="19"/>
  <c r="C1681" i="19"/>
  <c r="N1678" i="19"/>
  <c r="X1680" i="19"/>
  <c r="K1665" i="19"/>
  <c r="T1680" i="19"/>
  <c r="O1680" i="19"/>
  <c r="L1680" i="19"/>
  <c r="D1680" i="19"/>
  <c r="C1680" i="19"/>
  <c r="N1677" i="19"/>
  <c r="X1679" i="19"/>
  <c r="K1664" i="19"/>
  <c r="T1679" i="19"/>
  <c r="O1679" i="19"/>
  <c r="L1679" i="19"/>
  <c r="D1679" i="19"/>
  <c r="C1679" i="19"/>
  <c r="N1676" i="19"/>
  <c r="X1678" i="19"/>
  <c r="K1663" i="19"/>
  <c r="T1678" i="19"/>
  <c r="O1678" i="19"/>
  <c r="L1678" i="19"/>
  <c r="D1678" i="19"/>
  <c r="C1678" i="19"/>
  <c r="N1675" i="19"/>
  <c r="X1677" i="19"/>
  <c r="K1662" i="19"/>
  <c r="T1677" i="19"/>
  <c r="O1677" i="19"/>
  <c r="L1677" i="19"/>
  <c r="D1677" i="19"/>
  <c r="C1677" i="19"/>
  <c r="N1674" i="19"/>
  <c r="X1676" i="19"/>
  <c r="K1661" i="19"/>
  <c r="T1676" i="19"/>
  <c r="O1676" i="19"/>
  <c r="L1676" i="19"/>
  <c r="D1676" i="19"/>
  <c r="C1676" i="19"/>
  <c r="N1673" i="19"/>
  <c r="X1675" i="19"/>
  <c r="K1660" i="19"/>
  <c r="T1675" i="19"/>
  <c r="O1675" i="19"/>
  <c r="L1675" i="19"/>
  <c r="D1675" i="19"/>
  <c r="C1675" i="19"/>
  <c r="N1672" i="19"/>
  <c r="X1674" i="19"/>
  <c r="K1659" i="19"/>
  <c r="T1674" i="19"/>
  <c r="O1674" i="19"/>
  <c r="L1674" i="19"/>
  <c r="D1674" i="19"/>
  <c r="C1674" i="19"/>
  <c r="N1671" i="19"/>
  <c r="X1673" i="19"/>
  <c r="K1658" i="19"/>
  <c r="T1673" i="19"/>
  <c r="O1673" i="19"/>
  <c r="L1673" i="19"/>
  <c r="D1673" i="19"/>
  <c r="C1673" i="19"/>
  <c r="N1670" i="19"/>
  <c r="X1672" i="19"/>
  <c r="K1657" i="19"/>
  <c r="T1672" i="19"/>
  <c r="O1672" i="19"/>
  <c r="L1672" i="19"/>
  <c r="D1672" i="19"/>
  <c r="C1672" i="19"/>
  <c r="N1669" i="19"/>
  <c r="X1671" i="19"/>
  <c r="K1656" i="19"/>
  <c r="T1671" i="19"/>
  <c r="O1671" i="19"/>
  <c r="L1671" i="19"/>
  <c r="D1671" i="19"/>
  <c r="C1671" i="19"/>
  <c r="N1668" i="19"/>
  <c r="X1670" i="19"/>
  <c r="K1655" i="19"/>
  <c r="T1670" i="19"/>
  <c r="O1670" i="19"/>
  <c r="L1670" i="19"/>
  <c r="D1670" i="19"/>
  <c r="C1670" i="19"/>
  <c r="N1667" i="19"/>
  <c r="X1669" i="19"/>
  <c r="K1654" i="19"/>
  <c r="T1669" i="19"/>
  <c r="O1669" i="19"/>
  <c r="L1669" i="19"/>
  <c r="D1669" i="19"/>
  <c r="C1669" i="19"/>
  <c r="N1666" i="19"/>
  <c r="X1668" i="19"/>
  <c r="K1653" i="19"/>
  <c r="T1668" i="19"/>
  <c r="O1668" i="19"/>
  <c r="L1668" i="19"/>
  <c r="D1668" i="19"/>
  <c r="C1668" i="19"/>
  <c r="N1665" i="19"/>
  <c r="X1667" i="19"/>
  <c r="K1652" i="19"/>
  <c r="T1667" i="19"/>
  <c r="O1667" i="19"/>
  <c r="L1667" i="19"/>
  <c r="D1667" i="19"/>
  <c r="C1667" i="19"/>
  <c r="N1664" i="19"/>
  <c r="X1666" i="19"/>
  <c r="K1651" i="19"/>
  <c r="T1666" i="19"/>
  <c r="O1666" i="19"/>
  <c r="L1666" i="19"/>
  <c r="D1666" i="19"/>
  <c r="C1666" i="19"/>
  <c r="N1663" i="19"/>
  <c r="X1665" i="19"/>
  <c r="K1650" i="19"/>
  <c r="T1665" i="19"/>
  <c r="O1665" i="19"/>
  <c r="L1665" i="19"/>
  <c r="D1665" i="19"/>
  <c r="C1665" i="19"/>
  <c r="N1662" i="19"/>
  <c r="X1664" i="19"/>
  <c r="K1649" i="19"/>
  <c r="T1664" i="19"/>
  <c r="O1664" i="19"/>
  <c r="L1664" i="19"/>
  <c r="D1664" i="19"/>
  <c r="C1664" i="19"/>
  <c r="N1661" i="19"/>
  <c r="X1663" i="19"/>
  <c r="K1648" i="19"/>
  <c r="T1663" i="19"/>
  <c r="O1663" i="19"/>
  <c r="L1663" i="19"/>
  <c r="D1663" i="19"/>
  <c r="C1663" i="19"/>
  <c r="N1660" i="19"/>
  <c r="X1662" i="19"/>
  <c r="K1647" i="19"/>
  <c r="T1662" i="19"/>
  <c r="O1662" i="19"/>
  <c r="L1662" i="19"/>
  <c r="D1662" i="19"/>
  <c r="C1662" i="19"/>
  <c r="N1659" i="19"/>
  <c r="X1661" i="19"/>
  <c r="K1646" i="19"/>
  <c r="T1661" i="19"/>
  <c r="O1661" i="19"/>
  <c r="L1661" i="19"/>
  <c r="D1661" i="19"/>
  <c r="C1661" i="19"/>
  <c r="N1658" i="19"/>
  <c r="X1660" i="19"/>
  <c r="K1645" i="19"/>
  <c r="T1660" i="19"/>
  <c r="O1660" i="19"/>
  <c r="L1660" i="19"/>
  <c r="D1660" i="19"/>
  <c r="C1660" i="19"/>
  <c r="N1657" i="19"/>
  <c r="X1659" i="19"/>
  <c r="K1644" i="19"/>
  <c r="T1659" i="19"/>
  <c r="O1659" i="19"/>
  <c r="L1659" i="19"/>
  <c r="D1659" i="19"/>
  <c r="C1659" i="19"/>
  <c r="N1656" i="19"/>
  <c r="X1658" i="19"/>
  <c r="K1643" i="19"/>
  <c r="T1658" i="19"/>
  <c r="O1658" i="19"/>
  <c r="L1658" i="19"/>
  <c r="D1658" i="19"/>
  <c r="C1658" i="19"/>
  <c r="N1655" i="19"/>
  <c r="X1657" i="19"/>
  <c r="K1642" i="19"/>
  <c r="T1657" i="19"/>
  <c r="O1657" i="19"/>
  <c r="L1657" i="19"/>
  <c r="D1657" i="19"/>
  <c r="C1657" i="19"/>
  <c r="N1654" i="19"/>
  <c r="X1656" i="19"/>
  <c r="K1641" i="19"/>
  <c r="T1656" i="19"/>
  <c r="O1656" i="19"/>
  <c r="L1656" i="19"/>
  <c r="D1656" i="19"/>
  <c r="C1656" i="19"/>
  <c r="N1653" i="19"/>
  <c r="X1655" i="19"/>
  <c r="K1640" i="19"/>
  <c r="T1655" i="19"/>
  <c r="O1655" i="19"/>
  <c r="L1655" i="19"/>
  <c r="D1655" i="19"/>
  <c r="C1655" i="19"/>
  <c r="N1652" i="19"/>
  <c r="X1654" i="19"/>
  <c r="K1639" i="19"/>
  <c r="T1654" i="19"/>
  <c r="O1654" i="19"/>
  <c r="L1654" i="19"/>
  <c r="D1654" i="19"/>
  <c r="C1654" i="19"/>
  <c r="N1651" i="19"/>
  <c r="X1653" i="19"/>
  <c r="K1638" i="19"/>
  <c r="T1653" i="19"/>
  <c r="O1653" i="19"/>
  <c r="L1653" i="19"/>
  <c r="D1653" i="19"/>
  <c r="C1653" i="19"/>
  <c r="N1650" i="19"/>
  <c r="X1652" i="19"/>
  <c r="K1637" i="19"/>
  <c r="T1652" i="19"/>
  <c r="O1652" i="19"/>
  <c r="L1652" i="19"/>
  <c r="D1652" i="19"/>
  <c r="C1652" i="19"/>
  <c r="N1649" i="19"/>
  <c r="X1651" i="19"/>
  <c r="K1636" i="19"/>
  <c r="T1651" i="19"/>
  <c r="O1651" i="19"/>
  <c r="L1651" i="19"/>
  <c r="D1651" i="19"/>
  <c r="C1651" i="19"/>
  <c r="N1648" i="19"/>
  <c r="X1650" i="19"/>
  <c r="K1635" i="19"/>
  <c r="T1650" i="19"/>
  <c r="O1650" i="19"/>
  <c r="L1650" i="19"/>
  <c r="D1650" i="19"/>
  <c r="C1650" i="19"/>
  <c r="N1647" i="19"/>
  <c r="X1649" i="19"/>
  <c r="K1634" i="19"/>
  <c r="T1649" i="19"/>
  <c r="O1649" i="19"/>
  <c r="L1649" i="19"/>
  <c r="D1649" i="19"/>
  <c r="C1649" i="19"/>
  <c r="N1646" i="19"/>
  <c r="X1648" i="19"/>
  <c r="K1633" i="19"/>
  <c r="T1648" i="19"/>
  <c r="O1648" i="19"/>
  <c r="L1648" i="19"/>
  <c r="D1648" i="19"/>
  <c r="C1648" i="19"/>
  <c r="N1645" i="19"/>
  <c r="X1647" i="19"/>
  <c r="K1632" i="19"/>
  <c r="T1647" i="19"/>
  <c r="O1647" i="19"/>
  <c r="L1647" i="19"/>
  <c r="D1647" i="19"/>
  <c r="C1647" i="19"/>
  <c r="N1644" i="19"/>
  <c r="X1646" i="19"/>
  <c r="K1631" i="19"/>
  <c r="T1646" i="19"/>
  <c r="O1646" i="19"/>
  <c r="L1646" i="19"/>
  <c r="D1646" i="19"/>
  <c r="C1646" i="19"/>
  <c r="N1643" i="19"/>
  <c r="X1645" i="19"/>
  <c r="K1630" i="19"/>
  <c r="T1645" i="19"/>
  <c r="O1645" i="19"/>
  <c r="L1645" i="19"/>
  <c r="D1645" i="19"/>
  <c r="C1645" i="19"/>
  <c r="N1642" i="19"/>
  <c r="X1644" i="19"/>
  <c r="K1629" i="19"/>
  <c r="T1644" i="19"/>
  <c r="O1644" i="19"/>
  <c r="L1644" i="19"/>
  <c r="D1644" i="19"/>
  <c r="C1644" i="19"/>
  <c r="N1641" i="19"/>
  <c r="X1643" i="19"/>
  <c r="K1628" i="19"/>
  <c r="T1643" i="19"/>
  <c r="O1643" i="19"/>
  <c r="L1643" i="19"/>
  <c r="D1643" i="19"/>
  <c r="C1643" i="19"/>
  <c r="N1640" i="19"/>
  <c r="X1642" i="19"/>
  <c r="K1627" i="19"/>
  <c r="T1642" i="19"/>
  <c r="O1642" i="19"/>
  <c r="L1642" i="19"/>
  <c r="D1642" i="19"/>
  <c r="C1642" i="19"/>
  <c r="N1639" i="19"/>
  <c r="X1641" i="19"/>
  <c r="K1626" i="19"/>
  <c r="T1641" i="19"/>
  <c r="O1641" i="19"/>
  <c r="L1641" i="19"/>
  <c r="D1641" i="19"/>
  <c r="C1641" i="19"/>
  <c r="N1638" i="19"/>
  <c r="X1640" i="19"/>
  <c r="K1625" i="19"/>
  <c r="T1640" i="19"/>
  <c r="O1640" i="19"/>
  <c r="L1640" i="19"/>
  <c r="D1640" i="19"/>
  <c r="C1640" i="19"/>
  <c r="N1637" i="19"/>
  <c r="X1639" i="19"/>
  <c r="K1624" i="19"/>
  <c r="T1639" i="19"/>
  <c r="O1639" i="19"/>
  <c r="L1639" i="19"/>
  <c r="D1639" i="19"/>
  <c r="C1639" i="19"/>
  <c r="N1636" i="19"/>
  <c r="X1638" i="19"/>
  <c r="K1623" i="19"/>
  <c r="T1638" i="19"/>
  <c r="O1638" i="19"/>
  <c r="L1638" i="19"/>
  <c r="D1638" i="19"/>
  <c r="C1638" i="19"/>
  <c r="N1635" i="19"/>
  <c r="X1637" i="19"/>
  <c r="K1622" i="19"/>
  <c r="T1637" i="19"/>
  <c r="O1637" i="19"/>
  <c r="L1637" i="19"/>
  <c r="D1637" i="19"/>
  <c r="C1637" i="19"/>
  <c r="N1634" i="19"/>
  <c r="X1636" i="19"/>
  <c r="K1621" i="19"/>
  <c r="T1636" i="19"/>
  <c r="O1636" i="19"/>
  <c r="L1636" i="19"/>
  <c r="D1636" i="19"/>
  <c r="C1636" i="19"/>
  <c r="N1633" i="19"/>
  <c r="X1635" i="19"/>
  <c r="K1620" i="19"/>
  <c r="T1635" i="19"/>
  <c r="O1635" i="19"/>
  <c r="L1635" i="19"/>
  <c r="D1635" i="19"/>
  <c r="C1635" i="19"/>
  <c r="N1632" i="19"/>
  <c r="X1634" i="19"/>
  <c r="K1619" i="19"/>
  <c r="T1634" i="19"/>
  <c r="O1634" i="19"/>
  <c r="L1634" i="19"/>
  <c r="D1634" i="19"/>
  <c r="C1634" i="19"/>
  <c r="N1631" i="19"/>
  <c r="X1633" i="19"/>
  <c r="K1618" i="19"/>
  <c r="T1633" i="19"/>
  <c r="O1633" i="19"/>
  <c r="L1633" i="19"/>
  <c r="D1633" i="19"/>
  <c r="C1633" i="19"/>
  <c r="N1630" i="19"/>
  <c r="X1632" i="19"/>
  <c r="K1617" i="19"/>
  <c r="T1632" i="19"/>
  <c r="O1632" i="19"/>
  <c r="L1632" i="19"/>
  <c r="D1632" i="19"/>
  <c r="C1632" i="19"/>
  <c r="N1629" i="19"/>
  <c r="X1631" i="19"/>
  <c r="K1616" i="19"/>
  <c r="T1631" i="19"/>
  <c r="O1631" i="19"/>
  <c r="L1631" i="19"/>
  <c r="D1631" i="19"/>
  <c r="C1631" i="19"/>
  <c r="N1628" i="19"/>
  <c r="X1630" i="19"/>
  <c r="K1615" i="19"/>
  <c r="T1630" i="19"/>
  <c r="O1630" i="19"/>
  <c r="L1630" i="19"/>
  <c r="D1630" i="19"/>
  <c r="C1630" i="19"/>
  <c r="N1627" i="19"/>
  <c r="X1629" i="19"/>
  <c r="K1614" i="19"/>
  <c r="T1629" i="19"/>
  <c r="O1629" i="19"/>
  <c r="L1629" i="19"/>
  <c r="D1629" i="19"/>
  <c r="C1629" i="19"/>
  <c r="N1626" i="19"/>
  <c r="X1628" i="19"/>
  <c r="K1613" i="19"/>
  <c r="T1628" i="19"/>
  <c r="O1628" i="19"/>
  <c r="L1628" i="19"/>
  <c r="D1628" i="19"/>
  <c r="C1628" i="19"/>
  <c r="N1625" i="19"/>
  <c r="X1627" i="19"/>
  <c r="K1612" i="19"/>
  <c r="T1627" i="19"/>
  <c r="O1627" i="19"/>
  <c r="L1627" i="19"/>
  <c r="D1627" i="19"/>
  <c r="C1627" i="19"/>
  <c r="N1624" i="19"/>
  <c r="X1626" i="19"/>
  <c r="K1611" i="19"/>
  <c r="T1626" i="19"/>
  <c r="O1626" i="19"/>
  <c r="L1626" i="19"/>
  <c r="D1626" i="19"/>
  <c r="C1626" i="19"/>
  <c r="N1623" i="19"/>
  <c r="X1625" i="19"/>
  <c r="K1610" i="19"/>
  <c r="T1625" i="19"/>
  <c r="O1625" i="19"/>
  <c r="L1625" i="19"/>
  <c r="D1625" i="19"/>
  <c r="C1625" i="19"/>
  <c r="N1622" i="19"/>
  <c r="X1624" i="19"/>
  <c r="K1609" i="19"/>
  <c r="T1624" i="19"/>
  <c r="O1624" i="19"/>
  <c r="L1624" i="19"/>
  <c r="D1624" i="19"/>
  <c r="C1624" i="19"/>
  <c r="N1621" i="19"/>
  <c r="X1623" i="19"/>
  <c r="K1608" i="19"/>
  <c r="T1623" i="19"/>
  <c r="O1623" i="19"/>
  <c r="L1623" i="19"/>
  <c r="D1623" i="19"/>
  <c r="C1623" i="19"/>
  <c r="N1620" i="19"/>
  <c r="X1622" i="19"/>
  <c r="K1607" i="19"/>
  <c r="T1622" i="19"/>
  <c r="O1622" i="19"/>
  <c r="L1622" i="19"/>
  <c r="D1622" i="19"/>
  <c r="C1622" i="19"/>
  <c r="N1619" i="19"/>
  <c r="X1621" i="19"/>
  <c r="K1606" i="19"/>
  <c r="T1621" i="19"/>
  <c r="O1621" i="19"/>
  <c r="L1621" i="19"/>
  <c r="D1621" i="19"/>
  <c r="C1621" i="19"/>
  <c r="N1618" i="19"/>
  <c r="X1620" i="19"/>
  <c r="K1605" i="19"/>
  <c r="T1620" i="19"/>
  <c r="O1620" i="19"/>
  <c r="L1620" i="19"/>
  <c r="D1620" i="19"/>
  <c r="C1620" i="19"/>
  <c r="N1617" i="19"/>
  <c r="X1619" i="19"/>
  <c r="K1604" i="19"/>
  <c r="T1619" i="19"/>
  <c r="O1619" i="19"/>
  <c r="L1619" i="19"/>
  <c r="D1619" i="19"/>
  <c r="C1619" i="19"/>
  <c r="N1616" i="19"/>
  <c r="X1618" i="19"/>
  <c r="K1603" i="19"/>
  <c r="T1618" i="19"/>
  <c r="O1618" i="19"/>
  <c r="L1618" i="19"/>
  <c r="D1618" i="19"/>
  <c r="C1618" i="19"/>
  <c r="N1615" i="19"/>
  <c r="X1617" i="19"/>
  <c r="K1602" i="19"/>
  <c r="T1617" i="19"/>
  <c r="O1617" i="19"/>
  <c r="L1617" i="19"/>
  <c r="D1617" i="19"/>
  <c r="C1617" i="19"/>
  <c r="N1614" i="19"/>
  <c r="X1616" i="19"/>
  <c r="K1601" i="19"/>
  <c r="T1616" i="19"/>
  <c r="O1616" i="19"/>
  <c r="L1616" i="19"/>
  <c r="D1616" i="19"/>
  <c r="C1616" i="19"/>
  <c r="N1613" i="19"/>
  <c r="X1615" i="19"/>
  <c r="K1600" i="19"/>
  <c r="T1615" i="19"/>
  <c r="O1615" i="19"/>
  <c r="L1615" i="19"/>
  <c r="D1615" i="19"/>
  <c r="C1615" i="19"/>
  <c r="N1612" i="19"/>
  <c r="X1614" i="19"/>
  <c r="K1599" i="19"/>
  <c r="T1614" i="19"/>
  <c r="O1614" i="19"/>
  <c r="L1614" i="19"/>
  <c r="D1614" i="19"/>
  <c r="C1614" i="19"/>
  <c r="N1611" i="19"/>
  <c r="X1613" i="19"/>
  <c r="K1598" i="19"/>
  <c r="T1613" i="19"/>
  <c r="O1613" i="19"/>
  <c r="L1613" i="19"/>
  <c r="D1613" i="19"/>
  <c r="C1613" i="19"/>
  <c r="N1610" i="19"/>
  <c r="X1612" i="19"/>
  <c r="K1597" i="19"/>
  <c r="T1612" i="19"/>
  <c r="O1612" i="19"/>
  <c r="L1612" i="19"/>
  <c r="D1612" i="19"/>
  <c r="C1612" i="19"/>
  <c r="N1609" i="19"/>
  <c r="X1611" i="19"/>
  <c r="K1596" i="19"/>
  <c r="T1611" i="19"/>
  <c r="O1611" i="19"/>
  <c r="L1611" i="19"/>
  <c r="D1611" i="19"/>
  <c r="C1611" i="19"/>
  <c r="N1608" i="19"/>
  <c r="X1610" i="19"/>
  <c r="K1595" i="19"/>
  <c r="T1610" i="19"/>
  <c r="O1610" i="19"/>
  <c r="L1610" i="19"/>
  <c r="D1610" i="19"/>
  <c r="C1610" i="19"/>
  <c r="N1607" i="19"/>
  <c r="X1609" i="19"/>
  <c r="K1594" i="19"/>
  <c r="T1609" i="19"/>
  <c r="O1609" i="19"/>
  <c r="L1609" i="19"/>
  <c r="D1609" i="19"/>
  <c r="C1609" i="19"/>
  <c r="N1606" i="19"/>
  <c r="X1608" i="19"/>
  <c r="K1593" i="19"/>
  <c r="T1608" i="19"/>
  <c r="O1608" i="19"/>
  <c r="L1608" i="19"/>
  <c r="D1608" i="19"/>
  <c r="C1608" i="19"/>
  <c r="N1605" i="19"/>
  <c r="X1607" i="19"/>
  <c r="K1592" i="19"/>
  <c r="T1607" i="19"/>
  <c r="O1607" i="19"/>
  <c r="L1607" i="19"/>
  <c r="D1607" i="19"/>
  <c r="C1607" i="19"/>
  <c r="N1604" i="19"/>
  <c r="X1606" i="19"/>
  <c r="K1591" i="19"/>
  <c r="T1606" i="19"/>
  <c r="O1606" i="19"/>
  <c r="L1606" i="19"/>
  <c r="D1606" i="19"/>
  <c r="C1606" i="19"/>
  <c r="N1603" i="19"/>
  <c r="X1605" i="19"/>
  <c r="K1590" i="19"/>
  <c r="T1605" i="19"/>
  <c r="O1605" i="19"/>
  <c r="L1605" i="19"/>
  <c r="D1605" i="19"/>
  <c r="C1605" i="19"/>
  <c r="N1602" i="19"/>
  <c r="X1604" i="19"/>
  <c r="K1589" i="19"/>
  <c r="T1604" i="19"/>
  <c r="O1604" i="19"/>
  <c r="L1604" i="19"/>
  <c r="D1604" i="19"/>
  <c r="C1604" i="19"/>
  <c r="N1601" i="19"/>
  <c r="X1603" i="19"/>
  <c r="K1588" i="19"/>
  <c r="T1603" i="19"/>
  <c r="O1603" i="19"/>
  <c r="L1603" i="19"/>
  <c r="D1603" i="19"/>
  <c r="C1603" i="19"/>
  <c r="N1600" i="19"/>
  <c r="X1602" i="19"/>
  <c r="K1587" i="19"/>
  <c r="T1602" i="19"/>
  <c r="O1602" i="19"/>
  <c r="L1602" i="19"/>
  <c r="D1602" i="19"/>
  <c r="C1602" i="19"/>
  <c r="N1599" i="19"/>
  <c r="X1601" i="19"/>
  <c r="K1586" i="19"/>
  <c r="T1601" i="19"/>
  <c r="O1601" i="19"/>
  <c r="L1601" i="19"/>
  <c r="D1601" i="19"/>
  <c r="C1601" i="19"/>
  <c r="N1598" i="19"/>
  <c r="X1600" i="19"/>
  <c r="K1585" i="19"/>
  <c r="T1600" i="19"/>
  <c r="O1600" i="19"/>
  <c r="L1600" i="19"/>
  <c r="D1600" i="19"/>
  <c r="C1600" i="19"/>
  <c r="N1597" i="19"/>
  <c r="X1599" i="19"/>
  <c r="K1584" i="19"/>
  <c r="T1599" i="19"/>
  <c r="O1599" i="19"/>
  <c r="L1599" i="19"/>
  <c r="D1599" i="19"/>
  <c r="C1599" i="19"/>
  <c r="N1596" i="19"/>
  <c r="X1598" i="19"/>
  <c r="K1583" i="19"/>
  <c r="T1598" i="19"/>
  <c r="O1598" i="19"/>
  <c r="L1598" i="19"/>
  <c r="D1598" i="19"/>
  <c r="C1598" i="19"/>
  <c r="N1595" i="19"/>
  <c r="X1597" i="19"/>
  <c r="K1582" i="19"/>
  <c r="T1597" i="19"/>
  <c r="O1597" i="19"/>
  <c r="L1597" i="19"/>
  <c r="D1597" i="19"/>
  <c r="C1597" i="19"/>
  <c r="N1594" i="19"/>
  <c r="X1596" i="19"/>
  <c r="K1581" i="19"/>
  <c r="T1596" i="19"/>
  <c r="O1596" i="19"/>
  <c r="L1596" i="19"/>
  <c r="D1596" i="19"/>
  <c r="C1596" i="19"/>
  <c r="N1593" i="19"/>
  <c r="X1595" i="19"/>
  <c r="K1580" i="19"/>
  <c r="T1595" i="19"/>
  <c r="O1595" i="19"/>
  <c r="L1595" i="19"/>
  <c r="D1595" i="19"/>
  <c r="C1595" i="19"/>
  <c r="N1592" i="19"/>
  <c r="X1594" i="19"/>
  <c r="K1579" i="19"/>
  <c r="T1594" i="19"/>
  <c r="O1594" i="19"/>
  <c r="L1594" i="19"/>
  <c r="D1594" i="19"/>
  <c r="C1594" i="19"/>
  <c r="N1591" i="19"/>
  <c r="X1593" i="19"/>
  <c r="K1578" i="19"/>
  <c r="T1593" i="19"/>
  <c r="O1593" i="19"/>
  <c r="L1593" i="19"/>
  <c r="D1593" i="19"/>
  <c r="C1593" i="19"/>
  <c r="N1590" i="19"/>
  <c r="X1592" i="19"/>
  <c r="K1577" i="19"/>
  <c r="T1592" i="19"/>
  <c r="O1592" i="19"/>
  <c r="L1592" i="19"/>
  <c r="D1592" i="19"/>
  <c r="C1592" i="19"/>
  <c r="N1589" i="19"/>
  <c r="X1591" i="19"/>
  <c r="K1576" i="19"/>
  <c r="T1591" i="19"/>
  <c r="O1591" i="19"/>
  <c r="L1591" i="19"/>
  <c r="D1591" i="19"/>
  <c r="C1591" i="19"/>
  <c r="N1588" i="19"/>
  <c r="X1590" i="19"/>
  <c r="K1575" i="19"/>
  <c r="T1590" i="19"/>
  <c r="O1590" i="19"/>
  <c r="L1590" i="19"/>
  <c r="D1590" i="19"/>
  <c r="C1590" i="19"/>
  <c r="N1587" i="19"/>
  <c r="X1589" i="19"/>
  <c r="K1574" i="19"/>
  <c r="T1589" i="19"/>
  <c r="O1589" i="19"/>
  <c r="L1589" i="19"/>
  <c r="D1589" i="19"/>
  <c r="C1589" i="19"/>
  <c r="N1586" i="19"/>
  <c r="X1588" i="19"/>
  <c r="K1573" i="19"/>
  <c r="T1588" i="19"/>
  <c r="O1588" i="19"/>
  <c r="L1588" i="19"/>
  <c r="D1588" i="19"/>
  <c r="C1588" i="19"/>
  <c r="N1585" i="19"/>
  <c r="X1587" i="19"/>
  <c r="K1572" i="19"/>
  <c r="T1587" i="19"/>
  <c r="O1587" i="19"/>
  <c r="L1587" i="19"/>
  <c r="D1587" i="19"/>
  <c r="C1587" i="19"/>
  <c r="N1584" i="19"/>
  <c r="X1586" i="19"/>
  <c r="K1571" i="19"/>
  <c r="T1586" i="19"/>
  <c r="O1586" i="19"/>
  <c r="L1586" i="19"/>
  <c r="D1586" i="19"/>
  <c r="C1586" i="19"/>
  <c r="N1583" i="19"/>
  <c r="X1585" i="19"/>
  <c r="K1570" i="19"/>
  <c r="T1585" i="19"/>
  <c r="O1585" i="19"/>
  <c r="L1585" i="19"/>
  <c r="D1585" i="19"/>
  <c r="C1585" i="19"/>
  <c r="N1582" i="19"/>
  <c r="X1584" i="19"/>
  <c r="K1569" i="19"/>
  <c r="T1584" i="19"/>
  <c r="O1584" i="19"/>
  <c r="L1584" i="19"/>
  <c r="D1584" i="19"/>
  <c r="C1584" i="19"/>
  <c r="N1581" i="19"/>
  <c r="X1583" i="19"/>
  <c r="K1568" i="19"/>
  <c r="T1583" i="19"/>
  <c r="O1583" i="19"/>
  <c r="L1583" i="19"/>
  <c r="D1583" i="19"/>
  <c r="C1583" i="19"/>
  <c r="N1580" i="19"/>
  <c r="X1582" i="19"/>
  <c r="K1567" i="19"/>
  <c r="T1582" i="19"/>
  <c r="O1582" i="19"/>
  <c r="L1582" i="19"/>
  <c r="D1582" i="19"/>
  <c r="C1582" i="19"/>
  <c r="N1579" i="19"/>
  <c r="X1581" i="19"/>
  <c r="K1566" i="19"/>
  <c r="T1581" i="19"/>
  <c r="O1581" i="19"/>
  <c r="L1581" i="19"/>
  <c r="D1581" i="19"/>
  <c r="C1581" i="19"/>
  <c r="N1578" i="19"/>
  <c r="X1580" i="19"/>
  <c r="K1565" i="19"/>
  <c r="T1580" i="19"/>
  <c r="O1580" i="19"/>
  <c r="L1580" i="19"/>
  <c r="D1580" i="19"/>
  <c r="C1580" i="19"/>
  <c r="N1577" i="19"/>
  <c r="X1579" i="19"/>
  <c r="K1564" i="19"/>
  <c r="T1579" i="19"/>
  <c r="O1579" i="19"/>
  <c r="L1579" i="19"/>
  <c r="D1579" i="19"/>
  <c r="C1579" i="19"/>
  <c r="N1576" i="19"/>
  <c r="X1578" i="19"/>
  <c r="K1563" i="19"/>
  <c r="T1578" i="19"/>
  <c r="O1578" i="19"/>
  <c r="L1578" i="19"/>
  <c r="D1578" i="19"/>
  <c r="C1578" i="19"/>
  <c r="N1575" i="19"/>
  <c r="X1577" i="19"/>
  <c r="K1562" i="19"/>
  <c r="T1577" i="19"/>
  <c r="O1577" i="19"/>
  <c r="L1577" i="19"/>
  <c r="D1577" i="19"/>
  <c r="C1577" i="19"/>
  <c r="N1574" i="19"/>
  <c r="X1576" i="19"/>
  <c r="K1561" i="19"/>
  <c r="T1576" i="19"/>
  <c r="O1576" i="19"/>
  <c r="L1576" i="19"/>
  <c r="D1576" i="19"/>
  <c r="C1576" i="19"/>
  <c r="N1573" i="19"/>
  <c r="X1575" i="19"/>
  <c r="K1560" i="19"/>
  <c r="T1575" i="19"/>
  <c r="O1575" i="19"/>
  <c r="L1575" i="19"/>
  <c r="D1575" i="19"/>
  <c r="C1575" i="19"/>
  <c r="N1572" i="19"/>
  <c r="X1574" i="19"/>
  <c r="K1559" i="19"/>
  <c r="T1574" i="19"/>
  <c r="O1574" i="19"/>
  <c r="L1574" i="19"/>
  <c r="D1574" i="19"/>
  <c r="C1574" i="19"/>
  <c r="N1571" i="19"/>
  <c r="X1573" i="19"/>
  <c r="K1558" i="19"/>
  <c r="T1573" i="19"/>
  <c r="O1573" i="19"/>
  <c r="L1573" i="19"/>
  <c r="D1573" i="19"/>
  <c r="C1573" i="19"/>
  <c r="N1570" i="19"/>
  <c r="X1572" i="19"/>
  <c r="K1557" i="19"/>
  <c r="T1572" i="19"/>
  <c r="O1572" i="19"/>
  <c r="L1572" i="19"/>
  <c r="D1572" i="19"/>
  <c r="C1572" i="19"/>
  <c r="N1569" i="19"/>
  <c r="X1571" i="19"/>
  <c r="K1556" i="19"/>
  <c r="T1571" i="19"/>
  <c r="O1571" i="19"/>
  <c r="L1571" i="19"/>
  <c r="D1571" i="19"/>
  <c r="C1571" i="19"/>
  <c r="N1568" i="19"/>
  <c r="X1570" i="19"/>
  <c r="K1555" i="19"/>
  <c r="T1570" i="19"/>
  <c r="O1570" i="19"/>
  <c r="L1570" i="19"/>
  <c r="D1570" i="19"/>
  <c r="C1570" i="19"/>
  <c r="N1567" i="19"/>
  <c r="X1569" i="19"/>
  <c r="K1554" i="19"/>
  <c r="T1569" i="19"/>
  <c r="O1569" i="19"/>
  <c r="L1569" i="19"/>
  <c r="D1569" i="19"/>
  <c r="C1569" i="19"/>
  <c r="N1566" i="19"/>
  <c r="X1568" i="19"/>
  <c r="K1553" i="19"/>
  <c r="T1568" i="19"/>
  <c r="O1568" i="19"/>
  <c r="L1568" i="19"/>
  <c r="D1568" i="19"/>
  <c r="C1568" i="19"/>
  <c r="N1565" i="19"/>
  <c r="X1567" i="19"/>
  <c r="K1552" i="19"/>
  <c r="T1567" i="19"/>
  <c r="O1567" i="19"/>
  <c r="L1567" i="19"/>
  <c r="D1567" i="19"/>
  <c r="C1567" i="19"/>
  <c r="N1564" i="19"/>
  <c r="X1566" i="19"/>
  <c r="K1551" i="19"/>
  <c r="T1566" i="19"/>
  <c r="O1566" i="19"/>
  <c r="L1566" i="19"/>
  <c r="D1566" i="19"/>
  <c r="C1566" i="19"/>
  <c r="N1563" i="19"/>
  <c r="X1565" i="19"/>
  <c r="K1550" i="19"/>
  <c r="T1565" i="19"/>
  <c r="O1565" i="19"/>
  <c r="L1565" i="19"/>
  <c r="D1565" i="19"/>
  <c r="C1565" i="19"/>
  <c r="N1562" i="19"/>
  <c r="X1564" i="19"/>
  <c r="K1549" i="19"/>
  <c r="T1564" i="19"/>
  <c r="O1564" i="19"/>
  <c r="L1564" i="19"/>
  <c r="D1564" i="19"/>
  <c r="C1564" i="19"/>
  <c r="N1561" i="19"/>
  <c r="X1563" i="19"/>
  <c r="K1548" i="19"/>
  <c r="T1563" i="19"/>
  <c r="O1563" i="19"/>
  <c r="L1563" i="19"/>
  <c r="D1563" i="19"/>
  <c r="C1563" i="19"/>
  <c r="N1560" i="19"/>
  <c r="X1562" i="19"/>
  <c r="K1547" i="19"/>
  <c r="T1562" i="19"/>
  <c r="O1562" i="19"/>
  <c r="L1562" i="19"/>
  <c r="D1562" i="19"/>
  <c r="C1562" i="19"/>
  <c r="N1559" i="19"/>
  <c r="X1561" i="19"/>
  <c r="K1546" i="19"/>
  <c r="T1561" i="19"/>
  <c r="O1561" i="19"/>
  <c r="L1561" i="19"/>
  <c r="D1561" i="19"/>
  <c r="C1561" i="19"/>
  <c r="N1558" i="19"/>
  <c r="X1560" i="19"/>
  <c r="K1545" i="19"/>
  <c r="T1560" i="19"/>
  <c r="O1560" i="19"/>
  <c r="L1560" i="19"/>
  <c r="D1560" i="19"/>
  <c r="C1560" i="19"/>
  <c r="N1557" i="19"/>
  <c r="X1559" i="19"/>
  <c r="K1544" i="19"/>
  <c r="T1559" i="19"/>
  <c r="O1559" i="19"/>
  <c r="L1559" i="19"/>
  <c r="D1559" i="19"/>
  <c r="C1559" i="19"/>
  <c r="N1556" i="19"/>
  <c r="X1558" i="19"/>
  <c r="K1543" i="19"/>
  <c r="T1558" i="19"/>
  <c r="O1558" i="19"/>
  <c r="L1558" i="19"/>
  <c r="D1558" i="19"/>
  <c r="C1558" i="19"/>
  <c r="N1555" i="19"/>
  <c r="X1557" i="19"/>
  <c r="K1542" i="19"/>
  <c r="T1557" i="19"/>
  <c r="O1557" i="19"/>
  <c r="L1557" i="19"/>
  <c r="D1557" i="19"/>
  <c r="C1557" i="19"/>
  <c r="N1554" i="19"/>
  <c r="X1556" i="19"/>
  <c r="K1541" i="19"/>
  <c r="T1556" i="19"/>
  <c r="O1556" i="19"/>
  <c r="L1556" i="19"/>
  <c r="D1556" i="19"/>
  <c r="C1556" i="19"/>
  <c r="N1553" i="19"/>
  <c r="X1555" i="19"/>
  <c r="K1540" i="19"/>
  <c r="T1555" i="19"/>
  <c r="O1555" i="19"/>
  <c r="L1555" i="19"/>
  <c r="D1555" i="19"/>
  <c r="C1555" i="19"/>
  <c r="N1552" i="19"/>
  <c r="X1554" i="19"/>
  <c r="K1539" i="19"/>
  <c r="T1554" i="19"/>
  <c r="O1554" i="19"/>
  <c r="L1554" i="19"/>
  <c r="D1554" i="19"/>
  <c r="C1554" i="19"/>
  <c r="N1551" i="19"/>
  <c r="X1553" i="19"/>
  <c r="K1538" i="19"/>
  <c r="T1553" i="19"/>
  <c r="O1553" i="19"/>
  <c r="L1553" i="19"/>
  <c r="D1553" i="19"/>
  <c r="C1553" i="19"/>
  <c r="N1550" i="19"/>
  <c r="X1552" i="19"/>
  <c r="K1537" i="19"/>
  <c r="T1552" i="19"/>
  <c r="O1552" i="19"/>
  <c r="L1552" i="19"/>
  <c r="D1552" i="19"/>
  <c r="C1552" i="19"/>
  <c r="N1549" i="19"/>
  <c r="X1551" i="19"/>
  <c r="K1536" i="19"/>
  <c r="T1551" i="19"/>
  <c r="O1551" i="19"/>
  <c r="L1551" i="19"/>
  <c r="D1551" i="19"/>
  <c r="C1551" i="19"/>
  <c r="N1548" i="19"/>
  <c r="X1550" i="19"/>
  <c r="K1535" i="19"/>
  <c r="T1550" i="19"/>
  <c r="O1550" i="19"/>
  <c r="L1550" i="19"/>
  <c r="D1550" i="19"/>
  <c r="C1550" i="19"/>
  <c r="N1547" i="19"/>
  <c r="X1549" i="19"/>
  <c r="K1534" i="19"/>
  <c r="T1549" i="19"/>
  <c r="O1549" i="19"/>
  <c r="L1549" i="19"/>
  <c r="D1549" i="19"/>
  <c r="C1549" i="19"/>
  <c r="N1546" i="19"/>
  <c r="X1548" i="19"/>
  <c r="K1533" i="19"/>
  <c r="T1548" i="19"/>
  <c r="O1548" i="19"/>
  <c r="L1548" i="19"/>
  <c r="D1548" i="19"/>
  <c r="C1548" i="19"/>
  <c r="N1545" i="19"/>
  <c r="X1547" i="19"/>
  <c r="K1532" i="19"/>
  <c r="T1547" i="19"/>
  <c r="O1547" i="19"/>
  <c r="L1547" i="19"/>
  <c r="D1547" i="19"/>
  <c r="C1547" i="19"/>
  <c r="N1544" i="19"/>
  <c r="X1546" i="19"/>
  <c r="K1531" i="19"/>
  <c r="T1546" i="19"/>
  <c r="O1546" i="19"/>
  <c r="L1546" i="19"/>
  <c r="D1546" i="19"/>
  <c r="C1546" i="19"/>
  <c r="N1543" i="19"/>
  <c r="X1545" i="19"/>
  <c r="K1530" i="19"/>
  <c r="T1545" i="19"/>
  <c r="O1545" i="19"/>
  <c r="L1545" i="19"/>
  <c r="D1545" i="19"/>
  <c r="C1545" i="19"/>
  <c r="N1542" i="19"/>
  <c r="X1544" i="19"/>
  <c r="K1529" i="19"/>
  <c r="T1544" i="19"/>
  <c r="O1544" i="19"/>
  <c r="L1544" i="19"/>
  <c r="D1544" i="19"/>
  <c r="C1544" i="19"/>
  <c r="N1541" i="19"/>
  <c r="X1543" i="19"/>
  <c r="K1528" i="19"/>
  <c r="T1543" i="19"/>
  <c r="O1543" i="19"/>
  <c r="L1543" i="19"/>
  <c r="D1543" i="19"/>
  <c r="C1543" i="19"/>
  <c r="N1540" i="19"/>
  <c r="X1542" i="19"/>
  <c r="K1527" i="19"/>
  <c r="T1542" i="19"/>
  <c r="O1542" i="19"/>
  <c r="L1542" i="19"/>
  <c r="D1542" i="19"/>
  <c r="C1542" i="19"/>
  <c r="N1539" i="19"/>
  <c r="X1541" i="19"/>
  <c r="K1526" i="19"/>
  <c r="T1541" i="19"/>
  <c r="O1541" i="19"/>
  <c r="L1541" i="19"/>
  <c r="D1541" i="19"/>
  <c r="C1541" i="19"/>
  <c r="N1538" i="19"/>
  <c r="X1540" i="19"/>
  <c r="K1525" i="19"/>
  <c r="T1540" i="19"/>
  <c r="O1540" i="19"/>
  <c r="L1540" i="19"/>
  <c r="D1540" i="19"/>
  <c r="C1540" i="19"/>
  <c r="N1537" i="19"/>
  <c r="X1539" i="19"/>
  <c r="K1524" i="19"/>
  <c r="T1539" i="19"/>
  <c r="O1539" i="19"/>
  <c r="L1539" i="19"/>
  <c r="D1539" i="19"/>
  <c r="C1539" i="19"/>
  <c r="N1536" i="19"/>
  <c r="X1538" i="19"/>
  <c r="K1523" i="19"/>
  <c r="T1538" i="19"/>
  <c r="O1538" i="19"/>
  <c r="L1538" i="19"/>
  <c r="N1535" i="19"/>
  <c r="X1537" i="19"/>
  <c r="K1522" i="19"/>
  <c r="T1537" i="19"/>
  <c r="O1537" i="19"/>
  <c r="L1537" i="19"/>
  <c r="F1537" i="19"/>
  <c r="E1537" i="19"/>
  <c r="N1534" i="19"/>
  <c r="X1536" i="19"/>
  <c r="K1521" i="19"/>
  <c r="T1536" i="19"/>
  <c r="O1536" i="19"/>
  <c r="L1536" i="19"/>
  <c r="F1536" i="19"/>
  <c r="E1536" i="19"/>
  <c r="N1533" i="19"/>
  <c r="X1535" i="19"/>
  <c r="K1520" i="19"/>
  <c r="T1535" i="19"/>
  <c r="O1535" i="19"/>
  <c r="L1535" i="19"/>
  <c r="F1535" i="19"/>
  <c r="E1535" i="19"/>
  <c r="N1532" i="19"/>
  <c r="X1534" i="19"/>
  <c r="K1519" i="19"/>
  <c r="T1534" i="19"/>
  <c r="O1534" i="19"/>
  <c r="L1534" i="19"/>
  <c r="F1534" i="19"/>
  <c r="E1534" i="19"/>
  <c r="N1531" i="19"/>
  <c r="X1533" i="19"/>
  <c r="K1518" i="19"/>
  <c r="T1533" i="19"/>
  <c r="O1533" i="19"/>
  <c r="L1533" i="19"/>
  <c r="F1533" i="19"/>
  <c r="E1533" i="19"/>
  <c r="N1530" i="19"/>
  <c r="X1532" i="19"/>
  <c r="K1517" i="19"/>
  <c r="T1532" i="19"/>
  <c r="O1532" i="19"/>
  <c r="L1532" i="19"/>
  <c r="F1532" i="19"/>
  <c r="E1532" i="19"/>
  <c r="N1529" i="19"/>
  <c r="X1531" i="19"/>
  <c r="K1516" i="19"/>
  <c r="T1531" i="19"/>
  <c r="O1531" i="19"/>
  <c r="L1531" i="19"/>
  <c r="F1531" i="19"/>
  <c r="E1531" i="19"/>
  <c r="N1528" i="19"/>
  <c r="X1530" i="19"/>
  <c r="K1515" i="19"/>
  <c r="T1530" i="19"/>
  <c r="O1530" i="19"/>
  <c r="L1530" i="19"/>
  <c r="F1530" i="19"/>
  <c r="E1530" i="19"/>
  <c r="N1527" i="19"/>
  <c r="X1529" i="19"/>
  <c r="K1514" i="19"/>
  <c r="T1529" i="19"/>
  <c r="O1529" i="19"/>
  <c r="L1529" i="19"/>
  <c r="F1529" i="19"/>
  <c r="E1529" i="19"/>
  <c r="N1526" i="19"/>
  <c r="X1528" i="19"/>
  <c r="K1513" i="19"/>
  <c r="T1528" i="19"/>
  <c r="O1528" i="19"/>
  <c r="L1528" i="19"/>
  <c r="F1528" i="19"/>
  <c r="E1528" i="19"/>
  <c r="N1525" i="19"/>
  <c r="X1527" i="19"/>
  <c r="K1512" i="19"/>
  <c r="T1527" i="19"/>
  <c r="O1527" i="19"/>
  <c r="L1527" i="19"/>
  <c r="F1527" i="19"/>
  <c r="E1527" i="19"/>
  <c r="N1524" i="19"/>
  <c r="X1526" i="19"/>
  <c r="K1511" i="19"/>
  <c r="T1526" i="19"/>
  <c r="O1526" i="19"/>
  <c r="L1526" i="19"/>
  <c r="F1526" i="19"/>
  <c r="E1526" i="19"/>
  <c r="N1523" i="19"/>
  <c r="X1525" i="19"/>
  <c r="K1510" i="19"/>
  <c r="T1525" i="19"/>
  <c r="O1525" i="19"/>
  <c r="L1525" i="19"/>
  <c r="F1525" i="19"/>
  <c r="E1525" i="19"/>
  <c r="N1522" i="19"/>
  <c r="X1524" i="19"/>
  <c r="K1509" i="19"/>
  <c r="T1524" i="19"/>
  <c r="O1524" i="19"/>
  <c r="L1524" i="19"/>
  <c r="F1524" i="19"/>
  <c r="E1524" i="19"/>
  <c r="N1521" i="19"/>
  <c r="X1523" i="19"/>
  <c r="K1508" i="19"/>
  <c r="T1523" i="19"/>
  <c r="O1523" i="19"/>
  <c r="L1523" i="19"/>
  <c r="F1523" i="19"/>
  <c r="E1523" i="19"/>
  <c r="N1520" i="19"/>
  <c r="X1522" i="19"/>
  <c r="K1507" i="19"/>
  <c r="T1522" i="19"/>
  <c r="O1522" i="19"/>
  <c r="L1522" i="19"/>
  <c r="F1522" i="19"/>
  <c r="E1522" i="19"/>
  <c r="N1519" i="19"/>
  <c r="X1521" i="19"/>
  <c r="K1506" i="19"/>
  <c r="T1521" i="19"/>
  <c r="O1521" i="19"/>
  <c r="L1521" i="19"/>
  <c r="F1521" i="19"/>
  <c r="E1521" i="19"/>
  <c r="N1518" i="19"/>
  <c r="X1520" i="19"/>
  <c r="K1505" i="19"/>
  <c r="T1520" i="19"/>
  <c r="O1520" i="19"/>
  <c r="L1520" i="19"/>
  <c r="F1520" i="19"/>
  <c r="E1520" i="19"/>
  <c r="N1517" i="19"/>
  <c r="X1519" i="19"/>
  <c r="K1504" i="19"/>
  <c r="T1519" i="19"/>
  <c r="O1519" i="19"/>
  <c r="L1519" i="19"/>
  <c r="F1519" i="19"/>
  <c r="E1519" i="19"/>
  <c r="N1516" i="19"/>
  <c r="X1518" i="19"/>
  <c r="K1503" i="19"/>
  <c r="T1518" i="19"/>
  <c r="O1518" i="19"/>
  <c r="L1518" i="19"/>
  <c r="F1518" i="19"/>
  <c r="E1518" i="19"/>
  <c r="N1515" i="19"/>
  <c r="X1517" i="19"/>
  <c r="K1502" i="19"/>
  <c r="T1517" i="19"/>
  <c r="O1517" i="19"/>
  <c r="L1517" i="19"/>
  <c r="F1517" i="19"/>
  <c r="E1517" i="19"/>
  <c r="N1514" i="19"/>
  <c r="X1516" i="19"/>
  <c r="K1501" i="19"/>
  <c r="T1516" i="19"/>
  <c r="O1516" i="19"/>
  <c r="L1516" i="19"/>
  <c r="F1516" i="19"/>
  <c r="E1516" i="19"/>
  <c r="N1513" i="19"/>
  <c r="X1515" i="19"/>
  <c r="K1500" i="19"/>
  <c r="T1515" i="19"/>
  <c r="O1515" i="19"/>
  <c r="L1515" i="19"/>
  <c r="F1515" i="19"/>
  <c r="E1515" i="19"/>
  <c r="N1512" i="19"/>
  <c r="X1514" i="19"/>
  <c r="K1499" i="19"/>
  <c r="T1514" i="19"/>
  <c r="O1514" i="19"/>
  <c r="L1514" i="19"/>
  <c r="F1514" i="19"/>
  <c r="E1514" i="19"/>
  <c r="N1511" i="19"/>
  <c r="X1513" i="19"/>
  <c r="K1498" i="19"/>
  <c r="T1513" i="19"/>
  <c r="O1513" i="19"/>
  <c r="L1513" i="19"/>
  <c r="F1513" i="19"/>
  <c r="E1513" i="19"/>
  <c r="N1510" i="19"/>
  <c r="X1512" i="19"/>
  <c r="K1497" i="19"/>
  <c r="T1512" i="19"/>
  <c r="O1512" i="19"/>
  <c r="L1512" i="19"/>
  <c r="F1512" i="19"/>
  <c r="E1512" i="19"/>
  <c r="N1509" i="19"/>
  <c r="X1511" i="19"/>
  <c r="K1496" i="19"/>
  <c r="T1511" i="19"/>
  <c r="O1511" i="19"/>
  <c r="L1511" i="19"/>
  <c r="F1511" i="19"/>
  <c r="E1511" i="19"/>
  <c r="N1508" i="19"/>
  <c r="X1510" i="19"/>
  <c r="K1495" i="19"/>
  <c r="T1510" i="19"/>
  <c r="O1510" i="19"/>
  <c r="L1510" i="19"/>
  <c r="F1510" i="19"/>
  <c r="E1510" i="19"/>
  <c r="N1507" i="19"/>
  <c r="X1509" i="19"/>
  <c r="K1494" i="19"/>
  <c r="T1509" i="19"/>
  <c r="O1509" i="19"/>
  <c r="L1509" i="19"/>
  <c r="F1509" i="19"/>
  <c r="E1509" i="19"/>
  <c r="N1506" i="19"/>
  <c r="X1508" i="19"/>
  <c r="K1493" i="19"/>
  <c r="T1508" i="19"/>
  <c r="O1508" i="19"/>
  <c r="L1508" i="19"/>
  <c r="F1508" i="19"/>
  <c r="E1508" i="19"/>
  <c r="N1505" i="19"/>
  <c r="X1507" i="19"/>
  <c r="K1492" i="19"/>
  <c r="T1507" i="19"/>
  <c r="O1507" i="19"/>
  <c r="L1507" i="19"/>
  <c r="F1507" i="19"/>
  <c r="E1507" i="19"/>
  <c r="N1504" i="19"/>
  <c r="X1506" i="19"/>
  <c r="K1491" i="19"/>
  <c r="T1506" i="19"/>
  <c r="O1506" i="19"/>
  <c r="L1506" i="19"/>
  <c r="F1506" i="19"/>
  <c r="E1506" i="19"/>
  <c r="N1503" i="19"/>
  <c r="X1505" i="19"/>
  <c r="K1490" i="19"/>
  <c r="T1505" i="19"/>
  <c r="O1505" i="19"/>
  <c r="L1505" i="19"/>
  <c r="F1505" i="19"/>
  <c r="E1505" i="19"/>
  <c r="N1502" i="19"/>
  <c r="X1504" i="19"/>
  <c r="K1489" i="19"/>
  <c r="T1504" i="19"/>
  <c r="O1504" i="19"/>
  <c r="L1504" i="19"/>
  <c r="F1504" i="19"/>
  <c r="E1504" i="19"/>
  <c r="N1501" i="19"/>
  <c r="X1503" i="19"/>
  <c r="K1488" i="19"/>
  <c r="T1503" i="19"/>
  <c r="O1503" i="19"/>
  <c r="L1503" i="19"/>
  <c r="F1503" i="19"/>
  <c r="E1503" i="19"/>
  <c r="N1500" i="19"/>
  <c r="X1502" i="19"/>
  <c r="K1487" i="19"/>
  <c r="T1502" i="19"/>
  <c r="O1502" i="19"/>
  <c r="L1502" i="19"/>
  <c r="F1502" i="19"/>
  <c r="E1502" i="19"/>
  <c r="N1499" i="19"/>
  <c r="X1501" i="19"/>
  <c r="K1486" i="19"/>
  <c r="T1501" i="19"/>
  <c r="O1501" i="19"/>
  <c r="L1501" i="19"/>
  <c r="F1501" i="19"/>
  <c r="E1501" i="19"/>
  <c r="N1498" i="19"/>
  <c r="X1500" i="19"/>
  <c r="K1485" i="19"/>
  <c r="T1500" i="19"/>
  <c r="O1500" i="19"/>
  <c r="L1500" i="19"/>
  <c r="F1500" i="19"/>
  <c r="E1500" i="19"/>
  <c r="N1497" i="19"/>
  <c r="X1499" i="19"/>
  <c r="K1484" i="19"/>
  <c r="T1499" i="19"/>
  <c r="O1499" i="19"/>
  <c r="L1499" i="19"/>
  <c r="F1499" i="19"/>
  <c r="E1499" i="19"/>
  <c r="N1496" i="19"/>
  <c r="X1498" i="19"/>
  <c r="K1483" i="19"/>
  <c r="T1498" i="19"/>
  <c r="O1498" i="19"/>
  <c r="L1498" i="19"/>
  <c r="F1498" i="19"/>
  <c r="E1498" i="19"/>
  <c r="N1495" i="19"/>
  <c r="X1497" i="19"/>
  <c r="K1482" i="19"/>
  <c r="T1497" i="19"/>
  <c r="O1497" i="19"/>
  <c r="L1497" i="19"/>
  <c r="F1497" i="19"/>
  <c r="E1497" i="19"/>
  <c r="N1494" i="19"/>
  <c r="X1496" i="19"/>
  <c r="K1481" i="19"/>
  <c r="T1496" i="19"/>
  <c r="O1496" i="19"/>
  <c r="L1496" i="19"/>
  <c r="F1496" i="19"/>
  <c r="E1496" i="19"/>
  <c r="N1493" i="19"/>
  <c r="X1495" i="19"/>
  <c r="K1480" i="19"/>
  <c r="T1495" i="19"/>
  <c r="O1495" i="19"/>
  <c r="L1495" i="19"/>
  <c r="F1495" i="19"/>
  <c r="E1495" i="19"/>
  <c r="N1492" i="19"/>
  <c r="X1494" i="19"/>
  <c r="K1479" i="19"/>
  <c r="T1494" i="19"/>
  <c r="O1494" i="19"/>
  <c r="L1494" i="19"/>
  <c r="F1494" i="19"/>
  <c r="E1494" i="19"/>
  <c r="N1491" i="19"/>
  <c r="X1493" i="19"/>
  <c r="K1478" i="19"/>
  <c r="T1493" i="19"/>
  <c r="O1493" i="19"/>
  <c r="L1493" i="19"/>
  <c r="F1493" i="19"/>
  <c r="E1493" i="19"/>
  <c r="N1490" i="19"/>
  <c r="X1492" i="19"/>
  <c r="K1477" i="19"/>
  <c r="T1492" i="19"/>
  <c r="O1492" i="19"/>
  <c r="L1492" i="19"/>
  <c r="F1492" i="19"/>
  <c r="E1492" i="19"/>
  <c r="N1489" i="19"/>
  <c r="X1491" i="19"/>
  <c r="K1476" i="19"/>
  <c r="T1491" i="19"/>
  <c r="O1491" i="19"/>
  <c r="L1491" i="19"/>
  <c r="F1491" i="19"/>
  <c r="E1491" i="19"/>
  <c r="N1488" i="19"/>
  <c r="X1490" i="19"/>
  <c r="K1475" i="19"/>
  <c r="T1490" i="19"/>
  <c r="O1490" i="19"/>
  <c r="L1490" i="19"/>
  <c r="F1490" i="19"/>
  <c r="E1490" i="19"/>
  <c r="N1487" i="19"/>
  <c r="X1489" i="19"/>
  <c r="K1474" i="19"/>
  <c r="T1489" i="19"/>
  <c r="O1489" i="19"/>
  <c r="L1489" i="19"/>
  <c r="F1489" i="19"/>
  <c r="E1489" i="19"/>
  <c r="N1486" i="19"/>
  <c r="X1488" i="19"/>
  <c r="K1473" i="19"/>
  <c r="T1488" i="19"/>
  <c r="O1488" i="19"/>
  <c r="L1488" i="19"/>
  <c r="F1488" i="19"/>
  <c r="E1488" i="19"/>
  <c r="N1485" i="19"/>
  <c r="X1487" i="19"/>
  <c r="K1472" i="19"/>
  <c r="T1487" i="19"/>
  <c r="O1487" i="19"/>
  <c r="L1487" i="19"/>
  <c r="F1487" i="19"/>
  <c r="E1487" i="19"/>
  <c r="N1484" i="19"/>
  <c r="X1486" i="19"/>
  <c r="K1471" i="19"/>
  <c r="T1486" i="19"/>
  <c r="O1486" i="19"/>
  <c r="L1486" i="19"/>
  <c r="F1486" i="19"/>
  <c r="E1486" i="19"/>
  <c r="N1483" i="19"/>
  <c r="X1485" i="19"/>
  <c r="K1470" i="19"/>
  <c r="T1485" i="19"/>
  <c r="O1485" i="19"/>
  <c r="L1485" i="19"/>
  <c r="F1485" i="19"/>
  <c r="E1485" i="19"/>
  <c r="N1482" i="19"/>
  <c r="X1484" i="19"/>
  <c r="K1469" i="19"/>
  <c r="T1484" i="19"/>
  <c r="O1484" i="19"/>
  <c r="L1484" i="19"/>
  <c r="F1484" i="19"/>
  <c r="E1484" i="19"/>
  <c r="N1481" i="19"/>
  <c r="X1483" i="19"/>
  <c r="K1468" i="19"/>
  <c r="T1483" i="19"/>
  <c r="O1483" i="19"/>
  <c r="L1483" i="19"/>
  <c r="F1483" i="19"/>
  <c r="E1483" i="19"/>
  <c r="N1480" i="19"/>
  <c r="X1482" i="19"/>
  <c r="K1467" i="19"/>
  <c r="T1482" i="19"/>
  <c r="O1482" i="19"/>
  <c r="L1482" i="19"/>
  <c r="F1482" i="19"/>
  <c r="E1482" i="19"/>
  <c r="N1479" i="19"/>
  <c r="X1481" i="19"/>
  <c r="K1466" i="19"/>
  <c r="T1481" i="19"/>
  <c r="O1481" i="19"/>
  <c r="L1481" i="19"/>
  <c r="F1481" i="19"/>
  <c r="E1481" i="19"/>
  <c r="N1478" i="19"/>
  <c r="X1480" i="19"/>
  <c r="K1465" i="19"/>
  <c r="T1480" i="19"/>
  <c r="O1480" i="19"/>
  <c r="L1480" i="19"/>
  <c r="F1480" i="19"/>
  <c r="E1480" i="19"/>
  <c r="N1477" i="19"/>
  <c r="X1479" i="19"/>
  <c r="K1464" i="19"/>
  <c r="T1479" i="19"/>
  <c r="O1479" i="19"/>
  <c r="L1479" i="19"/>
  <c r="F1479" i="19"/>
  <c r="E1479" i="19"/>
  <c r="N1476" i="19"/>
  <c r="X1478" i="19"/>
  <c r="K1463" i="19"/>
  <c r="T1478" i="19"/>
  <c r="O1478" i="19"/>
  <c r="L1478" i="19"/>
  <c r="F1478" i="19"/>
  <c r="E1478" i="19"/>
  <c r="N1475" i="19"/>
  <c r="X1477" i="19"/>
  <c r="K1462" i="19"/>
  <c r="T1477" i="19"/>
  <c r="O1477" i="19"/>
  <c r="L1477" i="19"/>
  <c r="F1477" i="19"/>
  <c r="E1477" i="19"/>
  <c r="N1474" i="19"/>
  <c r="X1476" i="19"/>
  <c r="K1461" i="19"/>
  <c r="T1476" i="19"/>
  <c r="O1476" i="19"/>
  <c r="L1476" i="19"/>
  <c r="F1476" i="19"/>
  <c r="E1476" i="19"/>
  <c r="N1473" i="19"/>
  <c r="X1475" i="19"/>
  <c r="K1460" i="19"/>
  <c r="T1475" i="19"/>
  <c r="O1475" i="19"/>
  <c r="L1475" i="19"/>
  <c r="F1475" i="19"/>
  <c r="E1475" i="19"/>
  <c r="N1472" i="19"/>
  <c r="X1474" i="19"/>
  <c r="K1459" i="19"/>
  <c r="T1474" i="19"/>
  <c r="O1474" i="19"/>
  <c r="L1474" i="19"/>
  <c r="F1474" i="19"/>
  <c r="E1474" i="19"/>
  <c r="N1471" i="19"/>
  <c r="X1473" i="19"/>
  <c r="K1458" i="19"/>
  <c r="T1473" i="19"/>
  <c r="O1473" i="19"/>
  <c r="L1473" i="19"/>
  <c r="F1473" i="19"/>
  <c r="E1473" i="19"/>
  <c r="N1470" i="19"/>
  <c r="X1472" i="19"/>
  <c r="K1457" i="19"/>
  <c r="T1472" i="19"/>
  <c r="O1472" i="19"/>
  <c r="L1472" i="19"/>
  <c r="F1472" i="19"/>
  <c r="E1472" i="19"/>
  <c r="N1469" i="19"/>
  <c r="X1471" i="19"/>
  <c r="K1456" i="19"/>
  <c r="T1471" i="19"/>
  <c r="O1471" i="19"/>
  <c r="L1471" i="19"/>
  <c r="F1471" i="19"/>
  <c r="E1471" i="19"/>
  <c r="N1468" i="19"/>
  <c r="X1470" i="19"/>
  <c r="K1455" i="19"/>
  <c r="T1470" i="19"/>
  <c r="O1470" i="19"/>
  <c r="L1470" i="19"/>
  <c r="F1470" i="19"/>
  <c r="E1470" i="19"/>
  <c r="N1467" i="19"/>
  <c r="X1469" i="19"/>
  <c r="K1454" i="19"/>
  <c r="T1469" i="19"/>
  <c r="O1469" i="19"/>
  <c r="L1469" i="19"/>
  <c r="F1469" i="19"/>
  <c r="E1469" i="19"/>
  <c r="N1466" i="19"/>
  <c r="X1468" i="19"/>
  <c r="K1453" i="19"/>
  <c r="T1468" i="19"/>
  <c r="O1468" i="19"/>
  <c r="L1468" i="19"/>
  <c r="F1468" i="19"/>
  <c r="E1468" i="19"/>
  <c r="N1465" i="19"/>
  <c r="X1467" i="19"/>
  <c r="K1452" i="19"/>
  <c r="T1467" i="19"/>
  <c r="O1467" i="19"/>
  <c r="L1467" i="19"/>
  <c r="F1467" i="19"/>
  <c r="E1467" i="19"/>
  <c r="N1464" i="19"/>
  <c r="X1466" i="19"/>
  <c r="K1451" i="19"/>
  <c r="T1466" i="19"/>
  <c r="O1466" i="19"/>
  <c r="L1466" i="19"/>
  <c r="F1466" i="19"/>
  <c r="E1466" i="19"/>
  <c r="N1463" i="19"/>
  <c r="X1465" i="19"/>
  <c r="K1450" i="19"/>
  <c r="T1465" i="19"/>
  <c r="O1465" i="19"/>
  <c r="L1465" i="19"/>
  <c r="F1465" i="19"/>
  <c r="E1465" i="19"/>
  <c r="N1462" i="19"/>
  <c r="X1464" i="19"/>
  <c r="K1449" i="19"/>
  <c r="T1464" i="19"/>
  <c r="O1464" i="19"/>
  <c r="L1464" i="19"/>
  <c r="F1464" i="19"/>
  <c r="E1464" i="19"/>
  <c r="N1461" i="19"/>
  <c r="X1463" i="19"/>
  <c r="K1448" i="19"/>
  <c r="T1463" i="19"/>
  <c r="O1463" i="19"/>
  <c r="L1463" i="19"/>
  <c r="F1463" i="19"/>
  <c r="E1463" i="19"/>
  <c r="N1460" i="19"/>
  <c r="X1462" i="19"/>
  <c r="K1447" i="19"/>
  <c r="T1462" i="19"/>
  <c r="O1462" i="19"/>
  <c r="L1462" i="19"/>
  <c r="F1462" i="19"/>
  <c r="E1462" i="19"/>
  <c r="N1459" i="19"/>
  <c r="X1461" i="19"/>
  <c r="K1446" i="19"/>
  <c r="T1461" i="19"/>
  <c r="O1461" i="19"/>
  <c r="L1461" i="19"/>
  <c r="F1461" i="19"/>
  <c r="E1461" i="19"/>
  <c r="N1458" i="19"/>
  <c r="X1460" i="19"/>
  <c r="K1445" i="19"/>
  <c r="T1460" i="19"/>
  <c r="O1460" i="19"/>
  <c r="L1460" i="19"/>
  <c r="F1460" i="19"/>
  <c r="E1460" i="19"/>
  <c r="N1457" i="19"/>
  <c r="X1459" i="19"/>
  <c r="K1444" i="19"/>
  <c r="T1459" i="19"/>
  <c r="O1459" i="19"/>
  <c r="L1459" i="19"/>
  <c r="F1459" i="19"/>
  <c r="E1459" i="19"/>
  <c r="N1456" i="19"/>
  <c r="X1458" i="19"/>
  <c r="K1443" i="19"/>
  <c r="T1458" i="19"/>
  <c r="O1458" i="19"/>
  <c r="L1458" i="19"/>
  <c r="F1458" i="19"/>
  <c r="E1458" i="19"/>
  <c r="N1455" i="19"/>
  <c r="X1457" i="19"/>
  <c r="K1442" i="19"/>
  <c r="T1457" i="19"/>
  <c r="O1457" i="19"/>
  <c r="L1457" i="19"/>
  <c r="F1457" i="19"/>
  <c r="E1457" i="19"/>
  <c r="N1454" i="19"/>
  <c r="X1456" i="19"/>
  <c r="K1441" i="19"/>
  <c r="T1456" i="19"/>
  <c r="O1456" i="19"/>
  <c r="L1456" i="19"/>
  <c r="F1456" i="19"/>
  <c r="E1456" i="19"/>
  <c r="N1453" i="19"/>
  <c r="X1455" i="19"/>
  <c r="K1440" i="19"/>
  <c r="T1455" i="19"/>
  <c r="O1455" i="19"/>
  <c r="L1455" i="19"/>
  <c r="F1455" i="19"/>
  <c r="E1455" i="19"/>
  <c r="N1452" i="19"/>
  <c r="X1454" i="19"/>
  <c r="K1439" i="19"/>
  <c r="T1454" i="19"/>
  <c r="O1454" i="19"/>
  <c r="L1454" i="19"/>
  <c r="F1454" i="19"/>
  <c r="E1454" i="19"/>
  <c r="N1451" i="19"/>
  <c r="X1453" i="19"/>
  <c r="K1438" i="19"/>
  <c r="T1453" i="19"/>
  <c r="O1453" i="19"/>
  <c r="L1453" i="19"/>
  <c r="F1453" i="19"/>
  <c r="E1453" i="19"/>
  <c r="N1450" i="19"/>
  <c r="X1452" i="19"/>
  <c r="K1437" i="19"/>
  <c r="T1452" i="19"/>
  <c r="O1452" i="19"/>
  <c r="L1452" i="19"/>
  <c r="F1452" i="19"/>
  <c r="E1452" i="19"/>
  <c r="N1449" i="19"/>
  <c r="X1451" i="19"/>
  <c r="K1436" i="19"/>
  <c r="T1451" i="19"/>
  <c r="O1451" i="19"/>
  <c r="L1451" i="19"/>
  <c r="F1451" i="19"/>
  <c r="E1451" i="19"/>
  <c r="N1448" i="19"/>
  <c r="X1450" i="19"/>
  <c r="K1435" i="19"/>
  <c r="T1450" i="19"/>
  <c r="O1450" i="19"/>
  <c r="L1450" i="19"/>
  <c r="F1450" i="19"/>
  <c r="E1450" i="19"/>
  <c r="N1447" i="19"/>
  <c r="X1449" i="19"/>
  <c r="K1434" i="19"/>
  <c r="T1449" i="19"/>
  <c r="O1449" i="19"/>
  <c r="L1449" i="19"/>
  <c r="F1449" i="19"/>
  <c r="E1449" i="19"/>
  <c r="N1446" i="19"/>
  <c r="X1448" i="19"/>
  <c r="K1433" i="19"/>
  <c r="T1448" i="19"/>
  <c r="O1448" i="19"/>
  <c r="L1448" i="19"/>
  <c r="F1448" i="19"/>
  <c r="E1448" i="19"/>
  <c r="N1445" i="19"/>
  <c r="X1447" i="19"/>
  <c r="K1432" i="19"/>
  <c r="T1447" i="19"/>
  <c r="O1447" i="19"/>
  <c r="L1447" i="19"/>
  <c r="F1447" i="19"/>
  <c r="E1447" i="19"/>
  <c r="N1444" i="19"/>
  <c r="X1446" i="19"/>
  <c r="K1431" i="19"/>
  <c r="T1446" i="19"/>
  <c r="O1446" i="19"/>
  <c r="L1446" i="19"/>
  <c r="F1446" i="19"/>
  <c r="E1446" i="19"/>
  <c r="N1443" i="19"/>
  <c r="X1445" i="19"/>
  <c r="K1430" i="19"/>
  <c r="T1445" i="19"/>
  <c r="O1445" i="19"/>
  <c r="L1445" i="19"/>
  <c r="F1445" i="19"/>
  <c r="E1445" i="19"/>
  <c r="N1442" i="19"/>
  <c r="X1444" i="19"/>
  <c r="K1429" i="19"/>
  <c r="T1444" i="19"/>
  <c r="O1444" i="19"/>
  <c r="L1444" i="19"/>
  <c r="F1444" i="19"/>
  <c r="E1444" i="19"/>
  <c r="N1441" i="19"/>
  <c r="X1443" i="19"/>
  <c r="K1428" i="19"/>
  <c r="T1443" i="19"/>
  <c r="O1443" i="19"/>
  <c r="L1443" i="19"/>
  <c r="F1443" i="19"/>
  <c r="E1443" i="19"/>
  <c r="N1440" i="19"/>
  <c r="X1442" i="19"/>
  <c r="K1427" i="19"/>
  <c r="T1442" i="19"/>
  <c r="O1442" i="19"/>
  <c r="L1442" i="19"/>
  <c r="F1442" i="19"/>
  <c r="E1442" i="19"/>
  <c r="N1439" i="19"/>
  <c r="X1441" i="19"/>
  <c r="K1426" i="19"/>
  <c r="T1441" i="19"/>
  <c r="O1441" i="19"/>
  <c r="L1441" i="19"/>
  <c r="F1441" i="19"/>
  <c r="E1441" i="19"/>
  <c r="N1438" i="19"/>
  <c r="X1440" i="19"/>
  <c r="K1425" i="19"/>
  <c r="T1440" i="19"/>
  <c r="O1440" i="19"/>
  <c r="L1440" i="19"/>
  <c r="F1440" i="19"/>
  <c r="E1440" i="19"/>
  <c r="N1437" i="19"/>
  <c r="X1439" i="19"/>
  <c r="K1424" i="19"/>
  <c r="T1439" i="19"/>
  <c r="O1439" i="19"/>
  <c r="L1439" i="19"/>
  <c r="F1439" i="19"/>
  <c r="E1439" i="19"/>
  <c r="N1436" i="19"/>
  <c r="X1438" i="19"/>
  <c r="K1423" i="19"/>
  <c r="T1438" i="19"/>
  <c r="O1438" i="19"/>
  <c r="L1438" i="19"/>
  <c r="F1438" i="19"/>
  <c r="E1438" i="19"/>
  <c r="N1435" i="19"/>
  <c r="X1437" i="19"/>
  <c r="K1422" i="19"/>
  <c r="T1437" i="19"/>
  <c r="O1437" i="19"/>
  <c r="L1437" i="19"/>
  <c r="F1437" i="19"/>
  <c r="E1437" i="19"/>
  <c r="N1434" i="19"/>
  <c r="X1436" i="19"/>
  <c r="K1421" i="19"/>
  <c r="T1436" i="19"/>
  <c r="O1436" i="19"/>
  <c r="L1436" i="19"/>
  <c r="F1436" i="19"/>
  <c r="E1436" i="19"/>
  <c r="N1433" i="19"/>
  <c r="X1435" i="19"/>
  <c r="K1420" i="19"/>
  <c r="T1435" i="19"/>
  <c r="O1435" i="19"/>
  <c r="L1435" i="19"/>
  <c r="F1435" i="19"/>
  <c r="E1435" i="19"/>
  <c r="N1432" i="19"/>
  <c r="X1434" i="19"/>
  <c r="K1419" i="19"/>
  <c r="T1434" i="19"/>
  <c r="O1434" i="19"/>
  <c r="L1434" i="19"/>
  <c r="F1434" i="19"/>
  <c r="E1434" i="19"/>
  <c r="N1431" i="19"/>
  <c r="X1433" i="19"/>
  <c r="K1418" i="19"/>
  <c r="T1433" i="19"/>
  <c r="O1433" i="19"/>
  <c r="L1433" i="19"/>
  <c r="F1433" i="19"/>
  <c r="E1433" i="19"/>
  <c r="N1430" i="19"/>
  <c r="X1432" i="19"/>
  <c r="K1417" i="19"/>
  <c r="T1432" i="19"/>
  <c r="O1432" i="19"/>
  <c r="L1432" i="19"/>
  <c r="F1432" i="19"/>
  <c r="E1432" i="19"/>
  <c r="N1429" i="19"/>
  <c r="X1431" i="19"/>
  <c r="K1416" i="19"/>
  <c r="T1431" i="19"/>
  <c r="O1431" i="19"/>
  <c r="L1431" i="19"/>
  <c r="F1431" i="19"/>
  <c r="E1431" i="19"/>
  <c r="N1428" i="19"/>
  <c r="X1430" i="19"/>
  <c r="K1415" i="19"/>
  <c r="T1430" i="19"/>
  <c r="O1430" i="19"/>
  <c r="L1430" i="19"/>
  <c r="F1430" i="19"/>
  <c r="E1430" i="19"/>
  <c r="N1427" i="19"/>
  <c r="X1429" i="19"/>
  <c r="K1414" i="19"/>
  <c r="T1429" i="19"/>
  <c r="O1429" i="19"/>
  <c r="L1429" i="19"/>
  <c r="F1429" i="19"/>
  <c r="E1429" i="19"/>
  <c r="N1426" i="19"/>
  <c r="X1428" i="19"/>
  <c r="K1413" i="19"/>
  <c r="T1428" i="19"/>
  <c r="O1428" i="19"/>
  <c r="L1428" i="19"/>
  <c r="F1428" i="19"/>
  <c r="E1428" i="19"/>
  <c r="N1425" i="19"/>
  <c r="X1427" i="19"/>
  <c r="K1412" i="19"/>
  <c r="T1427" i="19"/>
  <c r="O1427" i="19"/>
  <c r="L1427" i="19"/>
  <c r="F1427" i="19"/>
  <c r="E1427" i="19"/>
  <c r="N1424" i="19"/>
  <c r="X1426" i="19"/>
  <c r="K1411" i="19"/>
  <c r="T1426" i="19"/>
  <c r="O1426" i="19"/>
  <c r="L1426" i="19"/>
  <c r="F1426" i="19"/>
  <c r="E1426" i="19"/>
  <c r="N1423" i="19"/>
  <c r="X1425" i="19"/>
  <c r="K1410" i="19"/>
  <c r="T1425" i="19"/>
  <c r="O1425" i="19"/>
  <c r="L1425" i="19"/>
  <c r="F1425" i="19"/>
  <c r="E1425" i="19"/>
  <c r="N1422" i="19"/>
  <c r="X1424" i="19"/>
  <c r="K1409" i="19"/>
  <c r="T1424" i="19"/>
  <c r="O1424" i="19"/>
  <c r="L1424" i="19"/>
  <c r="F1424" i="19"/>
  <c r="E1424" i="19"/>
  <c r="N1421" i="19"/>
  <c r="X1423" i="19"/>
  <c r="K1408" i="19"/>
  <c r="T1423" i="19"/>
  <c r="O1423" i="19"/>
  <c r="L1423" i="19"/>
  <c r="F1423" i="19"/>
  <c r="E1423" i="19"/>
  <c r="N1420" i="19"/>
  <c r="X1422" i="19"/>
  <c r="K1407" i="19"/>
  <c r="T1422" i="19"/>
  <c r="O1422" i="19"/>
  <c r="L1422" i="19"/>
  <c r="F1422" i="19"/>
  <c r="E1422" i="19"/>
  <c r="N1419" i="19"/>
  <c r="X1421" i="19"/>
  <c r="K1406" i="19"/>
  <c r="T1421" i="19"/>
  <c r="O1421" i="19"/>
  <c r="L1421" i="19"/>
  <c r="F1421" i="19"/>
  <c r="E1421" i="19"/>
  <c r="N1418" i="19"/>
  <c r="X1420" i="19"/>
  <c r="K1405" i="19"/>
  <c r="T1420" i="19"/>
  <c r="O1420" i="19"/>
  <c r="L1420" i="19"/>
  <c r="F1420" i="19"/>
  <c r="E1420" i="19"/>
  <c r="N1417" i="19"/>
  <c r="X1419" i="19"/>
  <c r="K1404" i="19"/>
  <c r="T1419" i="19"/>
  <c r="O1419" i="19"/>
  <c r="L1419" i="19"/>
  <c r="F1419" i="19"/>
  <c r="E1419" i="19"/>
  <c r="N1416" i="19"/>
  <c r="X1418" i="19"/>
  <c r="K1403" i="19"/>
  <c r="T1418" i="19"/>
  <c r="O1418" i="19"/>
  <c r="L1418" i="19"/>
  <c r="F1418" i="19"/>
  <c r="E1418" i="19"/>
  <c r="N1415" i="19"/>
  <c r="X1417" i="19"/>
  <c r="K1402" i="19"/>
  <c r="T1417" i="19"/>
  <c r="O1417" i="19"/>
  <c r="L1417" i="19"/>
  <c r="F1417" i="19"/>
  <c r="E1417" i="19"/>
  <c r="N1414" i="19"/>
  <c r="X1416" i="19"/>
  <c r="K1401" i="19"/>
  <c r="T1416" i="19"/>
  <c r="O1416" i="19"/>
  <c r="L1416" i="19"/>
  <c r="F1416" i="19"/>
  <c r="E1416" i="19"/>
  <c r="N1413" i="19"/>
  <c r="X1415" i="19"/>
  <c r="K1400" i="19"/>
  <c r="T1415" i="19"/>
  <c r="O1415" i="19"/>
  <c r="L1415" i="19"/>
  <c r="F1415" i="19"/>
  <c r="E1415" i="19"/>
  <c r="N1412" i="19"/>
  <c r="X1414" i="19"/>
  <c r="K1399" i="19"/>
  <c r="T1414" i="19"/>
  <c r="O1414" i="19"/>
  <c r="L1414" i="19"/>
  <c r="F1414" i="19"/>
  <c r="E1414" i="19"/>
  <c r="N1411" i="19"/>
  <c r="X1413" i="19"/>
  <c r="K1398" i="19"/>
  <c r="T1413" i="19"/>
  <c r="O1413" i="19"/>
  <c r="L1413" i="19"/>
  <c r="F1413" i="19"/>
  <c r="E1413" i="19"/>
  <c r="N1410" i="19"/>
  <c r="X1412" i="19"/>
  <c r="K1397" i="19"/>
  <c r="T1412" i="19"/>
  <c r="O1412" i="19"/>
  <c r="L1412" i="19"/>
  <c r="F1412" i="19"/>
  <c r="E1412" i="19"/>
  <c r="N1409" i="19"/>
  <c r="X1411" i="19"/>
  <c r="K1396" i="19"/>
  <c r="T1411" i="19"/>
  <c r="O1411" i="19"/>
  <c r="L1411" i="19"/>
  <c r="F1411" i="19"/>
  <c r="E1411" i="19"/>
  <c r="N1408" i="19"/>
  <c r="X1410" i="19"/>
  <c r="K1395" i="19"/>
  <c r="T1410" i="19"/>
  <c r="O1410" i="19"/>
  <c r="L1410" i="19"/>
  <c r="F1410" i="19"/>
  <c r="E1410" i="19"/>
  <c r="N1407" i="19"/>
  <c r="X1409" i="19"/>
  <c r="K1394" i="19"/>
  <c r="T1409" i="19"/>
  <c r="O1409" i="19"/>
  <c r="L1409" i="19"/>
  <c r="F1409" i="19"/>
  <c r="E1409" i="19"/>
  <c r="N1406" i="19"/>
  <c r="X1408" i="19"/>
  <c r="K1393" i="19"/>
  <c r="T1408" i="19"/>
  <c r="O1408" i="19"/>
  <c r="L1408" i="19"/>
  <c r="F1408" i="19"/>
  <c r="E1408" i="19"/>
  <c r="N1405" i="19"/>
  <c r="X1407" i="19"/>
  <c r="K1392" i="19"/>
  <c r="T1407" i="19"/>
  <c r="O1407" i="19"/>
  <c r="L1407" i="19"/>
  <c r="F1407" i="19"/>
  <c r="E1407" i="19"/>
  <c r="N1404" i="19"/>
  <c r="X1406" i="19"/>
  <c r="K1391" i="19"/>
  <c r="T1406" i="19"/>
  <c r="O1406" i="19"/>
  <c r="L1406" i="19"/>
  <c r="F1406" i="19"/>
  <c r="E1406" i="19"/>
  <c r="N1403" i="19"/>
  <c r="X1405" i="19"/>
  <c r="K1390" i="19"/>
  <c r="T1405" i="19"/>
  <c r="O1405" i="19"/>
  <c r="L1405" i="19"/>
  <c r="F1405" i="19"/>
  <c r="E1405" i="19"/>
  <c r="N1402" i="19"/>
  <c r="X1404" i="19"/>
  <c r="K1389" i="19"/>
  <c r="T1404" i="19"/>
  <c r="O1404" i="19"/>
  <c r="L1404" i="19"/>
  <c r="F1404" i="19"/>
  <c r="E1404" i="19"/>
  <c r="N1401" i="19"/>
  <c r="X1403" i="19"/>
  <c r="K1388" i="19"/>
  <c r="T1403" i="19"/>
  <c r="O1403" i="19"/>
  <c r="L1403" i="19"/>
  <c r="F1403" i="19"/>
  <c r="E1403" i="19"/>
  <c r="N1400" i="19"/>
  <c r="X1402" i="19"/>
  <c r="K1387" i="19"/>
  <c r="T1402" i="19"/>
  <c r="O1402" i="19"/>
  <c r="L1402" i="19"/>
  <c r="F1402" i="19"/>
  <c r="E1402" i="19"/>
  <c r="N1399" i="19"/>
  <c r="X1401" i="19"/>
  <c r="K1386" i="19"/>
  <c r="T1401" i="19"/>
  <c r="O1401" i="19"/>
  <c r="L1401" i="19"/>
  <c r="F1401" i="19"/>
  <c r="E1401" i="19"/>
  <c r="N1398" i="19"/>
  <c r="X1400" i="19"/>
  <c r="K1385" i="19"/>
  <c r="T1400" i="19"/>
  <c r="O1400" i="19"/>
  <c r="L1400" i="19"/>
  <c r="F1400" i="19"/>
  <c r="E1400" i="19"/>
  <c r="N1397" i="19"/>
  <c r="X1399" i="19"/>
  <c r="K1384" i="19"/>
  <c r="T1399" i="19"/>
  <c r="O1399" i="19"/>
  <c r="L1399" i="19"/>
  <c r="F1399" i="19"/>
  <c r="E1399" i="19"/>
  <c r="N1396" i="19"/>
  <c r="X1398" i="19"/>
  <c r="K1383" i="19"/>
  <c r="T1398" i="19"/>
  <c r="O1398" i="19"/>
  <c r="L1398" i="19"/>
  <c r="F1398" i="19"/>
  <c r="E1398" i="19"/>
  <c r="N1395" i="19"/>
  <c r="X1397" i="19"/>
  <c r="K1382" i="19"/>
  <c r="T1397" i="19"/>
  <c r="O1397" i="19"/>
  <c r="L1397" i="19"/>
  <c r="F1397" i="19"/>
  <c r="E1397" i="19"/>
  <c r="N1394" i="19"/>
  <c r="X1396" i="19"/>
  <c r="K1381" i="19"/>
  <c r="T1396" i="19"/>
  <c r="O1396" i="19"/>
  <c r="L1396" i="19"/>
  <c r="F1396" i="19"/>
  <c r="E1396" i="19"/>
  <c r="N1393" i="19"/>
  <c r="X1395" i="19"/>
  <c r="K1380" i="19"/>
  <c r="T1395" i="19"/>
  <c r="O1395" i="19"/>
  <c r="L1395" i="19"/>
  <c r="F1395" i="19"/>
  <c r="E1395" i="19"/>
  <c r="N1392" i="19"/>
  <c r="X1394" i="19"/>
  <c r="K1379" i="19"/>
  <c r="T1394" i="19"/>
  <c r="O1394" i="19"/>
  <c r="L1394" i="19"/>
  <c r="F1394" i="19"/>
  <c r="E1394" i="19"/>
  <c r="N1391" i="19"/>
  <c r="X1393" i="19"/>
  <c r="K1378" i="19"/>
  <c r="T1393" i="19"/>
  <c r="O1393" i="19"/>
  <c r="L1393" i="19"/>
  <c r="F1393" i="19"/>
  <c r="E1393" i="19"/>
  <c r="N1390" i="19"/>
  <c r="X1392" i="19"/>
  <c r="K1377" i="19"/>
  <c r="T1392" i="19"/>
  <c r="O1392" i="19"/>
  <c r="L1392" i="19"/>
  <c r="F1392" i="19"/>
  <c r="E1392" i="19"/>
  <c r="N1389" i="19"/>
  <c r="X1391" i="19"/>
  <c r="K1376" i="19"/>
  <c r="T1391" i="19"/>
  <c r="O1391" i="19"/>
  <c r="L1391" i="19"/>
  <c r="N1388" i="19"/>
  <c r="X1390" i="19"/>
  <c r="K1375" i="19"/>
  <c r="T1390" i="19"/>
  <c r="O1390" i="19"/>
  <c r="L1390" i="19"/>
  <c r="F1390" i="19"/>
  <c r="E1390" i="19"/>
  <c r="N1387" i="19"/>
  <c r="X1389" i="19"/>
  <c r="K1374" i="19"/>
  <c r="T1389" i="19"/>
  <c r="O1389" i="19"/>
  <c r="L1389" i="19"/>
  <c r="F1389" i="19"/>
  <c r="E1389" i="19"/>
  <c r="N1386" i="19"/>
  <c r="X1388" i="19"/>
  <c r="K1373" i="19"/>
  <c r="T1388" i="19"/>
  <c r="O1388" i="19"/>
  <c r="L1388" i="19"/>
  <c r="F1388" i="19"/>
  <c r="E1388" i="19"/>
  <c r="N1385" i="19"/>
  <c r="X1387" i="19"/>
  <c r="K1372" i="19"/>
  <c r="T1387" i="19"/>
  <c r="O1387" i="19"/>
  <c r="L1387" i="19"/>
  <c r="F1387" i="19"/>
  <c r="E1387" i="19"/>
  <c r="N1384" i="19"/>
  <c r="X1386" i="19"/>
  <c r="K1371" i="19"/>
  <c r="T1386" i="19"/>
  <c r="O1386" i="19"/>
  <c r="L1386" i="19"/>
  <c r="F1386" i="19"/>
  <c r="E1386" i="19"/>
  <c r="N1383" i="19"/>
  <c r="X1385" i="19"/>
  <c r="K1370" i="19"/>
  <c r="T1385" i="19"/>
  <c r="O1385" i="19"/>
  <c r="L1385" i="19"/>
  <c r="F1385" i="19"/>
  <c r="E1385" i="19"/>
  <c r="N1382" i="19"/>
  <c r="X1384" i="19"/>
  <c r="K1369" i="19"/>
  <c r="T1384" i="19"/>
  <c r="O1384" i="19"/>
  <c r="L1384" i="19"/>
  <c r="F1384" i="19"/>
  <c r="E1384" i="19"/>
  <c r="N1381" i="19"/>
  <c r="X1383" i="19"/>
  <c r="K1368" i="19"/>
  <c r="T1383" i="19"/>
  <c r="O1383" i="19"/>
  <c r="L1383" i="19"/>
  <c r="F1383" i="19"/>
  <c r="E1383" i="19"/>
  <c r="N1380" i="19"/>
  <c r="X1382" i="19"/>
  <c r="K1367" i="19"/>
  <c r="T1382" i="19"/>
  <c r="O1382" i="19"/>
  <c r="L1382" i="19"/>
  <c r="F1382" i="19"/>
  <c r="E1382" i="19"/>
  <c r="N1379" i="19"/>
  <c r="X1381" i="19"/>
  <c r="K1366" i="19"/>
  <c r="T1381" i="19"/>
  <c r="O1381" i="19"/>
  <c r="L1381" i="19"/>
  <c r="F1381" i="19"/>
  <c r="E1381" i="19"/>
  <c r="N1378" i="19"/>
  <c r="X1380" i="19"/>
  <c r="K1365" i="19"/>
  <c r="T1380" i="19"/>
  <c r="O1380" i="19"/>
  <c r="L1380" i="19"/>
  <c r="F1380" i="19"/>
  <c r="E1380" i="19"/>
  <c r="N1377" i="19"/>
  <c r="X1379" i="19"/>
  <c r="K1364" i="19"/>
  <c r="T1379" i="19"/>
  <c r="O1379" i="19"/>
  <c r="L1379" i="19"/>
  <c r="F1379" i="19"/>
  <c r="E1379" i="19"/>
  <c r="N1376" i="19"/>
  <c r="X1378" i="19"/>
  <c r="K1363" i="19"/>
  <c r="T1378" i="19"/>
  <c r="O1378" i="19"/>
  <c r="L1378" i="19"/>
  <c r="F1378" i="19"/>
  <c r="E1378" i="19"/>
  <c r="N1375" i="19"/>
  <c r="X1377" i="19"/>
  <c r="K1362" i="19"/>
  <c r="T1377" i="19"/>
  <c r="O1377" i="19"/>
  <c r="L1377" i="19"/>
  <c r="F1377" i="19"/>
  <c r="E1377" i="19"/>
  <c r="N1374" i="19"/>
  <c r="X1376" i="19"/>
  <c r="K1361" i="19"/>
  <c r="T1376" i="19"/>
  <c r="O1376" i="19"/>
  <c r="L1376" i="19"/>
  <c r="F1376" i="19"/>
  <c r="E1376" i="19"/>
  <c r="N1373" i="19"/>
  <c r="X1375" i="19"/>
  <c r="K1360" i="19"/>
  <c r="T1375" i="19"/>
  <c r="O1375" i="19"/>
  <c r="L1375" i="19"/>
  <c r="F1375" i="19"/>
  <c r="E1375" i="19"/>
  <c r="N1372" i="19"/>
  <c r="X1374" i="19"/>
  <c r="K1359" i="19"/>
  <c r="T1374" i="19"/>
  <c r="O1374" i="19"/>
  <c r="L1374" i="19"/>
  <c r="F1374" i="19"/>
  <c r="E1374" i="19"/>
  <c r="N1371" i="19"/>
  <c r="X1373" i="19"/>
  <c r="K1358" i="19"/>
  <c r="T1373" i="19"/>
  <c r="O1373" i="19"/>
  <c r="L1373" i="19"/>
  <c r="F1373" i="19"/>
  <c r="E1373" i="19"/>
  <c r="N1370" i="19"/>
  <c r="X1372" i="19"/>
  <c r="K1357" i="19"/>
  <c r="T1372" i="19"/>
  <c r="O1372" i="19"/>
  <c r="L1372" i="19"/>
  <c r="F1372" i="19"/>
  <c r="E1372" i="19"/>
  <c r="N1369" i="19"/>
  <c r="X1371" i="19"/>
  <c r="K1356" i="19"/>
  <c r="T1371" i="19"/>
  <c r="O1371" i="19"/>
  <c r="L1371" i="19"/>
  <c r="F1371" i="19"/>
  <c r="E1371" i="19"/>
  <c r="N1368" i="19"/>
  <c r="X1370" i="19"/>
  <c r="K1355" i="19"/>
  <c r="T1370" i="19"/>
  <c r="O1370" i="19"/>
  <c r="L1370" i="19"/>
  <c r="F1370" i="19"/>
  <c r="E1370" i="19"/>
  <c r="N1367" i="19"/>
  <c r="X1369" i="19"/>
  <c r="K1354" i="19"/>
  <c r="T1369" i="19"/>
  <c r="O1369" i="19"/>
  <c r="L1369" i="19"/>
  <c r="F1369" i="19"/>
  <c r="E1369" i="19"/>
  <c r="N1366" i="19"/>
  <c r="X1368" i="19"/>
  <c r="K1353" i="19"/>
  <c r="T1368" i="19"/>
  <c r="O1368" i="19"/>
  <c r="L1368" i="19"/>
  <c r="F1368" i="19"/>
  <c r="E1368" i="19"/>
  <c r="N1365" i="19"/>
  <c r="X1367" i="19"/>
  <c r="K1352" i="19"/>
  <c r="T1367" i="19"/>
  <c r="O1367" i="19"/>
  <c r="L1367" i="19"/>
  <c r="F1367" i="19"/>
  <c r="E1367" i="19"/>
  <c r="N1364" i="19"/>
  <c r="X1366" i="19"/>
  <c r="K1351" i="19"/>
  <c r="T1366" i="19"/>
  <c r="O1366" i="19"/>
  <c r="L1366" i="19"/>
  <c r="F1366" i="19"/>
  <c r="E1366" i="19"/>
  <c r="N1363" i="19"/>
  <c r="X1365" i="19"/>
  <c r="K1350" i="19"/>
  <c r="T1365" i="19"/>
  <c r="O1365" i="19"/>
  <c r="L1365" i="19"/>
  <c r="F1365" i="19"/>
  <c r="E1365" i="19"/>
  <c r="N1362" i="19"/>
  <c r="X1364" i="19"/>
  <c r="K1349" i="19"/>
  <c r="T1364" i="19"/>
  <c r="O1364" i="19"/>
  <c r="L1364" i="19"/>
  <c r="F1364" i="19"/>
  <c r="E1364" i="19"/>
  <c r="N1361" i="19"/>
  <c r="X1363" i="19"/>
  <c r="K1348" i="19"/>
  <c r="T1363" i="19"/>
  <c r="O1363" i="19"/>
  <c r="L1363" i="19"/>
  <c r="F1363" i="19"/>
  <c r="E1363" i="19"/>
  <c r="N1360" i="19"/>
  <c r="X1362" i="19"/>
  <c r="K1347" i="19"/>
  <c r="T1362" i="19"/>
  <c r="O1362" i="19"/>
  <c r="L1362" i="19"/>
  <c r="F1362" i="19"/>
  <c r="E1362" i="19"/>
  <c r="N1359" i="19"/>
  <c r="X1361" i="19"/>
  <c r="K1346" i="19"/>
  <c r="T1361" i="19"/>
  <c r="O1361" i="19"/>
  <c r="L1361" i="19"/>
  <c r="F1361" i="19"/>
  <c r="E1361" i="19"/>
  <c r="N1358" i="19"/>
  <c r="X1360" i="19"/>
  <c r="K1345" i="19"/>
  <c r="T1360" i="19"/>
  <c r="O1360" i="19"/>
  <c r="L1360" i="19"/>
  <c r="F1360" i="19"/>
  <c r="E1360" i="19"/>
  <c r="N1357" i="19"/>
  <c r="X1359" i="19"/>
  <c r="K1344" i="19"/>
  <c r="T1359" i="19"/>
  <c r="O1359" i="19"/>
  <c r="L1359" i="19"/>
  <c r="F1359" i="19"/>
  <c r="E1359" i="19"/>
  <c r="N1356" i="19"/>
  <c r="X1358" i="19"/>
  <c r="K1343" i="19"/>
  <c r="T1358" i="19"/>
  <c r="O1358" i="19"/>
  <c r="L1358" i="19"/>
  <c r="F1358" i="19"/>
  <c r="E1358" i="19"/>
  <c r="N1355" i="19"/>
  <c r="X1357" i="19"/>
  <c r="K1342" i="19"/>
  <c r="T1357" i="19"/>
  <c r="O1357" i="19"/>
  <c r="L1357" i="19"/>
  <c r="F1357" i="19"/>
  <c r="E1357" i="19"/>
  <c r="N1354" i="19"/>
  <c r="X1356" i="19"/>
  <c r="K1341" i="19"/>
  <c r="T1356" i="19"/>
  <c r="O1356" i="19"/>
  <c r="L1356" i="19"/>
  <c r="F1356" i="19"/>
  <c r="E1356" i="19"/>
  <c r="N1353" i="19"/>
  <c r="X1355" i="19"/>
  <c r="K1340" i="19"/>
  <c r="T1355" i="19"/>
  <c r="O1355" i="19"/>
  <c r="L1355" i="19"/>
  <c r="F1355" i="19"/>
  <c r="E1355" i="19"/>
  <c r="N1352" i="19"/>
  <c r="X1354" i="19"/>
  <c r="K1339" i="19"/>
  <c r="T1354" i="19"/>
  <c r="O1354" i="19"/>
  <c r="L1354" i="19"/>
  <c r="F1354" i="19"/>
  <c r="E1354" i="19"/>
  <c r="N1351" i="19"/>
  <c r="X1353" i="19"/>
  <c r="K1338" i="19"/>
  <c r="T1353" i="19"/>
  <c r="O1353" i="19"/>
  <c r="L1353" i="19"/>
  <c r="F1353" i="19"/>
  <c r="E1353" i="19"/>
  <c r="N1350" i="19"/>
  <c r="X1352" i="19"/>
  <c r="K1337" i="19"/>
  <c r="T1352" i="19"/>
  <c r="O1352" i="19"/>
  <c r="L1352" i="19"/>
  <c r="F1352" i="19"/>
  <c r="E1352" i="19"/>
  <c r="N1349" i="19"/>
  <c r="X1351" i="19"/>
  <c r="K1336" i="19"/>
  <c r="T1351" i="19"/>
  <c r="O1351" i="19"/>
  <c r="L1351" i="19"/>
  <c r="F1351" i="19"/>
  <c r="E1351" i="19"/>
  <c r="N1348" i="19"/>
  <c r="X1350" i="19"/>
  <c r="K1335" i="19"/>
  <c r="T1350" i="19"/>
  <c r="O1350" i="19"/>
  <c r="L1350" i="19"/>
  <c r="F1350" i="19"/>
  <c r="E1350" i="19"/>
  <c r="N1347" i="19"/>
  <c r="X1349" i="19"/>
  <c r="K1334" i="19"/>
  <c r="T1349" i="19"/>
  <c r="O1349" i="19"/>
  <c r="L1349" i="19"/>
  <c r="F1349" i="19"/>
  <c r="E1349" i="19"/>
  <c r="N1346" i="19"/>
  <c r="X1348" i="19"/>
  <c r="K1333" i="19"/>
  <c r="T1348" i="19"/>
  <c r="O1348" i="19"/>
  <c r="L1348" i="19"/>
  <c r="F1348" i="19"/>
  <c r="E1348" i="19"/>
  <c r="N1345" i="19"/>
  <c r="X1347" i="19"/>
  <c r="K1332" i="19"/>
  <c r="T1347" i="19"/>
  <c r="O1347" i="19"/>
  <c r="L1347" i="19"/>
  <c r="F1347" i="19"/>
  <c r="E1347" i="19"/>
  <c r="N1344" i="19"/>
  <c r="X1346" i="19"/>
  <c r="K1331" i="19"/>
  <c r="T1346" i="19"/>
  <c r="O1346" i="19"/>
  <c r="L1346" i="19"/>
  <c r="F1346" i="19"/>
  <c r="E1346" i="19"/>
  <c r="N1343" i="19"/>
  <c r="X1345" i="19"/>
  <c r="K1330" i="19"/>
  <c r="T1345" i="19"/>
  <c r="O1345" i="19"/>
  <c r="L1345" i="19"/>
  <c r="F1345" i="19"/>
  <c r="E1345" i="19"/>
  <c r="N1342" i="19"/>
  <c r="X1344" i="19"/>
  <c r="K1329" i="19"/>
  <c r="T1344" i="19"/>
  <c r="O1344" i="19"/>
  <c r="L1344" i="19"/>
  <c r="F1344" i="19"/>
  <c r="E1344" i="19"/>
  <c r="N1341" i="19"/>
  <c r="X1343" i="19"/>
  <c r="K1328" i="19"/>
  <c r="T1343" i="19"/>
  <c r="O1343" i="19"/>
  <c r="L1343" i="19"/>
  <c r="F1343" i="19"/>
  <c r="E1343" i="19"/>
  <c r="N1340" i="19"/>
  <c r="X1342" i="19"/>
  <c r="K1327" i="19"/>
  <c r="T1342" i="19"/>
  <c r="O1342" i="19"/>
  <c r="L1342" i="19"/>
  <c r="F1342" i="19"/>
  <c r="E1342" i="19"/>
  <c r="N1339" i="19"/>
  <c r="X1341" i="19"/>
  <c r="K1326" i="19"/>
  <c r="T1341" i="19"/>
  <c r="O1341" i="19"/>
  <c r="L1341" i="19"/>
  <c r="F1341" i="19"/>
  <c r="E1341" i="19"/>
  <c r="N1338" i="19"/>
  <c r="X1340" i="19"/>
  <c r="K1325" i="19"/>
  <c r="T1340" i="19"/>
  <c r="O1340" i="19"/>
  <c r="L1340" i="19"/>
  <c r="F1340" i="19"/>
  <c r="E1340" i="19"/>
  <c r="N1337" i="19"/>
  <c r="X1339" i="19"/>
  <c r="K1324" i="19"/>
  <c r="T1339" i="19"/>
  <c r="O1339" i="19"/>
  <c r="L1339" i="19"/>
  <c r="F1339" i="19"/>
  <c r="E1339" i="19"/>
  <c r="N1336" i="19"/>
  <c r="X1338" i="19"/>
  <c r="K1323" i="19"/>
  <c r="T1338" i="19"/>
  <c r="O1338" i="19"/>
  <c r="L1338" i="19"/>
  <c r="F1338" i="19"/>
  <c r="E1338" i="19"/>
  <c r="N1335" i="19"/>
  <c r="X1337" i="19"/>
  <c r="K1322" i="19"/>
  <c r="T1337" i="19"/>
  <c r="O1337" i="19"/>
  <c r="L1337" i="19"/>
  <c r="F1337" i="19"/>
  <c r="E1337" i="19"/>
  <c r="N1334" i="19"/>
  <c r="X1336" i="19"/>
  <c r="K1321" i="19"/>
  <c r="T1336" i="19"/>
  <c r="O1336" i="19"/>
  <c r="L1336" i="19"/>
  <c r="F1336" i="19"/>
  <c r="E1336" i="19"/>
  <c r="N1333" i="19"/>
  <c r="X1335" i="19"/>
  <c r="K1320" i="19"/>
  <c r="T1335" i="19"/>
  <c r="O1335" i="19"/>
  <c r="L1335" i="19"/>
  <c r="F1335" i="19"/>
  <c r="E1335" i="19"/>
  <c r="N1332" i="19"/>
  <c r="X1334" i="19"/>
  <c r="K1319" i="19"/>
  <c r="T1334" i="19"/>
  <c r="O1334" i="19"/>
  <c r="L1334" i="19"/>
  <c r="F1334" i="19"/>
  <c r="E1334" i="19"/>
  <c r="N1331" i="19"/>
  <c r="X1333" i="19"/>
  <c r="K1318" i="19"/>
  <c r="T1333" i="19"/>
  <c r="O1333" i="19"/>
  <c r="L1333" i="19"/>
  <c r="F1333" i="19"/>
  <c r="E1333" i="19"/>
  <c r="N1330" i="19"/>
  <c r="X1332" i="19"/>
  <c r="K1317" i="19"/>
  <c r="T1332" i="19"/>
  <c r="O1332" i="19"/>
  <c r="L1332" i="19"/>
  <c r="F1332" i="19"/>
  <c r="E1332" i="19"/>
  <c r="N1329" i="19"/>
  <c r="X1331" i="19"/>
  <c r="K1316" i="19"/>
  <c r="T1331" i="19"/>
  <c r="O1331" i="19"/>
  <c r="L1331" i="19"/>
  <c r="F1331" i="19"/>
  <c r="E1331" i="19"/>
  <c r="N1328" i="19"/>
  <c r="X1330" i="19"/>
  <c r="K1315" i="19"/>
  <c r="T1330" i="19"/>
  <c r="O1330" i="19"/>
  <c r="L1330" i="19"/>
  <c r="F1330" i="19"/>
  <c r="E1330" i="19"/>
  <c r="N1327" i="19"/>
  <c r="X1329" i="19"/>
  <c r="K1314" i="19"/>
  <c r="T1329" i="19"/>
  <c r="O1329" i="19"/>
  <c r="L1329" i="19"/>
  <c r="F1329" i="19"/>
  <c r="E1329" i="19"/>
  <c r="N1326" i="19"/>
  <c r="X1328" i="19"/>
  <c r="K1313" i="19"/>
  <c r="T1328" i="19"/>
  <c r="O1328" i="19"/>
  <c r="L1328" i="19"/>
  <c r="F1328" i="19"/>
  <c r="E1328" i="19"/>
  <c r="N1325" i="19"/>
  <c r="X1327" i="19"/>
  <c r="K1312" i="19"/>
  <c r="T1327" i="19"/>
  <c r="O1327" i="19"/>
  <c r="L1327" i="19"/>
  <c r="F1327" i="19"/>
  <c r="E1327" i="19"/>
  <c r="N1324" i="19"/>
  <c r="X1326" i="19"/>
  <c r="K1311" i="19"/>
  <c r="T1326" i="19"/>
  <c r="O1326" i="19"/>
  <c r="L1326" i="19"/>
  <c r="F1326" i="19"/>
  <c r="E1326" i="19"/>
  <c r="N1323" i="19"/>
  <c r="X1325" i="19"/>
  <c r="K1310" i="19"/>
  <c r="T1325" i="19"/>
  <c r="O1325" i="19"/>
  <c r="L1325" i="19"/>
  <c r="F1325" i="19"/>
  <c r="E1325" i="19"/>
  <c r="N1322" i="19"/>
  <c r="X1324" i="19"/>
  <c r="K1309" i="19"/>
  <c r="T1324" i="19"/>
  <c r="O1324" i="19"/>
  <c r="L1324" i="19"/>
  <c r="F1324" i="19"/>
  <c r="E1324" i="19"/>
  <c r="N1321" i="19"/>
  <c r="X1323" i="19"/>
  <c r="K1308" i="19"/>
  <c r="T1323" i="19"/>
  <c r="O1323" i="19"/>
  <c r="L1323" i="19"/>
  <c r="F1323" i="19"/>
  <c r="E1323" i="19"/>
  <c r="N1320" i="19"/>
  <c r="X1322" i="19"/>
  <c r="K1307" i="19"/>
  <c r="T1322" i="19"/>
  <c r="O1322" i="19"/>
  <c r="L1322" i="19"/>
  <c r="F1322" i="19"/>
  <c r="E1322" i="19"/>
  <c r="N1319" i="19"/>
  <c r="X1321" i="19"/>
  <c r="K1306" i="19"/>
  <c r="T1321" i="19"/>
  <c r="O1321" i="19"/>
  <c r="L1321" i="19"/>
  <c r="F1321" i="19"/>
  <c r="E1321" i="19"/>
  <c r="N1318" i="19"/>
  <c r="X1320" i="19"/>
  <c r="K1305" i="19"/>
  <c r="T1320" i="19"/>
  <c r="O1320" i="19"/>
  <c r="L1320" i="19"/>
  <c r="F1320" i="19"/>
  <c r="E1320" i="19"/>
  <c r="N1317" i="19"/>
  <c r="X1319" i="19"/>
  <c r="K1304" i="19"/>
  <c r="T1319" i="19"/>
  <c r="O1319" i="19"/>
  <c r="L1319" i="19"/>
  <c r="F1319" i="19"/>
  <c r="E1319" i="19"/>
  <c r="N1316" i="19"/>
  <c r="X1318" i="19"/>
  <c r="K1303" i="19"/>
  <c r="T1318" i="19"/>
  <c r="O1318" i="19"/>
  <c r="L1318" i="19"/>
  <c r="F1318" i="19"/>
  <c r="E1318" i="19"/>
  <c r="N1315" i="19"/>
  <c r="X1317" i="19"/>
  <c r="K1302" i="19"/>
  <c r="T1317" i="19"/>
  <c r="O1317" i="19"/>
  <c r="L1317" i="19"/>
  <c r="F1317" i="19"/>
  <c r="E1317" i="19"/>
  <c r="N1314" i="19"/>
  <c r="X1316" i="19"/>
  <c r="K1301" i="19"/>
  <c r="T1316" i="19"/>
  <c r="O1316" i="19"/>
  <c r="L1316" i="19"/>
  <c r="F1316" i="19"/>
  <c r="E1316" i="19"/>
  <c r="N1313" i="19"/>
  <c r="X1315" i="19"/>
  <c r="K1300" i="19"/>
  <c r="T1315" i="19"/>
  <c r="O1315" i="19"/>
  <c r="L1315" i="19"/>
  <c r="F1315" i="19"/>
  <c r="E1315" i="19"/>
  <c r="N1312" i="19"/>
  <c r="X1314" i="19"/>
  <c r="K1299" i="19"/>
  <c r="T1314" i="19"/>
  <c r="O1314" i="19"/>
  <c r="L1314" i="19"/>
  <c r="F1314" i="19"/>
  <c r="E1314" i="19"/>
  <c r="N1311" i="19"/>
  <c r="X1313" i="19"/>
  <c r="K1298" i="19"/>
  <c r="T1313" i="19"/>
  <c r="O1313" i="19"/>
  <c r="L1313" i="19"/>
  <c r="F1313" i="19"/>
  <c r="E1313" i="19"/>
  <c r="N1310" i="19"/>
  <c r="X1312" i="19"/>
  <c r="K1297" i="19"/>
  <c r="T1312" i="19"/>
  <c r="O1312" i="19"/>
  <c r="L1312" i="19"/>
  <c r="F1312" i="19"/>
  <c r="E1312" i="19"/>
  <c r="N1309" i="19"/>
  <c r="X1311" i="19"/>
  <c r="K1296" i="19"/>
  <c r="T1311" i="19"/>
  <c r="O1311" i="19"/>
  <c r="L1311" i="19"/>
  <c r="F1311" i="19"/>
  <c r="E1311" i="19"/>
  <c r="N1308" i="19"/>
  <c r="X1310" i="19"/>
  <c r="K1295" i="19"/>
  <c r="T1310" i="19"/>
  <c r="O1310" i="19"/>
  <c r="L1310" i="19"/>
  <c r="F1310" i="19"/>
  <c r="E1310" i="19"/>
  <c r="N1307" i="19"/>
  <c r="X1309" i="19"/>
  <c r="K1294" i="19"/>
  <c r="T1309" i="19"/>
  <c r="O1309" i="19"/>
  <c r="L1309" i="19"/>
  <c r="F1309" i="19"/>
  <c r="E1309" i="19"/>
  <c r="N1306" i="19"/>
  <c r="X1308" i="19"/>
  <c r="K1293" i="19"/>
  <c r="T1308" i="19"/>
  <c r="O1308" i="19"/>
  <c r="L1308" i="19"/>
  <c r="F1308" i="19"/>
  <c r="E1308" i="19"/>
  <c r="N1305" i="19"/>
  <c r="X1307" i="19"/>
  <c r="K1292" i="19"/>
  <c r="T1307" i="19"/>
  <c r="O1307" i="19"/>
  <c r="L1307" i="19"/>
  <c r="F1307" i="19"/>
  <c r="E1307" i="19"/>
  <c r="N1304" i="19"/>
  <c r="X1306" i="19"/>
  <c r="K1291" i="19"/>
  <c r="T1306" i="19"/>
  <c r="O1306" i="19"/>
  <c r="L1306" i="19"/>
  <c r="F1306" i="19"/>
  <c r="E1306" i="19"/>
  <c r="N1303" i="19"/>
  <c r="X1305" i="19"/>
  <c r="K1290" i="19"/>
  <c r="T1305" i="19"/>
  <c r="O1305" i="19"/>
  <c r="L1305" i="19"/>
  <c r="F1305" i="19"/>
  <c r="E1305" i="19"/>
  <c r="N1302" i="19"/>
  <c r="X1304" i="19"/>
  <c r="K1289" i="19"/>
  <c r="T1304" i="19"/>
  <c r="O1304" i="19"/>
  <c r="L1304" i="19"/>
  <c r="F1304" i="19"/>
  <c r="E1304" i="19"/>
  <c r="N1301" i="19"/>
  <c r="X1303" i="19"/>
  <c r="K1288" i="19"/>
  <c r="T1303" i="19"/>
  <c r="O1303" i="19"/>
  <c r="L1303" i="19"/>
  <c r="F1303" i="19"/>
  <c r="E1303" i="19"/>
  <c r="N1300" i="19"/>
  <c r="X1302" i="19"/>
  <c r="K1287" i="19"/>
  <c r="T1302" i="19"/>
  <c r="O1302" i="19"/>
  <c r="L1302" i="19"/>
  <c r="F1302" i="19"/>
  <c r="E1302" i="19"/>
  <c r="N1299" i="19"/>
  <c r="X1301" i="19"/>
  <c r="K1286" i="19"/>
  <c r="T1301" i="19"/>
  <c r="O1301" i="19"/>
  <c r="L1301" i="19"/>
  <c r="F1301" i="19"/>
  <c r="E1301" i="19"/>
  <c r="N1298" i="19"/>
  <c r="X1300" i="19"/>
  <c r="K1285" i="19"/>
  <c r="T1300" i="19"/>
  <c r="O1300" i="19"/>
  <c r="L1300" i="19"/>
  <c r="F1300" i="19"/>
  <c r="E1300" i="19"/>
  <c r="N1297" i="19"/>
  <c r="X1299" i="19"/>
  <c r="K1284" i="19"/>
  <c r="T1299" i="19"/>
  <c r="O1299" i="19"/>
  <c r="L1299" i="19"/>
  <c r="F1299" i="19"/>
  <c r="E1299" i="19"/>
  <c r="N1296" i="19"/>
  <c r="X1298" i="19"/>
  <c r="K1283" i="19"/>
  <c r="T1298" i="19"/>
  <c r="O1298" i="19"/>
  <c r="L1298" i="19"/>
  <c r="F1298" i="19"/>
  <c r="E1298" i="19"/>
  <c r="N1295" i="19"/>
  <c r="X1297" i="19"/>
  <c r="K1282" i="19"/>
  <c r="T1297" i="19"/>
  <c r="O1297" i="19"/>
  <c r="L1297" i="19"/>
  <c r="F1297" i="19"/>
  <c r="E1297" i="19"/>
  <c r="N1294" i="19"/>
  <c r="X1296" i="19"/>
  <c r="K1281" i="19"/>
  <c r="T1296" i="19"/>
  <c r="O1296" i="19"/>
  <c r="L1296" i="19"/>
  <c r="F1296" i="19"/>
  <c r="E1296" i="19"/>
  <c r="N1293" i="19"/>
  <c r="X1295" i="19"/>
  <c r="K1280" i="19"/>
  <c r="T1295" i="19"/>
  <c r="O1295" i="19"/>
  <c r="L1295" i="19"/>
  <c r="F1295" i="19"/>
  <c r="E1295" i="19"/>
  <c r="N1292" i="19"/>
  <c r="X1294" i="19"/>
  <c r="K1279" i="19"/>
  <c r="T1294" i="19"/>
  <c r="O1294" i="19"/>
  <c r="L1294" i="19"/>
  <c r="F1294" i="19"/>
  <c r="E1294" i="19"/>
  <c r="N1291" i="19"/>
  <c r="X1293" i="19"/>
  <c r="K1278" i="19"/>
  <c r="T1293" i="19"/>
  <c r="O1293" i="19"/>
  <c r="L1293" i="19"/>
  <c r="F1293" i="19"/>
  <c r="E1293" i="19"/>
  <c r="N1290" i="19"/>
  <c r="X1292" i="19"/>
  <c r="K1277" i="19"/>
  <c r="T1292" i="19"/>
  <c r="O1292" i="19"/>
  <c r="L1292" i="19"/>
  <c r="F1292" i="19"/>
  <c r="E1292" i="19"/>
  <c r="N1289" i="19"/>
  <c r="X1291" i="19"/>
  <c r="K1276" i="19"/>
  <c r="T1291" i="19"/>
  <c r="O1291" i="19"/>
  <c r="L1291" i="19"/>
  <c r="F1291" i="19"/>
  <c r="E1291" i="19"/>
  <c r="N1288" i="19"/>
  <c r="X1290" i="19"/>
  <c r="K1275" i="19"/>
  <c r="T1290" i="19"/>
  <c r="O1290" i="19"/>
  <c r="L1290" i="19"/>
  <c r="F1290" i="19"/>
  <c r="E1290" i="19"/>
  <c r="N1287" i="19"/>
  <c r="X1289" i="19"/>
  <c r="K1274" i="19"/>
  <c r="T1289" i="19"/>
  <c r="O1289" i="19"/>
  <c r="L1289" i="19"/>
  <c r="F1289" i="19"/>
  <c r="E1289" i="19"/>
  <c r="N1286" i="19"/>
  <c r="X1288" i="19"/>
  <c r="K1273" i="19"/>
  <c r="T1288" i="19"/>
  <c r="O1288" i="19"/>
  <c r="L1288" i="19"/>
  <c r="F1288" i="19"/>
  <c r="E1288" i="19"/>
  <c r="N1285" i="19"/>
  <c r="X1287" i="19"/>
  <c r="K1272" i="19"/>
  <c r="T1287" i="19"/>
  <c r="O1287" i="19"/>
  <c r="L1287" i="19"/>
  <c r="F1287" i="19"/>
  <c r="E1287" i="19"/>
  <c r="N1284" i="19"/>
  <c r="X1286" i="19"/>
  <c r="K1271" i="19"/>
  <c r="T1286" i="19"/>
  <c r="O1286" i="19"/>
  <c r="L1286" i="19"/>
  <c r="F1286" i="19"/>
  <c r="E1286" i="19"/>
  <c r="N1283" i="19"/>
  <c r="X1285" i="19"/>
  <c r="K1270" i="19"/>
  <c r="T1285" i="19"/>
  <c r="O1285" i="19"/>
  <c r="L1285" i="19"/>
  <c r="F1285" i="19"/>
  <c r="E1285" i="19"/>
  <c r="N1282" i="19"/>
  <c r="X1284" i="19"/>
  <c r="K1269" i="19"/>
  <c r="T1284" i="19"/>
  <c r="O1284" i="19"/>
  <c r="L1284" i="19"/>
  <c r="F1284" i="19"/>
  <c r="E1284" i="19"/>
  <c r="N1281" i="19"/>
  <c r="X1283" i="19"/>
  <c r="K1268" i="19"/>
  <c r="T1283" i="19"/>
  <c r="O1283" i="19"/>
  <c r="L1283" i="19"/>
  <c r="F1283" i="19"/>
  <c r="E1283" i="19"/>
  <c r="N1280" i="19"/>
  <c r="X1282" i="19"/>
  <c r="K1267" i="19"/>
  <c r="T1282" i="19"/>
  <c r="O1282" i="19"/>
  <c r="L1282" i="19"/>
  <c r="F1282" i="19"/>
  <c r="E1282" i="19"/>
  <c r="N1279" i="19"/>
  <c r="X1281" i="19"/>
  <c r="K1266" i="19"/>
  <c r="T1281" i="19"/>
  <c r="O1281" i="19"/>
  <c r="L1281" i="19"/>
  <c r="F1281" i="19"/>
  <c r="E1281" i="19"/>
  <c r="N1278" i="19"/>
  <c r="X1280" i="19"/>
  <c r="K1265" i="19"/>
  <c r="T1280" i="19"/>
  <c r="O1280" i="19"/>
  <c r="L1280" i="19"/>
  <c r="F1280" i="19"/>
  <c r="E1280" i="19"/>
  <c r="N1277" i="19"/>
  <c r="X1279" i="19"/>
  <c r="K1264" i="19"/>
  <c r="T1279" i="19"/>
  <c r="O1279" i="19"/>
  <c r="L1279" i="19"/>
  <c r="F1279" i="19"/>
  <c r="E1279" i="19"/>
  <c r="N1276" i="19"/>
  <c r="X1278" i="19"/>
  <c r="T1278" i="19"/>
  <c r="O1278" i="19"/>
  <c r="L1278" i="19"/>
  <c r="F1278" i="19"/>
  <c r="E1278" i="19"/>
  <c r="N1275" i="19"/>
  <c r="X1277" i="19"/>
  <c r="K1262" i="19"/>
  <c r="T1277" i="19"/>
  <c r="O1277" i="19"/>
  <c r="L1277" i="19"/>
  <c r="F1277" i="19"/>
  <c r="E1277" i="19"/>
  <c r="N1274" i="19"/>
  <c r="X1276" i="19"/>
  <c r="K1261" i="19"/>
  <c r="T1276" i="19"/>
  <c r="O1276" i="19"/>
  <c r="L1276" i="19"/>
  <c r="F1276" i="19"/>
  <c r="E1276" i="19"/>
  <c r="N1273" i="19"/>
  <c r="X1275" i="19"/>
  <c r="K1260" i="19"/>
  <c r="T1275" i="19"/>
  <c r="O1275" i="19"/>
  <c r="L1275" i="19"/>
  <c r="F1275" i="19"/>
  <c r="E1275" i="19"/>
  <c r="N1272" i="19"/>
  <c r="X1274" i="19"/>
  <c r="K1259" i="19"/>
  <c r="T1274" i="19"/>
  <c r="O1274" i="19"/>
  <c r="L1274" i="19"/>
  <c r="F1274" i="19"/>
  <c r="E1274" i="19"/>
  <c r="N1271" i="19"/>
  <c r="X1273" i="19"/>
  <c r="K1258" i="19"/>
  <c r="T1273" i="19"/>
  <c r="O1273" i="19"/>
  <c r="L1273" i="19"/>
  <c r="F1273" i="19"/>
  <c r="E1273" i="19"/>
  <c r="N1270" i="19"/>
  <c r="X1272" i="19"/>
  <c r="K1257" i="19"/>
  <c r="T1272" i="19"/>
  <c r="O1272" i="19"/>
  <c r="L1272" i="19"/>
  <c r="F1272" i="19"/>
  <c r="E1272" i="19"/>
  <c r="N1269" i="19"/>
  <c r="X1271" i="19"/>
  <c r="K1256" i="19"/>
  <c r="T1271" i="19"/>
  <c r="O1271" i="19"/>
  <c r="L1271" i="19"/>
  <c r="F1271" i="19"/>
  <c r="E1271" i="19"/>
  <c r="N1268" i="19"/>
  <c r="X1270" i="19"/>
  <c r="K1255" i="19"/>
  <c r="T1270" i="19"/>
  <c r="O1270" i="19"/>
  <c r="L1270" i="19"/>
  <c r="F1270" i="19"/>
  <c r="E1270" i="19"/>
  <c r="N1267" i="19"/>
  <c r="X1269" i="19"/>
  <c r="K1254" i="19"/>
  <c r="T1269" i="19"/>
  <c r="O1269" i="19"/>
  <c r="L1269" i="19"/>
  <c r="F1269" i="19"/>
  <c r="E1269" i="19"/>
  <c r="N1266" i="19"/>
  <c r="X1268" i="19"/>
  <c r="K1253" i="19"/>
  <c r="T1268" i="19"/>
  <c r="O1268" i="19"/>
  <c r="L1268" i="19"/>
  <c r="F1268" i="19"/>
  <c r="E1268" i="19"/>
  <c r="N1265" i="19"/>
  <c r="X1267" i="19"/>
  <c r="K1252" i="19"/>
  <c r="T1267" i="19"/>
  <c r="O1267" i="19"/>
  <c r="L1267" i="19"/>
  <c r="F1267" i="19"/>
  <c r="E1267" i="19"/>
  <c r="N1264" i="19"/>
  <c r="X1266" i="19"/>
  <c r="K1251" i="19"/>
  <c r="T1266" i="19"/>
  <c r="O1266" i="19"/>
  <c r="L1266" i="19"/>
  <c r="F1266" i="19"/>
  <c r="E1266" i="19"/>
  <c r="X1265" i="19"/>
  <c r="T1265" i="19"/>
  <c r="O1265" i="19"/>
  <c r="L1265" i="19"/>
  <c r="F1265" i="19"/>
  <c r="E1265" i="19"/>
  <c r="N1262" i="19"/>
  <c r="X1264" i="19"/>
  <c r="K1249" i="19"/>
  <c r="T1264" i="19"/>
  <c r="O1264" i="19"/>
  <c r="L1264" i="19"/>
  <c r="F1264" i="19"/>
  <c r="E1264" i="19"/>
  <c r="N1261" i="19"/>
  <c r="X1263" i="19"/>
  <c r="K1248" i="19"/>
  <c r="T1263" i="19"/>
  <c r="F1263" i="19"/>
  <c r="E1263" i="19"/>
  <c r="N1260" i="19"/>
  <c r="X1262" i="19"/>
  <c r="K1247" i="19"/>
  <c r="T1262" i="19"/>
  <c r="O1262" i="19"/>
  <c r="L1262" i="19"/>
  <c r="F1262" i="19"/>
  <c r="E1262" i="19"/>
  <c r="N1259" i="19"/>
  <c r="X1261" i="19"/>
  <c r="K1246" i="19"/>
  <c r="T1261" i="19"/>
  <c r="O1261" i="19"/>
  <c r="L1261" i="19"/>
  <c r="F1261" i="19"/>
  <c r="E1261" i="19"/>
  <c r="N1258" i="19"/>
  <c r="X1260" i="19"/>
  <c r="K1245" i="19"/>
  <c r="T1260" i="19"/>
  <c r="O1260" i="19"/>
  <c r="L1260" i="19"/>
  <c r="F1260" i="19"/>
  <c r="E1260" i="19"/>
  <c r="N1257" i="19"/>
  <c r="X1259" i="19"/>
  <c r="K1244" i="19"/>
  <c r="T1259" i="19"/>
  <c r="O1259" i="19"/>
  <c r="L1259" i="19"/>
  <c r="F1259" i="19"/>
  <c r="E1259" i="19"/>
  <c r="N1256" i="19"/>
  <c r="X1258" i="19"/>
  <c r="K1243" i="19"/>
  <c r="T1258" i="19"/>
  <c r="O1258" i="19"/>
  <c r="L1258" i="19"/>
  <c r="F1258" i="19"/>
  <c r="E1258" i="19"/>
  <c r="N1255" i="19"/>
  <c r="X1257" i="19"/>
  <c r="K1242" i="19"/>
  <c r="T1257" i="19"/>
  <c r="O1257" i="19"/>
  <c r="L1257" i="19"/>
  <c r="F1257" i="19"/>
  <c r="E1257" i="19"/>
  <c r="N1254" i="19"/>
  <c r="X1256" i="19"/>
  <c r="T1256" i="19"/>
  <c r="O1256" i="19"/>
  <c r="L1256" i="19"/>
  <c r="F1256" i="19"/>
  <c r="E1256" i="19"/>
  <c r="N1253" i="19"/>
  <c r="X1255" i="19"/>
  <c r="T1255" i="19"/>
  <c r="O1255" i="19"/>
  <c r="L1255" i="19"/>
  <c r="F1255" i="19"/>
  <c r="E1255" i="19"/>
  <c r="N1252" i="19"/>
  <c r="X1254" i="19"/>
  <c r="K1239" i="19"/>
  <c r="T1254" i="19"/>
  <c r="O1254" i="19"/>
  <c r="L1254" i="19"/>
  <c r="F1254" i="19"/>
  <c r="E1254" i="19"/>
  <c r="N1251" i="19"/>
  <c r="X1253" i="19"/>
  <c r="K1238" i="19"/>
  <c r="T1253" i="19"/>
  <c r="O1253" i="19"/>
  <c r="L1253" i="19"/>
  <c r="F1253" i="19"/>
  <c r="E1253" i="19"/>
  <c r="X1252" i="19"/>
  <c r="K1237" i="19"/>
  <c r="T1252" i="19"/>
  <c r="O1252" i="19"/>
  <c r="L1252" i="19"/>
  <c r="F1252" i="19"/>
  <c r="E1252" i="19"/>
  <c r="N1249" i="19"/>
  <c r="X1251" i="19"/>
  <c r="K1236" i="19"/>
  <c r="T1251" i="19"/>
  <c r="O1251" i="19"/>
  <c r="L1251" i="19"/>
  <c r="F1251" i="19"/>
  <c r="E1251" i="19"/>
  <c r="N1248" i="19"/>
  <c r="X1250" i="19"/>
  <c r="K1235" i="19"/>
  <c r="T1250" i="19"/>
  <c r="F1250" i="19"/>
  <c r="E1250" i="19"/>
  <c r="N1247" i="19"/>
  <c r="X1249" i="19"/>
  <c r="K1234" i="19"/>
  <c r="T1249" i="19"/>
  <c r="O1249" i="19"/>
  <c r="L1249" i="19"/>
  <c r="F1249" i="19"/>
  <c r="E1249" i="19"/>
  <c r="N1246" i="19"/>
  <c r="X1248" i="19"/>
  <c r="K1233" i="19"/>
  <c r="T1248" i="19"/>
  <c r="O1248" i="19"/>
  <c r="L1248" i="19"/>
  <c r="F1248" i="19"/>
  <c r="E1248" i="19"/>
  <c r="N1245" i="19"/>
  <c r="X1247" i="19"/>
  <c r="K1232" i="19"/>
  <c r="T1247" i="19"/>
  <c r="O1247" i="19"/>
  <c r="L1247" i="19"/>
  <c r="F1247" i="19"/>
  <c r="E1247" i="19"/>
  <c r="N1244" i="19"/>
  <c r="X1246" i="19"/>
  <c r="K1231" i="19"/>
  <c r="T1246" i="19"/>
  <c r="O1246" i="19"/>
  <c r="L1246" i="19"/>
  <c r="F1246" i="19"/>
  <c r="E1246" i="19"/>
  <c r="N1243" i="19"/>
  <c r="X1245" i="19"/>
  <c r="K1230" i="19"/>
  <c r="T1245" i="19"/>
  <c r="O1245" i="19"/>
  <c r="L1245" i="19"/>
  <c r="F1245" i="19"/>
  <c r="E1245" i="19"/>
  <c r="N1242" i="19"/>
  <c r="X1244" i="19"/>
  <c r="K1229" i="19"/>
  <c r="T1244" i="19"/>
  <c r="O1244" i="19"/>
  <c r="L1244" i="19"/>
  <c r="X1243" i="19"/>
  <c r="K1228" i="19"/>
  <c r="T1243" i="19"/>
  <c r="O1243" i="19"/>
  <c r="L1243" i="19"/>
  <c r="X1242" i="19"/>
  <c r="K1227" i="19"/>
  <c r="T1242" i="19"/>
  <c r="O1242" i="19"/>
  <c r="L1242" i="19"/>
  <c r="N1239" i="19"/>
  <c r="X1241" i="19"/>
  <c r="K1226" i="19"/>
  <c r="T1241" i="19"/>
  <c r="N1238" i="19"/>
  <c r="X1240" i="19"/>
  <c r="K1225" i="19"/>
  <c r="T1240" i="19"/>
  <c r="N1237" i="19"/>
  <c r="X1239" i="19"/>
  <c r="K1224" i="19"/>
  <c r="T1239" i="19"/>
  <c r="O1239" i="19"/>
  <c r="L1239" i="19"/>
  <c r="N1236" i="19"/>
  <c r="X1238" i="19"/>
  <c r="K1223" i="19"/>
  <c r="T1238" i="19"/>
  <c r="O1238" i="19"/>
  <c r="L1238" i="19"/>
  <c r="N1235" i="19"/>
  <c r="X1237" i="19"/>
  <c r="K1222" i="19"/>
  <c r="T1237" i="19"/>
  <c r="O1237" i="19"/>
  <c r="L1237" i="19"/>
  <c r="N1234" i="19"/>
  <c r="X1236" i="19"/>
  <c r="K1221" i="19"/>
  <c r="T1236" i="19"/>
  <c r="O1236" i="19"/>
  <c r="L1236" i="19"/>
  <c r="N1233" i="19"/>
  <c r="X1235" i="19"/>
  <c r="K1220" i="19"/>
  <c r="T1235" i="19"/>
  <c r="O1235" i="19"/>
  <c r="L1235" i="19"/>
  <c r="N1232" i="19"/>
  <c r="X1234" i="19"/>
  <c r="K1219" i="19"/>
  <c r="T1234" i="19"/>
  <c r="O1234" i="19"/>
  <c r="L1234" i="19"/>
  <c r="N1231" i="19"/>
  <c r="X1233" i="19"/>
  <c r="K1218" i="19"/>
  <c r="T1233" i="19"/>
  <c r="O1233" i="19"/>
  <c r="L1233" i="19"/>
  <c r="N1230" i="19"/>
  <c r="X1232" i="19"/>
  <c r="K1217" i="19"/>
  <c r="T1232" i="19"/>
  <c r="O1232" i="19"/>
  <c r="L1232" i="19"/>
  <c r="N1229" i="19"/>
  <c r="X1231" i="19"/>
  <c r="K1216" i="19"/>
  <c r="T1231" i="19"/>
  <c r="O1231" i="19"/>
  <c r="L1231" i="19"/>
  <c r="N1228" i="19"/>
  <c r="X1230" i="19"/>
  <c r="K1215" i="19"/>
  <c r="T1230" i="19"/>
  <c r="O1230" i="19"/>
  <c r="L1230" i="19"/>
  <c r="N1227" i="19"/>
  <c r="X1229" i="19"/>
  <c r="K1214" i="19"/>
  <c r="T1229" i="19"/>
  <c r="O1229" i="19"/>
  <c r="L1229" i="19"/>
  <c r="N1226" i="19"/>
  <c r="X1228" i="19"/>
  <c r="K1213" i="19"/>
  <c r="T1228" i="19"/>
  <c r="O1228" i="19"/>
  <c r="L1228" i="19"/>
  <c r="N1225" i="19"/>
  <c r="X1227" i="19"/>
  <c r="K1212" i="19"/>
  <c r="T1227" i="19"/>
  <c r="O1227" i="19"/>
  <c r="L1227" i="19"/>
  <c r="N1224" i="19"/>
  <c r="X1226" i="19"/>
  <c r="K1211" i="19"/>
  <c r="T1226" i="19"/>
  <c r="O1226" i="19"/>
  <c r="L1226" i="19"/>
  <c r="N1223" i="19"/>
  <c r="X1225" i="19"/>
  <c r="K1210" i="19"/>
  <c r="T1225" i="19"/>
  <c r="O1225" i="19"/>
  <c r="L1225" i="19"/>
  <c r="N1222" i="19"/>
  <c r="X1224" i="19"/>
  <c r="K1209" i="19"/>
  <c r="T1224" i="19"/>
  <c r="O1224" i="19"/>
  <c r="L1224" i="19"/>
  <c r="N1221" i="19"/>
  <c r="X1223" i="19"/>
  <c r="K1208" i="19"/>
  <c r="T1223" i="19"/>
  <c r="O1223" i="19"/>
  <c r="L1223" i="19"/>
  <c r="N1220" i="19"/>
  <c r="X1222" i="19"/>
  <c r="K1207" i="19"/>
  <c r="T1222" i="19"/>
  <c r="O1222" i="19"/>
  <c r="L1222" i="19"/>
  <c r="N1219" i="19"/>
  <c r="X1221" i="19"/>
  <c r="K1206" i="19"/>
  <c r="T1221" i="19"/>
  <c r="O1221" i="19"/>
  <c r="L1221" i="19"/>
  <c r="N1218" i="19"/>
  <c r="X1220" i="19"/>
  <c r="K1205" i="19"/>
  <c r="T1220" i="19"/>
  <c r="O1220" i="19"/>
  <c r="L1220" i="19"/>
  <c r="N1217" i="19"/>
  <c r="X1219" i="19"/>
  <c r="K1204" i="19"/>
  <c r="T1219" i="19"/>
  <c r="O1219" i="19"/>
  <c r="L1219" i="19"/>
  <c r="N1216" i="19"/>
  <c r="X1218" i="19"/>
  <c r="K1203" i="19"/>
  <c r="T1218" i="19"/>
  <c r="O1218" i="19"/>
  <c r="L1218" i="19"/>
  <c r="N1215" i="19"/>
  <c r="X1217" i="19"/>
  <c r="K1202" i="19"/>
  <c r="T1217" i="19"/>
  <c r="O1217" i="19"/>
  <c r="L1217" i="19"/>
  <c r="N1214" i="19"/>
  <c r="X1216" i="19"/>
  <c r="K1201" i="19"/>
  <c r="T1216" i="19"/>
  <c r="O1216" i="19"/>
  <c r="L1216" i="19"/>
  <c r="N1213" i="19"/>
  <c r="X1215" i="19"/>
  <c r="K1200" i="19"/>
  <c r="T1215" i="19"/>
  <c r="O1215" i="19"/>
  <c r="L1215" i="19"/>
  <c r="N1212" i="19"/>
  <c r="X1214" i="19"/>
  <c r="K1199" i="19"/>
  <c r="T1214" i="19"/>
  <c r="O1214" i="19"/>
  <c r="L1214" i="19"/>
  <c r="N1211" i="19"/>
  <c r="X1213" i="19"/>
  <c r="K1198" i="19"/>
  <c r="T1213" i="19"/>
  <c r="O1213" i="19"/>
  <c r="L1213" i="19"/>
  <c r="N1210" i="19"/>
  <c r="X1212" i="19"/>
  <c r="K1197" i="19"/>
  <c r="T1212" i="19"/>
  <c r="O1212" i="19"/>
  <c r="L1212" i="19"/>
  <c r="N1209" i="19"/>
  <c r="X1211" i="19"/>
  <c r="K1196" i="19"/>
  <c r="T1211" i="19"/>
  <c r="O1211" i="19"/>
  <c r="L1211" i="19"/>
  <c r="N1208" i="19"/>
  <c r="X1210" i="19"/>
  <c r="K1195" i="19"/>
  <c r="T1210" i="19"/>
  <c r="O1210" i="19"/>
  <c r="L1210" i="19"/>
  <c r="N1207" i="19"/>
  <c r="X1209" i="19"/>
  <c r="K1194" i="19"/>
  <c r="T1209" i="19"/>
  <c r="O1209" i="19"/>
  <c r="L1209" i="19"/>
  <c r="N1206" i="19"/>
  <c r="X1208" i="19"/>
  <c r="K1193" i="19"/>
  <c r="T1208" i="19"/>
  <c r="O1208" i="19"/>
  <c r="L1208" i="19"/>
  <c r="N1205" i="19"/>
  <c r="X1207" i="19"/>
  <c r="K1192" i="19"/>
  <c r="T1207" i="19"/>
  <c r="O1207" i="19"/>
  <c r="L1207" i="19"/>
  <c r="N1204" i="19"/>
  <c r="X1206" i="19"/>
  <c r="K1191" i="19"/>
  <c r="T1206" i="19"/>
  <c r="O1206" i="19"/>
  <c r="L1206" i="19"/>
  <c r="N1203" i="19"/>
  <c r="X1205" i="19"/>
  <c r="K1190" i="19"/>
  <c r="T1205" i="19"/>
  <c r="O1205" i="19"/>
  <c r="L1205" i="19"/>
  <c r="N1202" i="19"/>
  <c r="X1204" i="19"/>
  <c r="K1189" i="19"/>
  <c r="T1204" i="19"/>
  <c r="O1204" i="19"/>
  <c r="L1204" i="19"/>
  <c r="N1201" i="19"/>
  <c r="X1203" i="19"/>
  <c r="K1188" i="19"/>
  <c r="T1203" i="19"/>
  <c r="O1203" i="19"/>
  <c r="L1203" i="19"/>
  <c r="N1200" i="19"/>
  <c r="X1202" i="19"/>
  <c r="K1187" i="19"/>
  <c r="T1202" i="19"/>
  <c r="O1202" i="19"/>
  <c r="L1202" i="19"/>
  <c r="N1199" i="19"/>
  <c r="X1201" i="19"/>
  <c r="K1186" i="19"/>
  <c r="T1201" i="19"/>
  <c r="O1201" i="19"/>
  <c r="L1201" i="19"/>
  <c r="N1198" i="19"/>
  <c r="X1200" i="19"/>
  <c r="K1185" i="19"/>
  <c r="T1200" i="19"/>
  <c r="O1200" i="19"/>
  <c r="L1200" i="19"/>
  <c r="N1197" i="19"/>
  <c r="X1199" i="19"/>
  <c r="K1184" i="19"/>
  <c r="T1199" i="19"/>
  <c r="O1199" i="19"/>
  <c r="L1199" i="19"/>
  <c r="N1196" i="19"/>
  <c r="X1198" i="19"/>
  <c r="K1183" i="19"/>
  <c r="T1198" i="19"/>
  <c r="O1198" i="19"/>
  <c r="L1198" i="19"/>
  <c r="N1195" i="19"/>
  <c r="X1197" i="19"/>
  <c r="K1182" i="19"/>
  <c r="T1197" i="19"/>
  <c r="O1197" i="19"/>
  <c r="L1197" i="19"/>
  <c r="N1194" i="19"/>
  <c r="X1196" i="19"/>
  <c r="K1181" i="19"/>
  <c r="T1196" i="19"/>
  <c r="O1196" i="19"/>
  <c r="L1196" i="19"/>
  <c r="N1193" i="19"/>
  <c r="X1195" i="19"/>
  <c r="K1180" i="19"/>
  <c r="T1195" i="19"/>
  <c r="O1195" i="19"/>
  <c r="L1195" i="19"/>
  <c r="N1192" i="19"/>
  <c r="X1194" i="19"/>
  <c r="K1179" i="19"/>
  <c r="T1194" i="19"/>
  <c r="O1194" i="19"/>
  <c r="L1194" i="19"/>
  <c r="N1191" i="19"/>
  <c r="X1193" i="19"/>
  <c r="K1178" i="19"/>
  <c r="T1193" i="19"/>
  <c r="O1193" i="19"/>
  <c r="L1193" i="19"/>
  <c r="N1190" i="19"/>
  <c r="X1192" i="19"/>
  <c r="K1177" i="19"/>
  <c r="T1192" i="19"/>
  <c r="O1192" i="19"/>
  <c r="L1192" i="19"/>
  <c r="N1189" i="19"/>
  <c r="X1191" i="19"/>
  <c r="T1191" i="19"/>
  <c r="O1191" i="19"/>
  <c r="L1191" i="19"/>
  <c r="N1188" i="19"/>
  <c r="X1190" i="19"/>
  <c r="K1175" i="19"/>
  <c r="T1190" i="19"/>
  <c r="O1190" i="19"/>
  <c r="L1190" i="19"/>
  <c r="N1187" i="19"/>
  <c r="X1189" i="19"/>
  <c r="K1174" i="19"/>
  <c r="T1189" i="19"/>
  <c r="O1189" i="19"/>
  <c r="L1189" i="19"/>
  <c r="N1186" i="19"/>
  <c r="X1188" i="19"/>
  <c r="K1173" i="19"/>
  <c r="T1188" i="19"/>
  <c r="O1188" i="19"/>
  <c r="L1188" i="19"/>
  <c r="N1185" i="19"/>
  <c r="X1187" i="19"/>
  <c r="K1172" i="19"/>
  <c r="T1187" i="19"/>
  <c r="O1187" i="19"/>
  <c r="L1187" i="19"/>
  <c r="N1184" i="19"/>
  <c r="X1186" i="19"/>
  <c r="K1171" i="19"/>
  <c r="T1186" i="19"/>
  <c r="O1186" i="19"/>
  <c r="L1186" i="19"/>
  <c r="N1183" i="19"/>
  <c r="X1185" i="19"/>
  <c r="K1170" i="19"/>
  <c r="T1185" i="19"/>
  <c r="O1185" i="19"/>
  <c r="L1185" i="19"/>
  <c r="N1182" i="19"/>
  <c r="X1184" i="19"/>
  <c r="K1169" i="19"/>
  <c r="T1184" i="19"/>
  <c r="O1184" i="19"/>
  <c r="L1184" i="19"/>
  <c r="N1181" i="19"/>
  <c r="X1183" i="19"/>
  <c r="K1168" i="19"/>
  <c r="T1183" i="19"/>
  <c r="O1183" i="19"/>
  <c r="L1183" i="19"/>
  <c r="N1180" i="19"/>
  <c r="X1182" i="19"/>
  <c r="K1167" i="19"/>
  <c r="T1182" i="19"/>
  <c r="O1182" i="19"/>
  <c r="L1182" i="19"/>
  <c r="N1179" i="19"/>
  <c r="X1181" i="19"/>
  <c r="K1166" i="19"/>
  <c r="T1181" i="19"/>
  <c r="O1181" i="19"/>
  <c r="L1181" i="19"/>
  <c r="N1178" i="19"/>
  <c r="X1180" i="19"/>
  <c r="K1165" i="19"/>
  <c r="T1180" i="19"/>
  <c r="O1180" i="19"/>
  <c r="L1180" i="19"/>
  <c r="N1177" i="19"/>
  <c r="X1179" i="19"/>
  <c r="K1164" i="19"/>
  <c r="T1179" i="19"/>
  <c r="O1179" i="19"/>
  <c r="L1179" i="19"/>
  <c r="X1178" i="19"/>
  <c r="K1163" i="19"/>
  <c r="T1178" i="19"/>
  <c r="O1178" i="19"/>
  <c r="L1178" i="19"/>
  <c r="N1175" i="19"/>
  <c r="X1177" i="19"/>
  <c r="K1162" i="19"/>
  <c r="T1177" i="19"/>
  <c r="O1177" i="19"/>
  <c r="L1177" i="19"/>
  <c r="N1174" i="19"/>
  <c r="X1176" i="19"/>
  <c r="K1161" i="19"/>
  <c r="T1176" i="19"/>
  <c r="N1173" i="19"/>
  <c r="X1175" i="19"/>
  <c r="K1160" i="19"/>
  <c r="T1175" i="19"/>
  <c r="O1175" i="19"/>
  <c r="L1175" i="19"/>
  <c r="N1172" i="19"/>
  <c r="X1174" i="19"/>
  <c r="K1159" i="19"/>
  <c r="T1174" i="19"/>
  <c r="O1174" i="19"/>
  <c r="L1174" i="19"/>
  <c r="N1171" i="19"/>
  <c r="X1173" i="19"/>
  <c r="K1158" i="19"/>
  <c r="T1173" i="19"/>
  <c r="O1173" i="19"/>
  <c r="L1173" i="19"/>
  <c r="N1170" i="19"/>
  <c r="X1172" i="19"/>
  <c r="K1157" i="19"/>
  <c r="T1172" i="19"/>
  <c r="O1172" i="19"/>
  <c r="L1172" i="19"/>
  <c r="N1169" i="19"/>
  <c r="X1171" i="19"/>
  <c r="K1156" i="19"/>
  <c r="T1171" i="19"/>
  <c r="O1171" i="19"/>
  <c r="L1171" i="19"/>
  <c r="N1168" i="19"/>
  <c r="X1170" i="19"/>
  <c r="K1155" i="19"/>
  <c r="T1170" i="19"/>
  <c r="O1170" i="19"/>
  <c r="L1170" i="19"/>
  <c r="N1167" i="19"/>
  <c r="X1169" i="19"/>
  <c r="K1154" i="19"/>
  <c r="T1169" i="19"/>
  <c r="O1169" i="19"/>
  <c r="L1169" i="19"/>
  <c r="N1166" i="19"/>
  <c r="X1168" i="19"/>
  <c r="K1153" i="19"/>
  <c r="T1168" i="19"/>
  <c r="O1168" i="19"/>
  <c r="L1168" i="19"/>
  <c r="N1165" i="19"/>
  <c r="X1167" i="19"/>
  <c r="K1152" i="19"/>
  <c r="T1167" i="19"/>
  <c r="O1167" i="19"/>
  <c r="L1167" i="19"/>
  <c r="N1164" i="19"/>
  <c r="X1166" i="19"/>
  <c r="K1151" i="19"/>
  <c r="T1166" i="19"/>
  <c r="O1166" i="19"/>
  <c r="L1166" i="19"/>
  <c r="N1163" i="19"/>
  <c r="X1165" i="19"/>
  <c r="K1150" i="19"/>
  <c r="T1165" i="19"/>
  <c r="O1165" i="19"/>
  <c r="L1165" i="19"/>
  <c r="N1162" i="19"/>
  <c r="X1164" i="19"/>
  <c r="K1149" i="19"/>
  <c r="T1164" i="19"/>
  <c r="O1164" i="19"/>
  <c r="L1164" i="19"/>
  <c r="N1161" i="19"/>
  <c r="X1163" i="19"/>
  <c r="K1148" i="19"/>
  <c r="T1163" i="19"/>
  <c r="O1163" i="19"/>
  <c r="L1163" i="19"/>
  <c r="N1160" i="19"/>
  <c r="X1162" i="19"/>
  <c r="K1147" i="19"/>
  <c r="T1162" i="19"/>
  <c r="O1162" i="19"/>
  <c r="L1162" i="19"/>
  <c r="N1159" i="19"/>
  <c r="X1161" i="19"/>
  <c r="K1146" i="19"/>
  <c r="T1161" i="19"/>
  <c r="O1161" i="19"/>
  <c r="L1161" i="19"/>
  <c r="N1158" i="19"/>
  <c r="X1160" i="19"/>
  <c r="K1145" i="19"/>
  <c r="T1160" i="19"/>
  <c r="O1160" i="19"/>
  <c r="L1160" i="19"/>
  <c r="N1157" i="19"/>
  <c r="X1159" i="19"/>
  <c r="K1144" i="19"/>
  <c r="T1159" i="19"/>
  <c r="O1159" i="19"/>
  <c r="L1159" i="19"/>
  <c r="N1156" i="19"/>
  <c r="X1158" i="19"/>
  <c r="K1143" i="19"/>
  <c r="T1158" i="19"/>
  <c r="O1158" i="19"/>
  <c r="L1158" i="19"/>
  <c r="N1155" i="19"/>
  <c r="X1157" i="19"/>
  <c r="K1142" i="19"/>
  <c r="T1157" i="19"/>
  <c r="O1157" i="19"/>
  <c r="L1157" i="19"/>
  <c r="N1154" i="19"/>
  <c r="X1156" i="19"/>
  <c r="K1141" i="19"/>
  <c r="T1156" i="19"/>
  <c r="O1156" i="19"/>
  <c r="L1156" i="19"/>
  <c r="N1153" i="19"/>
  <c r="X1155" i="19"/>
  <c r="K1140" i="19"/>
  <c r="T1155" i="19"/>
  <c r="O1155" i="19"/>
  <c r="L1155" i="19"/>
  <c r="N1152" i="19"/>
  <c r="X1154" i="19"/>
  <c r="K1139" i="19"/>
  <c r="T1154" i="19"/>
  <c r="O1154" i="19"/>
  <c r="L1154" i="19"/>
  <c r="N1151" i="19"/>
  <c r="X1153" i="19"/>
  <c r="K1138" i="19"/>
  <c r="T1153" i="19"/>
  <c r="O1153" i="19"/>
  <c r="L1153" i="19"/>
  <c r="N1150" i="19"/>
  <c r="X1152" i="19"/>
  <c r="K1137" i="19"/>
  <c r="T1152" i="19"/>
  <c r="O1152" i="19"/>
  <c r="L1152" i="19"/>
  <c r="N1149" i="19"/>
  <c r="X1151" i="19"/>
  <c r="K1136" i="19"/>
  <c r="T1151" i="19"/>
  <c r="O1151" i="19"/>
  <c r="L1151" i="19"/>
  <c r="N1148" i="19"/>
  <c r="X1150" i="19"/>
  <c r="K1135" i="19"/>
  <c r="T1150" i="19"/>
  <c r="O1150" i="19"/>
  <c r="L1150" i="19"/>
  <c r="N1147" i="19"/>
  <c r="X1149" i="19"/>
  <c r="K1134" i="19"/>
  <c r="T1149" i="19"/>
  <c r="O1149" i="19"/>
  <c r="L1149" i="19"/>
  <c r="N1146" i="19"/>
  <c r="X1148" i="19"/>
  <c r="K1133" i="19"/>
  <c r="T1148" i="19"/>
  <c r="O1148" i="19"/>
  <c r="L1148" i="19"/>
  <c r="N1145" i="19"/>
  <c r="X1147" i="19"/>
  <c r="K1132" i="19"/>
  <c r="T1147" i="19"/>
  <c r="O1147" i="19"/>
  <c r="L1147" i="19"/>
  <c r="N1144" i="19"/>
  <c r="X1146" i="19"/>
  <c r="K1131" i="19"/>
  <c r="T1146" i="19"/>
  <c r="O1146" i="19"/>
  <c r="L1146" i="19"/>
  <c r="N1143" i="19"/>
  <c r="X1145" i="19"/>
  <c r="K1130" i="19"/>
  <c r="T1145" i="19"/>
  <c r="O1145" i="19"/>
  <c r="L1145" i="19"/>
  <c r="N1142" i="19"/>
  <c r="X1144" i="19"/>
  <c r="K1129" i="19"/>
  <c r="T1144" i="19"/>
  <c r="O1144" i="19"/>
  <c r="L1144" i="19"/>
  <c r="N1141" i="19"/>
  <c r="X1143" i="19"/>
  <c r="K1128" i="19"/>
  <c r="T1143" i="19"/>
  <c r="O1143" i="19"/>
  <c r="L1143" i="19"/>
  <c r="N1140" i="19"/>
  <c r="X1142" i="19"/>
  <c r="K1127" i="19"/>
  <c r="T1142" i="19"/>
  <c r="O1142" i="19"/>
  <c r="L1142" i="19"/>
  <c r="N1139" i="19"/>
  <c r="X1141" i="19"/>
  <c r="K1126" i="19"/>
  <c r="T1141" i="19"/>
  <c r="O1141" i="19"/>
  <c r="L1141" i="19"/>
  <c r="N1138" i="19"/>
  <c r="X1140" i="19"/>
  <c r="K1125" i="19"/>
  <c r="T1140" i="19"/>
  <c r="O1140" i="19"/>
  <c r="L1140" i="19"/>
  <c r="N1137" i="19"/>
  <c r="X1139" i="19"/>
  <c r="K1124" i="19"/>
  <c r="T1139" i="19"/>
  <c r="O1139" i="19"/>
  <c r="L1139" i="19"/>
  <c r="N1136" i="19"/>
  <c r="X1138" i="19"/>
  <c r="K1123" i="19"/>
  <c r="T1138" i="19"/>
  <c r="O1138" i="19"/>
  <c r="L1138" i="19"/>
  <c r="N1135" i="19"/>
  <c r="X1137" i="19"/>
  <c r="K1122" i="19"/>
  <c r="T1137" i="19"/>
  <c r="O1137" i="19"/>
  <c r="L1137" i="19"/>
  <c r="N1134" i="19"/>
  <c r="X1136" i="19"/>
  <c r="K1121" i="19"/>
  <c r="T1136" i="19"/>
  <c r="O1136" i="19"/>
  <c r="L1136" i="19"/>
  <c r="N1133" i="19"/>
  <c r="X1135" i="19"/>
  <c r="K1120" i="19"/>
  <c r="T1135" i="19"/>
  <c r="O1135" i="19"/>
  <c r="L1135" i="19"/>
  <c r="N1132" i="19"/>
  <c r="X1134" i="19"/>
  <c r="K1119" i="19"/>
  <c r="T1134" i="19"/>
  <c r="O1134" i="19"/>
  <c r="L1134" i="19"/>
  <c r="N1131" i="19"/>
  <c r="X1133" i="19"/>
  <c r="K1118" i="19"/>
  <c r="T1133" i="19"/>
  <c r="O1133" i="19"/>
  <c r="L1133" i="19"/>
  <c r="N1130" i="19"/>
  <c r="X1132" i="19"/>
  <c r="K1117" i="19"/>
  <c r="T1132" i="19"/>
  <c r="O1132" i="19"/>
  <c r="L1132" i="19"/>
  <c r="N1129" i="19"/>
  <c r="X1131" i="19"/>
  <c r="K1116" i="19"/>
  <c r="T1131" i="19"/>
  <c r="O1131" i="19"/>
  <c r="L1131" i="19"/>
  <c r="N1128" i="19"/>
  <c r="X1130" i="19"/>
  <c r="K1115" i="19"/>
  <c r="T1130" i="19"/>
  <c r="O1130" i="19"/>
  <c r="L1130" i="19"/>
  <c r="N1127" i="19"/>
  <c r="X1129" i="19"/>
  <c r="K1114" i="19"/>
  <c r="T1129" i="19"/>
  <c r="O1129" i="19"/>
  <c r="L1129" i="19"/>
  <c r="N1126" i="19"/>
  <c r="X1128" i="19"/>
  <c r="K1113" i="19"/>
  <c r="T1128" i="19"/>
  <c r="O1128" i="19"/>
  <c r="L1128" i="19"/>
  <c r="N1125" i="19"/>
  <c r="X1127" i="19"/>
  <c r="K1112" i="19"/>
  <c r="T1127" i="19"/>
  <c r="O1127" i="19"/>
  <c r="L1127" i="19"/>
  <c r="N1124" i="19"/>
  <c r="X1126" i="19"/>
  <c r="K1111" i="19"/>
  <c r="T1126" i="19"/>
  <c r="O1126" i="19"/>
  <c r="L1126" i="19"/>
  <c r="N1123" i="19"/>
  <c r="X1125" i="19"/>
  <c r="K1110" i="19"/>
  <c r="T1125" i="19"/>
  <c r="O1125" i="19"/>
  <c r="L1125" i="19"/>
  <c r="N1122" i="19"/>
  <c r="X1124" i="19"/>
  <c r="K1109" i="19"/>
  <c r="T1124" i="19"/>
  <c r="O1124" i="19"/>
  <c r="L1124" i="19"/>
  <c r="N1121" i="19"/>
  <c r="X1123" i="19"/>
  <c r="K1108" i="19"/>
  <c r="T1123" i="19"/>
  <c r="O1123" i="19"/>
  <c r="L1123" i="19"/>
  <c r="N1120" i="19"/>
  <c r="X1122" i="19"/>
  <c r="K1107" i="19"/>
  <c r="T1122" i="19"/>
  <c r="O1122" i="19"/>
  <c r="L1122" i="19"/>
  <c r="N1119" i="19"/>
  <c r="X1121" i="19"/>
  <c r="K1106" i="19"/>
  <c r="T1121" i="19"/>
  <c r="O1121" i="19"/>
  <c r="L1121" i="19"/>
  <c r="N1118" i="19"/>
  <c r="X1120" i="19"/>
  <c r="K1105" i="19"/>
  <c r="T1120" i="19"/>
  <c r="O1120" i="19"/>
  <c r="L1120" i="19"/>
  <c r="N1117" i="19"/>
  <c r="X1119" i="19"/>
  <c r="K1104" i="19"/>
  <c r="T1119" i="19"/>
  <c r="O1119" i="19"/>
  <c r="L1119" i="19"/>
  <c r="N1116" i="19"/>
  <c r="X1118" i="19"/>
  <c r="K1103" i="19"/>
  <c r="T1118" i="19"/>
  <c r="O1118" i="19"/>
  <c r="L1118" i="19"/>
  <c r="N1115" i="19"/>
  <c r="X1117" i="19"/>
  <c r="K1102" i="19"/>
  <c r="T1117" i="19"/>
  <c r="O1117" i="19"/>
  <c r="L1117" i="19"/>
  <c r="N1114" i="19"/>
  <c r="X1116" i="19"/>
  <c r="K1101" i="19"/>
  <c r="T1116" i="19"/>
  <c r="O1116" i="19"/>
  <c r="L1116" i="19"/>
  <c r="N1113" i="19"/>
  <c r="X1115" i="19"/>
  <c r="K1100" i="19"/>
  <c r="T1115" i="19"/>
  <c r="O1115" i="19"/>
  <c r="L1115" i="19"/>
  <c r="N1112" i="19"/>
  <c r="X1114" i="19"/>
  <c r="K1099" i="19"/>
  <c r="T1114" i="19"/>
  <c r="O1114" i="19"/>
  <c r="L1114" i="19"/>
  <c r="N1111" i="19"/>
  <c r="X1113" i="19"/>
  <c r="K1098" i="19"/>
  <c r="T1113" i="19"/>
  <c r="O1113" i="19"/>
  <c r="L1113" i="19"/>
  <c r="N1110" i="19"/>
  <c r="X1112" i="19"/>
  <c r="K1097" i="19"/>
  <c r="T1112" i="19"/>
  <c r="O1112" i="19"/>
  <c r="L1112" i="19"/>
  <c r="N1109" i="19"/>
  <c r="X1111" i="19"/>
  <c r="K1096" i="19"/>
  <c r="T1111" i="19"/>
  <c r="O1111" i="19"/>
  <c r="L1111" i="19"/>
  <c r="N1108" i="19"/>
  <c r="X1110" i="19"/>
  <c r="K1095" i="19"/>
  <c r="T1110" i="19"/>
  <c r="O1110" i="19"/>
  <c r="L1110" i="19"/>
  <c r="N1107" i="19"/>
  <c r="X1109" i="19"/>
  <c r="K1094" i="19"/>
  <c r="T1109" i="19"/>
  <c r="O1109" i="19"/>
  <c r="L1109" i="19"/>
  <c r="N1106" i="19"/>
  <c r="X1108" i="19"/>
  <c r="K1093" i="19"/>
  <c r="T1108" i="19"/>
  <c r="O1108" i="19"/>
  <c r="L1108" i="19"/>
  <c r="N1105" i="19"/>
  <c r="X1107" i="19"/>
  <c r="K1092" i="19"/>
  <c r="T1107" i="19"/>
  <c r="O1107" i="19"/>
  <c r="L1107" i="19"/>
  <c r="N1104" i="19"/>
  <c r="X1106" i="19"/>
  <c r="K1091" i="19"/>
  <c r="T1106" i="19"/>
  <c r="O1106" i="19"/>
  <c r="L1106" i="19"/>
  <c r="N1103" i="19"/>
  <c r="X1105" i="19"/>
  <c r="K1090" i="19"/>
  <c r="T1105" i="19"/>
  <c r="O1105" i="19"/>
  <c r="L1105" i="19"/>
  <c r="N1102" i="19"/>
  <c r="X1104" i="19"/>
  <c r="K1089" i="19"/>
  <c r="T1104" i="19"/>
  <c r="O1104" i="19"/>
  <c r="L1104" i="19"/>
  <c r="N1101" i="19"/>
  <c r="X1103" i="19"/>
  <c r="K1088" i="19"/>
  <c r="T1103" i="19"/>
  <c r="O1103" i="19"/>
  <c r="L1103" i="19"/>
  <c r="N1100" i="19"/>
  <c r="X1102" i="19"/>
  <c r="K1087" i="19"/>
  <c r="T1102" i="19"/>
  <c r="O1102" i="19"/>
  <c r="L1102" i="19"/>
  <c r="N1099" i="19"/>
  <c r="X1101" i="19"/>
  <c r="K1086" i="19"/>
  <c r="T1101" i="19"/>
  <c r="O1101" i="19"/>
  <c r="L1101" i="19"/>
  <c r="N1098" i="19"/>
  <c r="X1100" i="19"/>
  <c r="K1085" i="19"/>
  <c r="T1100" i="19"/>
  <c r="O1100" i="19"/>
  <c r="L1100" i="19"/>
  <c r="N1097" i="19"/>
  <c r="X1099" i="19"/>
  <c r="K1084" i="19"/>
  <c r="T1099" i="19"/>
  <c r="O1099" i="19"/>
  <c r="L1099" i="19"/>
  <c r="N1096" i="19"/>
  <c r="X1098" i="19"/>
  <c r="K1083" i="19"/>
  <c r="T1098" i="19"/>
  <c r="O1098" i="19"/>
  <c r="L1098" i="19"/>
  <c r="N1095" i="19"/>
  <c r="X1097" i="19"/>
  <c r="K1082" i="19"/>
  <c r="T1097" i="19"/>
  <c r="O1097" i="19"/>
  <c r="L1097" i="19"/>
  <c r="N1094" i="19"/>
  <c r="X1096" i="19"/>
  <c r="K1081" i="19"/>
  <c r="T1096" i="19"/>
  <c r="O1096" i="19"/>
  <c r="L1096" i="19"/>
  <c r="N1093" i="19"/>
  <c r="X1095" i="19"/>
  <c r="K1080" i="19"/>
  <c r="T1095" i="19"/>
  <c r="O1095" i="19"/>
  <c r="L1095" i="19"/>
  <c r="N1092" i="19"/>
  <c r="X1094" i="19"/>
  <c r="K1079" i="19"/>
  <c r="T1094" i="19"/>
  <c r="O1094" i="19"/>
  <c r="L1094" i="19"/>
  <c r="N1091" i="19"/>
  <c r="X1093" i="19"/>
  <c r="K1078" i="19"/>
  <c r="T1093" i="19"/>
  <c r="O1093" i="19"/>
  <c r="L1093" i="19"/>
  <c r="N1090" i="19"/>
  <c r="X1092" i="19"/>
  <c r="K1077" i="19"/>
  <c r="T1092" i="19"/>
  <c r="O1092" i="19"/>
  <c r="L1092" i="19"/>
  <c r="N1089" i="19"/>
  <c r="X1091" i="19"/>
  <c r="K1076" i="19"/>
  <c r="T1091" i="19"/>
  <c r="O1091" i="19"/>
  <c r="L1091" i="19"/>
  <c r="N1088" i="19"/>
  <c r="X1090" i="19"/>
  <c r="K1075" i="19"/>
  <c r="T1090" i="19"/>
  <c r="O1090" i="19"/>
  <c r="L1090" i="19"/>
  <c r="N1087" i="19"/>
  <c r="X1089" i="19"/>
  <c r="K1074" i="19"/>
  <c r="T1089" i="19"/>
  <c r="O1089" i="19"/>
  <c r="L1089" i="19"/>
  <c r="N1086" i="19"/>
  <c r="X1088" i="19"/>
  <c r="K1073" i="19"/>
  <c r="T1088" i="19"/>
  <c r="O1088" i="19"/>
  <c r="L1088" i="19"/>
  <c r="N1085" i="19"/>
  <c r="X1087" i="19"/>
  <c r="K1072" i="19"/>
  <c r="T1087" i="19"/>
  <c r="O1087" i="19"/>
  <c r="L1087" i="19"/>
  <c r="N1084" i="19"/>
  <c r="X1086" i="19"/>
  <c r="K1071" i="19"/>
  <c r="T1086" i="19"/>
  <c r="O1086" i="19"/>
  <c r="L1086" i="19"/>
  <c r="N1083" i="19"/>
  <c r="X1085" i="19"/>
  <c r="K1070" i="19"/>
  <c r="T1085" i="19"/>
  <c r="O1085" i="19"/>
  <c r="L1085" i="19"/>
  <c r="N1082" i="19"/>
  <c r="X1084" i="19"/>
  <c r="K1069" i="19"/>
  <c r="T1084" i="19"/>
  <c r="O1084" i="19"/>
  <c r="L1084" i="19"/>
  <c r="N1081" i="19"/>
  <c r="X1083" i="19"/>
  <c r="K1068" i="19"/>
  <c r="T1083" i="19"/>
  <c r="O1083" i="19"/>
  <c r="L1083" i="19"/>
  <c r="N1080" i="19"/>
  <c r="X1082" i="19"/>
  <c r="K1067" i="19"/>
  <c r="T1082" i="19"/>
  <c r="O1082" i="19"/>
  <c r="L1082" i="19"/>
  <c r="N1079" i="19"/>
  <c r="X1081" i="19"/>
  <c r="K1066" i="19"/>
  <c r="T1081" i="19"/>
  <c r="O1081" i="19"/>
  <c r="L1081" i="19"/>
  <c r="N1078" i="19"/>
  <c r="X1080" i="19"/>
  <c r="K1065" i="19"/>
  <c r="T1080" i="19"/>
  <c r="O1080" i="19"/>
  <c r="L1080" i="19"/>
  <c r="N1077" i="19"/>
  <c r="X1079" i="19"/>
  <c r="K1064" i="19"/>
  <c r="T1079" i="19"/>
  <c r="O1079" i="19"/>
  <c r="L1079" i="19"/>
  <c r="N1076" i="19"/>
  <c r="X1078" i="19"/>
  <c r="K1063" i="19"/>
  <c r="T1078" i="19"/>
  <c r="O1078" i="19"/>
  <c r="L1078" i="19"/>
  <c r="N1075" i="19"/>
  <c r="X1077" i="19"/>
  <c r="K1062" i="19"/>
  <c r="T1077" i="19"/>
  <c r="O1077" i="19"/>
  <c r="L1077" i="19"/>
  <c r="N1074" i="19"/>
  <c r="X1076" i="19"/>
  <c r="K1061" i="19"/>
  <c r="T1076" i="19"/>
  <c r="O1076" i="19"/>
  <c r="L1076" i="19"/>
  <c r="N1073" i="19"/>
  <c r="X1075" i="19"/>
  <c r="K1060" i="19"/>
  <c r="T1075" i="19"/>
  <c r="O1075" i="19"/>
  <c r="L1075" i="19"/>
  <c r="N1072" i="19"/>
  <c r="X1074" i="19"/>
  <c r="K1059" i="19"/>
  <c r="T1074" i="19"/>
  <c r="O1074" i="19"/>
  <c r="L1074" i="19"/>
  <c r="N1071" i="19"/>
  <c r="X1073" i="19"/>
  <c r="K1058" i="19"/>
  <c r="T1073" i="19"/>
  <c r="O1073" i="19"/>
  <c r="L1073" i="19"/>
  <c r="N1070" i="19"/>
  <c r="X1072" i="19"/>
  <c r="K1057" i="19"/>
  <c r="T1072" i="19"/>
  <c r="O1072" i="19"/>
  <c r="L1072" i="19"/>
  <c r="N1069" i="19"/>
  <c r="X1071" i="19"/>
  <c r="K1056" i="19"/>
  <c r="T1071" i="19"/>
  <c r="O1071" i="19"/>
  <c r="L1071" i="19"/>
  <c r="N1068" i="19"/>
  <c r="X1070" i="19"/>
  <c r="K1055" i="19"/>
  <c r="T1070" i="19"/>
  <c r="O1070" i="19"/>
  <c r="L1070" i="19"/>
  <c r="N1067" i="19"/>
  <c r="X1069" i="19"/>
  <c r="K1054" i="19"/>
  <c r="T1069" i="19"/>
  <c r="O1069" i="19"/>
  <c r="L1069" i="19"/>
  <c r="N1066" i="19"/>
  <c r="X1068" i="19"/>
  <c r="K1053" i="19"/>
  <c r="T1068" i="19"/>
  <c r="O1068" i="19"/>
  <c r="L1068" i="19"/>
  <c r="N1065" i="19"/>
  <c r="X1067" i="19"/>
  <c r="K1052" i="19"/>
  <c r="T1067" i="19"/>
  <c r="O1067" i="19"/>
  <c r="L1067" i="19"/>
  <c r="N1064" i="19"/>
  <c r="X1066" i="19"/>
  <c r="K1051" i="19"/>
  <c r="T1066" i="19"/>
  <c r="O1066" i="19"/>
  <c r="L1066" i="19"/>
  <c r="N1063" i="19"/>
  <c r="X1065" i="19"/>
  <c r="K1050" i="19"/>
  <c r="T1065" i="19"/>
  <c r="O1065" i="19"/>
  <c r="L1065" i="19"/>
  <c r="N1062" i="19"/>
  <c r="X1064" i="19"/>
  <c r="K1049" i="19"/>
  <c r="T1064" i="19"/>
  <c r="O1064" i="19"/>
  <c r="L1064" i="19"/>
  <c r="N1061" i="19"/>
  <c r="X1063" i="19"/>
  <c r="K1048" i="19"/>
  <c r="T1063" i="19"/>
  <c r="O1063" i="19"/>
  <c r="L1063" i="19"/>
  <c r="N1060" i="19"/>
  <c r="X1062" i="19"/>
  <c r="K1047" i="19"/>
  <c r="T1062" i="19"/>
  <c r="O1062" i="19"/>
  <c r="L1062" i="19"/>
  <c r="N1059" i="19"/>
  <c r="X1061" i="19"/>
  <c r="K1046" i="19"/>
  <c r="T1061" i="19"/>
  <c r="O1061" i="19"/>
  <c r="L1061" i="19"/>
  <c r="N1058" i="19"/>
  <c r="X1060" i="19"/>
  <c r="K1045" i="19"/>
  <c r="T1060" i="19"/>
  <c r="O1060" i="19"/>
  <c r="L1060" i="19"/>
  <c r="N1057" i="19"/>
  <c r="X1059" i="19"/>
  <c r="K1044" i="19"/>
  <c r="T1059" i="19"/>
  <c r="O1059" i="19"/>
  <c r="L1059" i="19"/>
  <c r="N1056" i="19"/>
  <c r="X1058" i="19"/>
  <c r="K1043" i="19"/>
  <c r="T1058" i="19"/>
  <c r="O1058" i="19"/>
  <c r="L1058" i="19"/>
  <c r="N1055" i="19"/>
  <c r="X1057" i="19"/>
  <c r="K1042" i="19"/>
  <c r="T1057" i="19"/>
  <c r="O1057" i="19"/>
  <c r="L1057" i="19"/>
  <c r="N1054" i="19"/>
  <c r="X1056" i="19"/>
  <c r="K1041" i="19"/>
  <c r="T1056" i="19"/>
  <c r="O1056" i="19"/>
  <c r="L1056" i="19"/>
  <c r="N1053" i="19"/>
  <c r="X1055" i="19"/>
  <c r="K1040" i="19"/>
  <c r="T1055" i="19"/>
  <c r="O1055" i="19"/>
  <c r="L1055" i="19"/>
  <c r="N1052" i="19"/>
  <c r="X1054" i="19"/>
  <c r="K1039" i="19"/>
  <c r="T1054" i="19"/>
  <c r="O1054" i="19"/>
  <c r="L1054" i="19"/>
  <c r="N1051" i="19"/>
  <c r="X1053" i="19"/>
  <c r="K1038" i="19"/>
  <c r="T1053" i="19"/>
  <c r="O1053" i="19"/>
  <c r="L1053" i="19"/>
  <c r="N1050" i="19"/>
  <c r="X1052" i="19"/>
  <c r="K1037" i="19"/>
  <c r="T1052" i="19"/>
  <c r="O1052" i="19"/>
  <c r="L1052" i="19"/>
  <c r="N1049" i="19"/>
  <c r="X1051" i="19"/>
  <c r="K1036" i="19"/>
  <c r="T1051" i="19"/>
  <c r="O1051" i="19"/>
  <c r="L1051" i="19"/>
  <c r="N1048" i="19"/>
  <c r="X1050" i="19"/>
  <c r="K1035" i="19"/>
  <c r="T1050" i="19"/>
  <c r="O1050" i="19"/>
  <c r="L1050" i="19"/>
  <c r="N1047" i="19"/>
  <c r="X1049" i="19"/>
  <c r="K1034" i="19"/>
  <c r="T1049" i="19"/>
  <c r="O1049" i="19"/>
  <c r="L1049" i="19"/>
  <c r="N1046" i="19"/>
  <c r="X1048" i="19"/>
  <c r="K1033" i="19"/>
  <c r="T1048" i="19"/>
  <c r="O1048" i="19"/>
  <c r="L1048" i="19"/>
  <c r="N1045" i="19"/>
  <c r="X1047" i="19"/>
  <c r="K1032" i="19"/>
  <c r="T1047" i="19"/>
  <c r="O1047" i="19"/>
  <c r="L1047" i="19"/>
  <c r="N1044" i="19"/>
  <c r="X1046" i="19"/>
  <c r="K1031" i="19"/>
  <c r="T1046" i="19"/>
  <c r="O1046" i="19"/>
  <c r="L1046" i="19"/>
  <c r="N1043" i="19"/>
  <c r="X1045" i="19"/>
  <c r="K1030" i="19"/>
  <c r="T1045" i="19"/>
  <c r="O1045" i="19"/>
  <c r="L1045" i="19"/>
  <c r="N1042" i="19"/>
  <c r="X1044" i="19"/>
  <c r="K1029" i="19"/>
  <c r="T1044" i="19"/>
  <c r="O1044" i="19"/>
  <c r="L1044" i="19"/>
  <c r="N1041" i="19"/>
  <c r="X1043" i="19"/>
  <c r="K1028" i="19"/>
  <c r="T1043" i="19"/>
  <c r="O1043" i="19"/>
  <c r="L1043" i="19"/>
  <c r="N1040" i="19"/>
  <c r="X1042" i="19"/>
  <c r="K1027" i="19"/>
  <c r="T1042" i="19"/>
  <c r="O1042" i="19"/>
  <c r="L1042" i="19"/>
  <c r="N1039" i="19"/>
  <c r="X1041" i="19"/>
  <c r="K1026" i="19"/>
  <c r="T1041" i="19"/>
  <c r="O1041" i="19"/>
  <c r="L1041" i="19"/>
  <c r="N1038" i="19"/>
  <c r="X1040" i="19"/>
  <c r="K1025" i="19"/>
  <c r="T1040" i="19"/>
  <c r="O1040" i="19"/>
  <c r="L1040" i="19"/>
  <c r="N1037" i="19"/>
  <c r="X1039" i="19"/>
  <c r="K1024" i="19"/>
  <c r="T1039" i="19"/>
  <c r="O1039" i="19"/>
  <c r="L1039" i="19"/>
  <c r="N1036" i="19"/>
  <c r="X1038" i="19"/>
  <c r="K1023" i="19"/>
  <c r="T1038" i="19"/>
  <c r="O1038" i="19"/>
  <c r="L1038" i="19"/>
  <c r="N1035" i="19"/>
  <c r="X1037" i="19"/>
  <c r="K1022" i="19"/>
  <c r="T1037" i="19"/>
  <c r="O1037" i="19"/>
  <c r="L1037" i="19"/>
  <c r="N1034" i="19"/>
  <c r="X1036" i="19"/>
  <c r="K1021" i="19"/>
  <c r="T1036" i="19"/>
  <c r="O1036" i="19"/>
  <c r="L1036" i="19"/>
  <c r="N1033" i="19"/>
  <c r="X1035" i="19"/>
  <c r="K1020" i="19"/>
  <c r="T1035" i="19"/>
  <c r="O1035" i="19"/>
  <c r="L1035" i="19"/>
  <c r="N1032" i="19"/>
  <c r="X1034" i="19"/>
  <c r="K1019" i="19"/>
  <c r="T1034" i="19"/>
  <c r="O1034" i="19"/>
  <c r="L1034" i="19"/>
  <c r="N1031" i="19"/>
  <c r="X1033" i="19"/>
  <c r="K1018" i="19"/>
  <c r="T1033" i="19"/>
  <c r="O1033" i="19"/>
  <c r="L1033" i="19"/>
  <c r="N1030" i="19"/>
  <c r="X1032" i="19"/>
  <c r="K1017" i="19"/>
  <c r="T1032" i="19"/>
  <c r="O1032" i="19"/>
  <c r="L1032" i="19"/>
  <c r="N1029" i="19"/>
  <c r="X1031" i="19"/>
  <c r="K1016" i="19"/>
  <c r="T1031" i="19"/>
  <c r="O1031" i="19"/>
  <c r="L1031" i="19"/>
  <c r="N1028" i="19"/>
  <c r="X1030" i="19"/>
  <c r="K1015" i="19"/>
  <c r="T1030" i="19"/>
  <c r="O1030" i="19"/>
  <c r="L1030" i="19"/>
  <c r="N1027" i="19"/>
  <c r="X1029" i="19"/>
  <c r="K1014" i="19"/>
  <c r="T1029" i="19"/>
  <c r="O1029" i="19"/>
  <c r="L1029" i="19"/>
  <c r="N1026" i="19"/>
  <c r="X1028" i="19"/>
  <c r="K1013" i="19"/>
  <c r="T1028" i="19"/>
  <c r="O1028" i="19"/>
  <c r="L1028" i="19"/>
  <c r="N1025" i="19"/>
  <c r="X1027" i="19"/>
  <c r="K1012" i="19"/>
  <c r="T1027" i="19"/>
  <c r="O1027" i="19"/>
  <c r="L1027" i="19"/>
  <c r="N1024" i="19"/>
  <c r="X1026" i="19"/>
  <c r="K1011" i="19"/>
  <c r="T1026" i="19"/>
  <c r="O1026" i="19"/>
  <c r="L1026" i="19"/>
  <c r="N1023" i="19"/>
  <c r="X1025" i="19"/>
  <c r="K1010" i="19"/>
  <c r="T1025" i="19"/>
  <c r="O1025" i="19"/>
  <c r="L1025" i="19"/>
  <c r="N1022" i="19"/>
  <c r="X1024" i="19"/>
  <c r="K1009" i="19"/>
  <c r="T1024" i="19"/>
  <c r="O1024" i="19"/>
  <c r="L1024" i="19"/>
  <c r="N1021" i="19"/>
  <c r="X1023" i="19"/>
  <c r="K1008" i="19"/>
  <c r="T1023" i="19"/>
  <c r="O1023" i="19"/>
  <c r="L1023" i="19"/>
  <c r="N1020" i="19"/>
  <c r="X1022" i="19"/>
  <c r="K1007" i="19"/>
  <c r="T1022" i="19"/>
  <c r="O1022" i="19"/>
  <c r="L1022" i="19"/>
  <c r="N1019" i="19"/>
  <c r="X1021" i="19"/>
  <c r="K1006" i="19"/>
  <c r="T1021" i="19"/>
  <c r="O1021" i="19"/>
  <c r="L1021" i="19"/>
  <c r="N1018" i="19"/>
  <c r="X1020" i="19"/>
  <c r="K1005" i="19"/>
  <c r="T1020" i="19"/>
  <c r="O1020" i="19"/>
  <c r="L1020" i="19"/>
  <c r="N1017" i="19"/>
  <c r="X1019" i="19"/>
  <c r="K1004" i="19"/>
  <c r="T1019" i="19"/>
  <c r="O1019" i="19"/>
  <c r="L1019" i="19"/>
  <c r="N1016" i="19"/>
  <c r="X1018" i="19"/>
  <c r="K1003" i="19"/>
  <c r="T1018" i="19"/>
  <c r="O1018" i="19"/>
  <c r="L1018" i="19"/>
  <c r="N1015" i="19"/>
  <c r="X1017" i="19"/>
  <c r="K1002" i="19"/>
  <c r="T1017" i="19"/>
  <c r="O1017" i="19"/>
  <c r="L1017" i="19"/>
  <c r="N1014" i="19"/>
  <c r="X1016" i="19"/>
  <c r="K1001" i="19"/>
  <c r="T1016" i="19"/>
  <c r="O1016" i="19"/>
  <c r="L1016" i="19"/>
  <c r="N1013" i="19"/>
  <c r="X1015" i="19"/>
  <c r="K1000" i="19"/>
  <c r="T1015" i="19"/>
  <c r="O1015" i="19"/>
  <c r="L1015" i="19"/>
  <c r="N1012" i="19"/>
  <c r="X1014" i="19"/>
  <c r="K999" i="19"/>
  <c r="T1014" i="19"/>
  <c r="O1014" i="19"/>
  <c r="L1014" i="19"/>
  <c r="N1011" i="19"/>
  <c r="X1013" i="19"/>
  <c r="K998" i="19"/>
  <c r="T1013" i="19"/>
  <c r="O1013" i="19"/>
  <c r="L1013" i="19"/>
  <c r="N1010" i="19"/>
  <c r="X1012" i="19"/>
  <c r="K997" i="19"/>
  <c r="T1012" i="19"/>
  <c r="O1012" i="19"/>
  <c r="L1012" i="19"/>
  <c r="N1009" i="19"/>
  <c r="X1011" i="19"/>
  <c r="K996" i="19"/>
  <c r="T1011" i="19"/>
  <c r="O1011" i="19"/>
  <c r="L1011" i="19"/>
  <c r="N1008" i="19"/>
  <c r="X1010" i="19"/>
  <c r="K995" i="19"/>
  <c r="T1010" i="19"/>
  <c r="O1010" i="19"/>
  <c r="L1010" i="19"/>
  <c r="N1007" i="19"/>
  <c r="X1009" i="19"/>
  <c r="K994" i="19"/>
  <c r="T1009" i="19"/>
  <c r="O1009" i="19"/>
  <c r="L1009" i="19"/>
  <c r="N1006" i="19"/>
  <c r="X1008" i="19"/>
  <c r="K993" i="19"/>
  <c r="T1008" i="19"/>
  <c r="O1008" i="19"/>
  <c r="L1008" i="19"/>
  <c r="N1005" i="19"/>
  <c r="X1007" i="19"/>
  <c r="K992" i="19"/>
  <c r="T1007" i="19"/>
  <c r="O1007" i="19"/>
  <c r="L1007" i="19"/>
  <c r="N1004" i="19"/>
  <c r="X1006" i="19"/>
  <c r="K991" i="19"/>
  <c r="T1006" i="19"/>
  <c r="O1006" i="19"/>
  <c r="L1006" i="19"/>
  <c r="N1003" i="19"/>
  <c r="X1005" i="19"/>
  <c r="K990" i="19"/>
  <c r="T1005" i="19"/>
  <c r="O1005" i="19"/>
  <c r="L1005" i="19"/>
  <c r="N1002" i="19"/>
  <c r="X1004" i="19"/>
  <c r="K989" i="19"/>
  <c r="T1004" i="19"/>
  <c r="O1004" i="19"/>
  <c r="L1004" i="19"/>
  <c r="N1001" i="19"/>
  <c r="X1003" i="19"/>
  <c r="K988" i="19"/>
  <c r="T1003" i="19"/>
  <c r="O1003" i="19"/>
  <c r="L1003" i="19"/>
  <c r="N1000" i="19"/>
  <c r="X1002" i="19"/>
  <c r="K987" i="19"/>
  <c r="T1002" i="19"/>
  <c r="O1002" i="19"/>
  <c r="L1002" i="19"/>
  <c r="N999" i="19"/>
  <c r="X1001" i="19"/>
  <c r="K986" i="19"/>
  <c r="T1001" i="19"/>
  <c r="O1001" i="19"/>
  <c r="L1001" i="19"/>
  <c r="N998" i="19"/>
  <c r="X1000" i="19"/>
  <c r="K985" i="19"/>
  <c r="T1000" i="19"/>
  <c r="O1000" i="19"/>
  <c r="L1000" i="19"/>
  <c r="N997" i="19"/>
  <c r="X999" i="19"/>
  <c r="K984" i="19"/>
  <c r="T999" i="19"/>
  <c r="O999" i="19"/>
  <c r="L999" i="19"/>
  <c r="N996" i="19"/>
  <c r="X998" i="19"/>
  <c r="K983" i="19"/>
  <c r="T998" i="19"/>
  <c r="O998" i="19"/>
  <c r="L998" i="19"/>
  <c r="N995" i="19"/>
  <c r="X997" i="19"/>
  <c r="K982" i="19"/>
  <c r="T997" i="19"/>
  <c r="O997" i="19"/>
  <c r="L997" i="19"/>
  <c r="N994" i="19"/>
  <c r="X996" i="19"/>
  <c r="K981" i="19"/>
  <c r="T996" i="19"/>
  <c r="O996" i="19"/>
  <c r="L996" i="19"/>
  <c r="N993" i="19"/>
  <c r="X995" i="19"/>
  <c r="K980" i="19"/>
  <c r="T995" i="19"/>
  <c r="O995" i="19"/>
  <c r="L995" i="19"/>
  <c r="N992" i="19"/>
  <c r="X994" i="19"/>
  <c r="K979" i="19"/>
  <c r="T994" i="19"/>
  <c r="O994" i="19"/>
  <c r="L994" i="19"/>
  <c r="N991" i="19"/>
  <c r="X993" i="19"/>
  <c r="K978" i="19"/>
  <c r="T993" i="19"/>
  <c r="O993" i="19"/>
  <c r="L993" i="19"/>
  <c r="N990" i="19"/>
  <c r="X992" i="19"/>
  <c r="K977" i="19"/>
  <c r="T992" i="19"/>
  <c r="O992" i="19"/>
  <c r="L992" i="19"/>
  <c r="N989" i="19"/>
  <c r="X991" i="19"/>
  <c r="K976" i="19"/>
  <c r="T991" i="19"/>
  <c r="O991" i="19"/>
  <c r="L991" i="19"/>
  <c r="N988" i="19"/>
  <c r="X990" i="19"/>
  <c r="K975" i="19"/>
  <c r="T990" i="19"/>
  <c r="O990" i="19"/>
  <c r="L990" i="19"/>
  <c r="N987" i="19"/>
  <c r="X989" i="19"/>
  <c r="K974" i="19"/>
  <c r="T989" i="19"/>
  <c r="O989" i="19"/>
  <c r="L989" i="19"/>
  <c r="N986" i="19"/>
  <c r="X988" i="19"/>
  <c r="K973" i="19"/>
  <c r="T988" i="19"/>
  <c r="O988" i="19"/>
  <c r="L988" i="19"/>
  <c r="N985" i="19"/>
  <c r="X987" i="19"/>
  <c r="K972" i="19"/>
  <c r="T987" i="19"/>
  <c r="O987" i="19"/>
  <c r="L987" i="19"/>
  <c r="N984" i="19"/>
  <c r="X986" i="19"/>
  <c r="K971" i="19"/>
  <c r="T986" i="19"/>
  <c r="O986" i="19"/>
  <c r="L986" i="19"/>
  <c r="N983" i="19"/>
  <c r="X985" i="19"/>
  <c r="K970" i="19"/>
  <c r="T985" i="19"/>
  <c r="O985" i="19"/>
  <c r="L985" i="19"/>
  <c r="N982" i="19"/>
  <c r="X984" i="19"/>
  <c r="K969" i="19"/>
  <c r="T984" i="19"/>
  <c r="O984" i="19"/>
  <c r="L984" i="19"/>
  <c r="N981" i="19"/>
  <c r="X983" i="19"/>
  <c r="K968" i="19"/>
  <c r="T983" i="19"/>
  <c r="O983" i="19"/>
  <c r="L983" i="19"/>
  <c r="N980" i="19"/>
  <c r="X982" i="19"/>
  <c r="K967" i="19"/>
  <c r="T982" i="19"/>
  <c r="O982" i="19"/>
  <c r="L982" i="19"/>
  <c r="N979" i="19"/>
  <c r="X981" i="19"/>
  <c r="K966" i="19"/>
  <c r="T981" i="19"/>
  <c r="O981" i="19"/>
  <c r="L981" i="19"/>
  <c r="N978" i="19"/>
  <c r="X980" i="19"/>
  <c r="K965" i="19"/>
  <c r="T980" i="19"/>
  <c r="O980" i="19"/>
  <c r="L980" i="19"/>
  <c r="N977" i="19"/>
  <c r="X979" i="19"/>
  <c r="K964" i="19"/>
  <c r="T979" i="19"/>
  <c r="O979" i="19"/>
  <c r="L979" i="19"/>
  <c r="N976" i="19"/>
  <c r="X978" i="19"/>
  <c r="K963" i="19"/>
  <c r="T978" i="19"/>
  <c r="O978" i="19"/>
  <c r="L978" i="19"/>
  <c r="N975" i="19"/>
  <c r="X977" i="19"/>
  <c r="K962" i="19"/>
  <c r="T977" i="19"/>
  <c r="O977" i="19"/>
  <c r="L977" i="19"/>
  <c r="N974" i="19"/>
  <c r="X976" i="19"/>
  <c r="K961" i="19"/>
  <c r="T976" i="19"/>
  <c r="O976" i="19"/>
  <c r="L976" i="19"/>
  <c r="N973" i="19"/>
  <c r="X975" i="19"/>
  <c r="K960" i="19"/>
  <c r="T975" i="19"/>
  <c r="O975" i="19"/>
  <c r="L975" i="19"/>
  <c r="N972" i="19"/>
  <c r="X974" i="19"/>
  <c r="K959" i="19"/>
  <c r="T974" i="19"/>
  <c r="O974" i="19"/>
  <c r="L974" i="19"/>
  <c r="N971" i="19"/>
  <c r="X973" i="19"/>
  <c r="K958" i="19"/>
  <c r="T973" i="19"/>
  <c r="O973" i="19"/>
  <c r="L973" i="19"/>
  <c r="N970" i="19"/>
  <c r="X972" i="19"/>
  <c r="K957" i="19"/>
  <c r="T972" i="19"/>
  <c r="O972" i="19"/>
  <c r="L972" i="19"/>
  <c r="N969" i="19"/>
  <c r="X971" i="19"/>
  <c r="K956" i="19"/>
  <c r="T971" i="19"/>
  <c r="O971" i="19"/>
  <c r="L971" i="19"/>
  <c r="N968" i="19"/>
  <c r="X970" i="19"/>
  <c r="K955" i="19"/>
  <c r="T970" i="19"/>
  <c r="O970" i="19"/>
  <c r="L970" i="19"/>
  <c r="N967" i="19"/>
  <c r="X969" i="19"/>
  <c r="K954" i="19"/>
  <c r="T969" i="19"/>
  <c r="O969" i="19"/>
  <c r="L969" i="19"/>
  <c r="N966" i="19"/>
  <c r="X968" i="19"/>
  <c r="K953" i="19"/>
  <c r="T968" i="19"/>
  <c r="O968" i="19"/>
  <c r="L968" i="19"/>
  <c r="N965" i="19"/>
  <c r="X967" i="19"/>
  <c r="K952" i="19"/>
  <c r="T967" i="19"/>
  <c r="O967" i="19"/>
  <c r="L967" i="19"/>
  <c r="N964" i="19"/>
  <c r="X966" i="19"/>
  <c r="K951" i="19"/>
  <c r="T966" i="19"/>
  <c r="O966" i="19"/>
  <c r="L966" i="19"/>
  <c r="N963" i="19"/>
  <c r="X965" i="19"/>
  <c r="K950" i="19"/>
  <c r="T965" i="19"/>
  <c r="O965" i="19"/>
  <c r="L965" i="19"/>
  <c r="N962" i="19"/>
  <c r="X964" i="19"/>
  <c r="K949" i="19"/>
  <c r="T964" i="19"/>
  <c r="O964" i="19"/>
  <c r="L964" i="19"/>
  <c r="N961" i="19"/>
  <c r="X963" i="19"/>
  <c r="K948" i="19"/>
  <c r="T963" i="19"/>
  <c r="O963" i="19"/>
  <c r="L963" i="19"/>
  <c r="N960" i="19"/>
  <c r="X962" i="19"/>
  <c r="K947" i="19"/>
  <c r="T962" i="19"/>
  <c r="O962" i="19"/>
  <c r="L962" i="19"/>
  <c r="N959" i="19"/>
  <c r="X961" i="19"/>
  <c r="K946" i="19"/>
  <c r="T961" i="19"/>
  <c r="O961" i="19"/>
  <c r="L961" i="19"/>
  <c r="N958" i="19"/>
  <c r="X960" i="19"/>
  <c r="K945" i="19"/>
  <c r="T960" i="19"/>
  <c r="O960" i="19"/>
  <c r="L960" i="19"/>
  <c r="N957" i="19"/>
  <c r="X959" i="19"/>
  <c r="K944" i="19"/>
  <c r="T959" i="19"/>
  <c r="O959" i="19"/>
  <c r="L959" i="19"/>
  <c r="N956" i="19"/>
  <c r="X958" i="19"/>
  <c r="K943" i="19"/>
  <c r="T958" i="19"/>
  <c r="O958" i="19"/>
  <c r="L958" i="19"/>
  <c r="N955" i="19"/>
  <c r="X957" i="19"/>
  <c r="K942" i="19"/>
  <c r="T957" i="19"/>
  <c r="O957" i="19"/>
  <c r="L957" i="19"/>
  <c r="N954" i="19"/>
  <c r="X956" i="19"/>
  <c r="K941" i="19"/>
  <c r="T956" i="19"/>
  <c r="O956" i="19"/>
  <c r="L956" i="19"/>
  <c r="N953" i="19"/>
  <c r="X955" i="19"/>
  <c r="K940" i="19"/>
  <c r="T955" i="19"/>
  <c r="O955" i="19"/>
  <c r="L955" i="19"/>
  <c r="N952" i="19"/>
  <c r="X954" i="19"/>
  <c r="K939" i="19"/>
  <c r="T954" i="19"/>
  <c r="O954" i="19"/>
  <c r="L954" i="19"/>
  <c r="N951" i="19"/>
  <c r="X953" i="19"/>
  <c r="K938" i="19"/>
  <c r="T953" i="19"/>
  <c r="O953" i="19"/>
  <c r="L953" i="19"/>
  <c r="N950" i="19"/>
  <c r="X952" i="19"/>
  <c r="K937" i="19"/>
  <c r="T952" i="19"/>
  <c r="O952" i="19"/>
  <c r="L952" i="19"/>
  <c r="N949" i="19"/>
  <c r="X951" i="19"/>
  <c r="K936" i="19"/>
  <c r="T951" i="19"/>
  <c r="O951" i="19"/>
  <c r="L951" i="19"/>
  <c r="N948" i="19"/>
  <c r="X950" i="19"/>
  <c r="K935" i="19"/>
  <c r="T950" i="19"/>
  <c r="O950" i="19"/>
  <c r="L950" i="19"/>
  <c r="N947" i="19"/>
  <c r="X949" i="19"/>
  <c r="K934" i="19"/>
  <c r="T949" i="19"/>
  <c r="O949" i="19"/>
  <c r="L949" i="19"/>
  <c r="N946" i="19"/>
  <c r="X948" i="19"/>
  <c r="K933" i="19"/>
  <c r="T948" i="19"/>
  <c r="O948" i="19"/>
  <c r="L948" i="19"/>
  <c r="N945" i="19"/>
  <c r="X947" i="19"/>
  <c r="K932" i="19"/>
  <c r="T947" i="19"/>
  <c r="O947" i="19"/>
  <c r="L947" i="19"/>
  <c r="N944" i="19"/>
  <c r="X946" i="19"/>
  <c r="K931" i="19"/>
  <c r="T946" i="19"/>
  <c r="O946" i="19"/>
  <c r="L946" i="19"/>
  <c r="N943" i="19"/>
  <c r="X945" i="19"/>
  <c r="K930" i="19"/>
  <c r="T945" i="19"/>
  <c r="O945" i="19"/>
  <c r="L945" i="19"/>
  <c r="N942" i="19"/>
  <c r="X944" i="19"/>
  <c r="K929" i="19"/>
  <c r="T944" i="19"/>
  <c r="O944" i="19"/>
  <c r="L944" i="19"/>
  <c r="N941" i="19"/>
  <c r="X943" i="19"/>
  <c r="K928" i="19"/>
  <c r="T943" i="19"/>
  <c r="O943" i="19"/>
  <c r="L943" i="19"/>
  <c r="N940" i="19"/>
  <c r="X942" i="19"/>
  <c r="K927" i="19"/>
  <c r="T942" i="19"/>
  <c r="O942" i="19"/>
  <c r="L942" i="19"/>
  <c r="N939" i="19"/>
  <c r="X941" i="19"/>
  <c r="K926" i="19"/>
  <c r="T941" i="19"/>
  <c r="O941" i="19"/>
  <c r="L941" i="19"/>
  <c r="N938" i="19"/>
  <c r="X940" i="19"/>
  <c r="K925" i="19"/>
  <c r="T940" i="19"/>
  <c r="O940" i="19"/>
  <c r="L940" i="19"/>
  <c r="N937" i="19"/>
  <c r="X939" i="19"/>
  <c r="K924" i="19"/>
  <c r="T939" i="19"/>
  <c r="O939" i="19"/>
  <c r="L939" i="19"/>
  <c r="N936" i="19"/>
  <c r="X938" i="19"/>
  <c r="K923" i="19"/>
  <c r="T938" i="19"/>
  <c r="O938" i="19"/>
  <c r="L938" i="19"/>
  <c r="N935" i="19"/>
  <c r="X937" i="19"/>
  <c r="K922" i="19"/>
  <c r="T937" i="19"/>
  <c r="O937" i="19"/>
  <c r="L937" i="19"/>
  <c r="N934" i="19"/>
  <c r="X936" i="19"/>
  <c r="K921" i="19"/>
  <c r="T936" i="19"/>
  <c r="O936" i="19"/>
  <c r="L936" i="19"/>
  <c r="N933" i="19"/>
  <c r="X935" i="19"/>
  <c r="K920" i="19"/>
  <c r="T935" i="19"/>
  <c r="O935" i="19"/>
  <c r="L935" i="19"/>
  <c r="N932" i="19"/>
  <c r="X934" i="19"/>
  <c r="K919" i="19"/>
  <c r="T934" i="19"/>
  <c r="O934" i="19"/>
  <c r="L934" i="19"/>
  <c r="N931" i="19"/>
  <c r="X933" i="19"/>
  <c r="K918" i="19"/>
  <c r="T933" i="19"/>
  <c r="O933" i="19"/>
  <c r="L933" i="19"/>
  <c r="N930" i="19"/>
  <c r="X932" i="19"/>
  <c r="K917" i="19"/>
  <c r="T932" i="19"/>
  <c r="O932" i="19"/>
  <c r="L932" i="19"/>
  <c r="N929" i="19"/>
  <c r="X931" i="19"/>
  <c r="K916" i="19"/>
  <c r="T931" i="19"/>
  <c r="O931" i="19"/>
  <c r="L931" i="19"/>
  <c r="N928" i="19"/>
  <c r="X930" i="19"/>
  <c r="K915" i="19"/>
  <c r="T930" i="19"/>
  <c r="O930" i="19"/>
  <c r="L930" i="19"/>
  <c r="N927" i="19"/>
  <c r="X929" i="19"/>
  <c r="K914" i="19"/>
  <c r="T929" i="19"/>
  <c r="O929" i="19"/>
  <c r="L929" i="19"/>
  <c r="N926" i="19"/>
  <c r="X928" i="19"/>
  <c r="K913" i="19"/>
  <c r="T928" i="19"/>
  <c r="O928" i="19"/>
  <c r="L928" i="19"/>
  <c r="N925" i="19"/>
  <c r="X927" i="19"/>
  <c r="K912" i="19"/>
  <c r="T927" i="19"/>
  <c r="O927" i="19"/>
  <c r="L927" i="19"/>
  <c r="N924" i="19"/>
  <c r="X926" i="19"/>
  <c r="K911" i="19"/>
  <c r="T926" i="19"/>
  <c r="O926" i="19"/>
  <c r="L926" i="19"/>
  <c r="N923" i="19"/>
  <c r="X925" i="19"/>
  <c r="K910" i="19"/>
  <c r="T925" i="19"/>
  <c r="O925" i="19"/>
  <c r="L925" i="19"/>
  <c r="N922" i="19"/>
  <c r="X924" i="19"/>
  <c r="K909" i="19"/>
  <c r="T924" i="19"/>
  <c r="O924" i="19"/>
  <c r="L924" i="19"/>
  <c r="N921" i="19"/>
  <c r="X923" i="19"/>
  <c r="K908" i="19"/>
  <c r="T923" i="19"/>
  <c r="O923" i="19"/>
  <c r="L923" i="19"/>
  <c r="N920" i="19"/>
  <c r="X922" i="19"/>
  <c r="K907" i="19"/>
  <c r="T922" i="19"/>
  <c r="O922" i="19"/>
  <c r="L922" i="19"/>
  <c r="N919" i="19"/>
  <c r="X921" i="19"/>
  <c r="K906" i="19"/>
  <c r="T921" i="19"/>
  <c r="O921" i="19"/>
  <c r="L921" i="19"/>
  <c r="N918" i="19"/>
  <c r="X920" i="19"/>
  <c r="K905" i="19"/>
  <c r="T920" i="19"/>
  <c r="O920" i="19"/>
  <c r="L920" i="19"/>
  <c r="N917" i="19"/>
  <c r="X919" i="19"/>
  <c r="K904" i="19"/>
  <c r="T919" i="19"/>
  <c r="O919" i="19"/>
  <c r="L919" i="19"/>
  <c r="N916" i="19"/>
  <c r="X918" i="19"/>
  <c r="K903" i="19"/>
  <c r="T918" i="19"/>
  <c r="O918" i="19"/>
  <c r="L918" i="19"/>
  <c r="N915" i="19"/>
  <c r="X917" i="19"/>
  <c r="K902" i="19"/>
  <c r="T917" i="19"/>
  <c r="O917" i="19"/>
  <c r="L917" i="19"/>
  <c r="N914" i="19"/>
  <c r="X916" i="19"/>
  <c r="K901" i="19"/>
  <c r="T916" i="19"/>
  <c r="O916" i="19"/>
  <c r="L916" i="19"/>
  <c r="N913" i="19"/>
  <c r="X915" i="19"/>
  <c r="K900" i="19"/>
  <c r="T915" i="19"/>
  <c r="O915" i="19"/>
  <c r="L915" i="19"/>
  <c r="N912" i="19"/>
  <c r="X914" i="19"/>
  <c r="K899" i="19"/>
  <c r="T914" i="19"/>
  <c r="O914" i="19"/>
  <c r="L914" i="19"/>
  <c r="N911" i="19"/>
  <c r="X913" i="19"/>
  <c r="K898" i="19"/>
  <c r="T913" i="19"/>
  <c r="O913" i="19"/>
  <c r="L913" i="19"/>
  <c r="N910" i="19"/>
  <c r="X912" i="19"/>
  <c r="K897" i="19"/>
  <c r="T912" i="19"/>
  <c r="O912" i="19"/>
  <c r="L912" i="19"/>
  <c r="N909" i="19"/>
  <c r="X911" i="19"/>
  <c r="K896" i="19"/>
  <c r="T911" i="19"/>
  <c r="O911" i="19"/>
  <c r="L911" i="19"/>
  <c r="N908" i="19"/>
  <c r="X910" i="19"/>
  <c r="K895" i="19"/>
  <c r="T910" i="19"/>
  <c r="O910" i="19"/>
  <c r="L910" i="19"/>
  <c r="N907" i="19"/>
  <c r="X909" i="19"/>
  <c r="K894" i="19"/>
  <c r="T909" i="19"/>
  <c r="O909" i="19"/>
  <c r="L909" i="19"/>
  <c r="N906" i="19"/>
  <c r="X908" i="19"/>
  <c r="K893" i="19"/>
  <c r="T908" i="19"/>
  <c r="O908" i="19"/>
  <c r="L908" i="19"/>
  <c r="N905" i="19"/>
  <c r="X907" i="19"/>
  <c r="K892" i="19"/>
  <c r="T907" i="19"/>
  <c r="O907" i="19"/>
  <c r="L907" i="19"/>
  <c r="N904" i="19"/>
  <c r="X906" i="19"/>
  <c r="K891" i="19"/>
  <c r="T906" i="19"/>
  <c r="O906" i="19"/>
  <c r="L906" i="19"/>
  <c r="N903" i="19"/>
  <c r="X905" i="19"/>
  <c r="K890" i="19"/>
  <c r="T905" i="19"/>
  <c r="O905" i="19"/>
  <c r="L905" i="19"/>
  <c r="N902" i="19"/>
  <c r="X904" i="19"/>
  <c r="K889" i="19"/>
  <c r="T904" i="19"/>
  <c r="O904" i="19"/>
  <c r="L904" i="19"/>
  <c r="N901" i="19"/>
  <c r="X903" i="19"/>
  <c r="K888" i="19"/>
  <c r="T903" i="19"/>
  <c r="O903" i="19"/>
  <c r="L903" i="19"/>
  <c r="N900" i="19"/>
  <c r="X902" i="19"/>
  <c r="K887" i="19"/>
  <c r="T902" i="19"/>
  <c r="O902" i="19"/>
  <c r="L902" i="19"/>
  <c r="N899" i="19"/>
  <c r="X901" i="19"/>
  <c r="K886" i="19"/>
  <c r="T901" i="19"/>
  <c r="O901" i="19"/>
  <c r="L901" i="19"/>
  <c r="N898" i="19"/>
  <c r="X900" i="19"/>
  <c r="K885" i="19"/>
  <c r="T900" i="19"/>
  <c r="O900" i="19"/>
  <c r="L900" i="19"/>
  <c r="N897" i="19"/>
  <c r="X899" i="19"/>
  <c r="K884" i="19"/>
  <c r="T899" i="19"/>
  <c r="O899" i="19"/>
  <c r="L899" i="19"/>
  <c r="N896" i="19"/>
  <c r="X898" i="19"/>
  <c r="K883" i="19"/>
  <c r="T898" i="19"/>
  <c r="O898" i="19"/>
  <c r="L898" i="19"/>
  <c r="N895" i="19"/>
  <c r="X897" i="19"/>
  <c r="K882" i="19"/>
  <c r="T897" i="19"/>
  <c r="O897" i="19"/>
  <c r="L897" i="19"/>
  <c r="N894" i="19"/>
  <c r="X896" i="19"/>
  <c r="K881" i="19"/>
  <c r="T896" i="19"/>
  <c r="O896" i="19"/>
  <c r="L896" i="19"/>
  <c r="N893" i="19"/>
  <c r="X895" i="19"/>
  <c r="K880" i="19"/>
  <c r="T895" i="19"/>
  <c r="O895" i="19"/>
  <c r="L895" i="19"/>
  <c r="N892" i="19"/>
  <c r="X894" i="19"/>
  <c r="K879" i="19"/>
  <c r="T894" i="19"/>
  <c r="O894" i="19"/>
  <c r="L894" i="19"/>
  <c r="N891" i="19"/>
  <c r="X893" i="19"/>
  <c r="K878" i="19"/>
  <c r="T893" i="19"/>
  <c r="O893" i="19"/>
  <c r="L893" i="19"/>
  <c r="N890" i="19"/>
  <c r="X892" i="19"/>
  <c r="K877" i="19"/>
  <c r="T892" i="19"/>
  <c r="O892" i="19"/>
  <c r="L892" i="19"/>
  <c r="N889" i="19"/>
  <c r="X891" i="19"/>
  <c r="K876" i="19"/>
  <c r="T891" i="19"/>
  <c r="O891" i="19"/>
  <c r="L891" i="19"/>
  <c r="N888" i="19"/>
  <c r="X890" i="19"/>
  <c r="K875" i="19"/>
  <c r="T890" i="19"/>
  <c r="O890" i="19"/>
  <c r="L890" i="19"/>
  <c r="N887" i="19"/>
  <c r="X889" i="19"/>
  <c r="K874" i="19"/>
  <c r="T889" i="19"/>
  <c r="O889" i="19"/>
  <c r="L889" i="19"/>
  <c r="N886" i="19"/>
  <c r="X888" i="19"/>
  <c r="K873" i="19"/>
  <c r="T888" i="19"/>
  <c r="O888" i="19"/>
  <c r="L888" i="19"/>
  <c r="N885" i="19"/>
  <c r="X887" i="19"/>
  <c r="K872" i="19"/>
  <c r="T887" i="19"/>
  <c r="O887" i="19"/>
  <c r="L887" i="19"/>
  <c r="N884" i="19"/>
  <c r="X886" i="19"/>
  <c r="K871" i="19"/>
  <c r="T886" i="19"/>
  <c r="O886" i="19"/>
  <c r="L886" i="19"/>
  <c r="N883" i="19"/>
  <c r="X885" i="19"/>
  <c r="K870" i="19"/>
  <c r="T885" i="19"/>
  <c r="O885" i="19"/>
  <c r="L885" i="19"/>
  <c r="N882" i="19"/>
  <c r="X884" i="19"/>
  <c r="K869" i="19"/>
  <c r="T884" i="19"/>
  <c r="O884" i="19"/>
  <c r="L884" i="19"/>
  <c r="N881" i="19"/>
  <c r="X883" i="19"/>
  <c r="K868" i="19"/>
  <c r="T883" i="19"/>
  <c r="O883" i="19"/>
  <c r="L883" i="19"/>
  <c r="N880" i="19"/>
  <c r="X882" i="19"/>
  <c r="K867" i="19"/>
  <c r="T882" i="19"/>
  <c r="O882" i="19"/>
  <c r="L882" i="19"/>
  <c r="N879" i="19"/>
  <c r="X881" i="19"/>
  <c r="K866" i="19"/>
  <c r="T881" i="19"/>
  <c r="O881" i="19"/>
  <c r="L881" i="19"/>
  <c r="N878" i="19"/>
  <c r="X880" i="19"/>
  <c r="K865" i="19"/>
  <c r="T880" i="19"/>
  <c r="O880" i="19"/>
  <c r="L880" i="19"/>
  <c r="N877" i="19"/>
  <c r="X879" i="19"/>
  <c r="K864" i="19"/>
  <c r="T879" i="19"/>
  <c r="O879" i="19"/>
  <c r="L879" i="19"/>
  <c r="N876" i="19"/>
  <c r="X878" i="19"/>
  <c r="K863" i="19"/>
  <c r="T878" i="19"/>
  <c r="O878" i="19"/>
  <c r="L878" i="19"/>
  <c r="N875" i="19"/>
  <c r="X877" i="19"/>
  <c r="K862" i="19"/>
  <c r="T877" i="19"/>
  <c r="O877" i="19"/>
  <c r="L877" i="19"/>
  <c r="N874" i="19"/>
  <c r="X876" i="19"/>
  <c r="K861" i="19"/>
  <c r="T876" i="19"/>
  <c r="O876" i="19"/>
  <c r="L876" i="19"/>
  <c r="N873" i="19"/>
  <c r="X875" i="19"/>
  <c r="K860" i="19"/>
  <c r="T875" i="19"/>
  <c r="O875" i="19"/>
  <c r="L875" i="19"/>
  <c r="N872" i="19"/>
  <c r="X874" i="19"/>
  <c r="K859" i="19"/>
  <c r="T874" i="19"/>
  <c r="O874" i="19"/>
  <c r="L874" i="19"/>
  <c r="N871" i="19"/>
  <c r="X873" i="19"/>
  <c r="K858" i="19"/>
  <c r="T873" i="19"/>
  <c r="O873" i="19"/>
  <c r="L873" i="19"/>
  <c r="N870" i="19"/>
  <c r="X872" i="19"/>
  <c r="K857" i="19"/>
  <c r="T872" i="19"/>
  <c r="O872" i="19"/>
  <c r="L872" i="19"/>
  <c r="N869" i="19"/>
  <c r="X871" i="19"/>
  <c r="K856" i="19"/>
  <c r="T871" i="19"/>
  <c r="O871" i="19"/>
  <c r="L871" i="19"/>
  <c r="N868" i="19"/>
  <c r="X870" i="19"/>
  <c r="K855" i="19"/>
  <c r="T870" i="19"/>
  <c r="O870" i="19"/>
  <c r="L870" i="19"/>
  <c r="N867" i="19"/>
  <c r="X869" i="19"/>
  <c r="K854" i="19"/>
  <c r="T869" i="19"/>
  <c r="O869" i="19"/>
  <c r="L869" i="19"/>
  <c r="N866" i="19"/>
  <c r="X868" i="19"/>
  <c r="K853" i="19"/>
  <c r="T868" i="19"/>
  <c r="O868" i="19"/>
  <c r="L868" i="19"/>
  <c r="N865" i="19"/>
  <c r="X867" i="19"/>
  <c r="K852" i="19"/>
  <c r="T867" i="19"/>
  <c r="O867" i="19"/>
  <c r="L867" i="19"/>
  <c r="N864" i="19"/>
  <c r="X866" i="19"/>
  <c r="K851" i="19"/>
  <c r="T866" i="19"/>
  <c r="O866" i="19"/>
  <c r="L866" i="19"/>
  <c r="N863" i="19"/>
  <c r="X865" i="19"/>
  <c r="K850" i="19"/>
  <c r="T865" i="19"/>
  <c r="O865" i="19"/>
  <c r="L865" i="19"/>
  <c r="N862" i="19"/>
  <c r="X864" i="19"/>
  <c r="K849" i="19"/>
  <c r="T864" i="19"/>
  <c r="O864" i="19"/>
  <c r="L864" i="19"/>
  <c r="N861" i="19"/>
  <c r="X863" i="19"/>
  <c r="K848" i="19"/>
  <c r="T863" i="19"/>
  <c r="O863" i="19"/>
  <c r="L863" i="19"/>
  <c r="N860" i="19"/>
  <c r="X862" i="19"/>
  <c r="K847" i="19"/>
  <c r="T862" i="19"/>
  <c r="O862" i="19"/>
  <c r="L862" i="19"/>
  <c r="N859" i="19"/>
  <c r="X861" i="19"/>
  <c r="K846" i="19"/>
  <c r="T861" i="19"/>
  <c r="O861" i="19"/>
  <c r="L861" i="19"/>
  <c r="N858" i="19"/>
  <c r="X860" i="19"/>
  <c r="K845" i="19"/>
  <c r="T860" i="19"/>
  <c r="O860" i="19"/>
  <c r="L860" i="19"/>
  <c r="N857" i="19"/>
  <c r="X859" i="19"/>
  <c r="K844" i="19"/>
  <c r="T859" i="19"/>
  <c r="O859" i="19"/>
  <c r="L859" i="19"/>
  <c r="N856" i="19"/>
  <c r="X858" i="19"/>
  <c r="K843" i="19"/>
  <c r="T858" i="19"/>
  <c r="O858" i="19"/>
  <c r="L858" i="19"/>
  <c r="N855" i="19"/>
  <c r="X857" i="19"/>
  <c r="K842" i="19"/>
  <c r="T857" i="19"/>
  <c r="O857" i="19"/>
  <c r="L857" i="19"/>
  <c r="N854" i="19"/>
  <c r="X856" i="19"/>
  <c r="K841" i="19"/>
  <c r="T856" i="19"/>
  <c r="O856" i="19"/>
  <c r="L856" i="19"/>
  <c r="N853" i="19"/>
  <c r="X855" i="19"/>
  <c r="K840" i="19"/>
  <c r="T855" i="19"/>
  <c r="O855" i="19"/>
  <c r="L855" i="19"/>
  <c r="N852" i="19"/>
  <c r="X854" i="19"/>
  <c r="K839" i="19"/>
  <c r="T854" i="19"/>
  <c r="O854" i="19"/>
  <c r="L854" i="19"/>
  <c r="N851" i="19"/>
  <c r="X853" i="19"/>
  <c r="K838" i="19"/>
  <c r="T853" i="19"/>
  <c r="O853" i="19"/>
  <c r="L853" i="19"/>
  <c r="N850" i="19"/>
  <c r="X852" i="19"/>
  <c r="K837" i="19"/>
  <c r="T852" i="19"/>
  <c r="O852" i="19"/>
  <c r="L852" i="19"/>
  <c r="N849" i="19"/>
  <c r="X851" i="19"/>
  <c r="K836" i="19"/>
  <c r="T851" i="19"/>
  <c r="O851" i="19"/>
  <c r="L851" i="19"/>
  <c r="N848" i="19"/>
  <c r="X850" i="19"/>
  <c r="K835" i="19"/>
  <c r="T850" i="19"/>
  <c r="O850" i="19"/>
  <c r="L850" i="19"/>
  <c r="N847" i="19"/>
  <c r="X849" i="19"/>
  <c r="K834" i="19"/>
  <c r="T849" i="19"/>
  <c r="O849" i="19"/>
  <c r="L849" i="19"/>
  <c r="N846" i="19"/>
  <c r="X848" i="19"/>
  <c r="K833" i="19"/>
  <c r="T848" i="19"/>
  <c r="O848" i="19"/>
  <c r="L848" i="19"/>
  <c r="N845" i="19"/>
  <c r="X847" i="19"/>
  <c r="K832" i="19"/>
  <c r="T847" i="19"/>
  <c r="O847" i="19"/>
  <c r="L847" i="19"/>
  <c r="N844" i="19"/>
  <c r="X846" i="19"/>
  <c r="K831" i="19"/>
  <c r="T846" i="19"/>
  <c r="O846" i="19"/>
  <c r="L846" i="19"/>
  <c r="N843" i="19"/>
  <c r="X845" i="19"/>
  <c r="K830" i="19"/>
  <c r="T845" i="19"/>
  <c r="O845" i="19"/>
  <c r="L845" i="19"/>
  <c r="N842" i="19"/>
  <c r="X844" i="19"/>
  <c r="K829" i="19"/>
  <c r="T844" i="19"/>
  <c r="O844" i="19"/>
  <c r="L844" i="19"/>
  <c r="N841" i="19"/>
  <c r="X843" i="19"/>
  <c r="K828" i="19"/>
  <c r="T843" i="19"/>
  <c r="O843" i="19"/>
  <c r="L843" i="19"/>
  <c r="N840" i="19"/>
  <c r="X842" i="19"/>
  <c r="K827" i="19"/>
  <c r="T842" i="19"/>
  <c r="O842" i="19"/>
  <c r="L842" i="19"/>
  <c r="N839" i="19"/>
  <c r="X841" i="19"/>
  <c r="K826" i="19"/>
  <c r="T841" i="19"/>
  <c r="O841" i="19"/>
  <c r="L841" i="19"/>
  <c r="N838" i="19"/>
  <c r="X840" i="19"/>
  <c r="K825" i="19"/>
  <c r="T840" i="19"/>
  <c r="O840" i="19"/>
  <c r="L840" i="19"/>
  <c r="N837" i="19"/>
  <c r="X839" i="19"/>
  <c r="K824" i="19"/>
  <c r="T839" i="19"/>
  <c r="O839" i="19"/>
  <c r="L839" i="19"/>
  <c r="N836" i="19"/>
  <c r="X838" i="19"/>
  <c r="K823" i="19"/>
  <c r="T838" i="19"/>
  <c r="O838" i="19"/>
  <c r="L838" i="19"/>
  <c r="N835" i="19"/>
  <c r="X837" i="19"/>
  <c r="K822" i="19"/>
  <c r="T837" i="19"/>
  <c r="O837" i="19"/>
  <c r="L837" i="19"/>
  <c r="N834" i="19"/>
  <c r="X836" i="19"/>
  <c r="K821" i="19"/>
  <c r="T836" i="19"/>
  <c r="O836" i="19"/>
  <c r="L836" i="19"/>
  <c r="N833" i="19"/>
  <c r="X835" i="19"/>
  <c r="K820" i="19"/>
  <c r="T835" i="19"/>
  <c r="O835" i="19"/>
  <c r="L835" i="19"/>
  <c r="N832" i="19"/>
  <c r="X834" i="19"/>
  <c r="K819" i="19"/>
  <c r="T834" i="19"/>
  <c r="O834" i="19"/>
  <c r="L834" i="19"/>
  <c r="N831" i="19"/>
  <c r="X833" i="19"/>
  <c r="K818" i="19"/>
  <c r="T833" i="19"/>
  <c r="O833" i="19"/>
  <c r="L833" i="19"/>
  <c r="N830" i="19"/>
  <c r="X832" i="19"/>
  <c r="K817" i="19"/>
  <c r="T832" i="19"/>
  <c r="O832" i="19"/>
  <c r="L832" i="19"/>
  <c r="N829" i="19"/>
  <c r="X831" i="19"/>
  <c r="K816" i="19"/>
  <c r="T831" i="19"/>
  <c r="O831" i="19"/>
  <c r="L831" i="19"/>
  <c r="N828" i="19"/>
  <c r="X830" i="19"/>
  <c r="K815" i="19"/>
  <c r="T830" i="19"/>
  <c r="O830" i="19"/>
  <c r="L830" i="19"/>
  <c r="N827" i="19"/>
  <c r="X829" i="19"/>
  <c r="K814" i="19"/>
  <c r="T829" i="19"/>
  <c r="O829" i="19"/>
  <c r="L829" i="19"/>
  <c r="N826" i="19"/>
  <c r="X828" i="19"/>
  <c r="K813" i="19"/>
  <c r="T828" i="19"/>
  <c r="O828" i="19"/>
  <c r="L828" i="19"/>
  <c r="N825" i="19"/>
  <c r="X827" i="19"/>
  <c r="K812" i="19"/>
  <c r="T827" i="19"/>
  <c r="O827" i="19"/>
  <c r="L827" i="19"/>
  <c r="N824" i="19"/>
  <c r="X826" i="19"/>
  <c r="K811" i="19"/>
  <c r="T826" i="19"/>
  <c r="O826" i="19"/>
  <c r="L826" i="19"/>
  <c r="N823" i="19"/>
  <c r="X825" i="19"/>
  <c r="K810" i="19"/>
  <c r="T825" i="19"/>
  <c r="O825" i="19"/>
  <c r="L825" i="19"/>
  <c r="N822" i="19"/>
  <c r="X824" i="19"/>
  <c r="K809" i="19"/>
  <c r="T824" i="19"/>
  <c r="O824" i="19"/>
  <c r="L824" i="19"/>
  <c r="N821" i="19"/>
  <c r="X823" i="19"/>
  <c r="K808" i="19"/>
  <c r="T823" i="19"/>
  <c r="O823" i="19"/>
  <c r="L823" i="19"/>
  <c r="N820" i="19"/>
  <c r="X822" i="19"/>
  <c r="K807" i="19"/>
  <c r="T822" i="19"/>
  <c r="O822" i="19"/>
  <c r="L822" i="19"/>
  <c r="N819" i="19"/>
  <c r="X821" i="19"/>
  <c r="K806" i="19"/>
  <c r="T821" i="19"/>
  <c r="O821" i="19"/>
  <c r="L821" i="19"/>
  <c r="N818" i="19"/>
  <c r="X820" i="19"/>
  <c r="K805" i="19"/>
  <c r="T820" i="19"/>
  <c r="O820" i="19"/>
  <c r="L820" i="19"/>
  <c r="N817" i="19"/>
  <c r="X819" i="19"/>
  <c r="K804" i="19"/>
  <c r="T819" i="19"/>
  <c r="O819" i="19"/>
  <c r="L819" i="19"/>
  <c r="N816" i="19"/>
  <c r="X818" i="19"/>
  <c r="K803" i="19"/>
  <c r="T818" i="19"/>
  <c r="O818" i="19"/>
  <c r="L818" i="19"/>
  <c r="N815" i="19"/>
  <c r="X817" i="19"/>
  <c r="K802" i="19"/>
  <c r="T817" i="19"/>
  <c r="O817" i="19"/>
  <c r="L817" i="19"/>
  <c r="N814" i="19"/>
  <c r="X816" i="19"/>
  <c r="K801" i="19"/>
  <c r="T816" i="19"/>
  <c r="O816" i="19"/>
  <c r="L816" i="19"/>
  <c r="N813" i="19"/>
  <c r="X815" i="19"/>
  <c r="K800" i="19"/>
  <c r="T815" i="19"/>
  <c r="O815" i="19"/>
  <c r="L815" i="19"/>
  <c r="N812" i="19"/>
  <c r="X814" i="19"/>
  <c r="K799" i="19"/>
  <c r="T814" i="19"/>
  <c r="O814" i="19"/>
  <c r="L814" i="19"/>
  <c r="N811" i="19"/>
  <c r="X813" i="19"/>
  <c r="K798" i="19"/>
  <c r="T813" i="19"/>
  <c r="O813" i="19"/>
  <c r="L813" i="19"/>
  <c r="N810" i="19"/>
  <c r="X812" i="19"/>
  <c r="K797" i="19"/>
  <c r="T812" i="19"/>
  <c r="O812" i="19"/>
  <c r="L812" i="19"/>
  <c r="N809" i="19"/>
  <c r="X811" i="19"/>
  <c r="K796" i="19"/>
  <c r="T811" i="19"/>
  <c r="O811" i="19"/>
  <c r="L811" i="19"/>
  <c r="N808" i="19"/>
  <c r="X810" i="19"/>
  <c r="K795" i="19"/>
  <c r="T810" i="19"/>
  <c r="O810" i="19"/>
  <c r="L810" i="19"/>
  <c r="N807" i="19"/>
  <c r="X809" i="19"/>
  <c r="K794" i="19"/>
  <c r="T809" i="19"/>
  <c r="O809" i="19"/>
  <c r="L809" i="19"/>
  <c r="N806" i="19"/>
  <c r="X808" i="19"/>
  <c r="K793" i="19"/>
  <c r="T808" i="19"/>
  <c r="O808" i="19"/>
  <c r="L808" i="19"/>
  <c r="N805" i="19"/>
  <c r="X807" i="19"/>
  <c r="K792" i="19"/>
  <c r="T807" i="19"/>
  <c r="O807" i="19"/>
  <c r="L807" i="19"/>
  <c r="N804" i="19"/>
  <c r="X806" i="19"/>
  <c r="K791" i="19"/>
  <c r="T806" i="19"/>
  <c r="O806" i="19"/>
  <c r="L806" i="19"/>
  <c r="N803" i="19"/>
  <c r="X805" i="19"/>
  <c r="K790" i="19"/>
  <c r="T805" i="19"/>
  <c r="O805" i="19"/>
  <c r="L805" i="19"/>
  <c r="N802" i="19"/>
  <c r="X804" i="19"/>
  <c r="K789" i="19"/>
  <c r="T804" i="19"/>
  <c r="O804" i="19"/>
  <c r="L804" i="19"/>
  <c r="N801" i="19"/>
  <c r="X803" i="19"/>
  <c r="K788" i="19"/>
  <c r="T803" i="19"/>
  <c r="O803" i="19"/>
  <c r="L803" i="19"/>
  <c r="N800" i="19"/>
  <c r="X802" i="19"/>
  <c r="K787" i="19"/>
  <c r="T802" i="19"/>
  <c r="O802" i="19"/>
  <c r="L802" i="19"/>
  <c r="N799" i="19"/>
  <c r="X801" i="19"/>
  <c r="K786" i="19"/>
  <c r="T801" i="19"/>
  <c r="O801" i="19"/>
  <c r="L801" i="19"/>
  <c r="N798" i="19"/>
  <c r="X800" i="19"/>
  <c r="K785" i="19"/>
  <c r="T800" i="19"/>
  <c r="O800" i="19"/>
  <c r="L800" i="19"/>
  <c r="N797" i="19"/>
  <c r="X799" i="19"/>
  <c r="K784" i="19"/>
  <c r="T799" i="19"/>
  <c r="O799" i="19"/>
  <c r="L799" i="19"/>
  <c r="N796" i="19"/>
  <c r="X798" i="19"/>
  <c r="K783" i="19"/>
  <c r="T798" i="19"/>
  <c r="O798" i="19"/>
  <c r="L798" i="19"/>
  <c r="N795" i="19"/>
  <c r="X797" i="19"/>
  <c r="K782" i="19"/>
  <c r="T797" i="19"/>
  <c r="O797" i="19"/>
  <c r="L797" i="19"/>
  <c r="N794" i="19"/>
  <c r="X796" i="19"/>
  <c r="K781" i="19"/>
  <c r="T796" i="19"/>
  <c r="O796" i="19"/>
  <c r="L796" i="19"/>
  <c r="N793" i="19"/>
  <c r="X795" i="19"/>
  <c r="K780" i="19"/>
  <c r="T795" i="19"/>
  <c r="O795" i="19"/>
  <c r="L795" i="19"/>
  <c r="N792" i="19"/>
  <c r="X794" i="19"/>
  <c r="K779" i="19"/>
  <c r="T794" i="19"/>
  <c r="O794" i="19"/>
  <c r="L794" i="19"/>
  <c r="N791" i="19"/>
  <c r="X793" i="19"/>
  <c r="K778" i="19"/>
  <c r="T793" i="19"/>
  <c r="O793" i="19"/>
  <c r="L793" i="19"/>
  <c r="N790" i="19"/>
  <c r="X792" i="19"/>
  <c r="K777" i="19"/>
  <c r="T792" i="19"/>
  <c r="O792" i="19"/>
  <c r="L792" i="19"/>
  <c r="N789" i="19"/>
  <c r="X791" i="19"/>
  <c r="K776" i="19"/>
  <c r="T791" i="19"/>
  <c r="O791" i="19"/>
  <c r="L791" i="19"/>
  <c r="N788" i="19"/>
  <c r="X790" i="19"/>
  <c r="K775" i="19"/>
  <c r="T790" i="19"/>
  <c r="O790" i="19"/>
  <c r="L790" i="19"/>
  <c r="N787" i="19"/>
  <c r="X789" i="19"/>
  <c r="K774" i="19"/>
  <c r="T789" i="19"/>
  <c r="O789" i="19"/>
  <c r="L789" i="19"/>
  <c r="N786" i="19"/>
  <c r="X788" i="19"/>
  <c r="K773" i="19"/>
  <c r="T788" i="19"/>
  <c r="O788" i="19"/>
  <c r="L788" i="19"/>
  <c r="N785" i="19"/>
  <c r="X787" i="19"/>
  <c r="K772" i="19"/>
  <c r="T787" i="19"/>
  <c r="O787" i="19"/>
  <c r="L787" i="19"/>
  <c r="N784" i="19"/>
  <c r="X786" i="19"/>
  <c r="K771" i="19"/>
  <c r="T786" i="19"/>
  <c r="O786" i="19"/>
  <c r="L786" i="19"/>
  <c r="N783" i="19"/>
  <c r="X785" i="19"/>
  <c r="K770" i="19"/>
  <c r="T785" i="19"/>
  <c r="O785" i="19"/>
  <c r="L785" i="19"/>
  <c r="N782" i="19"/>
  <c r="X784" i="19"/>
  <c r="K769" i="19"/>
  <c r="T784" i="19"/>
  <c r="O784" i="19"/>
  <c r="L784" i="19"/>
  <c r="N781" i="19"/>
  <c r="X783" i="19"/>
  <c r="K768" i="19"/>
  <c r="T783" i="19"/>
  <c r="O783" i="19"/>
  <c r="L783" i="19"/>
  <c r="N780" i="19"/>
  <c r="X782" i="19"/>
  <c r="K767" i="19"/>
  <c r="T782" i="19"/>
  <c r="O782" i="19"/>
  <c r="L782" i="19"/>
  <c r="N779" i="19"/>
  <c r="X781" i="19"/>
  <c r="K766" i="19"/>
  <c r="T781" i="19"/>
  <c r="O781" i="19"/>
  <c r="L781" i="19"/>
  <c r="N778" i="19"/>
  <c r="X780" i="19"/>
  <c r="K765" i="19"/>
  <c r="T780" i="19"/>
  <c r="O780" i="19"/>
  <c r="L780" i="19"/>
  <c r="N777" i="19"/>
  <c r="X779" i="19"/>
  <c r="K764" i="19"/>
  <c r="T779" i="19"/>
  <c r="O779" i="19"/>
  <c r="L779" i="19"/>
  <c r="N776" i="19"/>
  <c r="X778" i="19"/>
  <c r="K763" i="19"/>
  <c r="T778" i="19"/>
  <c r="O778" i="19"/>
  <c r="L778" i="19"/>
  <c r="N775" i="19"/>
  <c r="X777" i="19"/>
  <c r="K762" i="19"/>
  <c r="T777" i="19"/>
  <c r="O777" i="19"/>
  <c r="L777" i="19"/>
  <c r="N774" i="19"/>
  <c r="X776" i="19"/>
  <c r="K761" i="19"/>
  <c r="T776" i="19"/>
  <c r="O776" i="19"/>
  <c r="L776" i="19"/>
  <c r="N773" i="19"/>
  <c r="X775" i="19"/>
  <c r="K760" i="19"/>
  <c r="T775" i="19"/>
  <c r="O775" i="19"/>
  <c r="L775" i="19"/>
  <c r="N772" i="19"/>
  <c r="X774" i="19"/>
  <c r="K759" i="19"/>
  <c r="T774" i="19"/>
  <c r="O774" i="19"/>
  <c r="L774" i="19"/>
  <c r="N771" i="19"/>
  <c r="X773" i="19"/>
  <c r="K758" i="19"/>
  <c r="T773" i="19"/>
  <c r="O773" i="19"/>
  <c r="L773" i="19"/>
  <c r="N770" i="19"/>
  <c r="X772" i="19"/>
  <c r="K757" i="19"/>
  <c r="T772" i="19"/>
  <c r="O772" i="19"/>
  <c r="L772" i="19"/>
  <c r="N769" i="19"/>
  <c r="X771" i="19"/>
  <c r="K756" i="19"/>
  <c r="T771" i="19"/>
  <c r="O771" i="19"/>
  <c r="L771" i="19"/>
  <c r="N768" i="19"/>
  <c r="X770" i="19"/>
  <c r="K755" i="19"/>
  <c r="T770" i="19"/>
  <c r="O770" i="19"/>
  <c r="L770" i="19"/>
  <c r="N767" i="19"/>
  <c r="X769" i="19"/>
  <c r="K754" i="19"/>
  <c r="T769" i="19"/>
  <c r="O769" i="19"/>
  <c r="L769" i="19"/>
  <c r="N766" i="19"/>
  <c r="X768" i="19"/>
  <c r="K753" i="19"/>
  <c r="T768" i="19"/>
  <c r="O768" i="19"/>
  <c r="L768" i="19"/>
  <c r="N765" i="19"/>
  <c r="X767" i="19"/>
  <c r="K752" i="19"/>
  <c r="T767" i="19"/>
  <c r="O767" i="19"/>
  <c r="L767" i="19"/>
  <c r="N764" i="19"/>
  <c r="X766" i="19"/>
  <c r="K751" i="19"/>
  <c r="T766" i="19"/>
  <c r="O766" i="19"/>
  <c r="L766" i="19"/>
  <c r="N763" i="19"/>
  <c r="X765" i="19"/>
  <c r="K750" i="19"/>
  <c r="T765" i="19"/>
  <c r="O765" i="19"/>
  <c r="L765" i="19"/>
  <c r="N762" i="19"/>
  <c r="X764" i="19"/>
  <c r="K749" i="19"/>
  <c r="T764" i="19"/>
  <c r="O764" i="19"/>
  <c r="L764" i="19"/>
  <c r="N761" i="19"/>
  <c r="X763" i="19"/>
  <c r="K748" i="19"/>
  <c r="T763" i="19"/>
  <c r="O763" i="19"/>
  <c r="L763" i="19"/>
  <c r="N760" i="19"/>
  <c r="X762" i="19"/>
  <c r="K747" i="19"/>
  <c r="T762" i="19"/>
  <c r="O762" i="19"/>
  <c r="L762" i="19"/>
  <c r="N759" i="19"/>
  <c r="X761" i="19"/>
  <c r="K746" i="19"/>
  <c r="T761" i="19"/>
  <c r="O761" i="19"/>
  <c r="L761" i="19"/>
  <c r="N758" i="19"/>
  <c r="X760" i="19"/>
  <c r="K745" i="19"/>
  <c r="T760" i="19"/>
  <c r="O760" i="19"/>
  <c r="L760" i="19"/>
  <c r="N757" i="19"/>
  <c r="X759" i="19"/>
  <c r="K744" i="19"/>
  <c r="T759" i="19"/>
  <c r="O759" i="19"/>
  <c r="L759" i="19"/>
  <c r="N756" i="19"/>
  <c r="X758" i="19"/>
  <c r="K743" i="19"/>
  <c r="T758" i="19"/>
  <c r="O758" i="19"/>
  <c r="L758" i="19"/>
  <c r="N755" i="19"/>
  <c r="X757" i="19"/>
  <c r="K742" i="19"/>
  <c r="T757" i="19"/>
  <c r="O757" i="19"/>
  <c r="L757" i="19"/>
  <c r="N754" i="19"/>
  <c r="X756" i="19"/>
  <c r="K741" i="19"/>
  <c r="T756" i="19"/>
  <c r="O756" i="19"/>
  <c r="L756" i="19"/>
  <c r="N753" i="19"/>
  <c r="X755" i="19"/>
  <c r="K740" i="19"/>
  <c r="T755" i="19"/>
  <c r="O755" i="19"/>
  <c r="L755" i="19"/>
  <c r="N752" i="19"/>
  <c r="X754" i="19"/>
  <c r="K739" i="19"/>
  <c r="T754" i="19"/>
  <c r="O754" i="19"/>
  <c r="L754" i="19"/>
  <c r="N751" i="19"/>
  <c r="X753" i="19"/>
  <c r="K738" i="19"/>
  <c r="T753" i="19"/>
  <c r="O753" i="19"/>
  <c r="L753" i="19"/>
  <c r="N750" i="19"/>
  <c r="X752" i="19"/>
  <c r="K737" i="19"/>
  <c r="T752" i="19"/>
  <c r="O752" i="19"/>
  <c r="L752" i="19"/>
  <c r="N749" i="19"/>
  <c r="X751" i="19"/>
  <c r="K736" i="19"/>
  <c r="T751" i="19"/>
  <c r="O751" i="19"/>
  <c r="L751" i="19"/>
  <c r="N748" i="19"/>
  <c r="X750" i="19"/>
  <c r="K735" i="19"/>
  <c r="T750" i="19"/>
  <c r="O750" i="19"/>
  <c r="L750" i="19"/>
  <c r="N747" i="19"/>
  <c r="X749" i="19"/>
  <c r="K734" i="19"/>
  <c r="T749" i="19"/>
  <c r="O749" i="19"/>
  <c r="L749" i="19"/>
  <c r="N746" i="19"/>
  <c r="X748" i="19"/>
  <c r="K733" i="19"/>
  <c r="T748" i="19"/>
  <c r="O748" i="19"/>
  <c r="L748" i="19"/>
  <c r="N745" i="19"/>
  <c r="X747" i="19"/>
  <c r="K732" i="19"/>
  <c r="T747" i="19"/>
  <c r="O747" i="19"/>
  <c r="L747" i="19"/>
  <c r="N744" i="19"/>
  <c r="X746" i="19"/>
  <c r="K731" i="19"/>
  <c r="T746" i="19"/>
  <c r="O746" i="19"/>
  <c r="L746" i="19"/>
  <c r="N743" i="19"/>
  <c r="X745" i="19"/>
  <c r="K730" i="19"/>
  <c r="T745" i="19"/>
  <c r="O745" i="19"/>
  <c r="L745" i="19"/>
  <c r="N742" i="19"/>
  <c r="X744" i="19"/>
  <c r="K729" i="19"/>
  <c r="T744" i="19"/>
  <c r="O744" i="19"/>
  <c r="L744" i="19"/>
  <c r="N741" i="19"/>
  <c r="X743" i="19"/>
  <c r="K728" i="19"/>
  <c r="T743" i="19"/>
  <c r="O743" i="19"/>
  <c r="L743" i="19"/>
  <c r="N740" i="19"/>
  <c r="X742" i="19"/>
  <c r="K727" i="19"/>
  <c r="T742" i="19"/>
  <c r="O742" i="19"/>
  <c r="L742" i="19"/>
  <c r="N739" i="19"/>
  <c r="X741" i="19"/>
  <c r="K726" i="19"/>
  <c r="T741" i="19"/>
  <c r="O741" i="19"/>
  <c r="L741" i="19"/>
  <c r="N738" i="19"/>
  <c r="X740" i="19"/>
  <c r="K725" i="19"/>
  <c r="T740" i="19"/>
  <c r="O740" i="19"/>
  <c r="L740" i="19"/>
  <c r="N737" i="19"/>
  <c r="X739" i="19"/>
  <c r="K724" i="19"/>
  <c r="T739" i="19"/>
  <c r="O739" i="19"/>
  <c r="L739" i="19"/>
  <c r="N736" i="19"/>
  <c r="X738" i="19"/>
  <c r="K723" i="19"/>
  <c r="T738" i="19"/>
  <c r="O738" i="19"/>
  <c r="L738" i="19"/>
  <c r="N735" i="19"/>
  <c r="X737" i="19"/>
  <c r="K722" i="19"/>
  <c r="T737" i="19"/>
  <c r="O737" i="19"/>
  <c r="L737" i="19"/>
  <c r="N734" i="19"/>
  <c r="X736" i="19"/>
  <c r="K721" i="19"/>
  <c r="T736" i="19"/>
  <c r="O736" i="19"/>
  <c r="L736" i="19"/>
  <c r="N733" i="19"/>
  <c r="X735" i="19"/>
  <c r="K720" i="19"/>
  <c r="T735" i="19"/>
  <c r="O735" i="19"/>
  <c r="L735" i="19"/>
  <c r="N732" i="19"/>
  <c r="X734" i="19"/>
  <c r="K719" i="19"/>
  <c r="T734" i="19"/>
  <c r="O734" i="19"/>
  <c r="L734" i="19"/>
  <c r="N731" i="19"/>
  <c r="X733" i="19"/>
  <c r="K718" i="19"/>
  <c r="T733" i="19"/>
  <c r="O733" i="19"/>
  <c r="L733" i="19"/>
  <c r="N730" i="19"/>
  <c r="X732" i="19"/>
  <c r="K717" i="19"/>
  <c r="T732" i="19"/>
  <c r="O732" i="19"/>
  <c r="L732" i="19"/>
  <c r="N729" i="19"/>
  <c r="X731" i="19"/>
  <c r="K716" i="19"/>
  <c r="T731" i="19"/>
  <c r="O731" i="19"/>
  <c r="L731" i="19"/>
  <c r="N728" i="19"/>
  <c r="X730" i="19"/>
  <c r="K715" i="19"/>
  <c r="T730" i="19"/>
  <c r="O730" i="19"/>
  <c r="L730" i="19"/>
  <c r="N727" i="19"/>
  <c r="X729" i="19"/>
  <c r="K714" i="19"/>
  <c r="T729" i="19"/>
  <c r="O729" i="19"/>
  <c r="L729" i="19"/>
  <c r="N726" i="19"/>
  <c r="X728" i="19"/>
  <c r="K713" i="19"/>
  <c r="T728" i="19"/>
  <c r="O728" i="19"/>
  <c r="L728" i="19"/>
  <c r="N725" i="19"/>
  <c r="X727" i="19"/>
  <c r="K712" i="19"/>
  <c r="T727" i="19"/>
  <c r="O727" i="19"/>
  <c r="L727" i="19"/>
  <c r="N724" i="19"/>
  <c r="X726" i="19"/>
  <c r="K711" i="19"/>
  <c r="T726" i="19"/>
  <c r="O726" i="19"/>
  <c r="L726" i="19"/>
  <c r="N723" i="19"/>
  <c r="X725" i="19"/>
  <c r="K710" i="19"/>
  <c r="T725" i="19"/>
  <c r="O725" i="19"/>
  <c r="L725" i="19"/>
  <c r="N722" i="19"/>
  <c r="X724" i="19"/>
  <c r="K709" i="19"/>
  <c r="T724" i="19"/>
  <c r="O724" i="19"/>
  <c r="L724" i="19"/>
  <c r="N721" i="19"/>
  <c r="X723" i="19"/>
  <c r="K708" i="19"/>
  <c r="T723" i="19"/>
  <c r="O723" i="19"/>
  <c r="L723" i="19"/>
  <c r="N720" i="19"/>
  <c r="X722" i="19"/>
  <c r="K707" i="19"/>
  <c r="T722" i="19"/>
  <c r="O722" i="19"/>
  <c r="L722" i="19"/>
  <c r="N719" i="19"/>
  <c r="X721" i="19"/>
  <c r="K706" i="19"/>
  <c r="T721" i="19"/>
  <c r="O721" i="19"/>
  <c r="L721" i="19"/>
  <c r="N718" i="19"/>
  <c r="X720" i="19"/>
  <c r="K705" i="19"/>
  <c r="T720" i="19"/>
  <c r="O720" i="19"/>
  <c r="L720" i="19"/>
  <c r="N717" i="19"/>
  <c r="X719" i="19"/>
  <c r="K704" i="19"/>
  <c r="T719" i="19"/>
  <c r="O719" i="19"/>
  <c r="L719" i="19"/>
  <c r="N716" i="19"/>
  <c r="X718" i="19"/>
  <c r="K703" i="19"/>
  <c r="T718" i="19"/>
  <c r="O718" i="19"/>
  <c r="L718" i="19"/>
  <c r="N715" i="19"/>
  <c r="X717" i="19"/>
  <c r="K702" i="19"/>
  <c r="T717" i="19"/>
  <c r="O717" i="19"/>
  <c r="L717" i="19"/>
  <c r="N714" i="19"/>
  <c r="X716" i="19"/>
  <c r="K701" i="19"/>
  <c r="T716" i="19"/>
  <c r="O716" i="19"/>
  <c r="L716" i="19"/>
  <c r="N713" i="19"/>
  <c r="X715" i="19"/>
  <c r="K700" i="19"/>
  <c r="T715" i="19"/>
  <c r="O715" i="19"/>
  <c r="L715" i="19"/>
  <c r="N712" i="19"/>
  <c r="X714" i="19"/>
  <c r="K699" i="19"/>
  <c r="T714" i="19"/>
  <c r="O714" i="19"/>
  <c r="L714" i="19"/>
  <c r="N711" i="19"/>
  <c r="X713" i="19"/>
  <c r="K698" i="19"/>
  <c r="T713" i="19"/>
  <c r="O713" i="19"/>
  <c r="L713" i="19"/>
  <c r="N710" i="19"/>
  <c r="X712" i="19"/>
  <c r="K697" i="19"/>
  <c r="T712" i="19"/>
  <c r="O712" i="19"/>
  <c r="L712" i="19"/>
  <c r="N709" i="19"/>
  <c r="X711" i="19"/>
  <c r="K696" i="19"/>
  <c r="T711" i="19"/>
  <c r="O711" i="19"/>
  <c r="L711" i="19"/>
  <c r="N708" i="19"/>
  <c r="X710" i="19"/>
  <c r="K695" i="19"/>
  <c r="T710" i="19"/>
  <c r="O710" i="19"/>
  <c r="L710" i="19"/>
  <c r="N707" i="19"/>
  <c r="X709" i="19"/>
  <c r="K694" i="19"/>
  <c r="T709" i="19"/>
  <c r="O709" i="19"/>
  <c r="L709" i="19"/>
  <c r="N706" i="19"/>
  <c r="X708" i="19"/>
  <c r="K693" i="19"/>
  <c r="T708" i="19"/>
  <c r="O708" i="19"/>
  <c r="L708" i="19"/>
  <c r="N705" i="19"/>
  <c r="X707" i="19"/>
  <c r="K692" i="19"/>
  <c r="T707" i="19"/>
  <c r="O707" i="19"/>
  <c r="L707" i="19"/>
  <c r="N704" i="19"/>
  <c r="X706" i="19"/>
  <c r="K691" i="19"/>
  <c r="T706" i="19"/>
  <c r="O706" i="19"/>
  <c r="L706" i="19"/>
  <c r="N703" i="19"/>
  <c r="X705" i="19"/>
  <c r="K690" i="19"/>
  <c r="T705" i="19"/>
  <c r="O705" i="19"/>
  <c r="L705" i="19"/>
  <c r="N702" i="19"/>
  <c r="X704" i="19"/>
  <c r="K689" i="19"/>
  <c r="T704" i="19"/>
  <c r="O704" i="19"/>
  <c r="L704" i="19"/>
  <c r="N701" i="19"/>
  <c r="X703" i="19"/>
  <c r="K688" i="19"/>
  <c r="T703" i="19"/>
  <c r="O703" i="19"/>
  <c r="L703" i="19"/>
  <c r="N700" i="19"/>
  <c r="X702" i="19"/>
  <c r="K687" i="19"/>
  <c r="T702" i="19"/>
  <c r="O702" i="19"/>
  <c r="L702" i="19"/>
  <c r="N699" i="19"/>
  <c r="X701" i="19"/>
  <c r="K686" i="19"/>
  <c r="T701" i="19"/>
  <c r="O701" i="19"/>
  <c r="L701" i="19"/>
  <c r="N698" i="19"/>
  <c r="X700" i="19"/>
  <c r="K685" i="19"/>
  <c r="T700" i="19"/>
  <c r="O700" i="19"/>
  <c r="L700" i="19"/>
  <c r="N697" i="19"/>
  <c r="X699" i="19"/>
  <c r="K684" i="19"/>
  <c r="T699" i="19"/>
  <c r="O699" i="19"/>
  <c r="L699" i="19"/>
  <c r="N696" i="19"/>
  <c r="X698" i="19"/>
  <c r="K683" i="19"/>
  <c r="T698" i="19"/>
  <c r="O698" i="19"/>
  <c r="L698" i="19"/>
  <c r="N695" i="19"/>
  <c r="X697" i="19"/>
  <c r="K682" i="19"/>
  <c r="T697" i="19"/>
  <c r="O697" i="19"/>
  <c r="L697" i="19"/>
  <c r="N694" i="19"/>
  <c r="X696" i="19"/>
  <c r="K681" i="19"/>
  <c r="T696" i="19"/>
  <c r="O696" i="19"/>
  <c r="L696" i="19"/>
  <c r="N693" i="19"/>
  <c r="X695" i="19"/>
  <c r="K680" i="19"/>
  <c r="T695" i="19"/>
  <c r="O695" i="19"/>
  <c r="L695" i="19"/>
  <c r="N692" i="19"/>
  <c r="X694" i="19"/>
  <c r="K679" i="19"/>
  <c r="T694" i="19"/>
  <c r="O694" i="19"/>
  <c r="L694" i="19"/>
  <c r="N691" i="19"/>
  <c r="X693" i="19"/>
  <c r="K678" i="19"/>
  <c r="T693" i="19"/>
  <c r="O693" i="19"/>
  <c r="L693" i="19"/>
  <c r="N690" i="19"/>
  <c r="X692" i="19"/>
  <c r="K677" i="19"/>
  <c r="T692" i="19"/>
  <c r="O692" i="19"/>
  <c r="L692" i="19"/>
  <c r="N689" i="19"/>
  <c r="X691" i="19"/>
  <c r="K676" i="19"/>
  <c r="T691" i="19"/>
  <c r="O691" i="19"/>
  <c r="L691" i="19"/>
  <c r="N688" i="19"/>
  <c r="X690" i="19"/>
  <c r="K675" i="19"/>
  <c r="T690" i="19"/>
  <c r="O690" i="19"/>
  <c r="L690" i="19"/>
  <c r="N687" i="19"/>
  <c r="X689" i="19"/>
  <c r="K674" i="19"/>
  <c r="T689" i="19"/>
  <c r="O689" i="19"/>
  <c r="L689" i="19"/>
  <c r="N686" i="19"/>
  <c r="X688" i="19"/>
  <c r="K673" i="19"/>
  <c r="T688" i="19"/>
  <c r="O688" i="19"/>
  <c r="L688" i="19"/>
  <c r="N685" i="19"/>
  <c r="X687" i="19"/>
  <c r="K672" i="19"/>
  <c r="T687" i="19"/>
  <c r="O687" i="19"/>
  <c r="L687" i="19"/>
  <c r="N684" i="19"/>
  <c r="X686" i="19"/>
  <c r="K671" i="19"/>
  <c r="T686" i="19"/>
  <c r="O686" i="19"/>
  <c r="L686" i="19"/>
  <c r="N683" i="19"/>
  <c r="X685" i="19"/>
  <c r="K670" i="19"/>
  <c r="T685" i="19"/>
  <c r="O685" i="19"/>
  <c r="L685" i="19"/>
  <c r="N682" i="19"/>
  <c r="X684" i="19"/>
  <c r="K669" i="19"/>
  <c r="T684" i="19"/>
  <c r="O684" i="19"/>
  <c r="L684" i="19"/>
  <c r="N681" i="19"/>
  <c r="X683" i="19"/>
  <c r="K668" i="19"/>
  <c r="T683" i="19"/>
  <c r="O683" i="19"/>
  <c r="L683" i="19"/>
  <c r="N680" i="19"/>
  <c r="X682" i="19"/>
  <c r="K667" i="19"/>
  <c r="T682" i="19"/>
  <c r="O682" i="19"/>
  <c r="L682" i="19"/>
  <c r="N679" i="19"/>
  <c r="X681" i="19"/>
  <c r="K666" i="19"/>
  <c r="T681" i="19"/>
  <c r="O681" i="19"/>
  <c r="L681" i="19"/>
  <c r="N678" i="19"/>
  <c r="X680" i="19"/>
  <c r="T680" i="19"/>
  <c r="O680" i="19"/>
  <c r="L680" i="19"/>
  <c r="N677" i="19"/>
  <c r="X679" i="19"/>
  <c r="K664" i="19"/>
  <c r="T679" i="19"/>
  <c r="O679" i="19"/>
  <c r="L679" i="19"/>
  <c r="N676" i="19"/>
  <c r="X678" i="19"/>
  <c r="K663" i="19"/>
  <c r="T678" i="19"/>
  <c r="O678" i="19"/>
  <c r="L678" i="19"/>
  <c r="N675" i="19"/>
  <c r="X677" i="19"/>
  <c r="K662" i="19"/>
  <c r="T677" i="19"/>
  <c r="O677" i="19"/>
  <c r="L677" i="19"/>
  <c r="N674" i="19"/>
  <c r="X676" i="19"/>
  <c r="K661" i="19"/>
  <c r="T676" i="19"/>
  <c r="O676" i="19"/>
  <c r="L676" i="19"/>
  <c r="N673" i="19"/>
  <c r="X675" i="19"/>
  <c r="K660" i="19"/>
  <c r="T675" i="19"/>
  <c r="O675" i="19"/>
  <c r="L675" i="19"/>
  <c r="N672" i="19"/>
  <c r="X674" i="19"/>
  <c r="K659" i="19"/>
  <c r="T674" i="19"/>
  <c r="O674" i="19"/>
  <c r="L674" i="19"/>
  <c r="N671" i="19"/>
  <c r="X673" i="19"/>
  <c r="K658" i="19"/>
  <c r="T673" i="19"/>
  <c r="O673" i="19"/>
  <c r="L673" i="19"/>
  <c r="N670" i="19"/>
  <c r="X672" i="19"/>
  <c r="K657" i="19"/>
  <c r="T672" i="19"/>
  <c r="O672" i="19"/>
  <c r="L672" i="19"/>
  <c r="N669" i="19"/>
  <c r="X671" i="19"/>
  <c r="K656" i="19"/>
  <c r="T671" i="19"/>
  <c r="O671" i="19"/>
  <c r="L671" i="19"/>
  <c r="N668" i="19"/>
  <c r="X670" i="19"/>
  <c r="K655" i="19"/>
  <c r="T670" i="19"/>
  <c r="O670" i="19"/>
  <c r="L670" i="19"/>
  <c r="N667" i="19"/>
  <c r="X669" i="19"/>
  <c r="K654" i="19"/>
  <c r="T669" i="19"/>
  <c r="O669" i="19"/>
  <c r="L669" i="19"/>
  <c r="N666" i="19"/>
  <c r="X668" i="19"/>
  <c r="K653" i="19"/>
  <c r="T668" i="19"/>
  <c r="O668" i="19"/>
  <c r="L668" i="19"/>
  <c r="X667" i="19"/>
  <c r="K652" i="19"/>
  <c r="T667" i="19"/>
  <c r="O667" i="19"/>
  <c r="L667" i="19"/>
  <c r="N664" i="19"/>
  <c r="X666" i="19"/>
  <c r="K651" i="19"/>
  <c r="T666" i="19"/>
  <c r="O666" i="19"/>
  <c r="L666" i="19"/>
  <c r="N663" i="19"/>
  <c r="X665" i="19"/>
  <c r="K650" i="19"/>
  <c r="T665" i="19"/>
  <c r="N662" i="19"/>
  <c r="X664" i="19"/>
  <c r="K649" i="19"/>
  <c r="T664" i="19"/>
  <c r="O664" i="19"/>
  <c r="L664" i="19"/>
  <c r="N661" i="19"/>
  <c r="X663" i="19"/>
  <c r="K648" i="19"/>
  <c r="T663" i="19"/>
  <c r="O663" i="19"/>
  <c r="L663" i="19"/>
  <c r="N660" i="19"/>
  <c r="X662" i="19"/>
  <c r="K647" i="19"/>
  <c r="T662" i="19"/>
  <c r="O662" i="19"/>
  <c r="L662" i="19"/>
  <c r="N659" i="19"/>
  <c r="X661" i="19"/>
  <c r="K646" i="19"/>
  <c r="T661" i="19"/>
  <c r="O661" i="19"/>
  <c r="L661" i="19"/>
  <c r="N658" i="19"/>
  <c r="X660" i="19"/>
  <c r="K645" i="19"/>
  <c r="T660" i="19"/>
  <c r="O660" i="19"/>
  <c r="L660" i="19"/>
  <c r="N657" i="19"/>
  <c r="X659" i="19"/>
  <c r="K644" i="19"/>
  <c r="T659" i="19"/>
  <c r="O659" i="19"/>
  <c r="L659" i="19"/>
  <c r="N656" i="19"/>
  <c r="X658" i="19"/>
  <c r="K643" i="19"/>
  <c r="T658" i="19"/>
  <c r="O658" i="19"/>
  <c r="L658" i="19"/>
  <c r="N655" i="19"/>
  <c r="X657" i="19"/>
  <c r="K642" i="19"/>
  <c r="T657" i="19"/>
  <c r="O657" i="19"/>
  <c r="L657" i="19"/>
  <c r="N654" i="19"/>
  <c r="X656" i="19"/>
  <c r="K641" i="19"/>
  <c r="T656" i="19"/>
  <c r="O656" i="19"/>
  <c r="L656" i="19"/>
  <c r="N653" i="19"/>
  <c r="X655" i="19"/>
  <c r="K640" i="19"/>
  <c r="T655" i="19"/>
  <c r="O655" i="19"/>
  <c r="L655" i="19"/>
  <c r="N652" i="19"/>
  <c r="X654" i="19"/>
  <c r="K639" i="19"/>
  <c r="T654" i="19"/>
  <c r="O654" i="19"/>
  <c r="L654" i="19"/>
  <c r="N651" i="19"/>
  <c r="X653" i="19"/>
  <c r="K638" i="19"/>
  <c r="T653" i="19"/>
  <c r="O653" i="19"/>
  <c r="L653" i="19"/>
  <c r="N650" i="19"/>
  <c r="X652" i="19"/>
  <c r="K637" i="19"/>
  <c r="T652" i="19"/>
  <c r="O652" i="19"/>
  <c r="L652" i="19"/>
  <c r="N649" i="19"/>
  <c r="X651" i="19"/>
  <c r="K636" i="19"/>
  <c r="T651" i="19"/>
  <c r="O651" i="19"/>
  <c r="L651" i="19"/>
  <c r="N648" i="19"/>
  <c r="X650" i="19"/>
  <c r="K635" i="19"/>
  <c r="T650" i="19"/>
  <c r="O650" i="19"/>
  <c r="L650" i="19"/>
  <c r="N647" i="19"/>
  <c r="X649" i="19"/>
  <c r="K634" i="19"/>
  <c r="T649" i="19"/>
  <c r="O649" i="19"/>
  <c r="L649" i="19"/>
  <c r="N646" i="19"/>
  <c r="X648" i="19"/>
  <c r="K633" i="19"/>
  <c r="T648" i="19"/>
  <c r="O648" i="19"/>
  <c r="L648" i="19"/>
  <c r="N645" i="19"/>
  <c r="X647" i="19"/>
  <c r="K632" i="19"/>
  <c r="T647" i="19"/>
  <c r="O647" i="19"/>
  <c r="L647" i="19"/>
  <c r="N644" i="19"/>
  <c r="X646" i="19"/>
  <c r="K631" i="19"/>
  <c r="T646" i="19"/>
  <c r="O646" i="19"/>
  <c r="L646" i="19"/>
  <c r="N643" i="19"/>
  <c r="X645" i="19"/>
  <c r="K630" i="19"/>
  <c r="T645" i="19"/>
  <c r="O645" i="19"/>
  <c r="L645" i="19"/>
  <c r="N642" i="19"/>
  <c r="X644" i="19"/>
  <c r="K629" i="19"/>
  <c r="T644" i="19"/>
  <c r="O644" i="19"/>
  <c r="L644" i="19"/>
  <c r="N641" i="19"/>
  <c r="X643" i="19"/>
  <c r="K628" i="19"/>
  <c r="T643" i="19"/>
  <c r="O643" i="19"/>
  <c r="L643" i="19"/>
  <c r="N640" i="19"/>
  <c r="X642" i="19"/>
  <c r="K627" i="19"/>
  <c r="T642" i="19"/>
  <c r="O642" i="19"/>
  <c r="L642" i="19"/>
  <c r="N639" i="19"/>
  <c r="X641" i="19"/>
  <c r="K626" i="19"/>
  <c r="T641" i="19"/>
  <c r="O641" i="19"/>
  <c r="L641" i="19"/>
  <c r="N638" i="19"/>
  <c r="X640" i="19"/>
  <c r="K625" i="19"/>
  <c r="T640" i="19"/>
  <c r="O640" i="19"/>
  <c r="L640" i="19"/>
  <c r="N637" i="19"/>
  <c r="X639" i="19"/>
  <c r="K624" i="19"/>
  <c r="T639" i="19"/>
  <c r="O639" i="19"/>
  <c r="L639" i="19"/>
  <c r="N636" i="19"/>
  <c r="X638" i="19"/>
  <c r="K623" i="19"/>
  <c r="T638" i="19"/>
  <c r="O638" i="19"/>
  <c r="L638" i="19"/>
  <c r="N635" i="19"/>
  <c r="X637" i="19"/>
  <c r="K622" i="19"/>
  <c r="T637" i="19"/>
  <c r="O637" i="19"/>
  <c r="L637" i="19"/>
  <c r="N634" i="19"/>
  <c r="X636" i="19"/>
  <c r="K621" i="19"/>
  <c r="T636" i="19"/>
  <c r="O636" i="19"/>
  <c r="L636" i="19"/>
  <c r="N633" i="19"/>
  <c r="X635" i="19"/>
  <c r="K620" i="19"/>
  <c r="T635" i="19"/>
  <c r="O635" i="19"/>
  <c r="L635" i="19"/>
  <c r="N632" i="19"/>
  <c r="X634" i="19"/>
  <c r="K619" i="19"/>
  <c r="T634" i="19"/>
  <c r="O634" i="19"/>
  <c r="L634" i="19"/>
  <c r="N631" i="19"/>
  <c r="X633" i="19"/>
  <c r="K618" i="19"/>
  <c r="T633" i="19"/>
  <c r="O633" i="19"/>
  <c r="L633" i="19"/>
  <c r="N630" i="19"/>
  <c r="X632" i="19"/>
  <c r="K617" i="19"/>
  <c r="T632" i="19"/>
  <c r="O632" i="19"/>
  <c r="L632" i="19"/>
  <c r="N629" i="19"/>
  <c r="X631" i="19"/>
  <c r="K616" i="19"/>
  <c r="T631" i="19"/>
  <c r="O631" i="19"/>
  <c r="L631" i="19"/>
  <c r="N628" i="19"/>
  <c r="X630" i="19"/>
  <c r="K615" i="19"/>
  <c r="T630" i="19"/>
  <c r="O630" i="19"/>
  <c r="L630" i="19"/>
  <c r="N627" i="19"/>
  <c r="X629" i="19"/>
  <c r="K614" i="19"/>
  <c r="T629" i="19"/>
  <c r="O629" i="19"/>
  <c r="L629" i="19"/>
  <c r="N626" i="19"/>
  <c r="X628" i="19"/>
  <c r="K613" i="19"/>
  <c r="T628" i="19"/>
  <c r="O628" i="19"/>
  <c r="L628" i="19"/>
  <c r="N625" i="19"/>
  <c r="X627" i="19"/>
  <c r="K612" i="19"/>
  <c r="T627" i="19"/>
  <c r="O627" i="19"/>
  <c r="L627" i="19"/>
  <c r="N624" i="19"/>
  <c r="X626" i="19"/>
  <c r="K611" i="19"/>
  <c r="T626" i="19"/>
  <c r="O626" i="19"/>
  <c r="L626" i="19"/>
  <c r="N623" i="19"/>
  <c r="X625" i="19"/>
  <c r="K610" i="19"/>
  <c r="T625" i="19"/>
  <c r="O625" i="19"/>
  <c r="L625" i="19"/>
  <c r="N622" i="19"/>
  <c r="X624" i="19"/>
  <c r="K609" i="19"/>
  <c r="T624" i="19"/>
  <c r="O624" i="19"/>
  <c r="L624" i="19"/>
  <c r="N621" i="19"/>
  <c r="X623" i="19"/>
  <c r="K608" i="19"/>
  <c r="T623" i="19"/>
  <c r="O623" i="19"/>
  <c r="L623" i="19"/>
  <c r="N620" i="19"/>
  <c r="X622" i="19"/>
  <c r="K607" i="19"/>
  <c r="T622" i="19"/>
  <c r="O622" i="19"/>
  <c r="L622" i="19"/>
  <c r="N619" i="19"/>
  <c r="X621" i="19"/>
  <c r="K606" i="19"/>
  <c r="T621" i="19"/>
  <c r="O621" i="19"/>
  <c r="L621" i="19"/>
  <c r="N618" i="19"/>
  <c r="X620" i="19"/>
  <c r="K605" i="19"/>
  <c r="T620" i="19"/>
  <c r="O620" i="19"/>
  <c r="L620" i="19"/>
  <c r="N617" i="19"/>
  <c r="X619" i="19"/>
  <c r="K604" i="19"/>
  <c r="T619" i="19"/>
  <c r="O619" i="19"/>
  <c r="L619" i="19"/>
  <c r="N616" i="19"/>
  <c r="X618" i="19"/>
  <c r="K603" i="19"/>
  <c r="T618" i="19"/>
  <c r="O618" i="19"/>
  <c r="L618" i="19"/>
  <c r="N615" i="19"/>
  <c r="X617" i="19"/>
  <c r="K602" i="19"/>
  <c r="T617" i="19"/>
  <c r="O617" i="19"/>
  <c r="L617" i="19"/>
  <c r="N614" i="19"/>
  <c r="X616" i="19"/>
  <c r="K601" i="19"/>
  <c r="T616" i="19"/>
  <c r="O616" i="19"/>
  <c r="L616" i="19"/>
  <c r="N613" i="19"/>
  <c r="X615" i="19"/>
  <c r="K600" i="19"/>
  <c r="T615" i="19"/>
  <c r="O615" i="19"/>
  <c r="L615" i="19"/>
  <c r="N612" i="19"/>
  <c r="X614" i="19"/>
  <c r="K599" i="19"/>
  <c r="T614" i="19"/>
  <c r="O614" i="19"/>
  <c r="L614" i="19"/>
  <c r="N611" i="19"/>
  <c r="X613" i="19"/>
  <c r="K598" i="19"/>
  <c r="T613" i="19"/>
  <c r="O613" i="19"/>
  <c r="L613" i="19"/>
  <c r="N610" i="19"/>
  <c r="X612" i="19"/>
  <c r="K597" i="19"/>
  <c r="T612" i="19"/>
  <c r="O612" i="19"/>
  <c r="L612" i="19"/>
  <c r="N609" i="19"/>
  <c r="X611" i="19"/>
  <c r="K596" i="19"/>
  <c r="T611" i="19"/>
  <c r="O611" i="19"/>
  <c r="L611" i="19"/>
  <c r="N608" i="19"/>
  <c r="X610" i="19"/>
  <c r="K595" i="19"/>
  <c r="T610" i="19"/>
  <c r="O610" i="19"/>
  <c r="L610" i="19"/>
  <c r="N607" i="19"/>
  <c r="X609" i="19"/>
  <c r="K594" i="19"/>
  <c r="T609" i="19"/>
  <c r="O609" i="19"/>
  <c r="L609" i="19"/>
  <c r="N606" i="19"/>
  <c r="X608" i="19"/>
  <c r="K593" i="19"/>
  <c r="T608" i="19"/>
  <c r="O608" i="19"/>
  <c r="L608" i="19"/>
  <c r="N605" i="19"/>
  <c r="X607" i="19"/>
  <c r="K592" i="19"/>
  <c r="T607" i="19"/>
  <c r="O607" i="19"/>
  <c r="L607" i="19"/>
  <c r="N604" i="19"/>
  <c r="X606" i="19"/>
  <c r="K591" i="19"/>
  <c r="T606" i="19"/>
  <c r="O606" i="19"/>
  <c r="L606" i="19"/>
  <c r="N603" i="19"/>
  <c r="X605" i="19"/>
  <c r="K590" i="19"/>
  <c r="T605" i="19"/>
  <c r="O605" i="19"/>
  <c r="L605" i="19"/>
  <c r="N602" i="19"/>
  <c r="X604" i="19"/>
  <c r="K589" i="19"/>
  <c r="T604" i="19"/>
  <c r="O604" i="19"/>
  <c r="L604" i="19"/>
  <c r="N601" i="19"/>
  <c r="X603" i="19"/>
  <c r="K588" i="19"/>
  <c r="T603" i="19"/>
  <c r="O603" i="19"/>
  <c r="L603" i="19"/>
  <c r="N600" i="19"/>
  <c r="X602" i="19"/>
  <c r="K587" i="19"/>
  <c r="T602" i="19"/>
  <c r="O602" i="19"/>
  <c r="L602" i="19"/>
  <c r="N599" i="19"/>
  <c r="X601" i="19"/>
  <c r="K586" i="19"/>
  <c r="T601" i="19"/>
  <c r="O601" i="19"/>
  <c r="L601" i="19"/>
  <c r="N598" i="19"/>
  <c r="X600" i="19"/>
  <c r="K585" i="19"/>
  <c r="T600" i="19"/>
  <c r="O600" i="19"/>
  <c r="L600" i="19"/>
  <c r="N597" i="19"/>
  <c r="X599" i="19"/>
  <c r="K584" i="19"/>
  <c r="T599" i="19"/>
  <c r="O599" i="19"/>
  <c r="L599" i="19"/>
  <c r="N596" i="19"/>
  <c r="X598" i="19"/>
  <c r="K583" i="19"/>
  <c r="T598" i="19"/>
  <c r="O598" i="19"/>
  <c r="L598" i="19"/>
  <c r="N595" i="19"/>
  <c r="X597" i="19"/>
  <c r="K582" i="19"/>
  <c r="T597" i="19"/>
  <c r="O597" i="19"/>
  <c r="L597" i="19"/>
  <c r="N594" i="19"/>
  <c r="X596" i="19"/>
  <c r="K581" i="19"/>
  <c r="T596" i="19"/>
  <c r="O596" i="19"/>
  <c r="L596" i="19"/>
  <c r="N593" i="19"/>
  <c r="X595" i="19"/>
  <c r="K580" i="19"/>
  <c r="T595" i="19"/>
  <c r="O595" i="19"/>
  <c r="L595" i="19"/>
  <c r="N592" i="19"/>
  <c r="X594" i="19"/>
  <c r="K579" i="19"/>
  <c r="T594" i="19"/>
  <c r="O594" i="19"/>
  <c r="L594" i="19"/>
  <c r="N591" i="19"/>
  <c r="X593" i="19"/>
  <c r="K578" i="19"/>
  <c r="T593" i="19"/>
  <c r="O593" i="19"/>
  <c r="L593" i="19"/>
  <c r="N590" i="19"/>
  <c r="X592" i="19"/>
  <c r="K577" i="19"/>
  <c r="T592" i="19"/>
  <c r="O592" i="19"/>
  <c r="L592" i="19"/>
  <c r="N589" i="19"/>
  <c r="X591" i="19"/>
  <c r="K576" i="19"/>
  <c r="T591" i="19"/>
  <c r="O591" i="19"/>
  <c r="L591" i="19"/>
  <c r="N588" i="19"/>
  <c r="X590" i="19"/>
  <c r="K575" i="19"/>
  <c r="T590" i="19"/>
  <c r="O590" i="19"/>
  <c r="L590" i="19"/>
  <c r="N587" i="19"/>
  <c r="X589" i="19"/>
  <c r="K574" i="19"/>
  <c r="T589" i="19"/>
  <c r="O589" i="19"/>
  <c r="L589" i="19"/>
  <c r="N586" i="19"/>
  <c r="X588" i="19"/>
  <c r="K573" i="19"/>
  <c r="T588" i="19"/>
  <c r="O588" i="19"/>
  <c r="L588" i="19"/>
  <c r="N585" i="19"/>
  <c r="X587" i="19"/>
  <c r="K572" i="19"/>
  <c r="T587" i="19"/>
  <c r="O587" i="19"/>
  <c r="L587" i="19"/>
  <c r="N584" i="19"/>
  <c r="X586" i="19"/>
  <c r="K571" i="19"/>
  <c r="T586" i="19"/>
  <c r="O586" i="19"/>
  <c r="L586" i="19"/>
  <c r="N583" i="19"/>
  <c r="X585" i="19"/>
  <c r="K570" i="19"/>
  <c r="T585" i="19"/>
  <c r="O585" i="19"/>
  <c r="L585" i="19"/>
  <c r="N582" i="19"/>
  <c r="X584" i="19"/>
  <c r="K569" i="19"/>
  <c r="T584" i="19"/>
  <c r="O584" i="19"/>
  <c r="L584" i="19"/>
  <c r="N581" i="19"/>
  <c r="X583" i="19"/>
  <c r="K568" i="19"/>
  <c r="T583" i="19"/>
  <c r="O583" i="19"/>
  <c r="L583" i="19"/>
  <c r="N580" i="19"/>
  <c r="X582" i="19"/>
  <c r="K567" i="19"/>
  <c r="T582" i="19"/>
  <c r="O582" i="19"/>
  <c r="L582" i="19"/>
  <c r="N579" i="19"/>
  <c r="X581" i="19"/>
  <c r="K566" i="19"/>
  <c r="T581" i="19"/>
  <c r="O581" i="19"/>
  <c r="L581" i="19"/>
  <c r="N578" i="19"/>
  <c r="X580" i="19"/>
  <c r="K565" i="19"/>
  <c r="T580" i="19"/>
  <c r="O580" i="19"/>
  <c r="L580" i="19"/>
  <c r="N577" i="19"/>
  <c r="X579" i="19"/>
  <c r="K564" i="19"/>
  <c r="T579" i="19"/>
  <c r="O579" i="19"/>
  <c r="L579" i="19"/>
  <c r="N576" i="19"/>
  <c r="X578" i="19"/>
  <c r="K563" i="19"/>
  <c r="T578" i="19"/>
  <c r="O578" i="19"/>
  <c r="L578" i="19"/>
  <c r="N575" i="19"/>
  <c r="X577" i="19"/>
  <c r="K562" i="19"/>
  <c r="T577" i="19"/>
  <c r="O577" i="19"/>
  <c r="L577" i="19"/>
  <c r="N574" i="19"/>
  <c r="X576" i="19"/>
  <c r="K561" i="19"/>
  <c r="T576" i="19"/>
  <c r="O576" i="19"/>
  <c r="L576" i="19"/>
  <c r="N573" i="19"/>
  <c r="X575" i="19"/>
  <c r="K560" i="19"/>
  <c r="T575" i="19"/>
  <c r="O575" i="19"/>
  <c r="L575" i="19"/>
  <c r="N572" i="19"/>
  <c r="X574" i="19"/>
  <c r="K559" i="19"/>
  <c r="T574" i="19"/>
  <c r="O574" i="19"/>
  <c r="L574" i="19"/>
  <c r="N571" i="19"/>
  <c r="X573" i="19"/>
  <c r="K558" i="19"/>
  <c r="T573" i="19"/>
  <c r="O573" i="19"/>
  <c r="L573" i="19"/>
  <c r="N570" i="19"/>
  <c r="X572" i="19"/>
  <c r="K557" i="19"/>
  <c r="T572" i="19"/>
  <c r="O572" i="19"/>
  <c r="L572" i="19"/>
  <c r="N569" i="19"/>
  <c r="X571" i="19"/>
  <c r="K556" i="19"/>
  <c r="T571" i="19"/>
  <c r="O571" i="19"/>
  <c r="L571" i="19"/>
  <c r="N568" i="19"/>
  <c r="X570" i="19"/>
  <c r="K555" i="19"/>
  <c r="T570" i="19"/>
  <c r="O570" i="19"/>
  <c r="L570" i="19"/>
  <c r="N567" i="19"/>
  <c r="X569" i="19"/>
  <c r="K554" i="19"/>
  <c r="T569" i="19"/>
  <c r="O569" i="19"/>
  <c r="L569" i="19"/>
  <c r="N566" i="19"/>
  <c r="X568" i="19"/>
  <c r="K553" i="19"/>
  <c r="T568" i="19"/>
  <c r="O568" i="19"/>
  <c r="L568" i="19"/>
  <c r="N565" i="19"/>
  <c r="X567" i="19"/>
  <c r="K552" i="19"/>
  <c r="T567" i="19"/>
  <c r="O567" i="19"/>
  <c r="L567" i="19"/>
  <c r="N564" i="19"/>
  <c r="X566" i="19"/>
  <c r="K551" i="19"/>
  <c r="T566" i="19"/>
  <c r="O566" i="19"/>
  <c r="L566" i="19"/>
  <c r="N563" i="19"/>
  <c r="X565" i="19"/>
  <c r="K550" i="19"/>
  <c r="T565" i="19"/>
  <c r="O565" i="19"/>
  <c r="L565" i="19"/>
  <c r="N562" i="19"/>
  <c r="X564" i="19"/>
  <c r="K549" i="19"/>
  <c r="T564" i="19"/>
  <c r="O564" i="19"/>
  <c r="L564" i="19"/>
  <c r="N561" i="19"/>
  <c r="X563" i="19"/>
  <c r="K548" i="19"/>
  <c r="T563" i="19"/>
  <c r="O563" i="19"/>
  <c r="L563" i="19"/>
  <c r="N560" i="19"/>
  <c r="X562" i="19"/>
  <c r="K547" i="19"/>
  <c r="T562" i="19"/>
  <c r="O562" i="19"/>
  <c r="L562" i="19"/>
  <c r="N559" i="19"/>
  <c r="X561" i="19"/>
  <c r="K546" i="19"/>
  <c r="T561" i="19"/>
  <c r="O561" i="19"/>
  <c r="L561" i="19"/>
  <c r="N558" i="19"/>
  <c r="X560" i="19"/>
  <c r="K545" i="19"/>
  <c r="T560" i="19"/>
  <c r="O560" i="19"/>
  <c r="L560" i="19"/>
  <c r="N557" i="19"/>
  <c r="X559" i="19"/>
  <c r="K544" i="19"/>
  <c r="T559" i="19"/>
  <c r="O559" i="19"/>
  <c r="L559" i="19"/>
  <c r="N556" i="19"/>
  <c r="X558" i="19"/>
  <c r="K543" i="19"/>
  <c r="T558" i="19"/>
  <c r="O558" i="19"/>
  <c r="L558" i="19"/>
  <c r="N555" i="19"/>
  <c r="X557" i="19"/>
  <c r="K542" i="19"/>
  <c r="T557" i="19"/>
  <c r="O557" i="19"/>
  <c r="L557" i="19"/>
  <c r="N554" i="19"/>
  <c r="X556" i="19"/>
  <c r="K541" i="19"/>
  <c r="T556" i="19"/>
  <c r="O556" i="19"/>
  <c r="L556" i="19"/>
  <c r="N553" i="19"/>
  <c r="X555" i="19"/>
  <c r="K540" i="19"/>
  <c r="T555" i="19"/>
  <c r="O555" i="19"/>
  <c r="L555" i="19"/>
  <c r="N552" i="19"/>
  <c r="X554" i="19"/>
  <c r="K539" i="19"/>
  <c r="T554" i="19"/>
  <c r="O554" i="19"/>
  <c r="L554" i="19"/>
  <c r="N551" i="19"/>
  <c r="X553" i="19"/>
  <c r="K538" i="19"/>
  <c r="T553" i="19"/>
  <c r="O553" i="19"/>
  <c r="L553" i="19"/>
  <c r="N550" i="19"/>
  <c r="X552" i="19"/>
  <c r="K537" i="19"/>
  <c r="T552" i="19"/>
  <c r="O552" i="19"/>
  <c r="L552" i="19"/>
  <c r="N549" i="19"/>
  <c r="X551" i="19"/>
  <c r="K536" i="19"/>
  <c r="T551" i="19"/>
  <c r="O551" i="19"/>
  <c r="L551" i="19"/>
  <c r="N548" i="19"/>
  <c r="X550" i="19"/>
  <c r="K535" i="19"/>
  <c r="T550" i="19"/>
  <c r="O550" i="19"/>
  <c r="L550" i="19"/>
  <c r="N547" i="19"/>
  <c r="X549" i="19"/>
  <c r="K534" i="19"/>
  <c r="T549" i="19"/>
  <c r="O549" i="19"/>
  <c r="L549" i="19"/>
  <c r="N546" i="19"/>
  <c r="X548" i="19"/>
  <c r="K533" i="19"/>
  <c r="T548" i="19"/>
  <c r="O548" i="19"/>
  <c r="L548" i="19"/>
  <c r="N545" i="19"/>
  <c r="X547" i="19"/>
  <c r="K532" i="19"/>
  <c r="T547" i="19"/>
  <c r="O547" i="19"/>
  <c r="L547" i="19"/>
  <c r="N544" i="19"/>
  <c r="X546" i="19"/>
  <c r="K531" i="19"/>
  <c r="T546" i="19"/>
  <c r="O546" i="19"/>
  <c r="L546" i="19"/>
  <c r="N543" i="19"/>
  <c r="X545" i="19"/>
  <c r="K530" i="19"/>
  <c r="T545" i="19"/>
  <c r="O545" i="19"/>
  <c r="L545" i="19"/>
  <c r="N542" i="19"/>
  <c r="X544" i="19"/>
  <c r="K529" i="19"/>
  <c r="T544" i="19"/>
  <c r="O544" i="19"/>
  <c r="L544" i="19"/>
  <c r="N541" i="19"/>
  <c r="X543" i="19"/>
  <c r="K528" i="19"/>
  <c r="T543" i="19"/>
  <c r="O543" i="19"/>
  <c r="L543" i="19"/>
  <c r="N540" i="19"/>
  <c r="X542" i="19"/>
  <c r="K527" i="19"/>
  <c r="T542" i="19"/>
  <c r="O542" i="19"/>
  <c r="L542" i="19"/>
  <c r="N539" i="19"/>
  <c r="X541" i="19"/>
  <c r="K526" i="19"/>
  <c r="T541" i="19"/>
  <c r="O541" i="19"/>
  <c r="L541" i="19"/>
  <c r="N538" i="19"/>
  <c r="X540" i="19"/>
  <c r="K525" i="19"/>
  <c r="T540" i="19"/>
  <c r="O540" i="19"/>
  <c r="L540" i="19"/>
  <c r="N537" i="19"/>
  <c r="X539" i="19"/>
  <c r="K524" i="19"/>
  <c r="T539" i="19"/>
  <c r="O539" i="19"/>
  <c r="L539" i="19"/>
  <c r="N536" i="19"/>
  <c r="X538" i="19"/>
  <c r="K523" i="19"/>
  <c r="T538" i="19"/>
  <c r="O538" i="19"/>
  <c r="L538" i="19"/>
  <c r="N535" i="19"/>
  <c r="X537" i="19"/>
  <c r="K522" i="19"/>
  <c r="T537" i="19"/>
  <c r="O537" i="19"/>
  <c r="L537" i="19"/>
  <c r="N534" i="19"/>
  <c r="X536" i="19"/>
  <c r="K521" i="19"/>
  <c r="T536" i="19"/>
  <c r="O536" i="19"/>
  <c r="L536" i="19"/>
  <c r="N533" i="19"/>
  <c r="X535" i="19"/>
  <c r="K520" i="19"/>
  <c r="T535" i="19"/>
  <c r="O535" i="19"/>
  <c r="L535" i="19"/>
  <c r="N532" i="19"/>
  <c r="X534" i="19"/>
  <c r="K519" i="19"/>
  <c r="T534" i="19"/>
  <c r="O534" i="19"/>
  <c r="L534" i="19"/>
  <c r="N531" i="19"/>
  <c r="X533" i="19"/>
  <c r="K518" i="19"/>
  <c r="T533" i="19"/>
  <c r="O533" i="19"/>
  <c r="L533" i="19"/>
  <c r="N530" i="19"/>
  <c r="X532" i="19"/>
  <c r="K517" i="19"/>
  <c r="T532" i="19"/>
  <c r="O532" i="19"/>
  <c r="L532" i="19"/>
  <c r="N529" i="19"/>
  <c r="X531" i="19"/>
  <c r="K516" i="19"/>
  <c r="T531" i="19"/>
  <c r="O531" i="19"/>
  <c r="L531" i="19"/>
  <c r="N528" i="19"/>
  <c r="X530" i="19"/>
  <c r="K515" i="19"/>
  <c r="T530" i="19"/>
  <c r="O530" i="19"/>
  <c r="L530" i="19"/>
  <c r="N527" i="19"/>
  <c r="X529" i="19"/>
  <c r="K514" i="19"/>
  <c r="T529" i="19"/>
  <c r="O529" i="19"/>
  <c r="L529" i="19"/>
  <c r="N526" i="19"/>
  <c r="X528" i="19"/>
  <c r="K513" i="19"/>
  <c r="T528" i="19"/>
  <c r="O528" i="19"/>
  <c r="L528" i="19"/>
  <c r="N525" i="19"/>
  <c r="X527" i="19"/>
  <c r="K512" i="19"/>
  <c r="T527" i="19"/>
  <c r="O527" i="19"/>
  <c r="L527" i="19"/>
  <c r="N524" i="19"/>
  <c r="X526" i="19"/>
  <c r="K511" i="19"/>
  <c r="T526" i="19"/>
  <c r="O526" i="19"/>
  <c r="L526" i="19"/>
  <c r="N523" i="19"/>
  <c r="X525" i="19"/>
  <c r="K510" i="19"/>
  <c r="T525" i="19"/>
  <c r="O525" i="19"/>
  <c r="L525" i="19"/>
  <c r="N522" i="19"/>
  <c r="X524" i="19"/>
  <c r="K509" i="19"/>
  <c r="T524" i="19"/>
  <c r="O524" i="19"/>
  <c r="L524" i="19"/>
  <c r="N521" i="19"/>
  <c r="X523" i="19"/>
  <c r="T523" i="19"/>
  <c r="O523" i="19"/>
  <c r="L523" i="19"/>
  <c r="N520" i="19"/>
  <c r="X522" i="19"/>
  <c r="T522" i="19"/>
  <c r="O522" i="19"/>
  <c r="L522" i="19"/>
  <c r="N519" i="19"/>
  <c r="X521" i="19"/>
  <c r="T521" i="19"/>
  <c r="O521" i="19"/>
  <c r="L521" i="19"/>
  <c r="N518" i="19"/>
  <c r="X520" i="19"/>
  <c r="K505" i="19"/>
  <c r="T520" i="19"/>
  <c r="O520" i="19"/>
  <c r="L520" i="19"/>
  <c r="N517" i="19"/>
  <c r="X519" i="19"/>
  <c r="K25" i="19"/>
  <c r="K504" i="19"/>
  <c r="T519" i="19"/>
  <c r="O519" i="19"/>
  <c r="L519" i="19"/>
  <c r="N516" i="19"/>
  <c r="X518" i="19"/>
  <c r="K503" i="19"/>
  <c r="T518" i="19"/>
  <c r="O518" i="19"/>
  <c r="L518" i="19"/>
  <c r="N515" i="19"/>
  <c r="X517" i="19"/>
  <c r="K502" i="19"/>
  <c r="T517" i="19"/>
  <c r="O517" i="19"/>
  <c r="L517" i="19"/>
  <c r="N514" i="19"/>
  <c r="X516" i="19"/>
  <c r="K501" i="19"/>
  <c r="T516" i="19"/>
  <c r="O516" i="19"/>
  <c r="L516" i="19"/>
  <c r="N513" i="19"/>
  <c r="X515" i="19"/>
  <c r="K500" i="19"/>
  <c r="T515" i="19"/>
  <c r="O515" i="19"/>
  <c r="L515" i="19"/>
  <c r="N512" i="19"/>
  <c r="X514" i="19"/>
  <c r="K499" i="19"/>
  <c r="T514" i="19"/>
  <c r="O514" i="19"/>
  <c r="L514" i="19"/>
  <c r="N511" i="19"/>
  <c r="X513" i="19"/>
  <c r="K498" i="19"/>
  <c r="T513" i="19"/>
  <c r="O513" i="19"/>
  <c r="L513" i="19"/>
  <c r="N510" i="19"/>
  <c r="X512" i="19"/>
  <c r="K497" i="19"/>
  <c r="T512" i="19"/>
  <c r="O512" i="19"/>
  <c r="L512" i="19"/>
  <c r="N509" i="19"/>
  <c r="X511" i="19"/>
  <c r="K496" i="19"/>
  <c r="T511" i="19"/>
  <c r="O511" i="19"/>
  <c r="L511" i="19"/>
  <c r="X510" i="19"/>
  <c r="K495" i="19"/>
  <c r="T510" i="19"/>
  <c r="O510" i="19"/>
  <c r="L510" i="19"/>
  <c r="X509" i="19"/>
  <c r="K494" i="19"/>
  <c r="T509" i="19"/>
  <c r="O509" i="19"/>
  <c r="L509" i="19"/>
  <c r="X508" i="19"/>
  <c r="K493" i="19"/>
  <c r="T508" i="19"/>
  <c r="N505" i="19"/>
  <c r="X507" i="19"/>
  <c r="K492" i="19"/>
  <c r="T507" i="19"/>
  <c r="N25" i="19"/>
  <c r="N504" i="19"/>
  <c r="X506" i="19"/>
  <c r="K491" i="19"/>
  <c r="T506" i="19"/>
  <c r="N503" i="19"/>
  <c r="X505" i="19"/>
  <c r="K490" i="19"/>
  <c r="T505" i="19"/>
  <c r="O505" i="19"/>
  <c r="L505" i="19"/>
  <c r="N502" i="19"/>
  <c r="X504" i="19"/>
  <c r="K489" i="19"/>
  <c r="T504" i="19"/>
  <c r="O25" i="19"/>
  <c r="O504" i="19"/>
  <c r="L25" i="19"/>
  <c r="L504" i="19"/>
  <c r="N501" i="19"/>
  <c r="X503" i="19"/>
  <c r="K488" i="19"/>
  <c r="T503" i="19"/>
  <c r="O503" i="19"/>
  <c r="L503" i="19"/>
  <c r="N500" i="19"/>
  <c r="X502" i="19"/>
  <c r="K487" i="19"/>
  <c r="T502" i="19"/>
  <c r="O502" i="19"/>
  <c r="L502" i="19"/>
  <c r="N499" i="19"/>
  <c r="X501" i="19"/>
  <c r="K486" i="19"/>
  <c r="T501" i="19"/>
  <c r="O501" i="19"/>
  <c r="L501" i="19"/>
  <c r="N498" i="19"/>
  <c r="X500" i="19"/>
  <c r="K485" i="19"/>
  <c r="T500" i="19"/>
  <c r="O500" i="19"/>
  <c r="L500" i="19"/>
  <c r="N497" i="19"/>
  <c r="X499" i="19"/>
  <c r="K484" i="19"/>
  <c r="T499" i="19"/>
  <c r="O499" i="19"/>
  <c r="L499" i="19"/>
  <c r="N496" i="19"/>
  <c r="X498" i="19"/>
  <c r="K483" i="19"/>
  <c r="T498" i="19"/>
  <c r="O498" i="19"/>
  <c r="L498" i="19"/>
  <c r="N495" i="19"/>
  <c r="X497" i="19"/>
  <c r="K482" i="19"/>
  <c r="T497" i="19"/>
  <c r="O497" i="19"/>
  <c r="L497" i="19"/>
  <c r="N494" i="19"/>
  <c r="X496" i="19"/>
  <c r="K481" i="19"/>
  <c r="T496" i="19"/>
  <c r="O496" i="19"/>
  <c r="L496" i="19"/>
  <c r="N493" i="19"/>
  <c r="X495" i="19"/>
  <c r="K480" i="19"/>
  <c r="T495" i="19"/>
  <c r="O495" i="19"/>
  <c r="L495" i="19"/>
  <c r="N492" i="19"/>
  <c r="X494" i="19"/>
  <c r="K479" i="19"/>
  <c r="T494" i="19"/>
  <c r="O494" i="19"/>
  <c r="L494" i="19"/>
  <c r="N491" i="19"/>
  <c r="X493" i="19"/>
  <c r="K478" i="19"/>
  <c r="T493" i="19"/>
  <c r="O493" i="19"/>
  <c r="L493" i="19"/>
  <c r="N490" i="19"/>
  <c r="X492" i="19"/>
  <c r="K477" i="19"/>
  <c r="T492" i="19"/>
  <c r="O492" i="19"/>
  <c r="L492" i="19"/>
  <c r="N489" i="19"/>
  <c r="X491" i="19"/>
  <c r="K476" i="19"/>
  <c r="T491" i="19"/>
  <c r="O491" i="19"/>
  <c r="L491" i="19"/>
  <c r="N488" i="19"/>
  <c r="X490" i="19"/>
  <c r="K475" i="19"/>
  <c r="T490" i="19"/>
  <c r="O490" i="19"/>
  <c r="L490" i="19"/>
  <c r="N487" i="19"/>
  <c r="X489" i="19"/>
  <c r="K474" i="19"/>
  <c r="T489" i="19"/>
  <c r="O489" i="19"/>
  <c r="L489" i="19"/>
  <c r="N486" i="19"/>
  <c r="X488" i="19"/>
  <c r="K473" i="19"/>
  <c r="T488" i="19"/>
  <c r="O488" i="19"/>
  <c r="L488" i="19"/>
  <c r="N485" i="19"/>
  <c r="X487" i="19"/>
  <c r="K472" i="19"/>
  <c r="T487" i="19"/>
  <c r="O487" i="19"/>
  <c r="L487" i="19"/>
  <c r="N484" i="19"/>
  <c r="X486" i="19"/>
  <c r="K471" i="19"/>
  <c r="T486" i="19"/>
  <c r="O486" i="19"/>
  <c r="L486" i="19"/>
  <c r="N483" i="19"/>
  <c r="X485" i="19"/>
  <c r="K470" i="19"/>
  <c r="T485" i="19"/>
  <c r="O485" i="19"/>
  <c r="L485" i="19"/>
  <c r="N482" i="19"/>
  <c r="X484" i="19"/>
  <c r="K469" i="19"/>
  <c r="T484" i="19"/>
  <c r="O484" i="19"/>
  <c r="L484" i="19"/>
  <c r="N481" i="19"/>
  <c r="X483" i="19"/>
  <c r="K468" i="19"/>
  <c r="T483" i="19"/>
  <c r="O483" i="19"/>
  <c r="L483" i="19"/>
  <c r="N480" i="19"/>
  <c r="X482" i="19"/>
  <c r="K467" i="19"/>
  <c r="T482" i="19"/>
  <c r="O482" i="19"/>
  <c r="L482" i="19"/>
  <c r="N479" i="19"/>
  <c r="X481" i="19"/>
  <c r="K466" i="19"/>
  <c r="T481" i="19"/>
  <c r="O481" i="19"/>
  <c r="L481" i="19"/>
  <c r="N478" i="19"/>
  <c r="X480" i="19"/>
  <c r="K465" i="19"/>
  <c r="T480" i="19"/>
  <c r="O480" i="19"/>
  <c r="L480" i="19"/>
  <c r="N477" i="19"/>
  <c r="X479" i="19"/>
  <c r="K464" i="19"/>
  <c r="T479" i="19"/>
  <c r="O479" i="19"/>
  <c r="L479" i="19"/>
  <c r="N476" i="19"/>
  <c r="X478" i="19"/>
  <c r="K463" i="19"/>
  <c r="T478" i="19"/>
  <c r="O478" i="19"/>
  <c r="L478" i="19"/>
  <c r="N475" i="19"/>
  <c r="X477" i="19"/>
  <c r="K462" i="19"/>
  <c r="T477" i="19"/>
  <c r="O477" i="19"/>
  <c r="L477" i="19"/>
  <c r="N474" i="19"/>
  <c r="X476" i="19"/>
  <c r="K461" i="19"/>
  <c r="T476" i="19"/>
  <c r="O476" i="19"/>
  <c r="L476" i="19"/>
  <c r="N473" i="19"/>
  <c r="X475" i="19"/>
  <c r="K460" i="19"/>
  <c r="T475" i="19"/>
  <c r="O475" i="19"/>
  <c r="L475" i="19"/>
  <c r="N472" i="19"/>
  <c r="X474" i="19"/>
  <c r="K459" i="19"/>
  <c r="T474" i="19"/>
  <c r="O474" i="19"/>
  <c r="L474" i="19"/>
  <c r="N471" i="19"/>
  <c r="X473" i="19"/>
  <c r="K458" i="19"/>
  <c r="T473" i="19"/>
  <c r="O473" i="19"/>
  <c r="L473" i="19"/>
  <c r="N470" i="19"/>
  <c r="X472" i="19"/>
  <c r="K457" i="19"/>
  <c r="T472" i="19"/>
  <c r="O472" i="19"/>
  <c r="L472" i="19"/>
  <c r="N469" i="19"/>
  <c r="X471" i="19"/>
  <c r="K456" i="19"/>
  <c r="T471" i="19"/>
  <c r="O471" i="19"/>
  <c r="L471" i="19"/>
  <c r="N468" i="19"/>
  <c r="X470" i="19"/>
  <c r="K455" i="19"/>
  <c r="T470" i="19"/>
  <c r="O470" i="19"/>
  <c r="L470" i="19"/>
  <c r="N467" i="19"/>
  <c r="X469" i="19"/>
  <c r="K454" i="19"/>
  <c r="T469" i="19"/>
  <c r="O469" i="19"/>
  <c r="L469" i="19"/>
  <c r="N466" i="19"/>
  <c r="X468" i="19"/>
  <c r="K453" i="19"/>
  <c r="T468" i="19"/>
  <c r="O468" i="19"/>
  <c r="L468" i="19"/>
  <c r="N465" i="19"/>
  <c r="X467" i="19"/>
  <c r="K452" i="19"/>
  <c r="T467" i="19"/>
  <c r="O467" i="19"/>
  <c r="L467" i="19"/>
  <c r="N464" i="19"/>
  <c r="X466" i="19"/>
  <c r="K451" i="19"/>
  <c r="T466" i="19"/>
  <c r="O466" i="19"/>
  <c r="L466" i="19"/>
  <c r="N463" i="19"/>
  <c r="X465" i="19"/>
  <c r="K450" i="19"/>
  <c r="T465" i="19"/>
  <c r="O465" i="19"/>
  <c r="L465" i="19"/>
  <c r="N462" i="19"/>
  <c r="X464" i="19"/>
  <c r="K449" i="19"/>
  <c r="T464" i="19"/>
  <c r="O464" i="19"/>
  <c r="L464" i="19"/>
  <c r="N461" i="19"/>
  <c r="X463" i="19"/>
  <c r="K448" i="19"/>
  <c r="T463" i="19"/>
  <c r="O463" i="19"/>
  <c r="L463" i="19"/>
  <c r="N460" i="19"/>
  <c r="X462" i="19"/>
  <c r="K447" i="19"/>
  <c r="T462" i="19"/>
  <c r="O462" i="19"/>
  <c r="L462" i="19"/>
  <c r="N459" i="19"/>
  <c r="X461" i="19"/>
  <c r="K446" i="19"/>
  <c r="T461" i="19"/>
  <c r="O461" i="19"/>
  <c r="L461" i="19"/>
  <c r="N458" i="19"/>
  <c r="X460" i="19"/>
  <c r="K445" i="19"/>
  <c r="T460" i="19"/>
  <c r="O460" i="19"/>
  <c r="L460" i="19"/>
  <c r="N457" i="19"/>
  <c r="X459" i="19"/>
  <c r="K444" i="19"/>
  <c r="T459" i="19"/>
  <c r="O459" i="19"/>
  <c r="L459" i="19"/>
  <c r="N456" i="19"/>
  <c r="X458" i="19"/>
  <c r="K443" i="19"/>
  <c r="T458" i="19"/>
  <c r="O458" i="19"/>
  <c r="L458" i="19"/>
  <c r="N455" i="19"/>
  <c r="X457" i="19"/>
  <c r="K442" i="19"/>
  <c r="T457" i="19"/>
  <c r="O457" i="19"/>
  <c r="L457" i="19"/>
  <c r="N454" i="19"/>
  <c r="X456" i="19"/>
  <c r="K441" i="19"/>
  <c r="T456" i="19"/>
  <c r="O456" i="19"/>
  <c r="L456" i="19"/>
  <c r="N453" i="19"/>
  <c r="X455" i="19"/>
  <c r="K440" i="19"/>
  <c r="T455" i="19"/>
  <c r="O455" i="19"/>
  <c r="L455" i="19"/>
  <c r="N452" i="19"/>
  <c r="X454" i="19"/>
  <c r="K439" i="19"/>
  <c r="T454" i="19"/>
  <c r="O454" i="19"/>
  <c r="L454" i="19"/>
  <c r="N451" i="19"/>
  <c r="X453" i="19"/>
  <c r="K438" i="19"/>
  <c r="T453" i="19"/>
  <c r="O453" i="19"/>
  <c r="L453" i="19"/>
  <c r="N450" i="19"/>
  <c r="X452" i="19"/>
  <c r="K437" i="19"/>
  <c r="T452" i="19"/>
  <c r="O452" i="19"/>
  <c r="L452" i="19"/>
  <c r="N449" i="19"/>
  <c r="X451" i="19"/>
  <c r="K436" i="19"/>
  <c r="T451" i="19"/>
  <c r="O451" i="19"/>
  <c r="L451" i="19"/>
  <c r="N448" i="19"/>
  <c r="X450" i="19"/>
  <c r="K435" i="19"/>
  <c r="T450" i="19"/>
  <c r="O450" i="19"/>
  <c r="L450" i="19"/>
  <c r="N447" i="19"/>
  <c r="X449" i="19"/>
  <c r="K434" i="19"/>
  <c r="T449" i="19"/>
  <c r="O449" i="19"/>
  <c r="L449" i="19"/>
  <c r="N446" i="19"/>
  <c r="X448" i="19"/>
  <c r="K433" i="19"/>
  <c r="T448" i="19"/>
  <c r="O448" i="19"/>
  <c r="L448" i="19"/>
  <c r="N445" i="19"/>
  <c r="X447" i="19"/>
  <c r="K432" i="19"/>
  <c r="T447" i="19"/>
  <c r="O447" i="19"/>
  <c r="L447" i="19"/>
  <c r="N444" i="19"/>
  <c r="X446" i="19"/>
  <c r="K431" i="19"/>
  <c r="T446" i="19"/>
  <c r="O446" i="19"/>
  <c r="L446" i="19"/>
  <c r="N443" i="19"/>
  <c r="X445" i="19"/>
  <c r="K430" i="19"/>
  <c r="T445" i="19"/>
  <c r="O445" i="19"/>
  <c r="L445" i="19"/>
  <c r="N442" i="19"/>
  <c r="X444" i="19"/>
  <c r="K429" i="19"/>
  <c r="T444" i="19"/>
  <c r="O444" i="19"/>
  <c r="L444" i="19"/>
  <c r="N441" i="19"/>
  <c r="X443" i="19"/>
  <c r="K428" i="19"/>
  <c r="T443" i="19"/>
  <c r="O443" i="19"/>
  <c r="L443" i="19"/>
  <c r="N440" i="19"/>
  <c r="X442" i="19"/>
  <c r="K427" i="19"/>
  <c r="T442" i="19"/>
  <c r="O442" i="19"/>
  <c r="L442" i="19"/>
  <c r="N439" i="19"/>
  <c r="X441" i="19"/>
  <c r="K426" i="19"/>
  <c r="T441" i="19"/>
  <c r="O441" i="19"/>
  <c r="L441" i="19"/>
  <c r="N438" i="19"/>
  <c r="X440" i="19"/>
  <c r="K425" i="19"/>
  <c r="T440" i="19"/>
  <c r="O440" i="19"/>
  <c r="L440" i="19"/>
  <c r="N437" i="19"/>
  <c r="X439" i="19"/>
  <c r="K424" i="19"/>
  <c r="T439" i="19"/>
  <c r="O439" i="19"/>
  <c r="L439" i="19"/>
  <c r="N436" i="19"/>
  <c r="X438" i="19"/>
  <c r="K423" i="19"/>
  <c r="T438" i="19"/>
  <c r="O438" i="19"/>
  <c r="L438" i="19"/>
  <c r="N435" i="19"/>
  <c r="X437" i="19"/>
  <c r="K422" i="19"/>
  <c r="T437" i="19"/>
  <c r="O437" i="19"/>
  <c r="L437" i="19"/>
  <c r="N434" i="19"/>
  <c r="X436" i="19"/>
  <c r="K421" i="19"/>
  <c r="T436" i="19"/>
  <c r="O436" i="19"/>
  <c r="L436" i="19"/>
  <c r="N433" i="19"/>
  <c r="X435" i="19"/>
  <c r="K420" i="19"/>
  <c r="T435" i="19"/>
  <c r="O435" i="19"/>
  <c r="L435" i="19"/>
  <c r="N432" i="19"/>
  <c r="X434" i="19"/>
  <c r="K419" i="19"/>
  <c r="T434" i="19"/>
  <c r="O434" i="19"/>
  <c r="L434" i="19"/>
  <c r="N431" i="19"/>
  <c r="X433" i="19"/>
  <c r="K418" i="19"/>
  <c r="T433" i="19"/>
  <c r="O433" i="19"/>
  <c r="L433" i="19"/>
  <c r="N430" i="19"/>
  <c r="X432" i="19"/>
  <c r="K417" i="19"/>
  <c r="T432" i="19"/>
  <c r="O432" i="19"/>
  <c r="L432" i="19"/>
  <c r="N429" i="19"/>
  <c r="X431" i="19"/>
  <c r="K416" i="19"/>
  <c r="T431" i="19"/>
  <c r="O431" i="19"/>
  <c r="L431" i="19"/>
  <c r="N428" i="19"/>
  <c r="X430" i="19"/>
  <c r="K415" i="19"/>
  <c r="T430" i="19"/>
  <c r="O430" i="19"/>
  <c r="L430" i="19"/>
  <c r="N427" i="19"/>
  <c r="X429" i="19"/>
  <c r="K414" i="19"/>
  <c r="T429" i="19"/>
  <c r="O429" i="19"/>
  <c r="L429" i="19"/>
  <c r="N426" i="19"/>
  <c r="X428" i="19"/>
  <c r="K413" i="19"/>
  <c r="T428" i="19"/>
  <c r="O428" i="19"/>
  <c r="L428" i="19"/>
  <c r="N425" i="19"/>
  <c r="X427" i="19"/>
  <c r="K412" i="19"/>
  <c r="T427" i="19"/>
  <c r="O427" i="19"/>
  <c r="L427" i="19"/>
  <c r="N424" i="19"/>
  <c r="X426" i="19"/>
  <c r="K411" i="19"/>
  <c r="T426" i="19"/>
  <c r="O426" i="19"/>
  <c r="L426" i="19"/>
  <c r="N423" i="19"/>
  <c r="X425" i="19"/>
  <c r="K410" i="19"/>
  <c r="T425" i="19"/>
  <c r="O425" i="19"/>
  <c r="L425" i="19"/>
  <c r="N422" i="19"/>
  <c r="X424" i="19"/>
  <c r="K409" i="19"/>
  <c r="T424" i="19"/>
  <c r="O424" i="19"/>
  <c r="L424" i="19"/>
  <c r="N421" i="19"/>
  <c r="X423" i="19"/>
  <c r="K408" i="19"/>
  <c r="T423" i="19"/>
  <c r="O423" i="19"/>
  <c r="L423" i="19"/>
  <c r="N420" i="19"/>
  <c r="X422" i="19"/>
  <c r="K407" i="19"/>
  <c r="T422" i="19"/>
  <c r="O422" i="19"/>
  <c r="L422" i="19"/>
  <c r="N419" i="19"/>
  <c r="X421" i="19"/>
  <c r="K406" i="19"/>
  <c r="T421" i="19"/>
  <c r="O421" i="19"/>
  <c r="L421" i="19"/>
  <c r="N418" i="19"/>
  <c r="X420" i="19"/>
  <c r="K405" i="19"/>
  <c r="T420" i="19"/>
  <c r="O420" i="19"/>
  <c r="L420" i="19"/>
  <c r="N417" i="19"/>
  <c r="X419" i="19"/>
  <c r="K404" i="19"/>
  <c r="T419" i="19"/>
  <c r="O419" i="19"/>
  <c r="L419" i="19"/>
  <c r="N416" i="19"/>
  <c r="X418" i="19"/>
  <c r="K403" i="19"/>
  <c r="T418" i="19"/>
  <c r="O418" i="19"/>
  <c r="L418" i="19"/>
  <c r="N415" i="19"/>
  <c r="X417" i="19"/>
  <c r="K402" i="19"/>
  <c r="T417" i="19"/>
  <c r="O417" i="19"/>
  <c r="L417" i="19"/>
  <c r="N414" i="19"/>
  <c r="X416" i="19"/>
  <c r="K401" i="19"/>
  <c r="T416" i="19"/>
  <c r="O416" i="19"/>
  <c r="L416" i="19"/>
  <c r="N413" i="19"/>
  <c r="X415" i="19"/>
  <c r="K400" i="19"/>
  <c r="T415" i="19"/>
  <c r="O415" i="19"/>
  <c r="L415" i="19"/>
  <c r="N412" i="19"/>
  <c r="X414" i="19"/>
  <c r="K399" i="19"/>
  <c r="T414" i="19"/>
  <c r="O414" i="19"/>
  <c r="L414" i="19"/>
  <c r="N411" i="19"/>
  <c r="X413" i="19"/>
  <c r="K398" i="19"/>
  <c r="T413" i="19"/>
  <c r="O413" i="19"/>
  <c r="L413" i="19"/>
  <c r="N410" i="19"/>
  <c r="X412" i="19"/>
  <c r="K397" i="19"/>
  <c r="T412" i="19"/>
  <c r="O412" i="19"/>
  <c r="L412" i="19"/>
  <c r="N409" i="19"/>
  <c r="X411" i="19"/>
  <c r="K396" i="19"/>
  <c r="T411" i="19"/>
  <c r="O411" i="19"/>
  <c r="L411" i="19"/>
  <c r="N408" i="19"/>
  <c r="X410" i="19"/>
  <c r="K395" i="19"/>
  <c r="T410" i="19"/>
  <c r="O410" i="19"/>
  <c r="L410" i="19"/>
  <c r="N407" i="19"/>
  <c r="X409" i="19"/>
  <c r="K394" i="19"/>
  <c r="T409" i="19"/>
  <c r="O409" i="19"/>
  <c r="L409" i="19"/>
  <c r="N406" i="19"/>
  <c r="X408" i="19"/>
  <c r="K393" i="19"/>
  <c r="T408" i="19"/>
  <c r="O408" i="19"/>
  <c r="L408" i="19"/>
  <c r="N405" i="19"/>
  <c r="X407" i="19"/>
  <c r="K392" i="19"/>
  <c r="T407" i="19"/>
  <c r="O407" i="19"/>
  <c r="L407" i="19"/>
  <c r="N404" i="19"/>
  <c r="X406" i="19"/>
  <c r="K391" i="19"/>
  <c r="T406" i="19"/>
  <c r="O406" i="19"/>
  <c r="L406" i="19"/>
  <c r="N403" i="19"/>
  <c r="X405" i="19"/>
  <c r="K390" i="19"/>
  <c r="T405" i="19"/>
  <c r="O405" i="19"/>
  <c r="L405" i="19"/>
  <c r="N402" i="19"/>
  <c r="X404" i="19"/>
  <c r="K389" i="19"/>
  <c r="T404" i="19"/>
  <c r="O404" i="19"/>
  <c r="L404" i="19"/>
  <c r="N401" i="19"/>
  <c r="X403" i="19"/>
  <c r="K388" i="19"/>
  <c r="T403" i="19"/>
  <c r="O403" i="19"/>
  <c r="L403" i="19"/>
  <c r="N400" i="19"/>
  <c r="X402" i="19"/>
  <c r="K387" i="19"/>
  <c r="T402" i="19"/>
  <c r="O402" i="19"/>
  <c r="L402" i="19"/>
  <c r="N399" i="19"/>
  <c r="X401" i="19"/>
  <c r="K386" i="19"/>
  <c r="T401" i="19"/>
  <c r="O401" i="19"/>
  <c r="L401" i="19"/>
  <c r="N398" i="19"/>
  <c r="X400" i="19"/>
  <c r="K385" i="19"/>
  <c r="T400" i="19"/>
  <c r="O400" i="19"/>
  <c r="L400" i="19"/>
  <c r="N397" i="19"/>
  <c r="X399" i="19"/>
  <c r="K384" i="19"/>
  <c r="T399" i="19"/>
  <c r="O399" i="19"/>
  <c r="L399" i="19"/>
  <c r="N396" i="19"/>
  <c r="X398" i="19"/>
  <c r="K383" i="19"/>
  <c r="T398" i="19"/>
  <c r="O398" i="19"/>
  <c r="L398" i="19"/>
  <c r="N395" i="19"/>
  <c r="X397" i="19"/>
  <c r="K382" i="19"/>
  <c r="T397" i="19"/>
  <c r="O397" i="19"/>
  <c r="L397" i="19"/>
  <c r="N394" i="19"/>
  <c r="X396" i="19"/>
  <c r="K381" i="19"/>
  <c r="T396" i="19"/>
  <c r="O396" i="19"/>
  <c r="L396" i="19"/>
  <c r="N393" i="19"/>
  <c r="X395" i="19"/>
  <c r="K380" i="19"/>
  <c r="T395" i="19"/>
  <c r="O395" i="19"/>
  <c r="L395" i="19"/>
  <c r="N392" i="19"/>
  <c r="X394" i="19"/>
  <c r="K379" i="19"/>
  <c r="T394" i="19"/>
  <c r="O394" i="19"/>
  <c r="L394" i="19"/>
  <c r="N391" i="19"/>
  <c r="X393" i="19"/>
  <c r="K378" i="19"/>
  <c r="T393" i="19"/>
  <c r="O393" i="19"/>
  <c r="L393" i="19"/>
  <c r="N390" i="19"/>
  <c r="X392" i="19"/>
  <c r="K377" i="19"/>
  <c r="T392" i="19"/>
  <c r="O392" i="19"/>
  <c r="L392" i="19"/>
  <c r="N389" i="19"/>
  <c r="X391" i="19"/>
  <c r="K376" i="19"/>
  <c r="T391" i="19"/>
  <c r="O391" i="19"/>
  <c r="L391" i="19"/>
  <c r="N388" i="19"/>
  <c r="X390" i="19"/>
  <c r="K375" i="19"/>
  <c r="T390" i="19"/>
  <c r="O390" i="19"/>
  <c r="L390" i="19"/>
  <c r="N387" i="19"/>
  <c r="X389" i="19"/>
  <c r="K374" i="19"/>
  <c r="T389" i="19"/>
  <c r="O389" i="19"/>
  <c r="L389" i="19"/>
  <c r="N386" i="19"/>
  <c r="X388" i="19"/>
  <c r="K373" i="19"/>
  <c r="T388" i="19"/>
  <c r="O388" i="19"/>
  <c r="L388" i="19"/>
  <c r="N385" i="19"/>
  <c r="X387" i="19"/>
  <c r="K372" i="19"/>
  <c r="T387" i="19"/>
  <c r="O387" i="19"/>
  <c r="L387" i="19"/>
  <c r="N384" i="19"/>
  <c r="X386" i="19"/>
  <c r="K371" i="19"/>
  <c r="T386" i="19"/>
  <c r="O386" i="19"/>
  <c r="L386" i="19"/>
  <c r="N383" i="19"/>
  <c r="X385" i="19"/>
  <c r="K370" i="19"/>
  <c r="T385" i="19"/>
  <c r="O385" i="19"/>
  <c r="L385" i="19"/>
  <c r="N382" i="19"/>
  <c r="X384" i="19"/>
  <c r="K369" i="19"/>
  <c r="T384" i="19"/>
  <c r="O384" i="19"/>
  <c r="L384" i="19"/>
  <c r="N381" i="19"/>
  <c r="X383" i="19"/>
  <c r="K368" i="19"/>
  <c r="T383" i="19"/>
  <c r="O383" i="19"/>
  <c r="L383" i="19"/>
  <c r="N380" i="19"/>
  <c r="X382" i="19"/>
  <c r="K367" i="19"/>
  <c r="T382" i="19"/>
  <c r="O382" i="19"/>
  <c r="L382" i="19"/>
  <c r="N379" i="19"/>
  <c r="X381" i="19"/>
  <c r="K366" i="19"/>
  <c r="T381" i="19"/>
  <c r="O381" i="19"/>
  <c r="L381" i="19"/>
  <c r="N378" i="19"/>
  <c r="X380" i="19"/>
  <c r="K365" i="19"/>
  <c r="T380" i="19"/>
  <c r="O380" i="19"/>
  <c r="L380" i="19"/>
  <c r="N377" i="19"/>
  <c r="X379" i="19"/>
  <c r="K364" i="19"/>
  <c r="T379" i="19"/>
  <c r="O379" i="19"/>
  <c r="L379" i="19"/>
  <c r="N376" i="19"/>
  <c r="X378" i="19"/>
  <c r="K363" i="19"/>
  <c r="T378" i="19"/>
  <c r="O378" i="19"/>
  <c r="L378" i="19"/>
  <c r="N375" i="19"/>
  <c r="X377" i="19"/>
  <c r="K362" i="19"/>
  <c r="T377" i="19"/>
  <c r="O377" i="19"/>
  <c r="L377" i="19"/>
  <c r="N374" i="19"/>
  <c r="X376" i="19"/>
  <c r="K361" i="19"/>
  <c r="T376" i="19"/>
  <c r="O376" i="19"/>
  <c r="L376" i="19"/>
  <c r="N373" i="19"/>
  <c r="X375" i="19"/>
  <c r="K360" i="19"/>
  <c r="T375" i="19"/>
  <c r="O375" i="19"/>
  <c r="L375" i="19"/>
  <c r="N372" i="19"/>
  <c r="X374" i="19"/>
  <c r="K359" i="19"/>
  <c r="T374" i="19"/>
  <c r="O374" i="19"/>
  <c r="L374" i="19"/>
  <c r="N371" i="19"/>
  <c r="X373" i="19"/>
  <c r="K358" i="19"/>
  <c r="T373" i="19"/>
  <c r="O373" i="19"/>
  <c r="L373" i="19"/>
  <c r="N370" i="19"/>
  <c r="X372" i="19"/>
  <c r="K357" i="19"/>
  <c r="T372" i="19"/>
  <c r="O372" i="19"/>
  <c r="L372" i="19"/>
  <c r="N369" i="19"/>
  <c r="X371" i="19"/>
  <c r="K356" i="19"/>
  <c r="T371" i="19"/>
  <c r="O371" i="19"/>
  <c r="L371" i="19"/>
  <c r="N368" i="19"/>
  <c r="X370" i="19"/>
  <c r="K355" i="19"/>
  <c r="T370" i="19"/>
  <c r="O370" i="19"/>
  <c r="L370" i="19"/>
  <c r="N367" i="19"/>
  <c r="X369" i="19"/>
  <c r="K354" i="19"/>
  <c r="T369" i="19"/>
  <c r="O369" i="19"/>
  <c r="L369" i="19"/>
  <c r="N366" i="19"/>
  <c r="X368" i="19"/>
  <c r="K353" i="19"/>
  <c r="T368" i="19"/>
  <c r="O368" i="19"/>
  <c r="L368" i="19"/>
  <c r="N365" i="19"/>
  <c r="X367" i="19"/>
  <c r="K352" i="19"/>
  <c r="T367" i="19"/>
  <c r="O367" i="19"/>
  <c r="L367" i="19"/>
  <c r="N364" i="19"/>
  <c r="X366" i="19"/>
  <c r="K351" i="19"/>
  <c r="T366" i="19"/>
  <c r="O366" i="19"/>
  <c r="L366" i="19"/>
  <c r="N363" i="19"/>
  <c r="X365" i="19"/>
  <c r="K350" i="19"/>
  <c r="T365" i="19"/>
  <c r="O365" i="19"/>
  <c r="L365" i="19"/>
  <c r="N362" i="19"/>
  <c r="X364" i="19"/>
  <c r="K349" i="19"/>
  <c r="T364" i="19"/>
  <c r="O364" i="19"/>
  <c r="L364" i="19"/>
  <c r="N361" i="19"/>
  <c r="X363" i="19"/>
  <c r="K348" i="19"/>
  <c r="T363" i="19"/>
  <c r="O363" i="19"/>
  <c r="L363" i="19"/>
  <c r="N360" i="19"/>
  <c r="X362" i="19"/>
  <c r="K347" i="19"/>
  <c r="T362" i="19"/>
  <c r="O362" i="19"/>
  <c r="L362" i="19"/>
  <c r="N359" i="19"/>
  <c r="X361" i="19"/>
  <c r="K346" i="19"/>
  <c r="T361" i="19"/>
  <c r="O361" i="19"/>
  <c r="L361" i="19"/>
  <c r="N358" i="19"/>
  <c r="X360" i="19"/>
  <c r="K345" i="19"/>
  <c r="T360" i="19"/>
  <c r="O360" i="19"/>
  <c r="L360" i="19"/>
  <c r="N357" i="19"/>
  <c r="X359" i="19"/>
  <c r="K344" i="19"/>
  <c r="T359" i="19"/>
  <c r="O359" i="19"/>
  <c r="L359" i="19"/>
  <c r="N356" i="19"/>
  <c r="X358" i="19"/>
  <c r="K343" i="19"/>
  <c r="T358" i="19"/>
  <c r="O358" i="19"/>
  <c r="L358" i="19"/>
  <c r="N355" i="19"/>
  <c r="X357" i="19"/>
  <c r="K342" i="19"/>
  <c r="T357" i="19"/>
  <c r="O357" i="19"/>
  <c r="L357" i="19"/>
  <c r="N354" i="19"/>
  <c r="X356" i="19"/>
  <c r="K341" i="19"/>
  <c r="T356" i="19"/>
  <c r="O356" i="19"/>
  <c r="L356" i="19"/>
  <c r="N353" i="19"/>
  <c r="X355" i="19"/>
  <c r="K340" i="19"/>
  <c r="T355" i="19"/>
  <c r="O355" i="19"/>
  <c r="L355" i="19"/>
  <c r="N352" i="19"/>
  <c r="X354" i="19"/>
  <c r="K339" i="19"/>
  <c r="T354" i="19"/>
  <c r="O354" i="19"/>
  <c r="L354" i="19"/>
  <c r="N351" i="19"/>
  <c r="X353" i="19"/>
  <c r="K338" i="19"/>
  <c r="T353" i="19"/>
  <c r="O353" i="19"/>
  <c r="L353" i="19"/>
  <c r="N350" i="19"/>
  <c r="X352" i="19"/>
  <c r="K337" i="19"/>
  <c r="T352" i="19"/>
  <c r="O352" i="19"/>
  <c r="L352" i="19"/>
  <c r="N349" i="19"/>
  <c r="X351" i="19"/>
  <c r="K336" i="19"/>
  <c r="T351" i="19"/>
  <c r="O351" i="19"/>
  <c r="L351" i="19"/>
  <c r="N348" i="19"/>
  <c r="X350" i="19"/>
  <c r="K335" i="19"/>
  <c r="T350" i="19"/>
  <c r="O350" i="19"/>
  <c r="L350" i="19"/>
  <c r="N347" i="19"/>
  <c r="X349" i="19"/>
  <c r="K334" i="19"/>
  <c r="T349" i="19"/>
  <c r="O349" i="19"/>
  <c r="L349" i="19"/>
  <c r="N346" i="19"/>
  <c r="X348" i="19"/>
  <c r="K333" i="19"/>
  <c r="T348" i="19"/>
  <c r="O348" i="19"/>
  <c r="L348" i="19"/>
  <c r="N345" i="19"/>
  <c r="X347" i="19"/>
  <c r="K332" i="19"/>
  <c r="T347" i="19"/>
  <c r="O347" i="19"/>
  <c r="L347" i="19"/>
  <c r="N344" i="19"/>
  <c r="X346" i="19"/>
  <c r="K331" i="19"/>
  <c r="T346" i="19"/>
  <c r="O346" i="19"/>
  <c r="L346" i="19"/>
  <c r="N343" i="19"/>
  <c r="X345" i="19"/>
  <c r="K330" i="19"/>
  <c r="T345" i="19"/>
  <c r="O345" i="19"/>
  <c r="L345" i="19"/>
  <c r="N342" i="19"/>
  <c r="X344" i="19"/>
  <c r="K329" i="19"/>
  <c r="T344" i="19"/>
  <c r="O344" i="19"/>
  <c r="L344" i="19"/>
  <c r="N341" i="19"/>
  <c r="X343" i="19"/>
  <c r="K328" i="19"/>
  <c r="T343" i="19"/>
  <c r="O343" i="19"/>
  <c r="L343" i="19"/>
  <c r="N340" i="19"/>
  <c r="X342" i="19"/>
  <c r="K327" i="19"/>
  <c r="T342" i="19"/>
  <c r="O342" i="19"/>
  <c r="L342" i="19"/>
  <c r="N339" i="19"/>
  <c r="X341" i="19"/>
  <c r="K326" i="19"/>
  <c r="T341" i="19"/>
  <c r="O341" i="19"/>
  <c r="L341" i="19"/>
  <c r="N338" i="19"/>
  <c r="X340" i="19"/>
  <c r="K325" i="19"/>
  <c r="T340" i="19"/>
  <c r="O340" i="19"/>
  <c r="L340" i="19"/>
  <c r="N337" i="19"/>
  <c r="X339" i="19"/>
  <c r="K324" i="19"/>
  <c r="T339" i="19"/>
  <c r="O339" i="19"/>
  <c r="L339" i="19"/>
  <c r="N336" i="19"/>
  <c r="X338" i="19"/>
  <c r="K323" i="19"/>
  <c r="T338" i="19"/>
  <c r="O338" i="19"/>
  <c r="L338" i="19"/>
  <c r="N335" i="19"/>
  <c r="X337" i="19"/>
  <c r="K322" i="19"/>
  <c r="T337" i="19"/>
  <c r="O337" i="19"/>
  <c r="L337" i="19"/>
  <c r="N334" i="19"/>
  <c r="X336" i="19"/>
  <c r="K321" i="19"/>
  <c r="T336" i="19"/>
  <c r="O336" i="19"/>
  <c r="L336" i="19"/>
  <c r="N333" i="19"/>
  <c r="X335" i="19"/>
  <c r="K320" i="19"/>
  <c r="T335" i="19"/>
  <c r="O335" i="19"/>
  <c r="L335" i="19"/>
  <c r="N332" i="19"/>
  <c r="X334" i="19"/>
  <c r="K319" i="19"/>
  <c r="T334" i="19"/>
  <c r="O334" i="19"/>
  <c r="L334" i="19"/>
  <c r="N331" i="19"/>
  <c r="X333" i="19"/>
  <c r="K318" i="19"/>
  <c r="T333" i="19"/>
  <c r="O333" i="19"/>
  <c r="L333" i="19"/>
  <c r="N330" i="19"/>
  <c r="X332" i="19"/>
  <c r="K317" i="19"/>
  <c r="T332" i="19"/>
  <c r="O332" i="19"/>
  <c r="L332" i="19"/>
  <c r="N329" i="19"/>
  <c r="X331" i="19"/>
  <c r="K316" i="19"/>
  <c r="T331" i="19"/>
  <c r="O331" i="19"/>
  <c r="L331" i="19"/>
  <c r="N328" i="19"/>
  <c r="X330" i="19"/>
  <c r="K315" i="19"/>
  <c r="T330" i="19"/>
  <c r="O330" i="19"/>
  <c r="L330" i="19"/>
  <c r="N327" i="19"/>
  <c r="X329" i="19"/>
  <c r="K314" i="19"/>
  <c r="T329" i="19"/>
  <c r="O329" i="19"/>
  <c r="L329" i="19"/>
  <c r="N326" i="19"/>
  <c r="X328" i="19"/>
  <c r="K313" i="19"/>
  <c r="T328" i="19"/>
  <c r="O328" i="19"/>
  <c r="L328" i="19"/>
  <c r="N325" i="19"/>
  <c r="X327" i="19"/>
  <c r="K312" i="19"/>
  <c r="T327" i="19"/>
  <c r="O327" i="19"/>
  <c r="L327" i="19"/>
  <c r="N324" i="19"/>
  <c r="X326" i="19"/>
  <c r="K311" i="19"/>
  <c r="T326" i="19"/>
  <c r="O326" i="19"/>
  <c r="L326" i="19"/>
  <c r="N323" i="19"/>
  <c r="X325" i="19"/>
  <c r="K310" i="19"/>
  <c r="T325" i="19"/>
  <c r="O325" i="19"/>
  <c r="L325" i="19"/>
  <c r="N322" i="19"/>
  <c r="X324" i="19"/>
  <c r="K309" i="19"/>
  <c r="T324" i="19"/>
  <c r="O324" i="19"/>
  <c r="L324" i="19"/>
  <c r="N321" i="19"/>
  <c r="X323" i="19"/>
  <c r="K308" i="19"/>
  <c r="T323" i="19"/>
  <c r="O323" i="19"/>
  <c r="L323" i="19"/>
  <c r="N320" i="19"/>
  <c r="X322" i="19"/>
  <c r="K307" i="19"/>
  <c r="T322" i="19"/>
  <c r="O322" i="19"/>
  <c r="L322" i="19"/>
  <c r="N319" i="19"/>
  <c r="X321" i="19"/>
  <c r="K306" i="19"/>
  <c r="T321" i="19"/>
  <c r="O321" i="19"/>
  <c r="L321" i="19"/>
  <c r="N318" i="19"/>
  <c r="X320" i="19"/>
  <c r="K305" i="19"/>
  <c r="T320" i="19"/>
  <c r="O320" i="19"/>
  <c r="L320" i="19"/>
  <c r="N317" i="19"/>
  <c r="X319" i="19"/>
  <c r="K304" i="19"/>
  <c r="T319" i="19"/>
  <c r="O319" i="19"/>
  <c r="L319" i="19"/>
  <c r="N316" i="19"/>
  <c r="X318" i="19"/>
  <c r="K303" i="19"/>
  <c r="T318" i="19"/>
  <c r="O318" i="19"/>
  <c r="L318" i="19"/>
  <c r="N315" i="19"/>
  <c r="X317" i="19"/>
  <c r="K302" i="19"/>
  <c r="T317" i="19"/>
  <c r="O317" i="19"/>
  <c r="L317" i="19"/>
  <c r="N314" i="19"/>
  <c r="X316" i="19"/>
  <c r="K301" i="19"/>
  <c r="T316" i="19"/>
  <c r="O316" i="19"/>
  <c r="L316" i="19"/>
  <c r="N313" i="19"/>
  <c r="X315" i="19"/>
  <c r="K300" i="19"/>
  <c r="T315" i="19"/>
  <c r="O315" i="19"/>
  <c r="L315" i="19"/>
  <c r="N312" i="19"/>
  <c r="X314" i="19"/>
  <c r="K299" i="19"/>
  <c r="T314" i="19"/>
  <c r="O314" i="19"/>
  <c r="L314" i="19"/>
  <c r="N311" i="19"/>
  <c r="X313" i="19"/>
  <c r="K298" i="19"/>
  <c r="T313" i="19"/>
  <c r="O313" i="19"/>
  <c r="L313" i="19"/>
  <c r="N310" i="19"/>
  <c r="X312" i="19"/>
  <c r="K297" i="19"/>
  <c r="T312" i="19"/>
  <c r="O312" i="19"/>
  <c r="L312" i="19"/>
  <c r="N309" i="19"/>
  <c r="X311" i="19"/>
  <c r="K296" i="19"/>
  <c r="T311" i="19"/>
  <c r="O311" i="19"/>
  <c r="L311" i="19"/>
  <c r="N308" i="19"/>
  <c r="X310" i="19"/>
  <c r="K295" i="19"/>
  <c r="T310" i="19"/>
  <c r="O310" i="19"/>
  <c r="L310" i="19"/>
  <c r="N307" i="19"/>
  <c r="X309" i="19"/>
  <c r="K294" i="19"/>
  <c r="T309" i="19"/>
  <c r="O309" i="19"/>
  <c r="L309" i="19"/>
  <c r="N306" i="19"/>
  <c r="X308" i="19"/>
  <c r="K293" i="19"/>
  <c r="T308" i="19"/>
  <c r="O308" i="19"/>
  <c r="L308" i="19"/>
  <c r="N305" i="19"/>
  <c r="X307" i="19"/>
  <c r="K292" i="19"/>
  <c r="T307" i="19"/>
  <c r="O307" i="19"/>
  <c r="L307" i="19"/>
  <c r="N304" i="19"/>
  <c r="X306" i="19"/>
  <c r="K291" i="19"/>
  <c r="T306" i="19"/>
  <c r="O306" i="19"/>
  <c r="L306" i="19"/>
  <c r="N303" i="19"/>
  <c r="X305" i="19"/>
  <c r="K290" i="19"/>
  <c r="T305" i="19"/>
  <c r="O305" i="19"/>
  <c r="L305" i="19"/>
  <c r="N302" i="19"/>
  <c r="X304" i="19"/>
  <c r="K289" i="19"/>
  <c r="T304" i="19"/>
  <c r="O304" i="19"/>
  <c r="L304" i="19"/>
  <c r="N301" i="19"/>
  <c r="X303" i="19"/>
  <c r="K288" i="19"/>
  <c r="T303" i="19"/>
  <c r="O303" i="19"/>
  <c r="L303" i="19"/>
  <c r="N300" i="19"/>
  <c r="X302" i="19"/>
  <c r="K287" i="19"/>
  <c r="T302" i="19"/>
  <c r="O302" i="19"/>
  <c r="L302" i="19"/>
  <c r="N299" i="19"/>
  <c r="X301" i="19"/>
  <c r="K286" i="19"/>
  <c r="T301" i="19"/>
  <c r="O301" i="19"/>
  <c r="L301" i="19"/>
  <c r="N298" i="19"/>
  <c r="X300" i="19"/>
  <c r="K285" i="19"/>
  <c r="T300" i="19"/>
  <c r="O300" i="19"/>
  <c r="L300" i="19"/>
  <c r="N297" i="19"/>
  <c r="X299" i="19"/>
  <c r="K284" i="19"/>
  <c r="T299" i="19"/>
  <c r="O299" i="19"/>
  <c r="L299" i="19"/>
  <c r="N296" i="19"/>
  <c r="X298" i="19"/>
  <c r="K283" i="19"/>
  <c r="T298" i="19"/>
  <c r="O298" i="19"/>
  <c r="L298" i="19"/>
  <c r="N295" i="19"/>
  <c r="X297" i="19"/>
  <c r="K282" i="19"/>
  <c r="T297" i="19"/>
  <c r="O297" i="19"/>
  <c r="L297" i="19"/>
  <c r="N294" i="19"/>
  <c r="X296" i="19"/>
  <c r="K281" i="19"/>
  <c r="T296" i="19"/>
  <c r="O296" i="19"/>
  <c r="L296" i="19"/>
  <c r="N293" i="19"/>
  <c r="X295" i="19"/>
  <c r="K280" i="19"/>
  <c r="T295" i="19"/>
  <c r="O295" i="19"/>
  <c r="L295" i="19"/>
  <c r="N292" i="19"/>
  <c r="X294" i="19"/>
  <c r="K279" i="19"/>
  <c r="T294" i="19"/>
  <c r="O294" i="19"/>
  <c r="L294" i="19"/>
  <c r="N291" i="19"/>
  <c r="X293" i="19"/>
  <c r="K278" i="19"/>
  <c r="T293" i="19"/>
  <c r="O293" i="19"/>
  <c r="L293" i="19"/>
  <c r="N290" i="19"/>
  <c r="X292" i="19"/>
  <c r="K277" i="19"/>
  <c r="T292" i="19"/>
  <c r="O292" i="19"/>
  <c r="L292" i="19"/>
  <c r="N289" i="19"/>
  <c r="X291" i="19"/>
  <c r="K276" i="19"/>
  <c r="T291" i="19"/>
  <c r="O291" i="19"/>
  <c r="L291" i="19"/>
  <c r="N288" i="19"/>
  <c r="X290" i="19"/>
  <c r="K275" i="19"/>
  <c r="T290" i="19"/>
  <c r="O290" i="19"/>
  <c r="L290" i="19"/>
  <c r="N287" i="19"/>
  <c r="X289" i="19"/>
  <c r="K274" i="19"/>
  <c r="T289" i="19"/>
  <c r="O289" i="19"/>
  <c r="L289" i="19"/>
  <c r="N286" i="19"/>
  <c r="X288" i="19"/>
  <c r="K273" i="19"/>
  <c r="T288" i="19"/>
  <c r="O288" i="19"/>
  <c r="L288" i="19"/>
  <c r="N285" i="19"/>
  <c r="X287" i="19"/>
  <c r="K272" i="19"/>
  <c r="T287" i="19"/>
  <c r="O287" i="19"/>
  <c r="L287" i="19"/>
  <c r="N284" i="19"/>
  <c r="X286" i="19"/>
  <c r="K271" i="19"/>
  <c r="T286" i="19"/>
  <c r="O286" i="19"/>
  <c r="L286" i="19"/>
  <c r="N283" i="19"/>
  <c r="X285" i="19"/>
  <c r="K270" i="19"/>
  <c r="T285" i="19"/>
  <c r="O285" i="19"/>
  <c r="L285" i="19"/>
  <c r="N282" i="19"/>
  <c r="X284" i="19"/>
  <c r="K269" i="19"/>
  <c r="T284" i="19"/>
  <c r="O284" i="19"/>
  <c r="L284" i="19"/>
  <c r="N281" i="19"/>
  <c r="X283" i="19"/>
  <c r="K268" i="19"/>
  <c r="T283" i="19"/>
  <c r="O283" i="19"/>
  <c r="L283" i="19"/>
  <c r="N280" i="19"/>
  <c r="X282" i="19"/>
  <c r="K267" i="19"/>
  <c r="T282" i="19"/>
  <c r="O282" i="19"/>
  <c r="L282" i="19"/>
  <c r="N279" i="19"/>
  <c r="X281" i="19"/>
  <c r="K266" i="19"/>
  <c r="T281" i="19"/>
  <c r="O281" i="19"/>
  <c r="L281" i="19"/>
  <c r="N278" i="19"/>
  <c r="X280" i="19"/>
  <c r="K265" i="19"/>
  <c r="T280" i="19"/>
  <c r="O280" i="19"/>
  <c r="L280" i="19"/>
  <c r="N277" i="19"/>
  <c r="X279" i="19"/>
  <c r="K264" i="19"/>
  <c r="T279" i="19"/>
  <c r="O279" i="19"/>
  <c r="L279" i="19"/>
  <c r="N276" i="19"/>
  <c r="X278" i="19"/>
  <c r="K263" i="19"/>
  <c r="T278" i="19"/>
  <c r="O278" i="19"/>
  <c r="L278" i="19"/>
  <c r="N275" i="19"/>
  <c r="X277" i="19"/>
  <c r="K262" i="19"/>
  <c r="T277" i="19"/>
  <c r="O277" i="19"/>
  <c r="L277" i="19"/>
  <c r="N274" i="19"/>
  <c r="X276" i="19"/>
  <c r="K261" i="19"/>
  <c r="T276" i="19"/>
  <c r="O276" i="19"/>
  <c r="L276" i="19"/>
  <c r="N273" i="19"/>
  <c r="X275" i="19"/>
  <c r="K260" i="19"/>
  <c r="T275" i="19"/>
  <c r="O275" i="19"/>
  <c r="L275" i="19"/>
  <c r="N272" i="19"/>
  <c r="X274" i="19"/>
  <c r="K259" i="19"/>
  <c r="T274" i="19"/>
  <c r="O274" i="19"/>
  <c r="L274" i="19"/>
  <c r="N271" i="19"/>
  <c r="X273" i="19"/>
  <c r="K258" i="19"/>
  <c r="T273" i="19"/>
  <c r="O273" i="19"/>
  <c r="L273" i="19"/>
  <c r="N270" i="19"/>
  <c r="X272" i="19"/>
  <c r="K257" i="19"/>
  <c r="T272" i="19"/>
  <c r="O272" i="19"/>
  <c r="L272" i="19"/>
  <c r="N269" i="19"/>
  <c r="X271" i="19"/>
  <c r="K256" i="19"/>
  <c r="T271" i="19"/>
  <c r="O271" i="19"/>
  <c r="L271" i="19"/>
  <c r="N268" i="19"/>
  <c r="X270" i="19"/>
  <c r="K255" i="19"/>
  <c r="T270" i="19"/>
  <c r="O270" i="19"/>
  <c r="L270" i="19"/>
  <c r="N267" i="19"/>
  <c r="X269" i="19"/>
  <c r="K254" i="19"/>
  <c r="T269" i="19"/>
  <c r="O269" i="19"/>
  <c r="L269" i="19"/>
  <c r="N266" i="19"/>
  <c r="X268" i="19"/>
  <c r="K253" i="19"/>
  <c r="T268" i="19"/>
  <c r="O268" i="19"/>
  <c r="L268" i="19"/>
  <c r="N265" i="19"/>
  <c r="X267" i="19"/>
  <c r="K252" i="19"/>
  <c r="T267" i="19"/>
  <c r="O267" i="19"/>
  <c r="L267" i="19"/>
  <c r="N264" i="19"/>
  <c r="X266" i="19"/>
  <c r="K251" i="19"/>
  <c r="T266" i="19"/>
  <c r="O266" i="19"/>
  <c r="L266" i="19"/>
  <c r="N263" i="19"/>
  <c r="X265" i="19"/>
  <c r="K250" i="19"/>
  <c r="T265" i="19"/>
  <c r="O265" i="19"/>
  <c r="L265" i="19"/>
  <c r="N262" i="19"/>
  <c r="X264" i="19"/>
  <c r="K249" i="19"/>
  <c r="T264" i="19"/>
  <c r="O264" i="19"/>
  <c r="L264" i="19"/>
  <c r="N261" i="19"/>
  <c r="X263" i="19"/>
  <c r="K248" i="19"/>
  <c r="T263" i="19"/>
  <c r="O263" i="19"/>
  <c r="L263" i="19"/>
  <c r="N260" i="19"/>
  <c r="X262" i="19"/>
  <c r="K247" i="19"/>
  <c r="T262" i="19"/>
  <c r="O262" i="19"/>
  <c r="L262" i="19"/>
  <c r="N259" i="19"/>
  <c r="X261" i="19"/>
  <c r="K246" i="19"/>
  <c r="T261" i="19"/>
  <c r="O261" i="19"/>
  <c r="L261" i="19"/>
  <c r="N258" i="19"/>
  <c r="X260" i="19"/>
  <c r="K245" i="19"/>
  <c r="T260" i="19"/>
  <c r="O260" i="19"/>
  <c r="L260" i="19"/>
  <c r="N257" i="19"/>
  <c r="X259" i="19"/>
  <c r="K244" i="19"/>
  <c r="T259" i="19"/>
  <c r="O259" i="19"/>
  <c r="L259" i="19"/>
  <c r="N256" i="19"/>
  <c r="X258" i="19"/>
  <c r="K243" i="19"/>
  <c r="T258" i="19"/>
  <c r="O258" i="19"/>
  <c r="L258" i="19"/>
  <c r="N255" i="19"/>
  <c r="X257" i="19"/>
  <c r="K242" i="19"/>
  <c r="T257" i="19"/>
  <c r="O257" i="19"/>
  <c r="L257" i="19"/>
  <c r="N254" i="19"/>
  <c r="X256" i="19"/>
  <c r="K241" i="19"/>
  <c r="T256" i="19"/>
  <c r="O256" i="19"/>
  <c r="L256" i="19"/>
  <c r="N253" i="19"/>
  <c r="X255" i="19"/>
  <c r="K240" i="19"/>
  <c r="T255" i="19"/>
  <c r="O255" i="19"/>
  <c r="L255" i="19"/>
  <c r="N252" i="19"/>
  <c r="X254" i="19"/>
  <c r="K239" i="19"/>
  <c r="T254" i="19"/>
  <c r="O254" i="19"/>
  <c r="L254" i="19"/>
  <c r="N251" i="19"/>
  <c r="X253" i="19"/>
  <c r="K238" i="19"/>
  <c r="T253" i="19"/>
  <c r="O253" i="19"/>
  <c r="L253" i="19"/>
  <c r="N250" i="19"/>
  <c r="X252" i="19"/>
  <c r="K237" i="19"/>
  <c r="T252" i="19"/>
  <c r="O252" i="19"/>
  <c r="L252" i="19"/>
  <c r="N249" i="19"/>
  <c r="X251" i="19"/>
  <c r="K236" i="19"/>
  <c r="T251" i="19"/>
  <c r="O251" i="19"/>
  <c r="L251" i="19"/>
  <c r="N248" i="19"/>
  <c r="X250" i="19"/>
  <c r="K235" i="19"/>
  <c r="T250" i="19"/>
  <c r="O250" i="19"/>
  <c r="L250" i="19"/>
  <c r="N247" i="19"/>
  <c r="X249" i="19"/>
  <c r="K234" i="19"/>
  <c r="T249" i="19"/>
  <c r="O249" i="19"/>
  <c r="L249" i="19"/>
  <c r="N246" i="19"/>
  <c r="X248" i="19"/>
  <c r="K233" i="19"/>
  <c r="T248" i="19"/>
  <c r="O248" i="19"/>
  <c r="L248" i="19"/>
  <c r="N245" i="19"/>
  <c r="X247" i="19"/>
  <c r="K232" i="19"/>
  <c r="T247" i="19"/>
  <c r="O247" i="19"/>
  <c r="L247" i="19"/>
  <c r="N244" i="19"/>
  <c r="X246" i="19"/>
  <c r="K231" i="19"/>
  <c r="T246" i="19"/>
  <c r="O246" i="19"/>
  <c r="L246" i="19"/>
  <c r="N243" i="19"/>
  <c r="X245" i="19"/>
  <c r="K230" i="19"/>
  <c r="T245" i="19"/>
  <c r="O245" i="19"/>
  <c r="L245" i="19"/>
  <c r="N242" i="19"/>
  <c r="X244" i="19"/>
  <c r="K229" i="19"/>
  <c r="T244" i="19"/>
  <c r="O244" i="19"/>
  <c r="L244" i="19"/>
  <c r="N241" i="19"/>
  <c r="X243" i="19"/>
  <c r="K228" i="19"/>
  <c r="T243" i="19"/>
  <c r="O243" i="19"/>
  <c r="L243" i="19"/>
  <c r="N240" i="19"/>
  <c r="X242" i="19"/>
  <c r="K227" i="19"/>
  <c r="T242" i="19"/>
  <c r="O242" i="19"/>
  <c r="L242" i="19"/>
  <c r="N239" i="19"/>
  <c r="X241" i="19"/>
  <c r="K226" i="19"/>
  <c r="T241" i="19"/>
  <c r="O241" i="19"/>
  <c r="L241" i="19"/>
  <c r="N238" i="19"/>
  <c r="X240" i="19"/>
  <c r="K225" i="19"/>
  <c r="T240" i="19"/>
  <c r="O240" i="19"/>
  <c r="L240" i="19"/>
  <c r="N237" i="19"/>
  <c r="X239" i="19"/>
  <c r="K224" i="19"/>
  <c r="T239" i="19"/>
  <c r="O239" i="19"/>
  <c r="L239" i="19"/>
  <c r="N236" i="19"/>
  <c r="X238" i="19"/>
  <c r="K223" i="19"/>
  <c r="T238" i="19"/>
  <c r="O238" i="19"/>
  <c r="L238" i="19"/>
  <c r="N235" i="19"/>
  <c r="X237" i="19"/>
  <c r="K222" i="19"/>
  <c r="T237" i="19"/>
  <c r="O237" i="19"/>
  <c r="L237" i="19"/>
  <c r="N234" i="19"/>
  <c r="X236" i="19"/>
  <c r="K221" i="19"/>
  <c r="T236" i="19"/>
  <c r="O236" i="19"/>
  <c r="L236" i="19"/>
  <c r="N233" i="19"/>
  <c r="X235" i="19"/>
  <c r="K220" i="19"/>
  <c r="T235" i="19"/>
  <c r="O235" i="19"/>
  <c r="L235" i="19"/>
  <c r="N232" i="19"/>
  <c r="X234" i="19"/>
  <c r="K219" i="19"/>
  <c r="T234" i="19"/>
  <c r="O234" i="19"/>
  <c r="L234" i="19"/>
  <c r="N231" i="19"/>
  <c r="X233" i="19"/>
  <c r="K218" i="19"/>
  <c r="T233" i="19"/>
  <c r="O233" i="19"/>
  <c r="L233" i="19"/>
  <c r="N230" i="19"/>
  <c r="X232" i="19"/>
  <c r="K217" i="19"/>
  <c r="T232" i="19"/>
  <c r="O232" i="19"/>
  <c r="L232" i="19"/>
  <c r="N229" i="19"/>
  <c r="X231" i="19"/>
  <c r="K216" i="19"/>
  <c r="T231" i="19"/>
  <c r="O231" i="19"/>
  <c r="L231" i="19"/>
  <c r="N228" i="19"/>
  <c r="X230" i="19"/>
  <c r="K215" i="19"/>
  <c r="T230" i="19"/>
  <c r="O230" i="19"/>
  <c r="L230" i="19"/>
  <c r="N227" i="19"/>
  <c r="X229" i="19"/>
  <c r="K214" i="19"/>
  <c r="T229" i="19"/>
  <c r="O229" i="19"/>
  <c r="L229" i="19"/>
  <c r="N226" i="19"/>
  <c r="X228" i="19"/>
  <c r="K213" i="19"/>
  <c r="T228" i="19"/>
  <c r="O228" i="19"/>
  <c r="L228" i="19"/>
  <c r="N225" i="19"/>
  <c r="X227" i="19"/>
  <c r="K212" i="19"/>
  <c r="T227" i="19"/>
  <c r="O227" i="19"/>
  <c r="L227" i="19"/>
  <c r="N224" i="19"/>
  <c r="X226" i="19"/>
  <c r="K211" i="19"/>
  <c r="T226" i="19"/>
  <c r="O226" i="19"/>
  <c r="L226" i="19"/>
  <c r="N223" i="19"/>
  <c r="X225" i="19"/>
  <c r="K210" i="19"/>
  <c r="T225" i="19"/>
  <c r="O225" i="19"/>
  <c r="L225" i="19"/>
  <c r="N222" i="19"/>
  <c r="X224" i="19"/>
  <c r="K209" i="19"/>
  <c r="T224" i="19"/>
  <c r="O224" i="19"/>
  <c r="L224" i="19"/>
  <c r="N221" i="19"/>
  <c r="X223" i="19"/>
  <c r="K208" i="19"/>
  <c r="T223" i="19"/>
  <c r="O223" i="19"/>
  <c r="L223" i="19"/>
  <c r="N220" i="19"/>
  <c r="X222" i="19"/>
  <c r="K207" i="19"/>
  <c r="T222" i="19"/>
  <c r="O222" i="19"/>
  <c r="L222" i="19"/>
  <c r="N219" i="19"/>
  <c r="X221" i="19"/>
  <c r="K206" i="19"/>
  <c r="T221" i="19"/>
  <c r="O221" i="19"/>
  <c r="L221" i="19"/>
  <c r="N218" i="19"/>
  <c r="X220" i="19"/>
  <c r="K205" i="19"/>
  <c r="T220" i="19"/>
  <c r="O220" i="19"/>
  <c r="L220" i="19"/>
  <c r="N217" i="19"/>
  <c r="X219" i="19"/>
  <c r="K204" i="19"/>
  <c r="T219" i="19"/>
  <c r="O219" i="19"/>
  <c r="L219" i="19"/>
  <c r="N216" i="19"/>
  <c r="X218" i="19"/>
  <c r="K203" i="19"/>
  <c r="T218" i="19"/>
  <c r="O218" i="19"/>
  <c r="L218" i="19"/>
  <c r="N215" i="19"/>
  <c r="X217" i="19"/>
  <c r="K202" i="19"/>
  <c r="T217" i="19"/>
  <c r="O217" i="19"/>
  <c r="L217" i="19"/>
  <c r="N214" i="19"/>
  <c r="X216" i="19"/>
  <c r="K201" i="19"/>
  <c r="T216" i="19"/>
  <c r="O216" i="19"/>
  <c r="L216" i="19"/>
  <c r="N213" i="19"/>
  <c r="X215" i="19"/>
  <c r="K200" i="19"/>
  <c r="T215" i="19"/>
  <c r="O215" i="19"/>
  <c r="L215" i="19"/>
  <c r="N212" i="19"/>
  <c r="X214" i="19"/>
  <c r="K199" i="19"/>
  <c r="T214" i="19"/>
  <c r="O214" i="19"/>
  <c r="L214" i="19"/>
  <c r="N211" i="19"/>
  <c r="X213" i="19"/>
  <c r="K198" i="19"/>
  <c r="T213" i="19"/>
  <c r="O213" i="19"/>
  <c r="L213" i="19"/>
  <c r="N210" i="19"/>
  <c r="X212" i="19"/>
  <c r="K197" i="19"/>
  <c r="T212" i="19"/>
  <c r="O212" i="19"/>
  <c r="L212" i="19"/>
  <c r="N209" i="19"/>
  <c r="X211" i="19"/>
  <c r="K196" i="19"/>
  <c r="T211" i="19"/>
  <c r="O211" i="19"/>
  <c r="L211" i="19"/>
  <c r="N208" i="19"/>
  <c r="X210" i="19"/>
  <c r="K195" i="19"/>
  <c r="T210" i="19"/>
  <c r="O210" i="19"/>
  <c r="L210" i="19"/>
  <c r="N207" i="19"/>
  <c r="X209" i="19"/>
  <c r="K194" i="19"/>
  <c r="T209" i="19"/>
  <c r="O209" i="19"/>
  <c r="L209" i="19"/>
  <c r="N206" i="19"/>
  <c r="X208" i="19"/>
  <c r="K193" i="19"/>
  <c r="T208" i="19"/>
  <c r="O208" i="19"/>
  <c r="L208" i="19"/>
  <c r="N205" i="19"/>
  <c r="X207" i="19"/>
  <c r="K192" i="19"/>
  <c r="T207" i="19"/>
  <c r="O207" i="19"/>
  <c r="L207" i="19"/>
  <c r="N204" i="19"/>
  <c r="X206" i="19"/>
  <c r="K191" i="19"/>
  <c r="T206" i="19"/>
  <c r="O206" i="19"/>
  <c r="L206" i="19"/>
  <c r="N203" i="19"/>
  <c r="X205" i="19"/>
  <c r="K190" i="19"/>
  <c r="T205" i="19"/>
  <c r="O205" i="19"/>
  <c r="L205" i="19"/>
  <c r="N202" i="19"/>
  <c r="X204" i="19"/>
  <c r="K189" i="19"/>
  <c r="T204" i="19"/>
  <c r="O204" i="19"/>
  <c r="L204" i="19"/>
  <c r="N201" i="19"/>
  <c r="X203" i="19"/>
  <c r="K188" i="19"/>
  <c r="T203" i="19"/>
  <c r="O203" i="19"/>
  <c r="L203" i="19"/>
  <c r="N200" i="19"/>
  <c r="X202" i="19"/>
  <c r="K187" i="19"/>
  <c r="T202" i="19"/>
  <c r="O202" i="19"/>
  <c r="L202" i="19"/>
  <c r="N199" i="19"/>
  <c r="X201" i="19"/>
  <c r="K186" i="19"/>
  <c r="T201" i="19"/>
  <c r="O201" i="19"/>
  <c r="L201" i="19"/>
  <c r="N198" i="19"/>
  <c r="X200" i="19"/>
  <c r="K185" i="19"/>
  <c r="T200" i="19"/>
  <c r="O200" i="19"/>
  <c r="L200" i="19"/>
  <c r="N197" i="19"/>
  <c r="X199" i="19"/>
  <c r="K184" i="19"/>
  <c r="T199" i="19"/>
  <c r="O199" i="19"/>
  <c r="L199" i="19"/>
  <c r="N196" i="19"/>
  <c r="X198" i="19"/>
  <c r="K183" i="19"/>
  <c r="T198" i="19"/>
  <c r="O198" i="19"/>
  <c r="L198" i="19"/>
  <c r="N195" i="19"/>
  <c r="X197" i="19"/>
  <c r="K182" i="19"/>
  <c r="T197" i="19"/>
  <c r="O197" i="19"/>
  <c r="L197" i="19"/>
  <c r="N194" i="19"/>
  <c r="X196" i="19"/>
  <c r="K181" i="19"/>
  <c r="T196" i="19"/>
  <c r="O196" i="19"/>
  <c r="L196" i="19"/>
  <c r="N193" i="19"/>
  <c r="X195" i="19"/>
  <c r="K180" i="19"/>
  <c r="T195" i="19"/>
  <c r="O195" i="19"/>
  <c r="L195" i="19"/>
  <c r="N192" i="19"/>
  <c r="X194" i="19"/>
  <c r="K179" i="19"/>
  <c r="T194" i="19"/>
  <c r="O194" i="19"/>
  <c r="L194" i="19"/>
  <c r="N191" i="19"/>
  <c r="X193" i="19"/>
  <c r="K178" i="19"/>
  <c r="T193" i="19"/>
  <c r="O193" i="19"/>
  <c r="L193" i="19"/>
  <c r="N190" i="19"/>
  <c r="X192" i="19"/>
  <c r="K177" i="19"/>
  <c r="T192" i="19"/>
  <c r="O192" i="19"/>
  <c r="L192" i="19"/>
  <c r="N189" i="19"/>
  <c r="X191" i="19"/>
  <c r="K176" i="19"/>
  <c r="T191" i="19"/>
  <c r="O191" i="19"/>
  <c r="L191" i="19"/>
  <c r="N188" i="19"/>
  <c r="X190" i="19"/>
  <c r="K175" i="19"/>
  <c r="T190" i="19"/>
  <c r="O190" i="19"/>
  <c r="L190" i="19"/>
  <c r="N187" i="19"/>
  <c r="X189" i="19"/>
  <c r="K174" i="19"/>
  <c r="T189" i="19"/>
  <c r="O189" i="19"/>
  <c r="L189" i="19"/>
  <c r="N186" i="19"/>
  <c r="X188" i="19"/>
  <c r="K173" i="19"/>
  <c r="T188" i="19"/>
  <c r="O188" i="19"/>
  <c r="L188" i="19"/>
  <c r="N185" i="19"/>
  <c r="X187" i="19"/>
  <c r="K172" i="19"/>
  <c r="T187" i="19"/>
  <c r="O187" i="19"/>
  <c r="L187" i="19"/>
  <c r="N184" i="19"/>
  <c r="X186" i="19"/>
  <c r="K171" i="19"/>
  <c r="T186" i="19"/>
  <c r="O186" i="19"/>
  <c r="L186" i="19"/>
  <c r="N183" i="19"/>
  <c r="X185" i="19"/>
  <c r="K170" i="19"/>
  <c r="T185" i="19"/>
  <c r="O185" i="19"/>
  <c r="L185" i="19"/>
  <c r="N182" i="19"/>
  <c r="X184" i="19"/>
  <c r="K169" i="19"/>
  <c r="T184" i="19"/>
  <c r="O184" i="19"/>
  <c r="L184" i="19"/>
  <c r="N181" i="19"/>
  <c r="X183" i="19"/>
  <c r="K168" i="19"/>
  <c r="T183" i="19"/>
  <c r="O183" i="19"/>
  <c r="L183" i="19"/>
  <c r="N180" i="19"/>
  <c r="X182" i="19"/>
  <c r="K167" i="19"/>
  <c r="T182" i="19"/>
  <c r="O182" i="19"/>
  <c r="L182" i="19"/>
  <c r="N179" i="19"/>
  <c r="X181" i="19"/>
  <c r="K166" i="19"/>
  <c r="T181" i="19"/>
  <c r="O181" i="19"/>
  <c r="L181" i="19"/>
  <c r="N178" i="19"/>
  <c r="X180" i="19"/>
  <c r="K165" i="19"/>
  <c r="T180" i="19"/>
  <c r="O180" i="19"/>
  <c r="L180" i="19"/>
  <c r="N177" i="19"/>
  <c r="X179" i="19"/>
  <c r="K164" i="19"/>
  <c r="T179" i="19"/>
  <c r="O179" i="19"/>
  <c r="L179" i="19"/>
  <c r="N176" i="19"/>
  <c r="X178" i="19"/>
  <c r="K163" i="19"/>
  <c r="T178" i="19"/>
  <c r="O178" i="19"/>
  <c r="L178" i="19"/>
  <c r="N175" i="19"/>
  <c r="X177" i="19"/>
  <c r="K162" i="19"/>
  <c r="T177" i="19"/>
  <c r="O177" i="19"/>
  <c r="L177" i="19"/>
  <c r="N174" i="19"/>
  <c r="X176" i="19"/>
  <c r="K161" i="19"/>
  <c r="T176" i="19"/>
  <c r="O176" i="19"/>
  <c r="L176" i="19"/>
  <c r="N173" i="19"/>
  <c r="X175" i="19"/>
  <c r="K160" i="19"/>
  <c r="T175" i="19"/>
  <c r="O175" i="19"/>
  <c r="L175" i="19"/>
  <c r="N172" i="19"/>
  <c r="X174" i="19"/>
  <c r="K159" i="19"/>
  <c r="T174" i="19"/>
  <c r="O174" i="19"/>
  <c r="L174" i="19"/>
  <c r="N171" i="19"/>
  <c r="X173" i="19"/>
  <c r="K158" i="19"/>
  <c r="T173" i="19"/>
  <c r="O173" i="19"/>
  <c r="L173" i="19"/>
  <c r="N170" i="19"/>
  <c r="X172" i="19"/>
  <c r="K157" i="19"/>
  <c r="T172" i="19"/>
  <c r="O172" i="19"/>
  <c r="L172" i="19"/>
  <c r="N169" i="19"/>
  <c r="X171" i="19"/>
  <c r="K156" i="19"/>
  <c r="T171" i="19"/>
  <c r="O171" i="19"/>
  <c r="L171" i="19"/>
  <c r="N168" i="19"/>
  <c r="X170" i="19"/>
  <c r="K155" i="19"/>
  <c r="T170" i="19"/>
  <c r="O170" i="19"/>
  <c r="L170" i="19"/>
  <c r="N167" i="19"/>
  <c r="X169" i="19"/>
  <c r="K154" i="19"/>
  <c r="T169" i="19"/>
  <c r="O169" i="19"/>
  <c r="L169" i="19"/>
  <c r="N166" i="19"/>
  <c r="X168" i="19"/>
  <c r="K153" i="19"/>
  <c r="T168" i="19"/>
  <c r="O168" i="19"/>
  <c r="L168" i="19"/>
  <c r="N165" i="19"/>
  <c r="X167" i="19"/>
  <c r="K152" i="19"/>
  <c r="T167" i="19"/>
  <c r="O167" i="19"/>
  <c r="L167" i="19"/>
  <c r="N164" i="19"/>
  <c r="X166" i="19"/>
  <c r="K151" i="19"/>
  <c r="T166" i="19"/>
  <c r="O166" i="19"/>
  <c r="L166" i="19"/>
  <c r="N163" i="19"/>
  <c r="X165" i="19"/>
  <c r="K150" i="19"/>
  <c r="T165" i="19"/>
  <c r="O165" i="19"/>
  <c r="L165" i="19"/>
  <c r="N162" i="19"/>
  <c r="X164" i="19"/>
  <c r="K149" i="19"/>
  <c r="T164" i="19"/>
  <c r="O164" i="19"/>
  <c r="L164" i="19"/>
  <c r="N161" i="19"/>
  <c r="X163" i="19"/>
  <c r="K148" i="19"/>
  <c r="T163" i="19"/>
  <c r="O163" i="19"/>
  <c r="L163" i="19"/>
  <c r="N160" i="19"/>
  <c r="X162" i="19"/>
  <c r="K147" i="19"/>
  <c r="T162" i="19"/>
  <c r="O162" i="19"/>
  <c r="L162" i="19"/>
  <c r="N159" i="19"/>
  <c r="X161" i="19"/>
  <c r="K146" i="19"/>
  <c r="T161" i="19"/>
  <c r="O161" i="19"/>
  <c r="L161" i="19"/>
  <c r="N158" i="19"/>
  <c r="X160" i="19"/>
  <c r="K145" i="19"/>
  <c r="T160" i="19"/>
  <c r="O160" i="19"/>
  <c r="L160" i="19"/>
  <c r="N157" i="19"/>
  <c r="X159" i="19"/>
  <c r="K144" i="19"/>
  <c r="T159" i="19"/>
  <c r="O159" i="19"/>
  <c r="L159" i="19"/>
  <c r="N156" i="19"/>
  <c r="X158" i="19"/>
  <c r="K143" i="19"/>
  <c r="T158" i="19"/>
  <c r="O158" i="19"/>
  <c r="L158" i="19"/>
  <c r="N155" i="19"/>
  <c r="X157" i="19"/>
  <c r="K142" i="19"/>
  <c r="T157" i="19"/>
  <c r="O157" i="19"/>
  <c r="L157" i="19"/>
  <c r="N154" i="19"/>
  <c r="X156" i="19"/>
  <c r="K141" i="19"/>
  <c r="T156" i="19"/>
  <c r="O156" i="19"/>
  <c r="L156" i="19"/>
  <c r="N153" i="19"/>
  <c r="X155" i="19"/>
  <c r="K140" i="19"/>
  <c r="T155" i="19"/>
  <c r="O155" i="19"/>
  <c r="L155" i="19"/>
  <c r="N152" i="19"/>
  <c r="X154" i="19"/>
  <c r="T154" i="19"/>
  <c r="O154" i="19"/>
  <c r="L154" i="19"/>
  <c r="N151" i="19"/>
  <c r="X153" i="19"/>
  <c r="T153" i="19"/>
  <c r="O153" i="19"/>
  <c r="L153" i="19"/>
  <c r="N150" i="19"/>
  <c r="X152" i="19"/>
  <c r="K137" i="19"/>
  <c r="T152" i="19"/>
  <c r="O152" i="19"/>
  <c r="L152" i="19"/>
  <c r="N149" i="19"/>
  <c r="X151" i="19"/>
  <c r="K136" i="19"/>
  <c r="T151" i="19"/>
  <c r="O151" i="19"/>
  <c r="L151" i="19"/>
  <c r="N148" i="19"/>
  <c r="X150" i="19"/>
  <c r="K135" i="19"/>
  <c r="T150" i="19"/>
  <c r="O150" i="19"/>
  <c r="L150" i="19"/>
  <c r="N147" i="19"/>
  <c r="X149" i="19"/>
  <c r="K134" i="19"/>
  <c r="T149" i="19"/>
  <c r="O149" i="19"/>
  <c r="L149" i="19"/>
  <c r="N146" i="19"/>
  <c r="X148" i="19"/>
  <c r="K133" i="19"/>
  <c r="T148" i="19"/>
  <c r="O148" i="19"/>
  <c r="L148" i="19"/>
  <c r="N145" i="19"/>
  <c r="X147" i="19"/>
  <c r="K132" i="19"/>
  <c r="T147" i="19"/>
  <c r="O147" i="19"/>
  <c r="L147" i="19"/>
  <c r="N144" i="19"/>
  <c r="X146" i="19"/>
  <c r="K131" i="19"/>
  <c r="T146" i="19"/>
  <c r="O146" i="19"/>
  <c r="L146" i="19"/>
  <c r="N143" i="19"/>
  <c r="X145" i="19"/>
  <c r="K130" i="19"/>
  <c r="T145" i="19"/>
  <c r="O145" i="19"/>
  <c r="L145" i="19"/>
  <c r="N142" i="19"/>
  <c r="X144" i="19"/>
  <c r="T144" i="19"/>
  <c r="O144" i="19"/>
  <c r="L144" i="19"/>
  <c r="N141" i="19"/>
  <c r="X143" i="19"/>
  <c r="K128" i="19"/>
  <c r="T143" i="19"/>
  <c r="O143" i="19"/>
  <c r="L143" i="19"/>
  <c r="N140" i="19"/>
  <c r="X142" i="19"/>
  <c r="K127" i="19"/>
  <c r="T142" i="19"/>
  <c r="O142" i="19"/>
  <c r="L142" i="19"/>
  <c r="X141" i="19"/>
  <c r="K126" i="19"/>
  <c r="T141" i="19"/>
  <c r="O141" i="19"/>
  <c r="L141" i="19"/>
  <c r="X140" i="19"/>
  <c r="K125" i="19"/>
  <c r="T140" i="19"/>
  <c r="O140" i="19"/>
  <c r="L140" i="19"/>
  <c r="N137" i="19"/>
  <c r="X139" i="19"/>
  <c r="K124" i="19"/>
  <c r="T139" i="19"/>
  <c r="N136" i="19"/>
  <c r="X138" i="19"/>
  <c r="K123" i="19"/>
  <c r="T138" i="19"/>
  <c r="N135" i="19"/>
  <c r="X137" i="19"/>
  <c r="K122" i="19"/>
  <c r="T137" i="19"/>
  <c r="O137" i="19"/>
  <c r="L137" i="19"/>
  <c r="N134" i="19"/>
  <c r="X136" i="19"/>
  <c r="K121" i="19"/>
  <c r="T136" i="19"/>
  <c r="O136" i="19"/>
  <c r="L136" i="19"/>
  <c r="N133" i="19"/>
  <c r="X135" i="19"/>
  <c r="K120" i="19"/>
  <c r="T135" i="19"/>
  <c r="O135" i="19"/>
  <c r="L135" i="19"/>
  <c r="N132" i="19"/>
  <c r="X134" i="19"/>
  <c r="K119" i="19"/>
  <c r="T134" i="19"/>
  <c r="O134" i="19"/>
  <c r="L134" i="19"/>
  <c r="N131" i="19"/>
  <c r="X133" i="19"/>
  <c r="K118" i="19"/>
  <c r="T133" i="19"/>
  <c r="O133" i="19"/>
  <c r="L133" i="19"/>
  <c r="N130" i="19"/>
  <c r="X132" i="19"/>
  <c r="K117" i="19"/>
  <c r="T132" i="19"/>
  <c r="O132" i="19"/>
  <c r="L132" i="19"/>
  <c r="N126" i="19"/>
  <c r="N129" i="19"/>
  <c r="X131" i="19"/>
  <c r="K116" i="19"/>
  <c r="T131" i="19"/>
  <c r="O131" i="19"/>
  <c r="L131" i="19"/>
  <c r="N128" i="19"/>
  <c r="X130" i="19"/>
  <c r="T130" i="19"/>
  <c r="O130" i="19"/>
  <c r="L130" i="19"/>
  <c r="N127" i="19"/>
  <c r="X129" i="19"/>
  <c r="K114" i="19"/>
  <c r="T129" i="19"/>
  <c r="O126" i="19"/>
  <c r="O129" i="19"/>
  <c r="L126" i="19"/>
  <c r="L129" i="19"/>
  <c r="K129" i="19"/>
  <c r="X128" i="19"/>
  <c r="K113" i="19"/>
  <c r="T128" i="19"/>
  <c r="O128" i="19"/>
  <c r="L128" i="19"/>
  <c r="N125" i="19"/>
  <c r="X127" i="19"/>
  <c r="K112" i="19"/>
  <c r="T127" i="19"/>
  <c r="O127" i="19"/>
  <c r="L127" i="19"/>
  <c r="N124" i="19"/>
  <c r="X126" i="19"/>
  <c r="K111" i="19"/>
  <c r="T126" i="19"/>
  <c r="N123" i="19"/>
  <c r="X125" i="19"/>
  <c r="K110" i="19"/>
  <c r="T125" i="19"/>
  <c r="O125" i="19"/>
  <c r="L125" i="19"/>
  <c r="N122" i="19"/>
  <c r="X124" i="19"/>
  <c r="T124" i="19"/>
  <c r="O124" i="19"/>
  <c r="L124" i="19"/>
  <c r="N121" i="19"/>
  <c r="X123" i="19"/>
  <c r="T123" i="19"/>
  <c r="O123" i="19"/>
  <c r="L123" i="19"/>
  <c r="N120" i="19"/>
  <c r="X122" i="19"/>
  <c r="K107" i="19"/>
  <c r="T122" i="19"/>
  <c r="O122" i="19"/>
  <c r="L122" i="19"/>
  <c r="N119" i="19"/>
  <c r="X121" i="19"/>
  <c r="K106" i="19"/>
  <c r="T121" i="19"/>
  <c r="O121" i="19"/>
  <c r="L121" i="19"/>
  <c r="N118" i="19"/>
  <c r="X120" i="19"/>
  <c r="K105" i="19"/>
  <c r="T120" i="19"/>
  <c r="O120" i="19"/>
  <c r="L120" i="19"/>
  <c r="N117" i="19"/>
  <c r="X119" i="19"/>
  <c r="K104" i="19"/>
  <c r="T119" i="19"/>
  <c r="O119" i="19"/>
  <c r="L119" i="19"/>
  <c r="N116" i="19"/>
  <c r="X118" i="19"/>
  <c r="K103" i="19"/>
  <c r="T118" i="19"/>
  <c r="O118" i="19"/>
  <c r="L118" i="19"/>
  <c r="X117" i="19"/>
  <c r="K102" i="19"/>
  <c r="T117" i="19"/>
  <c r="O117" i="19"/>
  <c r="L117" i="19"/>
  <c r="N114" i="19"/>
  <c r="X116" i="19"/>
  <c r="K101" i="19"/>
  <c r="T116" i="19"/>
  <c r="O116" i="19"/>
  <c r="L116" i="19"/>
  <c r="N113" i="19"/>
  <c r="X115" i="19"/>
  <c r="K100" i="19"/>
  <c r="T115" i="19"/>
  <c r="N112" i="19"/>
  <c r="X114" i="19"/>
  <c r="K99" i="19"/>
  <c r="T114" i="19"/>
  <c r="O114" i="19"/>
  <c r="L114" i="19"/>
  <c r="N111" i="19"/>
  <c r="X113" i="19"/>
  <c r="K98" i="19"/>
  <c r="T113" i="19"/>
  <c r="O113" i="19"/>
  <c r="L113" i="19"/>
  <c r="N110" i="19"/>
  <c r="X112" i="19"/>
  <c r="K10" i="19"/>
  <c r="K97" i="19"/>
  <c r="T112" i="19"/>
  <c r="O112" i="19"/>
  <c r="L112" i="19"/>
  <c r="X111" i="19"/>
  <c r="T111" i="19"/>
  <c r="O111" i="19"/>
  <c r="L111" i="19"/>
  <c r="X110" i="19"/>
  <c r="K94" i="19"/>
  <c r="T110" i="19"/>
  <c r="O110" i="19"/>
  <c r="L110" i="19"/>
  <c r="N107" i="19"/>
  <c r="X109" i="19"/>
  <c r="K92" i="19"/>
  <c r="T109" i="19"/>
  <c r="N106" i="19"/>
  <c r="X108" i="19"/>
  <c r="K91" i="19"/>
  <c r="T108" i="19"/>
  <c r="N105" i="19"/>
  <c r="X107" i="19"/>
  <c r="K89" i="19"/>
  <c r="T107" i="19"/>
  <c r="O107" i="19"/>
  <c r="L107" i="19"/>
  <c r="N104" i="19"/>
  <c r="X106" i="19"/>
  <c r="T106" i="19"/>
  <c r="O106" i="19"/>
  <c r="L106" i="19"/>
  <c r="N103" i="19"/>
  <c r="X105" i="19"/>
  <c r="K86" i="19"/>
  <c r="T105" i="19"/>
  <c r="O105" i="19"/>
  <c r="L105" i="19"/>
  <c r="N102" i="19"/>
  <c r="X104" i="19"/>
  <c r="T104" i="19"/>
  <c r="O104" i="19"/>
  <c r="L104" i="19"/>
  <c r="N101" i="19"/>
  <c r="X103" i="19"/>
  <c r="K85" i="19"/>
  <c r="T103" i="19"/>
  <c r="O103" i="19"/>
  <c r="L103" i="19"/>
  <c r="N100" i="19"/>
  <c r="X102" i="19"/>
  <c r="K84" i="19"/>
  <c r="T102" i="19"/>
  <c r="O102" i="19"/>
  <c r="L102" i="19"/>
  <c r="N99" i="19"/>
  <c r="X101" i="19"/>
  <c r="T101" i="19"/>
  <c r="O101" i="19"/>
  <c r="L101" i="19"/>
  <c r="N98" i="19"/>
  <c r="X100" i="19"/>
  <c r="K83" i="19"/>
  <c r="T100" i="19"/>
  <c r="O100" i="19"/>
  <c r="L100" i="19"/>
  <c r="N10" i="19"/>
  <c r="N97" i="19"/>
  <c r="X99" i="19"/>
  <c r="K82" i="19"/>
  <c r="T99" i="19"/>
  <c r="O99" i="19"/>
  <c r="L99" i="19"/>
  <c r="X98" i="19"/>
  <c r="K81" i="19"/>
  <c r="T98" i="19"/>
  <c r="O98" i="19"/>
  <c r="L98" i="19"/>
  <c r="N94" i="19"/>
  <c r="N95" i="19"/>
  <c r="X97" i="19"/>
  <c r="T97" i="19"/>
  <c r="O10" i="19"/>
  <c r="O97" i="19"/>
  <c r="L10" i="19"/>
  <c r="L97" i="19"/>
  <c r="X96" i="19"/>
  <c r="K80" i="19"/>
  <c r="T96" i="19"/>
  <c r="N92" i="19"/>
  <c r="N93" i="19"/>
  <c r="X95" i="19"/>
  <c r="K79" i="19"/>
  <c r="T95" i="19"/>
  <c r="O94" i="19"/>
  <c r="O95" i="19"/>
  <c r="L94" i="19"/>
  <c r="L95" i="19"/>
  <c r="K95" i="19"/>
  <c r="X94" i="19"/>
  <c r="T94" i="19"/>
  <c r="N91" i="19"/>
  <c r="X93" i="19"/>
  <c r="K78" i="19"/>
  <c r="T93" i="19"/>
  <c r="O92" i="19"/>
  <c r="O93" i="19"/>
  <c r="L92" i="19"/>
  <c r="L93" i="19"/>
  <c r="K93" i="19"/>
  <c r="N89" i="19"/>
  <c r="N90" i="19"/>
  <c r="X92" i="19"/>
  <c r="K77" i="19"/>
  <c r="T92" i="19"/>
  <c r="X91" i="19"/>
  <c r="K76" i="19"/>
  <c r="T91" i="19"/>
  <c r="O91" i="19"/>
  <c r="L91" i="19"/>
  <c r="N88" i="19"/>
  <c r="X90" i="19"/>
  <c r="K75" i="19"/>
  <c r="T90" i="19"/>
  <c r="O89" i="19"/>
  <c r="O90" i="19"/>
  <c r="L89" i="19"/>
  <c r="L90" i="19"/>
  <c r="K90" i="19"/>
  <c r="X89" i="19"/>
  <c r="T89" i="19"/>
  <c r="N86" i="19"/>
  <c r="X88" i="19"/>
  <c r="K73" i="19"/>
  <c r="T88" i="19"/>
  <c r="O88" i="19"/>
  <c r="L88" i="19"/>
  <c r="K88" i="19"/>
  <c r="N85" i="19"/>
  <c r="X87" i="19"/>
  <c r="K72" i="19"/>
  <c r="T87" i="19"/>
  <c r="N84" i="19"/>
  <c r="X86" i="19"/>
  <c r="K71" i="19"/>
  <c r="T86" i="19"/>
  <c r="O86" i="19"/>
  <c r="L86" i="19"/>
  <c r="N83" i="19"/>
  <c r="X85" i="19"/>
  <c r="T85" i="19"/>
  <c r="O85" i="19"/>
  <c r="L85" i="19"/>
  <c r="N82" i="19"/>
  <c r="X84" i="19"/>
  <c r="T84" i="19"/>
  <c r="O84" i="19"/>
  <c r="L84" i="19"/>
  <c r="N81" i="19"/>
  <c r="X83" i="19"/>
  <c r="K68" i="19"/>
  <c r="T83" i="19"/>
  <c r="O83" i="19"/>
  <c r="L83" i="19"/>
  <c r="N80" i="19"/>
  <c r="X82" i="19"/>
  <c r="K67" i="19"/>
  <c r="T82" i="19"/>
  <c r="O82" i="19"/>
  <c r="L82" i="19"/>
  <c r="N79" i="19"/>
  <c r="X81" i="19"/>
  <c r="T81" i="19"/>
  <c r="O81" i="19"/>
  <c r="L81" i="19"/>
  <c r="N78" i="19"/>
  <c r="X80" i="19"/>
  <c r="K65" i="19"/>
  <c r="T80" i="19"/>
  <c r="O80" i="19"/>
  <c r="L80" i="19"/>
  <c r="N77" i="19"/>
  <c r="X79" i="19"/>
  <c r="K64" i="19"/>
  <c r="T79" i="19"/>
  <c r="O79" i="19"/>
  <c r="L79" i="19"/>
  <c r="N76" i="19"/>
  <c r="X78" i="19"/>
  <c r="K63" i="19"/>
  <c r="T78" i="19"/>
  <c r="O78" i="19"/>
  <c r="L78" i="19"/>
  <c r="N75" i="19"/>
  <c r="X77" i="19"/>
  <c r="K62" i="19"/>
  <c r="T77" i="19"/>
  <c r="O77" i="19"/>
  <c r="L77" i="19"/>
  <c r="X76" i="19"/>
  <c r="T76" i="19"/>
  <c r="O76" i="19"/>
  <c r="L76" i="19"/>
  <c r="N73" i="19"/>
  <c r="X75" i="19"/>
  <c r="T75" i="19"/>
  <c r="O75" i="19"/>
  <c r="L75" i="19"/>
  <c r="N72" i="19"/>
  <c r="X74" i="19"/>
  <c r="T74" i="19"/>
  <c r="N71" i="19"/>
  <c r="X73" i="19"/>
  <c r="T73" i="19"/>
  <c r="O73" i="19"/>
  <c r="L73" i="19"/>
  <c r="X72" i="19"/>
  <c r="K57" i="19"/>
  <c r="T72" i="19"/>
  <c r="O72" i="19"/>
  <c r="L72" i="19"/>
  <c r="X71" i="19"/>
  <c r="T71" i="19"/>
  <c r="O71" i="19"/>
  <c r="L71" i="19"/>
  <c r="N68" i="19"/>
  <c r="X70" i="19"/>
  <c r="K56" i="19"/>
  <c r="T70" i="19"/>
  <c r="N67" i="19"/>
  <c r="X69" i="19"/>
  <c r="T69" i="19"/>
  <c r="X68" i="19"/>
  <c r="K55" i="19"/>
  <c r="T68" i="19"/>
  <c r="O68" i="19"/>
  <c r="L68" i="19"/>
  <c r="N65" i="19"/>
  <c r="X67" i="19"/>
  <c r="K54" i="19"/>
  <c r="T67" i="19"/>
  <c r="O67" i="19"/>
  <c r="L67" i="19"/>
  <c r="N64" i="19"/>
  <c r="X66" i="19"/>
  <c r="T66" i="19"/>
  <c r="N63" i="19"/>
  <c r="X65" i="19"/>
  <c r="K53" i="19"/>
  <c r="T65" i="19"/>
  <c r="O65" i="19"/>
  <c r="L65" i="19"/>
  <c r="N62" i="19"/>
  <c r="X64" i="19"/>
  <c r="K52" i="19"/>
  <c r="T64" i="19"/>
  <c r="O64" i="19"/>
  <c r="L64" i="19"/>
  <c r="X63" i="19"/>
  <c r="T63" i="19"/>
  <c r="O63" i="19"/>
  <c r="L63" i="19"/>
  <c r="X62" i="19"/>
  <c r="T62" i="19"/>
  <c r="O62" i="19"/>
  <c r="L62" i="19"/>
  <c r="X61" i="19"/>
  <c r="K50" i="19"/>
  <c r="T61" i="19"/>
  <c r="X60" i="19"/>
  <c r="T60" i="19"/>
  <c r="N57" i="19"/>
  <c r="X59" i="19"/>
  <c r="K49" i="19"/>
  <c r="T59" i="19"/>
  <c r="N56" i="19"/>
  <c r="X58" i="19"/>
  <c r="K48" i="19"/>
  <c r="T58" i="19"/>
  <c r="N55" i="19"/>
  <c r="X57" i="19"/>
  <c r="T57" i="19"/>
  <c r="O57" i="19"/>
  <c r="L57" i="19"/>
  <c r="N54" i="19"/>
  <c r="X56" i="19"/>
  <c r="K47" i="19"/>
  <c r="T56" i="19"/>
  <c r="O56" i="19"/>
  <c r="L56" i="19"/>
  <c r="N53" i="19"/>
  <c r="X55" i="19"/>
  <c r="K46" i="19"/>
  <c r="T55" i="19"/>
  <c r="O55" i="19"/>
  <c r="L55" i="19"/>
  <c r="N52" i="19"/>
  <c r="X54" i="19"/>
  <c r="T54" i="19"/>
  <c r="O54" i="19"/>
  <c r="L54" i="19"/>
  <c r="X53" i="19"/>
  <c r="K45" i="19"/>
  <c r="T53" i="19"/>
  <c r="O53" i="19"/>
  <c r="L53" i="19"/>
  <c r="N50" i="19"/>
  <c r="X52" i="19"/>
  <c r="K44" i="19"/>
  <c r="T52" i="19"/>
  <c r="O52" i="19"/>
  <c r="L52" i="19"/>
  <c r="N49" i="19"/>
  <c r="X51" i="19"/>
  <c r="T51" i="19"/>
  <c r="N48" i="19"/>
  <c r="X50" i="19"/>
  <c r="K43" i="19"/>
  <c r="T50" i="19"/>
  <c r="O50" i="19"/>
  <c r="L50" i="19"/>
  <c r="N47" i="19"/>
  <c r="X49" i="19"/>
  <c r="T49" i="19"/>
  <c r="O49" i="19"/>
  <c r="L49" i="19"/>
  <c r="N46" i="19"/>
  <c r="X48" i="19"/>
  <c r="K41" i="19"/>
  <c r="T48" i="19"/>
  <c r="O48" i="19"/>
  <c r="L48" i="19"/>
  <c r="N45" i="19"/>
  <c r="X47" i="19"/>
  <c r="T47" i="19"/>
  <c r="O47" i="19"/>
  <c r="L47" i="19"/>
  <c r="N44" i="19"/>
  <c r="X46" i="19"/>
  <c r="K40" i="19"/>
  <c r="T46" i="19"/>
  <c r="O46" i="19"/>
  <c r="L46" i="19"/>
  <c r="N43" i="19"/>
  <c r="X45" i="19"/>
  <c r="T45" i="19"/>
  <c r="O45" i="19"/>
  <c r="L45" i="19"/>
  <c r="X44" i="19"/>
  <c r="T44" i="19"/>
  <c r="O44" i="19"/>
  <c r="L44" i="19"/>
  <c r="N41" i="19"/>
  <c r="X43" i="19"/>
  <c r="T43" i="19"/>
  <c r="O43" i="19"/>
  <c r="L43" i="19"/>
  <c r="N40" i="19"/>
  <c r="X42" i="19"/>
  <c r="K37" i="19"/>
  <c r="T42" i="19"/>
  <c r="X41" i="19"/>
  <c r="T41" i="19"/>
  <c r="O41" i="19"/>
  <c r="L41" i="19"/>
  <c r="X40" i="19"/>
  <c r="K35" i="19"/>
  <c r="T40" i="19"/>
  <c r="O40" i="19"/>
  <c r="L40" i="19"/>
  <c r="N37" i="19"/>
  <c r="X39" i="19"/>
  <c r="T39" i="19"/>
  <c r="X38" i="19"/>
  <c r="K34" i="19"/>
  <c r="T38" i="19"/>
  <c r="N35" i="19"/>
  <c r="X37" i="19"/>
  <c r="K33" i="19"/>
  <c r="T37" i="19"/>
  <c r="O37" i="19"/>
  <c r="L37" i="19"/>
  <c r="N34" i="19"/>
  <c r="X36" i="19"/>
  <c r="K32" i="19"/>
  <c r="T36" i="19"/>
  <c r="N33" i="19"/>
  <c r="X35" i="19"/>
  <c r="T35" i="19"/>
  <c r="O35" i="19"/>
  <c r="L35" i="19"/>
  <c r="N32" i="19"/>
  <c r="X34" i="19"/>
  <c r="T34" i="19"/>
  <c r="O34" i="19"/>
  <c r="L34" i="19"/>
  <c r="X33" i="19"/>
  <c r="K30" i="19"/>
  <c r="T33" i="19"/>
  <c r="O33" i="19"/>
  <c r="L33" i="19"/>
  <c r="N30" i="19"/>
  <c r="X32" i="19"/>
  <c r="K29" i="19"/>
  <c r="T32" i="19"/>
  <c r="O32" i="19"/>
  <c r="L32" i="19"/>
  <c r="N29" i="19"/>
  <c r="X31" i="19"/>
  <c r="T31" i="19"/>
  <c r="X30" i="19"/>
  <c r="T30" i="19"/>
  <c r="O30" i="19"/>
  <c r="L30" i="19"/>
  <c r="N27" i="19"/>
  <c r="X29" i="19"/>
  <c r="K27" i="19"/>
  <c r="T29" i="19"/>
  <c r="O29" i="19"/>
  <c r="L29" i="19"/>
  <c r="N26" i="19"/>
  <c r="X28" i="19"/>
  <c r="K26" i="19"/>
  <c r="T28" i="19"/>
  <c r="X27" i="19"/>
  <c r="T27" i="19"/>
  <c r="O27" i="19"/>
  <c r="L27" i="19"/>
  <c r="X26" i="19"/>
  <c r="T26" i="19"/>
  <c r="O26" i="19"/>
  <c r="L26" i="19"/>
  <c r="N16" i="19"/>
  <c r="X25" i="19"/>
  <c r="K16" i="19"/>
  <c r="T25" i="19"/>
  <c r="N15" i="19"/>
  <c r="X24" i="19"/>
  <c r="K15" i="19"/>
  <c r="T24" i="19"/>
  <c r="N14" i="19"/>
  <c r="X23" i="19"/>
  <c r="K14" i="19"/>
  <c r="T23" i="19"/>
  <c r="N13" i="19"/>
  <c r="X22" i="19"/>
  <c r="K13" i="19"/>
  <c r="T22" i="19"/>
  <c r="N12" i="19"/>
  <c r="X21" i="19"/>
  <c r="K12" i="19"/>
  <c r="T21" i="19"/>
  <c r="O21" i="19"/>
  <c r="N21" i="19"/>
  <c r="L21" i="19"/>
  <c r="K21" i="19"/>
  <c r="X20" i="19"/>
  <c r="T20" i="19"/>
  <c r="X19" i="19"/>
  <c r="T19" i="19"/>
  <c r="O19" i="19"/>
  <c r="N19" i="19"/>
  <c r="L19" i="19"/>
  <c r="K19" i="19"/>
  <c r="X18" i="19"/>
  <c r="T18" i="19"/>
  <c r="X17" i="19"/>
  <c r="T17" i="19"/>
  <c r="X16" i="19"/>
  <c r="T16" i="19"/>
  <c r="O16" i="19"/>
  <c r="L16" i="19"/>
  <c r="X15" i="19"/>
  <c r="T15" i="19"/>
  <c r="O15" i="19"/>
  <c r="L15" i="19"/>
  <c r="X14" i="19"/>
  <c r="T14" i="19"/>
  <c r="O14" i="19"/>
  <c r="L14" i="19"/>
  <c r="X13" i="19"/>
  <c r="T13" i="19"/>
  <c r="O13" i="19"/>
  <c r="L13" i="19"/>
  <c r="N11" i="19"/>
  <c r="X12" i="19"/>
  <c r="K11" i="19"/>
  <c r="T12" i="19"/>
  <c r="O12" i="19"/>
  <c r="L12" i="19"/>
  <c r="X11" i="19"/>
  <c r="T11" i="19"/>
  <c r="O11" i="19"/>
  <c r="L11" i="19"/>
  <c r="X10" i="19"/>
  <c r="T10" i="19"/>
  <c r="X9" i="19"/>
  <c r="T9" i="19"/>
  <c r="N8" i="19"/>
  <c r="X8" i="19"/>
  <c r="K8" i="19"/>
  <c r="T8" i="19"/>
  <c r="O8" i="19"/>
  <c r="L8" i="19"/>
  <c r="N7" i="19"/>
  <c r="X7" i="19"/>
  <c r="K7" i="19"/>
  <c r="T7" i="19"/>
  <c r="O7" i="19"/>
  <c r="L7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123</author>
  </authors>
  <commentList>
    <comment ref="K6" authorId="0" shapeId="0" xr:uid="{00000000-0006-0000-0300-000001000000}">
      <text>
        <r>
          <rPr>
            <b/>
            <sz val="9"/>
            <rFont val="宋体"/>
            <family val="3"/>
            <charset val="134"/>
          </rPr>
          <t>seven:</t>
        </r>
        <r>
          <rPr>
            <sz val="9"/>
            <rFont val="宋体"/>
            <family val="3"/>
            <charset val="134"/>
          </rPr>
          <t xml:space="preserve">
当找得到“第x关小怪”这个备注时，选用该列填写的字段名
找不到该备注时，查找有没有其他关卡使用同个小怪id，有的话取相同命名
如果没有，则查找在该小怪之前，有没有其他小怪使用形象与该小怪相同
如果有，使用该小怪使用的字段名，如果没有，留空
</t>
        </r>
      </text>
    </comment>
  </commentList>
</comments>
</file>

<file path=xl/sharedStrings.xml><?xml version="1.0" encoding="utf-8"?>
<sst xmlns="http://schemas.openxmlformats.org/spreadsheetml/2006/main" count="70745" uniqueCount="41221">
  <si>
    <t>导出类型</t>
  </si>
  <si>
    <t>tiny</t>
  </si>
  <si>
    <t>导出文件头</t>
  </si>
  <si>
    <t>LAN={</t>
  </si>
  <si>
    <t>导出文件</t>
  </si>
  <si>
    <t>language/lang.config</t>
  </si>
  <si>
    <t>导出文件尾</t>
  </si>
  <si>
    <t>}</t>
  </si>
  <si>
    <t>key数量</t>
  </si>
  <si>
    <t>配置备注</t>
  </si>
  <si>
    <t>导出参数</t>
  </si>
  <si>
    <t>字段名</t>
  </si>
  <si>
    <t>基础配置</t>
  </si>
  <si>
    <t>角色表</t>
  </si>
  <si>
    <t>sc</t>
  </si>
  <si>
    <t>--#include "lang/character.config"</t>
  </si>
  <si>
    <t>怪物表</t>
  </si>
  <si>
    <t>--#include "lang/monster.config"</t>
  </si>
  <si>
    <t>物品表</t>
  </si>
  <si>
    <t>--#include "lang/item.config"</t>
  </si>
  <si>
    <t>场景</t>
  </si>
  <si>
    <t>--#include "lang/chapter.config"</t>
  </si>
  <si>
    <t>成就&amp;任务</t>
  </si>
  <si>
    <t>--#include "lang/achieve.config"</t>
  </si>
  <si>
    <t>商城</t>
  </si>
  <si>
    <t>--#include "lang/shop.config"</t>
  </si>
  <si>
    <t>VIP</t>
  </si>
  <si>
    <t>c</t>
  </si>
  <si>
    <t>--#include "lang/vip.config"</t>
  </si>
  <si>
    <t>特殊装备</t>
  </si>
  <si>
    <t>--#include "lang/spequip.config"</t>
  </si>
  <si>
    <t>邮件</t>
  </si>
  <si>
    <t>s</t>
  </si>
  <si>
    <t>--#include "lang/mail.config"</t>
  </si>
  <si>
    <t>系统提示</t>
  </si>
  <si>
    <t>--#include "lang/servertips.config"</t>
  </si>
  <si>
    <t>系统</t>
  </si>
  <si>
    <t>--#include "lang/system.config"</t>
  </si>
  <si>
    <t>副本</t>
  </si>
  <si>
    <t>--#include "lang/fuben.config"</t>
  </si>
  <si>
    <t>好友</t>
  </si>
  <si>
    <t>--#include "lang/friend.config"</t>
  </si>
  <si>
    <t>符文</t>
  </si>
  <si>
    <t>--#include "lang/fuwen.config"</t>
  </si>
  <si>
    <t>boss</t>
  </si>
  <si>
    <t>--#include "lang/boss.config"</t>
  </si>
  <si>
    <t>脚本杂项提示</t>
  </si>
  <si>
    <t>--#include "lang/scripttips.config"</t>
  </si>
  <si>
    <t>SYS={</t>
  </si>
  <si>
    <t>language/lang/system.config</t>
  </si>
  <si>
    <t>导出table</t>
  </si>
  <si>
    <t>},</t>
  </si>
  <si>
    <t>值</t>
  </si>
  <si>
    <t>dwYi</t>
  </si>
  <si>
    <t>"亿"</t>
  </si>
  <si>
    <t>dwWan</t>
  </si>
  <si>
    <t>"万"</t>
  </si>
  <si>
    <t>dwZhuan</t>
  </si>
  <si>
    <t>"转"</t>
  </si>
  <si>
    <t>dwJi</t>
  </si>
  <si>
    <t>"级"</t>
  </si>
  <si>
    <t>CHAR={</t>
  </si>
  <si>
    <t>language/lang/character.config</t>
  </si>
  <si>
    <t>A</t>
  </si>
  <si>
    <t>a1</t>
  </si>
  <si>
    <t>"怪物a1"</t>
  </si>
  <si>
    <t>b1</t>
  </si>
  <si>
    <t>"怪物b1"</t>
  </si>
  <si>
    <t>j1</t>
  </si>
  <si>
    <t>"攻杀斩"</t>
  </si>
  <si>
    <t>j2</t>
  </si>
  <si>
    <t>"断空斩"</t>
  </si>
  <si>
    <t>j3</t>
  </si>
  <si>
    <t>"月斩"</t>
  </si>
  <si>
    <t>j4</t>
  </si>
  <si>
    <t>"烈焰冲撞"</t>
  </si>
  <si>
    <t>j5</t>
  </si>
  <si>
    <t>"怒焰斩"</t>
  </si>
  <si>
    <t>j6</t>
  </si>
  <si>
    <t>"天雷术"</t>
  </si>
  <si>
    <t>j7</t>
  </si>
  <si>
    <t>"火龙气焰"</t>
  </si>
  <si>
    <t>j8</t>
  </si>
  <si>
    <t>"抗拒冰环"</t>
  </si>
  <si>
    <t>j9</t>
  </si>
  <si>
    <t>"法神灵盾"</t>
  </si>
  <si>
    <t>j10</t>
  </si>
  <si>
    <t>"寒冰风暴"</t>
  </si>
  <si>
    <t>j11</t>
  </si>
  <si>
    <t>"镇魔咒"</t>
  </si>
  <si>
    <t>j12</t>
  </si>
  <si>
    <t>"治愈术"</t>
  </si>
  <si>
    <t>j13</t>
  </si>
  <si>
    <t>"施毒术"</t>
  </si>
  <si>
    <t>j14</t>
  </si>
  <si>
    <t>"战神铠甲"</t>
  </si>
  <si>
    <t>j15</t>
  </si>
  <si>
    <t>"异界召唤"</t>
  </si>
  <si>
    <t>y0</t>
  </si>
  <si>
    <t>"1阶仙羽"</t>
  </si>
  <si>
    <t>y1</t>
  </si>
  <si>
    <t>"2阶仙羽"</t>
  </si>
  <si>
    <t>y2</t>
  </si>
  <si>
    <t>"3阶仙羽"</t>
  </si>
  <si>
    <t>y3</t>
  </si>
  <si>
    <t>"4阶仙羽"</t>
  </si>
  <si>
    <t>y4</t>
  </si>
  <si>
    <t>"5阶仙羽"</t>
  </si>
  <si>
    <t>y5</t>
  </si>
  <si>
    <t>"6阶仙羽"</t>
  </si>
  <si>
    <t>y6</t>
  </si>
  <si>
    <t>"7阶仙羽"</t>
  </si>
  <si>
    <t>y7</t>
  </si>
  <si>
    <t>"8阶仙羽"</t>
  </si>
  <si>
    <t>y8</t>
  </si>
  <si>
    <t>"9阶仙羽"</t>
  </si>
  <si>
    <t>y9</t>
  </si>
  <si>
    <t>"10阶仙羽"</t>
  </si>
  <si>
    <t>y10</t>
  </si>
  <si>
    <t>"11阶仙羽"</t>
  </si>
  <si>
    <t>y11</t>
  </si>
  <si>
    <t>"12阶仙羽"</t>
  </si>
  <si>
    <t>y12</t>
  </si>
  <si>
    <t>"13阶仙羽"</t>
  </si>
  <si>
    <t>y13</t>
  </si>
  <si>
    <t>"14阶仙羽"</t>
  </si>
  <si>
    <t>y14</t>
  </si>
  <si>
    <t>"15阶仙羽"</t>
  </si>
  <si>
    <t>y15</t>
  </si>
  <si>
    <t>"16阶仙羽"</t>
  </si>
  <si>
    <t>y16</t>
  </si>
  <si>
    <t>"17阶仙羽"</t>
  </si>
  <si>
    <t>y17</t>
  </si>
  <si>
    <t>"18阶仙羽"</t>
  </si>
  <si>
    <t>y18</t>
  </si>
  <si>
    <t>"19阶仙羽"</t>
  </si>
  <si>
    <t>y19</t>
  </si>
  <si>
    <t>"20阶仙羽"</t>
  </si>
  <si>
    <t>y20</t>
  </si>
  <si>
    <t>"21阶仙羽"</t>
  </si>
  <si>
    <t>y21</t>
  </si>
  <si>
    <t>"22阶仙羽"</t>
  </si>
  <si>
    <t>y22</t>
  </si>
  <si>
    <t>"23阶仙羽"</t>
  </si>
  <si>
    <t>y23</t>
  </si>
  <si>
    <t>"24阶仙羽"</t>
  </si>
  <si>
    <t>y24</t>
  </si>
  <si>
    <t>"25阶仙羽"</t>
  </si>
  <si>
    <t>y25</t>
  </si>
  <si>
    <t>"26阶仙羽"</t>
  </si>
  <si>
    <t>y26</t>
  </si>
  <si>
    <t>"27阶仙羽"</t>
  </si>
  <si>
    <t>y27</t>
  </si>
  <si>
    <t>"28阶仙羽"</t>
  </si>
  <si>
    <t>y28</t>
  </si>
  <si>
    <t>"29阶仙羽"</t>
  </si>
  <si>
    <t>y29</t>
  </si>
  <si>
    <t>"30阶仙羽"</t>
  </si>
  <si>
    <t>y30</t>
  </si>
  <si>
    <t>"31阶仙羽"</t>
  </si>
  <si>
    <t>y31</t>
  </si>
  <si>
    <t>"32阶仙羽"</t>
  </si>
  <si>
    <t>y32</t>
  </si>
  <si>
    <t>"33阶仙羽"</t>
  </si>
  <si>
    <t>y33</t>
  </si>
  <si>
    <t>"34阶仙羽"</t>
  </si>
  <si>
    <t>y34</t>
  </si>
  <si>
    <t>"35阶仙羽"</t>
  </si>
  <si>
    <t>y35</t>
  </si>
  <si>
    <t>"36阶仙羽"</t>
  </si>
  <si>
    <t>y36</t>
  </si>
  <si>
    <t>"37阶仙羽"</t>
  </si>
  <si>
    <t>jn11001</t>
  </si>
  <si>
    <t>"瞬间爆发出强大的破坏力，每次攻击额外增加10点伤害"</t>
  </si>
  <si>
    <t>jn11002</t>
  </si>
  <si>
    <t>"瞬间爆发出强大的破坏力，每次攻击额外增加25点伤害"</t>
  </si>
  <si>
    <t>jn11003</t>
  </si>
  <si>
    <t>"瞬间爆发出强大的破坏力，每次攻击额外增加35点伤害"</t>
  </si>
  <si>
    <t>jn11004</t>
  </si>
  <si>
    <t>"瞬间爆发出强大的破坏力，每次攻击额外增加45点伤害"</t>
  </si>
  <si>
    <t>jn11005</t>
  </si>
  <si>
    <t>"瞬间爆发出强大的破坏力，每次攻击额外增加55点伤害"</t>
  </si>
  <si>
    <t>jn11006</t>
  </si>
  <si>
    <t>"瞬间爆发出强大的破坏力，每次攻击额外增加70点伤害"</t>
  </si>
  <si>
    <t>jn11007</t>
  </si>
  <si>
    <t>"瞬间爆发出强大的破坏力，每次攻击额外增加80点伤害"</t>
  </si>
  <si>
    <t>jn11008</t>
  </si>
  <si>
    <t>"瞬间爆发出强大的破坏力，每次攻击额外增加95点伤害"</t>
  </si>
  <si>
    <t>jn11009</t>
  </si>
  <si>
    <t>"瞬间爆发出强大的破坏力，每次攻击额外增加105点伤害"</t>
  </si>
  <si>
    <t>jn11010</t>
  </si>
  <si>
    <t>"瞬间爆发出强大的破坏力，每次攻击额外增加115点伤害"</t>
  </si>
  <si>
    <t>jn11011</t>
  </si>
  <si>
    <t>"瞬间爆发出强大的破坏力，每次攻击额外增加125点伤害"</t>
  </si>
  <si>
    <t>jn11012</t>
  </si>
  <si>
    <t>"瞬间爆发出强大的破坏力，每次攻击额外增加140点伤害"</t>
  </si>
  <si>
    <t>jn11013</t>
  </si>
  <si>
    <t>"瞬间爆发出强大的破坏力，每次攻击额外增加150点伤害"</t>
  </si>
  <si>
    <t>jn11014</t>
  </si>
  <si>
    <t>"瞬间爆发出强大的破坏力，每次攻击额外增加165点伤害"</t>
  </si>
  <si>
    <t>jn11015</t>
  </si>
  <si>
    <t>"瞬间爆发出强大的破坏力，每次攻击额外增加175点伤害"</t>
  </si>
  <si>
    <t>jn11016</t>
  </si>
  <si>
    <t>"瞬间爆发出强大的破坏力，每次攻击额外增加185点伤害"</t>
  </si>
  <si>
    <t>jn11017</t>
  </si>
  <si>
    <t>"瞬间爆发出强大的破坏力，每次攻击额外增加195点伤害"</t>
  </si>
  <si>
    <t>jn11018</t>
  </si>
  <si>
    <t>"瞬间爆发出强大的破坏力，每次攻击额外增加210点伤害"</t>
  </si>
  <si>
    <t>jn11019</t>
  </si>
  <si>
    <t>"瞬间爆发出强大的破坏力，每次攻击额外增加220点伤害"</t>
  </si>
  <si>
    <t>jn11020</t>
  </si>
  <si>
    <t>"瞬间爆发出强大的破坏力，每次攻击额外增加235点伤害"</t>
  </si>
  <si>
    <t>jn11021</t>
  </si>
  <si>
    <t>"瞬间爆发出强大的破坏力，每次攻击额外增加250点伤害"</t>
  </si>
  <si>
    <t>jn11022</t>
  </si>
  <si>
    <t>"瞬间爆发出强大的破坏力，每次攻击额外增加265点伤害"</t>
  </si>
  <si>
    <t>jn11023</t>
  </si>
  <si>
    <t>"瞬间爆发出强大的破坏力，每次攻击额外增加280点伤害"</t>
  </si>
  <si>
    <t>jn11024</t>
  </si>
  <si>
    <t>"瞬间爆发出强大的破坏力，每次攻击额外增加295点伤害"</t>
  </si>
  <si>
    <t>jn11025</t>
  </si>
  <si>
    <t>"瞬间爆发出强大的破坏力，每次攻击额外增加315点伤害"</t>
  </si>
  <si>
    <t>jn11026</t>
  </si>
  <si>
    <t>"瞬间爆发出强大的破坏力，每次攻击额外增加330点伤害"</t>
  </si>
  <si>
    <t>jn11027</t>
  </si>
  <si>
    <t>"瞬间爆发出强大的破坏力，每次攻击额外增加345点伤害"</t>
  </si>
  <si>
    <t>jn11028</t>
  </si>
  <si>
    <t>"瞬间爆发出强大的破坏力，每次攻击额外增加365点伤害"</t>
  </si>
  <si>
    <t>jn11029</t>
  </si>
  <si>
    <t>"瞬间爆发出强大的破坏力，每次攻击额外增加380点伤害"</t>
  </si>
  <si>
    <t>jn11030</t>
  </si>
  <si>
    <t>"瞬间爆发出强大的破坏力，每次攻击额外增加395点伤害"</t>
  </si>
  <si>
    <t>jn11031</t>
  </si>
  <si>
    <t>"瞬间爆发出强大的破坏力，每次攻击额外增加410点伤害"</t>
  </si>
  <si>
    <t>jn11032</t>
  </si>
  <si>
    <t>"瞬间爆发出强大的破坏力，每次攻击额外增加425点伤害"</t>
  </si>
  <si>
    <t>jn11033</t>
  </si>
  <si>
    <t>"瞬间爆发出强大的破坏力，每次攻击额外增加445点伤害"</t>
  </si>
  <si>
    <t>jn11034</t>
  </si>
  <si>
    <t>"瞬间爆发出强大的破坏力，每次攻击额外增加460点伤害"</t>
  </si>
  <si>
    <t>jn11035</t>
  </si>
  <si>
    <t>"瞬间爆发出强大的破坏力，每次攻击额外增加475点伤害"</t>
  </si>
  <si>
    <t>jn11036</t>
  </si>
  <si>
    <t>"瞬间爆发出强大的破坏力，每次攻击额外增加495点伤害"</t>
  </si>
  <si>
    <t>jn11037</t>
  </si>
  <si>
    <t>"瞬间爆发出强大的破坏力，每次攻击额外增加510点伤害"</t>
  </si>
  <si>
    <t>jn11038</t>
  </si>
  <si>
    <t>"瞬间爆发出强大的破坏力，每次攻击额外增加525点伤害"</t>
  </si>
  <si>
    <t>jn11039</t>
  </si>
  <si>
    <t>"瞬间爆发出强大的破坏力，每次攻击额外增加540点伤害"</t>
  </si>
  <si>
    <t>jn11040</t>
  </si>
  <si>
    <t>"瞬间爆发出强大的破坏力，每次攻击额外增加555点伤害"</t>
  </si>
  <si>
    <t>jn11041</t>
  </si>
  <si>
    <t>"瞬间爆发出强大的破坏力，每次攻击额外增加575点伤害"</t>
  </si>
  <si>
    <t>jn11042</t>
  </si>
  <si>
    <t>"瞬间爆发出强大的破坏力，每次攻击额外增加600点伤害"</t>
  </si>
  <si>
    <t>jn11043</t>
  </si>
  <si>
    <t>"瞬间爆发出强大的破坏力，每次攻击额外增加620点伤害"</t>
  </si>
  <si>
    <t>jn11044</t>
  </si>
  <si>
    <t>"瞬间爆发出强大的破坏力，每次攻击额外增加640点伤害"</t>
  </si>
  <si>
    <t>jn11045</t>
  </si>
  <si>
    <t>"瞬间爆发出强大的破坏力，每次攻击额外增加660点伤害"</t>
  </si>
  <si>
    <t>jn11046</t>
  </si>
  <si>
    <t>"瞬间爆发出强大的破坏力，每次攻击额外增加685点伤害"</t>
  </si>
  <si>
    <t>jn11047</t>
  </si>
  <si>
    <t>"瞬间爆发出强大的破坏力，每次攻击额外增加705点伤害"</t>
  </si>
  <si>
    <t>jn11048</t>
  </si>
  <si>
    <t>"瞬间爆发出强大的破坏力，每次攻击额外增加725点伤害"</t>
  </si>
  <si>
    <t>jn11049</t>
  </si>
  <si>
    <t>"瞬间爆发出强大的破坏力，每次攻击额外增加745点伤害"</t>
  </si>
  <si>
    <t>jn11050</t>
  </si>
  <si>
    <t>"瞬间爆发出强大的破坏力，每次攻击额外增加765点伤害"</t>
  </si>
  <si>
    <t>jn11051</t>
  </si>
  <si>
    <t>"瞬间爆发出强大的破坏力，每次攻击额外增加785点伤害"</t>
  </si>
  <si>
    <t>jn11052</t>
  </si>
  <si>
    <t>"瞬间爆发出强大的破坏力，每次攻击额外增加805点伤害"</t>
  </si>
  <si>
    <t>jn11053</t>
  </si>
  <si>
    <t>"瞬间爆发出强大的破坏力，每次攻击额外增加830点伤害"</t>
  </si>
  <si>
    <t>jn11054</t>
  </si>
  <si>
    <t>"瞬间爆发出强大的破坏力，每次攻击额外增加850点伤害"</t>
  </si>
  <si>
    <t>jn11055</t>
  </si>
  <si>
    <t>"瞬间爆发出强大的破坏力，每次攻击额外增加870点伤害"</t>
  </si>
  <si>
    <t>jn11056</t>
  </si>
  <si>
    <t>"瞬间爆发出强大的破坏力，每次攻击额外增加890点伤害"</t>
  </si>
  <si>
    <t>jn11057</t>
  </si>
  <si>
    <t>"瞬间爆发出强大的破坏力，每次攻击额外增加915点伤害"</t>
  </si>
  <si>
    <t>jn11058</t>
  </si>
  <si>
    <t>"瞬间爆发出强大的破坏力，每次攻击额外增加935点伤害"</t>
  </si>
  <si>
    <t>jn11059</t>
  </si>
  <si>
    <t>"瞬间爆发出强大的破坏力，每次攻击额外增加955点伤害"</t>
  </si>
  <si>
    <t>jn11060</t>
  </si>
  <si>
    <t>"瞬间爆发出强大的破坏力，每次攻击额外增加975点伤害"</t>
  </si>
  <si>
    <t>jn11061</t>
  </si>
  <si>
    <t>"瞬间爆发出强大的破坏力，每次攻击额外增加1000点伤害"</t>
  </si>
  <si>
    <t>jn11062</t>
  </si>
  <si>
    <t>"瞬间爆发出强大的破坏力，每次攻击额外增加1025点伤害"</t>
  </si>
  <si>
    <t>jn11063</t>
  </si>
  <si>
    <t>"瞬间爆发出强大的破坏力，每次攻击额外增加1050点伤害"</t>
  </si>
  <si>
    <t>jn11064</t>
  </si>
  <si>
    <t>"瞬间爆发出强大的破坏力，每次攻击额外增加1075点伤害"</t>
  </si>
  <si>
    <t>jn11065</t>
  </si>
  <si>
    <t>"瞬间爆发出强大的破坏力，每次攻击额外增加1105点伤害"</t>
  </si>
  <si>
    <t>jn11066</t>
  </si>
  <si>
    <t>"瞬间爆发出强大的破坏力，每次攻击额外增加1125点伤害"</t>
  </si>
  <si>
    <t>jn11067</t>
  </si>
  <si>
    <t>"瞬间爆发出强大的破坏力，每次攻击额外增加1155点伤害"</t>
  </si>
  <si>
    <t>jn11068</t>
  </si>
  <si>
    <t>"瞬间爆发出强大的破坏力，每次攻击额外增加1180点伤害"</t>
  </si>
  <si>
    <t>jn11069</t>
  </si>
  <si>
    <t>"瞬间爆发出强大的破坏力，每次攻击额外增加1205点伤害"</t>
  </si>
  <si>
    <t>jn11070</t>
  </si>
  <si>
    <t>"瞬间爆发出强大的破坏力，每次攻击额外增加1230点伤害"</t>
  </si>
  <si>
    <t>jn11071</t>
  </si>
  <si>
    <t>"瞬间爆发出强大的破坏力，每次攻击额外增加1255点伤害"</t>
  </si>
  <si>
    <t>jn11072</t>
  </si>
  <si>
    <t>"瞬间爆发出强大的破坏力，每次攻击额外增加1280点伤害"</t>
  </si>
  <si>
    <t>jn11073</t>
  </si>
  <si>
    <t>"瞬间爆发出强大的破坏力，每次攻击额外增加1305点伤害"</t>
  </si>
  <si>
    <t>jn11074</t>
  </si>
  <si>
    <t>"瞬间爆发出强大的破坏力，每次攻击额外增加1335点伤害"</t>
  </si>
  <si>
    <t>jn11075</t>
  </si>
  <si>
    <t>"瞬间爆发出强大的破坏力，每次攻击额外增加1355点伤害"</t>
  </si>
  <si>
    <t>jn11076</t>
  </si>
  <si>
    <t>"瞬间爆发出强大的破坏力，每次攻击额外增加1385点伤害"</t>
  </si>
  <si>
    <t>jn11077</t>
  </si>
  <si>
    <t>"瞬间爆发出强大的破坏力，每次攻击额外增加1410点伤害"</t>
  </si>
  <si>
    <t>jn11078</t>
  </si>
  <si>
    <t>"瞬间爆发出强大的破坏力，每次攻击额外增加1435点伤害"</t>
  </si>
  <si>
    <t>jn11079</t>
  </si>
  <si>
    <t>"瞬间爆发出强大的破坏力，每次攻击额外增加1460点伤害"</t>
  </si>
  <si>
    <t>jn11080</t>
  </si>
  <si>
    <t>"瞬间爆发出强大的破坏力，每次攻击额外增加1485点伤害"</t>
  </si>
  <si>
    <t>jn11081</t>
  </si>
  <si>
    <t>"瞬间爆发出强大的破坏力，每次攻击额外增加1515点伤害"</t>
  </si>
  <si>
    <t>jn11082</t>
  </si>
  <si>
    <t>"瞬间爆发出强大的破坏力，每次攻击额外增加1545点伤害"</t>
  </si>
  <si>
    <t>jn11083</t>
  </si>
  <si>
    <t>"瞬间爆发出强大的破坏力，每次攻击额外增加1575点伤害"</t>
  </si>
  <si>
    <t>jn11084</t>
  </si>
  <si>
    <t>"瞬间爆发出强大的破坏力，每次攻击额外增加1605点伤害"</t>
  </si>
  <si>
    <t>jn11085</t>
  </si>
  <si>
    <t>"瞬间爆发出强大的破坏力，每次攻击额外增加1635点伤害"</t>
  </si>
  <si>
    <t>jn11086</t>
  </si>
  <si>
    <t>"瞬间爆发出强大的破坏力，每次攻击额外增加1665点伤害"</t>
  </si>
  <si>
    <t>jn11087</t>
  </si>
  <si>
    <t>"瞬间爆发出强大的破坏力，每次攻击额外增加1695点伤害"</t>
  </si>
  <si>
    <t>jn11088</t>
  </si>
  <si>
    <t>"瞬间爆发出强大的破坏力，每次攻击额外增加1725点伤害"</t>
  </si>
  <si>
    <t>jn11089</t>
  </si>
  <si>
    <t>"瞬间爆发出强大的破坏力，每次攻击额外增加1755点伤害"</t>
  </si>
  <si>
    <t>jn11090</t>
  </si>
  <si>
    <t>"瞬间爆发出强大的破坏力，每次攻击额外增加1785点伤害"</t>
  </si>
  <si>
    <t>jn11091</t>
  </si>
  <si>
    <t>"瞬间爆发出强大的破坏力，每次攻击额外增加1815点伤害"</t>
  </si>
  <si>
    <t>jn11092</t>
  </si>
  <si>
    <t>"瞬间爆发出强大的破坏力，每次攻击额外增加1845点伤害"</t>
  </si>
  <si>
    <t>jn11093</t>
  </si>
  <si>
    <t>"瞬间爆发出强大的破坏力，每次攻击额外增加1875点伤害"</t>
  </si>
  <si>
    <t>jn11094</t>
  </si>
  <si>
    <t>"瞬间爆发出强大的破坏力，每次攻击额外增加1905点伤害"</t>
  </si>
  <si>
    <t>jn11095</t>
  </si>
  <si>
    <t>"瞬间爆发出强大的破坏力，每次攻击额外增加1940点伤害"</t>
  </si>
  <si>
    <t>jn11096</t>
  </si>
  <si>
    <t>"瞬间爆发出强大的破坏力，每次攻击额外增加1970点伤害"</t>
  </si>
  <si>
    <t>jn11097</t>
  </si>
  <si>
    <t>"瞬间爆发出强大的破坏力，每次攻击额外增加2000点伤害"</t>
  </si>
  <si>
    <t>jn11098</t>
  </si>
  <si>
    <t>"瞬间爆发出强大的破坏力，每次攻击额外增加2030点伤害"</t>
  </si>
  <si>
    <t>jn11099</t>
  </si>
  <si>
    <t>"瞬间爆发出强大的破坏力，每次攻击额外增加2060点伤害"</t>
  </si>
  <si>
    <t>jn11100</t>
  </si>
  <si>
    <t>"瞬间爆发出强大的破坏力，每次攻击额外增加2090点伤害"</t>
  </si>
  <si>
    <t>jn11101</t>
  </si>
  <si>
    <t>"瞬间爆发出强大的破坏力，每次攻击额外增加2125点伤害"</t>
  </si>
  <si>
    <t>jn11102</t>
  </si>
  <si>
    <t>"瞬间爆发出强大的破坏力，每次攻击额外增加2160点伤害"</t>
  </si>
  <si>
    <t>jn11103</t>
  </si>
  <si>
    <t>"瞬间爆发出强大的破坏力，每次攻击额外增加2195点伤害"</t>
  </si>
  <si>
    <t>jn11104</t>
  </si>
  <si>
    <t>"瞬间爆发出强大的破坏力，每次攻击额外增加2230点伤害"</t>
  </si>
  <si>
    <t>jn11105</t>
  </si>
  <si>
    <t>"瞬间爆发出强大的破坏力，每次攻击额外增加2265点伤害"</t>
  </si>
  <si>
    <t>jn11106</t>
  </si>
  <si>
    <t>"瞬间爆发出强大的破坏力，每次攻击额外增加2295点伤害"</t>
  </si>
  <si>
    <t>jn11107</t>
  </si>
  <si>
    <t>"瞬间爆发出强大的破坏力，每次攻击额外增加2335点伤害"</t>
  </si>
  <si>
    <t>jn11108</t>
  </si>
  <si>
    <t>"瞬间爆发出强大的破坏力，每次攻击额外增加2365点伤害"</t>
  </si>
  <si>
    <t>jn11109</t>
  </si>
  <si>
    <t>"瞬间爆发出强大的破坏力，每次攻击额外增加2405点伤害"</t>
  </si>
  <si>
    <t>jn11110</t>
  </si>
  <si>
    <t>"瞬间爆发出强大的破坏力，每次攻击额外增加2435点伤害"</t>
  </si>
  <si>
    <t>jn11111</t>
  </si>
  <si>
    <t>"瞬间爆发出强大的破坏力，每次攻击额外增加2475点伤害"</t>
  </si>
  <si>
    <t>jn11112</t>
  </si>
  <si>
    <t>"瞬间爆发出强大的破坏力，每次攻击额外增加2505点伤害"</t>
  </si>
  <si>
    <t>jn11113</t>
  </si>
  <si>
    <t>"瞬间爆发出强大的破坏力，每次攻击额外增加2545点伤害"</t>
  </si>
  <si>
    <t>jn11114</t>
  </si>
  <si>
    <t>"瞬间爆发出强大的破坏力，每次攻击额外增加2575点伤害"</t>
  </si>
  <si>
    <t>jn11115</t>
  </si>
  <si>
    <t>"瞬间爆发出强大的破坏力，每次攻击额外增加2610点伤害"</t>
  </si>
  <si>
    <t>jn11116</t>
  </si>
  <si>
    <t>"瞬间爆发出强大的破坏力，每次攻击额外增加2645点伤害"</t>
  </si>
  <si>
    <t>jn11117</t>
  </si>
  <si>
    <t>"瞬间爆发出强大的破坏力，每次攻击额外增加2680点伤害"</t>
  </si>
  <si>
    <t>jn11118</t>
  </si>
  <si>
    <t>"瞬间爆发出强大的破坏力，每次攻击额外增加2715点伤害"</t>
  </si>
  <si>
    <t>jn11119</t>
  </si>
  <si>
    <t>"瞬间爆发出强大的破坏力，每次攻击额外增加2750点伤害"</t>
  </si>
  <si>
    <t>jn11120</t>
  </si>
  <si>
    <t>"瞬间爆发出强大的破坏力，每次攻击额外增加2785点伤害"</t>
  </si>
  <si>
    <t>jn11121</t>
  </si>
  <si>
    <t>"瞬间爆发出强大的破坏力，每次攻击额外增加2825点伤害"</t>
  </si>
  <si>
    <t>jn11122</t>
  </si>
  <si>
    <t>"瞬间爆发出强大的破坏力，每次攻击额外增加2865点伤害"</t>
  </si>
  <si>
    <t>jn11123</t>
  </si>
  <si>
    <t>"瞬间爆发出强大的破坏力，每次攻击额外增加2905点伤害"</t>
  </si>
  <si>
    <t>jn11124</t>
  </si>
  <si>
    <t>"瞬间爆发出强大的破坏力，每次攻击额外增加2945点伤害"</t>
  </si>
  <si>
    <t>jn11125</t>
  </si>
  <si>
    <t>"瞬间爆发出强大的破坏力，每次攻击额外增加2985点伤害"</t>
  </si>
  <si>
    <t>jn11126</t>
  </si>
  <si>
    <t>"瞬间爆发出强大的破坏力，每次攻击额外增加3025点伤害"</t>
  </si>
  <si>
    <t>jn11127</t>
  </si>
  <si>
    <t>"瞬间爆发出强大的破坏力，每次攻击额外增加3065点伤害"</t>
  </si>
  <si>
    <t>jn11128</t>
  </si>
  <si>
    <t>"瞬间爆发出强大的破坏力，每次攻击额外增加3100点伤害"</t>
  </si>
  <si>
    <t>jn11129</t>
  </si>
  <si>
    <t>"瞬间爆发出强大的破坏力，每次攻击额外增加3140点伤害"</t>
  </si>
  <si>
    <t>jn11130</t>
  </si>
  <si>
    <t>"瞬间爆发出强大的破坏力，每次攻击额外增加3180点伤害"</t>
  </si>
  <si>
    <t>jn11131</t>
  </si>
  <si>
    <t>"瞬间爆发出强大的破坏力，每次攻击额外增加3220点伤害"</t>
  </si>
  <si>
    <t>jn11132</t>
  </si>
  <si>
    <t>"瞬间爆发出强大的破坏力，每次攻击额外增加3260点伤害"</t>
  </si>
  <si>
    <t>jn11133</t>
  </si>
  <si>
    <t>"瞬间爆发出强大的破坏力，每次攻击额外增加3300点伤害"</t>
  </si>
  <si>
    <t>jn11134</t>
  </si>
  <si>
    <t>"瞬间爆发出强大的破坏力，每次攻击额外增加3335点伤害"</t>
  </si>
  <si>
    <t>jn11135</t>
  </si>
  <si>
    <t>"瞬间爆发出强大的破坏力，每次攻击额外增加3375点伤害"</t>
  </si>
  <si>
    <t>jn11136</t>
  </si>
  <si>
    <t>"瞬间爆发出强大的破坏力，每次攻击额外增加3415点伤害"</t>
  </si>
  <si>
    <t>jn11137</t>
  </si>
  <si>
    <t>"瞬间爆发出强大的破坏力，每次攻击额外增加3455点伤害"</t>
  </si>
  <si>
    <t>jn11138</t>
  </si>
  <si>
    <t>"瞬间爆发出强大的破坏力，每次攻击额外增加3495点伤害"</t>
  </si>
  <si>
    <t>jn11139</t>
  </si>
  <si>
    <t>"瞬间爆发出强大的破坏力，每次攻击额外增加3535点伤害"</t>
  </si>
  <si>
    <t>jn11140</t>
  </si>
  <si>
    <t>"瞬间爆发出强大的破坏力，每次攻击额外增加3575点伤害"</t>
  </si>
  <si>
    <t>jn11141</t>
  </si>
  <si>
    <t>"瞬间爆发出强大的破坏力，每次攻击额外增加3620点伤害"</t>
  </si>
  <si>
    <t>jn11142</t>
  </si>
  <si>
    <t>"瞬间爆发出强大的破坏力，每次攻击额外增加3665点伤害"</t>
  </si>
  <si>
    <t>jn11143</t>
  </si>
  <si>
    <t>"瞬间爆发出强大的破坏力，每次攻击额外增加3705点伤害"</t>
  </si>
  <si>
    <t>jn11144</t>
  </si>
  <si>
    <t>"瞬间爆发出强大的破坏力，每次攻击额外增加3750点伤害"</t>
  </si>
  <si>
    <t>jn11145</t>
  </si>
  <si>
    <t>"瞬间爆发出强大的破坏力，每次攻击额外增加3795点伤害"</t>
  </si>
  <si>
    <t>jn11146</t>
  </si>
  <si>
    <t>"瞬间爆发出强大的破坏力，每次攻击额外增加3840点伤害"</t>
  </si>
  <si>
    <t>jn11147</t>
  </si>
  <si>
    <t>"瞬间爆发出强大的破坏力，每次攻击额外增加3885点伤害"</t>
  </si>
  <si>
    <t>jn11148</t>
  </si>
  <si>
    <t>"瞬间爆发出强大的破坏力，每次攻击额外增加3925点伤害"</t>
  </si>
  <si>
    <t>jn11149</t>
  </si>
  <si>
    <t>"瞬间爆发出强大的破坏力，每次攻击额外增加3975点伤害"</t>
  </si>
  <si>
    <t>jn11150</t>
  </si>
  <si>
    <t>"瞬间爆发出强大的破坏力，每次攻击额外增加4015点伤害"</t>
  </si>
  <si>
    <t>jn11151</t>
  </si>
  <si>
    <t>"瞬间爆发出强大的破坏力，每次攻击额外增加4060点伤害"</t>
  </si>
  <si>
    <t>jn11152</t>
  </si>
  <si>
    <t>"瞬间爆发出强大的破坏力，每次攻击额外增加4105点伤害"</t>
  </si>
  <si>
    <t>jn11153</t>
  </si>
  <si>
    <t>"瞬间爆发出强大的破坏力，每次攻击额外增加4150点伤害"</t>
  </si>
  <si>
    <t>jn11154</t>
  </si>
  <si>
    <t>"瞬间爆发出强大的破坏力，每次攻击额外增加4195点伤害"</t>
  </si>
  <si>
    <t>jn11155</t>
  </si>
  <si>
    <t>"瞬间爆发出强大的破坏力，每次攻击额外增加4235点伤害"</t>
  </si>
  <si>
    <t>jn11156</t>
  </si>
  <si>
    <t>"瞬间爆发出强大的破坏力，每次攻击额外增加4280点伤害"</t>
  </si>
  <si>
    <t>jn11157</t>
  </si>
  <si>
    <t>"瞬间爆发出强大的破坏力，每次攻击额外增加4325点伤害"</t>
  </si>
  <si>
    <t>jn11158</t>
  </si>
  <si>
    <t>"瞬间爆发出强大的破坏力，每次攻击额外增加4370点伤害"</t>
  </si>
  <si>
    <t>jn11159</t>
  </si>
  <si>
    <t>"瞬间爆发出强大的破坏力，每次攻击额外增加4415点伤害"</t>
  </si>
  <si>
    <t>jn11160</t>
  </si>
  <si>
    <t>"瞬间爆发出强大的破坏力，每次攻击额外增加4455点伤害"</t>
  </si>
  <si>
    <t>jn11161</t>
  </si>
  <si>
    <t>"瞬间爆发出强大的破坏力，每次攻击额外增加4505点伤害"</t>
  </si>
  <si>
    <t>jn11162</t>
  </si>
  <si>
    <t>"瞬间爆发出强大的破坏力，每次攻击额外增加4555点伤害"</t>
  </si>
  <si>
    <t>jn11163</t>
  </si>
  <si>
    <t>"瞬间爆发出强大的破坏力，每次攻击额外增加4605点伤害"</t>
  </si>
  <si>
    <t>jn11164</t>
  </si>
  <si>
    <t>"瞬间爆发出强大的破坏力，每次攻击额外增加4655点伤害"</t>
  </si>
  <si>
    <t>jn11165</t>
  </si>
  <si>
    <t>"瞬间爆发出强大的破坏力，每次攻击额外增加4700点伤害"</t>
  </si>
  <si>
    <t>jn11166</t>
  </si>
  <si>
    <t>"瞬间爆发出强大的破坏力，每次攻击额外增加4750点伤害"</t>
  </si>
  <si>
    <t>jn11167</t>
  </si>
  <si>
    <t>"瞬间爆发出强大的破坏力，每次攻击额外增加4800点伤害"</t>
  </si>
  <si>
    <t>jn11168</t>
  </si>
  <si>
    <t>"瞬间爆发出强大的破坏力，每次攻击额外增加4845点伤害"</t>
  </si>
  <si>
    <t>jn11169</t>
  </si>
  <si>
    <t>"瞬间爆发出强大的破坏力，每次攻击额外增加4895点伤害"</t>
  </si>
  <si>
    <t>jn11170</t>
  </si>
  <si>
    <t>"瞬间爆发出强大的破坏力，每次攻击额外增加4945点伤害"</t>
  </si>
  <si>
    <t>jn11171</t>
  </si>
  <si>
    <t>"瞬间爆发出强大的破坏力，每次攻击额外增加4995点伤害"</t>
  </si>
  <si>
    <t>jn11172</t>
  </si>
  <si>
    <t>"瞬间爆发出强大的破坏力，每次攻击额外增加5045点伤害"</t>
  </si>
  <si>
    <t>jn11173</t>
  </si>
  <si>
    <t>"瞬间爆发出强大的破坏力，每次攻击额外增加5090点伤害"</t>
  </si>
  <si>
    <t>jn11174</t>
  </si>
  <si>
    <t>"瞬间爆发出强大的破坏力，每次攻击额外增加5140点伤害"</t>
  </si>
  <si>
    <t>jn11175</t>
  </si>
  <si>
    <t>"瞬间爆发出强大的破坏力，每次攻击额外增加5190点伤害"</t>
  </si>
  <si>
    <t>jn11176</t>
  </si>
  <si>
    <t>"瞬间爆发出强大的破坏力，每次攻击额外增加5235点伤害"</t>
  </si>
  <si>
    <t>jn11177</t>
  </si>
  <si>
    <t>"瞬间爆发出强大的破坏力，每次攻击额外增加5285点伤害"</t>
  </si>
  <si>
    <t>jn11178</t>
  </si>
  <si>
    <t>"瞬间爆发出强大的破坏力，每次攻击额外增加5335点伤害"</t>
  </si>
  <si>
    <t>jn11179</t>
  </si>
  <si>
    <t>"瞬间爆发出强大的破坏力，每次攻击额外增加5385点伤害"</t>
  </si>
  <si>
    <t>jn11180</t>
  </si>
  <si>
    <t>"瞬间爆发出强大的破坏力，每次攻击额外增加5435点伤害"</t>
  </si>
  <si>
    <t>jn11181</t>
  </si>
  <si>
    <t>"瞬间爆发出强大的破坏力，每次攻击额外增加5485点伤害"</t>
  </si>
  <si>
    <t>jn11182</t>
  </si>
  <si>
    <t>"瞬间爆发出强大的破坏力，每次攻击额外增加5540点伤害"</t>
  </si>
  <si>
    <t>jn11183</t>
  </si>
  <si>
    <t>"瞬间爆发出强大的破坏力，每次攻击额外增加5595点伤害"</t>
  </si>
  <si>
    <t>jn11184</t>
  </si>
  <si>
    <t>"瞬间爆发出强大的破坏力，每次攻击额外增加5645点伤害"</t>
  </si>
  <si>
    <t>jn11185</t>
  </si>
  <si>
    <t>"瞬间爆发出强大的破坏力，每次攻击额外增加5700点伤害"</t>
  </si>
  <si>
    <t>jn11186</t>
  </si>
  <si>
    <t>"瞬间爆发出强大的破坏力，每次攻击额外增加5755点伤害"</t>
  </si>
  <si>
    <t>jn11187</t>
  </si>
  <si>
    <t>"瞬间爆发出强大的破坏力，每次攻击额外增加5805点伤害"</t>
  </si>
  <si>
    <t>jn11188</t>
  </si>
  <si>
    <t>"瞬间爆发出强大的破坏力，每次攻击额外增加5860点伤害"</t>
  </si>
  <si>
    <t>jn11189</t>
  </si>
  <si>
    <t>"瞬间爆发出强大的破坏力，每次攻击额外增加5915点伤害"</t>
  </si>
  <si>
    <t>jn11190</t>
  </si>
  <si>
    <t>"瞬间爆发出强大的破坏力，每次攻击额外增加5965点伤害"</t>
  </si>
  <si>
    <t>jn11191</t>
  </si>
  <si>
    <t>"瞬间爆发出强大的破坏力，每次攻击额外增加6020点伤害"</t>
  </si>
  <si>
    <t>jn11192</t>
  </si>
  <si>
    <t>"瞬间爆发出强大的破坏力，每次攻击额外增加6075点伤害"</t>
  </si>
  <si>
    <t>jn11193</t>
  </si>
  <si>
    <t>"瞬间爆发出强大的破坏力，每次攻击额外增加6125点伤害"</t>
  </si>
  <si>
    <t>jn11194</t>
  </si>
  <si>
    <t>"瞬间爆发出强大的破坏力，每次攻击额外增加6180点伤害"</t>
  </si>
  <si>
    <t>jn11195</t>
  </si>
  <si>
    <t>"瞬间爆发出强大的破坏力，每次攻击额外增加6235点伤害"</t>
  </si>
  <si>
    <t>jn11196</t>
  </si>
  <si>
    <t>"瞬间爆发出强大的破坏力，每次攻击额外增加6285点伤害"</t>
  </si>
  <si>
    <t>jn11197</t>
  </si>
  <si>
    <t>"瞬间爆发出强大的破坏力，每次攻击额外增加6340点伤害"</t>
  </si>
  <si>
    <t>jn11198</t>
  </si>
  <si>
    <t>"瞬间爆发出强大的破坏力，每次攻击额外增加6395点伤害"</t>
  </si>
  <si>
    <t>jn11199</t>
  </si>
  <si>
    <t>"瞬间爆发出强大的破坏力，每次攻击额外增加6445点伤害"</t>
  </si>
  <si>
    <t>jn11200</t>
  </si>
  <si>
    <t>"瞬间爆发出强大的破坏力，每次攻击额外增加6500点伤害"</t>
  </si>
  <si>
    <t>jn12001</t>
  </si>
  <si>
    <t>"使用剑气攻击对手，每次攻击额外增加15点伤害"</t>
  </si>
  <si>
    <t>jn12002</t>
  </si>
  <si>
    <t>"使用剑气攻击对手，每次攻击额外增加40点伤害"</t>
  </si>
  <si>
    <t>jn12003</t>
  </si>
  <si>
    <t>"使用剑气攻击对手，每次攻击额外增加55点伤害"</t>
  </si>
  <si>
    <t>jn12004</t>
  </si>
  <si>
    <t>"使用剑气攻击对手，每次攻击额外增加70点伤害"</t>
  </si>
  <si>
    <t>jn12005</t>
  </si>
  <si>
    <t>"使用剑气攻击对手，每次攻击额外增加85点伤害"</t>
  </si>
  <si>
    <t>jn12006</t>
  </si>
  <si>
    <t>"使用剑气攻击对手，每次攻击额外增加105点伤害"</t>
  </si>
  <si>
    <t>jn12007</t>
  </si>
  <si>
    <t>"使用剑气攻击对手，每次攻击额外增加120点伤害"</t>
  </si>
  <si>
    <t>jn12008</t>
  </si>
  <si>
    <t>"使用剑气攻击对手，每次攻击额外增加145点伤害"</t>
  </si>
  <si>
    <t>jn12009</t>
  </si>
  <si>
    <t>"使用剑气攻击对手，每次攻击额外增加160点伤害"</t>
  </si>
  <si>
    <t>jn12010</t>
  </si>
  <si>
    <t>"使用剑气攻击对手，每次攻击额外增加175点伤害"</t>
  </si>
  <si>
    <t>jn12011</t>
  </si>
  <si>
    <t>"使用剑气攻击对手，每次攻击额外增加190点伤害"</t>
  </si>
  <si>
    <t>jn12012</t>
  </si>
  <si>
    <t>"使用剑气攻击对手，每次攻击额外增加210点伤害"</t>
  </si>
  <si>
    <t>jn12013</t>
  </si>
  <si>
    <t>"使用剑气攻击对手，每次攻击额外增加225点伤害"</t>
  </si>
  <si>
    <t>jn12014</t>
  </si>
  <si>
    <t>"使用剑气攻击对手，每次攻击额外增加250点伤害"</t>
  </si>
  <si>
    <t>jn12015</t>
  </si>
  <si>
    <t>"使用剑气攻击对手，每次攻击额外增加265点伤害"</t>
  </si>
  <si>
    <t>jn12016</t>
  </si>
  <si>
    <t>"使用剑气攻击对手，每次攻击额外增加280点伤害"</t>
  </si>
  <si>
    <t>jn12017</t>
  </si>
  <si>
    <t>"使用剑气攻击对手，每次攻击额外增加295点伤害"</t>
  </si>
  <si>
    <t>jn12018</t>
  </si>
  <si>
    <t>"使用剑气攻击对手，每次攻击额外增加315点伤害"</t>
  </si>
  <si>
    <t>jn12019</t>
  </si>
  <si>
    <t>"使用剑气攻击对手，每次攻击额外增加330点伤害"</t>
  </si>
  <si>
    <t>jn12020</t>
  </si>
  <si>
    <t>"使用剑气攻击对手，每次攻击额外增加355点伤害"</t>
  </si>
  <si>
    <t>jn12021</t>
  </si>
  <si>
    <t>"使用剑气攻击对手，每次攻击额外增加375点伤害"</t>
  </si>
  <si>
    <t>jn12022</t>
  </si>
  <si>
    <t>"使用剑气攻击对手，每次攻击额外增加400点伤害"</t>
  </si>
  <si>
    <t>jn12023</t>
  </si>
  <si>
    <t>"使用剑气攻击对手，每次攻击额外增加420点伤害"</t>
  </si>
  <si>
    <t>jn12024</t>
  </si>
  <si>
    <t>"使用剑气攻击对手，每次攻击额外增加445点伤害"</t>
  </si>
  <si>
    <t>jn12025</t>
  </si>
  <si>
    <t>"使用剑气攻击对手，每次攻击额外增加475点伤害"</t>
  </si>
  <si>
    <t>jn12026</t>
  </si>
  <si>
    <t>"使用剑气攻击对手，每次攻击额外增加495点伤害"</t>
  </si>
  <si>
    <t>jn12027</t>
  </si>
  <si>
    <t>"使用剑气攻击对手，每次攻击额外增加520点伤害"</t>
  </si>
  <si>
    <t>jn12028</t>
  </si>
  <si>
    <t>"使用剑气攻击对手，每次攻击额外增加550点伤害"</t>
  </si>
  <si>
    <t>jn12029</t>
  </si>
  <si>
    <t>"使用剑气攻击对手，每次攻击额外增加570点伤害"</t>
  </si>
  <si>
    <t>jn12030</t>
  </si>
  <si>
    <t>"使用剑气攻击对手，每次攻击额外增加595点伤害"</t>
  </si>
  <si>
    <t>jn12031</t>
  </si>
  <si>
    <t>"使用剑气攻击对手，每次攻击额外增加615点伤害"</t>
  </si>
  <si>
    <t>jn12032</t>
  </si>
  <si>
    <t>"使用剑气攻击对手，每次攻击额外增加640点伤害"</t>
  </si>
  <si>
    <t>jn12033</t>
  </si>
  <si>
    <t>"使用剑气攻击对手，每次攻击额外增加670点伤害"</t>
  </si>
  <si>
    <t>jn12034</t>
  </si>
  <si>
    <t>"使用剑气攻击对手，每次攻击额外增加690点伤害"</t>
  </si>
  <si>
    <t>jn12035</t>
  </si>
  <si>
    <t>"使用剑气攻击对手，每次攻击额外增加715点伤害"</t>
  </si>
  <si>
    <t>jn12036</t>
  </si>
  <si>
    <t>"使用剑气攻击对手，每次攻击额外增加745点伤害"</t>
  </si>
  <si>
    <t>jn12037</t>
  </si>
  <si>
    <t>"使用剑气攻击对手，每次攻击额外增加765点伤害"</t>
  </si>
  <si>
    <t>jn12038</t>
  </si>
  <si>
    <t>"使用剑气攻击对手，每次攻击额外增加790点伤害"</t>
  </si>
  <si>
    <t>jn12039</t>
  </si>
  <si>
    <t>"使用剑气攻击对手，每次攻击额外增加810点伤害"</t>
  </si>
  <si>
    <t>jn12040</t>
  </si>
  <si>
    <t>"使用剑气攻击对手，每次攻击额外增加835点伤害"</t>
  </si>
  <si>
    <t>jn12041</t>
  </si>
  <si>
    <t>"使用剑气攻击对手，每次攻击额外增加865点伤害"</t>
  </si>
  <si>
    <t>jn12042</t>
  </si>
  <si>
    <t>"使用剑气攻击对手，每次攻击额外增加900点伤害"</t>
  </si>
  <si>
    <t>jn12043</t>
  </si>
  <si>
    <t>"使用剑气攻击对手，每次攻击额外增加930点伤害"</t>
  </si>
  <si>
    <t>jn12044</t>
  </si>
  <si>
    <t>"使用剑气攻击对手，每次攻击额外增加960点伤害"</t>
  </si>
  <si>
    <t>jn12045</t>
  </si>
  <si>
    <t>"使用剑气攻击对手，每次攻击额外增加990点伤害"</t>
  </si>
  <si>
    <t>jn12046</t>
  </si>
  <si>
    <t>"使用剑气攻击对手，每次攻击额外增加1030点伤害"</t>
  </si>
  <si>
    <t>jn12047</t>
  </si>
  <si>
    <t>"使用剑气攻击对手，每次攻击额外增加1060点伤害"</t>
  </si>
  <si>
    <t>jn12048</t>
  </si>
  <si>
    <t>"使用剑气攻击对手，每次攻击额外增加1090点伤害"</t>
  </si>
  <si>
    <t>jn12049</t>
  </si>
  <si>
    <t>"使用剑气攻击对手，每次攻击额外增加1120点伤害"</t>
  </si>
  <si>
    <t>jn12050</t>
  </si>
  <si>
    <t>"使用剑气攻击对手，每次攻击额外增加1150点伤害"</t>
  </si>
  <si>
    <t>jn12051</t>
  </si>
  <si>
    <t>"使用剑气攻击对手，每次攻击额外增加1180点伤害"</t>
  </si>
  <si>
    <t>jn12052</t>
  </si>
  <si>
    <t>"使用剑气攻击对手，每次攻击额外增加1210点伤害"</t>
  </si>
  <si>
    <t>jn12053</t>
  </si>
  <si>
    <t>"使用剑气攻击对手，每次攻击额外增加1245点伤害"</t>
  </si>
  <si>
    <t>jn12054</t>
  </si>
  <si>
    <t>"使用剑气攻击对手，每次攻击额外增加1275点伤害"</t>
  </si>
  <si>
    <t>jn12055</t>
  </si>
  <si>
    <t>"使用剑气攻击对手，每次攻击额外增加1305点伤害"</t>
  </si>
  <si>
    <t>jn12056</t>
  </si>
  <si>
    <t>"使用剑气攻击对手，每次攻击额外增加1335点伤害"</t>
  </si>
  <si>
    <t>jn12057</t>
  </si>
  <si>
    <t>"使用剑气攻击对手，每次攻击额外增加1375点伤害"</t>
  </si>
  <si>
    <t>jn12058</t>
  </si>
  <si>
    <t>"使用剑气攻击对手，每次攻击额外增加1405点伤害"</t>
  </si>
  <si>
    <t>jn12059</t>
  </si>
  <si>
    <t>"使用剑气攻击对手，每次攻击额外增加1435点伤害"</t>
  </si>
  <si>
    <t>jn12060</t>
  </si>
  <si>
    <t>"使用剑气攻击对手，每次攻击额外增加1465点伤害"</t>
  </si>
  <si>
    <t>jn12061</t>
  </si>
  <si>
    <t>"使用剑气攻击对手，每次攻击额外增加1500点伤害"</t>
  </si>
  <si>
    <t>jn12062</t>
  </si>
  <si>
    <t>"使用剑气攻击对手，每次攻击额外增加1540点伤害"</t>
  </si>
  <si>
    <t>jn12063</t>
  </si>
  <si>
    <t>"使用剑气攻击对手，每次攻击额外增加1575点伤害"</t>
  </si>
  <si>
    <t>jn12064</t>
  </si>
  <si>
    <t>"使用剑气攻击对手，每次攻击额外增加1615点伤害"</t>
  </si>
  <si>
    <t>jn12065</t>
  </si>
  <si>
    <t>"使用剑气攻击对手，每次攻击额外增加1660点伤害"</t>
  </si>
  <si>
    <t>jn12066</t>
  </si>
  <si>
    <t>"使用剑气攻击对手，每次攻击额外增加1690点伤害"</t>
  </si>
  <si>
    <t>jn12067</t>
  </si>
  <si>
    <t>"使用剑气攻击对手，每次攻击额外增加1735点伤害"</t>
  </si>
  <si>
    <t>jn12068</t>
  </si>
  <si>
    <t>"使用剑气攻击对手，每次攻击额外增加1770点伤害"</t>
  </si>
  <si>
    <t>jn12069</t>
  </si>
  <si>
    <t>"使用剑气攻击对手，每次攻击额外增加1810点伤害"</t>
  </si>
  <si>
    <t>jn12070</t>
  </si>
  <si>
    <t>"使用剑气攻击对手，每次攻击额外增加1845点伤害"</t>
  </si>
  <si>
    <t>jn12071</t>
  </si>
  <si>
    <t>"使用剑气攻击对手，每次攻击额外增加1885点伤害"</t>
  </si>
  <si>
    <t>jn12072</t>
  </si>
  <si>
    <t>"使用剑气攻击对手，每次攻击额外增加1920点伤害"</t>
  </si>
  <si>
    <t>jn12073</t>
  </si>
  <si>
    <t>"使用剑气攻击对手，每次攻击额外增加1960点伤害"</t>
  </si>
  <si>
    <t>jn12074</t>
  </si>
  <si>
    <t>"使用剑气攻击对手，每次攻击额外增加2005点伤害"</t>
  </si>
  <si>
    <t>jn12075</t>
  </si>
  <si>
    <t>"使用剑气攻击对手，每次攻击额外增加2035点伤害"</t>
  </si>
  <si>
    <t>jn12076</t>
  </si>
  <si>
    <t>"使用剑气攻击对手，每次攻击额外增加2080点伤害"</t>
  </si>
  <si>
    <t>jn12077</t>
  </si>
  <si>
    <t>"使用剑气攻击对手，每次攻击额外增加2115点伤害"</t>
  </si>
  <si>
    <t>jn12078</t>
  </si>
  <si>
    <t>"使用剑气攻击对手，每次攻击额外增加2155点伤害"</t>
  </si>
  <si>
    <t>jn12079</t>
  </si>
  <si>
    <t>"使用剑气攻击对手，每次攻击额外增加2190点伤害"</t>
  </si>
  <si>
    <t>jn12080</t>
  </si>
  <si>
    <t>"使用剑气攻击对手，每次攻击额外增加2230点伤害"</t>
  </si>
  <si>
    <t>jn12081</t>
  </si>
  <si>
    <t>"使用剑气攻击对手，每次攻击额外增加2275点伤害"</t>
  </si>
  <si>
    <t>jn12082</t>
  </si>
  <si>
    <t>"使用剑气攻击对手，每次攻击额外增加2320点伤害"</t>
  </si>
  <si>
    <t>jn12083</t>
  </si>
  <si>
    <t>"使用剑气攻击对手，每次攻击额外增加2365点伤害"</t>
  </si>
  <si>
    <t>jn12084</t>
  </si>
  <si>
    <t>"使用剑气攻击对手，每次攻击额外增加2410点伤害"</t>
  </si>
  <si>
    <t>jn12085</t>
  </si>
  <si>
    <t>"使用剑气攻击对手，每次攻击额外增加2455点伤害"</t>
  </si>
  <si>
    <t>jn12086</t>
  </si>
  <si>
    <t>"使用剑气攻击对手，每次攻击额外增加2500点伤害"</t>
  </si>
  <si>
    <t>jn12087</t>
  </si>
  <si>
    <t>"使用剑气攻击对手，每次攻击额外增加2545点伤害"</t>
  </si>
  <si>
    <t>jn12088</t>
  </si>
  <si>
    <t>"使用剑气攻击对手，每次攻击额外增加2590点伤害"</t>
  </si>
  <si>
    <t>jn12089</t>
  </si>
  <si>
    <t>"使用剑气攻击对手，每次攻击额外增加2635点伤害"</t>
  </si>
  <si>
    <t>jn12090</t>
  </si>
  <si>
    <t>"使用剑气攻击对手，每次攻击额外增加2680点伤害"</t>
  </si>
  <si>
    <t>jn12091</t>
  </si>
  <si>
    <t>"使用剑气攻击对手，每次攻击额外增加2725点伤害"</t>
  </si>
  <si>
    <t>jn12092</t>
  </si>
  <si>
    <t>"使用剑气攻击对手，每次攻击额外增加2770点伤害"</t>
  </si>
  <si>
    <t>jn12093</t>
  </si>
  <si>
    <t>"使用剑气攻击对手，每次攻击额外增加2815点伤害"</t>
  </si>
  <si>
    <t>jn12094</t>
  </si>
  <si>
    <t>"使用剑气攻击对手，每次攻击额外增加2860点伤害"</t>
  </si>
  <si>
    <t>jn12095</t>
  </si>
  <si>
    <t>"使用剑气攻击对手，每次攻击额外增加2910点伤害"</t>
  </si>
  <si>
    <t>jn12096</t>
  </si>
  <si>
    <t>"使用剑气攻击对手，每次攻击额外增加2955点伤害"</t>
  </si>
  <si>
    <t>jn12097</t>
  </si>
  <si>
    <t>"使用剑气攻击对手，每次攻击额外增加3000点伤害"</t>
  </si>
  <si>
    <t>jn12098</t>
  </si>
  <si>
    <t>"使用剑气攻击对手，每次攻击额外增加3045点伤害"</t>
  </si>
  <si>
    <t>jn12099</t>
  </si>
  <si>
    <t>"使用剑气攻击对手，每次攻击额外增加3090点伤害"</t>
  </si>
  <si>
    <t>jn12100</t>
  </si>
  <si>
    <t>"使用剑气攻击对手，每次攻击额外增加3135点伤害"</t>
  </si>
  <si>
    <t>jn12101</t>
  </si>
  <si>
    <t>"使用剑气攻击对手，每次攻击额外增加3190点伤害"</t>
  </si>
  <si>
    <t>jn12102</t>
  </si>
  <si>
    <t>"使用剑气攻击对手，每次攻击额外增加3240点伤害"</t>
  </si>
  <si>
    <t>jn12103</t>
  </si>
  <si>
    <t>"使用剑气攻击对手，每次攻击额外增加3295点伤害"</t>
  </si>
  <si>
    <t>jn12104</t>
  </si>
  <si>
    <t>"使用剑气攻击对手，每次攻击额外增加3345点伤害"</t>
  </si>
  <si>
    <t>jn12105</t>
  </si>
  <si>
    <t>"使用剑气攻击对手，每次攻击额外增加3400点伤害"</t>
  </si>
  <si>
    <t>jn12106</t>
  </si>
  <si>
    <t>"使用剑气攻击对手，每次攻击额外增加3445点伤害"</t>
  </si>
  <si>
    <t>jn12107</t>
  </si>
  <si>
    <t>"使用剑气攻击对手，每次攻击额外增加3505点伤害"</t>
  </si>
  <si>
    <t>jn12108</t>
  </si>
  <si>
    <t>"使用剑气攻击对手，每次攻击额外增加3550点伤害"</t>
  </si>
  <si>
    <t>jn12109</t>
  </si>
  <si>
    <t>"使用剑气攻击对手，每次攻击额外增加3610点伤害"</t>
  </si>
  <si>
    <t>jn12110</t>
  </si>
  <si>
    <t>"使用剑气攻击对手，每次攻击额外增加3655点伤害"</t>
  </si>
  <si>
    <t>jn12111</t>
  </si>
  <si>
    <t>"使用剑气攻击对手，每次攻击额外增加3715点伤害"</t>
  </si>
  <si>
    <t>jn12112</t>
  </si>
  <si>
    <t>"使用剑气攻击对手，每次攻击额外增加3760点伤害"</t>
  </si>
  <si>
    <t>jn12113</t>
  </si>
  <si>
    <t>"使用剑气攻击对手，每次攻击额外增加3820点伤害"</t>
  </si>
  <si>
    <t>jn12114</t>
  </si>
  <si>
    <t>"使用剑气攻击对手，每次攻击额外增加3865点伤害"</t>
  </si>
  <si>
    <t>jn12115</t>
  </si>
  <si>
    <t>"使用剑气攻击对手，每次攻击额外增加3915点伤害"</t>
  </si>
  <si>
    <t>jn12116</t>
  </si>
  <si>
    <t>"使用剑气攻击对手，每次攻击额外增加3970点伤害"</t>
  </si>
  <si>
    <t>jn12117</t>
  </si>
  <si>
    <t>"使用剑气攻击对手，每次攻击额外增加4020点伤害"</t>
  </si>
  <si>
    <t>jn12118</t>
  </si>
  <si>
    <t>"使用剑气攻击对手，每次攻击额外增加4075点伤害"</t>
  </si>
  <si>
    <t>jn12119</t>
  </si>
  <si>
    <t>"使用剑气攻击对手，每次攻击额外增加4125点伤害"</t>
  </si>
  <si>
    <t>jn12120</t>
  </si>
  <si>
    <t>"使用剑气攻击对手，每次攻击额外增加4180点伤害"</t>
  </si>
  <si>
    <t>jn12121</t>
  </si>
  <si>
    <t>"使用剑气攻击对手，每次攻击额外增加4240点伤害"</t>
  </si>
  <si>
    <t>jn12122</t>
  </si>
  <si>
    <t>"使用剑气攻击对手，每次攻击额外增加4300点伤害"</t>
  </si>
  <si>
    <t>jn12123</t>
  </si>
  <si>
    <t>"使用剑气攻击对手，每次攻击额外增加4360点伤害"</t>
  </si>
  <si>
    <t>jn12124</t>
  </si>
  <si>
    <t>"使用剑气攻击对手，每次攻击额外增加4420点伤害"</t>
  </si>
  <si>
    <t>jn12125</t>
  </si>
  <si>
    <t>"使用剑气攻击对手，每次攻击额外增加4480点伤害"</t>
  </si>
  <si>
    <t>jn12126</t>
  </si>
  <si>
    <t>"使用剑气攻击对手，每次攻击额外增加4540点伤害"</t>
  </si>
  <si>
    <t>jn12127</t>
  </si>
  <si>
    <t>"使用剑气攻击对手，每次攻击额外增加4600点伤害"</t>
  </si>
  <si>
    <t>jn12128</t>
  </si>
  <si>
    <t>"使用剑气攻击对手，每次攻击额外增加4650点伤害"</t>
  </si>
  <si>
    <t>jn12129</t>
  </si>
  <si>
    <t>"使用剑气攻击对手，每次攻击额外增加4710点伤害"</t>
  </si>
  <si>
    <t>jn12130</t>
  </si>
  <si>
    <t>"使用剑气攻击对手，每次攻击额外增加4770点伤害"</t>
  </si>
  <si>
    <t>jn12131</t>
  </si>
  <si>
    <t>"使用剑气攻击对手，每次攻击额外增加4830点伤害"</t>
  </si>
  <si>
    <t>jn12132</t>
  </si>
  <si>
    <t>"使用剑气攻击对手，每次攻击额外增加4890点伤害"</t>
  </si>
  <si>
    <t>jn12133</t>
  </si>
  <si>
    <t>"使用剑气攻击对手，每次攻击额外增加4950点伤害"</t>
  </si>
  <si>
    <t>jn12134</t>
  </si>
  <si>
    <t>"使用剑气攻击对手，每次攻击额外增加5005点伤害"</t>
  </si>
  <si>
    <t>jn12135</t>
  </si>
  <si>
    <t>"使用剑气攻击对手，每次攻击额外增加5065点伤害"</t>
  </si>
  <si>
    <t>jn12136</t>
  </si>
  <si>
    <t>"使用剑气攻击对手，每次攻击额外增加5125点伤害"</t>
  </si>
  <si>
    <t>jn12137</t>
  </si>
  <si>
    <t>"使用剑气攻击对手，每次攻击额外增加5185点伤害"</t>
  </si>
  <si>
    <t>jn12138</t>
  </si>
  <si>
    <t>"使用剑气攻击对手，每次攻击额外增加5245点伤害"</t>
  </si>
  <si>
    <t>jn12139</t>
  </si>
  <si>
    <t>"使用剑气攻击对手，每次攻击额外增加5305点伤害"</t>
  </si>
  <si>
    <t>jn12140</t>
  </si>
  <si>
    <t>"使用剑气攻击对手，每次攻击额外增加5365点伤害"</t>
  </si>
  <si>
    <t>jn12141</t>
  </si>
  <si>
    <t>"使用剑气攻击对手，每次攻击额外增加5430点伤害"</t>
  </si>
  <si>
    <t>jn12142</t>
  </si>
  <si>
    <t>"使用剑气攻击对手，每次攻击额外增加5500点伤害"</t>
  </si>
  <si>
    <t>jn12143</t>
  </si>
  <si>
    <t>"使用剑气攻击对手，每次攻击额外增加5560点伤害"</t>
  </si>
  <si>
    <t>jn12144</t>
  </si>
  <si>
    <t>"使用剑气攻击对手，每次攻击额外增加5625点伤害"</t>
  </si>
  <si>
    <t>jn12145</t>
  </si>
  <si>
    <t>"使用剑气攻击对手，每次攻击额外增加5695点伤害"</t>
  </si>
  <si>
    <t>jn12146</t>
  </si>
  <si>
    <t>"使用剑气攻击对手，每次攻击额外增加5760点伤害"</t>
  </si>
  <si>
    <t>jn12147</t>
  </si>
  <si>
    <t>"使用剑气攻击对手，每次攻击额外增加5830点伤害"</t>
  </si>
  <si>
    <t>jn12148</t>
  </si>
  <si>
    <t>"使用剑气攻击对手，每次攻击额外增加5890点伤害"</t>
  </si>
  <si>
    <t>jn12149</t>
  </si>
  <si>
    <t>"使用剑气攻击对手，每次攻击额外增加5965点伤害"</t>
  </si>
  <si>
    <t>jn12150</t>
  </si>
  <si>
    <t>"使用剑气攻击对手，每次攻击额外增加6025点伤害"</t>
  </si>
  <si>
    <t>jn12151</t>
  </si>
  <si>
    <t>"使用剑气攻击对手，每次攻击额外增加6090点伤害"</t>
  </si>
  <si>
    <t>jn12152</t>
  </si>
  <si>
    <t>"使用剑气攻击对手，每次攻击额外增加6160点伤害"</t>
  </si>
  <si>
    <t>jn12153</t>
  </si>
  <si>
    <t>"使用剑气攻击对手，每次攻击额外增加6225点伤害"</t>
  </si>
  <si>
    <t>jn12154</t>
  </si>
  <si>
    <t>"使用剑气攻击对手，每次攻击额外增加6295点伤害"</t>
  </si>
  <si>
    <t>jn12155</t>
  </si>
  <si>
    <t>"使用剑气攻击对手，每次攻击额外增加6355点伤害"</t>
  </si>
  <si>
    <t>jn12156</t>
  </si>
  <si>
    <t>"使用剑气攻击对手，每次攻击额外增加6420点伤害"</t>
  </si>
  <si>
    <t>jn12157</t>
  </si>
  <si>
    <t>"使用剑气攻击对手，每次攻击额外增加6490点伤害"</t>
  </si>
  <si>
    <t>jn12158</t>
  </si>
  <si>
    <t>"使用剑气攻击对手，每次攻击额外增加6555点伤害"</t>
  </si>
  <si>
    <t>jn12159</t>
  </si>
  <si>
    <t>"使用剑气攻击对手，每次攻击额外增加6625点伤害"</t>
  </si>
  <si>
    <t>jn12160</t>
  </si>
  <si>
    <t>"使用剑气攻击对手，每次攻击额外增加6685点伤害"</t>
  </si>
  <si>
    <t>jn12161</t>
  </si>
  <si>
    <t>"使用剑气攻击对手，每次攻击额外增加6760点伤害"</t>
  </si>
  <si>
    <t>jn12162</t>
  </si>
  <si>
    <t>"使用剑气攻击对手，每次攻击额外增加6835点伤害"</t>
  </si>
  <si>
    <t>jn12163</t>
  </si>
  <si>
    <t>"使用剑气攻击对手，每次攻击额外增加6910点伤害"</t>
  </si>
  <si>
    <t>jn12164</t>
  </si>
  <si>
    <t>"使用剑气攻击对手，每次攻击额外增加6985点伤害"</t>
  </si>
  <si>
    <t>jn12165</t>
  </si>
  <si>
    <t>"使用剑气攻击对手，每次攻击额外增加7050点伤害"</t>
  </si>
  <si>
    <t>jn12166</t>
  </si>
  <si>
    <t>"使用剑气攻击对手，每次攻击额外增加7125点伤害"</t>
  </si>
  <si>
    <t>jn12167</t>
  </si>
  <si>
    <t>"使用剑气攻击对手，每次攻击额外增加7200点伤害"</t>
  </si>
  <si>
    <t>jn12168</t>
  </si>
  <si>
    <t>"使用剑气攻击对手，每次攻击额外增加7270点伤害"</t>
  </si>
  <si>
    <t>jn12169</t>
  </si>
  <si>
    <t>"使用剑气攻击对手，每次攻击额外增加7345点伤害"</t>
  </si>
  <si>
    <t>jn12170</t>
  </si>
  <si>
    <t>"使用剑气攻击对手，每次攻击额外增加7420点伤害"</t>
  </si>
  <si>
    <t>jn12171</t>
  </si>
  <si>
    <t>"使用剑气攻击对手，每次攻击额外增加7495点伤害"</t>
  </si>
  <si>
    <t>jn12172</t>
  </si>
  <si>
    <t>"使用剑气攻击对手，每次攻击额外增加7570点伤害"</t>
  </si>
  <si>
    <t>jn12173</t>
  </si>
  <si>
    <t>"使用剑气攻击对手，每次攻击额外增加7635点伤害"</t>
  </si>
  <si>
    <t>jn12174</t>
  </si>
  <si>
    <t>"使用剑气攻击对手，每次攻击额外增加7710点伤害"</t>
  </si>
  <si>
    <t>jn12175</t>
  </si>
  <si>
    <t>"使用剑气攻击对手，每次攻击额外增加7785点伤害"</t>
  </si>
  <si>
    <t>jn12176</t>
  </si>
  <si>
    <t>"使用剑气攻击对手，每次攻击额外增加7855点伤害"</t>
  </si>
  <si>
    <t>jn12177</t>
  </si>
  <si>
    <t>"使用剑气攻击对手，每次攻击额外增加7930点伤害"</t>
  </si>
  <si>
    <t>jn12178</t>
  </si>
  <si>
    <t>"使用剑气攻击对手，每次攻击额外增加8005点伤害"</t>
  </si>
  <si>
    <t>jn12179</t>
  </si>
  <si>
    <t>"使用剑气攻击对手，每次攻击额外增加8080点伤害"</t>
  </si>
  <si>
    <t>jn12180</t>
  </si>
  <si>
    <t>"使用剑气攻击对手，每次攻击额外增加8155点伤害"</t>
  </si>
  <si>
    <t>jn12181</t>
  </si>
  <si>
    <t>"使用剑气攻击对手，每次攻击额外增加8230点伤害"</t>
  </si>
  <si>
    <t>jn12182</t>
  </si>
  <si>
    <t>"使用剑气攻击对手，每次攻击额外增加8310点伤害"</t>
  </si>
  <si>
    <t>jn12183</t>
  </si>
  <si>
    <t>"使用剑气攻击对手，每次攻击额外增加8395点伤害"</t>
  </si>
  <si>
    <t>jn12184</t>
  </si>
  <si>
    <t>"使用剑气攻击对手，每次攻击额外增加8470点伤害"</t>
  </si>
  <si>
    <t>jn12185</t>
  </si>
  <si>
    <t>"使用剑气攻击对手，每次攻击额外增加8550点伤害"</t>
  </si>
  <si>
    <t>jn12186</t>
  </si>
  <si>
    <t>"使用剑气攻击对手，每次攻击额外增加8635点伤害"</t>
  </si>
  <si>
    <t>jn12187</t>
  </si>
  <si>
    <t>"使用剑气攻击对手，每次攻击额外增加8710点伤害"</t>
  </si>
  <si>
    <t>jn12188</t>
  </si>
  <si>
    <t>"使用剑气攻击对手，每次攻击额外增加8790点伤害"</t>
  </si>
  <si>
    <t>jn12189</t>
  </si>
  <si>
    <t>"使用剑气攻击对手，每次攻击额外增加8875点伤害"</t>
  </si>
  <si>
    <t>jn12190</t>
  </si>
  <si>
    <t>"使用剑气攻击对手，每次攻击额外增加8950点伤害"</t>
  </si>
  <si>
    <t>jn12191</t>
  </si>
  <si>
    <t>"使用剑气攻击对手，每次攻击额外增加9030点伤害"</t>
  </si>
  <si>
    <t>jn12192</t>
  </si>
  <si>
    <t>"使用剑气攻击对手，每次攻击额外增加9115点伤害"</t>
  </si>
  <si>
    <t>jn12193</t>
  </si>
  <si>
    <t>"使用剑气攻击对手，每次攻击额外增加9190点伤害"</t>
  </si>
  <si>
    <t>jn12194</t>
  </si>
  <si>
    <t>"使用剑气攻击对手，每次攻击额外增加9270点伤害"</t>
  </si>
  <si>
    <t>jn12195</t>
  </si>
  <si>
    <t>"使用剑气攻击对手，每次攻击额外增加9355点伤害"</t>
  </si>
  <si>
    <t>jn12196</t>
  </si>
  <si>
    <t>"使用剑气攻击对手，每次攻击额外增加9430点伤害"</t>
  </si>
  <si>
    <t>jn12197</t>
  </si>
  <si>
    <t>"使用剑气攻击对手，每次攻击额外增加9510点伤害"</t>
  </si>
  <si>
    <t>jn12198</t>
  </si>
  <si>
    <t>"使用剑气攻击对手，每次攻击额外增加9595点伤害"</t>
  </si>
  <si>
    <t>jn12199</t>
  </si>
  <si>
    <t>"使用剑气攻击对手，每次攻击额外增加9670点伤害"</t>
  </si>
  <si>
    <t>jn12200</t>
  </si>
  <si>
    <t>"使用剑气攻击对手，每次攻击额外增加9750点伤害"</t>
  </si>
  <si>
    <t>jn13001</t>
  </si>
  <si>
    <t>"攻击自身前方多个目标，每次攻击额外增加15点伤害"</t>
  </si>
  <si>
    <t>jn13002</t>
  </si>
  <si>
    <t>"攻击自身前方多个目标，每次攻击额外增加40点伤害"</t>
  </si>
  <si>
    <t>jn13003</t>
  </si>
  <si>
    <t>"攻击自身前方多个目标，每次攻击额外增加55点伤害"</t>
  </si>
  <si>
    <t>jn13004</t>
  </si>
  <si>
    <t>"攻击自身前方多个目标，每次攻击额外增加70点伤害"</t>
  </si>
  <si>
    <t>jn13005</t>
  </si>
  <si>
    <t>"攻击自身前方多个目标，每次攻击额外增加85点伤害"</t>
  </si>
  <si>
    <t>jn13006</t>
  </si>
  <si>
    <t>"攻击自身前方多个目标，每次攻击额外增加105点伤害"</t>
  </si>
  <si>
    <t>jn13007</t>
  </si>
  <si>
    <t>"攻击自身前方多个目标，每次攻击额外增加120点伤害"</t>
  </si>
  <si>
    <t>jn13008</t>
  </si>
  <si>
    <t>"攻击自身前方多个目标，每次攻击额外增加145点伤害"</t>
  </si>
  <si>
    <t>jn13009</t>
  </si>
  <si>
    <t>"攻击自身前方多个目标，每次攻击额外增加160点伤害"</t>
  </si>
  <si>
    <t>jn13010</t>
  </si>
  <si>
    <t>"攻击自身前方多个目标，每次攻击额外增加175点伤害"</t>
  </si>
  <si>
    <t>jn13011</t>
  </si>
  <si>
    <t>"攻击自身前方多个目标，每次攻击额外增加190点伤害"</t>
  </si>
  <si>
    <t>jn13012</t>
  </si>
  <si>
    <t>"攻击自身前方多个目标，每次攻击额外增加210点伤害"</t>
  </si>
  <si>
    <t>jn13013</t>
  </si>
  <si>
    <t>"攻击自身前方多个目标，每次攻击额外增加225点伤害"</t>
  </si>
  <si>
    <t>jn13014</t>
  </si>
  <si>
    <t>"攻击自身前方多个目标，每次攻击额外增加250点伤害"</t>
  </si>
  <si>
    <t>jn13015</t>
  </si>
  <si>
    <t>"攻击自身前方多个目标，每次攻击额外增加265点伤害"</t>
  </si>
  <si>
    <t>jn13016</t>
  </si>
  <si>
    <t>"攻击自身前方多个目标，每次攻击额外增加280点伤害"</t>
  </si>
  <si>
    <t>jn13017</t>
  </si>
  <si>
    <t>"攻击自身前方多个目标，每次攻击额外增加295点伤害"</t>
  </si>
  <si>
    <t>jn13018</t>
  </si>
  <si>
    <t>"攻击自身前方多个目标，每次攻击额外增加315点伤害"</t>
  </si>
  <si>
    <t>jn13019</t>
  </si>
  <si>
    <t>"攻击自身前方多个目标，每次攻击额外增加330点伤害"</t>
  </si>
  <si>
    <t>jn13020</t>
  </si>
  <si>
    <t>"攻击自身前方多个目标，每次攻击额外增加355点伤害"</t>
  </si>
  <si>
    <t>jn13021</t>
  </si>
  <si>
    <t>"攻击自身前方多个目标，每次攻击额外增加375点伤害"</t>
  </si>
  <si>
    <t>jn13022</t>
  </si>
  <si>
    <t>"攻击自身前方多个目标，每次攻击额外增加400点伤害"</t>
  </si>
  <si>
    <t>jn13023</t>
  </si>
  <si>
    <t>"攻击自身前方多个目标，每次攻击额外增加420点伤害"</t>
  </si>
  <si>
    <t>jn13024</t>
  </si>
  <si>
    <t>"攻击自身前方多个目标，每次攻击额外增加445点伤害"</t>
  </si>
  <si>
    <t>jn13025</t>
  </si>
  <si>
    <t>"攻击自身前方多个目标，每次攻击额外增加475点伤害"</t>
  </si>
  <si>
    <t>jn13026</t>
  </si>
  <si>
    <t>"攻击自身前方多个目标，每次攻击额外增加495点伤害"</t>
  </si>
  <si>
    <t>jn13027</t>
  </si>
  <si>
    <t>"攻击自身前方多个目标，每次攻击额外增加520点伤害"</t>
  </si>
  <si>
    <t>jn13028</t>
  </si>
  <si>
    <t>"攻击自身前方多个目标，每次攻击额外增加550点伤害"</t>
  </si>
  <si>
    <t>jn13029</t>
  </si>
  <si>
    <t>"攻击自身前方多个目标，每次攻击额外增加570点伤害"</t>
  </si>
  <si>
    <t>jn13030</t>
  </si>
  <si>
    <t>"攻击自身前方多个目标，每次攻击额外增加595点伤害"</t>
  </si>
  <si>
    <t>jn13031</t>
  </si>
  <si>
    <t>"攻击自身前方多个目标，每次攻击额外增加615点伤害"</t>
  </si>
  <si>
    <t>jn13032</t>
  </si>
  <si>
    <t>"攻击自身前方多个目标，每次攻击额外增加640点伤害"</t>
  </si>
  <si>
    <t>jn13033</t>
  </si>
  <si>
    <t>"攻击自身前方多个目标，每次攻击额外增加670点伤害"</t>
  </si>
  <si>
    <t>jn13034</t>
  </si>
  <si>
    <t>"攻击自身前方多个目标，每次攻击额外增加690点伤害"</t>
  </si>
  <si>
    <t>jn13035</t>
  </si>
  <si>
    <t>"攻击自身前方多个目标，每次攻击额外增加715点伤害"</t>
  </si>
  <si>
    <t>jn13036</t>
  </si>
  <si>
    <t>"攻击自身前方多个目标，每次攻击额外增加745点伤害"</t>
  </si>
  <si>
    <t>jn13037</t>
  </si>
  <si>
    <t>"攻击自身前方多个目标，每次攻击额外增加765点伤害"</t>
  </si>
  <si>
    <t>jn13038</t>
  </si>
  <si>
    <t>"攻击自身前方多个目标，每次攻击额外增加790点伤害"</t>
  </si>
  <si>
    <t>jn13039</t>
  </si>
  <si>
    <t>"攻击自身前方多个目标，每次攻击额外增加810点伤害"</t>
  </si>
  <si>
    <t>jn13040</t>
  </si>
  <si>
    <t>"攻击自身前方多个目标，每次攻击额外增加835点伤害"</t>
  </si>
  <si>
    <t>jn13041</t>
  </si>
  <si>
    <t>"攻击自身前方多个目标，每次攻击额外增加865点伤害"</t>
  </si>
  <si>
    <t>jn13042</t>
  </si>
  <si>
    <t>"攻击自身前方多个目标，每次攻击额外增加900点伤害"</t>
  </si>
  <si>
    <t>jn13043</t>
  </si>
  <si>
    <t>"攻击自身前方多个目标，每次攻击额外增加930点伤害"</t>
  </si>
  <si>
    <t>jn13044</t>
  </si>
  <si>
    <t>"攻击自身前方多个目标，每次攻击额外增加960点伤害"</t>
  </si>
  <si>
    <t>jn13045</t>
  </si>
  <si>
    <t>"攻击自身前方多个目标，每次攻击额外增加990点伤害"</t>
  </si>
  <si>
    <t>jn13046</t>
  </si>
  <si>
    <t>"攻击自身前方多个目标，每次攻击额外增加1030点伤害"</t>
  </si>
  <si>
    <t>jn13047</t>
  </si>
  <si>
    <t>"攻击自身前方多个目标，每次攻击额外增加1060点伤害"</t>
  </si>
  <si>
    <t>jn13048</t>
  </si>
  <si>
    <t>"攻击自身前方多个目标，每次攻击额外增加1090点伤害"</t>
  </si>
  <si>
    <t>jn13049</t>
  </si>
  <si>
    <t>"攻击自身前方多个目标，每次攻击额外增加1120点伤害"</t>
  </si>
  <si>
    <t>jn13050</t>
  </si>
  <si>
    <t>"攻击自身前方多个目标，每次攻击额外增加1150点伤害"</t>
  </si>
  <si>
    <t>jn13051</t>
  </si>
  <si>
    <t>"攻击自身前方多个目标，每次攻击额外增加1180点伤害"</t>
  </si>
  <si>
    <t>jn13052</t>
  </si>
  <si>
    <t>"攻击自身前方多个目标，每次攻击额外增加1210点伤害"</t>
  </si>
  <si>
    <t>jn13053</t>
  </si>
  <si>
    <t>"攻击自身前方多个目标，每次攻击额外增加1245点伤害"</t>
  </si>
  <si>
    <t>jn13054</t>
  </si>
  <si>
    <t>"攻击自身前方多个目标，每次攻击额外增加1275点伤害"</t>
  </si>
  <si>
    <t>jn13055</t>
  </si>
  <si>
    <t>"攻击自身前方多个目标，每次攻击额外增加1305点伤害"</t>
  </si>
  <si>
    <t>jn13056</t>
  </si>
  <si>
    <t>"攻击自身前方多个目标，每次攻击额外增加1335点伤害"</t>
  </si>
  <si>
    <t>jn13057</t>
  </si>
  <si>
    <t>"攻击自身前方多个目标，每次攻击额外增加1375点伤害"</t>
  </si>
  <si>
    <t>jn13058</t>
  </si>
  <si>
    <t>"攻击自身前方多个目标，每次攻击额外增加1405点伤害"</t>
  </si>
  <si>
    <t>jn13059</t>
  </si>
  <si>
    <t>"攻击自身前方多个目标，每次攻击额外增加1435点伤害"</t>
  </si>
  <si>
    <t>jn13060</t>
  </si>
  <si>
    <t>"攻击自身前方多个目标，每次攻击额外增加1465点伤害"</t>
  </si>
  <si>
    <t>jn13061</t>
  </si>
  <si>
    <t>"攻击自身前方多个目标，每次攻击额外增加1500点伤害"</t>
  </si>
  <si>
    <t>jn13062</t>
  </si>
  <si>
    <t>"攻击自身前方多个目标，每次攻击额外增加1540点伤害"</t>
  </si>
  <si>
    <t>jn13063</t>
  </si>
  <si>
    <t>"攻击自身前方多个目标，每次攻击额外增加1575点伤害"</t>
  </si>
  <si>
    <t>jn13064</t>
  </si>
  <si>
    <t>"攻击自身前方多个目标，每次攻击额外增加1615点伤害"</t>
  </si>
  <si>
    <t>jn13065</t>
  </si>
  <si>
    <t>"攻击自身前方多个目标，每次攻击额外增加1660点伤害"</t>
  </si>
  <si>
    <t>jn13066</t>
  </si>
  <si>
    <t>"攻击自身前方多个目标，每次攻击额外增加1690点伤害"</t>
  </si>
  <si>
    <t>jn13067</t>
  </si>
  <si>
    <t>"攻击自身前方多个目标，每次攻击额外增加1735点伤害"</t>
  </si>
  <si>
    <t>jn13068</t>
  </si>
  <si>
    <t>"攻击自身前方多个目标，每次攻击额外增加1770点伤害"</t>
  </si>
  <si>
    <t>jn13069</t>
  </si>
  <si>
    <t>"攻击自身前方多个目标，每次攻击额外增加1810点伤害"</t>
  </si>
  <si>
    <t>jn13070</t>
  </si>
  <si>
    <t>"攻击自身前方多个目标，每次攻击额外增加1845点伤害"</t>
  </si>
  <si>
    <t>jn13071</t>
  </si>
  <si>
    <t>"攻击自身前方多个目标，每次攻击额外增加1885点伤害"</t>
  </si>
  <si>
    <t>jn13072</t>
  </si>
  <si>
    <t>"攻击自身前方多个目标，每次攻击额外增加1920点伤害"</t>
  </si>
  <si>
    <t>jn13073</t>
  </si>
  <si>
    <t>"攻击自身前方多个目标，每次攻击额外增加1960点伤害"</t>
  </si>
  <si>
    <t>jn13074</t>
  </si>
  <si>
    <t>"攻击自身前方多个目标，每次攻击额外增加2005点伤害"</t>
  </si>
  <si>
    <t>jn13075</t>
  </si>
  <si>
    <t>"攻击自身前方多个目标，每次攻击额外增加2035点伤害"</t>
  </si>
  <si>
    <t>jn13076</t>
  </si>
  <si>
    <t>"攻击自身前方多个目标，每次攻击额外增加2080点伤害"</t>
  </si>
  <si>
    <t>jn13077</t>
  </si>
  <si>
    <t>"攻击自身前方多个目标，每次攻击额外增加2115点伤害"</t>
  </si>
  <si>
    <t>jn13078</t>
  </si>
  <si>
    <t>"攻击自身前方多个目标，每次攻击额外增加2155点伤害"</t>
  </si>
  <si>
    <t>jn13079</t>
  </si>
  <si>
    <t>"攻击自身前方多个目标，每次攻击额外增加2190点伤害"</t>
  </si>
  <si>
    <t>jn13080</t>
  </si>
  <si>
    <t>"攻击自身前方多个目标，每次攻击额外增加2230点伤害"</t>
  </si>
  <si>
    <t>jn13081</t>
  </si>
  <si>
    <t>"攻击自身前方多个目标，每次攻击额外增加2275点伤害"</t>
  </si>
  <si>
    <t>jn13082</t>
  </si>
  <si>
    <t>"攻击自身前方多个目标，每次攻击额外增加2320点伤害"</t>
  </si>
  <si>
    <t>jn13083</t>
  </si>
  <si>
    <t>"攻击自身前方多个目标，每次攻击额外增加2365点伤害"</t>
  </si>
  <si>
    <t>jn13084</t>
  </si>
  <si>
    <t>"攻击自身前方多个目标，每次攻击额外增加2410点伤害"</t>
  </si>
  <si>
    <t>jn13085</t>
  </si>
  <si>
    <t>"攻击自身前方多个目标，每次攻击额外增加2455点伤害"</t>
  </si>
  <si>
    <t>jn13086</t>
  </si>
  <si>
    <t>"攻击自身前方多个目标，每次攻击额外增加2500点伤害"</t>
  </si>
  <si>
    <t>jn13087</t>
  </si>
  <si>
    <t>"攻击自身前方多个目标，每次攻击额外增加2545点伤害"</t>
  </si>
  <si>
    <t>jn13088</t>
  </si>
  <si>
    <t>"攻击自身前方多个目标，每次攻击额外增加2590点伤害"</t>
  </si>
  <si>
    <t>jn13089</t>
  </si>
  <si>
    <t>"攻击自身前方多个目标，每次攻击额外增加2635点伤害"</t>
  </si>
  <si>
    <t>jn13090</t>
  </si>
  <si>
    <t>"攻击自身前方多个目标，每次攻击额外增加2680点伤害"</t>
  </si>
  <si>
    <t>jn13091</t>
  </si>
  <si>
    <t>"攻击自身前方多个目标，每次攻击额外增加2725点伤害"</t>
  </si>
  <si>
    <t>jn13092</t>
  </si>
  <si>
    <t>"攻击自身前方多个目标，每次攻击额外增加2770点伤害"</t>
  </si>
  <si>
    <t>jn13093</t>
  </si>
  <si>
    <t>"攻击自身前方多个目标，每次攻击额外增加2815点伤害"</t>
  </si>
  <si>
    <t>jn13094</t>
  </si>
  <si>
    <t>"攻击自身前方多个目标，每次攻击额外增加2860点伤害"</t>
  </si>
  <si>
    <t>jn13095</t>
  </si>
  <si>
    <t>"攻击自身前方多个目标，每次攻击额外增加2910点伤害"</t>
  </si>
  <si>
    <t>jn13096</t>
  </si>
  <si>
    <t>"攻击自身前方多个目标，每次攻击额外增加2955点伤害"</t>
  </si>
  <si>
    <t>jn13097</t>
  </si>
  <si>
    <t>"攻击自身前方多个目标，每次攻击额外增加3000点伤害"</t>
  </si>
  <si>
    <t>jn13098</t>
  </si>
  <si>
    <t>"攻击自身前方多个目标，每次攻击额外增加3045点伤害"</t>
  </si>
  <si>
    <t>jn13099</t>
  </si>
  <si>
    <t>"攻击自身前方多个目标，每次攻击额外增加3090点伤害"</t>
  </si>
  <si>
    <t>jn13100</t>
  </si>
  <si>
    <t>"攻击自身前方多个目标，每次攻击额外增加3135点伤害"</t>
  </si>
  <si>
    <t>jn13101</t>
  </si>
  <si>
    <t>"攻击自身前方多个目标，每次攻击额外增加3190点伤害"</t>
  </si>
  <si>
    <t>jn13102</t>
  </si>
  <si>
    <t>"攻击自身前方多个目标，每次攻击额外增加3240点伤害"</t>
  </si>
  <si>
    <t>jn13103</t>
  </si>
  <si>
    <t>"攻击自身前方多个目标，每次攻击额外增加3295点伤害"</t>
  </si>
  <si>
    <t>jn13104</t>
  </si>
  <si>
    <t>"攻击自身前方多个目标，每次攻击额外增加3345点伤害"</t>
  </si>
  <si>
    <t>jn13105</t>
  </si>
  <si>
    <t>"攻击自身前方多个目标，每次攻击额外增加3400点伤害"</t>
  </si>
  <si>
    <t>jn13106</t>
  </si>
  <si>
    <t>"攻击自身前方多个目标，每次攻击额外增加3445点伤害"</t>
  </si>
  <si>
    <t>jn13107</t>
  </si>
  <si>
    <t>"攻击自身前方多个目标，每次攻击额外增加3505点伤害"</t>
  </si>
  <si>
    <t>jn13108</t>
  </si>
  <si>
    <t>"攻击自身前方多个目标，每次攻击额外增加3550点伤害"</t>
  </si>
  <si>
    <t>jn13109</t>
  </si>
  <si>
    <t>"攻击自身前方多个目标，每次攻击额外增加3610点伤害"</t>
  </si>
  <si>
    <t>jn13110</t>
  </si>
  <si>
    <t>"攻击自身前方多个目标，每次攻击额外增加3655点伤害"</t>
  </si>
  <si>
    <t>jn13111</t>
  </si>
  <si>
    <t>"攻击自身前方多个目标，每次攻击额外增加3715点伤害"</t>
  </si>
  <si>
    <t>jn13112</t>
  </si>
  <si>
    <t>"攻击自身前方多个目标，每次攻击额外增加3760点伤害"</t>
  </si>
  <si>
    <t>jn13113</t>
  </si>
  <si>
    <t>"攻击自身前方多个目标，每次攻击额外增加3820点伤害"</t>
  </si>
  <si>
    <t>jn13114</t>
  </si>
  <si>
    <t>"攻击自身前方多个目标，每次攻击额外增加3865点伤害"</t>
  </si>
  <si>
    <t>jn13115</t>
  </si>
  <si>
    <t>"攻击自身前方多个目标，每次攻击额外增加3915点伤害"</t>
  </si>
  <si>
    <t>jn13116</t>
  </si>
  <si>
    <t>"攻击自身前方多个目标，每次攻击额外增加3970点伤害"</t>
  </si>
  <si>
    <t>jn13117</t>
  </si>
  <si>
    <t>"攻击自身前方多个目标，每次攻击额外增加4020点伤害"</t>
  </si>
  <si>
    <t>jn13118</t>
  </si>
  <si>
    <t>"攻击自身前方多个目标，每次攻击额外增加4075点伤害"</t>
  </si>
  <si>
    <t>jn13119</t>
  </si>
  <si>
    <t>"攻击自身前方多个目标，每次攻击额外增加4125点伤害"</t>
  </si>
  <si>
    <t>jn13120</t>
  </si>
  <si>
    <t>"攻击自身前方多个目标，每次攻击额外增加4180点伤害"</t>
  </si>
  <si>
    <t>jn13121</t>
  </si>
  <si>
    <t>"攻击自身前方多个目标，每次攻击额外增加4240点伤害"</t>
  </si>
  <si>
    <t>jn13122</t>
  </si>
  <si>
    <t>"攻击自身前方多个目标，每次攻击额外增加4300点伤害"</t>
  </si>
  <si>
    <t>jn13123</t>
  </si>
  <si>
    <t>"攻击自身前方多个目标，每次攻击额外增加4360点伤害"</t>
  </si>
  <si>
    <t>jn13124</t>
  </si>
  <si>
    <t>"攻击自身前方多个目标，每次攻击额外增加4420点伤害"</t>
  </si>
  <si>
    <t>jn13125</t>
  </si>
  <si>
    <t>"攻击自身前方多个目标，每次攻击额外增加4480点伤害"</t>
  </si>
  <si>
    <t>jn13126</t>
  </si>
  <si>
    <t>"攻击自身前方多个目标，每次攻击额外增加4540点伤害"</t>
  </si>
  <si>
    <t>jn13127</t>
  </si>
  <si>
    <t>"攻击自身前方多个目标，每次攻击额外增加4600点伤害"</t>
  </si>
  <si>
    <t>jn13128</t>
  </si>
  <si>
    <t>"攻击自身前方多个目标，每次攻击额外增加4650点伤害"</t>
  </si>
  <si>
    <t>jn13129</t>
  </si>
  <si>
    <t>"攻击自身前方多个目标，每次攻击额外增加4710点伤害"</t>
  </si>
  <si>
    <t>jn13130</t>
  </si>
  <si>
    <t>"攻击自身前方多个目标，每次攻击额外增加4770点伤害"</t>
  </si>
  <si>
    <t>jn13131</t>
  </si>
  <si>
    <t>"攻击自身前方多个目标，每次攻击额外增加4830点伤害"</t>
  </si>
  <si>
    <t>jn13132</t>
  </si>
  <si>
    <t>"攻击自身前方多个目标，每次攻击额外增加4890点伤害"</t>
  </si>
  <si>
    <t>jn13133</t>
  </si>
  <si>
    <t>"攻击自身前方多个目标，每次攻击额外增加4950点伤害"</t>
  </si>
  <si>
    <t>jn13134</t>
  </si>
  <si>
    <t>"攻击自身前方多个目标，每次攻击额外增加5005点伤害"</t>
  </si>
  <si>
    <t>jn13135</t>
  </si>
  <si>
    <t>"攻击自身前方多个目标，每次攻击额外增加5065点伤害"</t>
  </si>
  <si>
    <t>jn13136</t>
  </si>
  <si>
    <t>"攻击自身前方多个目标，每次攻击额外增加5125点伤害"</t>
  </si>
  <si>
    <t>jn13137</t>
  </si>
  <si>
    <t>"攻击自身前方多个目标，每次攻击额外增加5185点伤害"</t>
  </si>
  <si>
    <t>jn13138</t>
  </si>
  <si>
    <t>"攻击自身前方多个目标，每次攻击额外增加5245点伤害"</t>
  </si>
  <si>
    <t>jn13139</t>
  </si>
  <si>
    <t>"攻击自身前方多个目标，每次攻击额外增加5305点伤害"</t>
  </si>
  <si>
    <t>jn13140</t>
  </si>
  <si>
    <t>"攻击自身前方多个目标，每次攻击额外增加5365点伤害"</t>
  </si>
  <si>
    <t>jn13141</t>
  </si>
  <si>
    <t>"攻击自身前方多个目标，每次攻击额外增加5430点伤害"</t>
  </si>
  <si>
    <t>jn13142</t>
  </si>
  <si>
    <t>"攻击自身前方多个目标，每次攻击额外增加5500点伤害"</t>
  </si>
  <si>
    <t>jn13143</t>
  </si>
  <si>
    <t>"攻击自身前方多个目标，每次攻击额外增加5560点伤害"</t>
  </si>
  <si>
    <t>jn13144</t>
  </si>
  <si>
    <t>"攻击自身前方多个目标，每次攻击额外增加5625点伤害"</t>
  </si>
  <si>
    <t>jn13145</t>
  </si>
  <si>
    <t>"攻击自身前方多个目标，每次攻击额外增加5695点伤害"</t>
  </si>
  <si>
    <t>jn13146</t>
  </si>
  <si>
    <t>"攻击自身前方多个目标，每次攻击额外增加5760点伤害"</t>
  </si>
  <si>
    <t>jn13147</t>
  </si>
  <si>
    <t>"攻击自身前方多个目标，每次攻击额外增加5830点伤害"</t>
  </si>
  <si>
    <t>jn13148</t>
  </si>
  <si>
    <t>"攻击自身前方多个目标，每次攻击额外增加5890点伤害"</t>
  </si>
  <si>
    <t>jn13149</t>
  </si>
  <si>
    <t>"攻击自身前方多个目标，每次攻击额外增加5965点伤害"</t>
  </si>
  <si>
    <t>jn13150</t>
  </si>
  <si>
    <t>"攻击自身前方多个目标，每次攻击额外增加6025点伤害"</t>
  </si>
  <si>
    <t>jn13151</t>
  </si>
  <si>
    <t>"攻击自身前方多个目标，每次攻击额外增加6090点伤害"</t>
  </si>
  <si>
    <t>jn13152</t>
  </si>
  <si>
    <t>"攻击自身前方多个目标，每次攻击额外增加6160点伤害"</t>
  </si>
  <si>
    <t>jn13153</t>
  </si>
  <si>
    <t>"攻击自身前方多个目标，每次攻击额外增加6225点伤害"</t>
  </si>
  <si>
    <t>jn13154</t>
  </si>
  <si>
    <t>"攻击自身前方多个目标，每次攻击额外增加6295点伤害"</t>
  </si>
  <si>
    <t>jn13155</t>
  </si>
  <si>
    <t>"攻击自身前方多个目标，每次攻击额外增加6355点伤害"</t>
  </si>
  <si>
    <t>jn13156</t>
  </si>
  <si>
    <t>"攻击自身前方多个目标，每次攻击额外增加6420点伤害"</t>
  </si>
  <si>
    <t>jn13157</t>
  </si>
  <si>
    <t>"攻击自身前方多个目标，每次攻击额外增加6490点伤害"</t>
  </si>
  <si>
    <t>jn13158</t>
  </si>
  <si>
    <t>"攻击自身前方多个目标，每次攻击额外增加6555点伤害"</t>
  </si>
  <si>
    <t>jn13159</t>
  </si>
  <si>
    <t>"攻击自身前方多个目标，每次攻击额外增加6625点伤害"</t>
  </si>
  <si>
    <t>jn13160</t>
  </si>
  <si>
    <t>"攻击自身前方多个目标，每次攻击额外增加6685点伤害"</t>
  </si>
  <si>
    <t>jn13161</t>
  </si>
  <si>
    <t>"攻击自身前方多个目标，每次攻击额外增加6760点伤害"</t>
  </si>
  <si>
    <t>jn13162</t>
  </si>
  <si>
    <t>"攻击自身前方多个目标，每次攻击额外增加6835点伤害"</t>
  </si>
  <si>
    <t>jn13163</t>
  </si>
  <si>
    <t>"攻击自身前方多个目标，每次攻击额外增加6910点伤害"</t>
  </si>
  <si>
    <t>jn13164</t>
  </si>
  <si>
    <t>"攻击自身前方多个目标，每次攻击额外增加6985点伤害"</t>
  </si>
  <si>
    <t>jn13165</t>
  </si>
  <si>
    <t>"攻击自身前方多个目标，每次攻击额外增加7050点伤害"</t>
  </si>
  <si>
    <t>jn13166</t>
  </si>
  <si>
    <t>"攻击自身前方多个目标，每次攻击额外增加7125点伤害"</t>
  </si>
  <si>
    <t>jn13167</t>
  </si>
  <si>
    <t>"攻击自身前方多个目标，每次攻击额外增加7200点伤害"</t>
  </si>
  <si>
    <t>jn13168</t>
  </si>
  <si>
    <t>"攻击自身前方多个目标，每次攻击额外增加7270点伤害"</t>
  </si>
  <si>
    <t>jn13169</t>
  </si>
  <si>
    <t>"攻击自身前方多个目标，每次攻击额外增加7345点伤害"</t>
  </si>
  <si>
    <t>jn13170</t>
  </si>
  <si>
    <t>"攻击自身前方多个目标，每次攻击额外增加7420点伤害"</t>
  </si>
  <si>
    <t>jn13171</t>
  </si>
  <si>
    <t>"攻击自身前方多个目标，每次攻击额外增加7495点伤害"</t>
  </si>
  <si>
    <t>jn13172</t>
  </si>
  <si>
    <t>"攻击自身前方多个目标，每次攻击额外增加7570点伤害"</t>
  </si>
  <si>
    <t>jn13173</t>
  </si>
  <si>
    <t>"攻击自身前方多个目标，每次攻击额外增加7635点伤害"</t>
  </si>
  <si>
    <t>jn13174</t>
  </si>
  <si>
    <t>"攻击自身前方多个目标，每次攻击额外增加7710点伤害"</t>
  </si>
  <si>
    <t>jn13175</t>
  </si>
  <si>
    <t>"攻击自身前方多个目标，每次攻击额外增加7785点伤害"</t>
  </si>
  <si>
    <t>jn13176</t>
  </si>
  <si>
    <t>"攻击自身前方多个目标，每次攻击额外增加7855点伤害"</t>
  </si>
  <si>
    <t>jn13177</t>
  </si>
  <si>
    <t>"攻击自身前方多个目标，每次攻击额外增加7930点伤害"</t>
  </si>
  <si>
    <t>jn13178</t>
  </si>
  <si>
    <t>"攻击自身前方多个目标，每次攻击额外增加8005点伤害"</t>
  </si>
  <si>
    <t>jn13179</t>
  </si>
  <si>
    <t>"攻击自身前方多个目标，每次攻击额外增加8080点伤害"</t>
  </si>
  <si>
    <t>jn13180</t>
  </si>
  <si>
    <t>"攻击自身前方多个目标，每次攻击额外增加8155点伤害"</t>
  </si>
  <si>
    <t>jn13181</t>
  </si>
  <si>
    <t>"攻击自身前方多个目标，每次攻击额外增加8230点伤害"</t>
  </si>
  <si>
    <t>jn13182</t>
  </si>
  <si>
    <t>"攻击自身前方多个目标，每次攻击额外增加8310点伤害"</t>
  </si>
  <si>
    <t>jn13183</t>
  </si>
  <si>
    <t>"攻击自身前方多个目标，每次攻击额外增加8395点伤害"</t>
  </si>
  <si>
    <t>jn13184</t>
  </si>
  <si>
    <t>"攻击自身前方多个目标，每次攻击额外增加8470点伤害"</t>
  </si>
  <si>
    <t>jn13185</t>
  </si>
  <si>
    <t>"攻击自身前方多个目标，每次攻击额外增加8550点伤害"</t>
  </si>
  <si>
    <t>jn13186</t>
  </si>
  <si>
    <t>"攻击自身前方多个目标，每次攻击额外增加8635点伤害"</t>
  </si>
  <si>
    <t>jn13187</t>
  </si>
  <si>
    <t>"攻击自身前方多个目标，每次攻击额外增加8710点伤害"</t>
  </si>
  <si>
    <t>jn13188</t>
  </si>
  <si>
    <t>"攻击自身前方多个目标，每次攻击额外增加8790点伤害"</t>
  </si>
  <si>
    <t>jn13189</t>
  </si>
  <si>
    <t>"攻击自身前方多个目标，每次攻击额外增加8875点伤害"</t>
  </si>
  <si>
    <t>jn13190</t>
  </si>
  <si>
    <t>"攻击自身前方多个目标，每次攻击额外增加8950点伤害"</t>
  </si>
  <si>
    <t>jn13191</t>
  </si>
  <si>
    <t>"攻击自身前方多个目标，每次攻击额外增加9030点伤害"</t>
  </si>
  <si>
    <t>jn13192</t>
  </si>
  <si>
    <t>"攻击自身前方多个目标，每次攻击额外增加9115点伤害"</t>
  </si>
  <si>
    <t>jn13193</t>
  </si>
  <si>
    <t>"攻击自身前方多个目标，每次攻击额外增加9190点伤害"</t>
  </si>
  <si>
    <t>jn13194</t>
  </si>
  <si>
    <t>"攻击自身前方多个目标，每次攻击额外增加9270点伤害"</t>
  </si>
  <si>
    <t>jn13195</t>
  </si>
  <si>
    <t>"攻击自身前方多个目标，每次攻击额外增加9355点伤害"</t>
  </si>
  <si>
    <t>jn13196</t>
  </si>
  <si>
    <t>"攻击自身前方多个目标，每次攻击额外增加9430点伤害"</t>
  </si>
  <si>
    <t>jn13197</t>
  </si>
  <si>
    <t>"攻击自身前方多个目标，每次攻击额外增加9510点伤害"</t>
  </si>
  <si>
    <t>jn13198</t>
  </si>
  <si>
    <t>"攻击自身前方多个目标，每次攻击额外增加9595点伤害"</t>
  </si>
  <si>
    <t>jn13199</t>
  </si>
  <si>
    <t>"攻击自身前方多个目标，每次攻击额外增加9670点伤害"</t>
  </si>
  <si>
    <t>jn13200</t>
  </si>
  <si>
    <t>"攻击自身前方多个目标，每次攻击额外增加9750点伤害"</t>
  </si>
  <si>
    <t>jn14001</t>
  </si>
  <si>
    <t>"冲撞目标一段距离并使其眩晕，每次攻击额外增加20点伤害"</t>
  </si>
  <si>
    <t>jn14002</t>
  </si>
  <si>
    <t>"冲撞目标一段距离并使其眩晕，每次攻击额外增加50点伤害"</t>
  </si>
  <si>
    <t>jn14003</t>
  </si>
  <si>
    <t>"冲撞目标一段距离并使其眩晕，每次攻击额外增加70点伤害"</t>
  </si>
  <si>
    <t>jn14004</t>
  </si>
  <si>
    <t>"冲撞目标一段距离并使其眩晕，每次攻击额外增加90点伤害"</t>
  </si>
  <si>
    <t>jn14005</t>
  </si>
  <si>
    <t>"冲撞目标一段距离并使其眩晕，每次攻击额外增加110点伤害"</t>
  </si>
  <si>
    <t>jn14006</t>
  </si>
  <si>
    <t>"冲撞目标一段距离并使其眩晕，每次攻击额外增加140点伤害"</t>
  </si>
  <si>
    <t>jn14007</t>
  </si>
  <si>
    <t>"冲撞目标一段距离并使其眩晕，每次攻击额外增加160点伤害"</t>
  </si>
  <si>
    <t>jn14008</t>
  </si>
  <si>
    <t>"冲撞目标一段距离并使其眩晕，每次攻击额外增加190点伤害"</t>
  </si>
  <si>
    <t>jn14009</t>
  </si>
  <si>
    <t>"冲撞目标一段距离并使其眩晕，每次攻击额外增加210点伤害"</t>
  </si>
  <si>
    <t>jn14010</t>
  </si>
  <si>
    <t>"冲撞目标一段距离并使其眩晕，每次攻击额外增加230点伤害"</t>
  </si>
  <si>
    <t>jn14011</t>
  </si>
  <si>
    <t>"冲撞目标一段距离并使其眩晕，每次攻击额外增加250点伤害"</t>
  </si>
  <si>
    <t>jn14012</t>
  </si>
  <si>
    <t>"冲撞目标一段距离并使其眩晕，每次攻击额外增加280点伤害"</t>
  </si>
  <si>
    <t>jn14013</t>
  </si>
  <si>
    <t>"冲撞目标一段距离并使其眩晕，每次攻击额外增加300点伤害"</t>
  </si>
  <si>
    <t>jn14014</t>
  </si>
  <si>
    <t>"冲撞目标一段距离并使其眩晕，每次攻击额外增加330点伤害"</t>
  </si>
  <si>
    <t>jn14015</t>
  </si>
  <si>
    <t>"冲撞目标一段距离并使其眩晕，每次攻击额外增加350点伤害"</t>
  </si>
  <si>
    <t>jn14016</t>
  </si>
  <si>
    <t>"冲撞目标一段距离并使其眩晕，每次攻击额外增加370点伤害"</t>
  </si>
  <si>
    <t>jn14017</t>
  </si>
  <si>
    <t>"冲撞目标一段距离并使其眩晕，每次攻击额外增加390点伤害"</t>
  </si>
  <si>
    <t>jn14018</t>
  </si>
  <si>
    <t>"冲撞目标一段距离并使其眩晕，每次攻击额外增加420点伤害"</t>
  </si>
  <si>
    <t>jn14019</t>
  </si>
  <si>
    <t>"冲撞目标一段距离并使其眩晕，每次攻击额外增加440点伤害"</t>
  </si>
  <si>
    <t>jn14020</t>
  </si>
  <si>
    <t>"冲撞目标一段距离并使其眩晕，每次攻击额外增加470点伤害"</t>
  </si>
  <si>
    <t>jn14021</t>
  </si>
  <si>
    <t>"冲撞目标一段距离并使其眩晕，每次攻击额外增加500点伤害"</t>
  </si>
  <si>
    <t>jn14022</t>
  </si>
  <si>
    <t>"冲撞目标一段距离并使其眩晕，每次攻击额外增加530点伤害"</t>
  </si>
  <si>
    <t>jn14023</t>
  </si>
  <si>
    <t>"冲撞目标一段距离并使其眩晕，每次攻击额外增加560点伤害"</t>
  </si>
  <si>
    <t>jn14024</t>
  </si>
  <si>
    <t>"冲撞目标一段距离并使其眩晕，每次攻击额外增加590点伤害"</t>
  </si>
  <si>
    <t>jn14025</t>
  </si>
  <si>
    <t>"冲撞目标一段距离并使其眩晕，每次攻击额外增加630点伤害"</t>
  </si>
  <si>
    <t>jn14026</t>
  </si>
  <si>
    <t>"冲撞目标一段距离并使其眩晕，每次攻击额外增加660点伤害"</t>
  </si>
  <si>
    <t>jn14027</t>
  </si>
  <si>
    <t>"冲撞目标一段距离并使其眩晕，每次攻击额外增加690点伤害"</t>
  </si>
  <si>
    <t>jn14028</t>
  </si>
  <si>
    <t>"冲撞目标一段距离并使其眩晕，每次攻击额外增加730点伤害"</t>
  </si>
  <si>
    <t>jn14029</t>
  </si>
  <si>
    <t>"冲撞目标一段距离并使其眩晕，每次攻击额外增加760点伤害"</t>
  </si>
  <si>
    <t>jn14030</t>
  </si>
  <si>
    <t>"冲撞目标一段距离并使其眩晕，每次攻击额外增加790点伤害"</t>
  </si>
  <si>
    <t>jn14031</t>
  </si>
  <si>
    <t>"冲撞目标一段距离并使其眩晕，每次攻击额外增加820点伤害"</t>
  </si>
  <si>
    <t>jn14032</t>
  </si>
  <si>
    <t>"冲撞目标一段距离并使其眩晕，每次攻击额外增加850点伤害"</t>
  </si>
  <si>
    <t>jn14033</t>
  </si>
  <si>
    <t>"冲撞目标一段距离并使其眩晕，每次攻击额外增加890点伤害"</t>
  </si>
  <si>
    <t>jn14034</t>
  </si>
  <si>
    <t>"冲撞目标一段距离并使其眩晕，每次攻击额外增加920点伤害"</t>
  </si>
  <si>
    <t>jn14035</t>
  </si>
  <si>
    <t>"冲撞目标一段距离并使其眩晕，每次攻击额外增加950点伤害"</t>
  </si>
  <si>
    <t>jn14036</t>
  </si>
  <si>
    <t>"冲撞目标一段距离并使其眩晕，每次攻击额外增加990点伤害"</t>
  </si>
  <si>
    <t>jn14037</t>
  </si>
  <si>
    <t>"冲撞目标一段距离并使其眩晕，每次攻击额外增加1020点伤害"</t>
  </si>
  <si>
    <t>jn14038</t>
  </si>
  <si>
    <t>"冲撞目标一段距离并使其眩晕，每次攻击额外增加1050点伤害"</t>
  </si>
  <si>
    <t>jn14039</t>
  </si>
  <si>
    <t>"冲撞目标一段距离并使其眩晕，每次攻击额外增加1080点伤害"</t>
  </si>
  <si>
    <t>jn14040</t>
  </si>
  <si>
    <t>"冲撞目标一段距离并使其眩晕，每次攻击额外增加1110点伤害"</t>
  </si>
  <si>
    <t>jn14041</t>
  </si>
  <si>
    <t>"冲撞目标一段距离并使其眩晕，每次攻击额外增加1150点伤害"</t>
  </si>
  <si>
    <t>jn14042</t>
  </si>
  <si>
    <t>"冲撞目标一段距离并使其眩晕，每次攻击额外增加1200点伤害"</t>
  </si>
  <si>
    <t>jn14043</t>
  </si>
  <si>
    <t>"冲撞目标一段距离并使其眩晕，每次攻击额外增加1240点伤害"</t>
  </si>
  <si>
    <t>jn14044</t>
  </si>
  <si>
    <t>"冲撞目标一段距离并使其眩晕，每次攻击额外增加1280点伤害"</t>
  </si>
  <si>
    <t>jn14045</t>
  </si>
  <si>
    <t>"冲撞目标一段距离并使其眩晕，每次攻击额外增加1320点伤害"</t>
  </si>
  <si>
    <t>jn14046</t>
  </si>
  <si>
    <t>"冲撞目标一段距离并使其眩晕，每次攻击额外增加1370点伤害"</t>
  </si>
  <si>
    <t>jn14047</t>
  </si>
  <si>
    <t>"冲撞目标一段距离并使其眩晕，每次攻击额外增加1410点伤害"</t>
  </si>
  <si>
    <t>jn14048</t>
  </si>
  <si>
    <t>"冲撞目标一段距离并使其眩晕，每次攻击额外增加1450点伤害"</t>
  </si>
  <si>
    <t>jn14049</t>
  </si>
  <si>
    <t>"冲撞目标一段距离并使其眩晕，每次攻击额外增加1490点伤害"</t>
  </si>
  <si>
    <t>jn14050</t>
  </si>
  <si>
    <t>"冲撞目标一段距离并使其眩晕，每次攻击额外增加1530点伤害"</t>
  </si>
  <si>
    <t>jn14051</t>
  </si>
  <si>
    <t>"冲撞目标一段距离并使其眩晕，每次攻击额外增加1570点伤害"</t>
  </si>
  <si>
    <t>jn14052</t>
  </si>
  <si>
    <t>"冲撞目标一段距离并使其眩晕，每次攻击额外增加1610点伤害"</t>
  </si>
  <si>
    <t>jn14053</t>
  </si>
  <si>
    <t>"冲撞目标一段距离并使其眩晕，每次攻击额外增加1660点伤害"</t>
  </si>
  <si>
    <t>jn14054</t>
  </si>
  <si>
    <t>"冲撞目标一段距离并使其眩晕，每次攻击额外增加1700点伤害"</t>
  </si>
  <si>
    <t>jn14055</t>
  </si>
  <si>
    <t>"冲撞目标一段距离并使其眩晕，每次攻击额外增加1740点伤害"</t>
  </si>
  <si>
    <t>jn14056</t>
  </si>
  <si>
    <t>"冲撞目标一段距离并使其眩晕，每次攻击额外增加1780点伤害"</t>
  </si>
  <si>
    <t>jn14057</t>
  </si>
  <si>
    <t>"冲撞目标一段距离并使其眩晕，每次攻击额外增加1830点伤害"</t>
  </si>
  <si>
    <t>jn14058</t>
  </si>
  <si>
    <t>"冲撞目标一段距离并使其眩晕，每次攻击额外增加1870点伤害"</t>
  </si>
  <si>
    <t>jn14059</t>
  </si>
  <si>
    <t>"冲撞目标一段距离并使其眩晕，每次攻击额外增加1910点伤害"</t>
  </si>
  <si>
    <t>jn14060</t>
  </si>
  <si>
    <t>"冲撞目标一段距离并使其眩晕，每次攻击额外增加1950点伤害"</t>
  </si>
  <si>
    <t>jn14061</t>
  </si>
  <si>
    <t>"冲撞目标一段距离并使其眩晕，每次攻击额外增加2000点伤害"</t>
  </si>
  <si>
    <t>jn14062</t>
  </si>
  <si>
    <t>"冲撞目标一段距离并使其眩晕，每次攻击额外增加2050点伤害"</t>
  </si>
  <si>
    <t>jn14063</t>
  </si>
  <si>
    <t>"冲撞目标一段距离并使其眩晕，每次攻击额外增加2100点伤害"</t>
  </si>
  <si>
    <t>jn14064</t>
  </si>
  <si>
    <t>"冲撞目标一段距离并使其眩晕，每次攻击额外增加2150点伤害"</t>
  </si>
  <si>
    <t>jn14065</t>
  </si>
  <si>
    <t>"冲撞目标一段距离并使其眩晕，每次攻击额外增加2210点伤害"</t>
  </si>
  <si>
    <t>jn14066</t>
  </si>
  <si>
    <t>"冲撞目标一段距离并使其眩晕，每次攻击额外增加2250点伤害"</t>
  </si>
  <si>
    <t>jn14067</t>
  </si>
  <si>
    <t>"冲撞目标一段距离并使其眩晕，每次攻击额外增加2310点伤害"</t>
  </si>
  <si>
    <t>jn14068</t>
  </si>
  <si>
    <t>"冲撞目标一段距离并使其眩晕，每次攻击额外增加2360点伤害"</t>
  </si>
  <si>
    <t>jn14069</t>
  </si>
  <si>
    <t>"冲撞目标一段距离并使其眩晕，每次攻击额外增加2410点伤害"</t>
  </si>
  <si>
    <t>jn14070</t>
  </si>
  <si>
    <t>"冲撞目标一段距离并使其眩晕，每次攻击额外增加2460点伤害"</t>
  </si>
  <si>
    <t>jn14071</t>
  </si>
  <si>
    <t>"冲撞目标一段距离并使其眩晕，每次攻击额外增加2510点伤害"</t>
  </si>
  <si>
    <t>jn14072</t>
  </si>
  <si>
    <t>"冲撞目标一段距离并使其眩晕，每次攻击额外增加2560点伤害"</t>
  </si>
  <si>
    <t>jn14073</t>
  </si>
  <si>
    <t>"冲撞目标一段距离并使其眩晕，每次攻击额外增加2610点伤害"</t>
  </si>
  <si>
    <t>jn14074</t>
  </si>
  <si>
    <t>"冲撞目标一段距离并使其眩晕，每次攻击额外增加2670点伤害"</t>
  </si>
  <si>
    <t>jn14075</t>
  </si>
  <si>
    <t>"冲撞目标一段距离并使其眩晕，每次攻击额外增加2710点伤害"</t>
  </si>
  <si>
    <t>jn14076</t>
  </si>
  <si>
    <t>"冲撞目标一段距离并使其眩晕，每次攻击额外增加2770点伤害"</t>
  </si>
  <si>
    <t>jn14077</t>
  </si>
  <si>
    <t>"冲撞目标一段距离并使其眩晕，每次攻击额外增加2820点伤害"</t>
  </si>
  <si>
    <t>jn14078</t>
  </si>
  <si>
    <t>"冲撞目标一段距离并使其眩晕，每次攻击额外增加2870点伤害"</t>
  </si>
  <si>
    <t>jn14079</t>
  </si>
  <si>
    <t>"冲撞目标一段距离并使其眩晕，每次攻击额外增加2920点伤害"</t>
  </si>
  <si>
    <t>jn14080</t>
  </si>
  <si>
    <t>"冲撞目标一段距离并使其眩晕，每次攻击额外增加2970点伤害"</t>
  </si>
  <si>
    <t>jn14081</t>
  </si>
  <si>
    <t>"冲撞目标一段距离并使其眩晕，每次攻击额外增加3030点伤害"</t>
  </si>
  <si>
    <t>jn14082</t>
  </si>
  <si>
    <t>"冲撞目标一段距离并使其眩晕，每次攻击额外增加3090点伤害"</t>
  </si>
  <si>
    <t>jn14083</t>
  </si>
  <si>
    <t>"冲撞目标一段距离并使其眩晕，每次攻击额外增加3150点伤害"</t>
  </si>
  <si>
    <t>jn14084</t>
  </si>
  <si>
    <t>"冲撞目标一段距离并使其眩晕，每次攻击额外增加3210点伤害"</t>
  </si>
  <si>
    <t>jn14085</t>
  </si>
  <si>
    <t>"冲撞目标一段距离并使其眩晕，每次攻击额外增加3270点伤害"</t>
  </si>
  <si>
    <t>jn14086</t>
  </si>
  <si>
    <t>"冲撞目标一段距离并使其眩晕，每次攻击额外增加3330点伤害"</t>
  </si>
  <si>
    <t>jn14087</t>
  </si>
  <si>
    <t>"冲撞目标一段距离并使其眩晕，每次攻击额外增加3390点伤害"</t>
  </si>
  <si>
    <t>jn14088</t>
  </si>
  <si>
    <t>"冲撞目标一段距离并使其眩晕，每次攻击额外增加3450点伤害"</t>
  </si>
  <si>
    <t>jn14089</t>
  </si>
  <si>
    <t>"冲撞目标一段距离并使其眩晕，每次攻击额外增加3510点伤害"</t>
  </si>
  <si>
    <t>jn14090</t>
  </si>
  <si>
    <t>"冲撞目标一段距离并使其眩晕，每次攻击额外增加3570点伤害"</t>
  </si>
  <si>
    <t>jn14091</t>
  </si>
  <si>
    <t>"冲撞目标一段距离并使其眩晕，每次攻击额外增加3630点伤害"</t>
  </si>
  <si>
    <t>jn14092</t>
  </si>
  <si>
    <t>"冲撞目标一段距离并使其眩晕，每次攻击额外增加3690点伤害"</t>
  </si>
  <si>
    <t>jn14093</t>
  </si>
  <si>
    <t>"冲撞目标一段距离并使其眩晕，每次攻击额外增加3750点伤害"</t>
  </si>
  <si>
    <t>jn14094</t>
  </si>
  <si>
    <t>"冲撞目标一段距离并使其眩晕，每次攻击额外增加3810点伤害"</t>
  </si>
  <si>
    <t>jn14095</t>
  </si>
  <si>
    <t>"冲撞目标一段距离并使其眩晕，每次攻击额外增加3880点伤害"</t>
  </si>
  <si>
    <t>jn14096</t>
  </si>
  <si>
    <t>"冲撞目标一段距离并使其眩晕，每次攻击额外增加3940点伤害"</t>
  </si>
  <si>
    <t>jn14097</t>
  </si>
  <si>
    <t>"冲撞目标一段距离并使其眩晕，每次攻击额外增加4000点伤害"</t>
  </si>
  <si>
    <t>jn14098</t>
  </si>
  <si>
    <t>"冲撞目标一段距离并使其眩晕，每次攻击额外增加4060点伤害"</t>
  </si>
  <si>
    <t>jn14099</t>
  </si>
  <si>
    <t>"冲撞目标一段距离并使其眩晕，每次攻击额外增加4120点伤害"</t>
  </si>
  <si>
    <t>jn14100</t>
  </si>
  <si>
    <t>"冲撞目标一段距离并使其眩晕，每次攻击额外增加4180点伤害"</t>
  </si>
  <si>
    <t>jn14101</t>
  </si>
  <si>
    <t>"冲撞目标一段距离并使其眩晕，每次攻击额外增加4250点伤害"</t>
  </si>
  <si>
    <t>jn14102</t>
  </si>
  <si>
    <t>"冲撞目标一段距离并使其眩晕，每次攻击额外增加4320点伤害"</t>
  </si>
  <si>
    <t>jn14103</t>
  </si>
  <si>
    <t>"冲撞目标一段距离并使其眩晕，每次攻击额外增加4390点伤害"</t>
  </si>
  <si>
    <t>jn14104</t>
  </si>
  <si>
    <t>"冲撞目标一段距离并使其眩晕，每次攻击额外增加4460点伤害"</t>
  </si>
  <si>
    <t>jn14105</t>
  </si>
  <si>
    <t>"冲撞目标一段距离并使其眩晕，每次攻击额外增加4530点伤害"</t>
  </si>
  <si>
    <t>jn14106</t>
  </si>
  <si>
    <t>"冲撞目标一段距离并使其眩晕，每次攻击额外增加4590点伤害"</t>
  </si>
  <si>
    <t>jn14107</t>
  </si>
  <si>
    <t>"冲撞目标一段距离并使其眩晕，每次攻击额外增加4670点伤害"</t>
  </si>
  <si>
    <t>jn14108</t>
  </si>
  <si>
    <t>"冲撞目标一段距离并使其眩晕，每次攻击额外增加4730点伤害"</t>
  </si>
  <si>
    <t>jn14109</t>
  </si>
  <si>
    <t>"冲撞目标一段距离并使其眩晕，每次攻击额外增加4810点伤害"</t>
  </si>
  <si>
    <t>jn14110</t>
  </si>
  <si>
    <t>"冲撞目标一段距离并使其眩晕，每次攻击额外增加4870点伤害"</t>
  </si>
  <si>
    <t>jn14111</t>
  </si>
  <si>
    <t>"冲撞目标一段距离并使其眩晕，每次攻击额外增加4950点伤害"</t>
  </si>
  <si>
    <t>jn14112</t>
  </si>
  <si>
    <t>"冲撞目标一段距离并使其眩晕，每次攻击额外增加5010点伤害"</t>
  </si>
  <si>
    <t>jn14113</t>
  </si>
  <si>
    <t>"冲撞目标一段距离并使其眩晕，每次攻击额外增加5090点伤害"</t>
  </si>
  <si>
    <t>jn14114</t>
  </si>
  <si>
    <t>"冲撞目标一段距离并使其眩晕，每次攻击额外增加5150点伤害"</t>
  </si>
  <si>
    <t>jn14115</t>
  </si>
  <si>
    <t>"冲撞目标一段距离并使其眩晕，每次攻击额外增加5220点伤害"</t>
  </si>
  <si>
    <t>jn14116</t>
  </si>
  <si>
    <t>"冲撞目标一段距离并使其眩晕，每次攻击额外增加5290点伤害"</t>
  </si>
  <si>
    <t>jn14117</t>
  </si>
  <si>
    <t>"冲撞目标一段距离并使其眩晕，每次攻击额外增加5360点伤害"</t>
  </si>
  <si>
    <t>jn14118</t>
  </si>
  <si>
    <t>"冲撞目标一段距离并使其眩晕，每次攻击额外增加5430点伤害"</t>
  </si>
  <si>
    <t>jn14119</t>
  </si>
  <si>
    <t>"冲撞目标一段距离并使其眩晕，每次攻击额外增加5500点伤害"</t>
  </si>
  <si>
    <t>jn14120</t>
  </si>
  <si>
    <t>"冲撞目标一段距离并使其眩晕，每次攻击额外增加5570点伤害"</t>
  </si>
  <si>
    <t>jn14121</t>
  </si>
  <si>
    <t>"冲撞目标一段距离并使其眩晕，每次攻击额外增加5650点伤害"</t>
  </si>
  <si>
    <t>jn14122</t>
  </si>
  <si>
    <t>"冲撞目标一段距离并使其眩晕，每次攻击额外增加5730点伤害"</t>
  </si>
  <si>
    <t>jn14123</t>
  </si>
  <si>
    <t>"冲撞目标一段距离并使其眩晕，每次攻击额外增加5810点伤害"</t>
  </si>
  <si>
    <t>jn14124</t>
  </si>
  <si>
    <t>"冲撞目标一段距离并使其眩晕，每次攻击额外增加5890点伤害"</t>
  </si>
  <si>
    <t>jn14125</t>
  </si>
  <si>
    <t>"冲撞目标一段距离并使其眩晕，每次攻击额外增加5970点伤害"</t>
  </si>
  <si>
    <t>jn14126</t>
  </si>
  <si>
    <t>"冲撞目标一段距离并使其眩晕，每次攻击额外增加6050点伤害"</t>
  </si>
  <si>
    <t>jn14127</t>
  </si>
  <si>
    <t>"冲撞目标一段距离并使其眩晕，每次攻击额外增加6130点伤害"</t>
  </si>
  <si>
    <t>jn14128</t>
  </si>
  <si>
    <t>"冲撞目标一段距离并使其眩晕，每次攻击额外增加6200点伤害"</t>
  </si>
  <si>
    <t>jn14129</t>
  </si>
  <si>
    <t>"冲撞目标一段距离并使其眩晕，每次攻击额外增加6280点伤害"</t>
  </si>
  <si>
    <t>jn14130</t>
  </si>
  <si>
    <t>"冲撞目标一段距离并使其眩晕，每次攻击额外增加6360点伤害"</t>
  </si>
  <si>
    <t>jn14131</t>
  </si>
  <si>
    <t>"冲撞目标一段距离并使其眩晕，每次攻击额外增加6440点伤害"</t>
  </si>
  <si>
    <t>jn14132</t>
  </si>
  <si>
    <t>"冲撞目标一段距离并使其眩晕，每次攻击额外增加6520点伤害"</t>
  </si>
  <si>
    <t>jn14133</t>
  </si>
  <si>
    <t>"冲撞目标一段距离并使其眩晕，每次攻击额外增加6600点伤害"</t>
  </si>
  <si>
    <t>jn14134</t>
  </si>
  <si>
    <t>"冲撞目标一段距离并使其眩晕，每次攻击额外增加6670点伤害"</t>
  </si>
  <si>
    <t>jn14135</t>
  </si>
  <si>
    <t>"冲撞目标一段距离并使其眩晕，每次攻击额外增加6750点伤害"</t>
  </si>
  <si>
    <t>jn14136</t>
  </si>
  <si>
    <t>"冲撞目标一段距离并使其眩晕，每次攻击额外增加6830点伤害"</t>
  </si>
  <si>
    <t>jn14137</t>
  </si>
  <si>
    <t>"冲撞目标一段距离并使其眩晕，每次攻击额外增加6910点伤害"</t>
  </si>
  <si>
    <t>jn14138</t>
  </si>
  <si>
    <t>"冲撞目标一段距离并使其眩晕，每次攻击额外增加6990点伤害"</t>
  </si>
  <si>
    <t>jn14139</t>
  </si>
  <si>
    <t>"冲撞目标一段距离并使其眩晕，每次攻击额外增加7070点伤害"</t>
  </si>
  <si>
    <t>jn14140</t>
  </si>
  <si>
    <t>"冲撞目标一段距离并使其眩晕，每次攻击额外增加7150点伤害"</t>
  </si>
  <si>
    <t>jn14141</t>
  </si>
  <si>
    <t>"冲撞目标一段距离并使其眩晕，每次攻击额外增加7240点伤害"</t>
  </si>
  <si>
    <t>jn14142</t>
  </si>
  <si>
    <t>"冲撞目标一段距离并使其眩晕，每次攻击额外增加7330点伤害"</t>
  </si>
  <si>
    <t>jn14143</t>
  </si>
  <si>
    <t>"冲撞目标一段距离并使其眩晕，每次攻击额外增加7410点伤害"</t>
  </si>
  <si>
    <t>jn14144</t>
  </si>
  <si>
    <t>"冲撞目标一段距离并使其眩晕，每次攻击额外增加7500点伤害"</t>
  </si>
  <si>
    <t>jn14145</t>
  </si>
  <si>
    <t>"冲撞目标一段距离并使其眩晕，每次攻击额外增加7590点伤害"</t>
  </si>
  <si>
    <t>jn14146</t>
  </si>
  <si>
    <t>"冲撞目标一段距离并使其眩晕，每次攻击额外增加7680点伤害"</t>
  </si>
  <si>
    <t>jn14147</t>
  </si>
  <si>
    <t>"冲撞目标一段距离并使其眩晕，每次攻击额外增加7770点伤害"</t>
  </si>
  <si>
    <t>jn14148</t>
  </si>
  <si>
    <t>"冲撞目标一段距离并使其眩晕，每次攻击额外增加7850点伤害"</t>
  </si>
  <si>
    <t>jn14149</t>
  </si>
  <si>
    <t>"冲撞目标一段距离并使其眩晕，每次攻击额外增加7950点伤害"</t>
  </si>
  <si>
    <t>jn14150</t>
  </si>
  <si>
    <t>"冲撞目标一段距离并使其眩晕，每次攻击额外增加8030点伤害"</t>
  </si>
  <si>
    <t>jn14151</t>
  </si>
  <si>
    <t>"冲撞目标一段距离并使其眩晕，每次攻击额外增加8120点伤害"</t>
  </si>
  <si>
    <t>jn14152</t>
  </si>
  <si>
    <t>"冲撞目标一段距离并使其眩晕，每次攻击额外增加8210点伤害"</t>
  </si>
  <si>
    <t>jn14153</t>
  </si>
  <si>
    <t>"冲撞目标一段距离并使其眩晕，每次攻击额外增加8300点伤害"</t>
  </si>
  <si>
    <t>jn14154</t>
  </si>
  <si>
    <t>"冲撞目标一段距离并使其眩晕，每次攻击额外增加8390点伤害"</t>
  </si>
  <si>
    <t>jn14155</t>
  </si>
  <si>
    <t>"冲撞目标一段距离并使其眩晕，每次攻击额外增加8470点伤害"</t>
  </si>
  <si>
    <t>jn14156</t>
  </si>
  <si>
    <t>"冲撞目标一段距离并使其眩晕，每次攻击额外增加8560点伤害"</t>
  </si>
  <si>
    <t>jn14157</t>
  </si>
  <si>
    <t>"冲撞目标一段距离并使其眩晕，每次攻击额外增加8650点伤害"</t>
  </si>
  <si>
    <t>jn14158</t>
  </si>
  <si>
    <t>"冲撞目标一段距离并使其眩晕，每次攻击额外增加8740点伤害"</t>
  </si>
  <si>
    <t>jn14159</t>
  </si>
  <si>
    <t>"冲撞目标一段距离并使其眩晕，每次攻击额外增加8830点伤害"</t>
  </si>
  <si>
    <t>jn14160</t>
  </si>
  <si>
    <t>"冲撞目标一段距离并使其眩晕，每次攻击额外增加8910点伤害"</t>
  </si>
  <si>
    <t>jn14161</t>
  </si>
  <si>
    <t>"冲撞目标一段距离并使其眩晕，每次攻击额外增加9010点伤害"</t>
  </si>
  <si>
    <t>jn14162</t>
  </si>
  <si>
    <t>"冲撞目标一段距离并使其眩晕，每次攻击额外增加9110点伤害"</t>
  </si>
  <si>
    <t>jn14163</t>
  </si>
  <si>
    <t>"冲撞目标一段距离并使其眩晕，每次攻击额外增加9210点伤害"</t>
  </si>
  <si>
    <t>jn14164</t>
  </si>
  <si>
    <t>"冲撞目标一段距离并使其眩晕，每次攻击额外增加9310点伤害"</t>
  </si>
  <si>
    <t>jn14165</t>
  </si>
  <si>
    <t>"冲撞目标一段距离并使其眩晕，每次攻击额外增加9400点伤害"</t>
  </si>
  <si>
    <t>jn14166</t>
  </si>
  <si>
    <t>"冲撞目标一段距离并使其眩晕，每次攻击额外增加9500点伤害"</t>
  </si>
  <si>
    <t>jn14167</t>
  </si>
  <si>
    <t>"冲撞目标一段距离并使其眩晕，每次攻击额外增加9600点伤害"</t>
  </si>
  <si>
    <t>jn14168</t>
  </si>
  <si>
    <t>"冲撞目标一段距离并使其眩晕，每次攻击额外增加9690点伤害"</t>
  </si>
  <si>
    <t>jn14169</t>
  </si>
  <si>
    <t>"冲撞目标一段距离并使其眩晕，每次攻击额外增加9790点伤害"</t>
  </si>
  <si>
    <t>jn14170</t>
  </si>
  <si>
    <t>"冲撞目标一段距离并使其眩晕，每次攻击额外增加9890点伤害"</t>
  </si>
  <si>
    <t>jn14171</t>
  </si>
  <si>
    <t>"冲撞目标一段距离并使其眩晕，每次攻击额外增加9990点伤害"</t>
  </si>
  <si>
    <t>jn14172</t>
  </si>
  <si>
    <t>"冲撞目标一段距离并使其眩晕，每次攻击额外增加10090点伤害"</t>
  </si>
  <si>
    <t>jn14173</t>
  </si>
  <si>
    <t>"冲撞目标一段距离并使其眩晕，每次攻击额外增加10180点伤害"</t>
  </si>
  <si>
    <t>jn14174</t>
  </si>
  <si>
    <t>"冲撞目标一段距离并使其眩晕，每次攻击额外增加10280点伤害"</t>
  </si>
  <si>
    <t>jn14175</t>
  </si>
  <si>
    <t>"冲撞目标一段距离并使其眩晕，每次攻击额外增加10380点伤害"</t>
  </si>
  <si>
    <t>jn14176</t>
  </si>
  <si>
    <t>"冲撞目标一段距离并使其眩晕，每次攻击额外增加10470点伤害"</t>
  </si>
  <si>
    <t>jn14177</t>
  </si>
  <si>
    <t>"冲撞目标一段距离并使其眩晕，每次攻击额外增加10570点伤害"</t>
  </si>
  <si>
    <t>jn14178</t>
  </si>
  <si>
    <t>"冲撞目标一段距离并使其眩晕，每次攻击额外增加10670点伤害"</t>
  </si>
  <si>
    <t>jn14179</t>
  </si>
  <si>
    <t>"冲撞目标一段距离并使其眩晕，每次攻击额外增加10770点伤害"</t>
  </si>
  <si>
    <t>jn14180</t>
  </si>
  <si>
    <t>"冲撞目标一段距离并使其眩晕，每次攻击额外增加10870点伤害"</t>
  </si>
  <si>
    <t>jn14181</t>
  </si>
  <si>
    <t>"冲撞目标一段距离并使其眩晕，每次攻击额外增加10970点伤害"</t>
  </si>
  <si>
    <t>jn14182</t>
  </si>
  <si>
    <t>"冲撞目标一段距离并使其眩晕，每次攻击额外增加11080点伤害"</t>
  </si>
  <si>
    <t>jn14183</t>
  </si>
  <si>
    <t>"冲撞目标一段距离并使其眩晕，每次攻击额外增加11190点伤害"</t>
  </si>
  <si>
    <t>jn14184</t>
  </si>
  <si>
    <t>"冲撞目标一段距离并使其眩晕，每次攻击额外增加11290点伤害"</t>
  </si>
  <si>
    <t>jn14185</t>
  </si>
  <si>
    <t>"冲撞目标一段距离并使其眩晕，每次攻击额外增加11400点伤害"</t>
  </si>
  <si>
    <t>jn14186</t>
  </si>
  <si>
    <t>"冲撞目标一段距离并使其眩晕，每次攻击额外增加11510点伤害"</t>
  </si>
  <si>
    <t>jn14187</t>
  </si>
  <si>
    <t>"冲撞目标一段距离并使其眩晕，每次攻击额外增加11610点伤害"</t>
  </si>
  <si>
    <t>jn14188</t>
  </si>
  <si>
    <t>"冲撞目标一段距离并使其眩晕，每次攻击额外增加11720点伤害"</t>
  </si>
  <si>
    <t>jn14189</t>
  </si>
  <si>
    <t>"冲撞目标一段距离并使其眩晕，每次攻击额外增加11830点伤害"</t>
  </si>
  <si>
    <t>jn14190</t>
  </si>
  <si>
    <t>"冲撞目标一段距离并使其眩晕，每次攻击额外增加11930点伤害"</t>
  </si>
  <si>
    <t>jn14191</t>
  </si>
  <si>
    <t>"冲撞目标一段距离并使其眩晕，每次攻击额外增加12040点伤害"</t>
  </si>
  <si>
    <t>jn14192</t>
  </si>
  <si>
    <t>"冲撞目标一段距离并使其眩晕，每次攻击额外增加12150点伤害"</t>
  </si>
  <si>
    <t>jn14193</t>
  </si>
  <si>
    <t>"冲撞目标一段距离并使其眩晕，每次攻击额外增加12250点伤害"</t>
  </si>
  <si>
    <t>jn14194</t>
  </si>
  <si>
    <t>"冲撞目标一段距离并使其眩晕，每次攻击额外增加12360点伤害"</t>
  </si>
  <si>
    <t>jn14195</t>
  </si>
  <si>
    <t>"冲撞目标一段距离并使其眩晕，每次攻击额外增加12470点伤害"</t>
  </si>
  <si>
    <t>jn14196</t>
  </si>
  <si>
    <t>"冲撞目标一段距离并使其眩晕，每次攻击额外增加12570点伤害"</t>
  </si>
  <si>
    <t>jn14197</t>
  </si>
  <si>
    <t>"冲撞目标一段距离并使其眩晕，每次攻击额外增加12680点伤害"</t>
  </si>
  <si>
    <t>jn14198</t>
  </si>
  <si>
    <t>"冲撞目标一段距离并使其眩晕，每次攻击额外增加12790点伤害"</t>
  </si>
  <si>
    <t>jn14199</t>
  </si>
  <si>
    <t>"冲撞目标一段距离并使其眩晕，每次攻击额外增加12890点伤害"</t>
  </si>
  <si>
    <t>jn14200</t>
  </si>
  <si>
    <t>"冲撞目标一段距离并使其眩晕，每次攻击额外增加13000点伤害"</t>
  </si>
  <si>
    <t>jn15001</t>
  </si>
  <si>
    <t>"为武器注入强大灵力，造成攻击力200%并附加40点伤害"</t>
  </si>
  <si>
    <t>jn15002</t>
  </si>
  <si>
    <t>"为武器注入强大灵力，造成攻击力200%并附加100点伤害"</t>
  </si>
  <si>
    <t>jn15003</t>
  </si>
  <si>
    <t>"为武器注入强大灵力，造成攻击力200%并附加140点伤害"</t>
  </si>
  <si>
    <t>jn15004</t>
  </si>
  <si>
    <t>"为武器注入强大灵力，造成攻击力200%并附加180点伤害"</t>
  </si>
  <si>
    <t>jn15005</t>
  </si>
  <si>
    <t>"为武器注入强大灵力，造成攻击力200%并附加220点伤害"</t>
  </si>
  <si>
    <t>jn15006</t>
  </si>
  <si>
    <t>"为武器注入强大灵力，造成攻击力200%并附加280点伤害"</t>
  </si>
  <si>
    <t>jn15007</t>
  </si>
  <si>
    <t>"为武器注入强大灵力，造成攻击力200%并附加320点伤害"</t>
  </si>
  <si>
    <t>jn15008</t>
  </si>
  <si>
    <t>"为武器注入强大灵力，造成攻击力200%并附加380点伤害"</t>
  </si>
  <si>
    <t>jn15009</t>
  </si>
  <si>
    <t>"为武器注入强大灵力，造成攻击力200%并附加420点伤害"</t>
  </si>
  <si>
    <t>jn15010</t>
  </si>
  <si>
    <t>"为武器注入强大灵力，造成攻击力200%并附加460点伤害"</t>
  </si>
  <si>
    <t>jn15011</t>
  </si>
  <si>
    <t>"为武器注入强大灵力，造成攻击力200%并附加500点伤害"</t>
  </si>
  <si>
    <t>jn15012</t>
  </si>
  <si>
    <t>"为武器注入强大灵力，造成攻击力200%并附加560点伤害"</t>
  </si>
  <si>
    <t>jn15013</t>
  </si>
  <si>
    <t>"为武器注入强大灵力，造成攻击力200%并附加600点伤害"</t>
  </si>
  <si>
    <t>jn15014</t>
  </si>
  <si>
    <t>"为武器注入强大灵力，造成攻击力200%并附加660点伤害"</t>
  </si>
  <si>
    <t>jn15015</t>
  </si>
  <si>
    <t>"为武器注入强大灵力，造成攻击力200%并附加700点伤害"</t>
  </si>
  <si>
    <t>jn15016</t>
  </si>
  <si>
    <t>"为武器注入强大灵力，造成攻击力200%并附加740点伤害"</t>
  </si>
  <si>
    <t>jn15017</t>
  </si>
  <si>
    <t>"为武器注入强大灵力，造成攻击力200%并附加780点伤害"</t>
  </si>
  <si>
    <t>jn15018</t>
  </si>
  <si>
    <t>"为武器注入强大灵力，造成攻击力200%并附加840点伤害"</t>
  </si>
  <si>
    <t>jn15019</t>
  </si>
  <si>
    <t>"为武器注入强大灵力，造成攻击力200%并附加880点伤害"</t>
  </si>
  <si>
    <t>jn15020</t>
  </si>
  <si>
    <t>"为武器注入强大灵力，造成攻击力200%并附加940点伤害"</t>
  </si>
  <si>
    <t>jn15021</t>
  </si>
  <si>
    <t>"为武器注入强大灵力，造成攻击力200%并附加1000点伤害"</t>
  </si>
  <si>
    <t>jn15022</t>
  </si>
  <si>
    <t>"为武器注入强大灵力，造成攻击力200%并附加1060点伤害"</t>
  </si>
  <si>
    <t>jn15023</t>
  </si>
  <si>
    <t>"为武器注入强大灵力，造成攻击力200%并附加1120点伤害"</t>
  </si>
  <si>
    <t>jn15024</t>
  </si>
  <si>
    <t>"为武器注入强大灵力，造成攻击力200%并附加1180点伤害"</t>
  </si>
  <si>
    <t>jn15025</t>
  </si>
  <si>
    <t>"为武器注入强大灵力，造成攻击力200%并附加1260点伤害"</t>
  </si>
  <si>
    <t>jn15026</t>
  </si>
  <si>
    <t>"为武器注入强大灵力，造成攻击力200%并附加1320点伤害"</t>
  </si>
  <si>
    <t>jn15027</t>
  </si>
  <si>
    <t>"为武器注入强大灵力，造成攻击力200%并附加1380点伤害"</t>
  </si>
  <si>
    <t>jn15028</t>
  </si>
  <si>
    <t>"为武器注入强大灵力，造成攻击力200%并附加1460点伤害"</t>
  </si>
  <si>
    <t>jn15029</t>
  </si>
  <si>
    <t>"为武器注入强大灵力，造成攻击力200%并附加1520点伤害"</t>
  </si>
  <si>
    <t>jn15030</t>
  </si>
  <si>
    <t>"为武器注入强大灵力，造成攻击力200%并附加1580点伤害"</t>
  </si>
  <si>
    <t>jn15031</t>
  </si>
  <si>
    <t>"为武器注入强大灵力，造成攻击力200%并附加1640点伤害"</t>
  </si>
  <si>
    <t>jn15032</t>
  </si>
  <si>
    <t>"为武器注入强大灵力，造成攻击力200%并附加1700点伤害"</t>
  </si>
  <si>
    <t>jn15033</t>
  </si>
  <si>
    <t>"为武器注入强大灵力，造成攻击力200%并附加1780点伤害"</t>
  </si>
  <si>
    <t>jn15034</t>
  </si>
  <si>
    <t>"为武器注入强大灵力，造成攻击力200%并附加1840点伤害"</t>
  </si>
  <si>
    <t>jn15035</t>
  </si>
  <si>
    <t>"为武器注入强大灵力，造成攻击力200%并附加1900点伤害"</t>
  </si>
  <si>
    <t>jn15036</t>
  </si>
  <si>
    <t>"为武器注入强大灵力，造成攻击力200%并附加1980点伤害"</t>
  </si>
  <si>
    <t>jn15037</t>
  </si>
  <si>
    <t>"为武器注入强大灵力，造成攻击力200%并附加2040点伤害"</t>
  </si>
  <si>
    <t>jn15038</t>
  </si>
  <si>
    <t>"为武器注入强大灵力，造成攻击力200%并附加2100点伤害"</t>
  </si>
  <si>
    <t>jn15039</t>
  </si>
  <si>
    <t>"为武器注入强大灵力，造成攻击力200%并附加2160点伤害"</t>
  </si>
  <si>
    <t>jn15040</t>
  </si>
  <si>
    <t>"为武器注入强大灵力，造成攻击力200%并附加2220点伤害"</t>
  </si>
  <si>
    <t>jn15041</t>
  </si>
  <si>
    <t>"为武器注入强大灵力，造成攻击力200%并附加2300点伤害"</t>
  </si>
  <si>
    <t>jn15042</t>
  </si>
  <si>
    <t>"为武器注入强大灵力，造成攻击力200%并附加2400点伤害"</t>
  </si>
  <si>
    <t>jn15043</t>
  </si>
  <si>
    <t>"为武器注入强大灵力，造成攻击力200%并附加2480点伤害"</t>
  </si>
  <si>
    <t>jn15044</t>
  </si>
  <si>
    <t>"为武器注入强大灵力，造成攻击力200%并附加2560点伤害"</t>
  </si>
  <si>
    <t>jn15045</t>
  </si>
  <si>
    <t>"为武器注入强大灵力，造成攻击力200%并附加2640点伤害"</t>
  </si>
  <si>
    <t>jn15046</t>
  </si>
  <si>
    <t>"为武器注入强大灵力，造成攻击力200%并附加2740点伤害"</t>
  </si>
  <si>
    <t>jn15047</t>
  </si>
  <si>
    <t>"为武器注入强大灵力，造成攻击力200%并附加2820点伤害"</t>
  </si>
  <si>
    <t>jn15048</t>
  </si>
  <si>
    <t>"为武器注入强大灵力，造成攻击力200%并附加2900点伤害"</t>
  </si>
  <si>
    <t>jn15049</t>
  </si>
  <si>
    <t>"为武器注入强大灵力，造成攻击力200%并附加2980点伤害"</t>
  </si>
  <si>
    <t>jn15050</t>
  </si>
  <si>
    <t>"为武器注入强大灵力，造成攻击力200%并附加3060点伤害"</t>
  </si>
  <si>
    <t>jn15051</t>
  </si>
  <si>
    <t>"为武器注入强大灵力，造成攻击力200%并附加3140点伤害"</t>
  </si>
  <si>
    <t>jn15052</t>
  </si>
  <si>
    <t>"为武器注入强大灵力，造成攻击力200%并附加3220点伤害"</t>
  </si>
  <si>
    <t>jn15053</t>
  </si>
  <si>
    <t>"为武器注入强大灵力，造成攻击力200%并附加3320点伤害"</t>
  </si>
  <si>
    <t>jn15054</t>
  </si>
  <si>
    <t>"为武器注入强大灵力，造成攻击力200%并附加3400点伤害"</t>
  </si>
  <si>
    <t>jn15055</t>
  </si>
  <si>
    <t>"为武器注入强大灵力，造成攻击力200%并附加3480点伤害"</t>
  </si>
  <si>
    <t>jn15056</t>
  </si>
  <si>
    <t>"为武器注入强大灵力，造成攻击力200%并附加3560点伤害"</t>
  </si>
  <si>
    <t>jn15057</t>
  </si>
  <si>
    <t>"为武器注入强大灵力，造成攻击力200%并附加3660点伤害"</t>
  </si>
  <si>
    <t>jn15058</t>
  </si>
  <si>
    <t>"为武器注入强大灵力，造成攻击力200%并附加3740点伤害"</t>
  </si>
  <si>
    <t>jn15059</t>
  </si>
  <si>
    <t>"为武器注入强大灵力，造成攻击力200%并附加3820点伤害"</t>
  </si>
  <si>
    <t>jn15060</t>
  </si>
  <si>
    <t>"为武器注入强大灵力，造成攻击力200%并附加3900点伤害"</t>
  </si>
  <si>
    <t>jn15061</t>
  </si>
  <si>
    <t>"为武器注入强大灵力，造成攻击力200%并附加4000点伤害"</t>
  </si>
  <si>
    <t>jn15062</t>
  </si>
  <si>
    <t>"为武器注入强大灵力，造成攻击力200%并附加4100点伤害"</t>
  </si>
  <si>
    <t>jn15063</t>
  </si>
  <si>
    <t>"为武器注入强大灵力，造成攻击力200%并附加4200点伤害"</t>
  </si>
  <si>
    <t>jn15064</t>
  </si>
  <si>
    <t>"为武器注入强大灵力，造成攻击力200%并附加4300点伤害"</t>
  </si>
  <si>
    <t>jn15065</t>
  </si>
  <si>
    <t>"为武器注入强大灵力，造成攻击力200%并附加4420点伤害"</t>
  </si>
  <si>
    <t>jn15066</t>
  </si>
  <si>
    <t>"为武器注入强大灵力，造成攻击力200%并附加4500点伤害"</t>
  </si>
  <si>
    <t>jn15067</t>
  </si>
  <si>
    <t>"为武器注入强大灵力，造成攻击力200%并附加4620点伤害"</t>
  </si>
  <si>
    <t>jn15068</t>
  </si>
  <si>
    <t>"为武器注入强大灵力，造成攻击力200%并附加4720点伤害"</t>
  </si>
  <si>
    <t>jn15069</t>
  </si>
  <si>
    <t>"为武器注入强大灵力，造成攻击力200%并附加4820点伤害"</t>
  </si>
  <si>
    <t>jn15070</t>
  </si>
  <si>
    <t>"为武器注入强大灵力，造成攻击力200%并附加4920点伤害"</t>
  </si>
  <si>
    <t>jn15071</t>
  </si>
  <si>
    <t>"为武器注入强大灵力，造成攻击力200%并附加5020点伤害"</t>
  </si>
  <si>
    <t>jn15072</t>
  </si>
  <si>
    <t>"为武器注入强大灵力，造成攻击力200%并附加5120点伤害"</t>
  </si>
  <si>
    <t>jn15073</t>
  </si>
  <si>
    <t>"为武器注入强大灵力，造成攻击力200%并附加5220点伤害"</t>
  </si>
  <si>
    <t>jn15074</t>
  </si>
  <si>
    <t>"为武器注入强大灵力，造成攻击力200%并附加5340点伤害"</t>
  </si>
  <si>
    <t>jn15075</t>
  </si>
  <si>
    <t>"为武器注入强大灵力，造成攻击力200%并附加5420点伤害"</t>
  </si>
  <si>
    <t>jn15076</t>
  </si>
  <si>
    <t>"为武器注入强大灵力，造成攻击力200%并附加5540点伤害"</t>
  </si>
  <si>
    <t>jn15077</t>
  </si>
  <si>
    <t>"为武器注入强大灵力，造成攻击力200%并附加5640点伤害"</t>
  </si>
  <si>
    <t>jn15078</t>
  </si>
  <si>
    <t>"为武器注入强大灵力，造成攻击力200%并附加5740点伤害"</t>
  </si>
  <si>
    <t>jn15079</t>
  </si>
  <si>
    <t>"为武器注入强大灵力，造成攻击力200%并附加5840点伤害"</t>
  </si>
  <si>
    <t>jn15080</t>
  </si>
  <si>
    <t>"为武器注入强大灵力，造成攻击力200%并附加5940点伤害"</t>
  </si>
  <si>
    <t>jn15081</t>
  </si>
  <si>
    <t>"为武器注入强大灵力，造成攻击力200%并附加6060点伤害"</t>
  </si>
  <si>
    <t>jn15082</t>
  </si>
  <si>
    <t>"为武器注入强大灵力，造成攻击力200%并附加6180点伤害"</t>
  </si>
  <si>
    <t>jn15083</t>
  </si>
  <si>
    <t>"为武器注入强大灵力，造成攻击力200%并附加6300点伤害"</t>
  </si>
  <si>
    <t>jn15084</t>
  </si>
  <si>
    <t>"为武器注入强大灵力，造成攻击力200%并附加6420点伤害"</t>
  </si>
  <si>
    <t>jn15085</t>
  </si>
  <si>
    <t>"为武器注入强大灵力，造成攻击力200%并附加6540点伤害"</t>
  </si>
  <si>
    <t>jn15086</t>
  </si>
  <si>
    <t>"为武器注入强大灵力，造成攻击力200%并附加6660点伤害"</t>
  </si>
  <si>
    <t>jn15087</t>
  </si>
  <si>
    <t>"为武器注入强大灵力，造成攻击力200%并附加6780点伤害"</t>
  </si>
  <si>
    <t>jn15088</t>
  </si>
  <si>
    <t>"为武器注入强大灵力，造成攻击力200%并附加6900点伤害"</t>
  </si>
  <si>
    <t>jn15089</t>
  </si>
  <si>
    <t>"为武器注入强大灵力，造成攻击力200%并附加7020点伤害"</t>
  </si>
  <si>
    <t>jn15090</t>
  </si>
  <si>
    <t>"为武器注入强大灵力，造成攻击力200%并附加7140点伤害"</t>
  </si>
  <si>
    <t>jn15091</t>
  </si>
  <si>
    <t>"为武器注入强大灵力，造成攻击力200%并附加7260点伤害"</t>
  </si>
  <si>
    <t>jn15092</t>
  </si>
  <si>
    <t>"为武器注入强大灵力，造成攻击力200%并附加7380点伤害"</t>
  </si>
  <si>
    <t>jn15093</t>
  </si>
  <si>
    <t>"为武器注入强大灵力，造成攻击力200%并附加7500点伤害"</t>
  </si>
  <si>
    <t>jn15094</t>
  </si>
  <si>
    <t>"为武器注入强大灵力，造成攻击力200%并附加7620点伤害"</t>
  </si>
  <si>
    <t>jn15095</t>
  </si>
  <si>
    <t>"为武器注入强大灵力，造成攻击力200%并附加7760点伤害"</t>
  </si>
  <si>
    <t>jn15096</t>
  </si>
  <si>
    <t>"为武器注入强大灵力，造成攻击力200%并附加7880点伤害"</t>
  </si>
  <si>
    <t>jn15097</t>
  </si>
  <si>
    <t>"为武器注入强大灵力，造成攻击力200%并附加8000点伤害"</t>
  </si>
  <si>
    <t>jn15098</t>
  </si>
  <si>
    <t>"为武器注入强大灵力，造成攻击力200%并附加8120点伤害"</t>
  </si>
  <si>
    <t>jn15099</t>
  </si>
  <si>
    <t>"为武器注入强大灵力，造成攻击力200%并附加8240点伤害"</t>
  </si>
  <si>
    <t>jn15100</t>
  </si>
  <si>
    <t>"为武器注入强大灵力，造成攻击力200%并附加8360点伤害"</t>
  </si>
  <si>
    <t>jn15101</t>
  </si>
  <si>
    <t>"为武器注入强大灵力，造成攻击力200%并附加8500点伤害"</t>
  </si>
  <si>
    <t>jn15102</t>
  </si>
  <si>
    <t>"为武器注入强大灵力，造成攻击力200%并附加8640点伤害"</t>
  </si>
  <si>
    <t>jn15103</t>
  </si>
  <si>
    <t>"为武器注入强大灵力，造成攻击力200%并附加8780点伤害"</t>
  </si>
  <si>
    <t>jn15104</t>
  </si>
  <si>
    <t>"为武器注入强大灵力，造成攻击力200%并附加8920点伤害"</t>
  </si>
  <si>
    <t>jn15105</t>
  </si>
  <si>
    <t>"为武器注入强大灵力，造成攻击力200%并附加9060点伤害"</t>
  </si>
  <si>
    <t>jn15106</t>
  </si>
  <si>
    <t>"为武器注入强大灵力，造成攻击力200%并附加9180点伤害"</t>
  </si>
  <si>
    <t>jn15107</t>
  </si>
  <si>
    <t>"为武器注入强大灵力，造成攻击力200%并附加9340点伤害"</t>
  </si>
  <si>
    <t>jn15108</t>
  </si>
  <si>
    <t>"为武器注入强大灵力，造成攻击力200%并附加9460点伤害"</t>
  </si>
  <si>
    <t>jn15109</t>
  </si>
  <si>
    <t>"为武器注入强大灵力，造成攻击力200%并附加9620点伤害"</t>
  </si>
  <si>
    <t>jn15110</t>
  </si>
  <si>
    <t>"为武器注入强大灵力，造成攻击力200%并附加9740点伤害"</t>
  </si>
  <si>
    <t>jn15111</t>
  </si>
  <si>
    <t>"为武器注入强大灵力，造成攻击力200%并附加9900点伤害"</t>
  </si>
  <si>
    <t>jn15112</t>
  </si>
  <si>
    <t>"为武器注入强大灵力，造成攻击力200%并附加10020点伤害"</t>
  </si>
  <si>
    <t>jn15113</t>
  </si>
  <si>
    <t>"为武器注入强大灵力，造成攻击力200%并附加10180点伤害"</t>
  </si>
  <si>
    <t>jn15114</t>
  </si>
  <si>
    <t>"为武器注入强大灵力，造成攻击力200%并附加10300点伤害"</t>
  </si>
  <si>
    <t>jn15115</t>
  </si>
  <si>
    <t>"为武器注入强大灵力，造成攻击力200%并附加10440点伤害"</t>
  </si>
  <si>
    <t>jn15116</t>
  </si>
  <si>
    <t>"为武器注入强大灵力，造成攻击力200%并附加10580点伤害"</t>
  </si>
  <si>
    <t>jn15117</t>
  </si>
  <si>
    <t>"为武器注入强大灵力，造成攻击力200%并附加10720点伤害"</t>
  </si>
  <si>
    <t>jn15118</t>
  </si>
  <si>
    <t>"为武器注入强大灵力，造成攻击力200%并附加10860点伤害"</t>
  </si>
  <si>
    <t>jn15119</t>
  </si>
  <si>
    <t>"为武器注入强大灵力，造成攻击力200%并附加11000点伤害"</t>
  </si>
  <si>
    <t>jn15120</t>
  </si>
  <si>
    <t>"为武器注入强大灵力，造成攻击力200%并附加11140点伤害"</t>
  </si>
  <si>
    <t>jn15121</t>
  </si>
  <si>
    <t>"为武器注入强大灵力，造成攻击力200%并附加11300点伤害"</t>
  </si>
  <si>
    <t>jn15122</t>
  </si>
  <si>
    <t>"为武器注入强大灵力，造成攻击力200%并附加11460点伤害"</t>
  </si>
  <si>
    <t>jn15123</t>
  </si>
  <si>
    <t>"为武器注入强大灵力，造成攻击力200%并附加11620点伤害"</t>
  </si>
  <si>
    <t>jn15124</t>
  </si>
  <si>
    <t>"为武器注入强大灵力，造成攻击力200%并附加11780点伤害"</t>
  </si>
  <si>
    <t>jn15125</t>
  </si>
  <si>
    <t>"为武器注入强大灵力，造成攻击力200%并附加11940点伤害"</t>
  </si>
  <si>
    <t>jn15126</t>
  </si>
  <si>
    <t>"为武器注入强大灵力，造成攻击力200%并附加12100点伤害"</t>
  </si>
  <si>
    <t>jn15127</t>
  </si>
  <si>
    <t>"为武器注入强大灵力，造成攻击力200%并附加12260点伤害"</t>
  </si>
  <si>
    <t>jn15128</t>
  </si>
  <si>
    <t>"为武器注入强大灵力，造成攻击力200%并附加12400点伤害"</t>
  </si>
  <si>
    <t>jn15129</t>
  </si>
  <si>
    <t>"为武器注入强大灵力，造成攻击力200%并附加12560点伤害"</t>
  </si>
  <si>
    <t>jn15130</t>
  </si>
  <si>
    <t>"为武器注入强大灵力，造成攻击力200%并附加12720点伤害"</t>
  </si>
  <si>
    <t>jn15131</t>
  </si>
  <si>
    <t>"为武器注入强大灵力，造成攻击力200%并附加12880点伤害"</t>
  </si>
  <si>
    <t>jn15132</t>
  </si>
  <si>
    <t>"为武器注入强大灵力，造成攻击力200%并附加13040点伤害"</t>
  </si>
  <si>
    <t>jn15133</t>
  </si>
  <si>
    <t>"为武器注入强大灵力，造成攻击力200%并附加13200点伤害"</t>
  </si>
  <si>
    <t>jn15134</t>
  </si>
  <si>
    <t>"为武器注入强大灵力，造成攻击力200%并附加13340点伤害"</t>
  </si>
  <si>
    <t>jn15135</t>
  </si>
  <si>
    <t>"为武器注入强大灵力，造成攻击力200%并附加13500点伤害"</t>
  </si>
  <si>
    <t>jn15136</t>
  </si>
  <si>
    <t>"为武器注入强大灵力，造成攻击力200%并附加13660点伤害"</t>
  </si>
  <si>
    <t>jn15137</t>
  </si>
  <si>
    <t>"为武器注入强大灵力，造成攻击力200%并附加13820点伤害"</t>
  </si>
  <si>
    <t>jn15138</t>
  </si>
  <si>
    <t>"为武器注入强大灵力，造成攻击力200%并附加13980点伤害"</t>
  </si>
  <si>
    <t>jn15139</t>
  </si>
  <si>
    <t>"为武器注入强大灵力，造成攻击力200%并附加14140点伤害"</t>
  </si>
  <si>
    <t>jn15140</t>
  </si>
  <si>
    <t>"为武器注入强大灵力，造成攻击力200%并附加14300点伤害"</t>
  </si>
  <si>
    <t>jn15141</t>
  </si>
  <si>
    <t>"为武器注入强大灵力，造成攻击力200%并附加14480点伤害"</t>
  </si>
  <si>
    <t>jn15142</t>
  </si>
  <si>
    <t>"为武器注入强大灵力，造成攻击力200%并附加14660点伤害"</t>
  </si>
  <si>
    <t>jn15143</t>
  </si>
  <si>
    <t>"为武器注入强大灵力，造成攻击力200%并附加14820点伤害"</t>
  </si>
  <si>
    <t>jn15144</t>
  </si>
  <si>
    <t>"为武器注入强大灵力，造成攻击力200%并附加15000点伤害"</t>
  </si>
  <si>
    <t>jn15145</t>
  </si>
  <si>
    <t>"为武器注入强大灵力，造成攻击力200%并附加15180点伤害"</t>
  </si>
  <si>
    <t>jn15146</t>
  </si>
  <si>
    <t>"为武器注入强大灵力，造成攻击力200%并附加15360点伤害"</t>
  </si>
  <si>
    <t>jn15147</t>
  </si>
  <si>
    <t>"为武器注入强大灵力，造成攻击力200%并附加15540点伤害"</t>
  </si>
  <si>
    <t>jn15148</t>
  </si>
  <si>
    <t>"为武器注入强大灵力，造成攻击力200%并附加15700点伤害"</t>
  </si>
  <si>
    <t>jn15149</t>
  </si>
  <si>
    <t>"为武器注入强大灵力，造成攻击力200%并附加15900点伤害"</t>
  </si>
  <si>
    <t>jn15150</t>
  </si>
  <si>
    <t>"为武器注入强大灵力，造成攻击力200%并附加16060点伤害"</t>
  </si>
  <si>
    <t>jn15151</t>
  </si>
  <si>
    <t>"为武器注入强大灵力，造成攻击力200%并附加16240点伤害"</t>
  </si>
  <si>
    <t>jn15152</t>
  </si>
  <si>
    <t>"为武器注入强大灵力，造成攻击力200%并附加16420点伤害"</t>
  </si>
  <si>
    <t>jn15153</t>
  </si>
  <si>
    <t>"为武器注入强大灵力，造成攻击力200%并附加16600点伤害"</t>
  </si>
  <si>
    <t>jn15154</t>
  </si>
  <si>
    <t>"为武器注入强大灵力，造成攻击力200%并附加16780点伤害"</t>
  </si>
  <si>
    <t>jn15155</t>
  </si>
  <si>
    <t>"为武器注入强大灵力，造成攻击力200%并附加16940点伤害"</t>
  </si>
  <si>
    <t>jn15156</t>
  </si>
  <si>
    <t>"为武器注入强大灵力，造成攻击力200%并附加17120点伤害"</t>
  </si>
  <si>
    <t>jn15157</t>
  </si>
  <si>
    <t>"为武器注入强大灵力，造成攻击力200%并附加17300点伤害"</t>
  </si>
  <si>
    <t>jn15158</t>
  </si>
  <si>
    <t>"为武器注入强大灵力，造成攻击力200%并附加17480点伤害"</t>
  </si>
  <si>
    <t>jn15159</t>
  </si>
  <si>
    <t>"为武器注入强大灵力，造成攻击力200%并附加17660点伤害"</t>
  </si>
  <si>
    <t>jn15160</t>
  </si>
  <si>
    <t>"为武器注入强大灵力，造成攻击力200%并附加17820点伤害"</t>
  </si>
  <si>
    <t>jn15161</t>
  </si>
  <si>
    <t>"为武器注入强大灵力，造成攻击力200%并附加18020点伤害"</t>
  </si>
  <si>
    <t>jn15162</t>
  </si>
  <si>
    <t>"为武器注入强大灵力，造成攻击力200%并附加18220点伤害"</t>
  </si>
  <si>
    <t>jn15163</t>
  </si>
  <si>
    <t>"为武器注入强大灵力，造成攻击力200%并附加18420点伤害"</t>
  </si>
  <si>
    <t>jn15164</t>
  </si>
  <si>
    <t>"为武器注入强大灵力，造成攻击力200%并附加18620点伤害"</t>
  </si>
  <si>
    <t>jn15165</t>
  </si>
  <si>
    <t>"为武器注入强大灵力，造成攻击力200%并附加18800点伤害"</t>
  </si>
  <si>
    <t>jn15166</t>
  </si>
  <si>
    <t>"为武器注入强大灵力，造成攻击力200%并附加19000点伤害"</t>
  </si>
  <si>
    <t>jn15167</t>
  </si>
  <si>
    <t>"为武器注入强大灵力，造成攻击力200%并附加19200点伤害"</t>
  </si>
  <si>
    <t>jn15168</t>
  </si>
  <si>
    <t>"为武器注入强大灵力，造成攻击力200%并附加19380点伤害"</t>
  </si>
  <si>
    <t>jn15169</t>
  </si>
  <si>
    <t>"为武器注入强大灵力，造成攻击力200%并附加19580点伤害"</t>
  </si>
  <si>
    <t>jn15170</t>
  </si>
  <si>
    <t>"为武器注入强大灵力，造成攻击力200%并附加19780点伤害"</t>
  </si>
  <si>
    <t>jn15171</t>
  </si>
  <si>
    <t>"为武器注入强大灵力，造成攻击力200%并附加19980点伤害"</t>
  </si>
  <si>
    <t>jn15172</t>
  </si>
  <si>
    <t>"为武器注入强大灵力，造成攻击力200%并附加20180点伤害"</t>
  </si>
  <si>
    <t>jn15173</t>
  </si>
  <si>
    <t>"为武器注入强大灵力，造成攻击力200%并附加20360点伤害"</t>
  </si>
  <si>
    <t>jn15174</t>
  </si>
  <si>
    <t>"为武器注入强大灵力，造成攻击力200%并附加20560点伤害"</t>
  </si>
  <si>
    <t>jn15175</t>
  </si>
  <si>
    <t>"为武器注入强大灵力，造成攻击力200%并附加20760点伤害"</t>
  </si>
  <si>
    <t>jn15176</t>
  </si>
  <si>
    <t>"为武器注入强大灵力，造成攻击力200%并附加20940点伤害"</t>
  </si>
  <si>
    <t>jn15177</t>
  </si>
  <si>
    <t>"为武器注入强大灵力，造成攻击力200%并附加21140点伤害"</t>
  </si>
  <si>
    <t>jn15178</t>
  </si>
  <si>
    <t>"为武器注入强大灵力，造成攻击力200%并附加21340点伤害"</t>
  </si>
  <si>
    <t>jn15179</t>
  </si>
  <si>
    <t>"为武器注入强大灵力，造成攻击力200%并附加21540点伤害"</t>
  </si>
  <si>
    <t>jn15180</t>
  </si>
  <si>
    <t>"为武器注入强大灵力，造成攻击力200%并附加21740点伤害"</t>
  </si>
  <si>
    <t>jn15181</t>
  </si>
  <si>
    <t>"为武器注入强大灵力，造成攻击力200%并附加21940点伤害"</t>
  </si>
  <si>
    <t>jn15182</t>
  </si>
  <si>
    <t>"为武器注入强大灵力，造成攻击力200%并附加22160点伤害"</t>
  </si>
  <si>
    <t>jn15183</t>
  </si>
  <si>
    <t>"为武器注入强大灵力，造成攻击力200%并附加22380点伤害"</t>
  </si>
  <si>
    <t>jn15184</t>
  </si>
  <si>
    <t>"为武器注入强大灵力，造成攻击力200%并附加22580点伤害"</t>
  </si>
  <si>
    <t>jn15185</t>
  </si>
  <si>
    <t>"为武器注入强大灵力，造成攻击力200%并附加22800点伤害"</t>
  </si>
  <si>
    <t>jn15186</t>
  </si>
  <si>
    <t>"为武器注入强大灵力，造成攻击力200%并附加23020点伤害"</t>
  </si>
  <si>
    <t>jn15187</t>
  </si>
  <si>
    <t>"为武器注入强大灵力，造成攻击力200%并附加23220点伤害"</t>
  </si>
  <si>
    <t>jn15188</t>
  </si>
  <si>
    <t>"为武器注入强大灵力，造成攻击力200%并附加23440点伤害"</t>
  </si>
  <si>
    <t>jn15189</t>
  </si>
  <si>
    <t>"为武器注入强大灵力，造成攻击力200%并附加23660点伤害"</t>
  </si>
  <si>
    <t>jn15190</t>
  </si>
  <si>
    <t>"为武器注入强大灵力，造成攻击力200%并附加23860点伤害"</t>
  </si>
  <si>
    <t>jn15191</t>
  </si>
  <si>
    <t>"为武器注入强大灵力，造成攻击力200%并附加24080点伤害"</t>
  </si>
  <si>
    <t>jn15192</t>
  </si>
  <si>
    <t>"为武器注入强大灵力，造成攻击力200%并附加24300点伤害"</t>
  </si>
  <si>
    <t>jn15193</t>
  </si>
  <si>
    <t>"为武器注入强大灵力，造成攻击力200%并附加24500点伤害"</t>
  </si>
  <si>
    <t>jn15194</t>
  </si>
  <si>
    <t>"为武器注入强大灵力，造成攻击力200%并附加24720点伤害"</t>
  </si>
  <si>
    <t>jn15195</t>
  </si>
  <si>
    <t>"为武器注入强大灵力，造成攻击力200%并附加24940点伤害"</t>
  </si>
  <si>
    <t>jn15196</t>
  </si>
  <si>
    <t>"为武器注入强大灵力，造成攻击力200%并附加25140点伤害"</t>
  </si>
  <si>
    <t>jn15197</t>
  </si>
  <si>
    <t>"为武器注入强大灵力，造成攻击力200%并附加25360点伤害"</t>
  </si>
  <si>
    <t>jn15198</t>
  </si>
  <si>
    <t>"为武器注入强大灵力，造成攻击力200%并附加25580点伤害"</t>
  </si>
  <si>
    <t>jn15199</t>
  </si>
  <si>
    <t>"为武器注入强大灵力，造成攻击力200%并附加25780点伤害"</t>
  </si>
  <si>
    <t>jn15200</t>
  </si>
  <si>
    <t>"为武器注入强大灵力，造成攻击力200%并附加26000点伤害"</t>
  </si>
  <si>
    <t>jn21001</t>
  </si>
  <si>
    <t>"召唤九天神雷攻击目标，每次攻击额外增加10点伤害"</t>
  </si>
  <si>
    <t>jn21002</t>
  </si>
  <si>
    <t>"召唤九天神雷攻击目标，每次攻击额外增加30点伤害"</t>
  </si>
  <si>
    <t>jn21003</t>
  </si>
  <si>
    <t>"召唤九天神雷攻击目标，每次攻击额外增加40点伤害"</t>
  </si>
  <si>
    <t>jn21004</t>
  </si>
  <si>
    <t>"召唤九天神雷攻击目标，每次攻击额外增加55点伤害"</t>
  </si>
  <si>
    <t>jn21005</t>
  </si>
  <si>
    <t>"召唤九天神雷攻击目标，每次攻击额外增加65点伤害"</t>
  </si>
  <si>
    <t>jn21006</t>
  </si>
  <si>
    <t>"召唤九天神雷攻击目标，每次攻击额外增加85点伤害"</t>
  </si>
  <si>
    <t>jn21007</t>
  </si>
  <si>
    <t>"召唤九天神雷攻击目标，每次攻击额外增加95点伤害"</t>
  </si>
  <si>
    <t>jn21008</t>
  </si>
  <si>
    <t>"召唤九天神雷攻击目标，每次攻击额外增加115点伤害"</t>
  </si>
  <si>
    <t>jn21009</t>
  </si>
  <si>
    <t>"召唤九天神雷攻击目标，每次攻击额外增加125点伤害"</t>
  </si>
  <si>
    <t>jn21010</t>
  </si>
  <si>
    <t>"召唤九天神雷攻击目标，每次攻击额外增加140点伤害"</t>
  </si>
  <si>
    <t>jn21011</t>
  </si>
  <si>
    <t>"召唤九天神雷攻击目标，每次攻击额外增加150点伤害"</t>
  </si>
  <si>
    <t>jn21012</t>
  </si>
  <si>
    <t>"召唤九天神雷攻击目标，每次攻击额外增加170点伤害"</t>
  </si>
  <si>
    <t>jn21013</t>
  </si>
  <si>
    <t>"召唤九天神雷攻击目标，每次攻击额外增加180点伤害"</t>
  </si>
  <si>
    <t>jn21014</t>
  </si>
  <si>
    <t>"召唤九天神雷攻击目标，每次攻击额外增加200点伤害"</t>
  </si>
  <si>
    <t>jn21015</t>
  </si>
  <si>
    <t>"召唤九天神雷攻击目标，每次攻击额外增加210点伤害"</t>
  </si>
  <si>
    <t>jn21016</t>
  </si>
  <si>
    <t>"召唤九天神雷攻击目标，每次攻击额外增加220点伤害"</t>
  </si>
  <si>
    <t>jn21017</t>
  </si>
  <si>
    <t>"召唤九天神雷攻击目标，每次攻击额外增加235点伤害"</t>
  </si>
  <si>
    <t>jn21018</t>
  </si>
  <si>
    <t>"召唤九天神雷攻击目标，每次攻击额外增加250点伤害"</t>
  </si>
  <si>
    <t>jn21019</t>
  </si>
  <si>
    <t>"召唤九天神雷攻击目标，每次攻击额外增加265点伤害"</t>
  </si>
  <si>
    <t>jn21020</t>
  </si>
  <si>
    <t>"召唤九天神雷攻击目标，每次攻击额外增加280点伤害"</t>
  </si>
  <si>
    <t>jn21021</t>
  </si>
  <si>
    <t>"召唤九天神雷攻击目标，每次攻击额外增加300点伤害"</t>
  </si>
  <si>
    <t>jn21022</t>
  </si>
  <si>
    <t>"召唤九天神雷攻击目标，每次攻击额外增加320点伤害"</t>
  </si>
  <si>
    <t>jn21023</t>
  </si>
  <si>
    <t>"召唤九天神雷攻击目标，每次攻击额外增加335点伤害"</t>
  </si>
  <si>
    <t>jn21024</t>
  </si>
  <si>
    <t>"召唤九天神雷攻击目标，每次攻击额外增加355点伤害"</t>
  </si>
  <si>
    <t>jn21025</t>
  </si>
  <si>
    <t>"召唤九天神雷攻击目标，每次攻击额外增加380点伤害"</t>
  </si>
  <si>
    <t>jn21026</t>
  </si>
  <si>
    <t>"召唤九天神雷攻击目标，每次攻击额外增加395点伤害"</t>
  </si>
  <si>
    <t>jn21027</t>
  </si>
  <si>
    <t>"召唤九天神雷攻击目标，每次攻击额外增加415点伤害"</t>
  </si>
  <si>
    <t>jn21028</t>
  </si>
  <si>
    <t>"召唤九天神雷攻击目标，每次攻击额外增加440点伤害"</t>
  </si>
  <si>
    <t>jn21029</t>
  </si>
  <si>
    <t>"召唤九天神雷攻击目标，每次攻击额外增加455点伤害"</t>
  </si>
  <si>
    <t>jn21030</t>
  </si>
  <si>
    <t>"召唤九天神雷攻击目标，每次攻击额外增加475点伤害"</t>
  </si>
  <si>
    <t>jn21031</t>
  </si>
  <si>
    <t>"召唤九天神雷攻击目标，每次攻击额外增加490点伤害"</t>
  </si>
  <si>
    <t>jn21032</t>
  </si>
  <si>
    <t>"召唤九天神雷攻击目标，每次攻击额外增加510点伤害"</t>
  </si>
  <si>
    <t>jn21033</t>
  </si>
  <si>
    <t>"召唤九天神雷攻击目标，每次攻击额外增加535点伤害"</t>
  </si>
  <si>
    <t>jn21034</t>
  </si>
  <si>
    <t>"召唤九天神雷攻击目标，每次攻击额外增加550点伤害"</t>
  </si>
  <si>
    <t>jn21035</t>
  </si>
  <si>
    <t>"召唤九天神雷攻击目标，每次攻击额外增加570点伤害"</t>
  </si>
  <si>
    <t>jn21036</t>
  </si>
  <si>
    <t>"召唤九天神雷攻击目标，每次攻击额外增加595点伤害"</t>
  </si>
  <si>
    <t>jn21037</t>
  </si>
  <si>
    <t>"召唤九天神雷攻击目标，每次攻击额外增加610点伤害"</t>
  </si>
  <si>
    <t>jn21038</t>
  </si>
  <si>
    <t>"召唤九天神雷攻击目标，每次攻击额外增加630点伤害"</t>
  </si>
  <si>
    <t>jn21039</t>
  </si>
  <si>
    <t>"召唤九天神雷攻击目标，每次攻击额外增加650点伤害"</t>
  </si>
  <si>
    <t>jn21040</t>
  </si>
  <si>
    <t>"召唤九天神雷攻击目标，每次攻击额外增加665点伤害"</t>
  </si>
  <si>
    <t>jn21041</t>
  </si>
  <si>
    <t>"召唤九天神雷攻击目标，每次攻击额外增加690点伤害"</t>
  </si>
  <si>
    <t>jn21042</t>
  </si>
  <si>
    <t>"召唤九天神雷攻击目标，每次攻击额外增加720点伤害"</t>
  </si>
  <si>
    <t>jn21043</t>
  </si>
  <si>
    <t>"召唤九天神雷攻击目标，每次攻击额外增加745点伤害"</t>
  </si>
  <si>
    <t>jn21044</t>
  </si>
  <si>
    <t>"召唤九天神雷攻击目标，每次攻击额外增加770点伤害"</t>
  </si>
  <si>
    <t>jn21045</t>
  </si>
  <si>
    <t>"召唤九天神雷攻击目标，每次攻击额外增加790点伤害"</t>
  </si>
  <si>
    <t>jn21046</t>
  </si>
  <si>
    <t>"召唤九天神雷攻击目标，每次攻击额外增加820点伤害"</t>
  </si>
  <si>
    <t>jn21047</t>
  </si>
  <si>
    <t>"召唤九天神雷攻击目标，每次攻击额外增加845点伤害"</t>
  </si>
  <si>
    <t>jn21048</t>
  </si>
  <si>
    <t>"召唤九天神雷攻击目标，每次攻击额外增加870点伤害"</t>
  </si>
  <si>
    <t>jn21049</t>
  </si>
  <si>
    <t>"召唤九天神雷攻击目标，每次攻击额外增加895点伤害"</t>
  </si>
  <si>
    <t>jn21050</t>
  </si>
  <si>
    <t>"召唤九天神雷攻击目标，每次攻击额外增加920点伤害"</t>
  </si>
  <si>
    <t>jn21051</t>
  </si>
  <si>
    <t>"召唤九天神雷攻击目标，每次攻击额外增加940点伤害"</t>
  </si>
  <si>
    <t>jn21052</t>
  </si>
  <si>
    <t>"召唤九天神雷攻击目标，每次攻击额外增加965点伤害"</t>
  </si>
  <si>
    <t>jn21053</t>
  </si>
  <si>
    <t>"召唤九天神雷攻击目标，每次攻击额外增加995点伤害"</t>
  </si>
  <si>
    <t>jn21054</t>
  </si>
  <si>
    <t>"召唤九天神雷攻击目标，每次攻击额外增加1020点伤害"</t>
  </si>
  <si>
    <t>jn21055</t>
  </si>
  <si>
    <t>"召唤九天神雷攻击目标，每次攻击额外增加1045点伤害"</t>
  </si>
  <si>
    <t>jn21056</t>
  </si>
  <si>
    <t>"召唤九天神雷攻击目标，每次攻击额外增加1070点伤害"</t>
  </si>
  <si>
    <t>jn21057</t>
  </si>
  <si>
    <t>"召唤九天神雷攻击目标，每次攻击额外增加1100点伤害"</t>
  </si>
  <si>
    <t>jn21058</t>
  </si>
  <si>
    <t>"召唤九天神雷攻击目标，每次攻击额外增加1120点伤害"</t>
  </si>
  <si>
    <t>jn21059</t>
  </si>
  <si>
    <t>"召唤九天神雷攻击目标，每次攻击额外增加1145点伤害"</t>
  </si>
  <si>
    <t>jn21060</t>
  </si>
  <si>
    <t>"召唤九天神雷攻击目标，每次攻击额外增加1170点伤害"</t>
  </si>
  <si>
    <t>jn21061</t>
  </si>
  <si>
    <t>"召唤九天神雷攻击目标，每次攻击额外增加1200点伤害"</t>
  </si>
  <si>
    <t>jn21062</t>
  </si>
  <si>
    <t>"召唤九天神雷攻击目标，每次攻击额外增加1230点伤害"</t>
  </si>
  <si>
    <t>jn21063</t>
  </si>
  <si>
    <t>"召唤九天神雷攻击目标，每次攻击额外增加1260点伤害"</t>
  </si>
  <si>
    <t>jn21064</t>
  </si>
  <si>
    <t>"召唤九天神雷攻击目标，每次攻击额外增加1290点伤害"</t>
  </si>
  <si>
    <t>jn21065</t>
  </si>
  <si>
    <t>"召唤九天神雷攻击目标，每次攻击额外增加1325点伤害"</t>
  </si>
  <si>
    <t>jn21066</t>
  </si>
  <si>
    <t>"召唤九天神雷攻击目标，每次攻击额外增加1350点伤害"</t>
  </si>
  <si>
    <t>jn21067</t>
  </si>
  <si>
    <t>"召唤九天神雷攻击目标，每次攻击额外增加1385点伤害"</t>
  </si>
  <si>
    <t>jn21068</t>
  </si>
  <si>
    <t>"召唤九天神雷攻击目标，每次攻击额外增加1415点伤害"</t>
  </si>
  <si>
    <t>jn21069</t>
  </si>
  <si>
    <t>"召唤九天神雷攻击目标，每次攻击额外增加1445点伤害"</t>
  </si>
  <si>
    <t>jn21070</t>
  </si>
  <si>
    <t>"召唤九天神雷攻击目标，每次攻击额外增加1475点伤害"</t>
  </si>
  <si>
    <t>jn21071</t>
  </si>
  <si>
    <t>"召唤九天神雷攻击目标，每次攻击额外增加1505点伤害"</t>
  </si>
  <si>
    <t>jn21072</t>
  </si>
  <si>
    <t>"召唤九天神雷攻击目标，每次攻击额外增加1535点伤害"</t>
  </si>
  <si>
    <t>jn21073</t>
  </si>
  <si>
    <t>"召唤九天神雷攻击目标，每次攻击额外增加1565点伤害"</t>
  </si>
  <si>
    <t>jn21074</t>
  </si>
  <si>
    <t>"召唤九天神雷攻击目标，每次攻击额外增加1600点伤害"</t>
  </si>
  <si>
    <t>jn21075</t>
  </si>
  <si>
    <t>"召唤九天神雷攻击目标，每次攻击额外增加1625点伤害"</t>
  </si>
  <si>
    <t>jn21076</t>
  </si>
  <si>
    <t>"召唤九天神雷攻击目标，每次攻击额外增加1660点伤害"</t>
  </si>
  <si>
    <t>jn21077</t>
  </si>
  <si>
    <t>"召唤九天神雷攻击目标，每次攻击额外增加1690点伤害"</t>
  </si>
  <si>
    <t>jn21078</t>
  </si>
  <si>
    <t>"召唤九天神雷攻击目标，每次攻击额外增加1720点伤害"</t>
  </si>
  <si>
    <t>jn21079</t>
  </si>
  <si>
    <t>"召唤九天神雷攻击目标，每次攻击额外增加1750点伤害"</t>
  </si>
  <si>
    <t>jn21080</t>
  </si>
  <si>
    <t>"召唤九天神雷攻击目标，每次攻击额外增加1780点伤害"</t>
  </si>
  <si>
    <t>jn21081</t>
  </si>
  <si>
    <t>"召唤九天神雷攻击目标，每次攻击额外增加1820点伤害"</t>
  </si>
  <si>
    <t>jn21082</t>
  </si>
  <si>
    <t>"召唤九天神雷攻击目标，每次攻击额外增加1855点伤害"</t>
  </si>
  <si>
    <t>jn21083</t>
  </si>
  <si>
    <t>"召唤九天神雷攻击目标，每次攻击额外增加1890点伤害"</t>
  </si>
  <si>
    <t>jn21084</t>
  </si>
  <si>
    <t>"召唤九天神雷攻击目标，每次攻击额外增加1925点伤害"</t>
  </si>
  <si>
    <t>jn21085</t>
  </si>
  <si>
    <t>"召唤九天神雷攻击目标，每次攻击额外增加1960点伤害"</t>
  </si>
  <si>
    <t>jn21086</t>
  </si>
  <si>
    <t>"召唤九天神雷攻击目标，每次攻击额外增加2000点伤害"</t>
  </si>
  <si>
    <t>jn21087</t>
  </si>
  <si>
    <t>"召唤九天神雷攻击目标，每次攻击额外增加2035点伤害"</t>
  </si>
  <si>
    <t>jn21088</t>
  </si>
  <si>
    <t>"召唤九天神雷攻击目标，每次攻击额外增加2070点伤害"</t>
  </si>
  <si>
    <t>jn21089</t>
  </si>
  <si>
    <t>"召唤九天神雷攻击目标，每次攻击额外增加2105点伤害"</t>
  </si>
  <si>
    <t>jn21090</t>
  </si>
  <si>
    <t>"召唤九天神雷攻击目标，每次攻击额外增加2140点伤害"</t>
  </si>
  <si>
    <t>jn21091</t>
  </si>
  <si>
    <t>"召唤九天神雷攻击目标，每次攻击额外增加2180点伤害"</t>
  </si>
  <si>
    <t>jn21092</t>
  </si>
  <si>
    <t>"召唤九天神雷攻击目标，每次攻击额外增加2215点伤害"</t>
  </si>
  <si>
    <t>jn21093</t>
  </si>
  <si>
    <t>"召唤九天神雷攻击目标，每次攻击额外增加2250点伤害"</t>
  </si>
  <si>
    <t>jn21094</t>
  </si>
  <si>
    <t>"召唤九天神雷攻击目标，每次攻击额外增加2285点伤害"</t>
  </si>
  <si>
    <t>jn21095</t>
  </si>
  <si>
    <t>"召唤九天神雷攻击目标，每次攻击额外增加2330点伤害"</t>
  </si>
  <si>
    <t>jn21096</t>
  </si>
  <si>
    <t>"召唤九天神雷攻击目标，每次攻击额外增加2365点伤害"</t>
  </si>
  <si>
    <t>jn21097</t>
  </si>
  <si>
    <t>"召唤九天神雷攻击目标，每次攻击额外增加2400点伤害"</t>
  </si>
  <si>
    <t>jn21098</t>
  </si>
  <si>
    <t>"召唤九天神雷攻击目标，每次攻击额外增加2435点伤害"</t>
  </si>
  <si>
    <t>jn21099</t>
  </si>
  <si>
    <t>"召唤九天神雷攻击目标，每次攻击额外增加2470点伤害"</t>
  </si>
  <si>
    <t>jn21100</t>
  </si>
  <si>
    <t>"召唤九天神雷攻击目标，每次攻击额外增加2510点伤害"</t>
  </si>
  <si>
    <t>jn21101</t>
  </si>
  <si>
    <t>"召唤九天神雷攻击目标，每次攻击额外增加2550点伤害"</t>
  </si>
  <si>
    <t>jn21102</t>
  </si>
  <si>
    <t>"召唤九天神雷攻击目标，每次攻击额外增加2590点伤害"</t>
  </si>
  <si>
    <t>jn21103</t>
  </si>
  <si>
    <t>"召唤九天神雷攻击目标，每次攻击额外增加2635点伤害"</t>
  </si>
  <si>
    <t>jn21104</t>
  </si>
  <si>
    <t>"召唤九天神雷攻击目标，每次攻击额外增加2675点伤害"</t>
  </si>
  <si>
    <t>jn21105</t>
  </si>
  <si>
    <t>"召唤九天神雷攻击目标，每次攻击额外增加2720点伤害"</t>
  </si>
  <si>
    <t>jn21106</t>
  </si>
  <si>
    <t>"召唤九天神雷攻击目标，每次攻击额外增加2755点伤害"</t>
  </si>
  <si>
    <t>jn21107</t>
  </si>
  <si>
    <t>"召唤九天神雷攻击目标，每次攻击额外增加2800点伤害"</t>
  </si>
  <si>
    <t>jn21108</t>
  </si>
  <si>
    <t>"召唤九天神雷攻击目标，每次攻击额外增加2840点伤害"</t>
  </si>
  <si>
    <t>jn21109</t>
  </si>
  <si>
    <t>"召唤九天神雷攻击目标，每次攻击额外增加2885点伤害"</t>
  </si>
  <si>
    <t>jn21110</t>
  </si>
  <si>
    <t>"召唤九天神雷攻击目标，每次攻击额外增加2920点伤害"</t>
  </si>
  <si>
    <t>jn21111</t>
  </si>
  <si>
    <t>"召唤九天神雷攻击目标，每次攻击额外增加2970点伤害"</t>
  </si>
  <si>
    <t>jn21112</t>
  </si>
  <si>
    <t>"召唤九天神雷攻击目标，每次攻击额外增加3005点伤害"</t>
  </si>
  <si>
    <t>jn21113</t>
  </si>
  <si>
    <t>"召唤九天神雷攻击目标，每次攻击额外增加3055点伤害"</t>
  </si>
  <si>
    <t>jn21114</t>
  </si>
  <si>
    <t>"召唤九天神雷攻击目标，每次攻击额外增加3090点伤害"</t>
  </si>
  <si>
    <t>jn21115</t>
  </si>
  <si>
    <t>"召唤九天神雷攻击目标，每次攻击额外增加3130点伤害"</t>
  </si>
  <si>
    <t>jn21116</t>
  </si>
  <si>
    <t>"召唤九天神雷攻击目标，每次攻击额外增加3175点伤害"</t>
  </si>
  <si>
    <t>jn21117</t>
  </si>
  <si>
    <t>"召唤九天神雷攻击目标，每次攻击额外增加3215点伤害"</t>
  </si>
  <si>
    <t>jn21118</t>
  </si>
  <si>
    <t>"召唤九天神雷攻击目标，每次攻击额外增加3260点伤害"</t>
  </si>
  <si>
    <t>jn21119</t>
  </si>
  <si>
    <t>"召唤九天神雷攻击目标，每次攻击额外增加3300点伤害"</t>
  </si>
  <si>
    <t>jn21120</t>
  </si>
  <si>
    <t>"召唤九天神雷攻击目标，每次攻击额外增加3340点伤害"</t>
  </si>
  <si>
    <t>jn21121</t>
  </si>
  <si>
    <t>"召唤九天神雷攻击目标，每次攻击额外增加3390点伤害"</t>
  </si>
  <si>
    <t>jn21122</t>
  </si>
  <si>
    <t>"召唤九天神雷攻击目标，每次攻击额外增加3440点伤害"</t>
  </si>
  <si>
    <t>jn21123</t>
  </si>
  <si>
    <t>"召唤九天神雷攻击目标，每次攻击额外增加3485点伤害"</t>
  </si>
  <si>
    <t>jn21124</t>
  </si>
  <si>
    <t>"召唤九天神雷攻击目标，每次攻击额外增加3535点伤害"</t>
  </si>
  <si>
    <t>jn21125</t>
  </si>
  <si>
    <t>"召唤九天神雷攻击目标，每次攻击额外增加3580点伤害"</t>
  </si>
  <si>
    <t>jn21126</t>
  </si>
  <si>
    <t>"召唤九天神雷攻击目标，每次攻击额外增加3630点伤害"</t>
  </si>
  <si>
    <t>jn21127</t>
  </si>
  <si>
    <t>"召唤九天神雷攻击目标，每次攻击额外增加3680点伤害"</t>
  </si>
  <si>
    <t>jn21128</t>
  </si>
  <si>
    <t>"召唤九天神雷攻击目标，每次攻击额外增加3720点伤害"</t>
  </si>
  <si>
    <t>jn21129</t>
  </si>
  <si>
    <t>"召唤九天神雷攻击目标，每次攻击额外增加3770点伤害"</t>
  </si>
  <si>
    <t>jn21130</t>
  </si>
  <si>
    <t>"召唤九天神雷攻击目标，每次攻击额外增加3815点伤害"</t>
  </si>
  <si>
    <t>jn21131</t>
  </si>
  <si>
    <t>"召唤九天神雷攻击目标，每次攻击额外增加3865点伤害"</t>
  </si>
  <si>
    <t>jn21132</t>
  </si>
  <si>
    <t>"召唤九天神雷攻击目标，每次攻击额外增加3910点伤害"</t>
  </si>
  <si>
    <t>jn21133</t>
  </si>
  <si>
    <t>"召唤九天神雷攻击目标，每次攻击额外增加3960点伤害"</t>
  </si>
  <si>
    <t>jn21134</t>
  </si>
  <si>
    <t>"召唤九天神雷攻击目标，每次攻击额外增加4000点伤害"</t>
  </si>
  <si>
    <t>jn21135</t>
  </si>
  <si>
    <t>"召唤九天神雷攻击目标，每次攻击额外增加4050点伤害"</t>
  </si>
  <si>
    <t>jn21136</t>
  </si>
  <si>
    <t>"召唤九天神雷攻击目标，每次攻击额外增加4100点伤害"</t>
  </si>
  <si>
    <t>jn21137</t>
  </si>
  <si>
    <t>"召唤九天神雷攻击目标，每次攻击额外增加4145点伤害"</t>
  </si>
  <si>
    <t>jn21138</t>
  </si>
  <si>
    <t>"召唤九天神雷攻击目标，每次攻击额外增加4195点伤害"</t>
  </si>
  <si>
    <t>jn21139</t>
  </si>
  <si>
    <t>"召唤九天神雷攻击目标，每次攻击额外增加4240点伤害"</t>
  </si>
  <si>
    <t>jn21140</t>
  </si>
  <si>
    <t>"召唤九天神雷攻击目标，每次攻击额外增加4290点伤害"</t>
  </si>
  <si>
    <t>jn21141</t>
  </si>
  <si>
    <t>"召唤九天神雷攻击目标，每次攻击额外增加4345点伤害"</t>
  </si>
  <si>
    <t>jn21142</t>
  </si>
  <si>
    <t>"召唤九天神雷攻击目标，每次攻击额外增加4400点伤害"</t>
  </si>
  <si>
    <t>jn21143</t>
  </si>
  <si>
    <t>"召唤九天神雷攻击目标，每次攻击额外增加4445点伤害"</t>
  </si>
  <si>
    <t>jn21144</t>
  </si>
  <si>
    <t>"召唤九天神雷攻击目标，每次攻击额外增加4500点伤害"</t>
  </si>
  <si>
    <t>jn21145</t>
  </si>
  <si>
    <t>"召唤九天神雷攻击目标，每次攻击额外增加4555点伤害"</t>
  </si>
  <si>
    <t>jn21146</t>
  </si>
  <si>
    <t>"召唤九天神雷攻击目标，每次攻击额外增加4610点伤害"</t>
  </si>
  <si>
    <t>jn21147</t>
  </si>
  <si>
    <t>"召唤九天神雷攻击目标，每次攻击额外增加4660点伤害"</t>
  </si>
  <si>
    <t>jn21148</t>
  </si>
  <si>
    <t>"召唤九天神雷攻击目标，每次攻击额外增加4710点伤害"</t>
  </si>
  <si>
    <t>jn21149</t>
  </si>
  <si>
    <t>"召唤九天神雷攻击目标，每次攻击额外增加4770点伤害"</t>
  </si>
  <si>
    <t>jn21150</t>
  </si>
  <si>
    <t>"召唤九天神雷攻击目标，每次攻击额外增加4820点伤害"</t>
  </si>
  <si>
    <t>jn21151</t>
  </si>
  <si>
    <t>"召唤九天神雷攻击目标，每次攻击额外增加4870点伤害"</t>
  </si>
  <si>
    <t>jn21152</t>
  </si>
  <si>
    <t>"召唤九天神雷攻击目标，每次攻击额外增加4925点伤害"</t>
  </si>
  <si>
    <t>jn21153</t>
  </si>
  <si>
    <t>"召唤九天神雷攻击目标，每次攻击额外增加4980点伤害"</t>
  </si>
  <si>
    <t>jn21154</t>
  </si>
  <si>
    <t>"召唤九天神雷攻击目标，每次攻击额外增加5035点伤害"</t>
  </si>
  <si>
    <t>jn21155</t>
  </si>
  <si>
    <t>"召唤九天神雷攻击目标，每次攻击额外增加5080点伤害"</t>
  </si>
  <si>
    <t>jn21156</t>
  </si>
  <si>
    <t>"召唤九天神雷攻击目标，每次攻击额外增加5135点伤害"</t>
  </si>
  <si>
    <t>jn21157</t>
  </si>
  <si>
    <t>"召唤九天神雷攻击目标，每次攻击额外增加5190点伤害"</t>
  </si>
  <si>
    <t>jn21158</t>
  </si>
  <si>
    <t>"召唤九天神雷攻击目标，每次攻击额外增加5245点伤害"</t>
  </si>
  <si>
    <t>jn21159</t>
  </si>
  <si>
    <t>"召唤九天神雷攻击目标，每次攻击额外增加5300点伤害"</t>
  </si>
  <si>
    <t>jn21160</t>
  </si>
  <si>
    <t>"召唤九天神雷攻击目标，每次攻击额外增加5345点伤害"</t>
  </si>
  <si>
    <t>jn21161</t>
  </si>
  <si>
    <t>"召唤九天神雷攻击目标，每次攻击额外增加5405点伤害"</t>
  </si>
  <si>
    <t>jn21162</t>
  </si>
  <si>
    <t>"召唤九天神雷攻击目标，每次攻击额外增加5465点伤害"</t>
  </si>
  <si>
    <t>jn21163</t>
  </si>
  <si>
    <t>"召唤九天神雷攻击目标，每次攻击额外增加5525点伤害"</t>
  </si>
  <si>
    <t>jn21164</t>
  </si>
  <si>
    <t>"召唤九天神雷攻击目标，每次攻击额外增加5585点伤害"</t>
  </si>
  <si>
    <t>jn21165</t>
  </si>
  <si>
    <t>"召唤九天神雷攻击目标，每次攻击额外增加5640点伤害"</t>
  </si>
  <si>
    <t>jn21166</t>
  </si>
  <si>
    <t>"召唤九天神雷攻击目标，每次攻击额外增加5700点伤害"</t>
  </si>
  <si>
    <t>jn21167</t>
  </si>
  <si>
    <t>"召唤九天神雷攻击目标，每次攻击额外增加5760点伤害"</t>
  </si>
  <si>
    <t>jn21168</t>
  </si>
  <si>
    <t>"召唤九天神雷攻击目标，每次攻击额外增加5815点伤害"</t>
  </si>
  <si>
    <t>jn21169</t>
  </si>
  <si>
    <t>"召唤九天神雷攻击目标，每次攻击额外增加5875点伤害"</t>
  </si>
  <si>
    <t>jn21170</t>
  </si>
  <si>
    <t>"召唤九天神雷攻击目标，每次攻击额外增加5935点伤害"</t>
  </si>
  <si>
    <t>jn21171</t>
  </si>
  <si>
    <t>"召唤九天神雷攻击目标，每次攻击额外增加5995点伤害"</t>
  </si>
  <si>
    <t>jn21172</t>
  </si>
  <si>
    <t>"召唤九天神雷攻击目标，每次攻击额外增加6055点伤害"</t>
  </si>
  <si>
    <t>jn21173</t>
  </si>
  <si>
    <t>"召唤九天神雷攻击目标，每次攻击额外增加6110点伤害"</t>
  </si>
  <si>
    <t>jn21174</t>
  </si>
  <si>
    <t>"召唤九天神雷攻击目标，每次攻击额外增加6170点伤害"</t>
  </si>
  <si>
    <t>jn21175</t>
  </si>
  <si>
    <t>"召唤九天神雷攻击目标，每次攻击额外增加6230点伤害"</t>
  </si>
  <si>
    <t>jn21176</t>
  </si>
  <si>
    <t>"召唤九天神雷攻击目标，每次攻击额外增加6280点伤害"</t>
  </si>
  <si>
    <t>jn21177</t>
  </si>
  <si>
    <t>"召唤九天神雷攻击目标，每次攻击额外增加6340点伤害"</t>
  </si>
  <si>
    <t>jn21178</t>
  </si>
  <si>
    <t>"召唤九天神雷攻击目标，每次攻击额外增加6400点伤害"</t>
  </si>
  <si>
    <t>jn21179</t>
  </si>
  <si>
    <t>"召唤九天神雷攻击目标，每次攻击额外增加6460点伤害"</t>
  </si>
  <si>
    <t>jn21180</t>
  </si>
  <si>
    <t>"召唤九天神雷攻击目标，每次攻击额外增加6520点伤害"</t>
  </si>
  <si>
    <t>jn21181</t>
  </si>
  <si>
    <t>"召唤九天神雷攻击目标，每次攻击额外增加6580点伤害"</t>
  </si>
  <si>
    <t>jn21182</t>
  </si>
  <si>
    <t>"召唤九天神雷攻击目标，每次攻击额外增加6650点伤害"</t>
  </si>
  <si>
    <t>jn21183</t>
  </si>
  <si>
    <t>"召唤九天神雷攻击目标，每次攻击额外增加6715点伤害"</t>
  </si>
  <si>
    <t>jn21184</t>
  </si>
  <si>
    <t>"召唤九天神雷攻击目标，每次攻击额外增加6775点伤害"</t>
  </si>
  <si>
    <t>jn21185</t>
  </si>
  <si>
    <t>"召唤九天神雷攻击目标，每次攻击额外增加6840点伤害"</t>
  </si>
  <si>
    <t>jn21186</t>
  </si>
  <si>
    <t>"召唤九天神雷攻击目标，每次攻击额外增加6905点伤害"</t>
  </si>
  <si>
    <t>jn21187</t>
  </si>
  <si>
    <t>"召唤九天神雷攻击目标，每次攻击额外增加6965点伤害"</t>
  </si>
  <si>
    <t>jn21188</t>
  </si>
  <si>
    <t>"召唤九天神雷攻击目标，每次攻击额外增加7030点伤害"</t>
  </si>
  <si>
    <t>jn21189</t>
  </si>
  <si>
    <t>"召唤九天神雷攻击目标，每次攻击额外增加7100点伤害"</t>
  </si>
  <si>
    <t>jn21190</t>
  </si>
  <si>
    <t>"召唤九天神雷攻击目标，每次攻击额外增加7160点伤害"</t>
  </si>
  <si>
    <t>jn21191</t>
  </si>
  <si>
    <t>"召唤九天神雷攻击目标，每次攻击额外增加7225点伤害"</t>
  </si>
  <si>
    <t>jn21192</t>
  </si>
  <si>
    <t>"召唤九天神雷攻击目标，每次攻击额外增加7290点伤害"</t>
  </si>
  <si>
    <t>jn21193</t>
  </si>
  <si>
    <t>"召唤九天神雷攻击目标，每次攻击额外增加7350点伤害"</t>
  </si>
  <si>
    <t>jn21194</t>
  </si>
  <si>
    <t>"召唤九天神雷攻击目标，每次攻击额外增加7415点伤害"</t>
  </si>
  <si>
    <t>jn21195</t>
  </si>
  <si>
    <t>"召唤九天神雷攻击目标，每次攻击额外增加7480点伤害"</t>
  </si>
  <si>
    <t>jn21196</t>
  </si>
  <si>
    <t>"召唤九天神雷攻击目标，每次攻击额外增加7540点伤害"</t>
  </si>
  <si>
    <t>jn21197</t>
  </si>
  <si>
    <t>"召唤九天神雷攻击目标，每次攻击额外增加7610点伤害"</t>
  </si>
  <si>
    <t>jn21198</t>
  </si>
  <si>
    <t>"召唤九天神雷攻击目标，每次攻击额外增加7675点伤害"</t>
  </si>
  <si>
    <t>jn21199</t>
  </si>
  <si>
    <t>"召唤九天神雷攻击目标，每次攻击额外增加7735点伤害"</t>
  </si>
  <si>
    <t>jn21200</t>
  </si>
  <si>
    <t>"召唤九天神雷攻击目标，每次攻击额外增加7800点伤害"</t>
  </si>
  <si>
    <t>jn22001</t>
  </si>
  <si>
    <t>"释放火龙攻击目标，每次攻击额外增加30点伤害"</t>
  </si>
  <si>
    <t>jn22002</t>
  </si>
  <si>
    <t>"释放火龙攻击目标，每次攻击额外增加75点伤害"</t>
  </si>
  <si>
    <t>jn22003</t>
  </si>
  <si>
    <t>"释放火龙攻击目标，每次攻击额外增加105点伤害"</t>
  </si>
  <si>
    <t>jn22004</t>
  </si>
  <si>
    <t>"释放火龙攻击目标，每次攻击额外增加135点伤害"</t>
  </si>
  <si>
    <t>jn22005</t>
  </si>
  <si>
    <t>"释放火龙攻击目标，每次攻击额外增加165点伤害"</t>
  </si>
  <si>
    <t>jn22006</t>
  </si>
  <si>
    <t>"释放火龙攻击目标，每次攻击额外增加210点伤害"</t>
  </si>
  <si>
    <t>jn22007</t>
  </si>
  <si>
    <t>"释放火龙攻击目标，每次攻击额外增加240点伤害"</t>
  </si>
  <si>
    <t>jn22008</t>
  </si>
  <si>
    <t>"释放火龙攻击目标，每次攻击额外增加285点伤害"</t>
  </si>
  <si>
    <t>jn22009</t>
  </si>
  <si>
    <t>"释放火龙攻击目标，每次攻击额外增加315点伤害"</t>
  </si>
  <si>
    <t>jn22010</t>
  </si>
  <si>
    <t>"释放火龙攻击目标，每次攻击额外增加345点伤害"</t>
  </si>
  <si>
    <t>jn22011</t>
  </si>
  <si>
    <t>"释放火龙攻击目标，每次攻击额外增加375点伤害"</t>
  </si>
  <si>
    <t>jn22012</t>
  </si>
  <si>
    <t>"释放火龙攻击目标，每次攻击额外增加420点伤害"</t>
  </si>
  <si>
    <t>jn22013</t>
  </si>
  <si>
    <t>"释放火龙攻击目标，每次攻击额外增加450点伤害"</t>
  </si>
  <si>
    <t>jn22014</t>
  </si>
  <si>
    <t>"释放火龙攻击目标，每次攻击额外增加495点伤害"</t>
  </si>
  <si>
    <t>jn22015</t>
  </si>
  <si>
    <t>"释放火龙攻击目标，每次攻击额外增加525点伤害"</t>
  </si>
  <si>
    <t>jn22016</t>
  </si>
  <si>
    <t>"释放火龙攻击目标，每次攻击额外增加555点伤害"</t>
  </si>
  <si>
    <t>jn22017</t>
  </si>
  <si>
    <t>"释放火龙攻击目标，每次攻击额外增加585点伤害"</t>
  </si>
  <si>
    <t>jn22018</t>
  </si>
  <si>
    <t>"释放火龙攻击目标，每次攻击额外增加630点伤害"</t>
  </si>
  <si>
    <t>jn22019</t>
  </si>
  <si>
    <t>"释放火龙攻击目标，每次攻击额外增加660点伤害"</t>
  </si>
  <si>
    <t>jn22020</t>
  </si>
  <si>
    <t>"释放火龙攻击目标，每次攻击额外增加705点伤害"</t>
  </si>
  <si>
    <t>jn22021</t>
  </si>
  <si>
    <t>"释放火龙攻击目标，每次攻击额外增加750点伤害"</t>
  </si>
  <si>
    <t>jn22022</t>
  </si>
  <si>
    <t>"释放火龙攻击目标，每次攻击额外增加795点伤害"</t>
  </si>
  <si>
    <t>jn22023</t>
  </si>
  <si>
    <t>"释放火龙攻击目标，每次攻击额外增加840点伤害"</t>
  </si>
  <si>
    <t>jn22024</t>
  </si>
  <si>
    <t>"释放火龙攻击目标，每次攻击额外增加885点伤害"</t>
  </si>
  <si>
    <t>jn22025</t>
  </si>
  <si>
    <t>"释放火龙攻击目标，每次攻击额外增加945点伤害"</t>
  </si>
  <si>
    <t>jn22026</t>
  </si>
  <si>
    <t>"释放火龙攻击目标，每次攻击额外增加990点伤害"</t>
  </si>
  <si>
    <t>jn22027</t>
  </si>
  <si>
    <t>"释放火龙攻击目标，每次攻击额外增加1035点伤害"</t>
  </si>
  <si>
    <t>jn22028</t>
  </si>
  <si>
    <t>"释放火龙攻击目标，每次攻击额外增加1095点伤害"</t>
  </si>
  <si>
    <t>jn22029</t>
  </si>
  <si>
    <t>"释放火龙攻击目标，每次攻击额外增加1140点伤害"</t>
  </si>
  <si>
    <t>jn22030</t>
  </si>
  <si>
    <t>"释放火龙攻击目标，每次攻击额外增加1185点伤害"</t>
  </si>
  <si>
    <t>jn22031</t>
  </si>
  <si>
    <t>"释放火龙攻击目标，每次攻击额外增加1230点伤害"</t>
  </si>
  <si>
    <t>jn22032</t>
  </si>
  <si>
    <t>"释放火龙攻击目标，每次攻击额外增加1275点伤害"</t>
  </si>
  <si>
    <t>jn22033</t>
  </si>
  <si>
    <t>"释放火龙攻击目标，每次攻击额外增加1335点伤害"</t>
  </si>
  <si>
    <t>jn22034</t>
  </si>
  <si>
    <t>"释放火龙攻击目标，每次攻击额外增加1380点伤害"</t>
  </si>
  <si>
    <t>jn22035</t>
  </si>
  <si>
    <t>"释放火龙攻击目标，每次攻击额外增加1425点伤害"</t>
  </si>
  <si>
    <t>jn22036</t>
  </si>
  <si>
    <t>"释放火龙攻击目标，每次攻击额外增加1485点伤害"</t>
  </si>
  <si>
    <t>jn22037</t>
  </si>
  <si>
    <t>"释放火龙攻击目标，每次攻击额外增加1530点伤害"</t>
  </si>
  <si>
    <t>jn22038</t>
  </si>
  <si>
    <t>"释放火龙攻击目标，每次攻击额外增加1575点伤害"</t>
  </si>
  <si>
    <t>jn22039</t>
  </si>
  <si>
    <t>"释放火龙攻击目标，每次攻击额外增加1620点伤害"</t>
  </si>
  <si>
    <t>jn22040</t>
  </si>
  <si>
    <t>"释放火龙攻击目标，每次攻击额外增加1665点伤害"</t>
  </si>
  <si>
    <t>jn22041</t>
  </si>
  <si>
    <t>"释放火龙攻击目标，每次攻击额外增加1725点伤害"</t>
  </si>
  <si>
    <t>jn22042</t>
  </si>
  <si>
    <t>"释放火龙攻击目标，每次攻击额外增加1800点伤害"</t>
  </si>
  <si>
    <t>jn22043</t>
  </si>
  <si>
    <t>"释放火龙攻击目标，每次攻击额外增加1860点伤害"</t>
  </si>
  <si>
    <t>jn22044</t>
  </si>
  <si>
    <t>"释放火龙攻击目标，每次攻击额外增加1920点伤害"</t>
  </si>
  <si>
    <t>jn22045</t>
  </si>
  <si>
    <t>"释放火龙攻击目标，每次攻击额外增加1980点伤害"</t>
  </si>
  <si>
    <t>jn22046</t>
  </si>
  <si>
    <t>"释放火龙攻击目标，每次攻击额外增加2055点伤害"</t>
  </si>
  <si>
    <t>jn22047</t>
  </si>
  <si>
    <t>"释放火龙攻击目标，每次攻击额外增加2115点伤害"</t>
  </si>
  <si>
    <t>jn22048</t>
  </si>
  <si>
    <t>"释放火龙攻击目标，每次攻击额外增加2175点伤害"</t>
  </si>
  <si>
    <t>jn22049</t>
  </si>
  <si>
    <t>"释放火龙攻击目标，每次攻击额外增加2235点伤害"</t>
  </si>
  <si>
    <t>jn22050</t>
  </si>
  <si>
    <t>"释放火龙攻击目标，每次攻击额外增加2295点伤害"</t>
  </si>
  <si>
    <t>jn22051</t>
  </si>
  <si>
    <t>"释放火龙攻击目标，每次攻击额外增加2355点伤害"</t>
  </si>
  <si>
    <t>jn22052</t>
  </si>
  <si>
    <t>"释放火龙攻击目标，每次攻击额外增加2415点伤害"</t>
  </si>
  <si>
    <t>jn22053</t>
  </si>
  <si>
    <t>"释放火龙攻击目标，每次攻击额外增加2490点伤害"</t>
  </si>
  <si>
    <t>jn22054</t>
  </si>
  <si>
    <t>"释放火龙攻击目标，每次攻击额外增加2550点伤害"</t>
  </si>
  <si>
    <t>jn22055</t>
  </si>
  <si>
    <t>"释放火龙攻击目标，每次攻击额外增加2610点伤害"</t>
  </si>
  <si>
    <t>jn22056</t>
  </si>
  <si>
    <t>"释放火龙攻击目标，每次攻击额外增加2670点伤害"</t>
  </si>
  <si>
    <t>jn22057</t>
  </si>
  <si>
    <t>"释放火龙攻击目标，每次攻击额外增加2745点伤害"</t>
  </si>
  <si>
    <t>jn22058</t>
  </si>
  <si>
    <t>"释放火龙攻击目标，每次攻击额外增加2805点伤害"</t>
  </si>
  <si>
    <t>jn22059</t>
  </si>
  <si>
    <t>"释放火龙攻击目标，每次攻击额外增加2865点伤害"</t>
  </si>
  <si>
    <t>jn22060</t>
  </si>
  <si>
    <t>"释放火龙攻击目标，每次攻击额外增加2925点伤害"</t>
  </si>
  <si>
    <t>jn22061</t>
  </si>
  <si>
    <t>"释放火龙攻击目标，每次攻击额外增加3000点伤害"</t>
  </si>
  <si>
    <t>jn22062</t>
  </si>
  <si>
    <t>"释放火龙攻击目标，每次攻击额外增加3075点伤害"</t>
  </si>
  <si>
    <t>jn22063</t>
  </si>
  <si>
    <t>"释放火龙攻击目标，每次攻击额外增加3150点伤害"</t>
  </si>
  <si>
    <t>jn22064</t>
  </si>
  <si>
    <t>"释放火龙攻击目标，每次攻击额外增加3225点伤害"</t>
  </si>
  <si>
    <t>jn22065</t>
  </si>
  <si>
    <t>"释放火龙攻击目标，每次攻击额外增加3315点伤害"</t>
  </si>
  <si>
    <t>jn22066</t>
  </si>
  <si>
    <t>"释放火龙攻击目标，每次攻击额外增加3375点伤害"</t>
  </si>
  <si>
    <t>jn22067</t>
  </si>
  <si>
    <t>"释放火龙攻击目标，每次攻击额外增加3465点伤害"</t>
  </si>
  <si>
    <t>jn22068</t>
  </si>
  <si>
    <t>"释放火龙攻击目标，每次攻击额外增加3540点伤害"</t>
  </si>
  <si>
    <t>jn22069</t>
  </si>
  <si>
    <t>"释放火龙攻击目标，每次攻击额外增加3615点伤害"</t>
  </si>
  <si>
    <t>jn22070</t>
  </si>
  <si>
    <t>"释放火龙攻击目标，每次攻击额外增加3690点伤害"</t>
  </si>
  <si>
    <t>jn22071</t>
  </si>
  <si>
    <t>"释放火龙攻击目标，每次攻击额外增加3765点伤害"</t>
  </si>
  <si>
    <t>jn22072</t>
  </si>
  <si>
    <t>"释放火龙攻击目标，每次攻击额外增加3840点伤害"</t>
  </si>
  <si>
    <t>jn22073</t>
  </si>
  <si>
    <t>"释放火龙攻击目标，每次攻击额外增加3915点伤害"</t>
  </si>
  <si>
    <t>jn22074</t>
  </si>
  <si>
    <t>"释放火龙攻击目标，每次攻击额外增加4005点伤害"</t>
  </si>
  <si>
    <t>jn22075</t>
  </si>
  <si>
    <t>"释放火龙攻击目标，每次攻击额外增加4065点伤害"</t>
  </si>
  <si>
    <t>jn22076</t>
  </si>
  <si>
    <t>"释放火龙攻击目标，每次攻击额外增加4155点伤害"</t>
  </si>
  <si>
    <t>jn22077</t>
  </si>
  <si>
    <t>"释放火龙攻击目标，每次攻击额外增加4230点伤害"</t>
  </si>
  <si>
    <t>jn22078</t>
  </si>
  <si>
    <t>"释放火龙攻击目标，每次攻击额外增加4305点伤害"</t>
  </si>
  <si>
    <t>jn22079</t>
  </si>
  <si>
    <t>"释放火龙攻击目标，每次攻击额外增加4380点伤害"</t>
  </si>
  <si>
    <t>jn22080</t>
  </si>
  <si>
    <t>"释放火龙攻击目标，每次攻击额外增加4455点伤害"</t>
  </si>
  <si>
    <t>jn22081</t>
  </si>
  <si>
    <t>"释放火龙攻击目标，每次攻击额外增加4545点伤害"</t>
  </si>
  <si>
    <t>jn22082</t>
  </si>
  <si>
    <t>"释放火龙攻击目标，每次攻击额外增加4635点伤害"</t>
  </si>
  <si>
    <t>jn22083</t>
  </si>
  <si>
    <t>"释放火龙攻击目标，每次攻击额外增加4725点伤害"</t>
  </si>
  <si>
    <t>jn22084</t>
  </si>
  <si>
    <t>"释放火龙攻击目标，每次攻击额外增加4815点伤害"</t>
  </si>
  <si>
    <t>jn22085</t>
  </si>
  <si>
    <t>"释放火龙攻击目标，每次攻击额外增加4905点伤害"</t>
  </si>
  <si>
    <t>jn22086</t>
  </si>
  <si>
    <t>"释放火龙攻击目标，每次攻击额外增加4995点伤害"</t>
  </si>
  <si>
    <t>jn22087</t>
  </si>
  <si>
    <t>"释放火龙攻击目标，每次攻击额外增加5085点伤害"</t>
  </si>
  <si>
    <t>jn22088</t>
  </si>
  <si>
    <t>"释放火龙攻击目标，每次攻击额外增加5175点伤害"</t>
  </si>
  <si>
    <t>jn22089</t>
  </si>
  <si>
    <t>"释放火龙攻击目标，每次攻击额外增加5265点伤害"</t>
  </si>
  <si>
    <t>jn22090</t>
  </si>
  <si>
    <t>"释放火龙攻击目标，每次攻击额外增加5355点伤害"</t>
  </si>
  <si>
    <t>jn22091</t>
  </si>
  <si>
    <t>"释放火龙攻击目标，每次攻击额外增加5445点伤害"</t>
  </si>
  <si>
    <t>jn22092</t>
  </si>
  <si>
    <t>"释放火龙攻击目标，每次攻击额外增加5535点伤害"</t>
  </si>
  <si>
    <t>jn22093</t>
  </si>
  <si>
    <t>"释放火龙攻击目标，每次攻击额外增加5625点伤害"</t>
  </si>
  <si>
    <t>jn22094</t>
  </si>
  <si>
    <t>"释放火龙攻击目标，每次攻击额外增加5715点伤害"</t>
  </si>
  <si>
    <t>jn22095</t>
  </si>
  <si>
    <t>"释放火龙攻击目标，每次攻击额外增加5820点伤害"</t>
  </si>
  <si>
    <t>jn22096</t>
  </si>
  <si>
    <t>"释放火龙攻击目标，每次攻击额外增加5910点伤害"</t>
  </si>
  <si>
    <t>jn22097</t>
  </si>
  <si>
    <t>"释放火龙攻击目标，每次攻击额外增加6000点伤害"</t>
  </si>
  <si>
    <t>jn22098</t>
  </si>
  <si>
    <t>"释放火龙攻击目标，每次攻击额外增加6090点伤害"</t>
  </si>
  <si>
    <t>jn22099</t>
  </si>
  <si>
    <t>"释放火龙攻击目标，每次攻击额外增加6180点伤害"</t>
  </si>
  <si>
    <t>jn22100</t>
  </si>
  <si>
    <t>"释放火龙攻击目标，每次攻击额外增加6270点伤害"</t>
  </si>
  <si>
    <t>jn22101</t>
  </si>
  <si>
    <t>"释放火龙攻击目标，每次攻击额外增加6375点伤害"</t>
  </si>
  <si>
    <t>jn22102</t>
  </si>
  <si>
    <t>"释放火龙攻击目标，每次攻击额外增加6480点伤害"</t>
  </si>
  <si>
    <t>jn22103</t>
  </si>
  <si>
    <t>"释放火龙攻击目标，每次攻击额外增加6585点伤害"</t>
  </si>
  <si>
    <t>jn22104</t>
  </si>
  <si>
    <t>"释放火龙攻击目标，每次攻击额外增加6690点伤害"</t>
  </si>
  <si>
    <t>jn22105</t>
  </si>
  <si>
    <t>"释放火龙攻击目标，每次攻击额外增加6795点伤害"</t>
  </si>
  <si>
    <t>jn22106</t>
  </si>
  <si>
    <t>"释放火龙攻击目标，每次攻击额外增加6885点伤害"</t>
  </si>
  <si>
    <t>jn22107</t>
  </si>
  <si>
    <t>"释放火龙攻击目标，每次攻击额外增加7005点伤害"</t>
  </si>
  <si>
    <t>jn22108</t>
  </si>
  <si>
    <t>"释放火龙攻击目标，每次攻击额外增加7095点伤害"</t>
  </si>
  <si>
    <t>jn22109</t>
  </si>
  <si>
    <t>"释放火龙攻击目标，每次攻击额外增加7215点伤害"</t>
  </si>
  <si>
    <t>jn22110</t>
  </si>
  <si>
    <t>"释放火龙攻击目标，每次攻击额外增加7305点伤害"</t>
  </si>
  <si>
    <t>jn22111</t>
  </si>
  <si>
    <t>"释放火龙攻击目标，每次攻击额外增加7425点伤害"</t>
  </si>
  <si>
    <t>jn22112</t>
  </si>
  <si>
    <t>"释放火龙攻击目标，每次攻击额外增加7515点伤害"</t>
  </si>
  <si>
    <t>jn22113</t>
  </si>
  <si>
    <t>"释放火龙攻击目标，每次攻击额外增加7635点伤害"</t>
  </si>
  <si>
    <t>jn22114</t>
  </si>
  <si>
    <t>"释放火龙攻击目标，每次攻击额外增加7725点伤害"</t>
  </si>
  <si>
    <t>jn22115</t>
  </si>
  <si>
    <t>"释放火龙攻击目标，每次攻击额外增加7830点伤害"</t>
  </si>
  <si>
    <t>jn22116</t>
  </si>
  <si>
    <t>"释放火龙攻击目标，每次攻击额外增加7935点伤害"</t>
  </si>
  <si>
    <t>jn22117</t>
  </si>
  <si>
    <t>"释放火龙攻击目标，每次攻击额外增加8040点伤害"</t>
  </si>
  <si>
    <t>jn22118</t>
  </si>
  <si>
    <t>"释放火龙攻击目标，每次攻击额外增加8145点伤害"</t>
  </si>
  <si>
    <t>jn22119</t>
  </si>
  <si>
    <t>"释放火龙攻击目标，每次攻击额外增加8250点伤害"</t>
  </si>
  <si>
    <t>jn22120</t>
  </si>
  <si>
    <t>"释放火龙攻击目标，每次攻击额外增加8355点伤害"</t>
  </si>
  <si>
    <t>jn22121</t>
  </si>
  <si>
    <t>"释放火龙攻击目标，每次攻击额外增加8475点伤害"</t>
  </si>
  <si>
    <t>jn22122</t>
  </si>
  <si>
    <t>"释放火龙攻击目标，每次攻击额外增加8595点伤害"</t>
  </si>
  <si>
    <t>jn22123</t>
  </si>
  <si>
    <t>"释放火龙攻击目标，每次攻击额外增加8715点伤害"</t>
  </si>
  <si>
    <t>jn22124</t>
  </si>
  <si>
    <t>"释放火龙攻击目标，每次攻击额外增加8835点伤害"</t>
  </si>
  <si>
    <t>jn22125</t>
  </si>
  <si>
    <t>"释放火龙攻击目标，每次攻击额外增加8955点伤害"</t>
  </si>
  <si>
    <t>jn22126</t>
  </si>
  <si>
    <t>"释放火龙攻击目标，每次攻击额外增加9075点伤害"</t>
  </si>
  <si>
    <t>jn22127</t>
  </si>
  <si>
    <t>"释放火龙攻击目标，每次攻击额外增加9195点伤害"</t>
  </si>
  <si>
    <t>jn22128</t>
  </si>
  <si>
    <t>"释放火龙攻击目标，每次攻击额外增加9300点伤害"</t>
  </si>
  <si>
    <t>jn22129</t>
  </si>
  <si>
    <t>"释放火龙攻击目标，每次攻击额外增加9420点伤害"</t>
  </si>
  <si>
    <t>jn22130</t>
  </si>
  <si>
    <t>"释放火龙攻击目标，每次攻击额外增加9540点伤害"</t>
  </si>
  <si>
    <t>jn22131</t>
  </si>
  <si>
    <t>"释放火龙攻击目标，每次攻击额外增加9660点伤害"</t>
  </si>
  <si>
    <t>jn22132</t>
  </si>
  <si>
    <t>"释放火龙攻击目标，每次攻击额外增加9780点伤害"</t>
  </si>
  <si>
    <t>jn22133</t>
  </si>
  <si>
    <t>"释放火龙攻击目标，每次攻击额外增加9900点伤害"</t>
  </si>
  <si>
    <t>jn22134</t>
  </si>
  <si>
    <t>"释放火龙攻击目标，每次攻击额外增加10005点伤害"</t>
  </si>
  <si>
    <t>jn22135</t>
  </si>
  <si>
    <t>"释放火龙攻击目标，每次攻击额外增加10125点伤害"</t>
  </si>
  <si>
    <t>jn22136</t>
  </si>
  <si>
    <t>"释放火龙攻击目标，每次攻击额外增加10245点伤害"</t>
  </si>
  <si>
    <t>jn22137</t>
  </si>
  <si>
    <t>"释放火龙攻击目标，每次攻击额外增加10365点伤害"</t>
  </si>
  <si>
    <t>jn22138</t>
  </si>
  <si>
    <t>"释放火龙攻击目标，每次攻击额外增加10485点伤害"</t>
  </si>
  <si>
    <t>jn22139</t>
  </si>
  <si>
    <t>"释放火龙攻击目标，每次攻击额外增加10605点伤害"</t>
  </si>
  <si>
    <t>jn22140</t>
  </si>
  <si>
    <t>"释放火龙攻击目标，每次攻击额外增加10725点伤害"</t>
  </si>
  <si>
    <t>jn22141</t>
  </si>
  <si>
    <t>"释放火龙攻击目标，每次攻击额外增加10860点伤害"</t>
  </si>
  <si>
    <t>jn22142</t>
  </si>
  <si>
    <t>"释放火龙攻击目标，每次攻击额外增加10995点伤害"</t>
  </si>
  <si>
    <t>jn22143</t>
  </si>
  <si>
    <t>"释放火龙攻击目标，每次攻击额外增加11115点伤害"</t>
  </si>
  <si>
    <t>jn22144</t>
  </si>
  <si>
    <t>"释放火龙攻击目标，每次攻击额外增加11250点伤害"</t>
  </si>
  <si>
    <t>jn22145</t>
  </si>
  <si>
    <t>"释放火龙攻击目标，每次攻击额外增加11385点伤害"</t>
  </si>
  <si>
    <t>jn22146</t>
  </si>
  <si>
    <t>"释放火龙攻击目标，每次攻击额外增加11520点伤害"</t>
  </si>
  <si>
    <t>jn22147</t>
  </si>
  <si>
    <t>"释放火龙攻击目标，每次攻击额外增加11655点伤害"</t>
  </si>
  <si>
    <t>jn22148</t>
  </si>
  <si>
    <t>"释放火龙攻击目标，每次攻击额外增加11775点伤害"</t>
  </si>
  <si>
    <t>jn22149</t>
  </si>
  <si>
    <t>"释放火龙攻击目标，每次攻击额外增加11925点伤害"</t>
  </si>
  <si>
    <t>jn22150</t>
  </si>
  <si>
    <t>"释放火龙攻击目标，每次攻击额外增加12045点伤害"</t>
  </si>
  <si>
    <t>jn22151</t>
  </si>
  <si>
    <t>"释放火龙攻击目标，每次攻击额外增加12180点伤害"</t>
  </si>
  <si>
    <t>jn22152</t>
  </si>
  <si>
    <t>"释放火龙攻击目标，每次攻击额外增加12315点伤害"</t>
  </si>
  <si>
    <t>jn22153</t>
  </si>
  <si>
    <t>"释放火龙攻击目标，每次攻击额外增加12450点伤害"</t>
  </si>
  <si>
    <t>jn22154</t>
  </si>
  <si>
    <t>"释放火龙攻击目标，每次攻击额外增加12585点伤害"</t>
  </si>
  <si>
    <t>jn22155</t>
  </si>
  <si>
    <t>"释放火龙攻击目标，每次攻击额外增加12705点伤害"</t>
  </si>
  <si>
    <t>jn22156</t>
  </si>
  <si>
    <t>"释放火龙攻击目标，每次攻击额外增加12840点伤害"</t>
  </si>
  <si>
    <t>jn22157</t>
  </si>
  <si>
    <t>"释放火龙攻击目标，每次攻击额外增加12975点伤害"</t>
  </si>
  <si>
    <t>jn22158</t>
  </si>
  <si>
    <t>"释放火龙攻击目标，每次攻击额外增加13110点伤害"</t>
  </si>
  <si>
    <t>jn22159</t>
  </si>
  <si>
    <t>"释放火龙攻击目标，每次攻击额外增加13245点伤害"</t>
  </si>
  <si>
    <t>jn22160</t>
  </si>
  <si>
    <t>"释放火龙攻击目标，每次攻击额外增加13365点伤害"</t>
  </si>
  <si>
    <t>jn22161</t>
  </si>
  <si>
    <t>"释放火龙攻击目标，每次攻击额外增加13515点伤害"</t>
  </si>
  <si>
    <t>jn22162</t>
  </si>
  <si>
    <t>"释放火龙攻击目标，每次攻击额外增加13665点伤害"</t>
  </si>
  <si>
    <t>jn22163</t>
  </si>
  <si>
    <t>"释放火龙攻击目标，每次攻击额外增加13815点伤害"</t>
  </si>
  <si>
    <t>jn22164</t>
  </si>
  <si>
    <t>"释放火龙攻击目标，每次攻击额外增加13965点伤害"</t>
  </si>
  <si>
    <t>jn22165</t>
  </si>
  <si>
    <t>"释放火龙攻击目标，每次攻击额外增加14100点伤害"</t>
  </si>
  <si>
    <t>jn22166</t>
  </si>
  <si>
    <t>"释放火龙攻击目标，每次攻击额外增加14250点伤害"</t>
  </si>
  <si>
    <t>jn22167</t>
  </si>
  <si>
    <t>"释放火龙攻击目标，每次攻击额外增加14400点伤害"</t>
  </si>
  <si>
    <t>jn22168</t>
  </si>
  <si>
    <t>"释放火龙攻击目标，每次攻击额外增加14535点伤害"</t>
  </si>
  <si>
    <t>jn22169</t>
  </si>
  <si>
    <t>"释放火龙攻击目标，每次攻击额外增加14685点伤害"</t>
  </si>
  <si>
    <t>jn22170</t>
  </si>
  <si>
    <t>"释放火龙攻击目标，每次攻击额外增加14835点伤害"</t>
  </si>
  <si>
    <t>jn22171</t>
  </si>
  <si>
    <t>"释放火龙攻击目标，每次攻击额外增加14985点伤害"</t>
  </si>
  <si>
    <t>jn22172</t>
  </si>
  <si>
    <t>"释放火龙攻击目标，每次攻击额外增加15135点伤害"</t>
  </si>
  <si>
    <t>jn22173</t>
  </si>
  <si>
    <t>"释放火龙攻击目标，每次攻击额外增加15270点伤害"</t>
  </si>
  <si>
    <t>jn22174</t>
  </si>
  <si>
    <t>"释放火龙攻击目标，每次攻击额外增加15420点伤害"</t>
  </si>
  <si>
    <t>jn22175</t>
  </si>
  <si>
    <t>"释放火龙攻击目标，每次攻击额外增加15570点伤害"</t>
  </si>
  <si>
    <t>jn22176</t>
  </si>
  <si>
    <t>"释放火龙攻击目标，每次攻击额外增加15705点伤害"</t>
  </si>
  <si>
    <t>jn22177</t>
  </si>
  <si>
    <t>"释放火龙攻击目标，每次攻击额外增加15855点伤害"</t>
  </si>
  <si>
    <t>jn22178</t>
  </si>
  <si>
    <t>"释放火龙攻击目标，每次攻击额外增加16005点伤害"</t>
  </si>
  <si>
    <t>jn22179</t>
  </si>
  <si>
    <t>"释放火龙攻击目标，每次攻击额外增加16155点伤害"</t>
  </si>
  <si>
    <t>jn22180</t>
  </si>
  <si>
    <t>"释放火龙攻击目标，每次攻击额外增加16305点伤害"</t>
  </si>
  <si>
    <t>jn22181</t>
  </si>
  <si>
    <t>"释放火龙攻击目标，每次攻击额外增加16455点伤害"</t>
  </si>
  <si>
    <t>jn22182</t>
  </si>
  <si>
    <t>"释放火龙攻击目标，每次攻击额外增加16620点伤害"</t>
  </si>
  <si>
    <t>jn22183</t>
  </si>
  <si>
    <t>"释放火龙攻击目标，每次攻击额外增加16785点伤害"</t>
  </si>
  <si>
    <t>jn22184</t>
  </si>
  <si>
    <t>"释放火龙攻击目标，每次攻击额外增加16935点伤害"</t>
  </si>
  <si>
    <t>jn22185</t>
  </si>
  <si>
    <t>"释放火龙攻击目标，每次攻击额外增加17100点伤害"</t>
  </si>
  <si>
    <t>jn22186</t>
  </si>
  <si>
    <t>"释放火龙攻击目标，每次攻击额外增加17265点伤害"</t>
  </si>
  <si>
    <t>jn22187</t>
  </si>
  <si>
    <t>"释放火龙攻击目标，每次攻击额外增加17415点伤害"</t>
  </si>
  <si>
    <t>jn22188</t>
  </si>
  <si>
    <t>"释放火龙攻击目标，每次攻击额外增加17580点伤害"</t>
  </si>
  <si>
    <t>jn22189</t>
  </si>
  <si>
    <t>"释放火龙攻击目标，每次攻击额外增加17745点伤害"</t>
  </si>
  <si>
    <t>jn22190</t>
  </si>
  <si>
    <t>"释放火龙攻击目标，每次攻击额外增加17895点伤害"</t>
  </si>
  <si>
    <t>jn22191</t>
  </si>
  <si>
    <t>"释放火龙攻击目标，每次攻击额外增加18060点伤害"</t>
  </si>
  <si>
    <t>jn22192</t>
  </si>
  <si>
    <t>"释放火龙攻击目标，每次攻击额外增加18225点伤害"</t>
  </si>
  <si>
    <t>jn22193</t>
  </si>
  <si>
    <t>"释放火龙攻击目标，每次攻击额外增加18375点伤害"</t>
  </si>
  <si>
    <t>jn22194</t>
  </si>
  <si>
    <t>"释放火龙攻击目标，每次攻击额外增加18540点伤害"</t>
  </si>
  <si>
    <t>jn22195</t>
  </si>
  <si>
    <t>"释放火龙攻击目标，每次攻击额外增加18705点伤害"</t>
  </si>
  <si>
    <t>jn22196</t>
  </si>
  <si>
    <t>"释放火龙攻击目标，每次攻击额外增加18855点伤害"</t>
  </si>
  <si>
    <t>jn22197</t>
  </si>
  <si>
    <t>"释放火龙攻击目标，每次攻击额外增加19020点伤害"</t>
  </si>
  <si>
    <t>jn22198</t>
  </si>
  <si>
    <t>"释放火龙攻击目标，每次攻击额外增加19185点伤害"</t>
  </si>
  <si>
    <t>jn22199</t>
  </si>
  <si>
    <t>"释放火龙攻击目标，每次攻击额外增加19335点伤害"</t>
  </si>
  <si>
    <t>jn22200</t>
  </si>
  <si>
    <t>"释放火龙攻击目标，每次攻击额外增加19500点伤害"</t>
  </si>
  <si>
    <t>jn23001</t>
  </si>
  <si>
    <t>"将自身周围的敌人推开一段距离，每次攻击额外增加10点伤害"</t>
  </si>
  <si>
    <t>jn23002</t>
  </si>
  <si>
    <t>"将自身周围的敌人推开一段距离，每次攻击额外增加30点伤害"</t>
  </si>
  <si>
    <t>jn23003</t>
  </si>
  <si>
    <t>"将自身周围的敌人推开一段距离，每次攻击额外增加40点伤害"</t>
  </si>
  <si>
    <t>jn23004</t>
  </si>
  <si>
    <t>"将自身周围的敌人推开一段距离，每次攻击额外增加55点伤害"</t>
  </si>
  <si>
    <t>jn23005</t>
  </si>
  <si>
    <t>"将自身周围的敌人推开一段距离，每次攻击额外增加65点伤害"</t>
  </si>
  <si>
    <t>jn23006</t>
  </si>
  <si>
    <t>"将自身周围的敌人推开一段距离，每次攻击额外增加85点伤害"</t>
  </si>
  <si>
    <t>jn23007</t>
  </si>
  <si>
    <t>"将自身周围的敌人推开一段距离，每次攻击额外增加95点伤害"</t>
  </si>
  <si>
    <t>jn23008</t>
  </si>
  <si>
    <t>"将自身周围的敌人推开一段距离，每次攻击额外增加115点伤害"</t>
  </si>
  <si>
    <t>jn23009</t>
  </si>
  <si>
    <t>"将自身周围的敌人推开一段距离，每次攻击额外增加125点伤害"</t>
  </si>
  <si>
    <t>jn23010</t>
  </si>
  <si>
    <t>"将自身周围的敌人推开一段距离，每次攻击额外增加140点伤害"</t>
  </si>
  <si>
    <t>jn23011</t>
  </si>
  <si>
    <t>"将自身周围的敌人推开一段距离，每次攻击额外增加150点伤害"</t>
  </si>
  <si>
    <t>jn23012</t>
  </si>
  <si>
    <t>"将自身周围的敌人推开一段距离，每次攻击额外增加170点伤害"</t>
  </si>
  <si>
    <t>jn23013</t>
  </si>
  <si>
    <t>"将自身周围的敌人推开一段距离，每次攻击额外增加180点伤害"</t>
  </si>
  <si>
    <t>jn23014</t>
  </si>
  <si>
    <t>"将自身周围的敌人推开一段距离，每次攻击额外增加200点伤害"</t>
  </si>
  <si>
    <t>jn23015</t>
  </si>
  <si>
    <t>"将自身周围的敌人推开一段距离，每次攻击额外增加210点伤害"</t>
  </si>
  <si>
    <t>jn23016</t>
  </si>
  <si>
    <t>"将自身周围的敌人推开一段距离，每次攻击额外增加220点伤害"</t>
  </si>
  <si>
    <t>jn23017</t>
  </si>
  <si>
    <t>"将自身周围的敌人推开一段距离，每次攻击额外增加235点伤害"</t>
  </si>
  <si>
    <t>jn23018</t>
  </si>
  <si>
    <t>"将自身周围的敌人推开一段距离，每次攻击额外增加250点伤害"</t>
  </si>
  <si>
    <t>jn23019</t>
  </si>
  <si>
    <t>"将自身周围的敌人推开一段距离，每次攻击额外增加265点伤害"</t>
  </si>
  <si>
    <t>jn23020</t>
  </si>
  <si>
    <t>"将自身周围的敌人推开一段距离，每次攻击额外增加280点伤害"</t>
  </si>
  <si>
    <t>jn23021</t>
  </si>
  <si>
    <t>"将自身周围的敌人推开一段距离，每次攻击额外增加300点伤害"</t>
  </si>
  <si>
    <t>jn23022</t>
  </si>
  <si>
    <t>"将自身周围的敌人推开一段距离，每次攻击额外增加320点伤害"</t>
  </si>
  <si>
    <t>jn23023</t>
  </si>
  <si>
    <t>"将自身周围的敌人推开一段距离，每次攻击额外增加335点伤害"</t>
  </si>
  <si>
    <t>jn23024</t>
  </si>
  <si>
    <t>"将自身周围的敌人推开一段距离，每次攻击额外增加355点伤害"</t>
  </si>
  <si>
    <t>jn23025</t>
  </si>
  <si>
    <t>"将自身周围的敌人推开一段距离，每次攻击额外增加380点伤害"</t>
  </si>
  <si>
    <t>jn23026</t>
  </si>
  <si>
    <t>"将自身周围的敌人推开一段距离，每次攻击额外增加395点伤害"</t>
  </si>
  <si>
    <t>jn23027</t>
  </si>
  <si>
    <t>"将自身周围的敌人推开一段距离，每次攻击额外增加415点伤害"</t>
  </si>
  <si>
    <t>jn23028</t>
  </si>
  <si>
    <t>"将自身周围的敌人推开一段距离，每次攻击额外增加440点伤害"</t>
  </si>
  <si>
    <t>jn23029</t>
  </si>
  <si>
    <t>"将自身周围的敌人推开一段距离，每次攻击额外增加455点伤害"</t>
  </si>
  <si>
    <t>jn23030</t>
  </si>
  <si>
    <t>"将自身周围的敌人推开一段距离，每次攻击额外增加475点伤害"</t>
  </si>
  <si>
    <t>jn23031</t>
  </si>
  <si>
    <t>"将自身周围的敌人推开一段距离，每次攻击额外增加490点伤害"</t>
  </si>
  <si>
    <t>jn23032</t>
  </si>
  <si>
    <t>"将自身周围的敌人推开一段距离，每次攻击额外增加510点伤害"</t>
  </si>
  <si>
    <t>jn23033</t>
  </si>
  <si>
    <t>"将自身周围的敌人推开一段距离，每次攻击额外增加535点伤害"</t>
  </si>
  <si>
    <t>jn23034</t>
  </si>
  <si>
    <t>"将自身周围的敌人推开一段距离，每次攻击额外增加550点伤害"</t>
  </si>
  <si>
    <t>jn23035</t>
  </si>
  <si>
    <t>"将自身周围的敌人推开一段距离，每次攻击额外增加570点伤害"</t>
  </si>
  <si>
    <t>jn23036</t>
  </si>
  <si>
    <t>"将自身周围的敌人推开一段距离，每次攻击额外增加595点伤害"</t>
  </si>
  <si>
    <t>jn23037</t>
  </si>
  <si>
    <t>"将自身周围的敌人推开一段距离，每次攻击额外增加610点伤害"</t>
  </si>
  <si>
    <t>jn23038</t>
  </si>
  <si>
    <t>"将自身周围的敌人推开一段距离，每次攻击额外增加630点伤害"</t>
  </si>
  <si>
    <t>jn23039</t>
  </si>
  <si>
    <t>"将自身周围的敌人推开一段距离，每次攻击额外增加650点伤害"</t>
  </si>
  <si>
    <t>jn23040</t>
  </si>
  <si>
    <t>"将自身周围的敌人推开一段距离，每次攻击额外增加665点伤害"</t>
  </si>
  <si>
    <t>jn23041</t>
  </si>
  <si>
    <t>"将自身周围的敌人推开一段距离，每次攻击额外增加690点伤害"</t>
  </si>
  <si>
    <t>jn23042</t>
  </si>
  <si>
    <t>"将自身周围的敌人推开一段距离，每次攻击额外增加720点伤害"</t>
  </si>
  <si>
    <t>jn23043</t>
  </si>
  <si>
    <t>"将自身周围的敌人推开一段距离，每次攻击额外增加745点伤害"</t>
  </si>
  <si>
    <t>jn23044</t>
  </si>
  <si>
    <t>"将自身周围的敌人推开一段距离，每次攻击额外增加770点伤害"</t>
  </si>
  <si>
    <t>jn23045</t>
  </si>
  <si>
    <t>"将自身周围的敌人推开一段距离，每次攻击额外增加790点伤害"</t>
  </si>
  <si>
    <t>jn23046</t>
  </si>
  <si>
    <t>"将自身周围的敌人推开一段距离，每次攻击额外增加820点伤害"</t>
  </si>
  <si>
    <t>jn23047</t>
  </si>
  <si>
    <t>"将自身周围的敌人推开一段距离，每次攻击额外增加845点伤害"</t>
  </si>
  <si>
    <t>jn23048</t>
  </si>
  <si>
    <t>"将自身周围的敌人推开一段距离，每次攻击额外增加870点伤害"</t>
  </si>
  <si>
    <t>jn23049</t>
  </si>
  <si>
    <t>"将自身周围的敌人推开一段距离，每次攻击额外增加895点伤害"</t>
  </si>
  <si>
    <t>jn23050</t>
  </si>
  <si>
    <t>"将自身周围的敌人推开一段距离，每次攻击额外增加920点伤害"</t>
  </si>
  <si>
    <t>jn23051</t>
  </si>
  <si>
    <t>"将自身周围的敌人推开一段距离，每次攻击额外增加940点伤害"</t>
  </si>
  <si>
    <t>jn23052</t>
  </si>
  <si>
    <t>"将自身周围的敌人推开一段距离，每次攻击额外增加965点伤害"</t>
  </si>
  <si>
    <t>jn23053</t>
  </si>
  <si>
    <t>"将自身周围的敌人推开一段距离，每次攻击额外增加995点伤害"</t>
  </si>
  <si>
    <t>jn23054</t>
  </si>
  <si>
    <t>"将自身周围的敌人推开一段距离，每次攻击额外增加1020点伤害"</t>
  </si>
  <si>
    <t>jn23055</t>
  </si>
  <si>
    <t>"将自身周围的敌人推开一段距离，每次攻击额外增加1045点伤害"</t>
  </si>
  <si>
    <t>jn23056</t>
  </si>
  <si>
    <t>"将自身周围的敌人推开一段距离，每次攻击额外增加1070点伤害"</t>
  </si>
  <si>
    <t>jn23057</t>
  </si>
  <si>
    <t>"将自身周围的敌人推开一段距离，每次攻击额外增加1100点伤害"</t>
  </si>
  <si>
    <t>jn23058</t>
  </si>
  <si>
    <t>"将自身周围的敌人推开一段距离，每次攻击额外增加1120点伤害"</t>
  </si>
  <si>
    <t>jn23059</t>
  </si>
  <si>
    <t>"将自身周围的敌人推开一段距离，每次攻击额外增加1145点伤害"</t>
  </si>
  <si>
    <t>jn23060</t>
  </si>
  <si>
    <t>"将自身周围的敌人推开一段距离，每次攻击额外增加1170点伤害"</t>
  </si>
  <si>
    <t>jn23061</t>
  </si>
  <si>
    <t>"将自身周围的敌人推开一段距离，每次攻击额外增加1200点伤害"</t>
  </si>
  <si>
    <t>jn23062</t>
  </si>
  <si>
    <t>"将自身周围的敌人推开一段距离，每次攻击额外增加1230点伤害"</t>
  </si>
  <si>
    <t>jn23063</t>
  </si>
  <si>
    <t>"将自身周围的敌人推开一段距离，每次攻击额外增加1260点伤害"</t>
  </si>
  <si>
    <t>jn23064</t>
  </si>
  <si>
    <t>"将自身周围的敌人推开一段距离，每次攻击额外增加1290点伤害"</t>
  </si>
  <si>
    <t>jn23065</t>
  </si>
  <si>
    <t>"将自身周围的敌人推开一段距离，每次攻击额外增加1325点伤害"</t>
  </si>
  <si>
    <t>jn23066</t>
  </si>
  <si>
    <t>"将自身周围的敌人推开一段距离，每次攻击额外增加1350点伤害"</t>
  </si>
  <si>
    <t>jn23067</t>
  </si>
  <si>
    <t>"将自身周围的敌人推开一段距离，每次攻击额外增加1385点伤害"</t>
  </si>
  <si>
    <t>jn23068</t>
  </si>
  <si>
    <t>"将自身周围的敌人推开一段距离，每次攻击额外增加1415点伤害"</t>
  </si>
  <si>
    <t>jn23069</t>
  </si>
  <si>
    <t>"将自身周围的敌人推开一段距离，每次攻击额外增加1445点伤害"</t>
  </si>
  <si>
    <t>jn23070</t>
  </si>
  <si>
    <t>"将自身周围的敌人推开一段距离，每次攻击额外增加1475点伤害"</t>
  </si>
  <si>
    <t>jn23071</t>
  </si>
  <si>
    <t>"将自身周围的敌人推开一段距离，每次攻击额外增加1505点伤害"</t>
  </si>
  <si>
    <t>jn23072</t>
  </si>
  <si>
    <t>"将自身周围的敌人推开一段距离，每次攻击额外增加1535点伤害"</t>
  </si>
  <si>
    <t>jn23073</t>
  </si>
  <si>
    <t>"将自身周围的敌人推开一段距离，每次攻击额外增加1565点伤害"</t>
  </si>
  <si>
    <t>jn23074</t>
  </si>
  <si>
    <t>"将自身周围的敌人推开一段距离，每次攻击额外增加1600点伤害"</t>
  </si>
  <si>
    <t>jn23075</t>
  </si>
  <si>
    <t>"将自身周围的敌人推开一段距离，每次攻击额外增加1625点伤害"</t>
  </si>
  <si>
    <t>jn23076</t>
  </si>
  <si>
    <t>"将自身周围的敌人推开一段距离，每次攻击额外增加1660点伤害"</t>
  </si>
  <si>
    <t>jn23077</t>
  </si>
  <si>
    <t>"将自身周围的敌人推开一段距离，每次攻击额外增加1690点伤害"</t>
  </si>
  <si>
    <t>jn23078</t>
  </si>
  <si>
    <t>"将自身周围的敌人推开一段距离，每次攻击额外增加1720点伤害"</t>
  </si>
  <si>
    <t>jn23079</t>
  </si>
  <si>
    <t>"将自身周围的敌人推开一段距离，每次攻击额外增加1750点伤害"</t>
  </si>
  <si>
    <t>jn23080</t>
  </si>
  <si>
    <t>"将自身周围的敌人推开一段距离，每次攻击额外增加1780点伤害"</t>
  </si>
  <si>
    <t>jn23081</t>
  </si>
  <si>
    <t>"将自身周围的敌人推开一段距离，每次攻击额外增加1820点伤害"</t>
  </si>
  <si>
    <t>jn23082</t>
  </si>
  <si>
    <t>"将自身周围的敌人推开一段距离，每次攻击额外增加1855点伤害"</t>
  </si>
  <si>
    <t>jn23083</t>
  </si>
  <si>
    <t>"将自身周围的敌人推开一段距离，每次攻击额外增加1890点伤害"</t>
  </si>
  <si>
    <t>jn23084</t>
  </si>
  <si>
    <t>"将自身周围的敌人推开一段距离，每次攻击额外增加1925点伤害"</t>
  </si>
  <si>
    <t>jn23085</t>
  </si>
  <si>
    <t>"将自身周围的敌人推开一段距离，每次攻击额外增加1960点伤害"</t>
  </si>
  <si>
    <t>jn23086</t>
  </si>
  <si>
    <t>"将自身周围的敌人推开一段距离，每次攻击额外增加2000点伤害"</t>
  </si>
  <si>
    <t>jn23087</t>
  </si>
  <si>
    <t>"将自身周围的敌人推开一段距离，每次攻击额外增加2035点伤害"</t>
  </si>
  <si>
    <t>jn23088</t>
  </si>
  <si>
    <t>"将自身周围的敌人推开一段距离，每次攻击额外增加2070点伤害"</t>
  </si>
  <si>
    <t>jn23089</t>
  </si>
  <si>
    <t>"将自身周围的敌人推开一段距离，每次攻击额外增加2105点伤害"</t>
  </si>
  <si>
    <t>jn23090</t>
  </si>
  <si>
    <t>"将自身周围的敌人推开一段距离，每次攻击额外增加2140点伤害"</t>
  </si>
  <si>
    <t>jn23091</t>
  </si>
  <si>
    <t>"将自身周围的敌人推开一段距离，每次攻击额外增加2180点伤害"</t>
  </si>
  <si>
    <t>jn23092</t>
  </si>
  <si>
    <t>"将自身周围的敌人推开一段距离，每次攻击额外增加2215点伤害"</t>
  </si>
  <si>
    <t>jn23093</t>
  </si>
  <si>
    <t>"将自身周围的敌人推开一段距离，每次攻击额外增加2250点伤害"</t>
  </si>
  <si>
    <t>jn23094</t>
  </si>
  <si>
    <t>"将自身周围的敌人推开一段距离，每次攻击额外增加2285点伤害"</t>
  </si>
  <si>
    <t>jn23095</t>
  </si>
  <si>
    <t>"将自身周围的敌人推开一段距离，每次攻击额外增加2330点伤害"</t>
  </si>
  <si>
    <t>jn23096</t>
  </si>
  <si>
    <t>"将自身周围的敌人推开一段距离，每次攻击额外增加2365点伤害"</t>
  </si>
  <si>
    <t>jn23097</t>
  </si>
  <si>
    <t>"将自身周围的敌人推开一段距离，每次攻击额外增加2400点伤害"</t>
  </si>
  <si>
    <t>jn23098</t>
  </si>
  <si>
    <t>"将自身周围的敌人推开一段距离，每次攻击额外增加2435点伤害"</t>
  </si>
  <si>
    <t>jn23099</t>
  </si>
  <si>
    <t>"将自身周围的敌人推开一段距离，每次攻击额外增加2470点伤害"</t>
  </si>
  <si>
    <t>jn23100</t>
  </si>
  <si>
    <t>"将自身周围的敌人推开一段距离，每次攻击额外增加2510点伤害"</t>
  </si>
  <si>
    <t>jn23101</t>
  </si>
  <si>
    <t>"将自身周围的敌人推开一段距离，每次攻击额外增加2550点伤害"</t>
  </si>
  <si>
    <t>jn23102</t>
  </si>
  <si>
    <t>"将自身周围的敌人推开一段距离，每次攻击额外增加2590点伤害"</t>
  </si>
  <si>
    <t>jn23103</t>
  </si>
  <si>
    <t>"将自身周围的敌人推开一段距离，每次攻击额外增加2635点伤害"</t>
  </si>
  <si>
    <t>jn23104</t>
  </si>
  <si>
    <t>"将自身周围的敌人推开一段距离，每次攻击额外增加2675点伤害"</t>
  </si>
  <si>
    <t>jn23105</t>
  </si>
  <si>
    <t>"将自身周围的敌人推开一段距离，每次攻击额外增加2720点伤害"</t>
  </si>
  <si>
    <t>jn23106</t>
  </si>
  <si>
    <t>"将自身周围的敌人推开一段距离，每次攻击额外增加2755点伤害"</t>
  </si>
  <si>
    <t>jn23107</t>
  </si>
  <si>
    <t>"将自身周围的敌人推开一段距离，每次攻击额外增加2800点伤害"</t>
  </si>
  <si>
    <t>jn23108</t>
  </si>
  <si>
    <t>"将自身周围的敌人推开一段距离，每次攻击额外增加2840点伤害"</t>
  </si>
  <si>
    <t>jn23109</t>
  </si>
  <si>
    <t>"将自身周围的敌人推开一段距离，每次攻击额外增加2885点伤害"</t>
  </si>
  <si>
    <t>jn23110</t>
  </si>
  <si>
    <t>"将自身周围的敌人推开一段距离，每次攻击额外增加2920点伤害"</t>
  </si>
  <si>
    <t>jn23111</t>
  </si>
  <si>
    <t>"将自身周围的敌人推开一段距离，每次攻击额外增加2970点伤害"</t>
  </si>
  <si>
    <t>jn23112</t>
  </si>
  <si>
    <t>"将自身周围的敌人推开一段距离，每次攻击额外增加3005点伤害"</t>
  </si>
  <si>
    <t>jn23113</t>
  </si>
  <si>
    <t>"将自身周围的敌人推开一段距离，每次攻击额外增加3055点伤害"</t>
  </si>
  <si>
    <t>jn23114</t>
  </si>
  <si>
    <t>"将自身周围的敌人推开一段距离，每次攻击额外增加3090点伤害"</t>
  </si>
  <si>
    <t>jn23115</t>
  </si>
  <si>
    <t>"将自身周围的敌人推开一段距离，每次攻击额外增加3130点伤害"</t>
  </si>
  <si>
    <t>jn23116</t>
  </si>
  <si>
    <t>"将自身周围的敌人推开一段距离，每次攻击额外增加3175点伤害"</t>
  </si>
  <si>
    <t>jn23117</t>
  </si>
  <si>
    <t>"将自身周围的敌人推开一段距离，每次攻击额外增加3215点伤害"</t>
  </si>
  <si>
    <t>jn23118</t>
  </si>
  <si>
    <t>"将自身周围的敌人推开一段距离，每次攻击额外增加3260点伤害"</t>
  </si>
  <si>
    <t>jn23119</t>
  </si>
  <si>
    <t>"将自身周围的敌人推开一段距离，每次攻击额外增加3300点伤害"</t>
  </si>
  <si>
    <t>jn23120</t>
  </si>
  <si>
    <t>"将自身周围的敌人推开一段距离，每次攻击额外增加3340点伤害"</t>
  </si>
  <si>
    <t>jn23121</t>
  </si>
  <si>
    <t>"将自身周围的敌人推开一段距离，每次攻击额外增加3390点伤害"</t>
  </si>
  <si>
    <t>jn23122</t>
  </si>
  <si>
    <t>"将自身周围的敌人推开一段距离，每次攻击额外增加3440点伤害"</t>
  </si>
  <si>
    <t>jn23123</t>
  </si>
  <si>
    <t>"将自身周围的敌人推开一段距离，每次攻击额外增加3485点伤害"</t>
  </si>
  <si>
    <t>jn23124</t>
  </si>
  <si>
    <t>"将自身周围的敌人推开一段距离，每次攻击额外增加3535点伤害"</t>
  </si>
  <si>
    <t>jn23125</t>
  </si>
  <si>
    <t>"将自身周围的敌人推开一段距离，每次攻击额外增加3580点伤害"</t>
  </si>
  <si>
    <t>jn23126</t>
  </si>
  <si>
    <t>"将自身周围的敌人推开一段距离，每次攻击额外增加3630点伤害"</t>
  </si>
  <si>
    <t>jn23127</t>
  </si>
  <si>
    <t>"将自身周围的敌人推开一段距离，每次攻击额外增加3680点伤害"</t>
  </si>
  <si>
    <t>jn23128</t>
  </si>
  <si>
    <t>"将自身周围的敌人推开一段距离，每次攻击额外增加3720点伤害"</t>
  </si>
  <si>
    <t>jn23129</t>
  </si>
  <si>
    <t>"将自身周围的敌人推开一段距离，每次攻击额外增加3770点伤害"</t>
  </si>
  <si>
    <t>jn23130</t>
  </si>
  <si>
    <t>"将自身周围的敌人推开一段距离，每次攻击额外增加3815点伤害"</t>
  </si>
  <si>
    <t>jn23131</t>
  </si>
  <si>
    <t>"将自身周围的敌人推开一段距离，每次攻击额外增加3865点伤害"</t>
  </si>
  <si>
    <t>jn23132</t>
  </si>
  <si>
    <t>"将自身周围的敌人推开一段距离，每次攻击额外增加3910点伤害"</t>
  </si>
  <si>
    <t>jn23133</t>
  </si>
  <si>
    <t>"将自身周围的敌人推开一段距离，每次攻击额外增加3960点伤害"</t>
  </si>
  <si>
    <t>jn23134</t>
  </si>
  <si>
    <t>"将自身周围的敌人推开一段距离，每次攻击额外增加4000点伤害"</t>
  </si>
  <si>
    <t>jn23135</t>
  </si>
  <si>
    <t>"将自身周围的敌人推开一段距离，每次攻击额外增加4050点伤害"</t>
  </si>
  <si>
    <t>jn23136</t>
  </si>
  <si>
    <t>"将自身周围的敌人推开一段距离，每次攻击额外增加4100点伤害"</t>
  </si>
  <si>
    <t>jn23137</t>
  </si>
  <si>
    <t>"将自身周围的敌人推开一段距离，每次攻击额外增加4145点伤害"</t>
  </si>
  <si>
    <t>jn23138</t>
  </si>
  <si>
    <t>"将自身周围的敌人推开一段距离，每次攻击额外增加4195点伤害"</t>
  </si>
  <si>
    <t>jn23139</t>
  </si>
  <si>
    <t>"将自身周围的敌人推开一段距离，每次攻击额外增加4240点伤害"</t>
  </si>
  <si>
    <t>jn23140</t>
  </si>
  <si>
    <t>"将自身周围的敌人推开一段距离，每次攻击额外增加4290点伤害"</t>
  </si>
  <si>
    <t>jn23141</t>
  </si>
  <si>
    <t>"将自身周围的敌人推开一段距离，每次攻击额外增加4345点伤害"</t>
  </si>
  <si>
    <t>jn23142</t>
  </si>
  <si>
    <t>"将自身周围的敌人推开一段距离，每次攻击额外增加4400点伤害"</t>
  </si>
  <si>
    <t>jn23143</t>
  </si>
  <si>
    <t>"将自身周围的敌人推开一段距离，每次攻击额外增加4445点伤害"</t>
  </si>
  <si>
    <t>jn23144</t>
  </si>
  <si>
    <t>"将自身周围的敌人推开一段距离，每次攻击额外增加4500点伤害"</t>
  </si>
  <si>
    <t>jn23145</t>
  </si>
  <si>
    <t>"将自身周围的敌人推开一段距离，每次攻击额外增加4555点伤害"</t>
  </si>
  <si>
    <t>jn23146</t>
  </si>
  <si>
    <t>"将自身周围的敌人推开一段距离，每次攻击额外增加4610点伤害"</t>
  </si>
  <si>
    <t>jn23147</t>
  </si>
  <si>
    <t>"将自身周围的敌人推开一段距离，每次攻击额外增加4660点伤害"</t>
  </si>
  <si>
    <t>jn23148</t>
  </si>
  <si>
    <t>"将自身周围的敌人推开一段距离，每次攻击额外增加4710点伤害"</t>
  </si>
  <si>
    <t>jn23149</t>
  </si>
  <si>
    <t>"将自身周围的敌人推开一段距离，每次攻击额外增加4770点伤害"</t>
  </si>
  <si>
    <t>jn23150</t>
  </si>
  <si>
    <t>"将自身周围的敌人推开一段距离，每次攻击额外增加4820点伤害"</t>
  </si>
  <si>
    <t>jn23151</t>
  </si>
  <si>
    <t>"将自身周围的敌人推开一段距离，每次攻击额外增加4870点伤害"</t>
  </si>
  <si>
    <t>jn23152</t>
  </si>
  <si>
    <t>"将自身周围的敌人推开一段距离，每次攻击额外增加4925点伤害"</t>
  </si>
  <si>
    <t>jn23153</t>
  </si>
  <si>
    <t>"将自身周围的敌人推开一段距离，每次攻击额外增加4980点伤害"</t>
  </si>
  <si>
    <t>jn23154</t>
  </si>
  <si>
    <t>"将自身周围的敌人推开一段距离，每次攻击额外增加5035点伤害"</t>
  </si>
  <si>
    <t>jn23155</t>
  </si>
  <si>
    <t>"将自身周围的敌人推开一段距离，每次攻击额外增加5080点伤害"</t>
  </si>
  <si>
    <t>jn23156</t>
  </si>
  <si>
    <t>"将自身周围的敌人推开一段距离，每次攻击额外增加5135点伤害"</t>
  </si>
  <si>
    <t>jn23157</t>
  </si>
  <si>
    <t>"将自身周围的敌人推开一段距离，每次攻击额外增加5190点伤害"</t>
  </si>
  <si>
    <t>jn23158</t>
  </si>
  <si>
    <t>"将自身周围的敌人推开一段距离，每次攻击额外增加5245点伤害"</t>
  </si>
  <si>
    <t>jn23159</t>
  </si>
  <si>
    <t>"将自身周围的敌人推开一段距离，每次攻击额外增加5300点伤害"</t>
  </si>
  <si>
    <t>jn23160</t>
  </si>
  <si>
    <t>"将自身周围的敌人推开一段距离，每次攻击额外增加5345点伤害"</t>
  </si>
  <si>
    <t>jn23161</t>
  </si>
  <si>
    <t>"将自身周围的敌人推开一段距离，每次攻击额外增加5405点伤害"</t>
  </si>
  <si>
    <t>jn23162</t>
  </si>
  <si>
    <t>"将自身周围的敌人推开一段距离，每次攻击额外增加5465点伤害"</t>
  </si>
  <si>
    <t>jn23163</t>
  </si>
  <si>
    <t>"将自身周围的敌人推开一段距离，每次攻击额外增加5525点伤害"</t>
  </si>
  <si>
    <t>jn23164</t>
  </si>
  <si>
    <t>"将自身周围的敌人推开一段距离，每次攻击额外增加5585点伤害"</t>
  </si>
  <si>
    <t>jn23165</t>
  </si>
  <si>
    <t>"将自身周围的敌人推开一段距离，每次攻击额外增加5640点伤害"</t>
  </si>
  <si>
    <t>jn23166</t>
  </si>
  <si>
    <t>"将自身周围的敌人推开一段距离，每次攻击额外增加5700点伤害"</t>
  </si>
  <si>
    <t>jn23167</t>
  </si>
  <si>
    <t>"将自身周围的敌人推开一段距离，每次攻击额外增加5760点伤害"</t>
  </si>
  <si>
    <t>jn23168</t>
  </si>
  <si>
    <t>"将自身周围的敌人推开一段距离，每次攻击额外增加5815点伤害"</t>
  </si>
  <si>
    <t>jn23169</t>
  </si>
  <si>
    <t>"将自身周围的敌人推开一段距离，每次攻击额外增加5875点伤害"</t>
  </si>
  <si>
    <t>jn23170</t>
  </si>
  <si>
    <t>"将自身周围的敌人推开一段距离，每次攻击额外增加5935点伤害"</t>
  </si>
  <si>
    <t>jn23171</t>
  </si>
  <si>
    <t>"将自身周围的敌人推开一段距离，每次攻击额外增加5995点伤害"</t>
  </si>
  <si>
    <t>jn23172</t>
  </si>
  <si>
    <t>"将自身周围的敌人推开一段距离，每次攻击额外增加6055点伤害"</t>
  </si>
  <si>
    <t>jn23173</t>
  </si>
  <si>
    <t>"将自身周围的敌人推开一段距离，每次攻击额外增加6110点伤害"</t>
  </si>
  <si>
    <t>jn23174</t>
  </si>
  <si>
    <t>"将自身周围的敌人推开一段距离，每次攻击额外增加6170点伤害"</t>
  </si>
  <si>
    <t>jn23175</t>
  </si>
  <si>
    <t>"将自身周围的敌人推开一段距离，每次攻击额外增加6230点伤害"</t>
  </si>
  <si>
    <t>jn23176</t>
  </si>
  <si>
    <t>"将自身周围的敌人推开一段距离，每次攻击额外增加6280点伤害"</t>
  </si>
  <si>
    <t>jn23177</t>
  </si>
  <si>
    <t>"将自身周围的敌人推开一段距离，每次攻击额外增加6340点伤害"</t>
  </si>
  <si>
    <t>jn23178</t>
  </si>
  <si>
    <t>"将自身周围的敌人推开一段距离，每次攻击额外增加6400点伤害"</t>
  </si>
  <si>
    <t>jn23179</t>
  </si>
  <si>
    <t>"将自身周围的敌人推开一段距离，每次攻击额外增加6460点伤害"</t>
  </si>
  <si>
    <t>jn23180</t>
  </si>
  <si>
    <t>"将自身周围的敌人推开一段距离，每次攻击额外增加6520点伤害"</t>
  </si>
  <si>
    <t>jn23181</t>
  </si>
  <si>
    <t>"将自身周围的敌人推开一段距离，每次攻击额外增加6580点伤害"</t>
  </si>
  <si>
    <t>jn23182</t>
  </si>
  <si>
    <t>"将自身周围的敌人推开一段距离，每次攻击额外增加6650点伤害"</t>
  </si>
  <si>
    <t>jn23183</t>
  </si>
  <si>
    <t>"将自身周围的敌人推开一段距离，每次攻击额外增加6715点伤害"</t>
  </si>
  <si>
    <t>jn23184</t>
  </si>
  <si>
    <t>"将自身周围的敌人推开一段距离，每次攻击额外增加6775点伤害"</t>
  </si>
  <si>
    <t>jn23185</t>
  </si>
  <si>
    <t>"将自身周围的敌人推开一段距离，每次攻击额外增加6840点伤害"</t>
  </si>
  <si>
    <t>jn23186</t>
  </si>
  <si>
    <t>"将自身周围的敌人推开一段距离，每次攻击额外增加6905点伤害"</t>
  </si>
  <si>
    <t>jn23187</t>
  </si>
  <si>
    <t>"将自身周围的敌人推开一段距离，每次攻击额外增加6965点伤害"</t>
  </si>
  <si>
    <t>jn23188</t>
  </si>
  <si>
    <t>"将自身周围的敌人推开一段距离，每次攻击额外增加7030点伤害"</t>
  </si>
  <si>
    <t>jn23189</t>
  </si>
  <si>
    <t>"将自身周围的敌人推开一段距离，每次攻击额外增加7100点伤害"</t>
  </si>
  <si>
    <t>jn23190</t>
  </si>
  <si>
    <t>"将自身周围的敌人推开一段距离，每次攻击额外增加7160点伤害"</t>
  </si>
  <si>
    <t>jn23191</t>
  </si>
  <si>
    <t>"将自身周围的敌人推开一段距离，每次攻击额外增加7225点伤害"</t>
  </si>
  <si>
    <t>jn23192</t>
  </si>
  <si>
    <t>"将自身周围的敌人推开一段距离，每次攻击额外增加7290点伤害"</t>
  </si>
  <si>
    <t>jn23193</t>
  </si>
  <si>
    <t>"将自身周围的敌人推开一段距离，每次攻击额外增加7350点伤害"</t>
  </si>
  <si>
    <t>jn23194</t>
  </si>
  <si>
    <t>"将自身周围的敌人推开一段距离，每次攻击额外增加7415点伤害"</t>
  </si>
  <si>
    <t>jn23195</t>
  </si>
  <si>
    <t>"将自身周围的敌人推开一段距离，每次攻击额外增加7480点伤害"</t>
  </si>
  <si>
    <t>jn23196</t>
  </si>
  <si>
    <t>"将自身周围的敌人推开一段距离，每次攻击额外增加7540点伤害"</t>
  </si>
  <si>
    <t>jn23197</t>
  </si>
  <si>
    <t>"将自身周围的敌人推开一段距离，每次攻击额外增加7610点伤害"</t>
  </si>
  <si>
    <t>jn23198</t>
  </si>
  <si>
    <t>"将自身周围的敌人推开一段距离，每次攻击额外增加7675点伤害"</t>
  </si>
  <si>
    <t>jn23199</t>
  </si>
  <si>
    <t>"将自身周围的敌人推开一段距离，每次攻击额外增加7735点伤害"</t>
  </si>
  <si>
    <t>jn23200</t>
  </si>
  <si>
    <t>"将自身周围的敌人推开一段距离，每次攻击额外增加7800点伤害"</t>
  </si>
  <si>
    <t>jn24001</t>
  </si>
  <si>
    <t>"运用魔法形成灵盾，减免20.1%的伤害，当承受的伤害过大，护盾将会破碎"</t>
  </si>
  <si>
    <t>jn24002</t>
  </si>
  <si>
    <t>"运用魔法形成灵盾，减免20.2%的伤害，当承受的伤害过大，护盾将会破碎"</t>
  </si>
  <si>
    <t>jn24003</t>
  </si>
  <si>
    <t>"运用魔法形成灵盾，减免20.3%的伤害，当承受的伤害过大，护盾将会破碎"</t>
  </si>
  <si>
    <t>jn24004</t>
  </si>
  <si>
    <t>"运用魔法形成灵盾，减免20.4%的伤害，当承受的伤害过大，护盾将会破碎"</t>
  </si>
  <si>
    <t>jn24005</t>
  </si>
  <si>
    <t>"运用魔法形成灵盾，减免20.5%的伤害，当承受的伤害过大，护盾将会破碎"</t>
  </si>
  <si>
    <t>jn24006</t>
  </si>
  <si>
    <t>"运用魔法形成灵盾，减免20.6%的伤害，当承受的伤害过大，护盾将会破碎"</t>
  </si>
  <si>
    <t>jn24007</t>
  </si>
  <si>
    <t>"运用魔法形成灵盾，减免20.7%的伤害，当承受的伤害过大，护盾将会破碎"</t>
  </si>
  <si>
    <t>jn24008</t>
  </si>
  <si>
    <t>"运用魔法形成灵盾，减免20.8%的伤害，当承受的伤害过大，护盾将会破碎"</t>
  </si>
  <si>
    <t>jn24009</t>
  </si>
  <si>
    <t>"运用魔法形成灵盾，减免20.9%的伤害，当承受的伤害过大，护盾将会破碎"</t>
  </si>
  <si>
    <t>jn24010</t>
  </si>
  <si>
    <t>"运用魔法形成灵盾，减免21%的伤害，当承受的伤害过大，护盾将会破碎"</t>
  </si>
  <si>
    <t>jn24011</t>
  </si>
  <si>
    <t>"运用魔法形成灵盾，减免21.1%的伤害，当承受的伤害过大，护盾将会破碎"</t>
  </si>
  <si>
    <t>jn24012</t>
  </si>
  <si>
    <t>"运用魔法形成灵盾，减免21.2%的伤害，当承受的伤害过大，护盾将会破碎"</t>
  </si>
  <si>
    <t>jn24013</t>
  </si>
  <si>
    <t>"运用魔法形成灵盾，减免21.3%的伤害，当承受的伤害过大，护盾将会破碎"</t>
  </si>
  <si>
    <t>jn24014</t>
  </si>
  <si>
    <t>"运用魔法形成灵盾，减免21.4%的伤害，当承受的伤害过大，护盾将会破碎"</t>
  </si>
  <si>
    <t>jn24015</t>
  </si>
  <si>
    <t>"运用魔法形成灵盾，减免21.5%的伤害，当承受的伤害过大，护盾将会破碎"</t>
  </si>
  <si>
    <t>jn24016</t>
  </si>
  <si>
    <t>"运用魔法形成灵盾，减免21.6%的伤害，当承受的伤害过大，护盾将会破碎"</t>
  </si>
  <si>
    <t>jn24017</t>
  </si>
  <si>
    <t>"运用魔法形成灵盾，减免21.7%的伤害，当承受的伤害过大，护盾将会破碎"</t>
  </si>
  <si>
    <t>jn24018</t>
  </si>
  <si>
    <t>"运用魔法形成灵盾，减免21.8%的伤害，当承受的伤害过大，护盾将会破碎"</t>
  </si>
  <si>
    <t>jn24019</t>
  </si>
  <si>
    <t>"运用魔法形成灵盾，减免21.9%的伤害，当承受的伤害过大，护盾将会破碎"</t>
  </si>
  <si>
    <t>jn24020</t>
  </si>
  <si>
    <t>"运用魔法形成灵盾，减免22%的伤害，当承受的伤害过大，护盾将会破碎"</t>
  </si>
  <si>
    <t>jn24021</t>
  </si>
  <si>
    <t>"运用魔法形成灵盾，减免22.1%的伤害，当承受的伤害过大，护盾将会破碎"</t>
  </si>
  <si>
    <t>jn24022</t>
  </si>
  <si>
    <t>"运用魔法形成灵盾，减免22.2%的伤害，当承受的伤害过大，护盾将会破碎"</t>
  </si>
  <si>
    <t>jn24023</t>
  </si>
  <si>
    <t>"运用魔法形成灵盾，减免22.3%的伤害，当承受的伤害过大，护盾将会破碎"</t>
  </si>
  <si>
    <t>jn24024</t>
  </si>
  <si>
    <t>"运用魔法形成灵盾，减免22.4%的伤害，当承受的伤害过大，护盾将会破碎"</t>
  </si>
  <si>
    <t>jn24025</t>
  </si>
  <si>
    <t>"运用魔法形成灵盾，减免22.5%的伤害，当承受的伤害过大，护盾将会破碎"</t>
  </si>
  <si>
    <t>jn24026</t>
  </si>
  <si>
    <t>"运用魔法形成灵盾，减免22.6%的伤害，当承受的伤害过大，护盾将会破碎"</t>
  </si>
  <si>
    <t>jn24027</t>
  </si>
  <si>
    <t>"运用魔法形成灵盾，减免22.7%的伤害，当承受的伤害过大，护盾将会破碎"</t>
  </si>
  <si>
    <t>jn24028</t>
  </si>
  <si>
    <t>"运用魔法形成灵盾，减免22.8%的伤害，当承受的伤害过大，护盾将会破碎"</t>
  </si>
  <si>
    <t>jn24029</t>
  </si>
  <si>
    <t>"运用魔法形成灵盾，减免22.9%的伤害，当承受的伤害过大，护盾将会破碎"</t>
  </si>
  <si>
    <t>jn24030</t>
  </si>
  <si>
    <t>"运用魔法形成灵盾，减免23%的伤害，当承受的伤害过大，护盾将会破碎"</t>
  </si>
  <si>
    <t>jn24031</t>
  </si>
  <si>
    <t>"运用魔法形成灵盾，减免23.1%的伤害，当承受的伤害过大，护盾将会破碎"</t>
  </si>
  <si>
    <t>jn24032</t>
  </si>
  <si>
    <t>"运用魔法形成灵盾，减免23.2%的伤害，当承受的伤害过大，护盾将会破碎"</t>
  </si>
  <si>
    <t>jn24033</t>
  </si>
  <si>
    <t>"运用魔法形成灵盾，减免23.3%的伤害，当承受的伤害过大，护盾将会破碎"</t>
  </si>
  <si>
    <t>jn24034</t>
  </si>
  <si>
    <t>"运用魔法形成灵盾，减免23.4%的伤害，当承受的伤害过大，护盾将会破碎"</t>
  </si>
  <si>
    <t>jn24035</t>
  </si>
  <si>
    <t>"运用魔法形成灵盾，减免23.5%的伤害，当承受的伤害过大，护盾将会破碎"</t>
  </si>
  <si>
    <t>jn24036</t>
  </si>
  <si>
    <t>"运用魔法形成灵盾，减免23.6%的伤害，当承受的伤害过大，护盾将会破碎"</t>
  </si>
  <si>
    <t>jn24037</t>
  </si>
  <si>
    <t>"运用魔法形成灵盾，减免23.7%的伤害，当承受的伤害过大，护盾将会破碎"</t>
  </si>
  <si>
    <t>jn24038</t>
  </si>
  <si>
    <t>"运用魔法形成灵盾，减免23.8%的伤害，当承受的伤害过大，护盾将会破碎"</t>
  </si>
  <si>
    <t>jn24039</t>
  </si>
  <si>
    <t>"运用魔法形成灵盾，减免23.9%的伤害，当承受的伤害过大，护盾将会破碎"</t>
  </si>
  <si>
    <t>jn24040</t>
  </si>
  <si>
    <t>"运用魔法形成灵盾，减免24%的伤害，当承受的伤害过大，护盾将会破碎"</t>
  </si>
  <si>
    <t>jn24041</t>
  </si>
  <si>
    <t>"运用魔法形成灵盾，减免24.1%的伤害，当承受的伤害过大，护盾将会破碎"</t>
  </si>
  <si>
    <t>jn24042</t>
  </si>
  <si>
    <t>"运用魔法形成灵盾，减免24.2%的伤害，当承受的伤害过大，护盾将会破碎"</t>
  </si>
  <si>
    <t>jn24043</t>
  </si>
  <si>
    <t>"运用魔法形成灵盾，减免24.3%的伤害，当承受的伤害过大，护盾将会破碎"</t>
  </si>
  <si>
    <t>jn24044</t>
  </si>
  <si>
    <t>"运用魔法形成灵盾，减免24.4%的伤害，当承受的伤害过大，护盾将会破碎"</t>
  </si>
  <si>
    <t>jn24045</t>
  </si>
  <si>
    <t>"运用魔法形成灵盾，减免24.5%的伤害，当承受的伤害过大，护盾将会破碎"</t>
  </si>
  <si>
    <t>jn24046</t>
  </si>
  <si>
    <t>"运用魔法形成灵盾，减免24.6%的伤害，当承受的伤害过大，护盾将会破碎"</t>
  </si>
  <si>
    <t>jn24047</t>
  </si>
  <si>
    <t>"运用魔法形成灵盾，减免24.7%的伤害，当承受的伤害过大，护盾将会破碎"</t>
  </si>
  <si>
    <t>jn24048</t>
  </si>
  <si>
    <t>"运用魔法形成灵盾，减免24.8%的伤害，当承受的伤害过大，护盾将会破碎"</t>
  </si>
  <si>
    <t>jn24049</t>
  </si>
  <si>
    <t>"运用魔法形成灵盾，减免24.9%的伤害，当承受的伤害过大，护盾将会破碎"</t>
  </si>
  <si>
    <t>jn24050</t>
  </si>
  <si>
    <t>"运用魔法形成灵盾，减免25%的伤害，当承受的伤害过大，护盾将会破碎"</t>
  </si>
  <si>
    <t>jn24051</t>
  </si>
  <si>
    <t>"运用魔法形成灵盾，减免25.1%的伤害，当承受的伤害过大，护盾将会破碎"</t>
  </si>
  <si>
    <t>jn24052</t>
  </si>
  <si>
    <t>"运用魔法形成灵盾，减免25.2%的伤害，当承受的伤害过大，护盾将会破碎"</t>
  </si>
  <si>
    <t>jn24053</t>
  </si>
  <si>
    <t>"运用魔法形成灵盾，减免25.3%的伤害，当承受的伤害过大，护盾将会破碎"</t>
  </si>
  <si>
    <t>jn24054</t>
  </si>
  <si>
    <t>"运用魔法形成灵盾，减免25.4%的伤害，当承受的伤害过大，护盾将会破碎"</t>
  </si>
  <si>
    <t>jn24055</t>
  </si>
  <si>
    <t>"运用魔法形成灵盾，减免25.5%的伤害，当承受的伤害过大，护盾将会破碎"</t>
  </si>
  <si>
    <t>jn24056</t>
  </si>
  <si>
    <t>"运用魔法形成灵盾，减免25.6%的伤害，当承受的伤害过大，护盾将会破碎"</t>
  </si>
  <si>
    <t>jn24057</t>
  </si>
  <si>
    <t>"运用魔法形成灵盾，减免25.7%的伤害，当承受的伤害过大，护盾将会破碎"</t>
  </si>
  <si>
    <t>jn24058</t>
  </si>
  <si>
    <t>"运用魔法形成灵盾，减免25.8%的伤害，当承受的伤害过大，护盾将会破碎"</t>
  </si>
  <si>
    <t>jn24059</t>
  </si>
  <si>
    <t>"运用魔法形成灵盾，减免25.9%的伤害，当承受的伤害过大，护盾将会破碎"</t>
  </si>
  <si>
    <t>jn24060</t>
  </si>
  <si>
    <t>"运用魔法形成灵盾，减免26%的伤害，当承受的伤害过大，护盾将会破碎"</t>
  </si>
  <si>
    <t>jn24061</t>
  </si>
  <si>
    <t>"运用魔法形成灵盾，减免26.1%的伤害，当承受的伤害过大，护盾将会破碎"</t>
  </si>
  <si>
    <t>jn24062</t>
  </si>
  <si>
    <t>"运用魔法形成灵盾，减免26.2%的伤害，当承受的伤害过大，护盾将会破碎"</t>
  </si>
  <si>
    <t>jn24063</t>
  </si>
  <si>
    <t>"运用魔法形成灵盾，减免26.3%的伤害，当承受的伤害过大，护盾将会破碎"</t>
  </si>
  <si>
    <t>jn24064</t>
  </si>
  <si>
    <t>"运用魔法形成灵盾，减免26.4%的伤害，当承受的伤害过大，护盾将会破碎"</t>
  </si>
  <si>
    <t>jn24065</t>
  </si>
  <si>
    <t>"运用魔法形成灵盾，减免26.5%的伤害，当承受的伤害过大，护盾将会破碎"</t>
  </si>
  <si>
    <t>jn24066</t>
  </si>
  <si>
    <t>"运用魔法形成灵盾，减免26.6%的伤害，当承受的伤害过大，护盾将会破碎"</t>
  </si>
  <si>
    <t>jn24067</t>
  </si>
  <si>
    <t>"运用魔法形成灵盾，减免26.7%的伤害，当承受的伤害过大，护盾将会破碎"</t>
  </si>
  <si>
    <t>jn24068</t>
  </si>
  <si>
    <t>"运用魔法形成灵盾，减免26.8%的伤害，当承受的伤害过大，护盾将会破碎"</t>
  </si>
  <si>
    <t>jn24069</t>
  </si>
  <si>
    <t>"运用魔法形成灵盾，减免26.9%的伤害，当承受的伤害过大，护盾将会破碎"</t>
  </si>
  <si>
    <t>jn24070</t>
  </si>
  <si>
    <t>"运用魔法形成灵盾，减免27%的伤害，当承受的伤害过大，护盾将会破碎"</t>
  </si>
  <si>
    <t>jn24071</t>
  </si>
  <si>
    <t>"运用魔法形成灵盾，减免27.1%的伤害，当承受的伤害过大，护盾将会破碎"</t>
  </si>
  <si>
    <t>jn24072</t>
  </si>
  <si>
    <t>"运用魔法形成灵盾，减免27.2%的伤害，当承受的伤害过大，护盾将会破碎"</t>
  </si>
  <si>
    <t>jn24073</t>
  </si>
  <si>
    <t>"运用魔法形成灵盾，减免27.3%的伤害，当承受的伤害过大，护盾将会破碎"</t>
  </si>
  <si>
    <t>jn24074</t>
  </si>
  <si>
    <t>"运用魔法形成灵盾，减免27.4%的伤害，当承受的伤害过大，护盾将会破碎"</t>
  </si>
  <si>
    <t>jn24075</t>
  </si>
  <si>
    <t>"运用魔法形成灵盾，减免27.5%的伤害，当承受的伤害过大，护盾将会破碎"</t>
  </si>
  <si>
    <t>jn24076</t>
  </si>
  <si>
    <t>"运用魔法形成灵盾，减免27.6%的伤害，当承受的伤害过大，护盾将会破碎"</t>
  </si>
  <si>
    <t>jn24077</t>
  </si>
  <si>
    <t>"运用魔法形成灵盾，减免27.7%的伤害，当承受的伤害过大，护盾将会破碎"</t>
  </si>
  <si>
    <t>jn24078</t>
  </si>
  <si>
    <t>"运用魔法形成灵盾，减免27.8%的伤害，当承受的伤害过大，护盾将会破碎"</t>
  </si>
  <si>
    <t>jn24079</t>
  </si>
  <si>
    <t>"运用魔法形成灵盾，减免27.9%的伤害，当承受的伤害过大，护盾将会破碎"</t>
  </si>
  <si>
    <t>jn24080</t>
  </si>
  <si>
    <t>"运用魔法形成灵盾，减免28%的伤害，当承受的伤害过大，护盾将会破碎"</t>
  </si>
  <si>
    <t>jn24081</t>
  </si>
  <si>
    <t>"运用魔法形成灵盾，减免28.1%的伤害，当承受的伤害过大，护盾将会破碎"</t>
  </si>
  <si>
    <t>jn24082</t>
  </si>
  <si>
    <t>"运用魔法形成灵盾，减免28.2%的伤害，当承受的伤害过大，护盾将会破碎"</t>
  </si>
  <si>
    <t>jn24083</t>
  </si>
  <si>
    <t>"运用魔法形成灵盾，减免28.3%的伤害，当承受的伤害过大，护盾将会破碎"</t>
  </si>
  <si>
    <t>jn24084</t>
  </si>
  <si>
    <t>"运用魔法形成灵盾，减免28.4%的伤害，当承受的伤害过大，护盾将会破碎"</t>
  </si>
  <si>
    <t>jn24085</t>
  </si>
  <si>
    <t>"运用魔法形成灵盾，减免28.5%的伤害，当承受的伤害过大，护盾将会破碎"</t>
  </si>
  <si>
    <t>jn24086</t>
  </si>
  <si>
    <t>"运用魔法形成灵盾，减免28.6%的伤害，当承受的伤害过大，护盾将会破碎"</t>
  </si>
  <si>
    <t>jn24087</t>
  </si>
  <si>
    <t>"运用魔法形成灵盾，减免28.7%的伤害，当承受的伤害过大，护盾将会破碎"</t>
  </si>
  <si>
    <t>jn24088</t>
  </si>
  <si>
    <t>"运用魔法形成灵盾，减免28.8%的伤害，当承受的伤害过大，护盾将会破碎"</t>
  </si>
  <si>
    <t>jn24089</t>
  </si>
  <si>
    <t>"运用魔法形成灵盾，减免28.9%的伤害，当承受的伤害过大，护盾将会破碎"</t>
  </si>
  <si>
    <t>jn24090</t>
  </si>
  <si>
    <t>"运用魔法形成灵盾，减免29%的伤害，当承受的伤害过大，护盾将会破碎"</t>
  </si>
  <si>
    <t>jn24091</t>
  </si>
  <si>
    <t>"运用魔法形成灵盾，减免29.1%的伤害，当承受的伤害过大，护盾将会破碎"</t>
  </si>
  <si>
    <t>jn24092</t>
  </si>
  <si>
    <t>"运用魔法形成灵盾，减免29.2%的伤害，当承受的伤害过大，护盾将会破碎"</t>
  </si>
  <si>
    <t>jn24093</t>
  </si>
  <si>
    <t>"运用魔法形成灵盾，减免29.3%的伤害，当承受的伤害过大，护盾将会破碎"</t>
  </si>
  <si>
    <t>jn24094</t>
  </si>
  <si>
    <t>"运用魔法形成灵盾，减免29.4%的伤害，当承受的伤害过大，护盾将会破碎"</t>
  </si>
  <si>
    <t>jn24095</t>
  </si>
  <si>
    <t>"运用魔法形成灵盾，减免29.5%的伤害，当承受的伤害过大，护盾将会破碎"</t>
  </si>
  <si>
    <t>jn24096</t>
  </si>
  <si>
    <t>"运用魔法形成灵盾，减免29.6%的伤害，当承受的伤害过大，护盾将会破碎"</t>
  </si>
  <si>
    <t>jn24097</t>
  </si>
  <si>
    <t>"运用魔法形成灵盾，减免29.7%的伤害，当承受的伤害过大，护盾将会破碎"</t>
  </si>
  <si>
    <t>jn24098</t>
  </si>
  <si>
    <t>"运用魔法形成灵盾，减免29.8%的伤害，当承受的伤害过大，护盾将会破碎"</t>
  </si>
  <si>
    <t>jn24099</t>
  </si>
  <si>
    <t>"运用魔法形成灵盾，减免29.9%的伤害，当承受的伤害过大，护盾将会破碎"</t>
  </si>
  <si>
    <t>jn24100</t>
  </si>
  <si>
    <t>"运用魔法形成灵盾，减免30%的伤害，当承受的伤害过大，护盾将会破碎"</t>
  </si>
  <si>
    <t>jn24101</t>
  </si>
  <si>
    <t>"运用魔法形成灵盾，减免30.1%的伤害，当承受的伤害过大，护盾将会破碎"</t>
  </si>
  <si>
    <t>jn24102</t>
  </si>
  <si>
    <t>"运用魔法形成灵盾，减免30.2%的伤害，当承受的伤害过大，护盾将会破碎"</t>
  </si>
  <si>
    <t>jn24103</t>
  </si>
  <si>
    <t>"运用魔法形成灵盾，减免30.3%的伤害，当承受的伤害过大，护盾将会破碎"</t>
  </si>
  <si>
    <t>jn24104</t>
  </si>
  <si>
    <t>"运用魔法形成灵盾，减免30.4%的伤害，当承受的伤害过大，护盾将会破碎"</t>
  </si>
  <si>
    <t>jn24105</t>
  </si>
  <si>
    <t>"运用魔法形成灵盾，减免30.5%的伤害，当承受的伤害过大，护盾将会破碎"</t>
  </si>
  <si>
    <t>jn24106</t>
  </si>
  <si>
    <t>"运用魔法形成灵盾，减免30.6%的伤害，当承受的伤害过大，护盾将会破碎"</t>
  </si>
  <si>
    <t>jn24107</t>
  </si>
  <si>
    <t>"运用魔法形成灵盾，减免30.7%的伤害，当承受的伤害过大，护盾将会破碎"</t>
  </si>
  <si>
    <t>jn24108</t>
  </si>
  <si>
    <t>"运用魔法形成灵盾，减免30.8%的伤害，当承受的伤害过大，护盾将会破碎"</t>
  </si>
  <si>
    <t>jn24109</t>
  </si>
  <si>
    <t>"运用魔法形成灵盾，减免30.9%的伤害，当承受的伤害过大，护盾将会破碎"</t>
  </si>
  <si>
    <t>jn24110</t>
  </si>
  <si>
    <t>"运用魔法形成灵盾，减免31%的伤害，当承受的伤害过大，护盾将会破碎"</t>
  </si>
  <si>
    <t>jn24111</t>
  </si>
  <si>
    <t>"运用魔法形成灵盾，减免31.1%的伤害，当承受的伤害过大，护盾将会破碎"</t>
  </si>
  <si>
    <t>jn24112</t>
  </si>
  <si>
    <t>"运用魔法形成灵盾，减免31.2%的伤害，当承受的伤害过大，护盾将会破碎"</t>
  </si>
  <si>
    <t>jn24113</t>
  </si>
  <si>
    <t>"运用魔法形成灵盾，减免31.3%的伤害，当承受的伤害过大，护盾将会破碎"</t>
  </si>
  <si>
    <t>jn24114</t>
  </si>
  <si>
    <t>"运用魔法形成灵盾，减免31.4%的伤害，当承受的伤害过大，护盾将会破碎"</t>
  </si>
  <si>
    <t>jn24115</t>
  </si>
  <si>
    <t>"运用魔法形成灵盾，减免31.5%的伤害，当承受的伤害过大，护盾将会破碎"</t>
  </si>
  <si>
    <t>jn24116</t>
  </si>
  <si>
    <t>"运用魔法形成灵盾，减免31.6%的伤害，当承受的伤害过大，护盾将会破碎"</t>
  </si>
  <si>
    <t>jn24117</t>
  </si>
  <si>
    <t>"运用魔法形成灵盾，减免31.7%的伤害，当承受的伤害过大，护盾将会破碎"</t>
  </si>
  <si>
    <t>jn24118</t>
  </si>
  <si>
    <t>"运用魔法形成灵盾，减免31.8%的伤害，当承受的伤害过大，护盾将会破碎"</t>
  </si>
  <si>
    <t>jn24119</t>
  </si>
  <si>
    <t>"运用魔法形成灵盾，减免31.9%的伤害，当承受的伤害过大，护盾将会破碎"</t>
  </si>
  <si>
    <t>jn24120</t>
  </si>
  <si>
    <t>"运用魔法形成灵盾，减免32%的伤害，当承受的伤害过大，护盾将会破碎"</t>
  </si>
  <si>
    <t>jn24121</t>
  </si>
  <si>
    <t>"运用魔法形成灵盾，减免32.1%的伤害，当承受的伤害过大，护盾将会破碎"</t>
  </si>
  <si>
    <t>jn24122</t>
  </si>
  <si>
    <t>"运用魔法形成灵盾，减免32.2%的伤害，当承受的伤害过大，护盾将会破碎"</t>
  </si>
  <si>
    <t>jn24123</t>
  </si>
  <si>
    <t>"运用魔法形成灵盾，减免32.3%的伤害，当承受的伤害过大，护盾将会破碎"</t>
  </si>
  <si>
    <t>jn24124</t>
  </si>
  <si>
    <t>"运用魔法形成灵盾，减免32.4%的伤害，当承受的伤害过大，护盾将会破碎"</t>
  </si>
  <si>
    <t>jn24125</t>
  </si>
  <si>
    <t>"运用魔法形成灵盾，减免32.5%的伤害，当承受的伤害过大，护盾将会破碎"</t>
  </si>
  <si>
    <t>jn24126</t>
  </si>
  <si>
    <t>"运用魔法形成灵盾，减免32.6%的伤害，当承受的伤害过大，护盾将会破碎"</t>
  </si>
  <si>
    <t>jn24127</t>
  </si>
  <si>
    <t>"运用魔法形成灵盾，减免32.7%的伤害，当承受的伤害过大，护盾将会破碎"</t>
  </si>
  <si>
    <t>jn24128</t>
  </si>
  <si>
    <t>"运用魔法形成灵盾，减免32.8%的伤害，当承受的伤害过大，护盾将会破碎"</t>
  </si>
  <si>
    <t>jn24129</t>
  </si>
  <si>
    <t>"运用魔法形成灵盾，减免32.9%的伤害，当承受的伤害过大，护盾将会破碎"</t>
  </si>
  <si>
    <t>jn24130</t>
  </si>
  <si>
    <t>"运用魔法形成灵盾，减免33%的伤害，当承受的伤害过大，护盾将会破碎"</t>
  </si>
  <si>
    <t>jn24131</t>
  </si>
  <si>
    <t>"运用魔法形成灵盾，减免33.1%的伤害，当承受的伤害过大，护盾将会破碎"</t>
  </si>
  <si>
    <t>jn24132</t>
  </si>
  <si>
    <t>"运用魔法形成灵盾，减免33.2%的伤害，当承受的伤害过大，护盾将会破碎"</t>
  </si>
  <si>
    <t>jn24133</t>
  </si>
  <si>
    <t>"运用魔法形成灵盾，减免33.3%的伤害，当承受的伤害过大，护盾将会破碎"</t>
  </si>
  <si>
    <t>jn24134</t>
  </si>
  <si>
    <t>"运用魔法形成灵盾，减免33.4%的伤害，当承受的伤害过大，护盾将会破碎"</t>
  </si>
  <si>
    <t>jn24135</t>
  </si>
  <si>
    <t>"运用魔法形成灵盾，减免33.5%的伤害，当承受的伤害过大，护盾将会破碎"</t>
  </si>
  <si>
    <t>jn24136</t>
  </si>
  <si>
    <t>"运用魔法形成灵盾，减免33.6%的伤害，当承受的伤害过大，护盾将会破碎"</t>
  </si>
  <si>
    <t>jn24137</t>
  </si>
  <si>
    <t>"运用魔法形成灵盾，减免33.7%的伤害，当承受的伤害过大，护盾将会破碎"</t>
  </si>
  <si>
    <t>jn24138</t>
  </si>
  <si>
    <t>"运用魔法形成灵盾，减免33.8%的伤害，当承受的伤害过大，护盾将会破碎"</t>
  </si>
  <si>
    <t>jn24139</t>
  </si>
  <si>
    <t>"运用魔法形成灵盾，减免33.9%的伤害，当承受的伤害过大，护盾将会破碎"</t>
  </si>
  <si>
    <t>jn24140</t>
  </si>
  <si>
    <t>"运用魔法形成灵盾，减免34%的伤害，当承受的伤害过大，护盾将会破碎"</t>
  </si>
  <si>
    <t>jn24141</t>
  </si>
  <si>
    <t>"运用魔法形成灵盾，减免34.1%的伤害，当承受的伤害过大，护盾将会破碎"</t>
  </si>
  <si>
    <t>jn24142</t>
  </si>
  <si>
    <t>"运用魔法形成灵盾，减免34.2%的伤害，当承受的伤害过大，护盾将会破碎"</t>
  </si>
  <si>
    <t>jn24143</t>
  </si>
  <si>
    <t>"运用魔法形成灵盾，减免34.3%的伤害，当承受的伤害过大，护盾将会破碎"</t>
  </si>
  <si>
    <t>jn24144</t>
  </si>
  <si>
    <t>"运用魔法形成灵盾，减免34.4%的伤害，当承受的伤害过大，护盾将会破碎"</t>
  </si>
  <si>
    <t>jn24145</t>
  </si>
  <si>
    <t>"运用魔法形成灵盾，减免34.5%的伤害，当承受的伤害过大，护盾将会破碎"</t>
  </si>
  <si>
    <t>jn24146</t>
  </si>
  <si>
    <t>"运用魔法形成灵盾，减免34.6%的伤害，当承受的伤害过大，护盾将会破碎"</t>
  </si>
  <si>
    <t>jn24147</t>
  </si>
  <si>
    <t>"运用魔法形成灵盾，减免34.7%的伤害，当承受的伤害过大，护盾将会破碎"</t>
  </si>
  <si>
    <t>jn24148</t>
  </si>
  <si>
    <t>"运用魔法形成灵盾，减免34.8%的伤害，当承受的伤害过大，护盾将会破碎"</t>
  </si>
  <si>
    <t>jn24149</t>
  </si>
  <si>
    <t>"运用魔法形成灵盾，减免34.9%的伤害，当承受的伤害过大，护盾将会破碎"</t>
  </si>
  <si>
    <t>jn24150</t>
  </si>
  <si>
    <t>"运用魔法形成灵盾，减免35%的伤害，当承受的伤害过大，护盾将会破碎"</t>
  </si>
  <si>
    <t>jn24151</t>
  </si>
  <si>
    <t>"运用魔法形成灵盾，减免35.1%的伤害，当承受的伤害过大，护盾将会破碎"</t>
  </si>
  <si>
    <t>jn24152</t>
  </si>
  <si>
    <t>"运用魔法形成灵盾，减免35.2%的伤害，当承受的伤害过大，护盾将会破碎"</t>
  </si>
  <si>
    <t>jn24153</t>
  </si>
  <si>
    <t>"运用魔法形成灵盾，减免35.3%的伤害，当承受的伤害过大，护盾将会破碎"</t>
  </si>
  <si>
    <t>jn24154</t>
  </si>
  <si>
    <t>"运用魔法形成灵盾，减免35.4%的伤害，当承受的伤害过大，护盾将会破碎"</t>
  </si>
  <si>
    <t>jn24155</t>
  </si>
  <si>
    <t>"运用魔法形成灵盾，减免35.5%的伤害，当承受的伤害过大，护盾将会破碎"</t>
  </si>
  <si>
    <t>jn24156</t>
  </si>
  <si>
    <t>"运用魔法形成灵盾，减免35.6%的伤害，当承受的伤害过大，护盾将会破碎"</t>
  </si>
  <si>
    <t>jn24157</t>
  </si>
  <si>
    <t>"运用魔法形成灵盾，减免35.7%的伤害，当承受的伤害过大，护盾将会破碎"</t>
  </si>
  <si>
    <t>jn24158</t>
  </si>
  <si>
    <t>"运用魔法形成灵盾，减免35.8%的伤害，当承受的伤害过大，护盾将会破碎"</t>
  </si>
  <si>
    <t>jn24159</t>
  </si>
  <si>
    <t>"运用魔法形成灵盾，减免35.9%的伤害，当承受的伤害过大，护盾将会破碎"</t>
  </si>
  <si>
    <t>jn24160</t>
  </si>
  <si>
    <t>"运用魔法形成灵盾，减免36%的伤害，当承受的伤害过大，护盾将会破碎"</t>
  </si>
  <si>
    <t>jn24161</t>
  </si>
  <si>
    <t>"运用魔法形成灵盾，减免36.1%的伤害，当承受的伤害过大，护盾将会破碎"</t>
  </si>
  <si>
    <t>jn24162</t>
  </si>
  <si>
    <t>"运用魔法形成灵盾，减免36.2%的伤害，当承受的伤害过大，护盾将会破碎"</t>
  </si>
  <si>
    <t>jn24163</t>
  </si>
  <si>
    <t>"运用魔法形成灵盾，减免36.3%的伤害，当承受的伤害过大，护盾将会破碎"</t>
  </si>
  <si>
    <t>jn24164</t>
  </si>
  <si>
    <t>"运用魔法形成灵盾，减免36.4%的伤害，当承受的伤害过大，护盾将会破碎"</t>
  </si>
  <si>
    <t>jn24165</t>
  </si>
  <si>
    <t>"运用魔法形成灵盾，减免36.5%的伤害，当承受的伤害过大，护盾将会破碎"</t>
  </si>
  <si>
    <t>jn24166</t>
  </si>
  <si>
    <t>"运用魔法形成灵盾，减免36.6%的伤害，当承受的伤害过大，护盾将会破碎"</t>
  </si>
  <si>
    <t>jn24167</t>
  </si>
  <si>
    <t>"运用魔法形成灵盾，减免36.7%的伤害，当承受的伤害过大，护盾将会破碎"</t>
  </si>
  <si>
    <t>jn24168</t>
  </si>
  <si>
    <t>"运用魔法形成灵盾，减免36.8%的伤害，当承受的伤害过大，护盾将会破碎"</t>
  </si>
  <si>
    <t>jn24169</t>
  </si>
  <si>
    <t>"运用魔法形成灵盾，减免36.9%的伤害，当承受的伤害过大，护盾将会破碎"</t>
  </si>
  <si>
    <t>jn24170</t>
  </si>
  <si>
    <t>"运用魔法形成灵盾，减免37%的伤害，当承受的伤害过大，护盾将会破碎"</t>
  </si>
  <si>
    <t>jn24171</t>
  </si>
  <si>
    <t>"运用魔法形成灵盾，减免37.1%的伤害，当承受的伤害过大，护盾将会破碎"</t>
  </si>
  <si>
    <t>jn24172</t>
  </si>
  <si>
    <t>"运用魔法形成灵盾，减免37.2%的伤害，当承受的伤害过大，护盾将会破碎"</t>
  </si>
  <si>
    <t>jn24173</t>
  </si>
  <si>
    <t>"运用魔法形成灵盾，减免37.3%的伤害，当承受的伤害过大，护盾将会破碎"</t>
  </si>
  <si>
    <t>jn24174</t>
  </si>
  <si>
    <t>"运用魔法形成灵盾，减免37.4%的伤害，当承受的伤害过大，护盾将会破碎"</t>
  </si>
  <si>
    <t>jn24175</t>
  </si>
  <si>
    <t>"运用魔法形成灵盾，减免37.5%的伤害，当承受的伤害过大，护盾将会破碎"</t>
  </si>
  <si>
    <t>jn24176</t>
  </si>
  <si>
    <t>"运用魔法形成灵盾，减免37.6%的伤害，当承受的伤害过大，护盾将会破碎"</t>
  </si>
  <si>
    <t>jn24177</t>
  </si>
  <si>
    <t>"运用魔法形成灵盾，减免37.7%的伤害，当承受的伤害过大，护盾将会破碎"</t>
  </si>
  <si>
    <t>jn24178</t>
  </si>
  <si>
    <t>"运用魔法形成灵盾，减免37.8%的伤害，当承受的伤害过大，护盾将会破碎"</t>
  </si>
  <si>
    <t>jn24179</t>
  </si>
  <si>
    <t>"运用魔法形成灵盾，减免37.9%的伤害，当承受的伤害过大，护盾将会破碎"</t>
  </si>
  <si>
    <t>jn24180</t>
  </si>
  <si>
    <t>"运用魔法形成灵盾，减免38%的伤害，当承受的伤害过大，护盾将会破碎"</t>
  </si>
  <si>
    <t>jn24181</t>
  </si>
  <si>
    <t>"运用魔法形成灵盾，减免38.1%的伤害，当承受的伤害过大，护盾将会破碎"</t>
  </si>
  <si>
    <t>jn24182</t>
  </si>
  <si>
    <t>"运用魔法形成灵盾，减免38.2%的伤害，当承受的伤害过大，护盾将会破碎"</t>
  </si>
  <si>
    <t>jn24183</t>
  </si>
  <si>
    <t>"运用魔法形成灵盾，减免38.3%的伤害，当承受的伤害过大，护盾将会破碎"</t>
  </si>
  <si>
    <t>jn24184</t>
  </si>
  <si>
    <t>"运用魔法形成灵盾，减免38.4%的伤害，当承受的伤害过大，护盾将会破碎"</t>
  </si>
  <si>
    <t>jn24185</t>
  </si>
  <si>
    <t>"运用魔法形成灵盾，减免38.5%的伤害，当承受的伤害过大，护盾将会破碎"</t>
  </si>
  <si>
    <t>jn24186</t>
  </si>
  <si>
    <t>"运用魔法形成灵盾，减免38.6%的伤害，当承受的伤害过大，护盾将会破碎"</t>
  </si>
  <si>
    <t>jn24187</t>
  </si>
  <si>
    <t>"运用魔法形成灵盾，减免38.7%的伤害，当承受的伤害过大，护盾将会破碎"</t>
  </si>
  <si>
    <t>jn24188</t>
  </si>
  <si>
    <t>"运用魔法形成灵盾，减免38.8%的伤害，当承受的伤害过大，护盾将会破碎"</t>
  </si>
  <si>
    <t>jn24189</t>
  </si>
  <si>
    <t>"运用魔法形成灵盾，减免38.9%的伤害，当承受的伤害过大，护盾将会破碎"</t>
  </si>
  <si>
    <t>jn24190</t>
  </si>
  <si>
    <t>"运用魔法形成灵盾，减免39%的伤害，当承受的伤害过大，护盾将会破碎"</t>
  </si>
  <si>
    <t>jn24191</t>
  </si>
  <si>
    <t>"运用魔法形成灵盾，减免39.1%的伤害，当承受的伤害过大，护盾将会破碎"</t>
  </si>
  <si>
    <t>jn24192</t>
  </si>
  <si>
    <t>"运用魔法形成灵盾，减免39.2%的伤害，当承受的伤害过大，护盾将会破碎"</t>
  </si>
  <si>
    <t>jn24193</t>
  </si>
  <si>
    <t>"运用魔法形成灵盾，减免39.3%的伤害，当承受的伤害过大，护盾将会破碎"</t>
  </si>
  <si>
    <t>jn24194</t>
  </si>
  <si>
    <t>"运用魔法形成灵盾，减免39.4%的伤害，当承受的伤害过大，护盾将会破碎"</t>
  </si>
  <si>
    <t>jn24195</t>
  </si>
  <si>
    <t>"运用魔法形成灵盾，减免39.5%的伤害，当承受的伤害过大，护盾将会破碎"</t>
  </si>
  <si>
    <t>jn24196</t>
  </si>
  <si>
    <t>"运用魔法形成灵盾，减免39.6%的伤害，当承受的伤害过大，护盾将会破碎"</t>
  </si>
  <si>
    <t>jn24197</t>
  </si>
  <si>
    <t>"运用魔法形成灵盾，减免39.7%的伤害，当承受的伤害过大，护盾将会破碎"</t>
  </si>
  <si>
    <t>jn24198</t>
  </si>
  <si>
    <t>"运用魔法形成灵盾，减免39.8%的伤害，当承受的伤害过大，护盾将会破碎"</t>
  </si>
  <si>
    <t>jn24199</t>
  </si>
  <si>
    <t>"运用魔法形成灵盾，减免39.9%的伤害，当承受的伤害过大，护盾将会破碎"</t>
  </si>
  <si>
    <t>jn24200</t>
  </si>
  <si>
    <t>"运用魔法形成灵盾，减免40%的伤害，当承受的伤害过大，护盾将会破碎"</t>
  </si>
  <si>
    <t>jn25001</t>
  </si>
  <si>
    <t>"爆发强大冰雪力量攻击多个目标，每次攻击额外增加20点伤害"</t>
  </si>
  <si>
    <t>jn25002</t>
  </si>
  <si>
    <t>"爆发强大冰雪力量攻击多个目标，每次攻击额外增加50点伤害"</t>
  </si>
  <si>
    <t>jn25003</t>
  </si>
  <si>
    <t>"爆发强大冰雪力量攻击多个目标，每次攻击额外增加70点伤害"</t>
  </si>
  <si>
    <t>jn25004</t>
  </si>
  <si>
    <t>"爆发强大冰雪力量攻击多个目标，每次攻击额外增加90点伤害"</t>
  </si>
  <si>
    <t>jn25005</t>
  </si>
  <si>
    <t>"爆发强大冰雪力量攻击多个目标，每次攻击额外增加110点伤害"</t>
  </si>
  <si>
    <t>jn25006</t>
  </si>
  <si>
    <t>"爆发强大冰雪力量攻击多个目标，每次攻击额外增加140点伤害"</t>
  </si>
  <si>
    <t>jn25007</t>
  </si>
  <si>
    <t>"爆发强大冰雪力量攻击多个目标，每次攻击额外增加160点伤害"</t>
  </si>
  <si>
    <t>jn25008</t>
  </si>
  <si>
    <t>"爆发强大冰雪力量攻击多个目标，每次攻击额外增加190点伤害"</t>
  </si>
  <si>
    <t>jn25009</t>
  </si>
  <si>
    <t>"爆发强大冰雪力量攻击多个目标，每次攻击额外增加210点伤害"</t>
  </si>
  <si>
    <t>jn25010</t>
  </si>
  <si>
    <t>"爆发强大冰雪力量攻击多个目标，每次攻击额外增加230点伤害"</t>
  </si>
  <si>
    <t>jn25011</t>
  </si>
  <si>
    <t>"爆发强大冰雪力量攻击多个目标，每次攻击额外增加250点伤害"</t>
  </si>
  <si>
    <t>jn25012</t>
  </si>
  <si>
    <t>"爆发强大冰雪力量攻击多个目标，每次攻击额外增加280点伤害"</t>
  </si>
  <si>
    <t>jn25013</t>
  </si>
  <si>
    <t>"爆发强大冰雪力量攻击多个目标，每次攻击额外增加300点伤害"</t>
  </si>
  <si>
    <t>jn25014</t>
  </si>
  <si>
    <t>"爆发强大冰雪力量攻击多个目标，每次攻击额外增加330点伤害"</t>
  </si>
  <si>
    <t>jn25015</t>
  </si>
  <si>
    <t>"爆发强大冰雪力量攻击多个目标，每次攻击额外增加350点伤害"</t>
  </si>
  <si>
    <t>jn25016</t>
  </si>
  <si>
    <t>"爆发强大冰雪力量攻击多个目标，每次攻击额外增加370点伤害"</t>
  </si>
  <si>
    <t>jn25017</t>
  </si>
  <si>
    <t>"爆发强大冰雪力量攻击多个目标，每次攻击额外增加390点伤害"</t>
  </si>
  <si>
    <t>jn25018</t>
  </si>
  <si>
    <t>"爆发强大冰雪力量攻击多个目标，每次攻击额外增加420点伤害"</t>
  </si>
  <si>
    <t>jn25019</t>
  </si>
  <si>
    <t>"爆发强大冰雪力量攻击多个目标，每次攻击额外增加440点伤害"</t>
  </si>
  <si>
    <t>jn25020</t>
  </si>
  <si>
    <t>"爆发强大冰雪力量攻击多个目标，每次攻击额外增加470点伤害"</t>
  </si>
  <si>
    <t>jn25021</t>
  </si>
  <si>
    <t>"爆发强大冰雪力量攻击多个目标，每次攻击额外增加500点伤害"</t>
  </si>
  <si>
    <t>jn25022</t>
  </si>
  <si>
    <t>"爆发强大冰雪力量攻击多个目标，每次攻击额外增加530点伤害"</t>
  </si>
  <si>
    <t>jn25023</t>
  </si>
  <si>
    <t>"爆发强大冰雪力量攻击多个目标，每次攻击额外增加560点伤害"</t>
  </si>
  <si>
    <t>jn25024</t>
  </si>
  <si>
    <t>"爆发强大冰雪力量攻击多个目标，每次攻击额外增加590点伤害"</t>
  </si>
  <si>
    <t>jn25025</t>
  </si>
  <si>
    <t>"爆发强大冰雪力量攻击多个目标，每次攻击额外增加630点伤害"</t>
  </si>
  <si>
    <t>jn25026</t>
  </si>
  <si>
    <t>"爆发强大冰雪力量攻击多个目标，每次攻击额外增加660点伤害"</t>
  </si>
  <si>
    <t>jn25027</t>
  </si>
  <si>
    <t>"爆发强大冰雪力量攻击多个目标，每次攻击额外增加690点伤害"</t>
  </si>
  <si>
    <t>jn25028</t>
  </si>
  <si>
    <t>"爆发强大冰雪力量攻击多个目标，每次攻击额外增加730点伤害"</t>
  </si>
  <si>
    <t>jn25029</t>
  </si>
  <si>
    <t>"爆发强大冰雪力量攻击多个目标，每次攻击额外增加760点伤害"</t>
  </si>
  <si>
    <t>jn25030</t>
  </si>
  <si>
    <t>"爆发强大冰雪力量攻击多个目标，每次攻击额外增加790点伤害"</t>
  </si>
  <si>
    <t>jn25031</t>
  </si>
  <si>
    <t>"爆发强大冰雪力量攻击多个目标，每次攻击额外增加820点伤害"</t>
  </si>
  <si>
    <t>jn25032</t>
  </si>
  <si>
    <t>"爆发强大冰雪力量攻击多个目标，每次攻击额外增加850点伤害"</t>
  </si>
  <si>
    <t>jn25033</t>
  </si>
  <si>
    <t>"爆发强大冰雪力量攻击多个目标，每次攻击额外增加890点伤害"</t>
  </si>
  <si>
    <t>jn25034</t>
  </si>
  <si>
    <t>"爆发强大冰雪力量攻击多个目标，每次攻击额外增加920点伤害"</t>
  </si>
  <si>
    <t>jn25035</t>
  </si>
  <si>
    <t>"爆发强大冰雪力量攻击多个目标，每次攻击额外增加950点伤害"</t>
  </si>
  <si>
    <t>jn25036</t>
  </si>
  <si>
    <t>"爆发强大冰雪力量攻击多个目标，每次攻击额外增加990点伤害"</t>
  </si>
  <si>
    <t>jn25037</t>
  </si>
  <si>
    <t>"爆发强大冰雪力量攻击多个目标，每次攻击额外增加1020点伤害"</t>
  </si>
  <si>
    <t>jn25038</t>
  </si>
  <si>
    <t>"爆发强大冰雪力量攻击多个目标，每次攻击额外增加1050点伤害"</t>
  </si>
  <si>
    <t>jn25039</t>
  </si>
  <si>
    <t>"爆发强大冰雪力量攻击多个目标，每次攻击额外增加1080点伤害"</t>
  </si>
  <si>
    <t>jn25040</t>
  </si>
  <si>
    <t>"爆发强大冰雪力量攻击多个目标，每次攻击额外增加1110点伤害"</t>
  </si>
  <si>
    <t>jn25041</t>
  </si>
  <si>
    <t>"爆发强大冰雪力量攻击多个目标，每次攻击额外增加1150点伤害"</t>
  </si>
  <si>
    <t>jn25042</t>
  </si>
  <si>
    <t>"爆发强大冰雪力量攻击多个目标，每次攻击额外增加1200点伤害"</t>
  </si>
  <si>
    <t>jn25043</t>
  </si>
  <si>
    <t>"爆发强大冰雪力量攻击多个目标，每次攻击额外增加1240点伤害"</t>
  </si>
  <si>
    <t>jn25044</t>
  </si>
  <si>
    <t>"爆发强大冰雪力量攻击多个目标，每次攻击额外增加1280点伤害"</t>
  </si>
  <si>
    <t>jn25045</t>
  </si>
  <si>
    <t>"爆发强大冰雪力量攻击多个目标，每次攻击额外增加1320点伤害"</t>
  </si>
  <si>
    <t>jn25046</t>
  </si>
  <si>
    <t>"爆发强大冰雪力量攻击多个目标，每次攻击额外增加1370点伤害"</t>
  </si>
  <si>
    <t>jn25047</t>
  </si>
  <si>
    <t>"爆发强大冰雪力量攻击多个目标，每次攻击额外增加1410点伤害"</t>
  </si>
  <si>
    <t>jn25048</t>
  </si>
  <si>
    <t>"爆发强大冰雪力量攻击多个目标，每次攻击额外增加1450点伤害"</t>
  </si>
  <si>
    <t>jn25049</t>
  </si>
  <si>
    <t>"爆发强大冰雪力量攻击多个目标，每次攻击额外增加1490点伤害"</t>
  </si>
  <si>
    <t>jn25050</t>
  </si>
  <si>
    <t>"爆发强大冰雪力量攻击多个目标，每次攻击额外增加1530点伤害"</t>
  </si>
  <si>
    <t>jn25051</t>
  </si>
  <si>
    <t>"爆发强大冰雪力量攻击多个目标，每次攻击额外增加1570点伤害"</t>
  </si>
  <si>
    <t>jn25052</t>
  </si>
  <si>
    <t>"爆发强大冰雪力量攻击多个目标，每次攻击额外增加1610点伤害"</t>
  </si>
  <si>
    <t>jn25053</t>
  </si>
  <si>
    <t>"爆发强大冰雪力量攻击多个目标，每次攻击额外增加1660点伤害"</t>
  </si>
  <si>
    <t>jn25054</t>
  </si>
  <si>
    <t>"爆发强大冰雪力量攻击多个目标，每次攻击额外增加1700点伤害"</t>
  </si>
  <si>
    <t>jn25055</t>
  </si>
  <si>
    <t>"爆发强大冰雪力量攻击多个目标，每次攻击额外增加1740点伤害"</t>
  </si>
  <si>
    <t>jn25056</t>
  </si>
  <si>
    <t>"爆发强大冰雪力量攻击多个目标，每次攻击额外增加1780点伤害"</t>
  </si>
  <si>
    <t>jn25057</t>
  </si>
  <si>
    <t>"爆发强大冰雪力量攻击多个目标，每次攻击额外增加1830点伤害"</t>
  </si>
  <si>
    <t>jn25058</t>
  </si>
  <si>
    <t>"爆发强大冰雪力量攻击多个目标，每次攻击额外增加1870点伤害"</t>
  </si>
  <si>
    <t>jn25059</t>
  </si>
  <si>
    <t>"爆发强大冰雪力量攻击多个目标，每次攻击额外增加1910点伤害"</t>
  </si>
  <si>
    <t>jn25060</t>
  </si>
  <si>
    <t>"爆发强大冰雪力量攻击多个目标，每次攻击额外增加1950点伤害"</t>
  </si>
  <si>
    <t>jn25061</t>
  </si>
  <si>
    <t>"爆发强大冰雪力量攻击多个目标，每次攻击额外增加2000点伤害"</t>
  </si>
  <si>
    <t>jn25062</t>
  </si>
  <si>
    <t>"爆发强大冰雪力量攻击多个目标，每次攻击额外增加2050点伤害"</t>
  </si>
  <si>
    <t>jn25063</t>
  </si>
  <si>
    <t>"爆发强大冰雪力量攻击多个目标，每次攻击额外增加2100点伤害"</t>
  </si>
  <si>
    <t>jn25064</t>
  </si>
  <si>
    <t>"爆发强大冰雪力量攻击多个目标，每次攻击额外增加2150点伤害"</t>
  </si>
  <si>
    <t>jn25065</t>
  </si>
  <si>
    <t>"爆发强大冰雪力量攻击多个目标，每次攻击额外增加2210点伤害"</t>
  </si>
  <si>
    <t>jn25066</t>
  </si>
  <si>
    <t>"爆发强大冰雪力量攻击多个目标，每次攻击额外增加2250点伤害"</t>
  </si>
  <si>
    <t>jn25067</t>
  </si>
  <si>
    <t>"爆发强大冰雪力量攻击多个目标，每次攻击额外增加2310点伤害"</t>
  </si>
  <si>
    <t>jn25068</t>
  </si>
  <si>
    <t>"爆发强大冰雪力量攻击多个目标，每次攻击额外增加2360点伤害"</t>
  </si>
  <si>
    <t>jn25069</t>
  </si>
  <si>
    <t>"爆发强大冰雪力量攻击多个目标，每次攻击额外增加2410点伤害"</t>
  </si>
  <si>
    <t>jn25070</t>
  </si>
  <si>
    <t>"爆发强大冰雪力量攻击多个目标，每次攻击额外增加2460点伤害"</t>
  </si>
  <si>
    <t>jn25071</t>
  </si>
  <si>
    <t>"爆发强大冰雪力量攻击多个目标，每次攻击额外增加2510点伤害"</t>
  </si>
  <si>
    <t>jn25072</t>
  </si>
  <si>
    <t>"爆发强大冰雪力量攻击多个目标，每次攻击额外增加2560点伤害"</t>
  </si>
  <si>
    <t>jn25073</t>
  </si>
  <si>
    <t>"爆发强大冰雪力量攻击多个目标，每次攻击额外增加2610点伤害"</t>
  </si>
  <si>
    <t>jn25074</t>
  </si>
  <si>
    <t>"爆发强大冰雪力量攻击多个目标，每次攻击额外增加2670点伤害"</t>
  </si>
  <si>
    <t>jn25075</t>
  </si>
  <si>
    <t>"爆发强大冰雪力量攻击多个目标，每次攻击额外增加2710点伤害"</t>
  </si>
  <si>
    <t>jn25076</t>
  </si>
  <si>
    <t>"爆发强大冰雪力量攻击多个目标，每次攻击额外增加2770点伤害"</t>
  </si>
  <si>
    <t>jn25077</t>
  </si>
  <si>
    <t>"爆发强大冰雪力量攻击多个目标，每次攻击额外增加2820点伤害"</t>
  </si>
  <si>
    <t>jn25078</t>
  </si>
  <si>
    <t>"爆发强大冰雪力量攻击多个目标，每次攻击额外增加2870点伤害"</t>
  </si>
  <si>
    <t>jn25079</t>
  </si>
  <si>
    <t>"爆发强大冰雪力量攻击多个目标，每次攻击额外增加2920点伤害"</t>
  </si>
  <si>
    <t>jn25080</t>
  </si>
  <si>
    <t>"爆发强大冰雪力量攻击多个目标，每次攻击额外增加2970点伤害"</t>
  </si>
  <si>
    <t>jn25081</t>
  </si>
  <si>
    <t>"爆发强大冰雪力量攻击多个目标，每次攻击额外增加3030点伤害"</t>
  </si>
  <si>
    <t>jn25082</t>
  </si>
  <si>
    <t>"爆发强大冰雪力量攻击多个目标，每次攻击额外增加3090点伤害"</t>
  </si>
  <si>
    <t>jn25083</t>
  </si>
  <si>
    <t>"爆发强大冰雪力量攻击多个目标，每次攻击额外增加3150点伤害"</t>
  </si>
  <si>
    <t>jn25084</t>
  </si>
  <si>
    <t>"爆发强大冰雪力量攻击多个目标，每次攻击额外增加3210点伤害"</t>
  </si>
  <si>
    <t>jn25085</t>
  </si>
  <si>
    <t>"爆发强大冰雪力量攻击多个目标，每次攻击额外增加3270点伤害"</t>
  </si>
  <si>
    <t>jn25086</t>
  </si>
  <si>
    <t>"爆发强大冰雪力量攻击多个目标，每次攻击额外增加3330点伤害"</t>
  </si>
  <si>
    <t>jn25087</t>
  </si>
  <si>
    <t>"爆发强大冰雪力量攻击多个目标，每次攻击额外增加3390点伤害"</t>
  </si>
  <si>
    <t>jn25088</t>
  </si>
  <si>
    <t>"爆发强大冰雪力量攻击多个目标，每次攻击额外增加3450点伤害"</t>
  </si>
  <si>
    <t>jn25089</t>
  </si>
  <si>
    <t>"爆发强大冰雪力量攻击多个目标，每次攻击额外增加3510点伤害"</t>
  </si>
  <si>
    <t>jn25090</t>
  </si>
  <si>
    <t>"爆发强大冰雪力量攻击多个目标，每次攻击额外增加3570点伤害"</t>
  </si>
  <si>
    <t>jn25091</t>
  </si>
  <si>
    <t>"爆发强大冰雪力量攻击多个目标，每次攻击额外增加3630点伤害"</t>
  </si>
  <si>
    <t>jn25092</t>
  </si>
  <si>
    <t>"爆发强大冰雪力量攻击多个目标，每次攻击额外增加3690点伤害"</t>
  </si>
  <si>
    <t>jn25093</t>
  </si>
  <si>
    <t>"爆发强大冰雪力量攻击多个目标，每次攻击额外增加3750点伤害"</t>
  </si>
  <si>
    <t>jn25094</t>
  </si>
  <si>
    <t>"爆发强大冰雪力量攻击多个目标，每次攻击额外增加3810点伤害"</t>
  </si>
  <si>
    <t>jn25095</t>
  </si>
  <si>
    <t>"爆发强大冰雪力量攻击多个目标，每次攻击额外增加3880点伤害"</t>
  </si>
  <si>
    <t>jn25096</t>
  </si>
  <si>
    <t>"爆发强大冰雪力量攻击多个目标，每次攻击额外增加3940点伤害"</t>
  </si>
  <si>
    <t>jn25097</t>
  </si>
  <si>
    <t>"爆发强大冰雪力量攻击多个目标，每次攻击额外增加4000点伤害"</t>
  </si>
  <si>
    <t>jn25098</t>
  </si>
  <si>
    <t>"爆发强大冰雪力量攻击多个目标，每次攻击额外增加4060点伤害"</t>
  </si>
  <si>
    <t>jn25099</t>
  </si>
  <si>
    <t>"爆发强大冰雪力量攻击多个目标，每次攻击额外增加4120点伤害"</t>
  </si>
  <si>
    <t>jn25100</t>
  </si>
  <si>
    <t>"爆发强大冰雪力量攻击多个目标，每次攻击额外增加4180点伤害"</t>
  </si>
  <si>
    <t>jn25101</t>
  </si>
  <si>
    <t>"爆发强大冰雪力量攻击多个目标，每次攻击额外增加4250点伤害"</t>
  </si>
  <si>
    <t>jn25102</t>
  </si>
  <si>
    <t>"爆发强大冰雪力量攻击多个目标，每次攻击额外增加4320点伤害"</t>
  </si>
  <si>
    <t>jn25103</t>
  </si>
  <si>
    <t>"爆发强大冰雪力量攻击多个目标，每次攻击额外增加4390点伤害"</t>
  </si>
  <si>
    <t>jn25104</t>
  </si>
  <si>
    <t>"爆发强大冰雪力量攻击多个目标，每次攻击额外增加4460点伤害"</t>
  </si>
  <si>
    <t>jn25105</t>
  </si>
  <si>
    <t>"爆发强大冰雪力量攻击多个目标，每次攻击额外增加4530点伤害"</t>
  </si>
  <si>
    <t>jn25106</t>
  </si>
  <si>
    <t>"爆发强大冰雪力量攻击多个目标，每次攻击额外增加4590点伤害"</t>
  </si>
  <si>
    <t>jn25107</t>
  </si>
  <si>
    <t>"爆发强大冰雪力量攻击多个目标，每次攻击额外增加4670点伤害"</t>
  </si>
  <si>
    <t>jn25108</t>
  </si>
  <si>
    <t>"爆发强大冰雪力量攻击多个目标，每次攻击额外增加4730点伤害"</t>
  </si>
  <si>
    <t>jn25109</t>
  </si>
  <si>
    <t>"爆发强大冰雪力量攻击多个目标，每次攻击额外增加4810点伤害"</t>
  </si>
  <si>
    <t>jn25110</t>
  </si>
  <si>
    <t>"爆发强大冰雪力量攻击多个目标，每次攻击额外增加4870点伤害"</t>
  </si>
  <si>
    <t>jn25111</t>
  </si>
  <si>
    <t>"爆发强大冰雪力量攻击多个目标，每次攻击额外增加4950点伤害"</t>
  </si>
  <si>
    <t>jn25112</t>
  </si>
  <si>
    <t>"爆发强大冰雪力量攻击多个目标，每次攻击额外增加5010点伤害"</t>
  </si>
  <si>
    <t>jn25113</t>
  </si>
  <si>
    <t>"爆发强大冰雪力量攻击多个目标，每次攻击额外增加5090点伤害"</t>
  </si>
  <si>
    <t>jn25114</t>
  </si>
  <si>
    <t>"爆发强大冰雪力量攻击多个目标，每次攻击额外增加5150点伤害"</t>
  </si>
  <si>
    <t>jn25115</t>
  </si>
  <si>
    <t>"爆发强大冰雪力量攻击多个目标，每次攻击额外增加5220点伤害"</t>
  </si>
  <si>
    <t>jn25116</t>
  </si>
  <si>
    <t>"爆发强大冰雪力量攻击多个目标，每次攻击额外增加5290点伤害"</t>
  </si>
  <si>
    <t>jn25117</t>
  </si>
  <si>
    <t>"爆发强大冰雪力量攻击多个目标，每次攻击额外增加5360点伤害"</t>
  </si>
  <si>
    <t>jn25118</t>
  </si>
  <si>
    <t>"爆发强大冰雪力量攻击多个目标，每次攻击额外增加5430点伤害"</t>
  </si>
  <si>
    <t>jn25119</t>
  </si>
  <si>
    <t>"爆发强大冰雪力量攻击多个目标，每次攻击额外增加5500点伤害"</t>
  </si>
  <si>
    <t>jn25120</t>
  </si>
  <si>
    <t>"爆发强大冰雪力量攻击多个目标，每次攻击额外增加5570点伤害"</t>
  </si>
  <si>
    <t>jn25121</t>
  </si>
  <si>
    <t>"爆发强大冰雪力量攻击多个目标，每次攻击额外增加5650点伤害"</t>
  </si>
  <si>
    <t>jn25122</t>
  </si>
  <si>
    <t>"爆发强大冰雪力量攻击多个目标，每次攻击额外增加5730点伤害"</t>
  </si>
  <si>
    <t>jn25123</t>
  </si>
  <si>
    <t>"爆发强大冰雪力量攻击多个目标，每次攻击额外增加5810点伤害"</t>
  </si>
  <si>
    <t>jn25124</t>
  </si>
  <si>
    <t>"爆发强大冰雪力量攻击多个目标，每次攻击额外增加5890点伤害"</t>
  </si>
  <si>
    <t>jn25125</t>
  </si>
  <si>
    <t>"爆发强大冰雪力量攻击多个目标，每次攻击额外增加5970点伤害"</t>
  </si>
  <si>
    <t>jn25126</t>
  </si>
  <si>
    <t>"爆发强大冰雪力量攻击多个目标，每次攻击额外增加6050点伤害"</t>
  </si>
  <si>
    <t>jn25127</t>
  </si>
  <si>
    <t>"爆发强大冰雪力量攻击多个目标，每次攻击额外增加6130点伤害"</t>
  </si>
  <si>
    <t>jn25128</t>
  </si>
  <si>
    <t>"爆发强大冰雪力量攻击多个目标，每次攻击额外增加6200点伤害"</t>
  </si>
  <si>
    <t>jn25129</t>
  </si>
  <si>
    <t>"爆发强大冰雪力量攻击多个目标，每次攻击额外增加6280点伤害"</t>
  </si>
  <si>
    <t>jn25130</t>
  </si>
  <si>
    <t>"爆发强大冰雪力量攻击多个目标，每次攻击额外增加6360点伤害"</t>
  </si>
  <si>
    <t>jn25131</t>
  </si>
  <si>
    <t>"爆发强大冰雪力量攻击多个目标，每次攻击额外增加6440点伤害"</t>
  </si>
  <si>
    <t>jn25132</t>
  </si>
  <si>
    <t>"爆发强大冰雪力量攻击多个目标，每次攻击额外增加6520点伤害"</t>
  </si>
  <si>
    <t>jn25133</t>
  </si>
  <si>
    <t>"爆发强大冰雪力量攻击多个目标，每次攻击额外增加6600点伤害"</t>
  </si>
  <si>
    <t>jn25134</t>
  </si>
  <si>
    <t>"爆发强大冰雪力量攻击多个目标，每次攻击额外增加6670点伤害"</t>
  </si>
  <si>
    <t>jn25135</t>
  </si>
  <si>
    <t>"爆发强大冰雪力量攻击多个目标，每次攻击额外增加6750点伤害"</t>
  </si>
  <si>
    <t>jn25136</t>
  </si>
  <si>
    <t>"爆发强大冰雪力量攻击多个目标，每次攻击额外增加6830点伤害"</t>
  </si>
  <si>
    <t>jn25137</t>
  </si>
  <si>
    <t>"爆发强大冰雪力量攻击多个目标，每次攻击额外增加6910点伤害"</t>
  </si>
  <si>
    <t>jn25138</t>
  </si>
  <si>
    <t>"爆发强大冰雪力量攻击多个目标，每次攻击额外增加6990点伤害"</t>
  </si>
  <si>
    <t>jn25139</t>
  </si>
  <si>
    <t>"爆发强大冰雪力量攻击多个目标，每次攻击额外增加7070点伤害"</t>
  </si>
  <si>
    <t>jn25140</t>
  </si>
  <si>
    <t>"爆发强大冰雪力量攻击多个目标，每次攻击额外增加7150点伤害"</t>
  </si>
  <si>
    <t>jn25141</t>
  </si>
  <si>
    <t>"爆发强大冰雪力量攻击多个目标，每次攻击额外增加7240点伤害"</t>
  </si>
  <si>
    <t>jn25142</t>
  </si>
  <si>
    <t>"爆发强大冰雪力量攻击多个目标，每次攻击额外增加7330点伤害"</t>
  </si>
  <si>
    <t>jn25143</t>
  </si>
  <si>
    <t>"爆发强大冰雪力量攻击多个目标，每次攻击额外增加7410点伤害"</t>
  </si>
  <si>
    <t>jn25144</t>
  </si>
  <si>
    <t>"爆发强大冰雪力量攻击多个目标，每次攻击额外增加7500点伤害"</t>
  </si>
  <si>
    <t>jn25145</t>
  </si>
  <si>
    <t>"爆发强大冰雪力量攻击多个目标，每次攻击额外增加7590点伤害"</t>
  </si>
  <si>
    <t>jn25146</t>
  </si>
  <si>
    <t>"爆发强大冰雪力量攻击多个目标，每次攻击额外增加7680点伤害"</t>
  </si>
  <si>
    <t>jn25147</t>
  </si>
  <si>
    <t>"爆发强大冰雪力量攻击多个目标，每次攻击额外增加7770点伤害"</t>
  </si>
  <si>
    <t>jn25148</t>
  </si>
  <si>
    <t>"爆发强大冰雪力量攻击多个目标，每次攻击额外增加7850点伤害"</t>
  </si>
  <si>
    <t>jn25149</t>
  </si>
  <si>
    <t>"爆发强大冰雪力量攻击多个目标，每次攻击额外增加7950点伤害"</t>
  </si>
  <si>
    <t>jn25150</t>
  </si>
  <si>
    <t>"爆发强大冰雪力量攻击多个目标，每次攻击额外增加8030点伤害"</t>
  </si>
  <si>
    <t>jn25151</t>
  </si>
  <si>
    <t>"爆发强大冰雪力量攻击多个目标，每次攻击额外增加8120点伤害"</t>
  </si>
  <si>
    <t>jn25152</t>
  </si>
  <si>
    <t>"爆发强大冰雪力量攻击多个目标，每次攻击额外增加8210点伤害"</t>
  </si>
  <si>
    <t>jn25153</t>
  </si>
  <si>
    <t>"爆发强大冰雪力量攻击多个目标，每次攻击额外增加8300点伤害"</t>
  </si>
  <si>
    <t>jn25154</t>
  </si>
  <si>
    <t>"爆发强大冰雪力量攻击多个目标，每次攻击额外增加8390点伤害"</t>
  </si>
  <si>
    <t>jn25155</t>
  </si>
  <si>
    <t>"爆发强大冰雪力量攻击多个目标，每次攻击额外增加8470点伤害"</t>
  </si>
  <si>
    <t>jn25156</t>
  </si>
  <si>
    <t>"爆发强大冰雪力量攻击多个目标，每次攻击额外增加8560点伤害"</t>
  </si>
  <si>
    <t>jn25157</t>
  </si>
  <si>
    <t>"爆发强大冰雪力量攻击多个目标，每次攻击额外增加8650点伤害"</t>
  </si>
  <si>
    <t>jn25158</t>
  </si>
  <si>
    <t>"爆发强大冰雪力量攻击多个目标，每次攻击额外增加8740点伤害"</t>
  </si>
  <si>
    <t>jn25159</t>
  </si>
  <si>
    <t>"爆发强大冰雪力量攻击多个目标，每次攻击额外增加8830点伤害"</t>
  </si>
  <si>
    <t>jn25160</t>
  </si>
  <si>
    <t>"爆发强大冰雪力量攻击多个目标，每次攻击额外增加8910点伤害"</t>
  </si>
  <si>
    <t>jn25161</t>
  </si>
  <si>
    <t>"爆发强大冰雪力量攻击多个目标，每次攻击额外增加9010点伤害"</t>
  </si>
  <si>
    <t>jn25162</t>
  </si>
  <si>
    <t>"爆发强大冰雪力量攻击多个目标，每次攻击额外增加9110点伤害"</t>
  </si>
  <si>
    <t>jn25163</t>
  </si>
  <si>
    <t>"爆发强大冰雪力量攻击多个目标，每次攻击额外增加9210点伤害"</t>
  </si>
  <si>
    <t>jn25164</t>
  </si>
  <si>
    <t>"爆发强大冰雪力量攻击多个目标，每次攻击额外增加9310点伤害"</t>
  </si>
  <si>
    <t>jn25165</t>
  </si>
  <si>
    <t>"爆发强大冰雪力量攻击多个目标，每次攻击额外增加9400点伤害"</t>
  </si>
  <si>
    <t>jn25166</t>
  </si>
  <si>
    <t>"爆发强大冰雪力量攻击多个目标，每次攻击额外增加9500点伤害"</t>
  </si>
  <si>
    <t>jn25167</t>
  </si>
  <si>
    <t>"爆发强大冰雪力量攻击多个目标，每次攻击额外增加9600点伤害"</t>
  </si>
  <si>
    <t>jn25168</t>
  </si>
  <si>
    <t>"爆发强大冰雪力量攻击多个目标，每次攻击额外增加9690点伤害"</t>
  </si>
  <si>
    <t>jn25169</t>
  </si>
  <si>
    <t>"爆发强大冰雪力量攻击多个目标，每次攻击额外增加9790点伤害"</t>
  </si>
  <si>
    <t>jn25170</t>
  </si>
  <si>
    <t>"爆发强大冰雪力量攻击多个目标，每次攻击额外增加9890点伤害"</t>
  </si>
  <si>
    <t>jn25171</t>
  </si>
  <si>
    <t>"爆发强大冰雪力量攻击多个目标，每次攻击额外增加9990点伤害"</t>
  </si>
  <si>
    <t>jn25172</t>
  </si>
  <si>
    <t>"爆发强大冰雪力量攻击多个目标，每次攻击额外增加10090点伤害"</t>
  </si>
  <si>
    <t>jn25173</t>
  </si>
  <si>
    <t>"爆发强大冰雪力量攻击多个目标，每次攻击额外增加10180点伤害"</t>
  </si>
  <si>
    <t>jn25174</t>
  </si>
  <si>
    <t>"爆发强大冰雪力量攻击多个目标，每次攻击额外增加10280点伤害"</t>
  </si>
  <si>
    <t>jn25175</t>
  </si>
  <si>
    <t>"爆发强大冰雪力量攻击多个目标，每次攻击额外增加10380点伤害"</t>
  </si>
  <si>
    <t>jn25176</t>
  </si>
  <si>
    <t>"爆发强大冰雪力量攻击多个目标，每次攻击额外增加10470点伤害"</t>
  </si>
  <si>
    <t>jn25177</t>
  </si>
  <si>
    <t>"爆发强大冰雪力量攻击多个目标，每次攻击额外增加10570点伤害"</t>
  </si>
  <si>
    <t>jn25178</t>
  </si>
  <si>
    <t>"爆发强大冰雪力量攻击多个目标，每次攻击额外增加10670点伤害"</t>
  </si>
  <si>
    <t>jn25179</t>
  </si>
  <si>
    <t>"爆发强大冰雪力量攻击多个目标，每次攻击额外增加10770点伤害"</t>
  </si>
  <si>
    <t>jn25180</t>
  </si>
  <si>
    <t>"爆发强大冰雪力量攻击多个目标，每次攻击额外增加10870点伤害"</t>
  </si>
  <si>
    <t>jn25181</t>
  </si>
  <si>
    <t>"爆发强大冰雪力量攻击多个目标，每次攻击额外增加10970点伤害"</t>
  </si>
  <si>
    <t>jn25182</t>
  </si>
  <si>
    <t>"爆发强大冰雪力量攻击多个目标，每次攻击额外增加11080点伤害"</t>
  </si>
  <si>
    <t>jn25183</t>
  </si>
  <si>
    <t>"爆发强大冰雪力量攻击多个目标，每次攻击额外增加11190点伤害"</t>
  </si>
  <si>
    <t>jn25184</t>
  </si>
  <si>
    <t>"爆发强大冰雪力量攻击多个目标，每次攻击额外增加11290点伤害"</t>
  </si>
  <si>
    <t>jn25185</t>
  </si>
  <si>
    <t>"爆发强大冰雪力量攻击多个目标，每次攻击额外增加11400点伤害"</t>
  </si>
  <si>
    <t>jn25186</t>
  </si>
  <si>
    <t>"爆发强大冰雪力量攻击多个目标，每次攻击额外增加11510点伤害"</t>
  </si>
  <si>
    <t>jn25187</t>
  </si>
  <si>
    <t>"爆发强大冰雪力量攻击多个目标，每次攻击额外增加11610点伤害"</t>
  </si>
  <si>
    <t>jn25188</t>
  </si>
  <si>
    <t>"爆发强大冰雪力量攻击多个目标，每次攻击额外增加11720点伤害"</t>
  </si>
  <si>
    <t>jn25189</t>
  </si>
  <si>
    <t>"爆发强大冰雪力量攻击多个目标，每次攻击额外增加11830点伤害"</t>
  </si>
  <si>
    <t>jn25190</t>
  </si>
  <si>
    <t>"爆发强大冰雪力量攻击多个目标，每次攻击额外增加11930点伤害"</t>
  </si>
  <si>
    <t>jn25191</t>
  </si>
  <si>
    <t>"爆发强大冰雪力量攻击多个目标，每次攻击额外增加12040点伤害"</t>
  </si>
  <si>
    <t>jn25192</t>
  </si>
  <si>
    <t>"爆发强大冰雪力量攻击多个目标，每次攻击额外增加12150点伤害"</t>
  </si>
  <si>
    <t>jn25193</t>
  </si>
  <si>
    <t>"爆发强大冰雪力量攻击多个目标，每次攻击额外增加12250点伤害"</t>
  </si>
  <si>
    <t>jn25194</t>
  </si>
  <si>
    <t>"爆发强大冰雪力量攻击多个目标，每次攻击额外增加12360点伤害"</t>
  </si>
  <si>
    <t>jn25195</t>
  </si>
  <si>
    <t>"爆发强大冰雪力量攻击多个目标，每次攻击额外增加12470点伤害"</t>
  </si>
  <si>
    <t>jn25196</t>
  </si>
  <si>
    <t>"爆发强大冰雪力量攻击多个目标，每次攻击额外增加12570点伤害"</t>
  </si>
  <si>
    <t>jn25197</t>
  </si>
  <si>
    <t>"爆发强大冰雪力量攻击多个目标，每次攻击额外增加12680点伤害"</t>
  </si>
  <si>
    <t>jn25198</t>
  </si>
  <si>
    <t>"爆发强大冰雪力量攻击多个目标，每次攻击额外增加12790点伤害"</t>
  </si>
  <si>
    <t>jn25199</t>
  </si>
  <si>
    <t>"爆发强大冰雪力量攻击多个目标，每次攻击额外增加12890点伤害"</t>
  </si>
  <si>
    <t>jn25200</t>
  </si>
  <si>
    <t>"爆发强大冰雪力量攻击多个目标，每次攻击额外增加13000点伤害"</t>
  </si>
  <si>
    <t>jn31001</t>
  </si>
  <si>
    <t>"将灵力聚集于纸符之上，每次攻击额外增加5点伤害"</t>
  </si>
  <si>
    <t>jn31002</t>
  </si>
  <si>
    <t>"将灵力聚集于纸符之上，每次攻击额外增加15点伤害"</t>
  </si>
  <si>
    <t>jn31003</t>
  </si>
  <si>
    <t>"将灵力聚集于纸符之上，每次攻击额外增加20点伤害"</t>
  </si>
  <si>
    <t>jn31004</t>
  </si>
  <si>
    <t>"将灵力聚集于纸符之上，每次攻击额外增加25点伤害"</t>
  </si>
  <si>
    <t>jn31005</t>
  </si>
  <si>
    <t>"将灵力聚集于纸符之上，每次攻击额外增加30点伤害"</t>
  </si>
  <si>
    <t>jn31006</t>
  </si>
  <si>
    <t>"将灵力聚集于纸符之上，每次攻击额外增加35点伤害"</t>
  </si>
  <si>
    <t>jn31007</t>
  </si>
  <si>
    <t>"将灵力聚集于纸符之上，每次攻击额外增加40点伤害"</t>
  </si>
  <si>
    <t>jn31008</t>
  </si>
  <si>
    <t>"将灵力聚集于纸符之上，每次攻击额外增加50点伤害"</t>
  </si>
  <si>
    <t>jn31009</t>
  </si>
  <si>
    <t>"将灵力聚集于纸符之上，每次攻击额外增加55点伤害"</t>
  </si>
  <si>
    <t>jn31010</t>
  </si>
  <si>
    <t>"将灵力聚集于纸符之上，每次攻击额外增加60点伤害"</t>
  </si>
  <si>
    <t>jn31011</t>
  </si>
  <si>
    <t>"将灵力聚集于纸符之上，每次攻击额外增加65点伤害"</t>
  </si>
  <si>
    <t>jn31012</t>
  </si>
  <si>
    <t>"将灵力聚集于纸符之上，每次攻击额外增加70点伤害"</t>
  </si>
  <si>
    <t>jn31013</t>
  </si>
  <si>
    <t>"将灵力聚集于纸符之上，每次攻击额外增加75点伤害"</t>
  </si>
  <si>
    <t>jn31014</t>
  </si>
  <si>
    <t>"将灵力聚集于纸符之上，每次攻击额外增加85点伤害"</t>
  </si>
  <si>
    <t>jn31015</t>
  </si>
  <si>
    <t>"将灵力聚集于纸符之上，每次攻击额外增加90点伤害"</t>
  </si>
  <si>
    <t>jn31016</t>
  </si>
  <si>
    <t>"将灵力聚集于纸符之上，每次攻击额外增加95点伤害"</t>
  </si>
  <si>
    <t>jn31017</t>
  </si>
  <si>
    <t>"将灵力聚集于纸符之上，每次攻击额外增加100点伤害"</t>
  </si>
  <si>
    <t>jn31018</t>
  </si>
  <si>
    <t>"将灵力聚集于纸符之上，每次攻击额外增加105点伤害"</t>
  </si>
  <si>
    <t>jn31019</t>
  </si>
  <si>
    <t>"将灵力聚集于纸符之上，每次攻击额外增加110点伤害"</t>
  </si>
  <si>
    <t>jn31020</t>
  </si>
  <si>
    <t>"将灵力聚集于纸符之上，每次攻击额外增加120点伤害"</t>
  </si>
  <si>
    <t>jn31021</t>
  </si>
  <si>
    <t>"将灵力聚集于纸符之上，每次攻击额外增加125点伤害"</t>
  </si>
  <si>
    <t>jn31022</t>
  </si>
  <si>
    <t>"将灵力聚集于纸符之上，每次攻击额外增加135点伤害"</t>
  </si>
  <si>
    <t>jn31023</t>
  </si>
  <si>
    <t>"将灵力聚集于纸符之上，每次攻击额外增加140点伤害"</t>
  </si>
  <si>
    <t>jn31024</t>
  </si>
  <si>
    <t>"将灵力聚集于纸符之上，每次攻击额外增加150点伤害"</t>
  </si>
  <si>
    <t>jn31025</t>
  </si>
  <si>
    <t>"将灵力聚集于纸符之上，每次攻击额外增加160点伤害"</t>
  </si>
  <si>
    <t>jn31026</t>
  </si>
  <si>
    <t>"将灵力聚集于纸符之上，每次攻击额外增加165点伤害"</t>
  </si>
  <si>
    <t>jn31027</t>
  </si>
  <si>
    <t>"将灵力聚集于纸符之上，每次攻击额外增加175点伤害"</t>
  </si>
  <si>
    <t>jn31028</t>
  </si>
  <si>
    <t>"将灵力聚集于纸符之上，每次攻击额外增加185点伤害"</t>
  </si>
  <si>
    <t>jn31029</t>
  </si>
  <si>
    <t>"将灵力聚集于纸符之上，每次攻击额外增加190点伤害"</t>
  </si>
  <si>
    <t>jn31030</t>
  </si>
  <si>
    <t>"将灵力聚集于纸符之上，每次攻击额外增加200点伤害"</t>
  </si>
  <si>
    <t>jn31031</t>
  </si>
  <si>
    <t>"将灵力聚集于纸符之上，每次攻击额外增加205点伤害"</t>
  </si>
  <si>
    <t>jn31032</t>
  </si>
  <si>
    <t>"将灵力聚集于纸符之上，每次攻击额外增加215点伤害"</t>
  </si>
  <si>
    <t>jn31033</t>
  </si>
  <si>
    <t>"将灵力聚集于纸符之上，每次攻击额外增加225点伤害"</t>
  </si>
  <si>
    <t>jn31034</t>
  </si>
  <si>
    <t>"将灵力聚集于纸符之上，每次攻击额外增加230点伤害"</t>
  </si>
  <si>
    <t>jn31035</t>
  </si>
  <si>
    <t>"将灵力聚集于纸符之上，每次攻击额外增加240点伤害"</t>
  </si>
  <si>
    <t>jn31036</t>
  </si>
  <si>
    <t>"将灵力聚集于纸符之上，每次攻击额外增加250点伤害"</t>
  </si>
  <si>
    <t>jn31037</t>
  </si>
  <si>
    <t>"将灵力聚集于纸符之上，每次攻击额外增加255点伤害"</t>
  </si>
  <si>
    <t>jn31038</t>
  </si>
  <si>
    <t>"将灵力聚集于纸符之上，每次攻击额外增加265点伤害"</t>
  </si>
  <si>
    <t>jn31039</t>
  </si>
  <si>
    <t>"将灵力聚集于纸符之上，每次攻击额外增加270点伤害"</t>
  </si>
  <si>
    <t>jn31040</t>
  </si>
  <si>
    <t>"将灵力聚集于纸符之上，每次攻击额外增加280点伤害"</t>
  </si>
  <si>
    <t>jn31041</t>
  </si>
  <si>
    <t>"将灵力聚集于纸符之上，每次攻击额外增加290点伤害"</t>
  </si>
  <si>
    <t>jn31042</t>
  </si>
  <si>
    <t>"将灵力聚集于纸符之上，每次攻击额外增加300点伤害"</t>
  </si>
  <si>
    <t>jn31043</t>
  </si>
  <si>
    <t>"将灵力聚集于纸符之上，每次攻击额外增加310点伤害"</t>
  </si>
  <si>
    <t>jn31044</t>
  </si>
  <si>
    <t>"将灵力聚集于纸符之上，每次攻击额外增加320点伤害"</t>
  </si>
  <si>
    <t>jn31045</t>
  </si>
  <si>
    <t>"将灵力聚集于纸符之上，每次攻击额外增加330点伤害"</t>
  </si>
  <si>
    <t>jn31046</t>
  </si>
  <si>
    <t>"将灵力聚集于纸符之上，每次攻击额外增加345点伤害"</t>
  </si>
  <si>
    <t>jn31047</t>
  </si>
  <si>
    <t>"将灵力聚集于纸符之上，每次攻击额外增加355点伤害"</t>
  </si>
  <si>
    <t>jn31048</t>
  </si>
  <si>
    <t>"将灵力聚集于纸符之上，每次攻击额外增加365点伤害"</t>
  </si>
  <si>
    <t>jn31049</t>
  </si>
  <si>
    <t>"将灵力聚集于纸符之上，每次攻击额外增加375点伤害"</t>
  </si>
  <si>
    <t>jn31050</t>
  </si>
  <si>
    <t>"将灵力聚集于纸符之上，每次攻击额外增加385点伤害"</t>
  </si>
  <si>
    <t>jn31051</t>
  </si>
  <si>
    <t>"将灵力聚集于纸符之上，每次攻击额外增加395点伤害"</t>
  </si>
  <si>
    <t>jn31052</t>
  </si>
  <si>
    <t>"将灵力聚集于纸符之上，每次攻击额外增加405点伤害"</t>
  </si>
  <si>
    <t>jn31053</t>
  </si>
  <si>
    <t>"将灵力聚集于纸符之上，每次攻击额外增加415点伤害"</t>
  </si>
  <si>
    <t>jn31054</t>
  </si>
  <si>
    <t>"将灵力聚集于纸符之上，每次攻击额外增加425点伤害"</t>
  </si>
  <si>
    <t>jn31055</t>
  </si>
  <si>
    <t>"将灵力聚集于纸符之上，每次攻击额外增加435点伤害"</t>
  </si>
  <si>
    <t>jn31056</t>
  </si>
  <si>
    <t>"将灵力聚集于纸符之上，每次攻击额外增加445点伤害"</t>
  </si>
  <si>
    <t>jn31057</t>
  </si>
  <si>
    <t>"将灵力聚集于纸符之上，每次攻击额外增加460点伤害"</t>
  </si>
  <si>
    <t>jn31058</t>
  </si>
  <si>
    <t>"将灵力聚集于纸符之上，每次攻击额外增加470点伤害"</t>
  </si>
  <si>
    <t>jn31059</t>
  </si>
  <si>
    <t>"将灵力聚集于纸符之上，每次攻击额外增加480点伤害"</t>
  </si>
  <si>
    <t>jn31060</t>
  </si>
  <si>
    <t>"将灵力聚集于纸符之上，每次攻击额外增加490点伤害"</t>
  </si>
  <si>
    <t>jn31061</t>
  </si>
  <si>
    <t>"将灵力聚集于纸符之上，每次攻击额外增加500点伤害"</t>
  </si>
  <si>
    <t>jn31062</t>
  </si>
  <si>
    <t>"将灵力聚集于纸符之上，每次攻击额外增加515点伤害"</t>
  </si>
  <si>
    <t>jn31063</t>
  </si>
  <si>
    <t>"将灵力聚集于纸符之上，每次攻击额外增加525点伤害"</t>
  </si>
  <si>
    <t>jn31064</t>
  </si>
  <si>
    <t>"将灵力聚集于纸符之上，每次攻击额外增加540点伤害"</t>
  </si>
  <si>
    <t>jn31065</t>
  </si>
  <si>
    <t>"将灵力聚集于纸符之上，每次攻击额外增加555点伤害"</t>
  </si>
  <si>
    <t>jn31066</t>
  </si>
  <si>
    <t>"将灵力聚集于纸符之上，每次攻击额外增加565点伤害"</t>
  </si>
  <si>
    <t>jn31067</t>
  </si>
  <si>
    <t>"将灵力聚集于纸符之上，每次攻击额外增加580点伤害"</t>
  </si>
  <si>
    <t>jn31068</t>
  </si>
  <si>
    <t>"将灵力聚集于纸符之上，每次攻击额外增加590点伤害"</t>
  </si>
  <si>
    <t>jn31069</t>
  </si>
  <si>
    <t>"将灵力聚集于纸符之上，每次攻击额外增加605点伤害"</t>
  </si>
  <si>
    <t>jn31070</t>
  </si>
  <si>
    <t>"将灵力聚集于纸符之上，每次攻击额外增加615点伤害"</t>
  </si>
  <si>
    <t>jn31071</t>
  </si>
  <si>
    <t>"将灵力聚集于纸符之上，每次攻击额外增加630点伤害"</t>
  </si>
  <si>
    <t>jn31072</t>
  </si>
  <si>
    <t>"将灵力聚集于纸符之上，每次攻击额外增加640点伤害"</t>
  </si>
  <si>
    <t>jn31073</t>
  </si>
  <si>
    <t>"将灵力聚集于纸符之上，每次攻击额外增加655点伤害"</t>
  </si>
  <si>
    <t>jn31074</t>
  </si>
  <si>
    <t>"将灵力聚集于纸符之上，每次攻击额外增加670点伤害"</t>
  </si>
  <si>
    <t>jn31075</t>
  </si>
  <si>
    <t>"将灵力聚集于纸符之上，每次攻击额外增加680点伤害"</t>
  </si>
  <si>
    <t>jn31076</t>
  </si>
  <si>
    <t>"将灵力聚集于纸符之上，每次攻击额外增加695点伤害"</t>
  </si>
  <si>
    <t>jn31077</t>
  </si>
  <si>
    <t>"将灵力聚集于纸符之上，每次攻击额外增加705点伤害"</t>
  </si>
  <si>
    <t>jn31078</t>
  </si>
  <si>
    <t>"将灵力聚集于纸符之上，每次攻击额外增加720点伤害"</t>
  </si>
  <si>
    <t>jn31079</t>
  </si>
  <si>
    <t>"将灵力聚集于纸符之上，每次攻击额外增加730点伤害"</t>
  </si>
  <si>
    <t>jn31080</t>
  </si>
  <si>
    <t>"将灵力聚集于纸符之上，每次攻击额外增加745点伤害"</t>
  </si>
  <si>
    <t>jn31081</t>
  </si>
  <si>
    <t>"将灵力聚集于纸符之上，每次攻击额外增加760点伤害"</t>
  </si>
  <si>
    <t>jn31082</t>
  </si>
  <si>
    <t>"将灵力聚集于纸符之上，每次攻击额外增加775点伤害"</t>
  </si>
  <si>
    <t>jn31083</t>
  </si>
  <si>
    <t>"将灵力聚集于纸符之上，每次攻击额外增加790点伤害"</t>
  </si>
  <si>
    <t>jn31084</t>
  </si>
  <si>
    <t>"将灵力聚集于纸符之上，每次攻击额外增加805点伤害"</t>
  </si>
  <si>
    <t>jn31085</t>
  </si>
  <si>
    <t>"将灵力聚集于纸符之上，每次攻击额外增加820点伤害"</t>
  </si>
  <si>
    <t>jn31086</t>
  </si>
  <si>
    <t>"将灵力聚集于纸符之上，每次攻击额外增加835点伤害"</t>
  </si>
  <si>
    <t>jn31087</t>
  </si>
  <si>
    <t>"将灵力聚集于纸符之上，每次攻击额外增加850点伤害"</t>
  </si>
  <si>
    <t>jn31088</t>
  </si>
  <si>
    <t>"将灵力聚集于纸符之上，每次攻击额外增加865点伤害"</t>
  </si>
  <si>
    <t>jn31089</t>
  </si>
  <si>
    <t>"将灵力聚集于纸符之上，每次攻击额外增加880点伤害"</t>
  </si>
  <si>
    <t>jn31090</t>
  </si>
  <si>
    <t>"将灵力聚集于纸符之上，每次攻击额外增加895点伤害"</t>
  </si>
  <si>
    <t>jn31091</t>
  </si>
  <si>
    <t>"将灵力聚集于纸符之上，每次攻击额外增加910点伤害"</t>
  </si>
  <si>
    <t>jn31092</t>
  </si>
  <si>
    <t>"将灵力聚集于纸符之上，每次攻击额外增加925点伤害"</t>
  </si>
  <si>
    <t>jn31093</t>
  </si>
  <si>
    <t>"将灵力聚集于纸符之上，每次攻击额外增加940点伤害"</t>
  </si>
  <si>
    <t>jn31094</t>
  </si>
  <si>
    <t>"将灵力聚集于纸符之上，每次攻击额外增加955点伤害"</t>
  </si>
  <si>
    <t>jn31095</t>
  </si>
  <si>
    <t>"将灵力聚集于纸符之上，每次攻击额外增加970点伤害"</t>
  </si>
  <si>
    <t>jn31096</t>
  </si>
  <si>
    <t>"将灵力聚集于纸符之上，每次攻击额外增加985点伤害"</t>
  </si>
  <si>
    <t>jn31097</t>
  </si>
  <si>
    <t>"将灵力聚集于纸符之上，每次攻击额外增加1000点伤害"</t>
  </si>
  <si>
    <t>jn31098</t>
  </si>
  <si>
    <t>"将灵力聚集于纸符之上，每次攻击额外增加1015点伤害"</t>
  </si>
  <si>
    <t>jn31099</t>
  </si>
  <si>
    <t>"将灵力聚集于纸符之上，每次攻击额外增加1030点伤害"</t>
  </si>
  <si>
    <t>jn31100</t>
  </si>
  <si>
    <t>"将灵力聚集于纸符之上，每次攻击额外增加1045点伤害"</t>
  </si>
  <si>
    <t>jn31101</t>
  </si>
  <si>
    <t>"将灵力聚集于纸符之上，每次攻击额外增加1065点伤害"</t>
  </si>
  <si>
    <t>jn31102</t>
  </si>
  <si>
    <t>"将灵力聚集于纸符之上，每次攻击额外增加1080点伤害"</t>
  </si>
  <si>
    <t>jn31103</t>
  </si>
  <si>
    <t>"将灵力聚集于纸符之上，每次攻击额外增加1100点伤害"</t>
  </si>
  <si>
    <t>jn31104</t>
  </si>
  <si>
    <t>"将灵力聚集于纸符之上，每次攻击额外增加1115点伤害"</t>
  </si>
  <si>
    <t>jn31105</t>
  </si>
  <si>
    <t>"将灵力聚集于纸符之上，每次攻击额外增加1135点伤害"</t>
  </si>
  <si>
    <t>jn31106</t>
  </si>
  <si>
    <t>"将灵力聚集于纸符之上，每次攻击额外增加1150点伤害"</t>
  </si>
  <si>
    <t>jn31107</t>
  </si>
  <si>
    <t>"将灵力聚集于纸符之上，每次攻击额外增加1170点伤害"</t>
  </si>
  <si>
    <t>jn31108</t>
  </si>
  <si>
    <t>"将灵力聚集于纸符之上，每次攻击额外增加1185点伤害"</t>
  </si>
  <si>
    <t>jn31109</t>
  </si>
  <si>
    <t>"将灵力聚集于纸符之上，每次攻击额外增加1205点伤害"</t>
  </si>
  <si>
    <t>jn31110</t>
  </si>
  <si>
    <t>"将灵力聚集于纸符之上，每次攻击额外增加1220点伤害"</t>
  </si>
  <si>
    <t>jn31111</t>
  </si>
  <si>
    <t>"将灵力聚集于纸符之上，每次攻击额外增加1240点伤害"</t>
  </si>
  <si>
    <t>jn31112</t>
  </si>
  <si>
    <t>"将灵力聚集于纸符之上，每次攻击额外增加1255点伤害"</t>
  </si>
  <si>
    <t>jn31113</t>
  </si>
  <si>
    <t>"将灵力聚集于纸符之上，每次攻击额外增加1275点伤害"</t>
  </si>
  <si>
    <t>jn31114</t>
  </si>
  <si>
    <t>"将灵力聚集于纸符之上，每次攻击额外增加1290点伤害"</t>
  </si>
  <si>
    <t>jn31115</t>
  </si>
  <si>
    <t>"将灵力聚集于纸符之上，每次攻击额外增加1305点伤害"</t>
  </si>
  <si>
    <t>jn31116</t>
  </si>
  <si>
    <t>"将灵力聚集于纸符之上，每次攻击额外增加1325点伤害"</t>
  </si>
  <si>
    <t>jn31117</t>
  </si>
  <si>
    <t>"将灵力聚集于纸符之上，每次攻击额外增加1340点伤害"</t>
  </si>
  <si>
    <t>jn31118</t>
  </si>
  <si>
    <t>"将灵力聚集于纸符之上，每次攻击额外增加1360点伤害"</t>
  </si>
  <si>
    <t>jn31119</t>
  </si>
  <si>
    <t>"将灵力聚集于纸符之上，每次攻击额外增加1375点伤害"</t>
  </si>
  <si>
    <t>jn31120</t>
  </si>
  <si>
    <t>"将灵力聚集于纸符之上，每次攻击额外增加1395点伤害"</t>
  </si>
  <si>
    <t>jn31121</t>
  </si>
  <si>
    <t>"将灵力聚集于纸符之上，每次攻击额外增加1415点伤害"</t>
  </si>
  <si>
    <t>jn31122</t>
  </si>
  <si>
    <t>"将灵力聚集于纸符之上，每次攻击额外增加1435点伤害"</t>
  </si>
  <si>
    <t>jn31123</t>
  </si>
  <si>
    <t>"将灵力聚集于纸符之上，每次攻击额外增加1455点伤害"</t>
  </si>
  <si>
    <t>jn31124</t>
  </si>
  <si>
    <t>"将灵力聚集于纸符之上，每次攻击额外增加1475点伤害"</t>
  </si>
  <si>
    <t>jn31125</t>
  </si>
  <si>
    <t>"将灵力聚集于纸符之上，每次攻击额外增加1495点伤害"</t>
  </si>
  <si>
    <t>jn31126</t>
  </si>
  <si>
    <t>"将灵力聚集于纸符之上，每次攻击额外增加1515点伤害"</t>
  </si>
  <si>
    <t>jn31127</t>
  </si>
  <si>
    <t>"将灵力聚集于纸符之上，每次攻击额外增加1535点伤害"</t>
  </si>
  <si>
    <t>jn31128</t>
  </si>
  <si>
    <t>"将灵力聚集于纸符之上，每次攻击额外增加1550点伤害"</t>
  </si>
  <si>
    <t>jn31129</t>
  </si>
  <si>
    <t>"将灵力聚集于纸符之上，每次攻击额外增加1570点伤害"</t>
  </si>
  <si>
    <t>jn31130</t>
  </si>
  <si>
    <t>"将灵力聚集于纸符之上，每次攻击额外增加1590点伤害"</t>
  </si>
  <si>
    <t>jn31131</t>
  </si>
  <si>
    <t>"将灵力聚集于纸符之上，每次攻击额外增加1610点伤害"</t>
  </si>
  <si>
    <t>jn31132</t>
  </si>
  <si>
    <t>"将灵力聚集于纸符之上，每次攻击额外增加1630点伤害"</t>
  </si>
  <si>
    <t>jn31133</t>
  </si>
  <si>
    <t>"将灵力聚集于纸符之上，每次攻击额外增加1650点伤害"</t>
  </si>
  <si>
    <t>jn31134</t>
  </si>
  <si>
    <t>"将灵力聚集于纸符之上，每次攻击额外增加1670点伤害"</t>
  </si>
  <si>
    <t>jn31135</t>
  </si>
  <si>
    <t>"将灵力聚集于纸符之上，每次攻击额外增加1690点伤害"</t>
  </si>
  <si>
    <t>jn31136</t>
  </si>
  <si>
    <t>"将灵力聚集于纸符之上，每次攻击额外增加1710点伤害"</t>
  </si>
  <si>
    <t>jn31137</t>
  </si>
  <si>
    <t>"将灵力聚集于纸符之上，每次攻击额外增加1730点伤害"</t>
  </si>
  <si>
    <t>jn31138</t>
  </si>
  <si>
    <t>"将灵力聚集于纸符之上，每次攻击额外增加1750点伤害"</t>
  </si>
  <si>
    <t>jn31139</t>
  </si>
  <si>
    <t>"将灵力聚集于纸符之上，每次攻击额外增加1770点伤害"</t>
  </si>
  <si>
    <t>jn31140</t>
  </si>
  <si>
    <t>"将灵力聚集于纸符之上，每次攻击额外增加1790点伤害"</t>
  </si>
  <si>
    <t>jn31141</t>
  </si>
  <si>
    <t>"将灵力聚集于纸符之上，每次攻击额外增加1810点伤害"</t>
  </si>
  <si>
    <t>jn31142</t>
  </si>
  <si>
    <t>"将灵力聚集于纸符之上，每次攻击额外增加1835点伤害"</t>
  </si>
  <si>
    <t>jn31143</t>
  </si>
  <si>
    <t>"将灵力聚集于纸符之上，每次攻击额外增加1855点伤害"</t>
  </si>
  <si>
    <t>jn31144</t>
  </si>
  <si>
    <t>"将灵力聚集于纸符之上，每次攻击额外增加1875点伤害"</t>
  </si>
  <si>
    <t>jn31145</t>
  </si>
  <si>
    <t>"将灵力聚集于纸符之上，每次攻击额外增加1900点伤害"</t>
  </si>
  <si>
    <t>jn31146</t>
  </si>
  <si>
    <t>"将灵力聚集于纸符之上，每次攻击额外增加1920点伤害"</t>
  </si>
  <si>
    <t>jn31147</t>
  </si>
  <si>
    <t>"将灵力聚集于纸符之上，每次攻击额外增加1945点伤害"</t>
  </si>
  <si>
    <t>jn31148</t>
  </si>
  <si>
    <t>"将灵力聚集于纸符之上，每次攻击额外增加1965点伤害"</t>
  </si>
  <si>
    <t>jn31149</t>
  </si>
  <si>
    <t>"将灵力聚集于纸符之上，每次攻击额外增加1990点伤害"</t>
  </si>
  <si>
    <t>jn31150</t>
  </si>
  <si>
    <t>"将灵力聚集于纸符之上，每次攻击额外增加2010点伤害"</t>
  </si>
  <si>
    <t>jn31151</t>
  </si>
  <si>
    <t>"将灵力聚集于纸符之上，每次攻击额外增加2030点伤害"</t>
  </si>
  <si>
    <t>jn31152</t>
  </si>
  <si>
    <t>"将灵力聚集于纸符之上，每次攻击额外增加2055点伤害"</t>
  </si>
  <si>
    <t>jn31153</t>
  </si>
  <si>
    <t>"将灵力聚集于纸符之上，每次攻击额外增加2075点伤害"</t>
  </si>
  <si>
    <t>jn31154</t>
  </si>
  <si>
    <t>"将灵力聚集于纸符之上，每次攻击额外增加2100点伤害"</t>
  </si>
  <si>
    <t>jn31155</t>
  </si>
  <si>
    <t>"将灵力聚集于纸符之上，每次攻击额外增加2120点伤害"</t>
  </si>
  <si>
    <t>jn31156</t>
  </si>
  <si>
    <t>"将灵力聚集于纸符之上，每次攻击额外增加2140点伤害"</t>
  </si>
  <si>
    <t>jn31157</t>
  </si>
  <si>
    <t>"将灵力聚集于纸符之上，每次攻击额外增加2165点伤害"</t>
  </si>
  <si>
    <t>jn31158</t>
  </si>
  <si>
    <t>"将灵力聚集于纸符之上，每次攻击额外增加2185点伤害"</t>
  </si>
  <si>
    <t>jn31159</t>
  </si>
  <si>
    <t>"将灵力聚集于纸符之上，每次攻击额外增加2210点伤害"</t>
  </si>
  <si>
    <t>jn31160</t>
  </si>
  <si>
    <t>"将灵力聚集于纸符之上，每次攻击额外增加2230点伤害"</t>
  </si>
  <si>
    <t>jn31161</t>
  </si>
  <si>
    <t>"将灵力聚集于纸符之上，每次攻击额外增加2255点伤害"</t>
  </si>
  <si>
    <t>jn31162</t>
  </si>
  <si>
    <t>"将灵力聚集于纸符之上，每次攻击额外增加2280点伤害"</t>
  </si>
  <si>
    <t>jn31163</t>
  </si>
  <si>
    <t>"将灵力聚集于纸符之上，每次攻击额外增加2305点伤害"</t>
  </si>
  <si>
    <t>jn31164</t>
  </si>
  <si>
    <t>"将灵力聚集于纸符之上，每次攻击额外增加2330点伤害"</t>
  </si>
  <si>
    <t>jn31165</t>
  </si>
  <si>
    <t>"将灵力聚集于纸符之上，每次攻击额外增加2350点伤害"</t>
  </si>
  <si>
    <t>jn31166</t>
  </si>
  <si>
    <t>"将灵力聚集于纸符之上，每次攻击额外增加2375点伤害"</t>
  </si>
  <si>
    <t>jn31167</t>
  </si>
  <si>
    <t>"将灵力聚集于纸符之上，每次攻击额外增加2400点伤害"</t>
  </si>
  <si>
    <t>jn31168</t>
  </si>
  <si>
    <t>"将灵力聚集于纸符之上，每次攻击额外增加2425点伤害"</t>
  </si>
  <si>
    <t>jn31169</t>
  </si>
  <si>
    <t>"将灵力聚集于纸符之上，每次攻击额外增加2450点伤害"</t>
  </si>
  <si>
    <t>jn31170</t>
  </si>
  <si>
    <t>"将灵力聚集于纸符之上，每次攻击额外增加2475点伤害"</t>
  </si>
  <si>
    <t>jn31171</t>
  </si>
  <si>
    <t>"将灵力聚集于纸符之上，每次攻击额外增加2500点伤害"</t>
  </si>
  <si>
    <t>jn31172</t>
  </si>
  <si>
    <t>"将灵力聚集于纸符之上，每次攻击额外增加2525点伤害"</t>
  </si>
  <si>
    <t>jn31173</t>
  </si>
  <si>
    <t>"将灵力聚集于纸符之上，每次攻击额外增加2545点伤害"</t>
  </si>
  <si>
    <t>jn31174</t>
  </si>
  <si>
    <t>"将灵力聚集于纸符之上，每次攻击额外增加2570点伤害"</t>
  </si>
  <si>
    <t>jn31175</t>
  </si>
  <si>
    <t>"将灵力聚集于纸符之上，每次攻击额外增加2595点伤害"</t>
  </si>
  <si>
    <t>jn31176</t>
  </si>
  <si>
    <t>"将灵力聚集于纸符之上，每次攻击额外增加2620点伤害"</t>
  </si>
  <si>
    <t>jn31177</t>
  </si>
  <si>
    <t>"将灵力聚集于纸符之上，每次攻击额外增加2645点伤害"</t>
  </si>
  <si>
    <t>jn31178</t>
  </si>
  <si>
    <t>"将灵力聚集于纸符之上，每次攻击额外增加2670点伤害"</t>
  </si>
  <si>
    <t>jn31179</t>
  </si>
  <si>
    <t>"将灵力聚集于纸符之上，每次攻击额外增加2695点伤害"</t>
  </si>
  <si>
    <t>jn31180</t>
  </si>
  <si>
    <t>"将灵力聚集于纸符之上，每次攻击额外增加2720点伤害"</t>
  </si>
  <si>
    <t>jn31181</t>
  </si>
  <si>
    <t>"将灵力聚集于纸符之上，每次攻击额外增加2745点伤害"</t>
  </si>
  <si>
    <t>jn31182</t>
  </si>
  <si>
    <t>"将灵力聚集于纸符之上，每次攻击额外增加2770点伤害"</t>
  </si>
  <si>
    <t>jn31183</t>
  </si>
  <si>
    <t>"将灵力聚集于纸符之上，每次攻击额外增加2800点伤害"</t>
  </si>
  <si>
    <t>jn31184</t>
  </si>
  <si>
    <t>"将灵力聚集于纸符之上，每次攻击额外增加2825点伤害"</t>
  </si>
  <si>
    <t>jn31185</t>
  </si>
  <si>
    <t>"将灵力聚集于纸符之上，每次攻击额外增加2850点伤害"</t>
  </si>
  <si>
    <t>jn31186</t>
  </si>
  <si>
    <t>"将灵力聚集于纸符之上，每次攻击额外增加2880点伤害"</t>
  </si>
  <si>
    <t>jn31187</t>
  </si>
  <si>
    <t>"将灵力聚集于纸符之上，每次攻击额外增加2905点伤害"</t>
  </si>
  <si>
    <t>jn31188</t>
  </si>
  <si>
    <t>"将灵力聚集于纸符之上，每次攻击额外增加2930点伤害"</t>
  </si>
  <si>
    <t>jn31189</t>
  </si>
  <si>
    <t>"将灵力聚集于纸符之上，每次攻击额外增加2960点伤害"</t>
  </si>
  <si>
    <t>jn31190</t>
  </si>
  <si>
    <t>"将灵力聚集于纸符之上，每次攻击额外增加2985点伤害"</t>
  </si>
  <si>
    <t>jn31191</t>
  </si>
  <si>
    <t>"将灵力聚集于纸符之上，每次攻击额外增加3010点伤害"</t>
  </si>
  <si>
    <t>jn31192</t>
  </si>
  <si>
    <t>"将灵力聚集于纸符之上，每次攻击额外增加3040点伤害"</t>
  </si>
  <si>
    <t>jn31193</t>
  </si>
  <si>
    <t>"将灵力聚集于纸符之上，每次攻击额外增加3065点伤害"</t>
  </si>
  <si>
    <t>jn31194</t>
  </si>
  <si>
    <t>"将灵力聚集于纸符之上，每次攻击额外增加3090点伤害"</t>
  </si>
  <si>
    <t>jn31195</t>
  </si>
  <si>
    <t>"将灵力聚集于纸符之上，每次攻击额外增加3120点伤害"</t>
  </si>
  <si>
    <t>jn31196</t>
  </si>
  <si>
    <t>"将灵力聚集于纸符之上，每次攻击额外增加3145点伤害"</t>
  </si>
  <si>
    <t>jn31197</t>
  </si>
  <si>
    <t>"将灵力聚集于纸符之上，每次攻击额外增加3170点伤害"</t>
  </si>
  <si>
    <t>jn31198</t>
  </si>
  <si>
    <t>"将灵力聚集于纸符之上，每次攻击额外增加3200点伤害"</t>
  </si>
  <si>
    <t>jn31199</t>
  </si>
  <si>
    <t>"将灵力聚集于纸符之上，每次攻击额外增加3225点伤害"</t>
  </si>
  <si>
    <t>jn31200</t>
  </si>
  <si>
    <t>"将灵力聚集于纸符之上，每次攻击额外增加3250点伤害"</t>
  </si>
  <si>
    <t>jn32001</t>
  </si>
  <si>
    <t>"对目标施放治愈效果，每秒恢复攻击6%+2点生命，持续10秒"</t>
  </si>
  <si>
    <t>jn32002</t>
  </si>
  <si>
    <t>"对目标施放治愈效果，每秒恢复攻击6%+5点生命，持续10秒"</t>
  </si>
  <si>
    <t>jn32003</t>
  </si>
  <si>
    <t>"对目标施放治愈效果，每秒恢复攻击6%+7点生命，持续10秒"</t>
  </si>
  <si>
    <t>jn32004</t>
  </si>
  <si>
    <t>"对目标施放治愈效果，每秒恢复攻击6%+9点生命，持续10秒"</t>
  </si>
  <si>
    <t>jn32005</t>
  </si>
  <si>
    <t>"对目标施放治愈效果，每秒恢复攻击6%+11点生命，持续10秒"</t>
  </si>
  <si>
    <t>jn32006</t>
  </si>
  <si>
    <t>"对目标施放治愈效果，每秒恢复攻击6%+14点生命，持续10秒"</t>
  </si>
  <si>
    <t>jn32007</t>
  </si>
  <si>
    <t>"对目标施放治愈效果，每秒恢复攻击6%+16点生命，持续10秒"</t>
  </si>
  <si>
    <t>jn32008</t>
  </si>
  <si>
    <t>"对目标施放治愈效果，每秒恢复攻击6%+19点生命，持续10秒"</t>
  </si>
  <si>
    <t>jn32009</t>
  </si>
  <si>
    <t>"对目标施放治愈效果，每秒恢复攻击6%+21点生命，持续10秒"</t>
  </si>
  <si>
    <t>jn32010</t>
  </si>
  <si>
    <t>"对目标施放治愈效果，每秒恢复攻击6%+23点生命，持续10秒"</t>
  </si>
  <si>
    <t>jn32011</t>
  </si>
  <si>
    <t>"对目标施放治愈效果，每秒恢复攻击6%+25点生命，持续10秒"</t>
  </si>
  <si>
    <t>jn32012</t>
  </si>
  <si>
    <t>"对目标施放治愈效果，每秒恢复攻击6%+28点生命，持续10秒"</t>
  </si>
  <si>
    <t>jn32013</t>
  </si>
  <si>
    <t>"对目标施放治愈效果，每秒恢复攻击6%+30点生命，持续10秒"</t>
  </si>
  <si>
    <t>jn32014</t>
  </si>
  <si>
    <t>"对目标施放治愈效果，每秒恢复攻击6%+33点生命，持续10秒"</t>
  </si>
  <si>
    <t>jn32015</t>
  </si>
  <si>
    <t>"对目标施放治愈效果，每秒恢复攻击6%+35点生命，持续10秒"</t>
  </si>
  <si>
    <t>jn32016</t>
  </si>
  <si>
    <t>"对目标施放治愈效果，每秒恢复攻击6%+37点生命，持续10秒"</t>
  </si>
  <si>
    <t>jn32017</t>
  </si>
  <si>
    <t>"对目标施放治愈效果，每秒恢复攻击6%+39点生命，持续10秒"</t>
  </si>
  <si>
    <t>jn32018</t>
  </si>
  <si>
    <t>"对目标施放治愈效果，每秒恢复攻击6%+42点生命，持续10秒"</t>
  </si>
  <si>
    <t>jn32019</t>
  </si>
  <si>
    <t>"对目标施放治愈效果，每秒恢复攻击6%+44点生命，持续10秒"</t>
  </si>
  <si>
    <t>jn32020</t>
  </si>
  <si>
    <t>"对目标施放治愈效果，每秒恢复攻击6%+47点生命，持续10秒"</t>
  </si>
  <si>
    <t>jn32021</t>
  </si>
  <si>
    <t>"对目标施放治愈效果，每秒恢复攻击6%+50点生命，持续10秒"</t>
  </si>
  <si>
    <t>jn32022</t>
  </si>
  <si>
    <t>"对目标施放治愈效果，每秒恢复攻击6%+53点生命，持续10秒"</t>
  </si>
  <si>
    <t>jn32023</t>
  </si>
  <si>
    <t>"对目标施放治愈效果，每秒恢复攻击6%+56点生命，持续10秒"</t>
  </si>
  <si>
    <t>jn32024</t>
  </si>
  <si>
    <t>"对目标施放治愈效果，每秒恢复攻击6%+59点生命，持续10秒"</t>
  </si>
  <si>
    <t>jn32025</t>
  </si>
  <si>
    <t>"对目标施放治愈效果，每秒恢复攻击6%+63点生命，持续10秒"</t>
  </si>
  <si>
    <t>jn32026</t>
  </si>
  <si>
    <t>"对目标施放治愈效果，每秒恢复攻击6%+66点生命，持续10秒"</t>
  </si>
  <si>
    <t>jn32027</t>
  </si>
  <si>
    <t>"对目标施放治愈效果，每秒恢复攻击6%+69点生命，持续10秒"</t>
  </si>
  <si>
    <t>jn32028</t>
  </si>
  <si>
    <t>"对目标施放治愈效果，每秒恢复攻击6%+73点生命，持续10秒"</t>
  </si>
  <si>
    <t>jn32029</t>
  </si>
  <si>
    <t>"对目标施放治愈效果，每秒恢复攻击6%+76点生命，持续10秒"</t>
  </si>
  <si>
    <t>jn32030</t>
  </si>
  <si>
    <t>"对目标施放治愈效果，每秒恢复攻击6%+79点生命，持续10秒"</t>
  </si>
  <si>
    <t>jn32031</t>
  </si>
  <si>
    <t>"对目标施放治愈效果，每秒恢复攻击6%+82点生命，持续10秒"</t>
  </si>
  <si>
    <t>jn32032</t>
  </si>
  <si>
    <t>"对目标施放治愈效果，每秒恢复攻击6%+85点生命，持续10秒"</t>
  </si>
  <si>
    <t>jn32033</t>
  </si>
  <si>
    <t>"对目标施放治愈效果，每秒恢复攻击6%+89点生命，持续10秒"</t>
  </si>
  <si>
    <t>jn32034</t>
  </si>
  <si>
    <t>"对目标施放治愈效果，每秒恢复攻击6%+92点生命，持续10秒"</t>
  </si>
  <si>
    <t>jn32035</t>
  </si>
  <si>
    <t>"对目标施放治愈效果，每秒恢复攻击6%+95点生命，持续10秒"</t>
  </si>
  <si>
    <t>jn32036</t>
  </si>
  <si>
    <t>"对目标施放治愈效果，每秒恢复攻击6%+99点生命，持续10秒"</t>
  </si>
  <si>
    <t>jn32037</t>
  </si>
  <si>
    <t>"对目标施放治愈效果，每秒恢复攻击6%+102点生命，持续10秒"</t>
  </si>
  <si>
    <t>jn32038</t>
  </si>
  <si>
    <t>"对目标施放治愈效果，每秒恢复攻击6%+105点生命，持续10秒"</t>
  </si>
  <si>
    <t>jn32039</t>
  </si>
  <si>
    <t>"对目标施放治愈效果，每秒恢复攻击6%+108点生命，持续10秒"</t>
  </si>
  <si>
    <t>jn32040</t>
  </si>
  <si>
    <t>"对目标施放治愈效果，每秒恢复攻击6%+111点生命，持续10秒"</t>
  </si>
  <si>
    <t>jn32041</t>
  </si>
  <si>
    <t>"对目标施放治愈效果，每秒恢复攻击6%+115点生命，持续10秒"</t>
  </si>
  <si>
    <t>jn32042</t>
  </si>
  <si>
    <t>"对目标施放治愈效果，每秒恢复攻击6%+120点生命，持续10秒"</t>
  </si>
  <si>
    <t>jn32043</t>
  </si>
  <si>
    <t>"对目标施放治愈效果，每秒恢复攻击6%+124点生命，持续10秒"</t>
  </si>
  <si>
    <t>jn32044</t>
  </si>
  <si>
    <t>"对目标施放治愈效果，每秒恢复攻击6%+128点生命，持续10秒"</t>
  </si>
  <si>
    <t>jn32045</t>
  </si>
  <si>
    <t>"对目标施放治愈效果，每秒恢复攻击6%+132点生命，持续10秒"</t>
  </si>
  <si>
    <t>jn32046</t>
  </si>
  <si>
    <t>"对目标施放治愈效果，每秒恢复攻击6%+137点生命，持续10秒"</t>
  </si>
  <si>
    <t>jn32047</t>
  </si>
  <si>
    <t>"对目标施放治愈效果，每秒恢复攻击6%+141点生命，持续10秒"</t>
  </si>
  <si>
    <t>jn32048</t>
  </si>
  <si>
    <t>"对目标施放治愈效果，每秒恢复攻击6%+145点生命，持续10秒"</t>
  </si>
  <si>
    <t>jn32049</t>
  </si>
  <si>
    <t>"对目标施放治愈效果，每秒恢复攻击6%+149点生命，持续10秒"</t>
  </si>
  <si>
    <t>jn32050</t>
  </si>
  <si>
    <t>"对目标施放治愈效果，每秒恢复攻击6%+153点生命，持续10秒"</t>
  </si>
  <si>
    <t>jn32051</t>
  </si>
  <si>
    <t>"对目标施放治愈效果，每秒恢复攻击6%+157点生命，持续10秒"</t>
  </si>
  <si>
    <t>jn32052</t>
  </si>
  <si>
    <t>"对目标施放治愈效果，每秒恢复攻击6%+161点生命，持续10秒"</t>
  </si>
  <si>
    <t>jn32053</t>
  </si>
  <si>
    <t>"对目标施放治愈效果，每秒恢复攻击6%+166点生命，持续10秒"</t>
  </si>
  <si>
    <t>jn32054</t>
  </si>
  <si>
    <t>"对目标施放治愈效果，每秒恢复攻击6%+170点生命，持续10秒"</t>
  </si>
  <si>
    <t>jn32055</t>
  </si>
  <si>
    <t>"对目标施放治愈效果，每秒恢复攻击6%+174点生命，持续10秒"</t>
  </si>
  <si>
    <t>jn32056</t>
  </si>
  <si>
    <t>"对目标施放治愈效果，每秒恢复攻击6%+178点生命，持续10秒"</t>
  </si>
  <si>
    <t>jn32057</t>
  </si>
  <si>
    <t>"对目标施放治愈效果，每秒恢复攻击6%+183点生命，持续10秒"</t>
  </si>
  <si>
    <t>jn32058</t>
  </si>
  <si>
    <t>"对目标施放治愈效果，每秒恢复攻击6%+187点生命，持续10秒"</t>
  </si>
  <si>
    <t>jn32059</t>
  </si>
  <si>
    <t>"对目标施放治愈效果，每秒恢复攻击6%+191点生命，持续10秒"</t>
  </si>
  <si>
    <t>jn32060</t>
  </si>
  <si>
    <t>"对目标施放治愈效果，每秒恢复攻击6%+195点生命，持续10秒"</t>
  </si>
  <si>
    <t>jn32061</t>
  </si>
  <si>
    <t>"对目标施放治愈效果，每秒恢复攻击6%+200点生命，持续10秒"</t>
  </si>
  <si>
    <t>jn32062</t>
  </si>
  <si>
    <t>"对目标施放治愈效果，每秒恢复攻击6%+205点生命，持续10秒"</t>
  </si>
  <si>
    <t>jn32063</t>
  </si>
  <si>
    <t>"对目标施放治愈效果，每秒恢复攻击6%+210点生命，持续10秒"</t>
  </si>
  <si>
    <t>jn32064</t>
  </si>
  <si>
    <t>"对目标施放治愈效果，每秒恢复攻击6%+215点生命，持续10秒"</t>
  </si>
  <si>
    <t>jn32065</t>
  </si>
  <si>
    <t>"对目标施放治愈效果，每秒恢复攻击6%+221点生命，持续10秒"</t>
  </si>
  <si>
    <t>jn32066</t>
  </si>
  <si>
    <t>"对目标施放治愈效果，每秒恢复攻击6%+225点生命，持续10秒"</t>
  </si>
  <si>
    <t>jn32067</t>
  </si>
  <si>
    <t>"对目标施放治愈效果，每秒恢复攻击6%+231点生命，持续10秒"</t>
  </si>
  <si>
    <t>jn32068</t>
  </si>
  <si>
    <t>"对目标施放治愈效果，每秒恢复攻击6%+236点生命，持续10秒"</t>
  </si>
  <si>
    <t>jn32069</t>
  </si>
  <si>
    <t>"对目标施放治愈效果，每秒恢复攻击6%+241点生命，持续10秒"</t>
  </si>
  <si>
    <t>jn32070</t>
  </si>
  <si>
    <t>"对目标施放治愈效果，每秒恢复攻击6%+246点生命，持续10秒"</t>
  </si>
  <si>
    <t>jn32071</t>
  </si>
  <si>
    <t>"对目标施放治愈效果，每秒恢复攻击6%+251点生命，持续10秒"</t>
  </si>
  <si>
    <t>jn32072</t>
  </si>
  <si>
    <t>"对目标施放治愈效果，每秒恢复攻击6%+256点生命，持续10秒"</t>
  </si>
  <si>
    <t>jn32073</t>
  </si>
  <si>
    <t>"对目标施放治愈效果，每秒恢复攻击6%+261点生命，持续10秒"</t>
  </si>
  <si>
    <t>jn32074</t>
  </si>
  <si>
    <t>"对目标施放治愈效果，每秒恢复攻击6%+267点生命，持续10秒"</t>
  </si>
  <si>
    <t>jn32075</t>
  </si>
  <si>
    <t>"对目标施放治愈效果，每秒恢复攻击6%+271点生命，持续10秒"</t>
  </si>
  <si>
    <t>jn32076</t>
  </si>
  <si>
    <t>"对目标施放治愈效果，每秒恢复攻击6%+277点生命，持续10秒"</t>
  </si>
  <si>
    <t>jn32077</t>
  </si>
  <si>
    <t>"对目标施放治愈效果，每秒恢复攻击6%+282点生命，持续10秒"</t>
  </si>
  <si>
    <t>jn32078</t>
  </si>
  <si>
    <t>"对目标施放治愈效果，每秒恢复攻击6%+287点生命，持续10秒"</t>
  </si>
  <si>
    <t>jn32079</t>
  </si>
  <si>
    <t>"对目标施放治愈效果，每秒恢复攻击6%+292点生命，持续10秒"</t>
  </si>
  <si>
    <t>jn32080</t>
  </si>
  <si>
    <t>"对目标施放治愈效果，每秒恢复攻击6%+297点生命，持续10秒"</t>
  </si>
  <si>
    <t>jn32081</t>
  </si>
  <si>
    <t>"对目标施放治愈效果，每秒恢复攻击6%+303点生命，持续10秒"</t>
  </si>
  <si>
    <t>jn32082</t>
  </si>
  <si>
    <t>"对目标施放治愈效果，每秒恢复攻击6%+309点生命，持续10秒"</t>
  </si>
  <si>
    <t>jn32083</t>
  </si>
  <si>
    <t>"对目标施放治愈效果，每秒恢复攻击6%+315点生命，持续10秒"</t>
  </si>
  <si>
    <t>jn32084</t>
  </si>
  <si>
    <t>"对目标施放治愈效果，每秒恢复攻击6%+321点生命，持续10秒"</t>
  </si>
  <si>
    <t>jn32085</t>
  </si>
  <si>
    <t>"对目标施放治愈效果，每秒恢复攻击6%+327点生命，持续10秒"</t>
  </si>
  <si>
    <t>jn32086</t>
  </si>
  <si>
    <t>"对目标施放治愈效果，每秒恢复攻击6%+333点生命，持续10秒"</t>
  </si>
  <si>
    <t>jn32087</t>
  </si>
  <si>
    <t>"对目标施放治愈效果，每秒恢复攻击6%+339点生命，持续10秒"</t>
  </si>
  <si>
    <t>jn32088</t>
  </si>
  <si>
    <t>"对目标施放治愈效果，每秒恢复攻击6%+345点生命，持续10秒"</t>
  </si>
  <si>
    <t>jn32089</t>
  </si>
  <si>
    <t>"对目标施放治愈效果，每秒恢复攻击6%+351点生命，持续10秒"</t>
  </si>
  <si>
    <t>jn32090</t>
  </si>
  <si>
    <t>"对目标施放治愈效果，每秒恢复攻击6%+357点生命，持续10秒"</t>
  </si>
  <si>
    <t>jn32091</t>
  </si>
  <si>
    <t>"对目标施放治愈效果，每秒恢复攻击6%+363点生命，持续10秒"</t>
  </si>
  <si>
    <t>jn32092</t>
  </si>
  <si>
    <t>"对目标施放治愈效果，每秒恢复攻击6%+369点生命，持续10秒"</t>
  </si>
  <si>
    <t>jn32093</t>
  </si>
  <si>
    <t>"对目标施放治愈效果，每秒恢复攻击6%+375点生命，持续10秒"</t>
  </si>
  <si>
    <t>jn32094</t>
  </si>
  <si>
    <t>"对目标施放治愈效果，每秒恢复攻击6%+381点生命，持续10秒"</t>
  </si>
  <si>
    <t>jn32095</t>
  </si>
  <si>
    <t>"对目标施放治愈效果，每秒恢复攻击6%+388点生命，持续10秒"</t>
  </si>
  <si>
    <t>jn32096</t>
  </si>
  <si>
    <t>"对目标施放治愈效果，每秒恢复攻击6%+394点生命，持续10秒"</t>
  </si>
  <si>
    <t>jn32097</t>
  </si>
  <si>
    <t>"对目标施放治愈效果，每秒恢复攻击6%+400点生命，持续10秒"</t>
  </si>
  <si>
    <t>jn32098</t>
  </si>
  <si>
    <t>"对目标施放治愈效果，每秒恢复攻击6%+406点生命，持续10秒"</t>
  </si>
  <si>
    <t>jn32099</t>
  </si>
  <si>
    <t>"对目标施放治愈效果，每秒恢复攻击6%+412点生命，持续10秒"</t>
  </si>
  <si>
    <t>jn32100</t>
  </si>
  <si>
    <t>"对目标施放治愈效果，每秒恢复攻击6%+418点生命，持续10秒"</t>
  </si>
  <si>
    <t>jn32101</t>
  </si>
  <si>
    <t>"对目标施放治愈效果，每秒恢复攻击6%+425点生命，持续10秒"</t>
  </si>
  <si>
    <t>jn32102</t>
  </si>
  <si>
    <t>"对目标施放治愈效果，每秒恢复攻击6%+432点生命，持续10秒"</t>
  </si>
  <si>
    <t>jn32103</t>
  </si>
  <si>
    <t>"对目标施放治愈效果，每秒恢复攻击6%+439点生命，持续10秒"</t>
  </si>
  <si>
    <t>jn32104</t>
  </si>
  <si>
    <t>"对目标施放治愈效果，每秒恢复攻击6%+446点生命，持续10秒"</t>
  </si>
  <si>
    <t>jn32105</t>
  </si>
  <si>
    <t>"对目标施放治愈效果，每秒恢复攻击6%+453点生命，持续10秒"</t>
  </si>
  <si>
    <t>jn32106</t>
  </si>
  <si>
    <t>"对目标施放治愈效果，每秒恢复攻击6%+459点生命，持续10秒"</t>
  </si>
  <si>
    <t>jn32107</t>
  </si>
  <si>
    <t>"对目标施放治愈效果，每秒恢复攻击6%+467点生命，持续10秒"</t>
  </si>
  <si>
    <t>jn32108</t>
  </si>
  <si>
    <t>"对目标施放治愈效果，每秒恢复攻击6%+473点生命，持续10秒"</t>
  </si>
  <si>
    <t>jn32109</t>
  </si>
  <si>
    <t>"对目标施放治愈效果，每秒恢复攻击6%+481点生命，持续10秒"</t>
  </si>
  <si>
    <t>jn32110</t>
  </si>
  <si>
    <t>"对目标施放治愈效果，每秒恢复攻击6%+487点生命，持续10秒"</t>
  </si>
  <si>
    <t>jn32111</t>
  </si>
  <si>
    <t>"对目标施放治愈效果，每秒恢复攻击6%+495点生命，持续10秒"</t>
  </si>
  <si>
    <t>jn32112</t>
  </si>
  <si>
    <t>"对目标施放治愈效果，每秒恢复攻击6%+501点生命，持续10秒"</t>
  </si>
  <si>
    <t>jn32113</t>
  </si>
  <si>
    <t>"对目标施放治愈效果，每秒恢复攻击6%+509点生命，持续10秒"</t>
  </si>
  <si>
    <t>jn32114</t>
  </si>
  <si>
    <t>"对目标施放治愈效果，每秒恢复攻击6%+515点生命，持续10秒"</t>
  </si>
  <si>
    <t>jn32115</t>
  </si>
  <si>
    <t>"对目标施放治愈效果，每秒恢复攻击6%+522点生命，持续10秒"</t>
  </si>
  <si>
    <t>jn32116</t>
  </si>
  <si>
    <t>"对目标施放治愈效果，每秒恢复攻击6%+529点生命，持续10秒"</t>
  </si>
  <si>
    <t>jn32117</t>
  </si>
  <si>
    <t>"对目标施放治愈效果，每秒恢复攻击6%+536点生命，持续10秒"</t>
  </si>
  <si>
    <t>jn32118</t>
  </si>
  <si>
    <t>"对目标施放治愈效果，每秒恢复攻击6%+543点生命，持续10秒"</t>
  </si>
  <si>
    <t>jn32119</t>
  </si>
  <si>
    <t>"对目标施放治愈效果，每秒恢复攻击6%+550点生命，持续10秒"</t>
  </si>
  <si>
    <t>jn32120</t>
  </si>
  <si>
    <t>"对目标施放治愈效果，每秒恢复攻击6%+557点生命，持续10秒"</t>
  </si>
  <si>
    <t>jn32121</t>
  </si>
  <si>
    <t>"对目标施放治愈效果，每秒恢复攻击6%+565点生命，持续10秒"</t>
  </si>
  <si>
    <t>jn32122</t>
  </si>
  <si>
    <t>"对目标施放治愈效果，每秒恢复攻击6%+573点生命，持续10秒"</t>
  </si>
  <si>
    <t>jn32123</t>
  </si>
  <si>
    <t>"对目标施放治愈效果，每秒恢复攻击6%+581点生命，持续10秒"</t>
  </si>
  <si>
    <t>jn32124</t>
  </si>
  <si>
    <t>"对目标施放治愈效果，每秒恢复攻击6%+589点生命，持续10秒"</t>
  </si>
  <si>
    <t>jn32125</t>
  </si>
  <si>
    <t>"对目标施放治愈效果，每秒恢复攻击6%+597点生命，持续10秒"</t>
  </si>
  <si>
    <t>jn32126</t>
  </si>
  <si>
    <t>"对目标施放治愈效果，每秒恢复攻击6%+605点生命，持续10秒"</t>
  </si>
  <si>
    <t>jn32127</t>
  </si>
  <si>
    <t>"对目标施放治愈效果，每秒恢复攻击6%+613点生命，持续10秒"</t>
  </si>
  <si>
    <t>jn32128</t>
  </si>
  <si>
    <t>"对目标施放治愈效果，每秒恢复攻击6%+620点生命，持续10秒"</t>
  </si>
  <si>
    <t>jn32129</t>
  </si>
  <si>
    <t>"对目标施放治愈效果，每秒恢复攻击6%+628点生命，持续10秒"</t>
  </si>
  <si>
    <t>jn32130</t>
  </si>
  <si>
    <t>"对目标施放治愈效果，每秒恢复攻击6%+636点生命，持续10秒"</t>
  </si>
  <si>
    <t>jn32131</t>
  </si>
  <si>
    <t>"对目标施放治愈效果，每秒恢复攻击6%+644点生命，持续10秒"</t>
  </si>
  <si>
    <t>jn32132</t>
  </si>
  <si>
    <t>"对目标施放治愈效果，每秒恢复攻击6%+652点生命，持续10秒"</t>
  </si>
  <si>
    <t>jn32133</t>
  </si>
  <si>
    <t>"对目标施放治愈效果，每秒恢复攻击6%+660点生命，持续10秒"</t>
  </si>
  <si>
    <t>jn32134</t>
  </si>
  <si>
    <t>"对目标施放治愈效果，每秒恢复攻击6%+667点生命，持续10秒"</t>
  </si>
  <si>
    <t>jn32135</t>
  </si>
  <si>
    <t>"对目标施放治愈效果，每秒恢复攻击6%+675点生命，持续10秒"</t>
  </si>
  <si>
    <t>jn32136</t>
  </si>
  <si>
    <t>"对目标施放治愈效果，每秒恢复攻击6%+683点生命，持续10秒"</t>
  </si>
  <si>
    <t>jn32137</t>
  </si>
  <si>
    <t>"对目标施放治愈效果，每秒恢复攻击6%+691点生命，持续10秒"</t>
  </si>
  <si>
    <t>jn32138</t>
  </si>
  <si>
    <t>"对目标施放治愈效果，每秒恢复攻击6%+699点生命，持续10秒"</t>
  </si>
  <si>
    <t>jn32139</t>
  </si>
  <si>
    <t>"对目标施放治愈效果，每秒恢复攻击6%+707点生命，持续10秒"</t>
  </si>
  <si>
    <t>jn32140</t>
  </si>
  <si>
    <t>"对目标施放治愈效果，每秒恢复攻击6%+715点生命，持续10秒"</t>
  </si>
  <si>
    <t>jn32141</t>
  </si>
  <si>
    <t>"对目标施放治愈效果，每秒恢复攻击6%+724点生命，持续10秒"</t>
  </si>
  <si>
    <t>jn32142</t>
  </si>
  <si>
    <t>"对目标施放治愈效果，每秒恢复攻击6%+733点生命，持续10秒"</t>
  </si>
  <si>
    <t>jn32143</t>
  </si>
  <si>
    <t>"对目标施放治愈效果，每秒恢复攻击6%+741点生命，持续10秒"</t>
  </si>
  <si>
    <t>jn32144</t>
  </si>
  <si>
    <t>"对目标施放治愈效果，每秒恢复攻击6%+750点生命，持续10秒"</t>
  </si>
  <si>
    <t>jn32145</t>
  </si>
  <si>
    <t>"对目标施放治愈效果，每秒恢复攻击6%+759点生命，持续10秒"</t>
  </si>
  <si>
    <t>jn32146</t>
  </si>
  <si>
    <t>"对目标施放治愈效果，每秒恢复攻击6%+768点生命，持续10秒"</t>
  </si>
  <si>
    <t>jn32147</t>
  </si>
  <si>
    <t>"对目标施放治愈效果，每秒恢复攻击6%+777点生命，持续10秒"</t>
  </si>
  <si>
    <t>jn32148</t>
  </si>
  <si>
    <t>"对目标施放治愈效果，每秒恢复攻击6%+785点生命，持续10秒"</t>
  </si>
  <si>
    <t>jn32149</t>
  </si>
  <si>
    <t>"对目标施放治愈效果，每秒恢复攻击6%+795点生命，持续10秒"</t>
  </si>
  <si>
    <t>jn32150</t>
  </si>
  <si>
    <t>"对目标施放治愈效果，每秒恢复攻击6%+803点生命，持续10秒"</t>
  </si>
  <si>
    <t>jn32151</t>
  </si>
  <si>
    <t>"对目标施放治愈效果，每秒恢复攻击6%+812点生命，持续10秒"</t>
  </si>
  <si>
    <t>jn32152</t>
  </si>
  <si>
    <t>"对目标施放治愈效果，每秒恢复攻击6%+821点生命，持续10秒"</t>
  </si>
  <si>
    <t>jn32153</t>
  </si>
  <si>
    <t>"对目标施放治愈效果，每秒恢复攻击6%+830点生命，持续10秒"</t>
  </si>
  <si>
    <t>jn32154</t>
  </si>
  <si>
    <t>"对目标施放治愈效果，每秒恢复攻击6%+839点生命，持续10秒"</t>
  </si>
  <si>
    <t>jn32155</t>
  </si>
  <si>
    <t>"对目标施放治愈效果，每秒恢复攻击6%+847点生命，持续10秒"</t>
  </si>
  <si>
    <t>jn32156</t>
  </si>
  <si>
    <t>"对目标施放治愈效果，每秒恢复攻击6%+856点生命，持续10秒"</t>
  </si>
  <si>
    <t>jn32157</t>
  </si>
  <si>
    <t>"对目标施放治愈效果，每秒恢复攻击6%+865点生命，持续10秒"</t>
  </si>
  <si>
    <t>jn32158</t>
  </si>
  <si>
    <t>"对目标施放治愈效果，每秒恢复攻击6%+874点生命，持续10秒"</t>
  </si>
  <si>
    <t>jn32159</t>
  </si>
  <si>
    <t>"对目标施放治愈效果，每秒恢复攻击6%+883点生命，持续10秒"</t>
  </si>
  <si>
    <t>jn32160</t>
  </si>
  <si>
    <t>"对目标施放治愈效果，每秒恢复攻击6%+891点生命，持续10秒"</t>
  </si>
  <si>
    <t>jn32161</t>
  </si>
  <si>
    <t>"对目标施放治愈效果，每秒恢复攻击6%+901点生命，持续10秒"</t>
  </si>
  <si>
    <t>jn32162</t>
  </si>
  <si>
    <t>"对目标施放治愈效果，每秒恢复攻击6%+911点生命，持续10秒"</t>
  </si>
  <si>
    <t>jn32163</t>
  </si>
  <si>
    <t>"对目标施放治愈效果，每秒恢复攻击6%+921点生命，持续10秒"</t>
  </si>
  <si>
    <t>jn32164</t>
  </si>
  <si>
    <t>"对目标施放治愈效果，每秒恢复攻击6%+931点生命，持续10秒"</t>
  </si>
  <si>
    <t>jn32165</t>
  </si>
  <si>
    <t>"对目标施放治愈效果，每秒恢复攻击6%+940点生命，持续10秒"</t>
  </si>
  <si>
    <t>jn32166</t>
  </si>
  <si>
    <t>"对目标施放治愈效果，每秒恢复攻击6%+950点生命，持续10秒"</t>
  </si>
  <si>
    <t>jn32167</t>
  </si>
  <si>
    <t>"对目标施放治愈效果，每秒恢复攻击6%+960点生命，持续10秒"</t>
  </si>
  <si>
    <t>jn32168</t>
  </si>
  <si>
    <t>"对目标施放治愈效果，每秒恢复攻击6%+969点生命，持续10秒"</t>
  </si>
  <si>
    <t>jn32169</t>
  </si>
  <si>
    <t>"对目标施放治愈效果，每秒恢复攻击6%+979点生命，持续10秒"</t>
  </si>
  <si>
    <t>jn32170</t>
  </si>
  <si>
    <t>"对目标施放治愈效果，每秒恢复攻击6%+989点生命，持续10秒"</t>
  </si>
  <si>
    <t>jn32171</t>
  </si>
  <si>
    <t>"对目标施放治愈效果，每秒恢复攻击6%+999点生命，持续10秒"</t>
  </si>
  <si>
    <t>jn32172</t>
  </si>
  <si>
    <t>"对目标施放治愈效果，每秒恢复攻击6%+1009点生命，持续10秒"</t>
  </si>
  <si>
    <t>jn32173</t>
  </si>
  <si>
    <t>"对目标施放治愈效果，每秒恢复攻击6%+1018点生命，持续10秒"</t>
  </si>
  <si>
    <t>jn32174</t>
  </si>
  <si>
    <t>"对目标施放治愈效果，每秒恢复攻击6%+1028点生命，持续10秒"</t>
  </si>
  <si>
    <t>jn32175</t>
  </si>
  <si>
    <t>"对目标施放治愈效果，每秒恢复攻击6%+1038点生命，持续10秒"</t>
  </si>
  <si>
    <t>jn32176</t>
  </si>
  <si>
    <t>"对目标施放治愈效果，每秒恢复攻击6%+1047点生命，持续10秒"</t>
  </si>
  <si>
    <t>jn32177</t>
  </si>
  <si>
    <t>"对目标施放治愈效果，每秒恢复攻击6%+1057点生命，持续10秒"</t>
  </si>
  <si>
    <t>jn32178</t>
  </si>
  <si>
    <t>"对目标施放治愈效果，每秒恢复攻击6%+1067点生命，持续10秒"</t>
  </si>
  <si>
    <t>jn32179</t>
  </si>
  <si>
    <t>"对目标施放治愈效果，每秒恢复攻击6%+1077点生命，持续10秒"</t>
  </si>
  <si>
    <t>jn32180</t>
  </si>
  <si>
    <t>"对目标施放治愈效果，每秒恢复攻击6%+1087点生命，持续10秒"</t>
  </si>
  <si>
    <t>jn32181</t>
  </si>
  <si>
    <t>"对目标施放治愈效果，每秒恢复攻击6%+1097点生命，持续10秒"</t>
  </si>
  <si>
    <t>jn32182</t>
  </si>
  <si>
    <t>"对目标施放治愈效果，每秒恢复攻击6%+1108点生命，持续10秒"</t>
  </si>
  <si>
    <t>jn32183</t>
  </si>
  <si>
    <t>"对目标施放治愈效果，每秒恢复攻击6%+1119点生命，持续10秒"</t>
  </si>
  <si>
    <t>jn32184</t>
  </si>
  <si>
    <t>"对目标施放治愈效果，每秒恢复攻击6%+1129点生命，持续10秒"</t>
  </si>
  <si>
    <t>jn32185</t>
  </si>
  <si>
    <t>"对目标施放治愈效果，每秒恢复攻击6%+1140点生命，持续10秒"</t>
  </si>
  <si>
    <t>jn32186</t>
  </si>
  <si>
    <t>"对目标施放治愈效果，每秒恢复攻击6%+1151点生命，持续10秒"</t>
  </si>
  <si>
    <t>jn32187</t>
  </si>
  <si>
    <t>"对目标施放治愈效果，每秒恢复攻击6%+1161点生命，持续10秒"</t>
  </si>
  <si>
    <t>jn32188</t>
  </si>
  <si>
    <t>"对目标施放治愈效果，每秒恢复攻击6%+1172点生命，持续10秒"</t>
  </si>
  <si>
    <t>jn32189</t>
  </si>
  <si>
    <t>"对目标施放治愈效果，每秒恢复攻击6%+1183点生命，持续10秒"</t>
  </si>
  <si>
    <t>jn32190</t>
  </si>
  <si>
    <t>"对目标施放治愈效果，每秒恢复攻击6%+1193点生命，持续10秒"</t>
  </si>
  <si>
    <t>jn32191</t>
  </si>
  <si>
    <t>"对目标施放治愈效果，每秒恢复攻击6%+1204点生命，持续10秒"</t>
  </si>
  <si>
    <t>jn32192</t>
  </si>
  <si>
    <t>"对目标施放治愈效果，每秒恢复攻击6%+1215点生命，持续10秒"</t>
  </si>
  <si>
    <t>jn32193</t>
  </si>
  <si>
    <t>"对目标施放治愈效果，每秒恢复攻击6%+1225点生命，持续10秒"</t>
  </si>
  <si>
    <t>jn32194</t>
  </si>
  <si>
    <t>"对目标施放治愈效果，每秒恢复攻击6%+1236点生命，持续10秒"</t>
  </si>
  <si>
    <t>jn32195</t>
  </si>
  <si>
    <t>"对目标施放治愈效果，每秒恢复攻击6%+1247点生命，持续10秒"</t>
  </si>
  <si>
    <t>jn32196</t>
  </si>
  <si>
    <t>"对目标施放治愈效果，每秒恢复攻击6%+1257点生命，持续10秒"</t>
  </si>
  <si>
    <t>jn32197</t>
  </si>
  <si>
    <t>"对目标施放治愈效果，每秒恢复攻击6%+1268点生命，持续10秒"</t>
  </si>
  <si>
    <t>jn32198</t>
  </si>
  <si>
    <t>"对目标施放治愈效果，每秒恢复攻击6%+1279点生命，持续10秒"</t>
  </si>
  <si>
    <t>jn32199</t>
  </si>
  <si>
    <t>"对目标施放治愈效果，每秒恢复攻击6%+1289点生命，持续10秒"</t>
  </si>
  <si>
    <t>jn32200</t>
  </si>
  <si>
    <t>"对目标施放治愈效果，每秒恢复攻击6%+1300点生命，持续10秒"</t>
  </si>
  <si>
    <t>jn33001</t>
  </si>
  <si>
    <t>"对目标施放毒气去，使其每秒失去攻击25%+4点生命，持续10秒"</t>
  </si>
  <si>
    <t>jn33002</t>
  </si>
  <si>
    <t>"对目标施放毒气去，使其每秒失去攻击25%+10点生命，持续10秒"</t>
  </si>
  <si>
    <t>jn33003</t>
  </si>
  <si>
    <t>"对目标施放毒气去，使其每秒失去攻击25%+12点生命，持续10秒"</t>
  </si>
  <si>
    <t>jn33004</t>
  </si>
  <si>
    <t>"对目标施放毒气去，使其每秒失去攻击25%+18点生命，持续10秒"</t>
  </si>
  <si>
    <t>jn33005</t>
  </si>
  <si>
    <t>"对目标施放毒气去，使其每秒失去攻击25%+22点生命，持续10秒"</t>
  </si>
  <si>
    <t>jn33006</t>
  </si>
  <si>
    <t>"对目标施放毒气去，使其每秒失去攻击25%+28点生命，持续10秒"</t>
  </si>
  <si>
    <t>jn33007</t>
  </si>
  <si>
    <t>"对目标施放毒气去，使其每秒失去攻击25%+32点生命，持续10秒"</t>
  </si>
  <si>
    <t>jn33008</t>
  </si>
  <si>
    <t>"对目标施放毒气去，使其每秒失去攻击25%+36点生命，持续10秒"</t>
  </si>
  <si>
    <t>jn33009</t>
  </si>
  <si>
    <t>"对目标施放毒气去，使其每秒失去攻击25%+40点生命，持续10秒"</t>
  </si>
  <si>
    <t>jn33010</t>
  </si>
  <si>
    <t>"对目标施放毒气去，使其每秒失去攻击25%+46点生命，持续10秒"</t>
  </si>
  <si>
    <t>jn33011</t>
  </si>
  <si>
    <t>"对目标施放毒气去，使其每秒失去攻击25%+50点生命，持续10秒"</t>
  </si>
  <si>
    <t>jn33012</t>
  </si>
  <si>
    <t>"对目标施放毒气去，使其每秒失去攻击25%+54点生命，持续10秒"</t>
  </si>
  <si>
    <t>jn33013</t>
  </si>
  <si>
    <t>"对目标施放毒气去，使其每秒失去攻击25%+58点生命，持续10秒"</t>
  </si>
  <si>
    <t>jn33014</t>
  </si>
  <si>
    <t>"对目标施放毒气去，使其每秒失去攻击25%+64点生命，持续10秒"</t>
  </si>
  <si>
    <t>jn33015</t>
  </si>
  <si>
    <t>"对目标施放毒气去，使其每秒失去攻击25%+68点生命，持续10秒"</t>
  </si>
  <si>
    <t>jn33016</t>
  </si>
  <si>
    <t>"对目标施放毒气去，使其每秒失去攻击25%+72点生命，持续10秒"</t>
  </si>
  <si>
    <t>jn33017</t>
  </si>
  <si>
    <t>"对目标施放毒气去，使其每秒失去攻击25%+76点生命，持续10秒"</t>
  </si>
  <si>
    <t>jn33018</t>
  </si>
  <si>
    <t>"对目标施放毒气去，使其每秒失去攻击25%+82点生命，持续10秒"</t>
  </si>
  <si>
    <t>jn33019</t>
  </si>
  <si>
    <t>"对目标施放毒气去，使其每秒失去攻击25%+86点生命，持续10秒"</t>
  </si>
  <si>
    <t>jn33020</t>
  </si>
  <si>
    <t>"对目标施放毒气去，使其每秒失去攻击25%+90点生命，持续10秒"</t>
  </si>
  <si>
    <t>jn33021</t>
  </si>
  <si>
    <t>"对目标施放毒气去，使其每秒失去攻击25%+98点生命，持续10秒"</t>
  </si>
  <si>
    <t>jn33022</t>
  </si>
  <si>
    <t>"对目标施放毒气去，使其每秒失去攻击25%+102点生命，持续10秒"</t>
  </si>
  <si>
    <t>jn33023</t>
  </si>
  <si>
    <t>"对目标施放毒气去，使其每秒失去攻击25%+110点生命，持续10秒"</t>
  </si>
  <si>
    <t>jn33024</t>
  </si>
  <si>
    <t>"对目标施放毒气去，使其每秒失去攻击25%+116点生命，持续10秒"</t>
  </si>
  <si>
    <t>jn33025</t>
  </si>
  <si>
    <t>"对目标施放毒气去，使其每秒失去攻击25%+122点生命，持续10秒"</t>
  </si>
  <si>
    <t>jn33026</t>
  </si>
  <si>
    <t>"对目标施放毒气去，使其每秒失去攻击25%+128点生命，持续10秒"</t>
  </si>
  <si>
    <t>jn33027</t>
  </si>
  <si>
    <t>"对目标施放毒气去，使其每秒失去攻击25%+136点生命，持续10秒"</t>
  </si>
  <si>
    <t>jn33028</t>
  </si>
  <si>
    <t>"对目标施放毒气去，使其每秒失去攻击25%+142点生命，持续10秒"</t>
  </si>
  <si>
    <t>jn33029</t>
  </si>
  <si>
    <t>"对目标施放毒气去，使其每秒失去攻击25%+148点生命，持续10秒"</t>
  </si>
  <si>
    <t>jn33030</t>
  </si>
  <si>
    <t>"对目标施放毒气去，使其每秒失去攻击25%+154点生命，持续10秒"</t>
  </si>
  <si>
    <t>jn33031</t>
  </si>
  <si>
    <t>"对目标施放毒气去，使其每秒失去攻击25%+160点生命，持续10秒"</t>
  </si>
  <si>
    <t>jn33032</t>
  </si>
  <si>
    <t>"对目标施放毒气去，使其每秒失去攻击25%+166点生命，持续10秒"</t>
  </si>
  <si>
    <t>jn33033</t>
  </si>
  <si>
    <t>"对目标施放毒气去，使其每秒失去攻击25%+172点生命，持续10秒"</t>
  </si>
  <si>
    <t>jn33034</t>
  </si>
  <si>
    <t>"对目标施放毒气去，使其每秒失去攻击25%+180点生命，持续10秒"</t>
  </si>
  <si>
    <t>jn33035</t>
  </si>
  <si>
    <t>"对目标施放毒气去，使其每秒失去攻击25%+186点生命，持续10秒"</t>
  </si>
  <si>
    <t>jn33036</t>
  </si>
  <si>
    <t>"对目标施放毒气去，使其每秒失去攻击25%+192点生命，持续10秒"</t>
  </si>
  <si>
    <t>jn33037</t>
  </si>
  <si>
    <t>"对目标施放毒气去，使其每秒失去攻击25%+198点生命，持续10秒"</t>
  </si>
  <si>
    <t>jn33038</t>
  </si>
  <si>
    <t>"对目标施放毒气去，使其每秒失去攻击25%+204点生命，持续10秒"</t>
  </si>
  <si>
    <t>jn33039</t>
  </si>
  <si>
    <t>"对目标施放毒气去，使其每秒失去攻击25%+210点生命，持续10秒"</t>
  </si>
  <si>
    <t>jn33040</t>
  </si>
  <si>
    <t>"对目标施放毒气去，使其每秒失去攻击25%+216点生命，持续10秒"</t>
  </si>
  <si>
    <t>jn33041</t>
  </si>
  <si>
    <t>"对目标施放毒气去，使其每秒失去攻击25%+224点生命，持续10秒"</t>
  </si>
  <si>
    <t>jn33042</t>
  </si>
  <si>
    <t>"对目标施放毒气去，使其每秒失去攻击25%+234点生命，持续10秒"</t>
  </si>
  <si>
    <t>jn33043</t>
  </si>
  <si>
    <t>"对目标施放毒气去，使其每秒失去攻击25%+242点生命，持续10秒"</t>
  </si>
  <si>
    <t>jn33044</t>
  </si>
  <si>
    <t>"对目标施放毒气去，使其每秒失去攻击25%+250点生命，持续10秒"</t>
  </si>
  <si>
    <t>jn33045</t>
  </si>
  <si>
    <t>"对目标施放毒气去，使其每秒失去攻击25%+258点生命，持续10秒"</t>
  </si>
  <si>
    <t>jn33046</t>
  </si>
  <si>
    <t>"对目标施放毒气去，使其每秒失去攻击25%+266点生命，持续10秒"</t>
  </si>
  <si>
    <t>jn33047</t>
  </si>
  <si>
    <t>"对目标施放毒气去，使其每秒失去攻击25%+274点生命，持续10秒"</t>
  </si>
  <si>
    <t>jn33048</t>
  </si>
  <si>
    <t>"对目标施放毒气去，使其每秒失去攻击25%+282点生命，持续10秒"</t>
  </si>
  <si>
    <t>jn33049</t>
  </si>
  <si>
    <t>"对目标施放毒气去，使其每秒失去攻击25%+290点生命，持续10秒"</t>
  </si>
  <si>
    <t>jn33050</t>
  </si>
  <si>
    <t>"对目标施放毒气去，使其每秒失去攻击25%+298点生命，持续10秒"</t>
  </si>
  <si>
    <t>jn33051</t>
  </si>
  <si>
    <t>"对目标施放毒气去，使其每秒失去攻击25%+306点生命，持续10秒"</t>
  </si>
  <si>
    <t>jn33052</t>
  </si>
  <si>
    <t>"对目标施放毒气去，使其每秒失去攻击25%+314点生命，持续10秒"</t>
  </si>
  <si>
    <t>jn33053</t>
  </si>
  <si>
    <t>"对目标施放毒气去，使其每秒失去攻击25%+324点生命，持续10秒"</t>
  </si>
  <si>
    <t>jn33054</t>
  </si>
  <si>
    <t>"对目标施放毒气去，使其每秒失去攻击25%+332点生命，持续10秒"</t>
  </si>
  <si>
    <t>jn33055</t>
  </si>
  <si>
    <t>"对目标施放毒气去，使其每秒失去攻击25%+338点生命，持续10秒"</t>
  </si>
  <si>
    <t>jn33056</t>
  </si>
  <si>
    <t>"对目标施放毒气去，使其每秒失去攻击25%+346点生命，持续10秒"</t>
  </si>
  <si>
    <t>jn33057</t>
  </si>
  <si>
    <t>"对目标施放毒气去，使其每秒失去攻击25%+356点生命，持续10秒"</t>
  </si>
  <si>
    <t>jn33058</t>
  </si>
  <si>
    <t>"对目标施放毒气去，使其每秒失去攻击25%+364点生命，持续10秒"</t>
  </si>
  <si>
    <t>jn33059</t>
  </si>
  <si>
    <t>"对目标施放毒气去，使其每秒失去攻击25%+372点生命，持续10秒"</t>
  </si>
  <si>
    <t>jn33060</t>
  </si>
  <si>
    <t>"对目标施放毒气去，使其每秒失去攻击25%+380点生命，持续10秒"</t>
  </si>
  <si>
    <t>jn33061</t>
  </si>
  <si>
    <t>"对目标施放毒气去，使其每秒失去攻击25%+390点生命，持续10秒"</t>
  </si>
  <si>
    <t>jn33062</t>
  </si>
  <si>
    <t>"对目标施放毒气去，使其每秒失去攻击25%+400点生命，持续10秒"</t>
  </si>
  <si>
    <t>jn33063</t>
  </si>
  <si>
    <t>"对目标施放毒气去，使其每秒失去攻击25%+410点生命，持续10秒"</t>
  </si>
  <si>
    <t>jn33064</t>
  </si>
  <si>
    <t>"对目标施放毒气去，使其每秒失去攻击25%+420点生命，持续10秒"</t>
  </si>
  <si>
    <t>jn33065</t>
  </si>
  <si>
    <t>"对目标施放毒气去，使其每秒失去攻击25%+430点生命，持续10秒"</t>
  </si>
  <si>
    <t>jn33066</t>
  </si>
  <si>
    <t>"对目标施放毒气去，使其每秒失去攻击25%+438点生命，持续10秒"</t>
  </si>
  <si>
    <t>jn33067</t>
  </si>
  <si>
    <t>"对目标施放毒气去，使其每秒失去攻击25%+450点生命，持续10秒"</t>
  </si>
  <si>
    <t>jn33068</t>
  </si>
  <si>
    <t>"对目标施放毒气去，使其每秒失去攻击25%+460点生命，持续10秒"</t>
  </si>
  <si>
    <t>jn33069</t>
  </si>
  <si>
    <t>"对目标施放毒气去，使其每秒失去攻击25%+468点生命，持续10秒"</t>
  </si>
  <si>
    <t>jn33070</t>
  </si>
  <si>
    <t>"对目标施放毒气去，使其每秒失去攻击25%+480点生命，持续10秒"</t>
  </si>
  <si>
    <t>jn33071</t>
  </si>
  <si>
    <t>"对目标施放毒气去，使其每秒失去攻击25%+490点生命，持续10秒"</t>
  </si>
  <si>
    <t>jn33072</t>
  </si>
  <si>
    <t>"对目标施放毒气去，使其每秒失去攻击25%+498点生命，持续10秒"</t>
  </si>
  <si>
    <t>jn33073</t>
  </si>
  <si>
    <t>"对目标施放毒气去，使其每秒失去攻击25%+510点生命，持续10秒"</t>
  </si>
  <si>
    <t>jn33074</t>
  </si>
  <si>
    <t>"对目标施放毒气去，使其每秒失去攻击25%+520点生命，持续10秒"</t>
  </si>
  <si>
    <t>jn33075</t>
  </si>
  <si>
    <t>"对目标施放毒气去，使其每秒失去攻击25%+528点生命，持续10秒"</t>
  </si>
  <si>
    <t>jn33076</t>
  </si>
  <si>
    <t>"对目标施放毒气去，使其每秒失去攻击25%+538点生命，持续10秒"</t>
  </si>
  <si>
    <t>jn33077</t>
  </si>
  <si>
    <t>"对目标施放毒气去，使其每秒失去攻击25%+550点生命，持续10秒"</t>
  </si>
  <si>
    <t>jn33078</t>
  </si>
  <si>
    <t>"对目标施放毒气去，使其每秒失去攻击25%+558点生命，持续10秒"</t>
  </si>
  <si>
    <t>jn33079</t>
  </si>
  <si>
    <t>"对目标施放毒气去，使其每秒失去攻击25%+568点生命，持续10秒"</t>
  </si>
  <si>
    <t>jn33080</t>
  </si>
  <si>
    <t>"对目标施放毒气去，使其每秒失去攻击25%+580点生命，持续10秒"</t>
  </si>
  <si>
    <t>jn33081</t>
  </si>
  <si>
    <t>"对目标施放毒气去，使其每秒失去攻击25%+590点生命，持续10秒"</t>
  </si>
  <si>
    <t>jn33082</t>
  </si>
  <si>
    <t>"对目标施放毒气去，使其每秒失去攻击25%+602点生命，持续10秒"</t>
  </si>
  <si>
    <t>jn33083</t>
  </si>
  <si>
    <t>"对目标施放毒气去，使其每秒失去攻击25%+614点生命，持续10秒"</t>
  </si>
  <si>
    <t>jn33084</t>
  </si>
  <si>
    <t>"对目标施放毒气去，使其每秒失去攻击25%+626点生命，持续10秒"</t>
  </si>
  <si>
    <t>jn33085</t>
  </si>
  <si>
    <t>"对目标施放毒气去，使其每秒失去攻击25%+638点生命，持续10秒"</t>
  </si>
  <si>
    <t>jn33086</t>
  </si>
  <si>
    <t>"对目标施放毒气去，使其每秒失去攻击25%+650点生命，持续10秒"</t>
  </si>
  <si>
    <t>jn33087</t>
  </si>
  <si>
    <t>"对目标施放毒气去，使其每秒失去攻击25%+662点生命，持续10秒"</t>
  </si>
  <si>
    <t>jn33088</t>
  </si>
  <si>
    <t>"对目标施放毒气去，使其每秒失去攻击25%+672点生命，持续10秒"</t>
  </si>
  <si>
    <t>jn33089</t>
  </si>
  <si>
    <t>"对目标施放毒气去，使其每秒失去攻击25%+684点生命，持续10秒"</t>
  </si>
  <si>
    <t>jn33090</t>
  </si>
  <si>
    <t>"对目标施放毒气去，使其每秒失去攻击25%+696点生命，持续10秒"</t>
  </si>
  <si>
    <t>jn33091</t>
  </si>
  <si>
    <t>"对目标施放毒气去，使其每秒失去攻击25%+708点生命，持续10秒"</t>
  </si>
  <si>
    <t>jn33092</t>
  </si>
  <si>
    <t>"对目标施放毒气去，使其每秒失去攻击25%+720点生命，持续10秒"</t>
  </si>
  <si>
    <t>jn33093</t>
  </si>
  <si>
    <t>"对目标施放毒气去，使其每秒失去攻击25%+732点生命，持续10秒"</t>
  </si>
  <si>
    <t>jn33094</t>
  </si>
  <si>
    <t>"对目标施放毒气去，使其每秒失去攻击25%+742点生命，持续10秒"</t>
  </si>
  <si>
    <t>jn33095</t>
  </si>
  <si>
    <t>"对目标施放毒气去，使其每秒失去攻击25%+756点生命，持续10秒"</t>
  </si>
  <si>
    <t>jn33096</t>
  </si>
  <si>
    <t>"对目标施放毒气去，使其每秒失去攻击25%+768点生命，持续10秒"</t>
  </si>
  <si>
    <t>jn33097</t>
  </si>
  <si>
    <t>"对目标施放毒气去，使其每秒失去攻击25%+780点生命，持续10秒"</t>
  </si>
  <si>
    <t>jn33098</t>
  </si>
  <si>
    <t>"对目标施放毒气去，使其每秒失去攻击25%+790点生命，持续10秒"</t>
  </si>
  <si>
    <t>jn33099</t>
  </si>
  <si>
    <t>"对目标施放毒气去，使其每秒失去攻击25%+802点生命，持续10秒"</t>
  </si>
  <si>
    <t>jn33100</t>
  </si>
  <si>
    <t>"对目标施放毒气去，使其每秒失去攻击25%+814点生命，持续10秒"</t>
  </si>
  <si>
    <t>jn33101</t>
  </si>
  <si>
    <t>"对目标施放毒气去，使其每秒失去攻击25%+828点生命，持续10秒"</t>
  </si>
  <si>
    <t>jn33102</t>
  </si>
  <si>
    <t>"对目标施放毒气去，使其每秒失去攻击25%+842点生命，持续10秒"</t>
  </si>
  <si>
    <t>jn33103</t>
  </si>
  <si>
    <t>"对目标施放毒气去，使其每秒失去攻击25%+854点生命，持续10秒"</t>
  </si>
  <si>
    <t>jn33104</t>
  </si>
  <si>
    <t>"对目标施放毒气去，使其每秒失去攻击25%+868点生命，持续10秒"</t>
  </si>
  <si>
    <t>jn33105</t>
  </si>
  <si>
    <t>"对目标施放毒气去，使其每秒失去攻击25%+882点生命，持续10秒"</t>
  </si>
  <si>
    <t>jn33106</t>
  </si>
  <si>
    <t>"对目标施放毒气去，使其每秒失去攻击25%+894点生命，持续10秒"</t>
  </si>
  <si>
    <t>jn33107</t>
  </si>
  <si>
    <t>"对目标施放毒气去，使其每秒失去攻击25%+910点生命，持续10秒"</t>
  </si>
  <si>
    <t>jn33108</t>
  </si>
  <si>
    <t>"对目标施放毒气去，使其每秒失去攻击25%+922点生命，持续10秒"</t>
  </si>
  <si>
    <t>jn33109</t>
  </si>
  <si>
    <t>"对目标施放毒气去，使其每秒失去攻击25%+936点生命，持续10秒"</t>
  </si>
  <si>
    <t>jn33110</t>
  </si>
  <si>
    <t>"对目标施放毒气去，使其每秒失去攻击25%+950点生命，持续10秒"</t>
  </si>
  <si>
    <t>jn33111</t>
  </si>
  <si>
    <t>"对目标施放毒气去，使其每秒失去攻击25%+964点生命，持续10秒"</t>
  </si>
  <si>
    <t>jn33112</t>
  </si>
  <si>
    <t>"对目标施放毒气去，使其每秒失去攻击25%+976点生命，持续10秒"</t>
  </si>
  <si>
    <t>jn33113</t>
  </si>
  <si>
    <t>"对目标施放毒气去，使其每秒失去攻击25%+990点生命，持续10秒"</t>
  </si>
  <si>
    <t>jn33114</t>
  </si>
  <si>
    <t>"对目标施放毒气去，使其每秒失去攻击25%+1004点生命，持续10秒"</t>
  </si>
  <si>
    <t>jn33115</t>
  </si>
  <si>
    <t>"对目标施放毒气去，使其每秒失去攻击25%+1016点生命，持续10秒"</t>
  </si>
  <si>
    <t>jn33116</t>
  </si>
  <si>
    <t>"对目标施放毒气去，使其每秒失去攻击25%+1032点生命，持续10秒"</t>
  </si>
  <si>
    <t>jn33117</t>
  </si>
  <si>
    <t>"对目标施放毒气去，使其每秒失去攻击25%+1044点生命，持续10秒"</t>
  </si>
  <si>
    <t>jn33118</t>
  </si>
  <si>
    <t>"对目标施放毒气去，使其每秒失去攻击25%+1058点生命，持续10秒"</t>
  </si>
  <si>
    <t>jn33119</t>
  </si>
  <si>
    <t>"对目标施放毒气去，使其每秒失去攻击25%+1072点生命，持续10秒"</t>
  </si>
  <si>
    <t>jn33120</t>
  </si>
  <si>
    <t>"对目标施放毒气去，使其每秒失去攻击25%+1086点生命，持续10秒"</t>
  </si>
  <si>
    <t>jn33121</t>
  </si>
  <si>
    <t>"对目标施放毒气去，使其每秒失去攻击25%+1102点生命，持续10秒"</t>
  </si>
  <si>
    <t>jn33122</t>
  </si>
  <si>
    <t>"对目标施放毒气去，使其每秒失去攻击25%+1116点生命，持续10秒"</t>
  </si>
  <si>
    <t>jn33123</t>
  </si>
  <si>
    <t>"对目标施放毒气去，使其每秒失去攻击25%+1132点生命，持续10秒"</t>
  </si>
  <si>
    <t>jn33124</t>
  </si>
  <si>
    <t>"对目标施放毒气去，使其每秒失去攻击25%+1146点生命，持续10秒"</t>
  </si>
  <si>
    <t>jn33125</t>
  </si>
  <si>
    <t>"对目标施放毒气去，使其每秒失去攻击25%+1162点生命，持续10秒"</t>
  </si>
  <si>
    <t>jn33126</t>
  </si>
  <si>
    <t>"对目标施放毒气去，使其每秒失去攻击25%+1178点生命，持续10秒"</t>
  </si>
  <si>
    <t>jn33127</t>
  </si>
  <si>
    <t>"对目标施放毒气去，使其每秒失去攻击25%+1194点生命，持续10秒"</t>
  </si>
  <si>
    <t>jn33128</t>
  </si>
  <si>
    <t>"对目标施放毒气去，使其每秒失去攻击25%+1208点生命，持续10秒"</t>
  </si>
  <si>
    <t>jn33129</t>
  </si>
  <si>
    <t>"对目标施放毒气去，使其每秒失去攻击25%+1224点生命，持续10秒"</t>
  </si>
  <si>
    <t>jn33130</t>
  </si>
  <si>
    <t>"对目标施放毒气去，使其每秒失去攻击25%+1238点生命，持续10秒"</t>
  </si>
  <si>
    <t>jn33131</t>
  </si>
  <si>
    <t>"对目标施放毒气去，使其每秒失去攻击25%+1254点生命，持续10秒"</t>
  </si>
  <si>
    <t>jn33132</t>
  </si>
  <si>
    <t>"对目标施放毒气去，使其每秒失去攻击25%+1270点生命，持续10秒"</t>
  </si>
  <si>
    <t>jn33133</t>
  </si>
  <si>
    <t>"对目标施放毒气去，使其每秒失去攻击25%+1286点生命，持续10秒"</t>
  </si>
  <si>
    <t>jn33134</t>
  </si>
  <si>
    <t>"对目标施放毒气去，使其每秒失去攻击25%+1300点生命，持续10秒"</t>
  </si>
  <si>
    <t>jn33135</t>
  </si>
  <si>
    <t>"对目标施放毒气去，使其每秒失去攻击25%+1316点生命，持续10秒"</t>
  </si>
  <si>
    <t>jn33136</t>
  </si>
  <si>
    <t>"对目标施放毒气去，使其每秒失去攻击25%+1332点生命，持续10秒"</t>
  </si>
  <si>
    <t>jn33137</t>
  </si>
  <si>
    <t>"对目标施放毒气去，使其每秒失去攻击25%+1346点生命，持续10秒"</t>
  </si>
  <si>
    <t>jn33138</t>
  </si>
  <si>
    <t>"对目标施放毒气去，使其每秒失去攻击25%+1362点生命，持续10秒"</t>
  </si>
  <si>
    <t>jn33139</t>
  </si>
  <si>
    <t>"对目标施放毒气去，使其每秒失去攻击25%+1378点生命，持续10秒"</t>
  </si>
  <si>
    <t>jn33140</t>
  </si>
  <si>
    <t>"对目标施放毒气去，使其每秒失去攻击25%+1392点生命，持续10秒"</t>
  </si>
  <si>
    <t>jn33141</t>
  </si>
  <si>
    <t>"对目标施放毒气去，使其每秒失去攻击25%+1410点生命，持续10秒"</t>
  </si>
  <si>
    <t>jn33142</t>
  </si>
  <si>
    <t>"对目标施放毒气去，使其每秒失去攻击25%+1428点生命，持续10秒"</t>
  </si>
  <si>
    <t>jn33143</t>
  </si>
  <si>
    <t>"对目标施放毒气去，使其每秒失去攻击25%+1444点生命，持续10秒"</t>
  </si>
  <si>
    <t>jn33144</t>
  </si>
  <si>
    <t>"对目标施放毒气去，使其每秒失去攻击25%+1462点生命，持续10秒"</t>
  </si>
  <si>
    <t>jn33145</t>
  </si>
  <si>
    <t>"对目标施放毒气去，使其每秒失去攻击25%+1480点生命，持续10秒"</t>
  </si>
  <si>
    <t>jn33146</t>
  </si>
  <si>
    <t>"对目标施放毒气去，使其每秒失去攻击25%+1496点生命，持续10秒"</t>
  </si>
  <si>
    <t>jn33147</t>
  </si>
  <si>
    <t>"对目标施放毒气去，使其每秒失去攻击25%+1512点生命，持续10秒"</t>
  </si>
  <si>
    <t>jn33148</t>
  </si>
  <si>
    <t>"对目标施放毒气去，使其每秒失去攻击25%+1530点生命，持续10秒"</t>
  </si>
  <si>
    <t>jn33149</t>
  </si>
  <si>
    <t>"对目标施放毒气去，使其每秒失去攻击25%+1548点生命，持续10秒"</t>
  </si>
  <si>
    <t>jn33150</t>
  </si>
  <si>
    <t>"对目标施放毒气去，使其每秒失去攻击25%+1564点生命，持续10秒"</t>
  </si>
  <si>
    <t>jn33151</t>
  </si>
  <si>
    <t>"对目标施放毒气去，使其每秒失去攻击25%+1582点生命，持续10秒"</t>
  </si>
  <si>
    <t>jn33152</t>
  </si>
  <si>
    <t>"对目标施放毒气去，使其每秒失去攻击25%+1598点生命，持续10秒"</t>
  </si>
  <si>
    <t>jn33153</t>
  </si>
  <si>
    <t>"对目标施放毒气去，使其每秒失去攻击25%+1616点生命，持续10秒"</t>
  </si>
  <si>
    <t>jn33154</t>
  </si>
  <si>
    <t>"对目标施放毒气去，使其每秒失去攻击25%+1634点生命，持续10秒"</t>
  </si>
  <si>
    <t>jn33155</t>
  </si>
  <si>
    <t>"对目标施放毒气去，使其每秒失去攻击25%+1650点生命，持续10秒"</t>
  </si>
  <si>
    <t>jn33156</t>
  </si>
  <si>
    <t>"对目标施放毒气去，使其每秒失去攻击25%+1668点生命，持续10秒"</t>
  </si>
  <si>
    <t>jn33157</t>
  </si>
  <si>
    <t>"对目标施放毒气去，使其每秒失去攻击25%+1684点生命，持续10秒"</t>
  </si>
  <si>
    <t>jn33158</t>
  </si>
  <si>
    <t>"对目标施放毒气去，使其每秒失去攻击25%+1702点生命，持续10秒"</t>
  </si>
  <si>
    <t>jn33159</t>
  </si>
  <si>
    <t>"对目标施放毒气去，使其每秒失去攻击25%+1720点生命，持续10秒"</t>
  </si>
  <si>
    <t>jn33160</t>
  </si>
  <si>
    <t>"对目标施放毒气去，使其每秒失去攻击25%+1736点生命，持续10秒"</t>
  </si>
  <si>
    <t>jn33161</t>
  </si>
  <si>
    <t>"对目标施放毒气去，使其每秒失去攻击25%+1756点生命，持续10秒"</t>
  </si>
  <si>
    <t>jn33162</t>
  </si>
  <si>
    <t>"对目标施放毒气去，使其每秒失去攻击25%+1774点生命，持续10秒"</t>
  </si>
  <si>
    <t>jn33163</t>
  </si>
  <si>
    <t>"对目标施放毒气去，使其每秒失去攻击25%+1794点生命，持续10秒"</t>
  </si>
  <si>
    <t>jn33164</t>
  </si>
  <si>
    <t>"对目标施放毒气去，使其每秒失去攻击25%+1812点生命，持续10秒"</t>
  </si>
  <si>
    <t>jn33165</t>
  </si>
  <si>
    <t>"对目标施放毒气去，使其每秒失去攻击25%+1832点生命，持续10秒"</t>
  </si>
  <si>
    <t>jn33166</t>
  </si>
  <si>
    <t>"对目标施放毒气去，使其每秒失去攻击25%+1850点生命，持续10秒"</t>
  </si>
  <si>
    <t>jn33167</t>
  </si>
  <si>
    <t>"对目标施放毒气去，使其每秒失去攻击25%+1870点生命，持续10秒"</t>
  </si>
  <si>
    <t>jn33168</t>
  </si>
  <si>
    <t>"对目标施放毒气去，使其每秒失去攻击25%+1888点生命，持续10秒"</t>
  </si>
  <si>
    <t>jn33169</t>
  </si>
  <si>
    <t>"对目标施放毒气去，使其每秒失去攻击25%+1908点生命，持续10秒"</t>
  </si>
  <si>
    <t>jn33170</t>
  </si>
  <si>
    <t>"对目标施放毒气去，使其每秒失去攻击25%+1926点生命，持续10秒"</t>
  </si>
  <si>
    <t>jn33171</t>
  </si>
  <si>
    <t>"对目标施放毒气去，使其每秒失去攻击25%+1946点生命，持续10秒"</t>
  </si>
  <si>
    <t>jn33172</t>
  </si>
  <si>
    <t>"对目标施放毒气去，使其每秒失去攻击25%+1964点生命，持续10秒"</t>
  </si>
  <si>
    <t>jn33173</t>
  </si>
  <si>
    <t>"对目标施放毒气去，使其每秒失去攻击25%+1984点生命，持续10秒"</t>
  </si>
  <si>
    <t>jn33174</t>
  </si>
  <si>
    <t>"对目标施放毒气去，使其每秒失去攻击25%+2002点生命，持续10秒"</t>
  </si>
  <si>
    <t>jn33175</t>
  </si>
  <si>
    <t>"对目标施放毒气去，使其每秒失去攻击25%+2022点生命，持续10秒"</t>
  </si>
  <si>
    <t>jn33176</t>
  </si>
  <si>
    <t>"对目标施放毒气去，使其每秒失去攻击25%+2040点生命，持续10秒"</t>
  </si>
  <si>
    <t>jn33177</t>
  </si>
  <si>
    <t>"对目标施放毒气去，使其每秒失去攻击25%+2060点生命，持续10秒"</t>
  </si>
  <si>
    <t>jn33178</t>
  </si>
  <si>
    <t>"对目标施放毒气去，使其每秒失去攻击25%+2078点生命，持续10秒"</t>
  </si>
  <si>
    <t>jn33179</t>
  </si>
  <si>
    <t>"对目标施放毒气去，使其每秒失去攻击25%+2098点生命，持续10秒"</t>
  </si>
  <si>
    <t>jn33180</t>
  </si>
  <si>
    <t>"对目标施放毒气去，使其每秒失去攻击25%+2116点生命，持续10秒"</t>
  </si>
  <si>
    <t>jn33181</t>
  </si>
  <si>
    <t>"对目标施放毒气去，使其每秒失去攻击25%+2138点生命，持续10秒"</t>
  </si>
  <si>
    <t>jn33182</t>
  </si>
  <si>
    <t>"对目标施放毒气去，使其每秒失去攻击25%+2158点生命，持续10秒"</t>
  </si>
  <si>
    <t>jn33183</t>
  </si>
  <si>
    <t>"对目标施放毒气去，使其每秒失去攻击25%+2180点生命，持续10秒"</t>
  </si>
  <si>
    <t>jn33184</t>
  </si>
  <si>
    <t>"对目标施放毒气去，使其每秒失去攻击25%+2200点生命，持续10秒"</t>
  </si>
  <si>
    <t>jn33185</t>
  </si>
  <si>
    <t>"对目标施放毒气去，使其每秒失去攻击25%+2220点生命，持续10秒"</t>
  </si>
  <si>
    <t>jn33186</t>
  </si>
  <si>
    <t>"对目标施放毒气去，使其每秒失去攻击25%+2242点生命，持续10秒"</t>
  </si>
  <si>
    <t>jn33187</t>
  </si>
  <si>
    <t>"对目标施放毒气去，使其每秒失去攻击25%+2262点生命，持续10秒"</t>
  </si>
  <si>
    <t>jn33188</t>
  </si>
  <si>
    <t>"对目标施放毒气去，使其每秒失去攻击25%+2284点生命，持续10秒"</t>
  </si>
  <si>
    <t>jn33189</t>
  </si>
  <si>
    <t>"对目标施放毒气去，使其每秒失去攻击25%+2304点生命，持续10秒"</t>
  </si>
  <si>
    <t>jn33190</t>
  </si>
  <si>
    <t>"对目标施放毒气去，使其每秒失去攻击25%+2324点生命，持续10秒"</t>
  </si>
  <si>
    <t>jn33191</t>
  </si>
  <si>
    <t>"对目标施放毒气去，使其每秒失去攻击25%+2346点生命，持续10秒"</t>
  </si>
  <si>
    <t>jn33192</t>
  </si>
  <si>
    <t>"对目标施放毒气去，使其每秒失去攻击25%+2366点生命，持续10秒"</t>
  </si>
  <si>
    <t>jn33193</t>
  </si>
  <si>
    <t>"对目标施放毒气去，使其每秒失去攻击25%+2388点生命，持续10秒"</t>
  </si>
  <si>
    <t>jn33194</t>
  </si>
  <si>
    <t>"对目标施放毒气去，使其每秒失去攻击25%+2408点生命，持续10秒"</t>
  </si>
  <si>
    <t>jn33195</t>
  </si>
  <si>
    <t>"对目标施放毒气去，使其每秒失去攻击25%+2428点生命，持续10秒"</t>
  </si>
  <si>
    <t>jn33196</t>
  </si>
  <si>
    <t>"对目标施放毒气去，使其每秒失去攻击25%+2450点生命，持续10秒"</t>
  </si>
  <si>
    <t>jn33197</t>
  </si>
  <si>
    <t>"对目标施放毒气去，使其每秒失去攻击25%+2470点生命，持续10秒"</t>
  </si>
  <si>
    <t>jn33198</t>
  </si>
  <si>
    <t>"对目标施放毒气去，使其每秒失去攻击25%+2490点生命，持续10秒"</t>
  </si>
  <si>
    <t>jn33199</t>
  </si>
  <si>
    <t>"对目标施放毒气去，使其每秒失去攻击25%+2512点生命，持续10秒"</t>
  </si>
  <si>
    <t>jn33200</t>
  </si>
  <si>
    <t>"对目标施放毒气去，使其每秒失去攻击25%+2532点生命，持续10秒"</t>
  </si>
  <si>
    <t>jn34001</t>
  </si>
  <si>
    <t>"为友方提供庇护，增加全体2点物防和魔防"</t>
  </si>
  <si>
    <t>jn34002</t>
  </si>
  <si>
    <t>"为友方提供庇护，增加全体5点物防和魔防"</t>
  </si>
  <si>
    <t>jn34003</t>
  </si>
  <si>
    <t>"为友方提供庇护，增加全体7点物防和魔防"</t>
  </si>
  <si>
    <t>jn34004</t>
  </si>
  <si>
    <t>"为友方提供庇护，增加全体9点物防和魔防"</t>
  </si>
  <si>
    <t>jn34005</t>
  </si>
  <si>
    <t>"为友方提供庇护，增加全体11点物防和魔防"</t>
  </si>
  <si>
    <t>jn34006</t>
  </si>
  <si>
    <t>"为友方提供庇护，增加全体14点物防和魔防"</t>
  </si>
  <si>
    <t>jn34007</t>
  </si>
  <si>
    <t>"为友方提供庇护，增加全体16点物防和魔防"</t>
  </si>
  <si>
    <t>jn34008</t>
  </si>
  <si>
    <t>"为友方提供庇护，增加全体19点物防和魔防"</t>
  </si>
  <si>
    <t>jn34009</t>
  </si>
  <si>
    <t>"为友方提供庇护，增加全体21点物防和魔防"</t>
  </si>
  <si>
    <t>jn34010</t>
  </si>
  <si>
    <t>"为友方提供庇护，增加全体23点物防和魔防"</t>
  </si>
  <si>
    <t>jn34011</t>
  </si>
  <si>
    <t>"为友方提供庇护，增加全体25点物防和魔防"</t>
  </si>
  <si>
    <t>jn34012</t>
  </si>
  <si>
    <t>"为友方提供庇护，增加全体28点物防和魔防"</t>
  </si>
  <si>
    <t>jn34013</t>
  </si>
  <si>
    <t>"为友方提供庇护，增加全体30点物防和魔防"</t>
  </si>
  <si>
    <t>jn34014</t>
  </si>
  <si>
    <t>"为友方提供庇护，增加全体33点物防和魔防"</t>
  </si>
  <si>
    <t>jn34015</t>
  </si>
  <si>
    <t>"为友方提供庇护，增加全体35点物防和魔防"</t>
  </si>
  <si>
    <t>jn34016</t>
  </si>
  <si>
    <t>"为友方提供庇护，增加全体37点物防和魔防"</t>
  </si>
  <si>
    <t>jn34017</t>
  </si>
  <si>
    <t>"为友方提供庇护，增加全体39点物防和魔防"</t>
  </si>
  <si>
    <t>jn34018</t>
  </si>
  <si>
    <t>"为友方提供庇护，增加全体42点物防和魔防"</t>
  </si>
  <si>
    <t>jn34019</t>
  </si>
  <si>
    <t>"为友方提供庇护，增加全体44点物防和魔防"</t>
  </si>
  <si>
    <t>jn34020</t>
  </si>
  <si>
    <t>"为友方提供庇护，增加全体47点物防和魔防"</t>
  </si>
  <si>
    <t>jn34021</t>
  </si>
  <si>
    <t>"为友方提供庇护，增加全体50点物防和魔防"</t>
  </si>
  <si>
    <t>jn34022</t>
  </si>
  <si>
    <t>"为友方提供庇护，增加全体53点物防和魔防"</t>
  </si>
  <si>
    <t>jn34023</t>
  </si>
  <si>
    <t>"为友方提供庇护，增加全体56点物防和魔防"</t>
  </si>
  <si>
    <t>jn34024</t>
  </si>
  <si>
    <t>"为友方提供庇护，增加全体59点物防和魔防"</t>
  </si>
  <si>
    <t>jn34025</t>
  </si>
  <si>
    <t>"为友方提供庇护，增加全体63点物防和魔防"</t>
  </si>
  <si>
    <t>jn34026</t>
  </si>
  <si>
    <t>"为友方提供庇护，增加全体66点物防和魔防"</t>
  </si>
  <si>
    <t>jn34027</t>
  </si>
  <si>
    <t>"为友方提供庇护，增加全体69点物防和魔防"</t>
  </si>
  <si>
    <t>jn34028</t>
  </si>
  <si>
    <t>"为友方提供庇护，增加全体73点物防和魔防"</t>
  </si>
  <si>
    <t>jn34029</t>
  </si>
  <si>
    <t>"为友方提供庇护，增加全体76点物防和魔防"</t>
  </si>
  <si>
    <t>jn34030</t>
  </si>
  <si>
    <t>"为友方提供庇护，增加全体79点物防和魔防"</t>
  </si>
  <si>
    <t>jn34031</t>
  </si>
  <si>
    <t>"为友方提供庇护，增加全体82点物防和魔防"</t>
  </si>
  <si>
    <t>jn34032</t>
  </si>
  <si>
    <t>"为友方提供庇护，增加全体85点物防和魔防"</t>
  </si>
  <si>
    <t>jn34033</t>
  </si>
  <si>
    <t>"为友方提供庇护，增加全体89点物防和魔防"</t>
  </si>
  <si>
    <t>jn34034</t>
  </si>
  <si>
    <t>"为友方提供庇护，增加全体92点物防和魔防"</t>
  </si>
  <si>
    <t>jn34035</t>
  </si>
  <si>
    <t>"为友方提供庇护，增加全体95点物防和魔防"</t>
  </si>
  <si>
    <t>jn34036</t>
  </si>
  <si>
    <t>"为友方提供庇护，增加全体99点物防和魔防"</t>
  </si>
  <si>
    <t>jn34037</t>
  </si>
  <si>
    <t>"为友方提供庇护，增加全体102点物防和魔防"</t>
  </si>
  <si>
    <t>jn34038</t>
  </si>
  <si>
    <t>"为友方提供庇护，增加全体105点物防和魔防"</t>
  </si>
  <si>
    <t>jn34039</t>
  </si>
  <si>
    <t>"为友方提供庇护，增加全体108点物防和魔防"</t>
  </si>
  <si>
    <t>jn34040</t>
  </si>
  <si>
    <t>"为友方提供庇护，增加全体111点物防和魔防"</t>
  </si>
  <si>
    <t>jn34041</t>
  </si>
  <si>
    <t>"为友方提供庇护，增加全体115点物防和魔防"</t>
  </si>
  <si>
    <t>jn34042</t>
  </si>
  <si>
    <t>"为友方提供庇护，增加全体120点物防和魔防"</t>
  </si>
  <si>
    <t>jn34043</t>
  </si>
  <si>
    <t>"为友方提供庇护，增加全体124点物防和魔防"</t>
  </si>
  <si>
    <t>jn34044</t>
  </si>
  <si>
    <t>"为友方提供庇护，增加全体128点物防和魔防"</t>
  </si>
  <si>
    <t>jn34045</t>
  </si>
  <si>
    <t>"为友方提供庇护，增加全体132点物防和魔防"</t>
  </si>
  <si>
    <t>jn34046</t>
  </si>
  <si>
    <t>"为友方提供庇护，增加全体137点物防和魔防"</t>
  </si>
  <si>
    <t>jn34047</t>
  </si>
  <si>
    <t>"为友方提供庇护，增加全体141点物防和魔防"</t>
  </si>
  <si>
    <t>jn34048</t>
  </si>
  <si>
    <t>"为友方提供庇护，增加全体145点物防和魔防"</t>
  </si>
  <si>
    <t>jn34049</t>
  </si>
  <si>
    <t>"为友方提供庇护，增加全体149点物防和魔防"</t>
  </si>
  <si>
    <t>jn34050</t>
  </si>
  <si>
    <t>"为友方提供庇护，增加全体153点物防和魔防"</t>
  </si>
  <si>
    <t>jn34051</t>
  </si>
  <si>
    <t>"为友方提供庇护，增加全体157点物防和魔防"</t>
  </si>
  <si>
    <t>jn34052</t>
  </si>
  <si>
    <t>"为友方提供庇护，增加全体161点物防和魔防"</t>
  </si>
  <si>
    <t>jn34053</t>
  </si>
  <si>
    <t>"为友方提供庇护，增加全体166点物防和魔防"</t>
  </si>
  <si>
    <t>jn34054</t>
  </si>
  <si>
    <t>"为友方提供庇护，增加全体170点物防和魔防"</t>
  </si>
  <si>
    <t>jn34055</t>
  </si>
  <si>
    <t>"为友方提供庇护，增加全体174点物防和魔防"</t>
  </si>
  <si>
    <t>jn34056</t>
  </si>
  <si>
    <t>"为友方提供庇护，增加全体178点物防和魔防"</t>
  </si>
  <si>
    <t>jn34057</t>
  </si>
  <si>
    <t>"为友方提供庇护，增加全体183点物防和魔防"</t>
  </si>
  <si>
    <t>jn34058</t>
  </si>
  <si>
    <t>"为友方提供庇护，增加全体187点物防和魔防"</t>
  </si>
  <si>
    <t>jn34059</t>
  </si>
  <si>
    <t>"为友方提供庇护，增加全体191点物防和魔防"</t>
  </si>
  <si>
    <t>jn34060</t>
  </si>
  <si>
    <t>"为友方提供庇护，增加全体195点物防和魔防"</t>
  </si>
  <si>
    <t>jn34061</t>
  </si>
  <si>
    <t>"为友方提供庇护，增加全体200点物防和魔防"</t>
  </si>
  <si>
    <t>jn34062</t>
  </si>
  <si>
    <t>"为友方提供庇护，增加全体205点物防和魔防"</t>
  </si>
  <si>
    <t>jn34063</t>
  </si>
  <si>
    <t>"为友方提供庇护，增加全体210点物防和魔防"</t>
  </si>
  <si>
    <t>jn34064</t>
  </si>
  <si>
    <t>"为友方提供庇护，增加全体215点物防和魔防"</t>
  </si>
  <si>
    <t>jn34065</t>
  </si>
  <si>
    <t>"为友方提供庇护，增加全体221点物防和魔防"</t>
  </si>
  <si>
    <t>jn34066</t>
  </si>
  <si>
    <t>"为友方提供庇护，增加全体225点物防和魔防"</t>
  </si>
  <si>
    <t>jn34067</t>
  </si>
  <si>
    <t>"为友方提供庇护，增加全体231点物防和魔防"</t>
  </si>
  <si>
    <t>jn34068</t>
  </si>
  <si>
    <t>"为友方提供庇护，增加全体236点物防和魔防"</t>
  </si>
  <si>
    <t>jn34069</t>
  </si>
  <si>
    <t>"为友方提供庇护，增加全体241点物防和魔防"</t>
  </si>
  <si>
    <t>jn34070</t>
  </si>
  <si>
    <t>"为友方提供庇护，增加全体246点物防和魔防"</t>
  </si>
  <si>
    <t>jn34071</t>
  </si>
  <si>
    <t>"为友方提供庇护，增加全体251点物防和魔防"</t>
  </si>
  <si>
    <t>jn34072</t>
  </si>
  <si>
    <t>"为友方提供庇护，增加全体256点物防和魔防"</t>
  </si>
  <si>
    <t>jn34073</t>
  </si>
  <si>
    <t>"为友方提供庇护，增加全体261点物防和魔防"</t>
  </si>
  <si>
    <t>jn34074</t>
  </si>
  <si>
    <t>"为友方提供庇护，增加全体267点物防和魔防"</t>
  </si>
  <si>
    <t>jn34075</t>
  </si>
  <si>
    <t>"为友方提供庇护，增加全体271点物防和魔防"</t>
  </si>
  <si>
    <t>jn34076</t>
  </si>
  <si>
    <t>"为友方提供庇护，增加全体277点物防和魔防"</t>
  </si>
  <si>
    <t>jn34077</t>
  </si>
  <si>
    <t>"为友方提供庇护，增加全体282点物防和魔防"</t>
  </si>
  <si>
    <t>jn34078</t>
  </si>
  <si>
    <t>"为友方提供庇护，增加全体287点物防和魔防"</t>
  </si>
  <si>
    <t>jn34079</t>
  </si>
  <si>
    <t>"为友方提供庇护，增加全体292点物防和魔防"</t>
  </si>
  <si>
    <t>jn34080</t>
  </si>
  <si>
    <t>"为友方提供庇护，增加全体297点物防和魔防"</t>
  </si>
  <si>
    <t>jn34081</t>
  </si>
  <si>
    <t>"为友方提供庇护，增加全体303点物防和魔防"</t>
  </si>
  <si>
    <t>jn34082</t>
  </si>
  <si>
    <t>"为友方提供庇护，增加全体309点物防和魔防"</t>
  </si>
  <si>
    <t>jn34083</t>
  </si>
  <si>
    <t>"为友方提供庇护，增加全体315点物防和魔防"</t>
  </si>
  <si>
    <t>jn34084</t>
  </si>
  <si>
    <t>"为友方提供庇护，增加全体321点物防和魔防"</t>
  </si>
  <si>
    <t>jn34085</t>
  </si>
  <si>
    <t>"为友方提供庇护，增加全体327点物防和魔防"</t>
  </si>
  <si>
    <t>jn34086</t>
  </si>
  <si>
    <t>"为友方提供庇护，增加全体333点物防和魔防"</t>
  </si>
  <si>
    <t>jn34087</t>
  </si>
  <si>
    <t>"为友方提供庇护，增加全体339点物防和魔防"</t>
  </si>
  <si>
    <t>jn34088</t>
  </si>
  <si>
    <t>"为友方提供庇护，增加全体345点物防和魔防"</t>
  </si>
  <si>
    <t>jn34089</t>
  </si>
  <si>
    <t>"为友方提供庇护，增加全体351点物防和魔防"</t>
  </si>
  <si>
    <t>jn34090</t>
  </si>
  <si>
    <t>"为友方提供庇护，增加全体357点物防和魔防"</t>
  </si>
  <si>
    <t>jn34091</t>
  </si>
  <si>
    <t>"为友方提供庇护，增加全体363点物防和魔防"</t>
  </si>
  <si>
    <t>jn34092</t>
  </si>
  <si>
    <t>"为友方提供庇护，增加全体369点物防和魔防"</t>
  </si>
  <si>
    <t>jn34093</t>
  </si>
  <si>
    <t>"为友方提供庇护，增加全体375点物防和魔防"</t>
  </si>
  <si>
    <t>jn34094</t>
  </si>
  <si>
    <t>"为友方提供庇护，增加全体381点物防和魔防"</t>
  </si>
  <si>
    <t>jn34095</t>
  </si>
  <si>
    <t>"为友方提供庇护，增加全体388点物防和魔防"</t>
  </si>
  <si>
    <t>jn34096</t>
  </si>
  <si>
    <t>"为友方提供庇护，增加全体394点物防和魔防"</t>
  </si>
  <si>
    <t>jn34097</t>
  </si>
  <si>
    <t>"为友方提供庇护，增加全体400点物防和魔防"</t>
  </si>
  <si>
    <t>jn34098</t>
  </si>
  <si>
    <t>"为友方提供庇护，增加全体406点物防和魔防"</t>
  </si>
  <si>
    <t>jn34099</t>
  </si>
  <si>
    <t>"为友方提供庇护，增加全体412点物防和魔防"</t>
  </si>
  <si>
    <t>jn34100</t>
  </si>
  <si>
    <t>"为友方提供庇护，增加全体418点物防和魔防"</t>
  </si>
  <si>
    <t>jn34101</t>
  </si>
  <si>
    <t>"为友方提供庇护，增加全体425点物防和魔防"</t>
  </si>
  <si>
    <t>jn34102</t>
  </si>
  <si>
    <t>"为友方提供庇护，增加全体432点物防和魔防"</t>
  </si>
  <si>
    <t>jn34103</t>
  </si>
  <si>
    <t>"为友方提供庇护，增加全体439点物防和魔防"</t>
  </si>
  <si>
    <t>jn34104</t>
  </si>
  <si>
    <t>"为友方提供庇护，增加全体446点物防和魔防"</t>
  </si>
  <si>
    <t>jn34105</t>
  </si>
  <si>
    <t>"为友方提供庇护，增加全体453点物防和魔防"</t>
  </si>
  <si>
    <t>jn34106</t>
  </si>
  <si>
    <t>"为友方提供庇护，增加全体459点物防和魔防"</t>
  </si>
  <si>
    <t>jn34107</t>
  </si>
  <si>
    <t>"为友方提供庇护，增加全体467点物防和魔防"</t>
  </si>
  <si>
    <t>jn34108</t>
  </si>
  <si>
    <t>"为友方提供庇护，增加全体473点物防和魔防"</t>
  </si>
  <si>
    <t>jn34109</t>
  </si>
  <si>
    <t>"为友方提供庇护，增加全体481点物防和魔防"</t>
  </si>
  <si>
    <t>jn34110</t>
  </si>
  <si>
    <t>"为友方提供庇护，增加全体487点物防和魔防"</t>
  </si>
  <si>
    <t>jn34111</t>
  </si>
  <si>
    <t>"为友方提供庇护，增加全体495点物防和魔防"</t>
  </si>
  <si>
    <t>jn34112</t>
  </si>
  <si>
    <t>"为友方提供庇护，增加全体501点物防和魔防"</t>
  </si>
  <si>
    <t>jn34113</t>
  </si>
  <si>
    <t>"为友方提供庇护，增加全体509点物防和魔防"</t>
  </si>
  <si>
    <t>jn34114</t>
  </si>
  <si>
    <t>"为友方提供庇护，增加全体515点物防和魔防"</t>
  </si>
  <si>
    <t>jn34115</t>
  </si>
  <si>
    <t>"为友方提供庇护，增加全体522点物防和魔防"</t>
  </si>
  <si>
    <t>jn34116</t>
  </si>
  <si>
    <t>"为友方提供庇护，增加全体529点物防和魔防"</t>
  </si>
  <si>
    <t>jn34117</t>
  </si>
  <si>
    <t>"为友方提供庇护，增加全体536点物防和魔防"</t>
  </si>
  <si>
    <t>jn34118</t>
  </si>
  <si>
    <t>"为友方提供庇护，增加全体543点物防和魔防"</t>
  </si>
  <si>
    <t>jn34119</t>
  </si>
  <si>
    <t>"为友方提供庇护，增加全体550点物防和魔防"</t>
  </si>
  <si>
    <t>jn34120</t>
  </si>
  <si>
    <t>"为友方提供庇护，增加全体557点物防和魔防"</t>
  </si>
  <si>
    <t>jn34121</t>
  </si>
  <si>
    <t>"为友方提供庇护，增加全体565点物防和魔防"</t>
  </si>
  <si>
    <t>jn34122</t>
  </si>
  <si>
    <t>"为友方提供庇护，增加全体573点物防和魔防"</t>
  </si>
  <si>
    <t>jn34123</t>
  </si>
  <si>
    <t>"为友方提供庇护，增加全体581点物防和魔防"</t>
  </si>
  <si>
    <t>jn34124</t>
  </si>
  <si>
    <t>"为友方提供庇护，增加全体589点物防和魔防"</t>
  </si>
  <si>
    <t>jn34125</t>
  </si>
  <si>
    <t>"为友方提供庇护，增加全体597点物防和魔防"</t>
  </si>
  <si>
    <t>jn34126</t>
  </si>
  <si>
    <t>"为友方提供庇护，增加全体605点物防和魔防"</t>
  </si>
  <si>
    <t>jn34127</t>
  </si>
  <si>
    <t>"为友方提供庇护，增加全体613点物防和魔防"</t>
  </si>
  <si>
    <t>jn34128</t>
  </si>
  <si>
    <t>"为友方提供庇护，增加全体620点物防和魔防"</t>
  </si>
  <si>
    <t>jn34129</t>
  </si>
  <si>
    <t>"为友方提供庇护，增加全体628点物防和魔防"</t>
  </si>
  <si>
    <t>jn34130</t>
  </si>
  <si>
    <t>"为友方提供庇护，增加全体636点物防和魔防"</t>
  </si>
  <si>
    <t>jn34131</t>
  </si>
  <si>
    <t>"为友方提供庇护，增加全体644点物防和魔防"</t>
  </si>
  <si>
    <t>jn34132</t>
  </si>
  <si>
    <t>"为友方提供庇护，增加全体652点物防和魔防"</t>
  </si>
  <si>
    <t>jn34133</t>
  </si>
  <si>
    <t>"为友方提供庇护，增加全体660点物防和魔防"</t>
  </si>
  <si>
    <t>jn34134</t>
  </si>
  <si>
    <t>"为友方提供庇护，增加全体667点物防和魔防"</t>
  </si>
  <si>
    <t>jn34135</t>
  </si>
  <si>
    <t>"为友方提供庇护，增加全体675点物防和魔防"</t>
  </si>
  <si>
    <t>jn34136</t>
  </si>
  <si>
    <t>"为友方提供庇护，增加全体683点物防和魔防"</t>
  </si>
  <si>
    <t>jn34137</t>
  </si>
  <si>
    <t>"为友方提供庇护，增加全体691点物防和魔防"</t>
  </si>
  <si>
    <t>jn34138</t>
  </si>
  <si>
    <t>"为友方提供庇护，增加全体699点物防和魔防"</t>
  </si>
  <si>
    <t>jn34139</t>
  </si>
  <si>
    <t>"为友方提供庇护，增加全体707点物防和魔防"</t>
  </si>
  <si>
    <t>jn34140</t>
  </si>
  <si>
    <t>"为友方提供庇护，增加全体715点物防和魔防"</t>
  </si>
  <si>
    <t>jn34141</t>
  </si>
  <si>
    <t>"为友方提供庇护，增加全体724点物防和魔防"</t>
  </si>
  <si>
    <t>jn34142</t>
  </si>
  <si>
    <t>"为友方提供庇护，增加全体733点物防和魔防"</t>
  </si>
  <si>
    <t>jn34143</t>
  </si>
  <si>
    <t>"为友方提供庇护，增加全体741点物防和魔防"</t>
  </si>
  <si>
    <t>jn34144</t>
  </si>
  <si>
    <t>"为友方提供庇护，增加全体750点物防和魔防"</t>
  </si>
  <si>
    <t>jn34145</t>
  </si>
  <si>
    <t>"为友方提供庇护，增加全体759点物防和魔防"</t>
  </si>
  <si>
    <t>jn34146</t>
  </si>
  <si>
    <t>"为友方提供庇护，增加全体768点物防和魔防"</t>
  </si>
  <si>
    <t>jn34147</t>
  </si>
  <si>
    <t>"为友方提供庇护，增加全体777点物防和魔防"</t>
  </si>
  <si>
    <t>jn34148</t>
  </si>
  <si>
    <t>"为友方提供庇护，增加全体785点物防和魔防"</t>
  </si>
  <si>
    <t>jn34149</t>
  </si>
  <si>
    <t>"为友方提供庇护，增加全体795点物防和魔防"</t>
  </si>
  <si>
    <t>jn34150</t>
  </si>
  <si>
    <t>"为友方提供庇护，增加全体803点物防和魔防"</t>
  </si>
  <si>
    <t>jn34151</t>
  </si>
  <si>
    <t>"为友方提供庇护，增加全体812点物防和魔防"</t>
  </si>
  <si>
    <t>jn34152</t>
  </si>
  <si>
    <t>"为友方提供庇护，增加全体821点物防和魔防"</t>
  </si>
  <si>
    <t>jn34153</t>
  </si>
  <si>
    <t>"为友方提供庇护，增加全体830点物防和魔防"</t>
  </si>
  <si>
    <t>jn34154</t>
  </si>
  <si>
    <t>"为友方提供庇护，增加全体839点物防和魔防"</t>
  </si>
  <si>
    <t>jn34155</t>
  </si>
  <si>
    <t>"为友方提供庇护，增加全体847点物防和魔防"</t>
  </si>
  <si>
    <t>jn34156</t>
  </si>
  <si>
    <t>"为友方提供庇护，增加全体856点物防和魔防"</t>
  </si>
  <si>
    <t>jn34157</t>
  </si>
  <si>
    <t>"为友方提供庇护，增加全体865点物防和魔防"</t>
  </si>
  <si>
    <t>jn34158</t>
  </si>
  <si>
    <t>"为友方提供庇护，增加全体874点物防和魔防"</t>
  </si>
  <si>
    <t>jn34159</t>
  </si>
  <si>
    <t>"为友方提供庇护，增加全体883点物防和魔防"</t>
  </si>
  <si>
    <t>jn34160</t>
  </si>
  <si>
    <t>"为友方提供庇护，增加全体891点物防和魔防"</t>
  </si>
  <si>
    <t>jn34161</t>
  </si>
  <si>
    <t>"为友方提供庇护，增加全体901点物防和魔防"</t>
  </si>
  <si>
    <t>jn34162</t>
  </si>
  <si>
    <t>"为友方提供庇护，增加全体911点物防和魔防"</t>
  </si>
  <si>
    <t>jn34163</t>
  </si>
  <si>
    <t>"为友方提供庇护，增加全体921点物防和魔防"</t>
  </si>
  <si>
    <t>jn34164</t>
  </si>
  <si>
    <t>"为友方提供庇护，增加全体931点物防和魔防"</t>
  </si>
  <si>
    <t>jn34165</t>
  </si>
  <si>
    <t>"为友方提供庇护，增加全体940点物防和魔防"</t>
  </si>
  <si>
    <t>jn34166</t>
  </si>
  <si>
    <t>"为友方提供庇护，增加全体950点物防和魔防"</t>
  </si>
  <si>
    <t>jn34167</t>
  </si>
  <si>
    <t>"为友方提供庇护，增加全体960点物防和魔防"</t>
  </si>
  <si>
    <t>jn34168</t>
  </si>
  <si>
    <t>"为友方提供庇护，增加全体969点物防和魔防"</t>
  </si>
  <si>
    <t>jn34169</t>
  </si>
  <si>
    <t>"为友方提供庇护，增加全体979点物防和魔防"</t>
  </si>
  <si>
    <t>jn34170</t>
  </si>
  <si>
    <t>"为友方提供庇护，增加全体989点物防和魔防"</t>
  </si>
  <si>
    <t>jn34171</t>
  </si>
  <si>
    <t>"为友方提供庇护，增加全体999点物防和魔防"</t>
  </si>
  <si>
    <t>jn34172</t>
  </si>
  <si>
    <t>"为友方提供庇护，增加全体1009点物防和魔防"</t>
  </si>
  <si>
    <t>jn34173</t>
  </si>
  <si>
    <t>"为友方提供庇护，增加全体1018点物防和魔防"</t>
  </si>
  <si>
    <t>jn34174</t>
  </si>
  <si>
    <t>"为友方提供庇护，增加全体1028点物防和魔防"</t>
  </si>
  <si>
    <t>jn34175</t>
  </si>
  <si>
    <t>"为友方提供庇护，增加全体1038点物防和魔防"</t>
  </si>
  <si>
    <t>jn34176</t>
  </si>
  <si>
    <t>"为友方提供庇护，增加全体1047点物防和魔防"</t>
  </si>
  <si>
    <t>jn34177</t>
  </si>
  <si>
    <t>"为友方提供庇护，增加全体1057点物防和魔防"</t>
  </si>
  <si>
    <t>jn34178</t>
  </si>
  <si>
    <t>"为友方提供庇护，增加全体1067点物防和魔防"</t>
  </si>
  <si>
    <t>jn34179</t>
  </si>
  <si>
    <t>"为友方提供庇护，增加全体1077点物防和魔防"</t>
  </si>
  <si>
    <t>jn34180</t>
  </si>
  <si>
    <t>"为友方提供庇护，增加全体1087点物防和魔防"</t>
  </si>
  <si>
    <t>jn34181</t>
  </si>
  <si>
    <t>"为友方提供庇护，增加全体1097点物防和魔防"</t>
  </si>
  <si>
    <t>jn34182</t>
  </si>
  <si>
    <t>"为友方提供庇护，增加全体1108点物防和魔防"</t>
  </si>
  <si>
    <t>jn34183</t>
  </si>
  <si>
    <t>"为友方提供庇护，增加全体1119点物防和魔防"</t>
  </si>
  <si>
    <t>jn34184</t>
  </si>
  <si>
    <t>"为友方提供庇护，增加全体1129点物防和魔防"</t>
  </si>
  <si>
    <t>jn34185</t>
  </si>
  <si>
    <t>"为友方提供庇护，增加全体1140点物防和魔防"</t>
  </si>
  <si>
    <t>jn34186</t>
  </si>
  <si>
    <t>"为友方提供庇护，增加全体1151点物防和魔防"</t>
  </si>
  <si>
    <t>jn34187</t>
  </si>
  <si>
    <t>"为友方提供庇护，增加全体1161点物防和魔防"</t>
  </si>
  <si>
    <t>jn34188</t>
  </si>
  <si>
    <t>"为友方提供庇护，增加全体1172点物防和魔防"</t>
  </si>
  <si>
    <t>jn34189</t>
  </si>
  <si>
    <t>"为友方提供庇护，增加全体1183点物防和魔防"</t>
  </si>
  <si>
    <t>jn34190</t>
  </si>
  <si>
    <t>"为友方提供庇护，增加全体1193点物防和魔防"</t>
  </si>
  <si>
    <t>jn34191</t>
  </si>
  <si>
    <t>"为友方提供庇护，增加全体1204点物防和魔防"</t>
  </si>
  <si>
    <t>jn34192</t>
  </si>
  <si>
    <t>"为友方提供庇护，增加全体1215点物防和魔防"</t>
  </si>
  <si>
    <t>jn34193</t>
  </si>
  <si>
    <t>"为友方提供庇护，增加全体1225点物防和魔防"</t>
  </si>
  <si>
    <t>jn34194</t>
  </si>
  <si>
    <t>"为友方提供庇护，增加全体1236点物防和魔防"</t>
  </si>
  <si>
    <t>jn34195</t>
  </si>
  <si>
    <t>"为友方提供庇护，增加全体1247点物防和魔防"</t>
  </si>
  <si>
    <t>jn34196</t>
  </si>
  <si>
    <t>"为友方提供庇护，增加全体1257点物防和魔防"</t>
  </si>
  <si>
    <t>jn34197</t>
  </si>
  <si>
    <t>"为友方提供庇护，增加全体1268点物防和魔防"</t>
  </si>
  <si>
    <t>jn34198</t>
  </si>
  <si>
    <t>"为友方提供庇护，增加全体1279点物防和魔防"</t>
  </si>
  <si>
    <t>jn34199</t>
  </si>
  <si>
    <t>"为友方提供庇护，增加全体1289点物防和魔防"</t>
  </si>
  <si>
    <t>jn34200</t>
  </si>
  <si>
    <t>"为友方提供庇护，增加全体1300点物防和魔防"</t>
  </si>
  <si>
    <t>jn35001</t>
  </si>
  <si>
    <t>"召唤神兽协助作战，技能等级越高神兽越强"</t>
  </si>
  <si>
    <t>jn36001</t>
  </si>
  <si>
    <t>"神罚技能对玩家伤害提高到|C:0x00ff00&amp;T:540%|"</t>
  </si>
  <si>
    <t>jn36002</t>
  </si>
  <si>
    <t>"神罚技能对怪物伤害提高到|C:0x00ff00&amp;T:1500%|"</t>
  </si>
  <si>
    <t>jn36003</t>
  </si>
  <si>
    <t>"怒气回复速度|C:0x00ff00&amp;T:+10%|"</t>
  </si>
  <si>
    <t>jn36004</t>
  </si>
  <si>
    <t>"神罚技能对玩家伤害提高到|C:0x00ff00&amp;T:600%|"</t>
  </si>
  <si>
    <t>jn36005</t>
  </si>
  <si>
    <t>"神罚技能对怪物伤害提高到|C:0x00ff00&amp;T:1950%|"</t>
  </si>
  <si>
    <t>jn36006</t>
  </si>
  <si>
    <t>"怒气回复速度|C:0x00ff00&amp;T:+20%|"</t>
  </si>
  <si>
    <t>jn36007</t>
  </si>
  <si>
    <t>"神罚技能对玩家伤害提高到|C:0x00ff00&amp;T:660%|"</t>
  </si>
  <si>
    <t>jn36008</t>
  </si>
  <si>
    <t>"神罚技能对怪物伤害提高到|C:0x00ff00&amp;T:2400%|"</t>
  </si>
  <si>
    <t>jn36009</t>
  </si>
  <si>
    <t>"怒气回复速度|C:0x00ff00&amp;T:+30%|"</t>
  </si>
  <si>
    <t>jn36010</t>
  </si>
  <si>
    <t>"神罚技能对玩家伤害提高到|C:0x00ff00&amp;T:720%|"</t>
  </si>
  <si>
    <t>jn36011</t>
  </si>
  <si>
    <t>"神罚技能对怪物伤害提高到|C:0x00ff00&amp;T:2850%|"</t>
  </si>
  <si>
    <t>jn36012</t>
  </si>
  <si>
    <t>"怒气回复速度|C:0x00ff00&amp;T:+40%|"</t>
  </si>
  <si>
    <t>jn36013</t>
  </si>
  <si>
    <t>"神罚技能对玩家伤害提高到|C:0x00ff00&amp;T:780%|"</t>
  </si>
  <si>
    <t>jn36014</t>
  </si>
  <si>
    <t>"神罚技能对怪物伤害提高到|C:0x00ff00&amp;T:3300%|"</t>
  </si>
  <si>
    <t>jn36015</t>
  </si>
  <si>
    <t>"怒气回复速度|C:0x00ff00&amp;T:+50%|"</t>
  </si>
  <si>
    <t>jn36016</t>
  </si>
  <si>
    <t>"神罚技能对玩家伤害提高到|C:0x00ff00&amp;T:840%|"</t>
  </si>
  <si>
    <t>jn36017</t>
  </si>
  <si>
    <t>"神罚技能对怪物伤害提高到|C:0x00ff00&amp;T:3900%|"</t>
  </si>
  <si>
    <t>jn36018</t>
  </si>
  <si>
    <t>"怒气回复速度|C:0x00ff00&amp;T:+60%|"</t>
  </si>
  <si>
    <t>jn36019</t>
  </si>
  <si>
    <t>"神罚技能对玩家伤害提高到|C:0x00ff00&amp;T:900%|"</t>
  </si>
  <si>
    <t>jn36020</t>
  </si>
  <si>
    <t>"神罚技能对怪物伤害提高到|C:0x00ff00&amp;T:4500%|"</t>
  </si>
  <si>
    <t>jn36021</t>
  </si>
  <si>
    <t>"怒气回复速度|C:0x00ff00&amp;T:+70%|"</t>
  </si>
  <si>
    <t>BOSS剧情副本敌人</t>
  </si>
  <si>
    <t>laddername1</t>
  </si>
  <si>
    <t>"|S:14&amp;C:0x00FF00&amp;T:仙宫[长老]|\n|C:0xffffff&amp;T:糖醋有盐不|"</t>
  </si>
  <si>
    <t>龙城剧情副本弓手</t>
  </si>
  <si>
    <t>laddername2</t>
  </si>
  <si>
    <t>"|C:0xffffff&amp;T:负刑王猩|"</t>
  </si>
  <si>
    <t>龙城剧情副本男道</t>
  </si>
  <si>
    <t>laddername3</t>
  </si>
  <si>
    <t>"|S:14&amp;C:0x00FF00&amp;T:仙宫[长老]|\n|C:0xffffff&amp;T:夕情诗华|"</t>
  </si>
  <si>
    <t>龙城剧情副本女道</t>
  </si>
  <si>
    <t>laddername4</t>
  </si>
  <si>
    <t>"|S:14&amp;C:0x00FF00&amp;T:仙宫[长老]|\n|C:0xffffff&amp;T:一生风雪|"</t>
  </si>
  <si>
    <t>龙城剧情副本女战</t>
  </si>
  <si>
    <t>laddername5</t>
  </si>
  <si>
    <t>"|S:14&amp;C:0x00FF00&amp;T:仙宫[副盟主]|\n|C:0xffffff&amp;T:是你的益达|"</t>
  </si>
  <si>
    <t>龙城剧情副本男法</t>
  </si>
  <si>
    <t>laddername6</t>
  </si>
  <si>
    <t>"|S:14&amp;C:0x00FF00&amp;T:仙宫[长老]|\n|C:0xffffff&amp;T:长得帅没办法|"</t>
  </si>
  <si>
    <t>龙城剧情副本女法</t>
  </si>
  <si>
    <t>laddername7</t>
  </si>
  <si>
    <t>"|S:14&amp;C:0x00FF00&amp;T:仙宫[副盟主]|\n|C:0xffffff&amp;T:只会砍人|"</t>
  </si>
  <si>
    <t>龙城剧情副本城主</t>
  </si>
  <si>
    <t>laddername8</t>
  </si>
  <si>
    <t>"|S:14&amp;C:0x00FF00&amp;T:仙宫[盟主]|\n|C:0xffffff&amp;T:剑定山河|"</t>
  </si>
  <si>
    <t>MON={</t>
  </si>
  <si>
    <t>language/lang/monster.config</t>
  </si>
  <si>
    <t>关卡38怪</t>
  </si>
  <si>
    <t>m10002</t>
  </si>
  <si>
    <t>"白野猪王"</t>
  </si>
  <si>
    <t>关卡id</t>
  </si>
  <si>
    <t>小怪id</t>
  </si>
  <si>
    <t>小怪字段名</t>
  </si>
  <si>
    <t>小怪名字</t>
  </si>
  <si>
    <t>bossid</t>
  </si>
  <si>
    <t>boss字段名</t>
  </si>
  <si>
    <t>boss名字</t>
  </si>
  <si>
    <t>对应形象</t>
  </si>
  <si>
    <t>小怪i查找用</t>
  </si>
  <si>
    <t>字段名用于填写</t>
  </si>
  <si>
    <t>bossid查找用</t>
  </si>
  <si>
    <t>关卡7怪</t>
  </si>
  <si>
    <t>m10003</t>
  </si>
  <si>
    <t>"半兽人"</t>
  </si>
  <si>
    <t>第1关</t>
  </si>
  <si>
    <t>"00100"</t>
  </si>
  <si>
    <t>"map001"</t>
  </si>
  <si>
    <t>关卡24怪</t>
  </si>
  <si>
    <t>m10004</t>
  </si>
  <si>
    <t>"半兽勇士"</t>
  </si>
  <si>
    <t>第2关</t>
  </si>
  <si>
    <t>"00114"</t>
  </si>
  <si>
    <t>"map002"</t>
  </si>
  <si>
    <t>关卡16怪</t>
  </si>
  <si>
    <t>m10005</t>
  </si>
  <si>
    <t>第3关</t>
  </si>
  <si>
    <t>"00123"</t>
  </si>
  <si>
    <t>"map003"</t>
  </si>
  <si>
    <t>关卡9怪</t>
  </si>
  <si>
    <t>m10006</t>
  </si>
  <si>
    <t>"半兽战士"</t>
  </si>
  <si>
    <t>第4关</t>
  </si>
  <si>
    <t>"00138"</t>
  </si>
  <si>
    <t>"map004"</t>
  </si>
  <si>
    <t>关卡93怪</t>
  </si>
  <si>
    <t>m10007</t>
  </si>
  <si>
    <t>"暴烈蜘蛛"</t>
  </si>
  <si>
    <t>第5关</t>
  </si>
  <si>
    <t>"00105"</t>
  </si>
  <si>
    <t>"map005"</t>
  </si>
  <si>
    <t>关卡6怪</t>
  </si>
  <si>
    <t>m10008</t>
  </si>
  <si>
    <t>"大老鼠"</t>
  </si>
  <si>
    <t>第6关</t>
  </si>
  <si>
    <t>"00102"</t>
  </si>
  <si>
    <t>"map006"</t>
  </si>
  <si>
    <t>m10008b</t>
  </si>
  <si>
    <t>第7关</t>
  </si>
  <si>
    <t>"00108"</t>
  </si>
  <si>
    <t>"map007"</t>
  </si>
  <si>
    <t>关卡3怪</t>
  </si>
  <si>
    <t>m10009</t>
  </si>
  <si>
    <t>"稻草人"</t>
  </si>
  <si>
    <t>第8关</t>
  </si>
  <si>
    <t>"00119"</t>
  </si>
  <si>
    <t>"map008"</t>
  </si>
  <si>
    <t>关卡5怪</t>
  </si>
  <si>
    <t>m10010</t>
  </si>
  <si>
    <t>"钉耙猫"</t>
  </si>
  <si>
    <t>第9关</t>
  </si>
  <si>
    <t>"00130"</t>
  </si>
  <si>
    <t>"map009"</t>
  </si>
  <si>
    <t>关卡20怪</t>
  </si>
  <si>
    <t>m10012</t>
  </si>
  <si>
    <t>"毒蜘蛛"</t>
  </si>
  <si>
    <t>第10关</t>
  </si>
  <si>
    <t>"00104"</t>
  </si>
  <si>
    <t>"map430"</t>
  </si>
  <si>
    <t>关卡4怪</t>
  </si>
  <si>
    <t>m10013</t>
  </si>
  <si>
    <t>"多钩猫"</t>
  </si>
  <si>
    <t>第11关</t>
  </si>
  <si>
    <t>"map011"</t>
  </si>
  <si>
    <t>关卡21怪</t>
  </si>
  <si>
    <t>m10014</t>
  </si>
  <si>
    <t>"火纹毒蜘蛛"</t>
  </si>
  <si>
    <t>第12关</t>
  </si>
  <si>
    <t>"00107"</t>
  </si>
  <si>
    <t>"map012"</t>
  </si>
  <si>
    <t>关卡94怪</t>
  </si>
  <si>
    <t>m10015</t>
  </si>
  <si>
    <t>"腐蚀毒蜘蛛"</t>
  </si>
  <si>
    <t>第13关</t>
  </si>
  <si>
    <t>"00142"</t>
  </si>
  <si>
    <t>"map013"</t>
  </si>
  <si>
    <t>关卡33怪</t>
  </si>
  <si>
    <t>m10016</t>
  </si>
  <si>
    <t>"黑色恶蛆"</t>
  </si>
  <si>
    <t>第14关</t>
  </si>
  <si>
    <t>"map014"</t>
  </si>
  <si>
    <t>关卡37怪</t>
  </si>
  <si>
    <t>m10018</t>
  </si>
  <si>
    <t>"黑野猪"</t>
  </si>
  <si>
    <t>第15关</t>
  </si>
  <si>
    <t>"00112"</t>
  </si>
  <si>
    <t>"map015"</t>
  </si>
  <si>
    <t>关卡96怪</t>
  </si>
  <si>
    <t>m10019</t>
  </si>
  <si>
    <t>"红牛战士"</t>
  </si>
  <si>
    <t>第16关</t>
  </si>
  <si>
    <t>"00118"</t>
  </si>
  <si>
    <t>"map016"</t>
  </si>
  <si>
    <t>关卡36怪</t>
  </si>
  <si>
    <t>m10020</t>
  </si>
  <si>
    <t>"红野猪"</t>
  </si>
  <si>
    <t>第17关</t>
  </si>
  <si>
    <t>"00132"</t>
  </si>
  <si>
    <t>m10021</t>
  </si>
  <si>
    <t>"妖狐法士"</t>
  </si>
  <si>
    <t>第18关</t>
  </si>
  <si>
    <t>"00134"</t>
  </si>
  <si>
    <t>"map431"</t>
  </si>
  <si>
    <t>关卡95怪</t>
  </si>
  <si>
    <t>m10022</t>
  </si>
  <si>
    <t>"妖狐战士"</t>
  </si>
  <si>
    <t>第19关</t>
  </si>
  <si>
    <t>"00147"</t>
  </si>
  <si>
    <t>m10023</t>
  </si>
  <si>
    <t>"妖狐术士"</t>
  </si>
  <si>
    <t>第20关</t>
  </si>
  <si>
    <t>"00146"</t>
  </si>
  <si>
    <t>m10024</t>
  </si>
  <si>
    <t>"紫兰蜘蛛"</t>
  </si>
  <si>
    <t>第21关</t>
  </si>
  <si>
    <t>"00158"</t>
  </si>
  <si>
    <t>m10025</t>
  </si>
  <si>
    <t>"熔岩魔灵"</t>
  </si>
  <si>
    <t>第22关</t>
  </si>
  <si>
    <t>"00159"</t>
  </si>
  <si>
    <t>m10026</t>
  </si>
  <si>
    <t>"熔岩骨魔"</t>
  </si>
  <si>
    <t>第23关</t>
  </si>
  <si>
    <t>"00168"</t>
  </si>
  <si>
    <t>m10027</t>
  </si>
  <si>
    <t>"熔岩火魔"</t>
  </si>
  <si>
    <t>第24关</t>
  </si>
  <si>
    <t>"00129"</t>
  </si>
  <si>
    <t>关卡30怪</t>
  </si>
  <si>
    <t>m10030</t>
  </si>
  <si>
    <t>"巨型蠕虫"</t>
  </si>
  <si>
    <t>第25关</t>
  </si>
  <si>
    <t>"00133"</t>
  </si>
  <si>
    <t>关卡2怪</t>
  </si>
  <si>
    <t>m10031</t>
  </si>
  <si>
    <t>"鹿"</t>
  </si>
  <si>
    <t>第26关</t>
  </si>
  <si>
    <t>"00131"</t>
  </si>
  <si>
    <t>关卡97怪</t>
  </si>
  <si>
    <t>m10032</t>
  </si>
  <si>
    <t>"蛮荒蝙蝠"</t>
  </si>
  <si>
    <t>第27关</t>
  </si>
  <si>
    <t>"00145"</t>
  </si>
  <si>
    <t>关卡98怪</t>
  </si>
  <si>
    <t>m10033</t>
  </si>
  <si>
    <t>"蛮荒叉怪"</t>
  </si>
  <si>
    <t>第28关</t>
  </si>
  <si>
    <t>"00182"</t>
  </si>
  <si>
    <t>关卡99怪</t>
  </si>
  <si>
    <t>m10034</t>
  </si>
  <si>
    <t>"蛮荒刀卫"</t>
  </si>
  <si>
    <t>第29关</t>
  </si>
  <si>
    <t>"00203"</t>
  </si>
  <si>
    <t>关卡100怪</t>
  </si>
  <si>
    <t>m10035</t>
  </si>
  <si>
    <t>"蛮荒斧卫"</t>
  </si>
  <si>
    <t>第30关</t>
  </si>
  <si>
    <t>"00185"</t>
  </si>
  <si>
    <t>关卡101怪</t>
  </si>
  <si>
    <t>m10036</t>
  </si>
  <si>
    <t>"蛮荒射手"</t>
  </si>
  <si>
    <t>第31关</t>
  </si>
  <si>
    <t>"00110"</t>
  </si>
  <si>
    <t>关卡102怪</t>
  </si>
  <si>
    <t>m10037</t>
  </si>
  <si>
    <t>"冥界道灵"</t>
  </si>
  <si>
    <t>第32关</t>
  </si>
  <si>
    <t>"00117"</t>
  </si>
  <si>
    <t>关卡103怪</t>
  </si>
  <si>
    <t>m10038</t>
  </si>
  <si>
    <t>"冥界魔女"</t>
  </si>
  <si>
    <t>第33关</t>
  </si>
  <si>
    <t>"00149"</t>
  </si>
  <si>
    <t>m10039</t>
  </si>
  <si>
    <t>"冥界战将"</t>
  </si>
  <si>
    <t>第34关</t>
  </si>
  <si>
    <t>"00157"</t>
  </si>
  <si>
    <t>关卡40怪</t>
  </si>
  <si>
    <t>m10040</t>
  </si>
  <si>
    <t>"牛魔护法"</t>
  </si>
  <si>
    <t>第35关</t>
  </si>
  <si>
    <t>"00122"</t>
  </si>
  <si>
    <t>关卡41怪</t>
  </si>
  <si>
    <t>m10041</t>
  </si>
  <si>
    <t>"魔牙毒蜘蛛"</t>
  </si>
  <si>
    <t>第36关</t>
  </si>
  <si>
    <t>"00125"</t>
  </si>
  <si>
    <t>关卡42怪</t>
  </si>
  <si>
    <t>m10042</t>
  </si>
  <si>
    <t>第37关</t>
  </si>
  <si>
    <t>"00126"</t>
  </si>
  <si>
    <t>关卡43怪</t>
  </si>
  <si>
    <t>m10043</t>
  </si>
  <si>
    <t>"冥界祭师"</t>
  </si>
  <si>
    <t>第38关</t>
  </si>
  <si>
    <t>"00166"</t>
  </si>
  <si>
    <t>关卡44怪</t>
  </si>
  <si>
    <t>m10044</t>
  </si>
  <si>
    <t>"妖狐隐士"</t>
  </si>
  <si>
    <t>第39关</t>
  </si>
  <si>
    <t>"00169"</t>
  </si>
  <si>
    <t>关卡45怪</t>
  </si>
  <si>
    <t>m10045</t>
  </si>
  <si>
    <t>"变异泰坦"</t>
  </si>
  <si>
    <t>第40关</t>
  </si>
  <si>
    <t>"00183"</t>
  </si>
  <si>
    <t>关卡34怪</t>
  </si>
  <si>
    <t>m10046</t>
  </si>
  <si>
    <t>"钳虫"</t>
  </si>
  <si>
    <t>第41关</t>
  </si>
  <si>
    <t>"00184"</t>
  </si>
  <si>
    <t>关卡47怪</t>
  </si>
  <si>
    <t>m10047</t>
  </si>
  <si>
    <t>"蝎蛇"</t>
  </si>
  <si>
    <t>第42关</t>
  </si>
  <si>
    <t>"01000"</t>
  </si>
  <si>
    <t>关卡8怪</t>
  </si>
  <si>
    <t>m10049</t>
  </si>
  <si>
    <t>"食人花"</t>
  </si>
  <si>
    <t>第43关</t>
  </si>
  <si>
    <t>"01012"</t>
  </si>
  <si>
    <t>关卡15怪</t>
  </si>
  <si>
    <t>m10048</t>
  </si>
  <si>
    <t>"森林雪人"</t>
  </si>
  <si>
    <t>第44关</t>
  </si>
  <si>
    <t>关卡50怪</t>
  </si>
  <si>
    <t>m10050</t>
  </si>
  <si>
    <t>"双锤牛魔"</t>
  </si>
  <si>
    <t>第45关</t>
  </si>
  <si>
    <t>"00116"</t>
  </si>
  <si>
    <t>关卡51怪</t>
  </si>
  <si>
    <t>m10051</t>
  </si>
  <si>
    <t>"双斧魔牛"</t>
  </si>
  <si>
    <t>第46关</t>
  </si>
  <si>
    <t>"00139"</t>
  </si>
  <si>
    <t>关卡52怪</t>
  </si>
  <si>
    <t>m10052</t>
  </si>
  <si>
    <t>"双头护卫"</t>
  </si>
  <si>
    <t>第47关</t>
  </si>
  <si>
    <t>"00154"</t>
  </si>
  <si>
    <t>关卡53怪</t>
  </si>
  <si>
    <t>m10053</t>
  </si>
  <si>
    <t>第48关</t>
  </si>
  <si>
    <t>"00165"</t>
  </si>
  <si>
    <t>关卡54怪</t>
  </si>
  <si>
    <t>m10054</t>
  </si>
  <si>
    <t>"牛魔法老"</t>
  </si>
  <si>
    <t>第49关</t>
  </si>
  <si>
    <t>"00202"</t>
  </si>
  <si>
    <t>关卡29怪</t>
  </si>
  <si>
    <t>m10055</t>
  </si>
  <si>
    <t>"沃玛护卫"</t>
  </si>
  <si>
    <t>第50关</t>
  </si>
  <si>
    <t>"01010"</t>
  </si>
  <si>
    <t>关卡27怪</t>
  </si>
  <si>
    <t>m10056</t>
  </si>
  <si>
    <t>"沃玛勇士"</t>
  </si>
  <si>
    <t>第51关</t>
  </si>
  <si>
    <t>"01015"</t>
  </si>
  <si>
    <t>关卡26怪</t>
  </si>
  <si>
    <t>m10057</t>
  </si>
  <si>
    <t>"沃玛战将"</t>
  </si>
  <si>
    <t>第52关</t>
  </si>
  <si>
    <t>"01029"</t>
  </si>
  <si>
    <t>关卡25怪</t>
  </si>
  <si>
    <t>m10058</t>
  </si>
  <si>
    <t>"沃玛卫士"</t>
  </si>
  <si>
    <t>第53关</t>
  </si>
  <si>
    <t>"01044"</t>
  </si>
  <si>
    <t>关卡32怪</t>
  </si>
  <si>
    <t>m10059</t>
  </si>
  <si>
    <t>"蜈蚣"</t>
  </si>
  <si>
    <t>第54关</t>
  </si>
  <si>
    <t>"00141"</t>
  </si>
  <si>
    <t>关卡60怪</t>
  </si>
  <si>
    <t>m10060</t>
  </si>
  <si>
    <t>"恶灵僵尸"</t>
  </si>
  <si>
    <t>第55关</t>
  </si>
  <si>
    <t>"00148"</t>
  </si>
  <si>
    <t>关卡61怪</t>
  </si>
  <si>
    <t>m10061</t>
  </si>
  <si>
    <t>"双头巨人"</t>
  </si>
  <si>
    <t>第56关</t>
  </si>
  <si>
    <t>"00151"</t>
  </si>
  <si>
    <t>关卡63怪</t>
  </si>
  <si>
    <t>m10063</t>
  </si>
  <si>
    <t>"恶魔钳虫"</t>
  </si>
  <si>
    <t>第57关</t>
  </si>
  <si>
    <t>"00153"</t>
  </si>
  <si>
    <t>关卡35怪</t>
  </si>
  <si>
    <t>m10062</t>
  </si>
  <si>
    <t>"树精"</t>
  </si>
  <si>
    <t>第58关</t>
  </si>
  <si>
    <t>"00163"</t>
  </si>
  <si>
    <t>关卡64怪</t>
  </si>
  <si>
    <t>m10064</t>
  </si>
  <si>
    <t>"深渊恶魔"</t>
  </si>
  <si>
    <t>第59关</t>
  </si>
  <si>
    <t>"01005"</t>
  </si>
  <si>
    <t>关卡65怪</t>
  </si>
  <si>
    <t>m10065</t>
  </si>
  <si>
    <t>"玛雅侍卫"</t>
  </si>
  <si>
    <t>第60关</t>
  </si>
  <si>
    <t>"01006"</t>
  </si>
  <si>
    <t>关卡66怪</t>
  </si>
  <si>
    <t>m10066</t>
  </si>
  <si>
    <t>"玛雅战士"</t>
  </si>
  <si>
    <t>第61关</t>
  </si>
  <si>
    <t>"01009"</t>
  </si>
  <si>
    <t>关卡67怪</t>
  </si>
  <si>
    <t>m10067</t>
  </si>
  <si>
    <t>"祖玛雕像"</t>
  </si>
  <si>
    <t>第62关</t>
  </si>
  <si>
    <t>"01013"</t>
  </si>
  <si>
    <t>关卡68怪</t>
  </si>
  <si>
    <t>m10068</t>
  </si>
  <si>
    <t>"祖玛弓箭手"</t>
  </si>
  <si>
    <t>第63关</t>
  </si>
  <si>
    <t>"01016"</t>
  </si>
  <si>
    <t>关卡69怪</t>
  </si>
  <si>
    <t>m10069</t>
  </si>
  <si>
    <t>"猛犸战士"</t>
  </si>
  <si>
    <t>第64关</t>
  </si>
  <si>
    <t>"00113"</t>
  </si>
  <si>
    <t>关卡70怪</t>
  </si>
  <si>
    <t>m10070</t>
  </si>
  <si>
    <t>"祖玛卫士"</t>
  </si>
  <si>
    <t>第65关</t>
  </si>
  <si>
    <t>"00135"</t>
  </si>
  <si>
    <t>关卡71怪</t>
  </si>
  <si>
    <t>m10071</t>
  </si>
  <si>
    <t>"冥界战魂"</t>
  </si>
  <si>
    <t>第66关</t>
  </si>
  <si>
    <t>"00136"</t>
  </si>
  <si>
    <t>关卡72怪</t>
  </si>
  <si>
    <t>m10072</t>
  </si>
  <si>
    <t>"猛犸斗士"</t>
  </si>
  <si>
    <t>第67关</t>
  </si>
  <si>
    <t>"00137"</t>
  </si>
  <si>
    <t>关卡73怪</t>
  </si>
  <si>
    <t>m10073</t>
  </si>
  <si>
    <t>"地狱战神"</t>
  </si>
  <si>
    <t>第68关</t>
  </si>
  <si>
    <t>"00143"</t>
  </si>
  <si>
    <t>关卡74怪</t>
  </si>
  <si>
    <t>m10074</t>
  </si>
  <si>
    <t>"修罗剑圣"</t>
  </si>
  <si>
    <t>第69关</t>
  </si>
  <si>
    <t>"00144"</t>
  </si>
  <si>
    <t>关卡75怪</t>
  </si>
  <si>
    <t>m10075</t>
  </si>
  <si>
    <t>"地狱异种"</t>
  </si>
  <si>
    <t>第70关</t>
  </si>
  <si>
    <t>"00150"</t>
  </si>
  <si>
    <t>关卡76怪</t>
  </si>
  <si>
    <t>m10076</t>
  </si>
  <si>
    <t>"地狱角斗士"</t>
  </si>
  <si>
    <t>第71关</t>
  </si>
  <si>
    <t>"00188"</t>
  </si>
  <si>
    <t>关卡77怪</t>
  </si>
  <si>
    <t>m10077</t>
  </si>
  <si>
    <t>"尸霸"</t>
  </si>
  <si>
    <t>第72关</t>
  </si>
  <si>
    <t>"00189"</t>
  </si>
  <si>
    <t>关卡78怪</t>
  </si>
  <si>
    <t>m10078</t>
  </si>
  <si>
    <t>"夺魂使"</t>
  </si>
  <si>
    <t>第73关</t>
  </si>
  <si>
    <t>"00201"</t>
  </si>
  <si>
    <t>关卡79怪</t>
  </si>
  <si>
    <t>m10079</t>
  </si>
  <si>
    <t>"深渊恶鬼"</t>
  </si>
  <si>
    <t>第74关</t>
  </si>
  <si>
    <t>"00305"</t>
  </si>
  <si>
    <t>关卡80怪</t>
  </si>
  <si>
    <t>m10080</t>
  </si>
  <si>
    <t>"烈焰使者"</t>
  </si>
  <si>
    <t>第75关</t>
  </si>
  <si>
    <t>"00306"</t>
  </si>
  <si>
    <t>关卡81怪</t>
  </si>
  <si>
    <t>m10081</t>
  </si>
  <si>
    <t>"巨魔战士"</t>
  </si>
  <si>
    <t>第76关</t>
  </si>
  <si>
    <t>"00307"</t>
  </si>
  <si>
    <t>关卡82怪</t>
  </si>
  <si>
    <t>m10082</t>
  </si>
  <si>
    <t>"巨魔斗士"</t>
  </si>
  <si>
    <t>第77关</t>
  </si>
  <si>
    <t>"00309"</t>
  </si>
  <si>
    <t>关卡46怪</t>
  </si>
  <si>
    <t>m10083</t>
  </si>
  <si>
    <t>"白花蛇"</t>
  </si>
  <si>
    <t>第78关</t>
  </si>
  <si>
    <t>"00311"</t>
  </si>
  <si>
    <t>关卡23怪</t>
  </si>
  <si>
    <t>m10083b</t>
  </si>
  <si>
    <t>"剧毒王蛇"</t>
  </si>
  <si>
    <t>第79关</t>
  </si>
  <si>
    <t>"00312"</t>
  </si>
  <si>
    <t>关卡56怪</t>
  </si>
  <si>
    <t>m10084</t>
  </si>
  <si>
    <t>"红蛇"</t>
  </si>
  <si>
    <t>第80关</t>
  </si>
  <si>
    <t>"00313"</t>
  </si>
  <si>
    <t>关卡18怪</t>
  </si>
  <si>
    <t>m10084b</t>
  </si>
  <si>
    <t>第81关</t>
  </si>
  <si>
    <t>"00314"</t>
  </si>
  <si>
    <t>关卡19怪</t>
  </si>
  <si>
    <t>m10085</t>
  </si>
  <si>
    <t>"虎蛇"</t>
  </si>
  <si>
    <t>第82关</t>
  </si>
  <si>
    <t>"00162"</t>
  </si>
  <si>
    <t>关卡86怪</t>
  </si>
  <si>
    <t>m10086</t>
  </si>
  <si>
    <t>"暗夜收割者"</t>
  </si>
  <si>
    <t>第83关</t>
  </si>
  <si>
    <t>"00167"</t>
  </si>
  <si>
    <t>关卡87怪</t>
  </si>
  <si>
    <t>m10087</t>
  </si>
  <si>
    <t>"徘徊者"</t>
  </si>
  <si>
    <t>第84关</t>
  </si>
  <si>
    <t>关卡88怪</t>
  </si>
  <si>
    <t>m10088</t>
  </si>
  <si>
    <t>"玉面素狐"</t>
  </si>
  <si>
    <t>第85关</t>
  </si>
  <si>
    <t>"00302"</t>
  </si>
  <si>
    <t>关卡89怪</t>
  </si>
  <si>
    <t>m10089</t>
  </si>
  <si>
    <t>"金爪赤狐"</t>
  </si>
  <si>
    <t>第86关</t>
  </si>
  <si>
    <t>关卡90怪</t>
  </si>
  <si>
    <t>m10090</t>
  </si>
  <si>
    <t>"火尾黑狐"</t>
  </si>
  <si>
    <t>第87关</t>
  </si>
  <si>
    <t>"00316"</t>
  </si>
  <si>
    <t>关卡91怪</t>
  </si>
  <si>
    <t>m10091</t>
  </si>
  <si>
    <t>第88关</t>
  </si>
  <si>
    <t>"00317"</t>
  </si>
  <si>
    <t>关卡92怪</t>
  </si>
  <si>
    <t>m10092</t>
  </si>
  <si>
    <t>"恶魔斗士"</t>
  </si>
  <si>
    <t>第89关</t>
  </si>
  <si>
    <t>关卡55怪</t>
  </si>
  <si>
    <t>m10094</t>
  </si>
  <si>
    <t>"兽人王"</t>
  </si>
  <si>
    <t>第90关</t>
  </si>
  <si>
    <t>"00318"</t>
  </si>
  <si>
    <t>关卡1怪</t>
  </si>
  <si>
    <t>m10093</t>
  </si>
  <si>
    <t>"鸡"</t>
  </si>
  <si>
    <t>第91关</t>
  </si>
  <si>
    <t>关卡11怪</t>
  </si>
  <si>
    <t>m10095</t>
  </si>
  <si>
    <t>"腐烂僵尸"</t>
  </si>
  <si>
    <t>第92关</t>
  </si>
  <si>
    <t>"00101"</t>
  </si>
  <si>
    <t>关卡12怪</t>
  </si>
  <si>
    <t>m10096</t>
  </si>
  <si>
    <t>"爬行僵尸"</t>
  </si>
  <si>
    <t>第93关</t>
  </si>
  <si>
    <t>关卡10怪</t>
  </si>
  <si>
    <t>m10097</t>
  </si>
  <si>
    <t>"洞蛆"</t>
  </si>
  <si>
    <t>第94关</t>
  </si>
  <si>
    <t>"00156"</t>
  </si>
  <si>
    <t>关卡13怪</t>
  </si>
  <si>
    <t>m10098</t>
  </si>
  <si>
    <t>"僧侣僵尸"</t>
  </si>
  <si>
    <t>第95关</t>
  </si>
  <si>
    <t>"00164"</t>
  </si>
  <si>
    <t>关卡28怪</t>
  </si>
  <si>
    <t>m10099</t>
  </si>
  <si>
    <t>"火焰沃玛"</t>
  </si>
  <si>
    <t>第96关</t>
  </si>
  <si>
    <t>"00303"</t>
  </si>
  <si>
    <t>关卡31怪</t>
  </si>
  <si>
    <t>m10100</t>
  </si>
  <si>
    <t>"跳跳蜂"</t>
  </si>
  <si>
    <t>第97关</t>
  </si>
  <si>
    <t>"00310"</t>
  </si>
  <si>
    <t>关卡22怪</t>
  </si>
  <si>
    <t>m10100b</t>
  </si>
  <si>
    <t>"剧毒蜂"</t>
  </si>
  <si>
    <t>第98关</t>
  </si>
  <si>
    <t>"00320"</t>
  </si>
  <si>
    <t>m10113</t>
  </si>
  <si>
    <t>"战魔"</t>
  </si>
  <si>
    <t>第99关</t>
  </si>
  <si>
    <t>"00321"</t>
  </si>
  <si>
    <t>m10117</t>
  </si>
  <si>
    <t>"牛魔王"</t>
  </si>
  <si>
    <t>第100关</t>
  </si>
  <si>
    <t>"00322"</t>
  </si>
  <si>
    <t>关卡14怪</t>
  </si>
  <si>
    <t>m10125</t>
  </si>
  <si>
    <t>"骷髅战士"</t>
  </si>
  <si>
    <t>第101关</t>
  </si>
  <si>
    <t>"00323"</t>
  </si>
  <si>
    <t>关卡17怪</t>
  </si>
  <si>
    <t>m10126</t>
  </si>
  <si>
    <t>"骷髅战将"</t>
  </si>
  <si>
    <t>第102关</t>
  </si>
  <si>
    <t>"01058"</t>
  </si>
  <si>
    <t>关卡58怪</t>
  </si>
  <si>
    <t>m10127</t>
  </si>
  <si>
    <t>"猩红骷髅"</t>
  </si>
  <si>
    <t>第103关</t>
  </si>
  <si>
    <t>"01059"</t>
  </si>
  <si>
    <t>m10128</t>
  </si>
  <si>
    <t>"尸魔"</t>
  </si>
  <si>
    <t>第104关</t>
  </si>
  <si>
    <t>"00109"</t>
  </si>
  <si>
    <t>模板小怪1</t>
  </si>
  <si>
    <t>m10002c</t>
  </si>
  <si>
    <t>"陵墓猪力士"</t>
  </si>
  <si>
    <t>第105关</t>
  </si>
  <si>
    <t>"00111"</t>
  </si>
  <si>
    <t>模板小怪2</t>
  </si>
  <si>
    <t>m10007c</t>
  </si>
  <si>
    <t>"陵墓火毒蛛"</t>
  </si>
  <si>
    <t>第106关</t>
  </si>
  <si>
    <t>"00152"</t>
  </si>
  <si>
    <t>模板小怪3</t>
  </si>
  <si>
    <t>m10008c</t>
  </si>
  <si>
    <t>"陵墓硕鼠"</t>
  </si>
  <si>
    <t>第107关</t>
  </si>
  <si>
    <t>"00155"</t>
  </si>
  <si>
    <t>模板小怪4</t>
  </si>
  <si>
    <t>m10014c</t>
  </si>
  <si>
    <t>"陵墓剧毒蛛"</t>
  </si>
  <si>
    <t>第108关</t>
  </si>
  <si>
    <t>"00140"</t>
  </si>
  <si>
    <t>模板小怪5</t>
  </si>
  <si>
    <t>m10015c</t>
  </si>
  <si>
    <t>"陵墓铁鄂蛛"</t>
  </si>
  <si>
    <t>第109关</t>
  </si>
  <si>
    <t>"00308"</t>
  </si>
  <si>
    <t>模板小怪6</t>
  </si>
  <si>
    <t>m10016c</t>
  </si>
  <si>
    <t>"陵墓恶蛆"</t>
  </si>
  <si>
    <t>第110关</t>
  </si>
  <si>
    <t>"00319"</t>
  </si>
  <si>
    <t>模板小怪7</t>
  </si>
  <si>
    <t>m10018c</t>
  </si>
  <si>
    <t>"陵墓猪卫"</t>
  </si>
  <si>
    <t>第111关</t>
  </si>
  <si>
    <t>"00128"</t>
  </si>
  <si>
    <t>模板小怪8</t>
  </si>
  <si>
    <t>m10019c</t>
  </si>
  <si>
    <t>"陵墓牛祭祀"</t>
  </si>
  <si>
    <t>第112关</t>
  </si>
  <si>
    <t>"00171"</t>
  </si>
  <si>
    <t>模板小怪9</t>
  </si>
  <si>
    <t>m10020c</t>
  </si>
  <si>
    <t>"陵墓猪妖"</t>
  </si>
  <si>
    <t>第113关</t>
  </si>
  <si>
    <t>"00301"</t>
  </si>
  <si>
    <t>模板小怪10</t>
  </si>
  <si>
    <t>m10021c</t>
  </si>
  <si>
    <t>"陵墓狐魔"</t>
  </si>
  <si>
    <t>第114关</t>
  </si>
  <si>
    <t>"00304"</t>
  </si>
  <si>
    <t>模板小怪11</t>
  </si>
  <si>
    <t>m10022c</t>
  </si>
  <si>
    <t>"陵墓狐圣"</t>
  </si>
  <si>
    <t>第115关</t>
  </si>
  <si>
    <t>"00315"</t>
  </si>
  <si>
    <t>模板小怪12</t>
  </si>
  <si>
    <t>m10023c</t>
  </si>
  <si>
    <t>"陵墓狐仙"</t>
  </si>
  <si>
    <t>第116关</t>
  </si>
  <si>
    <t>"00326"</t>
  </si>
  <si>
    <t>模板小怪13</t>
  </si>
  <si>
    <t>m10024c</t>
  </si>
  <si>
    <t>"陵墓夺魂蛛"</t>
  </si>
  <si>
    <t>第117关</t>
  </si>
  <si>
    <t>"00327"</t>
  </si>
  <si>
    <t>模板小怪14</t>
  </si>
  <si>
    <t>m10032c</t>
  </si>
  <si>
    <t>"陵墓蝙蝠"</t>
  </si>
  <si>
    <t>第118关</t>
  </si>
  <si>
    <t>"00328"</t>
  </si>
  <si>
    <t>模板小怪15</t>
  </si>
  <si>
    <t>m10033c</t>
  </si>
  <si>
    <t>"陵墓叉怪"</t>
  </si>
  <si>
    <t>第119关</t>
  </si>
  <si>
    <t>"00339"</t>
  </si>
  <si>
    <t>模板小怪16</t>
  </si>
  <si>
    <t>m10034c</t>
  </si>
  <si>
    <t>"陵墓刀卫"</t>
  </si>
  <si>
    <t>第120关</t>
  </si>
  <si>
    <t>"01049"</t>
  </si>
  <si>
    <t>模板小怪17</t>
  </si>
  <si>
    <t>m10035c</t>
  </si>
  <si>
    <t>"陵墓斧卫"</t>
  </si>
  <si>
    <t>第121关</t>
  </si>
  <si>
    <t>"00329"</t>
  </si>
  <si>
    <t>模板小怪18</t>
  </si>
  <si>
    <t>m10036c</t>
  </si>
  <si>
    <t>"陵墓射手"</t>
  </si>
  <si>
    <t>第122关</t>
  </si>
  <si>
    <t>"00330"</t>
  </si>
  <si>
    <t>模板小怪19</t>
  </si>
  <si>
    <t>m10037c</t>
  </si>
  <si>
    <t>"陵墓天师"</t>
  </si>
  <si>
    <t>第123关</t>
  </si>
  <si>
    <t>"00332"</t>
  </si>
  <si>
    <t>模板小怪20</t>
  </si>
  <si>
    <t>m10038c</t>
  </si>
  <si>
    <t>"陵墓法魔"</t>
  </si>
  <si>
    <t>第124关</t>
  </si>
  <si>
    <t>"00335"</t>
  </si>
  <si>
    <t>模板小怪21</t>
  </si>
  <si>
    <t>m10039c</t>
  </si>
  <si>
    <t>"陵墓冥将"</t>
  </si>
  <si>
    <t>第125关</t>
  </si>
  <si>
    <t>模板小怪22</t>
  </si>
  <si>
    <t>m10040c</t>
  </si>
  <si>
    <t>"陵墓牛护法"</t>
  </si>
  <si>
    <t>第126关</t>
  </si>
  <si>
    <t>"00337"</t>
  </si>
  <si>
    <t>模板小怪23</t>
  </si>
  <si>
    <t>m10041c</t>
  </si>
  <si>
    <t>"陵墓枪将"</t>
  </si>
  <si>
    <t>第127关</t>
  </si>
  <si>
    <t>"00340"</t>
  </si>
  <si>
    <t>模板小怪24</t>
  </si>
  <si>
    <t>m10043c</t>
  </si>
  <si>
    <t>"陵墓判官"</t>
  </si>
  <si>
    <t>第128关</t>
  </si>
  <si>
    <t>"00342"</t>
  </si>
  <si>
    <t>模板小怪25</t>
  </si>
  <si>
    <t>m10044c</t>
  </si>
  <si>
    <t>"陵墓喷针狐"</t>
  </si>
  <si>
    <t>第129关</t>
  </si>
  <si>
    <t>"00331"</t>
  </si>
  <si>
    <t>模板小怪26</t>
  </si>
  <si>
    <t>m10047c</t>
  </si>
  <si>
    <t>"陵墓蛇妖"</t>
  </si>
  <si>
    <t>第130关</t>
  </si>
  <si>
    <t>"00333"</t>
  </si>
  <si>
    <t>模板小怪27</t>
  </si>
  <si>
    <t>m10050c</t>
  </si>
  <si>
    <t>"陵墓牛锤卫"</t>
  </si>
  <si>
    <t>第131关</t>
  </si>
  <si>
    <t>"00334"</t>
  </si>
  <si>
    <t>模板小怪28</t>
  </si>
  <si>
    <t>m10051c</t>
  </si>
  <si>
    <t>"陵墓牛斧卫"</t>
  </si>
  <si>
    <t>第132关</t>
  </si>
  <si>
    <t>"00338"</t>
  </si>
  <si>
    <t>模板小怪29</t>
  </si>
  <si>
    <t>m10052c</t>
  </si>
  <si>
    <t>"陵墓金刚"</t>
  </si>
  <si>
    <t>第133关</t>
  </si>
  <si>
    <t>"00341"</t>
  </si>
  <si>
    <t>模板小怪30</t>
  </si>
  <si>
    <t>m10053c</t>
  </si>
  <si>
    <t>"陵墓钢背蛛"</t>
  </si>
  <si>
    <t>第134关</t>
  </si>
  <si>
    <t>"01007"</t>
  </si>
  <si>
    <t>模板小怪31</t>
  </si>
  <si>
    <t>m10054c</t>
  </si>
  <si>
    <t>"陵墓马力士"</t>
  </si>
  <si>
    <t>第135关</t>
  </si>
  <si>
    <t>"00106"</t>
  </si>
  <si>
    <t>模板小怪32</t>
  </si>
  <si>
    <t>m10055c</t>
  </si>
  <si>
    <t>"陵墓马刀卫"</t>
  </si>
  <si>
    <t>第136关</t>
  </si>
  <si>
    <t>模板小怪33</t>
  </si>
  <si>
    <t>m10056c</t>
  </si>
  <si>
    <t>"陵墓马戟士"</t>
  </si>
  <si>
    <t>第137关</t>
  </si>
  <si>
    <t>模板小怪34</t>
  </si>
  <si>
    <t>m10057c</t>
  </si>
  <si>
    <t>"陵墓马锤卫"</t>
  </si>
  <si>
    <t>第138关</t>
  </si>
  <si>
    <t>模板小怪35</t>
  </si>
  <si>
    <t>m10058c</t>
  </si>
  <si>
    <t>"陵墓马面妖"</t>
  </si>
  <si>
    <t>第139关</t>
  </si>
  <si>
    <t>模板小怪36</t>
  </si>
  <si>
    <t>m10061c</t>
  </si>
  <si>
    <t>"陵墓巨人"</t>
  </si>
  <si>
    <t>第140关</t>
  </si>
  <si>
    <t>模板小怪37</t>
  </si>
  <si>
    <t>m10067c</t>
  </si>
  <si>
    <t>"陵墓羊戟士"</t>
  </si>
  <si>
    <t>第141关</t>
  </si>
  <si>
    <t>模板小怪38</t>
  </si>
  <si>
    <t>m10068c</t>
  </si>
  <si>
    <t>"陵墓羊弓卫"</t>
  </si>
  <si>
    <t>第142关</t>
  </si>
  <si>
    <t>模板小怪39</t>
  </si>
  <si>
    <t>m10069c</t>
  </si>
  <si>
    <t>"陵墓羊力士"</t>
  </si>
  <si>
    <t>第143关</t>
  </si>
  <si>
    <t>模板小怪40</t>
  </si>
  <si>
    <t>m10070c</t>
  </si>
  <si>
    <t>"陵墓羊锤卫"</t>
  </si>
  <si>
    <t>第144关</t>
  </si>
  <si>
    <t>模板小怪41</t>
  </si>
  <si>
    <t>m10071c</t>
  </si>
  <si>
    <t>第145关</t>
  </si>
  <si>
    <t>模板小怪42</t>
  </si>
  <si>
    <t>m10099c</t>
  </si>
  <si>
    <t>"陵墓马面魔"</t>
  </si>
  <si>
    <t>第146关</t>
  </si>
  <si>
    <t>模板小怪43</t>
  </si>
  <si>
    <t>m10113c</t>
  </si>
  <si>
    <t>"陵墓牛刀卫"</t>
  </si>
  <si>
    <t>第147关</t>
  </si>
  <si>
    <t>模板小怪44</t>
  </si>
  <si>
    <t>m10117c</t>
  </si>
  <si>
    <t>"陵墓牛刀将"</t>
  </si>
  <si>
    <t>第148关</t>
  </si>
  <si>
    <t>模板小怪45</t>
  </si>
  <si>
    <t>m10128c</t>
  </si>
  <si>
    <t>"陵墓力士"</t>
  </si>
  <si>
    <t>第149关</t>
  </si>
  <si>
    <t>1360-1563小怪1</t>
  </si>
  <si>
    <t>m10002d</t>
  </si>
  <si>
    <t>"炼狱猪力士"</t>
  </si>
  <si>
    <t>第150关</t>
  </si>
  <si>
    <t>1360-1563小怪2</t>
  </si>
  <si>
    <t>m10007d</t>
  </si>
  <si>
    <t>"炼狱火毒蛛"</t>
  </si>
  <si>
    <t>第151关</t>
  </si>
  <si>
    <t>1360-1563小怪3</t>
  </si>
  <si>
    <t>m10008d</t>
  </si>
  <si>
    <t>"炼狱硕鼠"</t>
  </si>
  <si>
    <t>第152关</t>
  </si>
  <si>
    <t>1360-1563小怪4</t>
  </si>
  <si>
    <t>m10014d</t>
  </si>
  <si>
    <t>"炼狱剧毒蛛"</t>
  </si>
  <si>
    <t>第153关</t>
  </si>
  <si>
    <t>1360-1563小怪5</t>
  </si>
  <si>
    <t>m10015d</t>
  </si>
  <si>
    <t>"炼狱铁鄂蛛"</t>
  </si>
  <si>
    <t>第154关</t>
  </si>
  <si>
    <t>1360-1563小怪6</t>
  </si>
  <si>
    <t>m10016d</t>
  </si>
  <si>
    <t>"炼狱恶蛆"</t>
  </si>
  <si>
    <t>第155关</t>
  </si>
  <si>
    <t>1360-1563小怪7</t>
  </si>
  <si>
    <t>m10018d</t>
  </si>
  <si>
    <t>"炼狱猪卫"</t>
  </si>
  <si>
    <t>第156关</t>
  </si>
  <si>
    <t>1360-1563小怪8</t>
  </si>
  <si>
    <t>m10019d</t>
  </si>
  <si>
    <t>"炼狱牛祭祀"</t>
  </si>
  <si>
    <t>第157关</t>
  </si>
  <si>
    <t>1360-1563小怪9</t>
  </si>
  <si>
    <t>m10020d</t>
  </si>
  <si>
    <t>"炼狱猪妖"</t>
  </si>
  <si>
    <t>第158关</t>
  </si>
  <si>
    <t>1360-1563小怪10</t>
  </si>
  <si>
    <t>m10021d</t>
  </si>
  <si>
    <t>"炼狱狐魔"</t>
  </si>
  <si>
    <t>第159关</t>
  </si>
  <si>
    <t>1360-1563小怪11</t>
  </si>
  <si>
    <t>m10022d</t>
  </si>
  <si>
    <t>"炼狱狐圣"</t>
  </si>
  <si>
    <t>第160关</t>
  </si>
  <si>
    <t>1360-1563小怪12</t>
  </si>
  <si>
    <t>m10023d</t>
  </si>
  <si>
    <t>"炼狱狐仙"</t>
  </si>
  <si>
    <t>第161关</t>
  </si>
  <si>
    <t>1360-1563小怪13</t>
  </si>
  <si>
    <t>m10024d</t>
  </si>
  <si>
    <t>"炼狱夺魂蛛"</t>
  </si>
  <si>
    <t>第162关</t>
  </si>
  <si>
    <t>1360-1563小怪14</t>
  </si>
  <si>
    <t>m10032d</t>
  </si>
  <si>
    <t>"炼狱蝙蝠"</t>
  </si>
  <si>
    <t>第163关</t>
  </si>
  <si>
    <t>1360-1563小怪15</t>
  </si>
  <si>
    <t>m10033d</t>
  </si>
  <si>
    <t>"炼狱叉怪"</t>
  </si>
  <si>
    <t>第164关</t>
  </si>
  <si>
    <t>1360-1563小怪16</t>
  </si>
  <si>
    <t>m10034d</t>
  </si>
  <si>
    <t>"炼狱刀卫"</t>
  </si>
  <si>
    <t>第165关</t>
  </si>
  <si>
    <t>1360-1563小怪17</t>
  </si>
  <si>
    <t>m10035d</t>
  </si>
  <si>
    <t>"炼狱斧卫"</t>
  </si>
  <si>
    <t>第166关</t>
  </si>
  <si>
    <t>1360-1563小怪18</t>
  </si>
  <si>
    <t>m10036d</t>
  </si>
  <si>
    <t>"炼狱射手"</t>
  </si>
  <si>
    <t>第167关</t>
  </si>
  <si>
    <t>1360-1563小怪19</t>
  </si>
  <si>
    <t>m10037d</t>
  </si>
  <si>
    <t>"炼狱天师"</t>
  </si>
  <si>
    <t>第168关</t>
  </si>
  <si>
    <t>1360-1563小怪20</t>
  </si>
  <si>
    <t>m10038d</t>
  </si>
  <si>
    <t>"炼狱法魔"</t>
  </si>
  <si>
    <t>第169关</t>
  </si>
  <si>
    <t>1360-1563小怪21</t>
  </si>
  <si>
    <t>m10039d</t>
  </si>
  <si>
    <t>"炼狱冥将"</t>
  </si>
  <si>
    <t>第170关</t>
  </si>
  <si>
    <t>1360-1563小怪22</t>
  </si>
  <si>
    <t>m10040d</t>
  </si>
  <si>
    <t>"炼狱牛护法"</t>
  </si>
  <si>
    <t>第171关</t>
  </si>
  <si>
    <t>1360-1563小怪23</t>
  </si>
  <si>
    <t>m10041d</t>
  </si>
  <si>
    <t>"炼狱枪将"</t>
  </si>
  <si>
    <t>第172关</t>
  </si>
  <si>
    <t>1360-1563小怪24</t>
  </si>
  <si>
    <t>m10043d</t>
  </si>
  <si>
    <t>"炼狱判官"</t>
  </si>
  <si>
    <t>第173关</t>
  </si>
  <si>
    <t>1360-1563小怪25</t>
  </si>
  <si>
    <t>m10044d</t>
  </si>
  <si>
    <t>"炼狱喷针狐"</t>
  </si>
  <si>
    <t>第174关</t>
  </si>
  <si>
    <t>1360-1563小怪26</t>
  </si>
  <si>
    <t>m10047d</t>
  </si>
  <si>
    <t>"炼狱蛇妖"</t>
  </si>
  <si>
    <t>第175关</t>
  </si>
  <si>
    <t>1360-1563小怪27</t>
  </si>
  <si>
    <t>m10050d</t>
  </si>
  <si>
    <t>"炼狱牛锤卫"</t>
  </si>
  <si>
    <t>第176关</t>
  </si>
  <si>
    <t>1360-1563小怪28</t>
  </si>
  <si>
    <t>m10051d</t>
  </si>
  <si>
    <t>"炼狱牛斧卫"</t>
  </si>
  <si>
    <t>第177关</t>
  </si>
  <si>
    <t>1360-1563小怪29</t>
  </si>
  <si>
    <t>m10052d</t>
  </si>
  <si>
    <t>"炼狱金刚"</t>
  </si>
  <si>
    <t>第178关</t>
  </si>
  <si>
    <t>1360-1563小怪30</t>
  </si>
  <si>
    <t>m10053d</t>
  </si>
  <si>
    <t>"炼狱钢背蛛"</t>
  </si>
  <si>
    <t>第179关</t>
  </si>
  <si>
    <t>1360-1563小怪31</t>
  </si>
  <si>
    <t>m10054d</t>
  </si>
  <si>
    <t>"炼狱马力士"</t>
  </si>
  <si>
    <t>第180关</t>
  </si>
  <si>
    <t>1360-1563小怪32</t>
  </si>
  <si>
    <t>m10055d</t>
  </si>
  <si>
    <t>"炼狱马刀卫"</t>
  </si>
  <si>
    <t>第181关</t>
  </si>
  <si>
    <t>1360-1563小怪33</t>
  </si>
  <si>
    <t>m10056d</t>
  </si>
  <si>
    <t>"炼狱马戟士"</t>
  </si>
  <si>
    <t>第182关</t>
  </si>
  <si>
    <t>1360-1563小怪34</t>
  </si>
  <si>
    <t>m10057d</t>
  </si>
  <si>
    <t>"炼狱马锤卫"</t>
  </si>
  <si>
    <t>第183关</t>
  </si>
  <si>
    <t>1360-1563小怪35</t>
  </si>
  <si>
    <t>m10058d</t>
  </si>
  <si>
    <t>"炼狱马面妖"</t>
  </si>
  <si>
    <t>第184关</t>
  </si>
  <si>
    <t>1360-1563小怪36</t>
  </si>
  <si>
    <t>m10061d</t>
  </si>
  <si>
    <t>"炼狱巨人"</t>
  </si>
  <si>
    <t>第185关</t>
  </si>
  <si>
    <t>1360-1563小怪37</t>
  </si>
  <si>
    <t>m10067d</t>
  </si>
  <si>
    <t>"炼狱羊戟士"</t>
  </si>
  <si>
    <t>第186关</t>
  </si>
  <si>
    <t>1360-1563小怪38</t>
  </si>
  <si>
    <t>m10068d</t>
  </si>
  <si>
    <t>"炼狱羊弓卫"</t>
  </si>
  <si>
    <t>第187关</t>
  </si>
  <si>
    <t>1360-1563小怪39</t>
  </si>
  <si>
    <t>m10069d</t>
  </si>
  <si>
    <t>"炼狱羊力士"</t>
  </si>
  <si>
    <t>第188关</t>
  </si>
  <si>
    <t>1360-1563小怪40</t>
  </si>
  <si>
    <t>m10070d</t>
  </si>
  <si>
    <t>"炼狱羊锤卫"</t>
  </si>
  <si>
    <t>第189关</t>
  </si>
  <si>
    <t>1360-1563小怪41</t>
  </si>
  <si>
    <t>m10071d</t>
  </si>
  <si>
    <t>第190关</t>
  </si>
  <si>
    <t>1360-1563小怪42</t>
  </si>
  <si>
    <t>m10099d</t>
  </si>
  <si>
    <t>"炼狱马面魔"</t>
  </si>
  <si>
    <t>第191关</t>
  </si>
  <si>
    <t>1360-1563小怪43</t>
  </si>
  <si>
    <t>m10113d</t>
  </si>
  <si>
    <t>"炼狱牛刀卫"</t>
  </si>
  <si>
    <t>第192关</t>
  </si>
  <si>
    <t>1360-1563小怪44</t>
  </si>
  <si>
    <t>m10117d</t>
  </si>
  <si>
    <t>"炼狱牛刀将"</t>
  </si>
  <si>
    <t>第193关</t>
  </si>
  <si>
    <t>1360-1563小怪45</t>
  </si>
  <si>
    <t>m10128d</t>
  </si>
  <si>
    <t>"炼狱力士"</t>
  </si>
  <si>
    <t>第194关</t>
  </si>
  <si>
    <t>1564-1767小怪1</t>
  </si>
  <si>
    <t>m10002e</t>
  </si>
  <si>
    <t>"屠魔猪力士"</t>
  </si>
  <si>
    <t>第195关</t>
  </si>
  <si>
    <t>1564-1767小怪2</t>
  </si>
  <si>
    <t>m10007e</t>
  </si>
  <si>
    <t>"屠魔火毒蛛"</t>
  </si>
  <si>
    <t>第196关</t>
  </si>
  <si>
    <t>1564-1767小怪3</t>
  </si>
  <si>
    <t>m10008e</t>
  </si>
  <si>
    <t>"屠魔硕鼠"</t>
  </si>
  <si>
    <t>第197关</t>
  </si>
  <si>
    <t>1564-1767小怪4</t>
  </si>
  <si>
    <t>m10014e</t>
  </si>
  <si>
    <t>"屠魔剧毒蛛"</t>
  </si>
  <si>
    <t>第198关</t>
  </si>
  <si>
    <t>1564-1767小怪5</t>
  </si>
  <si>
    <t>m10015e</t>
  </si>
  <si>
    <t>"屠魔铁鄂蛛"</t>
  </si>
  <si>
    <t>第199关</t>
  </si>
  <si>
    <t>1564-1767小怪6</t>
  </si>
  <si>
    <t>m10016e</t>
  </si>
  <si>
    <t>"屠魔恶蛆"</t>
  </si>
  <si>
    <t>第200关</t>
  </si>
  <si>
    <t>1564-1767小怪7</t>
  </si>
  <si>
    <t>m10018e</t>
  </si>
  <si>
    <t>"屠魔猪卫"</t>
  </si>
  <si>
    <t>第201关</t>
  </si>
  <si>
    <t>1564-1767小怪8</t>
  </si>
  <si>
    <t>m10019e</t>
  </si>
  <si>
    <t>"屠魔牛祭祀"</t>
  </si>
  <si>
    <t>第202关</t>
  </si>
  <si>
    <t>1564-1767小怪9</t>
  </si>
  <si>
    <t>m10020e</t>
  </si>
  <si>
    <t>"屠魔猪妖"</t>
  </si>
  <si>
    <t>第203关</t>
  </si>
  <si>
    <t>1564-1767小怪10</t>
  </si>
  <si>
    <t>m10021e</t>
  </si>
  <si>
    <t>"屠魔狐魔"</t>
  </si>
  <si>
    <t>第204关</t>
  </si>
  <si>
    <t>1564-1767小怪11</t>
  </si>
  <si>
    <t>m10022e</t>
  </si>
  <si>
    <t>"屠魔狐圣"</t>
  </si>
  <si>
    <t>第205关</t>
  </si>
  <si>
    <t>1564-1767小怪12</t>
  </si>
  <si>
    <t>m10023e</t>
  </si>
  <si>
    <t>"屠魔狐仙"</t>
  </si>
  <si>
    <t>第206关</t>
  </si>
  <si>
    <t>1564-1767小怪13</t>
  </si>
  <si>
    <t>m10024e</t>
  </si>
  <si>
    <t>"屠魔夺魂蛛"</t>
  </si>
  <si>
    <t>第207关</t>
  </si>
  <si>
    <t>1564-1767小怪14</t>
  </si>
  <si>
    <t>m10032e</t>
  </si>
  <si>
    <t>"屠魔蝙蝠"</t>
  </si>
  <si>
    <t>第208关</t>
  </si>
  <si>
    <t>1564-1767小怪15</t>
  </si>
  <si>
    <t>m10033e</t>
  </si>
  <si>
    <t>"屠魔叉怪"</t>
  </si>
  <si>
    <t>第209关</t>
  </si>
  <si>
    <t>1564-1767小怪16</t>
  </si>
  <si>
    <t>m10034e</t>
  </si>
  <si>
    <t>"屠魔刀卫"</t>
  </si>
  <si>
    <t>第210关</t>
  </si>
  <si>
    <t>1564-1767小怪17</t>
  </si>
  <si>
    <t>m10035e</t>
  </si>
  <si>
    <t>"屠魔斧卫"</t>
  </si>
  <si>
    <t>第211关</t>
  </si>
  <si>
    <t>1564-1767小怪18</t>
  </si>
  <si>
    <t>m10036e</t>
  </si>
  <si>
    <t>"屠魔射手"</t>
  </si>
  <si>
    <t>第212关</t>
  </si>
  <si>
    <t>1564-1767小怪19</t>
  </si>
  <si>
    <t>m10037e</t>
  </si>
  <si>
    <t>"屠魔天师"</t>
  </si>
  <si>
    <t>第213关</t>
  </si>
  <si>
    <t>1564-1767小怪20</t>
  </si>
  <si>
    <t>m10038e</t>
  </si>
  <si>
    <t>"屠魔法魔"</t>
  </si>
  <si>
    <t>第214关</t>
  </si>
  <si>
    <t>1564-1767小怪21</t>
  </si>
  <si>
    <t>m10039e</t>
  </si>
  <si>
    <t>"屠魔冥将"</t>
  </si>
  <si>
    <t>第215关</t>
  </si>
  <si>
    <t>1564-1767小怪22</t>
  </si>
  <si>
    <t>m10040e</t>
  </si>
  <si>
    <t>"屠魔牛护法"</t>
  </si>
  <si>
    <t>第216关</t>
  </si>
  <si>
    <t>1564-1767小怪23</t>
  </si>
  <si>
    <t>m10041e</t>
  </si>
  <si>
    <t>"屠魔枪将"</t>
  </si>
  <si>
    <t>第217关</t>
  </si>
  <si>
    <t>1564-1767小怪24</t>
  </si>
  <si>
    <t>m10043e</t>
  </si>
  <si>
    <t>"屠魔判官"</t>
  </si>
  <si>
    <t>第218关</t>
  </si>
  <si>
    <t>1564-1767小怪25</t>
  </si>
  <si>
    <t>m10044e</t>
  </si>
  <si>
    <t>"屠魔喷针狐"</t>
  </si>
  <si>
    <t>第219关</t>
  </si>
  <si>
    <t>1564-1767小怪26</t>
  </si>
  <si>
    <t>m10047e</t>
  </si>
  <si>
    <t>"屠魔蛇妖"</t>
  </si>
  <si>
    <t>第220关</t>
  </si>
  <si>
    <t>1564-1767小怪27</t>
  </si>
  <si>
    <t>m10050e</t>
  </si>
  <si>
    <t>"屠魔牛锤卫"</t>
  </si>
  <si>
    <t>第221关</t>
  </si>
  <si>
    <t>1564-1767小怪28</t>
  </si>
  <si>
    <t>m10051e</t>
  </si>
  <si>
    <t>"屠魔牛斧卫"</t>
  </si>
  <si>
    <t>第222关</t>
  </si>
  <si>
    <t>1564-1767小怪29</t>
  </si>
  <si>
    <t>m10052e</t>
  </si>
  <si>
    <t>"屠魔金刚"</t>
  </si>
  <si>
    <t>第223关</t>
  </si>
  <si>
    <t>1564-1767小怪30</t>
  </si>
  <si>
    <t>m10053e</t>
  </si>
  <si>
    <t>"屠魔钢背蛛"</t>
  </si>
  <si>
    <t>第224关</t>
  </si>
  <si>
    <t>1564-1767小怪31</t>
  </si>
  <si>
    <t>m10054e</t>
  </si>
  <si>
    <t>"屠魔马力士"</t>
  </si>
  <si>
    <t>第225关</t>
  </si>
  <si>
    <t>1564-1767小怪32</t>
  </si>
  <si>
    <t>m10055e</t>
  </si>
  <si>
    <t>"屠魔马刀卫"</t>
  </si>
  <si>
    <t>第226关</t>
  </si>
  <si>
    <t>1564-1767小怪33</t>
  </si>
  <si>
    <t>m10056e</t>
  </si>
  <si>
    <t>"屠魔马戟士"</t>
  </si>
  <si>
    <t>第227关</t>
  </si>
  <si>
    <t>1564-1767小怪34</t>
  </si>
  <si>
    <t>m10057e</t>
  </si>
  <si>
    <t>"屠魔马锤卫"</t>
  </si>
  <si>
    <t>第228关</t>
  </si>
  <si>
    <t>1564-1767小怪35</t>
  </si>
  <si>
    <t>m10058e</t>
  </si>
  <si>
    <t>"屠魔马面妖"</t>
  </si>
  <si>
    <t>第229关</t>
  </si>
  <si>
    <t>1564-1767小怪36</t>
  </si>
  <si>
    <t>m10061e</t>
  </si>
  <si>
    <t>"屠魔巨人"</t>
  </si>
  <si>
    <t>第230关</t>
  </si>
  <si>
    <t>1564-1767小怪37</t>
  </si>
  <si>
    <t>m10067e</t>
  </si>
  <si>
    <t>"屠魔羊戟士"</t>
  </si>
  <si>
    <t>第231关</t>
  </si>
  <si>
    <t>1564-1767小怪38</t>
  </si>
  <si>
    <t>m10068e</t>
  </si>
  <si>
    <t>"屠魔羊弓卫"</t>
  </si>
  <si>
    <t>第232关</t>
  </si>
  <si>
    <t>1564-1767小怪39</t>
  </si>
  <si>
    <t>m10069e</t>
  </si>
  <si>
    <t>"屠魔羊力士"</t>
  </si>
  <si>
    <t>第233关</t>
  </si>
  <si>
    <t>1564-1767小怪40</t>
  </si>
  <si>
    <t>m10070e</t>
  </si>
  <si>
    <t>"屠魔羊锤卫"</t>
  </si>
  <si>
    <t>第234关</t>
  </si>
  <si>
    <t>1564-1767小怪41</t>
  </si>
  <si>
    <t>m10071e</t>
  </si>
  <si>
    <t>第235关</t>
  </si>
  <si>
    <t>1564-1767小怪42</t>
  </si>
  <si>
    <t>m10099e</t>
  </si>
  <si>
    <t>"屠魔马面魔"</t>
  </si>
  <si>
    <t>第236关</t>
  </si>
  <si>
    <t>1564-1767小怪43</t>
  </si>
  <si>
    <t>m10113e</t>
  </si>
  <si>
    <t>"屠魔牛刀卫"</t>
  </si>
  <si>
    <t>第237关</t>
  </si>
  <si>
    <t>1564-1767小怪44</t>
  </si>
  <si>
    <t>m10117e</t>
  </si>
  <si>
    <t>"屠魔牛刀将"</t>
  </si>
  <si>
    <t>第238关</t>
  </si>
  <si>
    <t>1564-1767小怪45</t>
  </si>
  <si>
    <t>m10128e</t>
  </si>
  <si>
    <t>"屠魔力士"</t>
  </si>
  <si>
    <t>第239关</t>
  </si>
  <si>
    <t>1768-1971小怪1</t>
  </si>
  <si>
    <t>m10002f</t>
  </si>
  <si>
    <t>"试练猪力士"</t>
  </si>
  <si>
    <t>第240关</t>
  </si>
  <si>
    <t>1768-1971小怪2</t>
  </si>
  <si>
    <t>m10007f</t>
  </si>
  <si>
    <t>"试练火毒蛛"</t>
  </si>
  <si>
    <t>第241关</t>
  </si>
  <si>
    <t>1768-1971小怪3</t>
  </si>
  <si>
    <t>m10008f</t>
  </si>
  <si>
    <t>"试练硕鼠"</t>
  </si>
  <si>
    <t>第242关</t>
  </si>
  <si>
    <t>1768-1971小怪4</t>
  </si>
  <si>
    <t>m10014f</t>
  </si>
  <si>
    <t>"试练剧毒蛛"</t>
  </si>
  <si>
    <t>第243关</t>
  </si>
  <si>
    <t>1768-1971小怪5</t>
  </si>
  <si>
    <t>m10015f</t>
  </si>
  <si>
    <t>"试练铁鄂蛛"</t>
  </si>
  <si>
    <t>第244关</t>
  </si>
  <si>
    <t>1768-1971小怪6</t>
  </si>
  <si>
    <t>m10016f</t>
  </si>
  <si>
    <t>"试练恶蛆"</t>
  </si>
  <si>
    <t>第245关</t>
  </si>
  <si>
    <t>1768-1971小怪7</t>
  </si>
  <si>
    <t>m10018f</t>
  </si>
  <si>
    <t>"试练猪卫"</t>
  </si>
  <si>
    <t>第246关</t>
  </si>
  <si>
    <t>1768-1971小怪8</t>
  </si>
  <si>
    <t>m10019f</t>
  </si>
  <si>
    <t>"试练牛祭祀"</t>
  </si>
  <si>
    <t>第247关</t>
  </si>
  <si>
    <t>1768-1971小怪9</t>
  </si>
  <si>
    <t>m10020f</t>
  </si>
  <si>
    <t>"试练猪妖"</t>
  </si>
  <si>
    <t>第248关</t>
  </si>
  <si>
    <t>1768-1971小怪10</t>
  </si>
  <si>
    <t>m10021f</t>
  </si>
  <si>
    <t>"试练狐魔"</t>
  </si>
  <si>
    <t>第249关</t>
  </si>
  <si>
    <t>1768-1971小怪11</t>
  </si>
  <si>
    <t>m10022f</t>
  </si>
  <si>
    <t>"试练狐圣"</t>
  </si>
  <si>
    <t>第250关</t>
  </si>
  <si>
    <t>1768-1971小怪12</t>
  </si>
  <si>
    <t>m10023f</t>
  </si>
  <si>
    <t>"试练狐仙"</t>
  </si>
  <si>
    <t>第251关</t>
  </si>
  <si>
    <t>1768-1971小怪13</t>
  </si>
  <si>
    <t>m10024f</t>
  </si>
  <si>
    <t>"试练夺魂蛛"</t>
  </si>
  <si>
    <t>第252关</t>
  </si>
  <si>
    <t>1768-1971小怪14</t>
  </si>
  <si>
    <t>m10032f</t>
  </si>
  <si>
    <t>"试练蝙蝠"</t>
  </si>
  <si>
    <t>第253关</t>
  </si>
  <si>
    <t>1768-1971小怪15</t>
  </si>
  <si>
    <t>m10033f</t>
  </si>
  <si>
    <t>"试练叉怪"</t>
  </si>
  <si>
    <t>第254关</t>
  </si>
  <si>
    <t>1768-1971小怪16</t>
  </si>
  <si>
    <t>m10034f</t>
  </si>
  <si>
    <t>"试练刀卫"</t>
  </si>
  <si>
    <t>第255关</t>
  </si>
  <si>
    <t>1768-1971小怪17</t>
  </si>
  <si>
    <t>m10035f</t>
  </si>
  <si>
    <t>"试练斧卫"</t>
  </si>
  <si>
    <t>第256关</t>
  </si>
  <si>
    <t>1768-1971小怪18</t>
  </si>
  <si>
    <t>m10036f</t>
  </si>
  <si>
    <t>"试练射手"</t>
  </si>
  <si>
    <t>第257关</t>
  </si>
  <si>
    <t>1768-1971小怪19</t>
  </si>
  <si>
    <t>m10037f</t>
  </si>
  <si>
    <t>"试练天师"</t>
  </si>
  <si>
    <t>第258关</t>
  </si>
  <si>
    <t>1768-1971小怪20</t>
  </si>
  <si>
    <t>m10038f</t>
  </si>
  <si>
    <t>"试练法魔"</t>
  </si>
  <si>
    <t>第259关</t>
  </si>
  <si>
    <t>1768-1971小怪21</t>
  </si>
  <si>
    <t>m10039f</t>
  </si>
  <si>
    <t>"试练冥将"</t>
  </si>
  <si>
    <t>第260关</t>
  </si>
  <si>
    <t>1768-1971小怪22</t>
  </si>
  <si>
    <t>m10040f</t>
  </si>
  <si>
    <t>"试练牛护法"</t>
  </si>
  <si>
    <t>第261关</t>
  </si>
  <si>
    <t>1768-1971小怪23</t>
  </si>
  <si>
    <t>m10041f</t>
  </si>
  <si>
    <t>"试练枪将"</t>
  </si>
  <si>
    <t>第262关</t>
  </si>
  <si>
    <t>1768-1971小怪24</t>
  </si>
  <si>
    <t>m10043f</t>
  </si>
  <si>
    <t>"试练判官"</t>
  </si>
  <si>
    <t>第263关</t>
  </si>
  <si>
    <t>1768-1971小怪25</t>
  </si>
  <si>
    <t>m10044f</t>
  </si>
  <si>
    <t>"试练喷针狐"</t>
  </si>
  <si>
    <t>第264关</t>
  </si>
  <si>
    <t>1768-1971小怪26</t>
  </si>
  <si>
    <t>m10047f</t>
  </si>
  <si>
    <t>"试练蛇妖"</t>
  </si>
  <si>
    <t>第265关</t>
  </si>
  <si>
    <t>1768-1971小怪27</t>
  </si>
  <si>
    <t>m10050f</t>
  </si>
  <si>
    <t>"试练牛锤卫"</t>
  </si>
  <si>
    <t>第266关</t>
  </si>
  <si>
    <t>1768-1971小怪28</t>
  </si>
  <si>
    <t>m10051f</t>
  </si>
  <si>
    <t>"试练牛斧卫"</t>
  </si>
  <si>
    <t>第267关</t>
  </si>
  <si>
    <t>1768-1971小怪29</t>
  </si>
  <si>
    <t>m10052f</t>
  </si>
  <si>
    <t>"试练金刚"</t>
  </si>
  <si>
    <t>第268关</t>
  </si>
  <si>
    <t>1768-1971小怪30</t>
  </si>
  <si>
    <t>m10053f</t>
  </si>
  <si>
    <t>"试练钢背蛛"</t>
  </si>
  <si>
    <t>第269关</t>
  </si>
  <si>
    <t>1768-1971小怪31</t>
  </si>
  <si>
    <t>m10054f</t>
  </si>
  <si>
    <t>"试练马力士"</t>
  </si>
  <si>
    <t>第270关</t>
  </si>
  <si>
    <t>1768-1971小怪32</t>
  </si>
  <si>
    <t>m10055f</t>
  </si>
  <si>
    <t>"试练马刀卫"</t>
  </si>
  <si>
    <t>第271关</t>
  </si>
  <si>
    <t>1768-1971小怪33</t>
  </si>
  <si>
    <t>m10056f</t>
  </si>
  <si>
    <t>"试练马戟士"</t>
  </si>
  <si>
    <t>第272关</t>
  </si>
  <si>
    <t>1768-1971小怪34</t>
  </si>
  <si>
    <t>m10057f</t>
  </si>
  <si>
    <t>"试练马锤卫"</t>
  </si>
  <si>
    <t>第273关</t>
  </si>
  <si>
    <t>1768-1971小怪35</t>
  </si>
  <si>
    <t>m10058f</t>
  </si>
  <si>
    <t>"试练马面妖"</t>
  </si>
  <si>
    <t>第274关</t>
  </si>
  <si>
    <t>1768-1971小怪36</t>
  </si>
  <si>
    <t>m10061f</t>
  </si>
  <si>
    <t>"试练巨人"</t>
  </si>
  <si>
    <t>第275关</t>
  </si>
  <si>
    <t>1768-1971小怪37</t>
  </si>
  <si>
    <t>m10067f</t>
  </si>
  <si>
    <t>"试练羊戟士"</t>
  </si>
  <si>
    <t>第276关</t>
  </si>
  <si>
    <t>1768-1971小怪38</t>
  </si>
  <si>
    <t>m10068f</t>
  </si>
  <si>
    <t>"试练羊弓卫"</t>
  </si>
  <si>
    <t>第277关</t>
  </si>
  <si>
    <t>1768-1971小怪39</t>
  </si>
  <si>
    <t>m10069f</t>
  </si>
  <si>
    <t>"试练羊力士"</t>
  </si>
  <si>
    <t>第278关</t>
  </si>
  <si>
    <t>1768-1971小怪40</t>
  </si>
  <si>
    <t>m10070f</t>
  </si>
  <si>
    <t>"试练羊锤卫"</t>
  </si>
  <si>
    <t>第279关</t>
  </si>
  <si>
    <t>1768-1971小怪41</t>
  </si>
  <si>
    <t>m10071f</t>
  </si>
  <si>
    <t>第280关</t>
  </si>
  <si>
    <t>1768-1971小怪42</t>
  </si>
  <si>
    <t>m10099f</t>
  </si>
  <si>
    <t>"试练马面魔"</t>
  </si>
  <si>
    <t>第281关</t>
  </si>
  <si>
    <t>1768-1971小怪43</t>
  </si>
  <si>
    <t>m10113f</t>
  </si>
  <si>
    <t>"试练牛刀卫"</t>
  </si>
  <si>
    <t>第282关</t>
  </si>
  <si>
    <t>1768-1971小怪44</t>
  </si>
  <si>
    <t>m10117f</t>
  </si>
  <si>
    <t>"试练牛刀将"</t>
  </si>
  <si>
    <t>第283关</t>
  </si>
  <si>
    <t>1768-1971小怪45</t>
  </si>
  <si>
    <t>m10128f</t>
  </si>
  <si>
    <t>"试练力士"</t>
  </si>
  <si>
    <t>第284关</t>
  </si>
  <si>
    <t>1972-2175小怪1</t>
  </si>
  <si>
    <t>m10002g</t>
  </si>
  <si>
    <t>"天下猪力士"</t>
  </si>
  <si>
    <t>第285关</t>
  </si>
  <si>
    <t>1972-2175小怪2</t>
  </si>
  <si>
    <t>m10007g</t>
  </si>
  <si>
    <t>"天下火毒蛛"</t>
  </si>
  <si>
    <t>第286关</t>
  </si>
  <si>
    <t>1972-2175小怪3</t>
  </si>
  <si>
    <t>m10008g</t>
  </si>
  <si>
    <t>"天下硕鼠"</t>
  </si>
  <si>
    <t>第287关</t>
  </si>
  <si>
    <t>1972-2175小怪4</t>
  </si>
  <si>
    <t>m10014g</t>
  </si>
  <si>
    <t>"天下剧毒蛛"</t>
  </si>
  <si>
    <t>第288关</t>
  </si>
  <si>
    <t>1972-2175小怪5</t>
  </si>
  <si>
    <t>m10015g</t>
  </si>
  <si>
    <t>"天下铁鄂蛛"</t>
  </si>
  <si>
    <t>第289关</t>
  </si>
  <si>
    <t>1972-2175小怪6</t>
  </si>
  <si>
    <t>m10016g</t>
  </si>
  <si>
    <t>"天下恶蛆"</t>
  </si>
  <si>
    <t>第290关</t>
  </si>
  <si>
    <t>1972-2175小怪7</t>
  </si>
  <si>
    <t>m10018g</t>
  </si>
  <si>
    <t>"天下猪卫"</t>
  </si>
  <si>
    <t>第291关</t>
  </si>
  <si>
    <t>1972-2175小怪8</t>
  </si>
  <si>
    <t>m10019g</t>
  </si>
  <si>
    <t>"天下牛祭祀"</t>
  </si>
  <si>
    <t>第292关</t>
  </si>
  <si>
    <t>1972-2175小怪9</t>
  </si>
  <si>
    <t>m10020g</t>
  </si>
  <si>
    <t>"天下猪妖"</t>
  </si>
  <si>
    <t>第293关</t>
  </si>
  <si>
    <t>1972-2175小怪10</t>
  </si>
  <si>
    <t>m10021g</t>
  </si>
  <si>
    <t>"天下狐魔"</t>
  </si>
  <si>
    <t>第294关</t>
  </si>
  <si>
    <t>1972-2175小怪11</t>
  </si>
  <si>
    <t>m10022g</t>
  </si>
  <si>
    <t>"天下狐圣"</t>
  </si>
  <si>
    <t>第295关</t>
  </si>
  <si>
    <t>1972-2175小怪12</t>
  </si>
  <si>
    <t>m10023g</t>
  </si>
  <si>
    <t>"天下狐仙"</t>
  </si>
  <si>
    <t>第296关</t>
  </si>
  <si>
    <t>1972-2175小怪13</t>
  </si>
  <si>
    <t>m10024g</t>
  </si>
  <si>
    <t>"天下夺魂蛛"</t>
  </si>
  <si>
    <t>第297关</t>
  </si>
  <si>
    <t>1972-2175小怪14</t>
  </si>
  <si>
    <t>m10032g</t>
  </si>
  <si>
    <t>"天下蝙蝠"</t>
  </si>
  <si>
    <t>第298关</t>
  </si>
  <si>
    <t>1972-2175小怪15</t>
  </si>
  <si>
    <t>m10033g</t>
  </si>
  <si>
    <t>"天下叉怪"</t>
  </si>
  <si>
    <t>第299关</t>
  </si>
  <si>
    <t>1972-2175小怪16</t>
  </si>
  <si>
    <t>m10034g</t>
  </si>
  <si>
    <t>"天下刀卫"</t>
  </si>
  <si>
    <t>第300关</t>
  </si>
  <si>
    <t>1972-2175小怪17</t>
  </si>
  <si>
    <t>m10035g</t>
  </si>
  <si>
    <t>"天下斧卫"</t>
  </si>
  <si>
    <t>第301关</t>
  </si>
  <si>
    <t>1972-2175小怪18</t>
  </si>
  <si>
    <t>m10036g</t>
  </si>
  <si>
    <t>"天下射手"</t>
  </si>
  <si>
    <t>第302关</t>
  </si>
  <si>
    <t>1972-2175小怪19</t>
  </si>
  <si>
    <t>m10037g</t>
  </si>
  <si>
    <t>"天下天师"</t>
  </si>
  <si>
    <t>第303关</t>
  </si>
  <si>
    <t>1972-2175小怪20</t>
  </si>
  <si>
    <t>m10038g</t>
  </si>
  <si>
    <t>"天下法魔"</t>
  </si>
  <si>
    <t>第304关</t>
  </si>
  <si>
    <t>1972-2175小怪21</t>
  </si>
  <si>
    <t>m10039g</t>
  </si>
  <si>
    <t>"天下冥将"</t>
  </si>
  <si>
    <t>第305关</t>
  </si>
  <si>
    <t>1972-2175小怪22</t>
  </si>
  <si>
    <t>m10040g</t>
  </si>
  <si>
    <t>"天下牛护法"</t>
  </si>
  <si>
    <t>第306关</t>
  </si>
  <si>
    <t>1972-2175小怪23</t>
  </si>
  <si>
    <t>m10041g</t>
  </si>
  <si>
    <t>"天下枪将"</t>
  </si>
  <si>
    <t>第307关</t>
  </si>
  <si>
    <t>1972-2175小怪24</t>
  </si>
  <si>
    <t>m10043g</t>
  </si>
  <si>
    <t>"天下判官"</t>
  </si>
  <si>
    <t>第308关</t>
  </si>
  <si>
    <t>1972-2175小怪25</t>
  </si>
  <si>
    <t>m10044g</t>
  </si>
  <si>
    <t>"天下喷针狐"</t>
  </si>
  <si>
    <t>第309关</t>
  </si>
  <si>
    <t>1972-2175小怪26</t>
  </si>
  <si>
    <t>m10047g</t>
  </si>
  <si>
    <t>"天下蛇妖"</t>
  </si>
  <si>
    <t>第310关</t>
  </si>
  <si>
    <t>1972-2175小怪27</t>
  </si>
  <si>
    <t>m10050g</t>
  </si>
  <si>
    <t>"天下牛锤卫"</t>
  </si>
  <si>
    <t>第311关</t>
  </si>
  <si>
    <t>1972-2175小怪28</t>
  </si>
  <si>
    <t>m10051g</t>
  </si>
  <si>
    <t>"天下牛斧卫"</t>
  </si>
  <si>
    <t>第312关</t>
  </si>
  <si>
    <t>1972-2175小怪29</t>
  </si>
  <si>
    <t>m10052g</t>
  </si>
  <si>
    <t>"天下金刚"</t>
  </si>
  <si>
    <t>第313关</t>
  </si>
  <si>
    <t>1972-2175小怪30</t>
  </si>
  <si>
    <t>m10053g</t>
  </si>
  <si>
    <t>"天下钢背蛛"</t>
  </si>
  <si>
    <t>第314关</t>
  </si>
  <si>
    <t>1972-2175小怪31</t>
  </si>
  <si>
    <t>m10054g</t>
  </si>
  <si>
    <t>"天下马力士"</t>
  </si>
  <si>
    <t>第315关</t>
  </si>
  <si>
    <t>1972-2175小怪32</t>
  </si>
  <si>
    <t>m10055g</t>
  </si>
  <si>
    <t>"天下马刀卫"</t>
  </si>
  <si>
    <t>第316关</t>
  </si>
  <si>
    <t>1972-2175小怪33</t>
  </si>
  <si>
    <t>m10056g</t>
  </si>
  <si>
    <t>"天下马戟士"</t>
  </si>
  <si>
    <t>第317关</t>
  </si>
  <si>
    <t>1972-2175小怪34</t>
  </si>
  <si>
    <t>m10057g</t>
  </si>
  <si>
    <t>"天下马锤卫"</t>
  </si>
  <si>
    <t>第318关</t>
  </si>
  <si>
    <t>1972-2175小怪35</t>
  </si>
  <si>
    <t>m10058g</t>
  </si>
  <si>
    <t>"天下马面妖"</t>
  </si>
  <si>
    <t>第319关</t>
  </si>
  <si>
    <t>1972-2175小怪36</t>
  </si>
  <si>
    <t>m10061g</t>
  </si>
  <si>
    <t>"天下巨人"</t>
  </si>
  <si>
    <t>第320关</t>
  </si>
  <si>
    <t>1972-2175小怪37</t>
  </si>
  <si>
    <t>m10067g</t>
  </si>
  <si>
    <t>"天下羊戟士"</t>
  </si>
  <si>
    <t>第321关</t>
  </si>
  <si>
    <t>1972-2175小怪38</t>
  </si>
  <si>
    <t>m10068g</t>
  </si>
  <si>
    <t>"天下羊弓卫"</t>
  </si>
  <si>
    <t>第322关</t>
  </si>
  <si>
    <t>1972-2175小怪39</t>
  </si>
  <si>
    <t>m10069g</t>
  </si>
  <si>
    <t>"天下羊力士"</t>
  </si>
  <si>
    <t>第323关</t>
  </si>
  <si>
    <t>1972-2175小怪40</t>
  </si>
  <si>
    <t>m10070g</t>
  </si>
  <si>
    <t>"天下羊锤卫"</t>
  </si>
  <si>
    <t>第324关</t>
  </si>
  <si>
    <t>1972-2175小怪41</t>
  </si>
  <si>
    <t>m10071g</t>
  </si>
  <si>
    <t>第325关</t>
  </si>
  <si>
    <t>1972-2175小怪42</t>
  </si>
  <si>
    <t>m10099g</t>
  </si>
  <si>
    <t>"天下马面魔"</t>
  </si>
  <si>
    <t>第326关</t>
  </si>
  <si>
    <t>1972-2175小怪43</t>
  </si>
  <si>
    <t>m10113g</t>
  </si>
  <si>
    <t>"天下牛刀卫"</t>
  </si>
  <si>
    <t>第327关</t>
  </si>
  <si>
    <t>1972-2175小怪44</t>
  </si>
  <si>
    <t>m10117g</t>
  </si>
  <si>
    <t>"天下牛刀将"</t>
  </si>
  <si>
    <t>第328关</t>
  </si>
  <si>
    <t>1972-2175小怪45</t>
  </si>
  <si>
    <t>m10128g</t>
  </si>
  <si>
    <t>"天下力士"</t>
  </si>
  <si>
    <t>第329关</t>
  </si>
  <si>
    <t>2176-2379小怪1</t>
  </si>
  <si>
    <t>m10002h</t>
  </si>
  <si>
    <t>"幻境猪力士"</t>
  </si>
  <si>
    <t>第330关</t>
  </si>
  <si>
    <t>2176-2379小怪2</t>
  </si>
  <si>
    <t>m10007h</t>
  </si>
  <si>
    <t>"幻境火毒蛛"</t>
  </si>
  <si>
    <t>第331关</t>
  </si>
  <si>
    <t>2176-2379小怪3</t>
  </si>
  <si>
    <t>m10008h</t>
  </si>
  <si>
    <t>"幻境硕鼠"</t>
  </si>
  <si>
    <t>第332关</t>
  </si>
  <si>
    <t>2176-2379小怪4</t>
  </si>
  <si>
    <t>m10014h</t>
  </si>
  <si>
    <t>"幻境剧毒蛛"</t>
  </si>
  <si>
    <t>第333关</t>
  </si>
  <si>
    <t>2176-2379小怪5</t>
  </si>
  <si>
    <t>m10015h</t>
  </si>
  <si>
    <t>"幻境铁鄂蛛"</t>
  </si>
  <si>
    <t>第334关</t>
  </si>
  <si>
    <t>2176-2379小怪6</t>
  </si>
  <si>
    <t>m10016h</t>
  </si>
  <si>
    <t>"幻境恶蛆"</t>
  </si>
  <si>
    <t>第335关</t>
  </si>
  <si>
    <t>2176-2379小怪7</t>
  </si>
  <si>
    <t>m10018h</t>
  </si>
  <si>
    <t>"幻境猪卫"</t>
  </si>
  <si>
    <t>第336关</t>
  </si>
  <si>
    <t>2176-2379小怪8</t>
  </si>
  <si>
    <t>m10019h</t>
  </si>
  <si>
    <t>"幻境牛祭祀"</t>
  </si>
  <si>
    <t>第337关</t>
  </si>
  <si>
    <t>2176-2379小怪9</t>
  </si>
  <si>
    <t>m10020h</t>
  </si>
  <si>
    <t>"幻境猪妖"</t>
  </si>
  <si>
    <t>第338关</t>
  </si>
  <si>
    <t>2176-2379小怪10</t>
  </si>
  <si>
    <t>m10021h</t>
  </si>
  <si>
    <t>"幻境狐魔"</t>
  </si>
  <si>
    <t>第339关</t>
  </si>
  <si>
    <t>2176-2379小怪11</t>
  </si>
  <si>
    <t>m10022h</t>
  </si>
  <si>
    <t>"幻境狐圣"</t>
  </si>
  <si>
    <t>第340关</t>
  </si>
  <si>
    <t>2176-2379小怪12</t>
  </si>
  <si>
    <t>m10023h</t>
  </si>
  <si>
    <t>"幻境狐仙"</t>
  </si>
  <si>
    <t>第341关</t>
  </si>
  <si>
    <t>2176-2379小怪13</t>
  </si>
  <si>
    <t>m10024h</t>
  </si>
  <si>
    <t>"幻境夺魂蛛"</t>
  </si>
  <si>
    <t>第342关</t>
  </si>
  <si>
    <t>2176-2379小怪14</t>
  </si>
  <si>
    <t>m10032h</t>
  </si>
  <si>
    <t>"幻境蝙蝠"</t>
  </si>
  <si>
    <t>第343关</t>
  </si>
  <si>
    <t>2176-2379小怪15</t>
  </si>
  <si>
    <t>m10033h</t>
  </si>
  <si>
    <t>"幻境叉怪"</t>
  </si>
  <si>
    <t>第344关</t>
  </si>
  <si>
    <t>2176-2379小怪16</t>
  </si>
  <si>
    <t>m10034h</t>
  </si>
  <si>
    <t>"幻境刀卫"</t>
  </si>
  <si>
    <t>第345关</t>
  </si>
  <si>
    <t>2176-2379小怪17</t>
  </si>
  <si>
    <t>m10035h</t>
  </si>
  <si>
    <t>"幻境斧卫"</t>
  </si>
  <si>
    <t>第346关</t>
  </si>
  <si>
    <t>2176-2379小怪18</t>
  </si>
  <si>
    <t>m10036h</t>
  </si>
  <si>
    <t>"幻境射手"</t>
  </si>
  <si>
    <t>第347关</t>
  </si>
  <si>
    <t>2176-2379小怪19</t>
  </si>
  <si>
    <t>m10037h</t>
  </si>
  <si>
    <t>"幻境天师"</t>
  </si>
  <si>
    <t>第348关</t>
  </si>
  <si>
    <t>2176-2379小怪20</t>
  </si>
  <si>
    <t>m10038h</t>
  </si>
  <si>
    <t>"幻境法魔"</t>
  </si>
  <si>
    <t>第349关</t>
  </si>
  <si>
    <t>2176-2379小怪21</t>
  </si>
  <si>
    <t>m10039h</t>
  </si>
  <si>
    <t>"幻境冥将"</t>
  </si>
  <si>
    <t>第350关</t>
  </si>
  <si>
    <t>2176-2379小怪22</t>
  </si>
  <si>
    <t>m10040h</t>
  </si>
  <si>
    <t>"幻境牛护法"</t>
  </si>
  <si>
    <t>第351关</t>
  </si>
  <si>
    <t>2176-2379小怪23</t>
  </si>
  <si>
    <t>m10041h</t>
  </si>
  <si>
    <t>"幻境枪将"</t>
  </si>
  <si>
    <t>第352关</t>
  </si>
  <si>
    <t>2176-2379小怪24</t>
  </si>
  <si>
    <t>m10043h</t>
  </si>
  <si>
    <t>"幻境判官"</t>
  </si>
  <si>
    <t>第353关</t>
  </si>
  <si>
    <t>2176-2379小怪25</t>
  </si>
  <si>
    <t>m10044h</t>
  </si>
  <si>
    <t>"幻境喷针狐"</t>
  </si>
  <si>
    <t>第354关</t>
  </si>
  <si>
    <t>2176-2379小怪26</t>
  </si>
  <si>
    <t>m10047h</t>
  </si>
  <si>
    <t>"幻境蛇妖"</t>
  </si>
  <si>
    <t>第355关</t>
  </si>
  <si>
    <t>2176-2379小怪27</t>
  </si>
  <si>
    <t>m10050h</t>
  </si>
  <si>
    <t>"幻境牛锤卫"</t>
  </si>
  <si>
    <t>第356关</t>
  </si>
  <si>
    <t>2176-2379小怪28</t>
  </si>
  <si>
    <t>m10051h</t>
  </si>
  <si>
    <t>"幻境牛斧卫"</t>
  </si>
  <si>
    <t>第357关</t>
  </si>
  <si>
    <t>2176-2379小怪29</t>
  </si>
  <si>
    <t>m10052h</t>
  </si>
  <si>
    <t>"幻境金刚"</t>
  </si>
  <si>
    <t>第358关</t>
  </si>
  <si>
    <t>2176-2379小怪30</t>
  </si>
  <si>
    <t>m10053h</t>
  </si>
  <si>
    <t>"幻境钢背蛛"</t>
  </si>
  <si>
    <t>第359关</t>
  </si>
  <si>
    <t>2176-2379小怪31</t>
  </si>
  <si>
    <t>m10054h</t>
  </si>
  <si>
    <t>"幻境马力士"</t>
  </si>
  <si>
    <t>第360关</t>
  </si>
  <si>
    <t>2176-2379小怪32</t>
  </si>
  <si>
    <t>m10055h</t>
  </si>
  <si>
    <t>"幻境马刀卫"</t>
  </si>
  <si>
    <t>第361关</t>
  </si>
  <si>
    <t>2176-2379小怪33</t>
  </si>
  <si>
    <t>m10056h</t>
  </si>
  <si>
    <t>"幻境马戟士"</t>
  </si>
  <si>
    <t>第362关</t>
  </si>
  <si>
    <t>2176-2379小怪34</t>
  </si>
  <si>
    <t>m10057h</t>
  </si>
  <si>
    <t>"幻境马锤卫"</t>
  </si>
  <si>
    <t>第363关</t>
  </si>
  <si>
    <t>2176-2379小怪35</t>
  </si>
  <si>
    <t>m10058h</t>
  </si>
  <si>
    <t>"幻境马面妖"</t>
  </si>
  <si>
    <t>第364关</t>
  </si>
  <si>
    <t>2176-2379小怪36</t>
  </si>
  <si>
    <t>m10061h</t>
  </si>
  <si>
    <t>"幻境巨人"</t>
  </si>
  <si>
    <t>第365关</t>
  </si>
  <si>
    <t>2176-2379小怪37</t>
  </si>
  <si>
    <t>m10067h</t>
  </si>
  <si>
    <t>"幻境羊戟士"</t>
  </si>
  <si>
    <t>第366关</t>
  </si>
  <si>
    <t>2176-2379小怪38</t>
  </si>
  <si>
    <t>m10068h</t>
  </si>
  <si>
    <t>"幻境羊弓卫"</t>
  </si>
  <si>
    <t>第367关</t>
  </si>
  <si>
    <t>2176-2379小怪39</t>
  </si>
  <si>
    <t>m10069h</t>
  </si>
  <si>
    <t>"幻境羊力士"</t>
  </si>
  <si>
    <t>第368关</t>
  </si>
  <si>
    <t>2176-2379小怪40</t>
  </si>
  <si>
    <t>m10070h</t>
  </si>
  <si>
    <t>"幻境羊锤卫"</t>
  </si>
  <si>
    <t>第369关</t>
  </si>
  <si>
    <t>2176-2379小怪41</t>
  </si>
  <si>
    <t>m10071h</t>
  </si>
  <si>
    <t>第370关</t>
  </si>
  <si>
    <t>2176-2379小怪42</t>
  </si>
  <si>
    <t>m10099h</t>
  </si>
  <si>
    <t>"幻境马面魔"</t>
  </si>
  <si>
    <t>第371关</t>
  </si>
  <si>
    <t>2176-2379小怪43</t>
  </si>
  <si>
    <t>m10113h</t>
  </si>
  <si>
    <t>"幻境牛刀卫"</t>
  </si>
  <si>
    <t>第372关</t>
  </si>
  <si>
    <t>2176-2379小怪44</t>
  </si>
  <si>
    <t>m10117h</t>
  </si>
  <si>
    <t>"幻境牛刀将"</t>
  </si>
  <si>
    <t>第373关</t>
  </si>
  <si>
    <t>2176-2379小怪45</t>
  </si>
  <si>
    <t>m10128h</t>
  </si>
  <si>
    <t>"幻境力士"</t>
  </si>
  <si>
    <t>第374关</t>
  </si>
  <si>
    <t>2380-2583小怪1</t>
  </si>
  <si>
    <t>m10002i</t>
  </si>
  <si>
    <t>"禁地猪力士"</t>
  </si>
  <si>
    <t>第375关</t>
  </si>
  <si>
    <t>2380-2583小怪2</t>
  </si>
  <si>
    <t>m10007i</t>
  </si>
  <si>
    <t>"禁地火毒蛛"</t>
  </si>
  <si>
    <t>第376关</t>
  </si>
  <si>
    <t>2380-2583小怪3</t>
  </si>
  <si>
    <t>m10008i</t>
  </si>
  <si>
    <t>"禁地硕鼠"</t>
  </si>
  <si>
    <t>第377关</t>
  </si>
  <si>
    <t>2380-2583小怪4</t>
  </si>
  <si>
    <t>m10014i</t>
  </si>
  <si>
    <t>"禁地剧毒蛛"</t>
  </si>
  <si>
    <t>第378关</t>
  </si>
  <si>
    <t>2380-2583小怪5</t>
  </si>
  <si>
    <t>m10015i</t>
  </si>
  <si>
    <t>"禁地铁鄂蛛"</t>
  </si>
  <si>
    <t>第379关</t>
  </si>
  <si>
    <t>2380-2583小怪6</t>
  </si>
  <si>
    <t>m10016i</t>
  </si>
  <si>
    <t>"禁地恶蛆"</t>
  </si>
  <si>
    <t>第380关</t>
  </si>
  <si>
    <t>2380-2583小怪7</t>
  </si>
  <si>
    <t>m10018i</t>
  </si>
  <si>
    <t>"禁地猪卫"</t>
  </si>
  <si>
    <t>第381关</t>
  </si>
  <si>
    <t>2380-2583小怪8</t>
  </si>
  <si>
    <t>m10019i</t>
  </si>
  <si>
    <t>"禁地牛祭祀"</t>
  </si>
  <si>
    <t>第382关</t>
  </si>
  <si>
    <t>2380-2583小怪9</t>
  </si>
  <si>
    <t>m10020i</t>
  </si>
  <si>
    <t>"禁地猪妖"</t>
  </si>
  <si>
    <t>第383关</t>
  </si>
  <si>
    <t>2380-2583小怪10</t>
  </si>
  <si>
    <t>m10021i</t>
  </si>
  <si>
    <t>"禁地狐魔"</t>
  </si>
  <si>
    <t>第384关</t>
  </si>
  <si>
    <t>2380-2583小怪11</t>
  </si>
  <si>
    <t>m10022i</t>
  </si>
  <si>
    <t>"禁地狐圣"</t>
  </si>
  <si>
    <t>第385关</t>
  </si>
  <si>
    <t>2380-2583小怪12</t>
  </si>
  <si>
    <t>m10023i</t>
  </si>
  <si>
    <t>"禁地狐仙"</t>
  </si>
  <si>
    <t>第386关</t>
  </si>
  <si>
    <t>2380-2583小怪13</t>
  </si>
  <si>
    <t>m10024i</t>
  </si>
  <si>
    <t>"禁地夺魂蛛"</t>
  </si>
  <si>
    <t>第387关</t>
  </si>
  <si>
    <t>2380-2583小怪14</t>
  </si>
  <si>
    <t>m10032i</t>
  </si>
  <si>
    <t>"禁地蝙蝠"</t>
  </si>
  <si>
    <t>第388关</t>
  </si>
  <si>
    <t>2380-2583小怪15</t>
  </si>
  <si>
    <t>m10033i</t>
  </si>
  <si>
    <t>"禁地叉怪"</t>
  </si>
  <si>
    <t>第389关</t>
  </si>
  <si>
    <t>2380-2583小怪16</t>
  </si>
  <si>
    <t>m10034i</t>
  </si>
  <si>
    <t>"禁地刀卫"</t>
  </si>
  <si>
    <t>第390关</t>
  </si>
  <si>
    <t>2380-2583小怪17</t>
  </si>
  <si>
    <t>m10035i</t>
  </si>
  <si>
    <t>"禁地斧卫"</t>
  </si>
  <si>
    <t>第391关</t>
  </si>
  <si>
    <t>2380-2583小怪18</t>
  </si>
  <si>
    <t>m10036i</t>
  </si>
  <si>
    <t>"禁地射手"</t>
  </si>
  <si>
    <t>第392关</t>
  </si>
  <si>
    <t>2380-2583小怪19</t>
  </si>
  <si>
    <t>m10037i</t>
  </si>
  <si>
    <t>"禁地天师"</t>
  </si>
  <si>
    <t>第393关</t>
  </si>
  <si>
    <t>2380-2583小怪20</t>
  </si>
  <si>
    <t>m10038i</t>
  </si>
  <si>
    <t>"禁地法魔"</t>
  </si>
  <si>
    <t>第394关</t>
  </si>
  <si>
    <t>2380-2583小怪21</t>
  </si>
  <si>
    <t>m10039i</t>
  </si>
  <si>
    <t>"禁地冥将"</t>
  </si>
  <si>
    <t>第395关</t>
  </si>
  <si>
    <t>2380-2583小怪22</t>
  </si>
  <si>
    <t>m10040i</t>
  </si>
  <si>
    <t>"禁地牛护法"</t>
  </si>
  <si>
    <t>第396关</t>
  </si>
  <si>
    <t>2380-2583小怪23</t>
  </si>
  <si>
    <t>m10041i</t>
  </si>
  <si>
    <t>"禁地枪将"</t>
  </si>
  <si>
    <t>第397关</t>
  </si>
  <si>
    <t>2380-2583小怪24</t>
  </si>
  <si>
    <t>m10043i</t>
  </si>
  <si>
    <t>"禁地判官"</t>
  </si>
  <si>
    <t>第398关</t>
  </si>
  <si>
    <t>2380-2583小怪25</t>
  </si>
  <si>
    <t>m10044i</t>
  </si>
  <si>
    <t>"禁地喷针狐"</t>
  </si>
  <si>
    <t>第399关</t>
  </si>
  <si>
    <t>2380-2583小怪26</t>
  </si>
  <si>
    <t>m10047i</t>
  </si>
  <si>
    <t>"禁地蛇妖"</t>
  </si>
  <si>
    <t>第400关</t>
  </si>
  <si>
    <t>2380-2583小怪27</t>
  </si>
  <si>
    <t>m10050i</t>
  </si>
  <si>
    <t>"禁地牛锤卫"</t>
  </si>
  <si>
    <t>第401关</t>
  </si>
  <si>
    <t>2380-2583小怪28</t>
  </si>
  <si>
    <t>m10051i</t>
  </si>
  <si>
    <t>"禁地牛斧卫"</t>
  </si>
  <si>
    <t>第402关</t>
  </si>
  <si>
    <t>2380-2583小怪29</t>
  </si>
  <si>
    <t>m10052i</t>
  </si>
  <si>
    <t>"禁地金刚"</t>
  </si>
  <si>
    <t>第403关</t>
  </si>
  <si>
    <t>2380-2583小怪30</t>
  </si>
  <si>
    <t>m10053i</t>
  </si>
  <si>
    <t>"禁地钢背蛛"</t>
  </si>
  <si>
    <t>第404关</t>
  </si>
  <si>
    <t>2380-2583小怪31</t>
  </si>
  <si>
    <t>m10054i</t>
  </si>
  <si>
    <t>"禁地马力士"</t>
  </si>
  <si>
    <t>第405关</t>
  </si>
  <si>
    <t>2380-2583小怪32</t>
  </si>
  <si>
    <t>m10055i</t>
  </si>
  <si>
    <t>"禁地马刀卫"</t>
  </si>
  <si>
    <t>第406关</t>
  </si>
  <si>
    <t>2380-2583小怪33</t>
  </si>
  <si>
    <t>m10056i</t>
  </si>
  <si>
    <t>"禁地马戟士"</t>
  </si>
  <si>
    <t>第407关</t>
  </si>
  <si>
    <t>2380-2583小怪34</t>
  </si>
  <si>
    <t>m10057i</t>
  </si>
  <si>
    <t>"禁地马锤卫"</t>
  </si>
  <si>
    <t>第408关</t>
  </si>
  <si>
    <t>2380-2583小怪35</t>
  </si>
  <si>
    <t>m10058i</t>
  </si>
  <si>
    <t>"禁地马面妖"</t>
  </si>
  <si>
    <t>第409关</t>
  </si>
  <si>
    <t>2380-2583小怪36</t>
  </si>
  <si>
    <t>m10061i</t>
  </si>
  <si>
    <t>"禁地巨人"</t>
  </si>
  <si>
    <t>第410关</t>
  </si>
  <si>
    <t>2380-2583小怪37</t>
  </si>
  <si>
    <t>m10067i</t>
  </si>
  <si>
    <t>"禁地羊戟士"</t>
  </si>
  <si>
    <t>第411关</t>
  </si>
  <si>
    <t>2380-2583小怪38</t>
  </si>
  <si>
    <t>m10068i</t>
  </si>
  <si>
    <t>"禁地羊弓卫"</t>
  </si>
  <si>
    <t>第412关</t>
  </si>
  <si>
    <t>2380-2583小怪39</t>
  </si>
  <si>
    <t>m10069i</t>
  </si>
  <si>
    <t>"禁地羊力士"</t>
  </si>
  <si>
    <t>第413关</t>
  </si>
  <si>
    <t>2380-2583小怪40</t>
  </si>
  <si>
    <t>m10070i</t>
  </si>
  <si>
    <t>"禁地羊锤卫"</t>
  </si>
  <si>
    <t>第414关</t>
  </si>
  <si>
    <t>2380-2583小怪41</t>
  </si>
  <si>
    <t>m10071i</t>
  </si>
  <si>
    <t>第415关</t>
  </si>
  <si>
    <t>2380-2583小怪42</t>
  </si>
  <si>
    <t>m10099i</t>
  </si>
  <si>
    <t>"禁地马面魔"</t>
  </si>
  <si>
    <t>第416关</t>
  </si>
  <si>
    <t>2380-2583小怪43</t>
  </si>
  <si>
    <t>m10113i</t>
  </si>
  <si>
    <t>"禁地牛刀卫"</t>
  </si>
  <si>
    <t>第417关</t>
  </si>
  <si>
    <t>2380-2583小怪44</t>
  </si>
  <si>
    <t>m10117i</t>
  </si>
  <si>
    <t>"禁地牛刀将"</t>
  </si>
  <si>
    <t>第418关</t>
  </si>
  <si>
    <t>2380-2583小怪45</t>
  </si>
  <si>
    <t>m10128i</t>
  </si>
  <si>
    <t>"禁地力士"</t>
  </si>
  <si>
    <t>第419关</t>
  </si>
  <si>
    <t>2584-2787小怪1</t>
  </si>
  <si>
    <t>m10002j</t>
  </si>
  <si>
    <t>"深渊猪力士"</t>
  </si>
  <si>
    <t>第420关</t>
  </si>
  <si>
    <t>2584-2787小怪2</t>
  </si>
  <si>
    <t>m10007j</t>
  </si>
  <si>
    <t>"深渊火毒蛛"</t>
  </si>
  <si>
    <t>第421关</t>
  </si>
  <si>
    <t>2584-2787小怪3</t>
  </si>
  <si>
    <t>m10008j</t>
  </si>
  <si>
    <t>"深渊硕鼠"</t>
  </si>
  <si>
    <t>第422关</t>
  </si>
  <si>
    <t>2584-2787小怪4</t>
  </si>
  <si>
    <t>m10014j</t>
  </si>
  <si>
    <t>"深渊剧毒蛛"</t>
  </si>
  <si>
    <t>第423关</t>
  </si>
  <si>
    <t>2584-2787小怪5</t>
  </si>
  <si>
    <t>m10015j</t>
  </si>
  <si>
    <t>"深渊铁鄂蛛"</t>
  </si>
  <si>
    <t>第424关</t>
  </si>
  <si>
    <t>2584-2787小怪6</t>
  </si>
  <si>
    <t>m10016j</t>
  </si>
  <si>
    <t>第425关</t>
  </si>
  <si>
    <t>2584-2787小怪7</t>
  </si>
  <si>
    <t>m10018j</t>
  </si>
  <si>
    <t>"深渊猪卫"</t>
  </si>
  <si>
    <t>第426关</t>
  </si>
  <si>
    <t>2584-2787小怪8</t>
  </si>
  <si>
    <t>m10019j</t>
  </si>
  <si>
    <t>"深渊牛祭祀"</t>
  </si>
  <si>
    <t>第427关</t>
  </si>
  <si>
    <t>2584-2787小怪9</t>
  </si>
  <si>
    <t>m10020j</t>
  </si>
  <si>
    <t>"深渊猪妖"</t>
  </si>
  <si>
    <t>第428关</t>
  </si>
  <si>
    <t>2584-2787小怪10</t>
  </si>
  <si>
    <t>m10021j</t>
  </si>
  <si>
    <t>"深渊狐魔"</t>
  </si>
  <si>
    <t>第429关</t>
  </si>
  <si>
    <t>2584-2787小怪11</t>
  </si>
  <si>
    <t>m10022j</t>
  </si>
  <si>
    <t>"深渊狐圣"</t>
  </si>
  <si>
    <t>第430关</t>
  </si>
  <si>
    <t>2584-2787小怪12</t>
  </si>
  <si>
    <t>m10023j</t>
  </si>
  <si>
    <t>"深渊狐仙"</t>
  </si>
  <si>
    <t>第431关</t>
  </si>
  <si>
    <t>2584-2787小怪13</t>
  </si>
  <si>
    <t>m10024j</t>
  </si>
  <si>
    <t>"深渊夺魂蛛"</t>
  </si>
  <si>
    <t>第432关</t>
  </si>
  <si>
    <t>2584-2787小怪14</t>
  </si>
  <si>
    <t>m10032j</t>
  </si>
  <si>
    <t>"深渊蝙蝠"</t>
  </si>
  <si>
    <t>第433关</t>
  </si>
  <si>
    <t>2584-2787小怪15</t>
  </si>
  <si>
    <t>m10033j</t>
  </si>
  <si>
    <t>"深渊叉怪"</t>
  </si>
  <si>
    <t>第434关</t>
  </si>
  <si>
    <t>2584-2787小怪16</t>
  </si>
  <si>
    <t>m10034j</t>
  </si>
  <si>
    <t>"深渊刀卫"</t>
  </si>
  <si>
    <t>第435关</t>
  </si>
  <si>
    <t>2584-2787小怪17</t>
  </si>
  <si>
    <t>m10035j</t>
  </si>
  <si>
    <t>"深渊斧卫"</t>
  </si>
  <si>
    <t>第436关</t>
  </si>
  <si>
    <t>2584-2787小怪18</t>
  </si>
  <si>
    <t>m10036j</t>
  </si>
  <si>
    <t>"深渊射手"</t>
  </si>
  <si>
    <t>第437关</t>
  </si>
  <si>
    <t>2584-2787小怪19</t>
  </si>
  <si>
    <t>m10037j</t>
  </si>
  <si>
    <t>"深渊天师"</t>
  </si>
  <si>
    <t>第438关</t>
  </si>
  <si>
    <t>2584-2787小怪20</t>
  </si>
  <si>
    <t>m10038j</t>
  </si>
  <si>
    <t>"深渊法魔"</t>
  </si>
  <si>
    <t>第439关</t>
  </si>
  <si>
    <t>2584-2787小怪21</t>
  </si>
  <si>
    <t>m10039j</t>
  </si>
  <si>
    <t>"深渊冥将"</t>
  </si>
  <si>
    <t>第440关</t>
  </si>
  <si>
    <t>2584-2787小怪22</t>
  </si>
  <si>
    <t>m10040j</t>
  </si>
  <si>
    <t>"深渊牛护法"</t>
  </si>
  <si>
    <t>第441关</t>
  </si>
  <si>
    <t>2584-2787小怪23</t>
  </si>
  <si>
    <t>m10041j</t>
  </si>
  <si>
    <t>"深渊枪将"</t>
  </si>
  <si>
    <t>第442关</t>
  </si>
  <si>
    <t>2584-2787小怪24</t>
  </si>
  <si>
    <t>m10043j</t>
  </si>
  <si>
    <t>"深渊判官"</t>
  </si>
  <si>
    <t>第443关</t>
  </si>
  <si>
    <t>2584-2787小怪25</t>
  </si>
  <si>
    <t>m10044j</t>
  </si>
  <si>
    <t>"深渊喷针狐"</t>
  </si>
  <si>
    <t>第444关</t>
  </si>
  <si>
    <t>2584-2787小怪26</t>
  </si>
  <si>
    <t>m10047j</t>
  </si>
  <si>
    <t>"深渊蛇妖"</t>
  </si>
  <si>
    <t>第445关</t>
  </si>
  <si>
    <t>2584-2787小怪27</t>
  </si>
  <si>
    <t>m10050j</t>
  </si>
  <si>
    <t>"深渊牛锤卫"</t>
  </si>
  <si>
    <t>第446关</t>
  </si>
  <si>
    <t>2584-2787小怪28</t>
  </si>
  <si>
    <t>m10051j</t>
  </si>
  <si>
    <t>"深渊牛斧卫"</t>
  </si>
  <si>
    <t>第447关</t>
  </si>
  <si>
    <t>2584-2787小怪29</t>
  </si>
  <si>
    <t>m10052j</t>
  </si>
  <si>
    <t>"深渊金刚"</t>
  </si>
  <si>
    <t>第448关</t>
  </si>
  <si>
    <t>2584-2787小怪30</t>
  </si>
  <si>
    <t>m10053j</t>
  </si>
  <si>
    <t>"深渊钢背蛛"</t>
  </si>
  <si>
    <t>第449关</t>
  </si>
  <si>
    <t>2584-2787小怪31</t>
  </si>
  <si>
    <t>m10054j</t>
  </si>
  <si>
    <t>"深渊马力士"</t>
  </si>
  <si>
    <t>第450关</t>
  </si>
  <si>
    <t>2584-2787小怪32</t>
  </si>
  <si>
    <t>m10055j</t>
  </si>
  <si>
    <t>"深渊马刀卫"</t>
  </si>
  <si>
    <t>第451关</t>
  </si>
  <si>
    <t>2584-2787小怪33</t>
  </si>
  <si>
    <t>m10056j</t>
  </si>
  <si>
    <t>"深渊马戟士"</t>
  </si>
  <si>
    <t>第452关</t>
  </si>
  <si>
    <t>2584-2787小怪34</t>
  </si>
  <si>
    <t>m10057j</t>
  </si>
  <si>
    <t>"深渊马锤卫"</t>
  </si>
  <si>
    <t>第453关</t>
  </si>
  <si>
    <t>2584-2787小怪35</t>
  </si>
  <si>
    <t>m10058j</t>
  </si>
  <si>
    <t>"深渊马面妖"</t>
  </si>
  <si>
    <t>第454关</t>
  </si>
  <si>
    <t>2584-2787小怪36</t>
  </si>
  <si>
    <t>m10061j</t>
  </si>
  <si>
    <t>"深渊巨人"</t>
  </si>
  <si>
    <t>第455关</t>
  </si>
  <si>
    <t>2584-2787小怪37</t>
  </si>
  <si>
    <t>m10067j</t>
  </si>
  <si>
    <t>"深渊羊戟士"</t>
  </si>
  <si>
    <t>第456关</t>
  </si>
  <si>
    <t>2584-2787小怪38</t>
  </si>
  <si>
    <t>m10068j</t>
  </si>
  <si>
    <t>"深渊羊弓卫"</t>
  </si>
  <si>
    <t>第457关</t>
  </si>
  <si>
    <t>2584-2787小怪39</t>
  </si>
  <si>
    <t>m10069j</t>
  </si>
  <si>
    <t>"深渊羊力士"</t>
  </si>
  <si>
    <t>第458关</t>
  </si>
  <si>
    <t>2584-2787小怪40</t>
  </si>
  <si>
    <t>m10070j</t>
  </si>
  <si>
    <t>"深渊羊锤卫"</t>
  </si>
  <si>
    <t>第459关</t>
  </si>
  <si>
    <t>2584-2787小怪41</t>
  </si>
  <si>
    <t>m10071j</t>
  </si>
  <si>
    <t>第460关</t>
  </si>
  <si>
    <t>2584-2787小怪42</t>
  </si>
  <si>
    <t>m10099j</t>
  </si>
  <si>
    <t>"深渊马面魔"</t>
  </si>
  <si>
    <t>第461关</t>
  </si>
  <si>
    <t>2584-2787小怪43</t>
  </si>
  <si>
    <t>m10113j</t>
  </si>
  <si>
    <t>"深渊牛刀卫"</t>
  </si>
  <si>
    <t>第462关</t>
  </si>
  <si>
    <t>2584-2787小怪44</t>
  </si>
  <si>
    <t>m10117j</t>
  </si>
  <si>
    <t>"深渊牛刀将"</t>
  </si>
  <si>
    <t>第463关</t>
  </si>
  <si>
    <t>2584-2787小怪45</t>
  </si>
  <si>
    <t>m10128j</t>
  </si>
  <si>
    <t>"深渊力士"</t>
  </si>
  <si>
    <t>第464关</t>
  </si>
  <si>
    <t>2788-2991小怪1</t>
  </si>
  <si>
    <t>m10002k</t>
  </si>
  <si>
    <t>"魔域猪力士"</t>
  </si>
  <si>
    <t>第465关</t>
  </si>
  <si>
    <t>2788-2991小怪2</t>
  </si>
  <si>
    <t>m10007k</t>
  </si>
  <si>
    <t>"魔域火毒蛛"</t>
  </si>
  <si>
    <t>第466关</t>
  </si>
  <si>
    <t>2788-2991小怪3</t>
  </si>
  <si>
    <t>m10008k</t>
  </si>
  <si>
    <t>"魔域硕鼠"</t>
  </si>
  <si>
    <t>第467关</t>
  </si>
  <si>
    <t>2788-2991小怪4</t>
  </si>
  <si>
    <t>m10014k</t>
  </si>
  <si>
    <t>"魔域剧毒蛛"</t>
  </si>
  <si>
    <t>第468关</t>
  </si>
  <si>
    <t>2788-2991小怪5</t>
  </si>
  <si>
    <t>m10015k</t>
  </si>
  <si>
    <t>"魔域铁鄂蛛"</t>
  </si>
  <si>
    <t>第469关</t>
  </si>
  <si>
    <t>2788-2991小怪6</t>
  </si>
  <si>
    <t>m10016k</t>
  </si>
  <si>
    <t>"魔域恶蛆"</t>
  </si>
  <si>
    <t>第470关</t>
  </si>
  <si>
    <t>2788-2991小怪7</t>
  </si>
  <si>
    <t>m10018k</t>
  </si>
  <si>
    <t>"魔域猪卫"</t>
  </si>
  <si>
    <t>第471关</t>
  </si>
  <si>
    <t>2788-2991小怪8</t>
  </si>
  <si>
    <t>m10019k</t>
  </si>
  <si>
    <t>"魔域牛祭祀"</t>
  </si>
  <si>
    <t>第472关</t>
  </si>
  <si>
    <t>2788-2991小怪9</t>
  </si>
  <si>
    <t>m10020k</t>
  </si>
  <si>
    <t>"魔域猪妖"</t>
  </si>
  <si>
    <t>第473关</t>
  </si>
  <si>
    <t>2788-2991小怪10</t>
  </si>
  <si>
    <t>m10021k</t>
  </si>
  <si>
    <t>"魔域狐魔"</t>
  </si>
  <si>
    <t>第474关</t>
  </si>
  <si>
    <t>2788-2991小怪11</t>
  </si>
  <si>
    <t>m10022k</t>
  </si>
  <si>
    <t>"魔域狐圣"</t>
  </si>
  <si>
    <t>第475关</t>
  </si>
  <si>
    <t>2788-2991小怪12</t>
  </si>
  <si>
    <t>m10023k</t>
  </si>
  <si>
    <t>"魔域狐仙"</t>
  </si>
  <si>
    <t>第476关</t>
  </si>
  <si>
    <t>2788-2991小怪13</t>
  </si>
  <si>
    <t>m10024k</t>
  </si>
  <si>
    <t>"魔域夺魂蛛"</t>
  </si>
  <si>
    <t>第477关</t>
  </si>
  <si>
    <t>2788-2991小怪14</t>
  </si>
  <si>
    <t>m10032k</t>
  </si>
  <si>
    <t>"魔域蝙蝠"</t>
  </si>
  <si>
    <t>第478关</t>
  </si>
  <si>
    <t>2788-2991小怪15</t>
  </si>
  <si>
    <t>m10033k</t>
  </si>
  <si>
    <t>"魔域叉怪"</t>
  </si>
  <si>
    <t>第479关</t>
  </si>
  <si>
    <t>2788-2991小怪16</t>
  </si>
  <si>
    <t>m10034k</t>
  </si>
  <si>
    <t>"魔域刀卫"</t>
  </si>
  <si>
    <t>第480关</t>
  </si>
  <si>
    <t>2788-2991小怪17</t>
  </si>
  <si>
    <t>m10035k</t>
  </si>
  <si>
    <t>"魔域斧卫"</t>
  </si>
  <si>
    <t>第481关</t>
  </si>
  <si>
    <t>2788-2991小怪18</t>
  </si>
  <si>
    <t>m10036k</t>
  </si>
  <si>
    <t>"魔域射手"</t>
  </si>
  <si>
    <t>第482关</t>
  </si>
  <si>
    <t>2788-2991小怪19</t>
  </si>
  <si>
    <t>m10037k</t>
  </si>
  <si>
    <t>"魔域天师"</t>
  </si>
  <si>
    <t>第483关</t>
  </si>
  <si>
    <t>2788-2991小怪20</t>
  </si>
  <si>
    <t>m10038k</t>
  </si>
  <si>
    <t>"魔域法魔"</t>
  </si>
  <si>
    <t>第484关</t>
  </si>
  <si>
    <t>2788-2991小怪21</t>
  </si>
  <si>
    <t>m10039k</t>
  </si>
  <si>
    <t>"魔域冥将"</t>
  </si>
  <si>
    <t>第485关</t>
  </si>
  <si>
    <t>2788-2991小怪22</t>
  </si>
  <si>
    <t>m10040k</t>
  </si>
  <si>
    <t>"魔域牛护法"</t>
  </si>
  <si>
    <t>第486关</t>
  </si>
  <si>
    <t>2788-2991小怪23</t>
  </si>
  <si>
    <t>m10041k</t>
  </si>
  <si>
    <t>"魔域枪将"</t>
  </si>
  <si>
    <t>第487关</t>
  </si>
  <si>
    <t>2788-2991小怪24</t>
  </si>
  <si>
    <t>m10043k</t>
  </si>
  <si>
    <t>"魔域判官"</t>
  </si>
  <si>
    <t>第488关</t>
  </si>
  <si>
    <t>2788-2991小怪25</t>
  </si>
  <si>
    <t>m10044k</t>
  </si>
  <si>
    <t>"魔域喷针狐"</t>
  </si>
  <si>
    <t>第489关</t>
  </si>
  <si>
    <t>2788-2991小怪26</t>
  </si>
  <si>
    <t>m10047k</t>
  </si>
  <si>
    <t>"魔域蛇妖"</t>
  </si>
  <si>
    <t>第490关</t>
  </si>
  <si>
    <t>2788-2991小怪27</t>
  </si>
  <si>
    <t>m10050k</t>
  </si>
  <si>
    <t>"魔域牛锤卫"</t>
  </si>
  <si>
    <t>第491关</t>
  </si>
  <si>
    <t>2788-2991小怪28</t>
  </si>
  <si>
    <t>m10051k</t>
  </si>
  <si>
    <t>"魔域牛斧卫"</t>
  </si>
  <si>
    <t>第492关</t>
  </si>
  <si>
    <t>2788-2991小怪29</t>
  </si>
  <si>
    <t>m10052k</t>
  </si>
  <si>
    <t>"魔域金刚"</t>
  </si>
  <si>
    <t>第493关</t>
  </si>
  <si>
    <t>2788-2991小怪30</t>
  </si>
  <si>
    <t>m10053k</t>
  </si>
  <si>
    <t>"魔域钢背蛛"</t>
  </si>
  <si>
    <t>第494关</t>
  </si>
  <si>
    <t>2788-2991小怪31</t>
  </si>
  <si>
    <t>m10054k</t>
  </si>
  <si>
    <t>"魔域马力士"</t>
  </si>
  <si>
    <t>第495关</t>
  </si>
  <si>
    <t>2788-2991小怪32</t>
  </si>
  <si>
    <t>m10055k</t>
  </si>
  <si>
    <t>"魔域马刀卫"</t>
  </si>
  <si>
    <t>第496关</t>
  </si>
  <si>
    <t>2788-2991小怪33</t>
  </si>
  <si>
    <t>m10056k</t>
  </si>
  <si>
    <t>"魔域马戟士"</t>
  </si>
  <si>
    <t>第497关</t>
  </si>
  <si>
    <t>2788-2991小怪34</t>
  </si>
  <si>
    <t>m10057k</t>
  </si>
  <si>
    <t>"魔域马锤卫"</t>
  </si>
  <si>
    <t>第498关</t>
  </si>
  <si>
    <t>2788-2991小怪35</t>
  </si>
  <si>
    <t>m10058k</t>
  </si>
  <si>
    <t>"魔域马面妖"</t>
  </si>
  <si>
    <t>第499关</t>
  </si>
  <si>
    <t>2788-2991小怪36</t>
  </si>
  <si>
    <t>m10061k</t>
  </si>
  <si>
    <t>"魔域巨人"</t>
  </si>
  <si>
    <t>第500关</t>
  </si>
  <si>
    <t>2788-2991小怪37</t>
  </si>
  <si>
    <t>m10067k</t>
  </si>
  <si>
    <t>"魔域羊戟士"</t>
  </si>
  <si>
    <t>第501关</t>
  </si>
  <si>
    <t>2788-2991小怪38</t>
  </si>
  <si>
    <t>m10068k</t>
  </si>
  <si>
    <t>"魔域羊弓卫"</t>
  </si>
  <si>
    <t>第502关</t>
  </si>
  <si>
    <t>"01011"</t>
  </si>
  <si>
    <t>2788-2991小怪39</t>
  </si>
  <si>
    <t>m10069k</t>
  </si>
  <si>
    <t>"魔域羊力士"</t>
  </si>
  <si>
    <t>第503关</t>
  </si>
  <si>
    <t>"01034"</t>
  </si>
  <si>
    <t>2788-2991小怪40</t>
  </si>
  <si>
    <t>m10070k</t>
  </si>
  <si>
    <t>"魔域羊锤卫"</t>
  </si>
  <si>
    <t>第504关</t>
  </si>
  <si>
    <t>"01040"</t>
  </si>
  <si>
    <t>2788-2991小怪41</t>
  </si>
  <si>
    <t>m10071k</t>
  </si>
  <si>
    <t>第505关</t>
  </si>
  <si>
    <t>2788-2991小怪42</t>
  </si>
  <si>
    <t>m10099k</t>
  </si>
  <si>
    <t>"魔域马面魔"</t>
  </si>
  <si>
    <t>第506关</t>
  </si>
  <si>
    <t>2788-2991小怪43</t>
  </si>
  <si>
    <t>m10113k</t>
  </si>
  <si>
    <t>"魔域牛刀卫"</t>
  </si>
  <si>
    <t>第507关</t>
  </si>
  <si>
    <t>2788-2991小怪44</t>
  </si>
  <si>
    <t>m10117k</t>
  </si>
  <si>
    <t>"魔域牛刀将"</t>
  </si>
  <si>
    <t>第508关</t>
  </si>
  <si>
    <t>2788-2991小怪45</t>
  </si>
  <si>
    <t>m10128k</t>
  </si>
  <si>
    <t>"魔域力士"</t>
  </si>
  <si>
    <t>第509关</t>
  </si>
  <si>
    <t>2992-3195小怪1</t>
  </si>
  <si>
    <t>m10002l</t>
  </si>
  <si>
    <t>"死地猪力士"</t>
  </si>
  <si>
    <t>第510关</t>
  </si>
  <si>
    <t>2992-3195小怪2</t>
  </si>
  <si>
    <t>m10007l</t>
  </si>
  <si>
    <t>"死地火毒蛛"</t>
  </si>
  <si>
    <t>第511关</t>
  </si>
  <si>
    <t>2992-3195小怪3</t>
  </si>
  <si>
    <t>m10008l</t>
  </si>
  <si>
    <t>"死地硕鼠"</t>
  </si>
  <si>
    <t>第512关</t>
  </si>
  <si>
    <t>2992-3195小怪4</t>
  </si>
  <si>
    <t>m10014l</t>
  </si>
  <si>
    <t>"死地剧毒蛛"</t>
  </si>
  <si>
    <t>第513关</t>
  </si>
  <si>
    <t>2992-3195小怪5</t>
  </si>
  <si>
    <t>m10015l</t>
  </si>
  <si>
    <t>"死地铁鄂蛛"</t>
  </si>
  <si>
    <t>第514关</t>
  </si>
  <si>
    <t>2992-3195小怪6</t>
  </si>
  <si>
    <t>m10016l</t>
  </si>
  <si>
    <t>"死地恶蛆"</t>
  </si>
  <si>
    <t>第515关</t>
  </si>
  <si>
    <t>2992-3195小怪7</t>
  </si>
  <si>
    <t>m10018l</t>
  </si>
  <si>
    <t>"死地猪卫"</t>
  </si>
  <si>
    <t>第516关</t>
  </si>
  <si>
    <t>2992-3195小怪8</t>
  </si>
  <si>
    <t>m10019l</t>
  </si>
  <si>
    <t>"死地牛祭祀"</t>
  </si>
  <si>
    <t>第517关</t>
  </si>
  <si>
    <t>2992-3195小怪9</t>
  </si>
  <si>
    <t>m10020l</t>
  </si>
  <si>
    <t>"死地猪妖"</t>
  </si>
  <si>
    <t>第518关</t>
  </si>
  <si>
    <t>2992-3195小怪10</t>
  </si>
  <si>
    <t>m10021l</t>
  </si>
  <si>
    <t>"死地狐魔"</t>
  </si>
  <si>
    <t>第519关</t>
  </si>
  <si>
    <t>2992-3195小怪11</t>
  </si>
  <si>
    <t>m10022l</t>
  </si>
  <si>
    <t>"死地狐圣"</t>
  </si>
  <si>
    <t>第520关</t>
  </si>
  <si>
    <t>2992-3195小怪12</t>
  </si>
  <si>
    <t>m10023l</t>
  </si>
  <si>
    <t>"死地狐仙"</t>
  </si>
  <si>
    <t>第521关</t>
  </si>
  <si>
    <t>2992-3195小怪13</t>
  </si>
  <si>
    <t>m10024l</t>
  </si>
  <si>
    <t>"死地夺魂蛛"</t>
  </si>
  <si>
    <t>第522关</t>
  </si>
  <si>
    <t>2992-3195小怪14</t>
  </si>
  <si>
    <t>m10032l</t>
  </si>
  <si>
    <t>"死地蝙蝠"</t>
  </si>
  <si>
    <t>第523关</t>
  </si>
  <si>
    <t>2992-3195小怪15</t>
  </si>
  <si>
    <t>m10033l</t>
  </si>
  <si>
    <t>"死地叉怪"</t>
  </si>
  <si>
    <t>第524关</t>
  </si>
  <si>
    <t>2992-3195小怪16</t>
  </si>
  <si>
    <t>m10034l</t>
  </si>
  <si>
    <t>"死地刀卫"</t>
  </si>
  <si>
    <t>第525关</t>
  </si>
  <si>
    <t>2992-3195小怪17</t>
  </si>
  <si>
    <t>m10035l</t>
  </si>
  <si>
    <t>"死地斧卫"</t>
  </si>
  <si>
    <t>第526关</t>
  </si>
  <si>
    <t>2992-3195小怪18</t>
  </si>
  <si>
    <t>m10036l</t>
  </si>
  <si>
    <t>"死地射手"</t>
  </si>
  <si>
    <t>第527关</t>
  </si>
  <si>
    <t>2992-3195小怪19</t>
  </si>
  <si>
    <t>m10037l</t>
  </si>
  <si>
    <t>"死地天师"</t>
  </si>
  <si>
    <t>第528关</t>
  </si>
  <si>
    <t>2992-3195小怪20</t>
  </si>
  <si>
    <t>m10038l</t>
  </si>
  <si>
    <t>"死地法魔"</t>
  </si>
  <si>
    <t>第529关</t>
  </si>
  <si>
    <t>2992-3195小怪21</t>
  </si>
  <si>
    <t>m10039l</t>
  </si>
  <si>
    <t>"死地冥将"</t>
  </si>
  <si>
    <t>第530关</t>
  </si>
  <si>
    <t>2992-3195小怪22</t>
  </si>
  <si>
    <t>m10040l</t>
  </si>
  <si>
    <t>"死地牛护法"</t>
  </si>
  <si>
    <t>第531关</t>
  </si>
  <si>
    <t>2992-3195小怪23</t>
  </si>
  <si>
    <t>m10041l</t>
  </si>
  <si>
    <t>"死地枪将"</t>
  </si>
  <si>
    <t>第532关</t>
  </si>
  <si>
    <t>2992-3195小怪24</t>
  </si>
  <si>
    <t>m10043l</t>
  </si>
  <si>
    <t>"死地判官"</t>
  </si>
  <si>
    <t>第533关</t>
  </si>
  <si>
    <t>2992-3195小怪25</t>
  </si>
  <si>
    <t>m10044l</t>
  </si>
  <si>
    <t>"死地喷针狐"</t>
  </si>
  <si>
    <t>第534关</t>
  </si>
  <si>
    <t>2992-3195小怪26</t>
  </si>
  <si>
    <t>m10047l</t>
  </si>
  <si>
    <t>"死地蛇妖"</t>
  </si>
  <si>
    <t>第535关</t>
  </si>
  <si>
    <t>2992-3195小怪27</t>
  </si>
  <si>
    <t>m10050l</t>
  </si>
  <si>
    <t>"死地牛锤卫"</t>
  </si>
  <si>
    <t>第536关</t>
  </si>
  <si>
    <t>2992-3195小怪28</t>
  </si>
  <si>
    <t>m10051l</t>
  </si>
  <si>
    <t>"死地牛斧卫"</t>
  </si>
  <si>
    <t>第537关</t>
  </si>
  <si>
    <t>2992-3195小怪29</t>
  </si>
  <si>
    <t>m10052l</t>
  </si>
  <si>
    <t>"死地金刚"</t>
  </si>
  <si>
    <t>第538关</t>
  </si>
  <si>
    <t>2992-3195小怪30</t>
  </si>
  <si>
    <t>m10053l</t>
  </si>
  <si>
    <t>"死地钢背蛛"</t>
  </si>
  <si>
    <t>第539关</t>
  </si>
  <si>
    <t>2992-3195小怪31</t>
  </si>
  <si>
    <t>m10054l</t>
  </si>
  <si>
    <t>"死地马力士"</t>
  </si>
  <si>
    <t>第540关</t>
  </si>
  <si>
    <t>2992-3195小怪32</t>
  </si>
  <si>
    <t>m10055l</t>
  </si>
  <si>
    <t>"死地马刀卫"</t>
  </si>
  <si>
    <t>第541关</t>
  </si>
  <si>
    <t>2992-3195小怪33</t>
  </si>
  <si>
    <t>m10056l</t>
  </si>
  <si>
    <t>"死地马戟士"</t>
  </si>
  <si>
    <t>第542关</t>
  </si>
  <si>
    <t>2992-3195小怪34</t>
  </si>
  <si>
    <t>m10057l</t>
  </si>
  <si>
    <t>"死地马锤卫"</t>
  </si>
  <si>
    <t>第543关</t>
  </si>
  <si>
    <t>2992-3195小怪35</t>
  </si>
  <si>
    <t>m10058l</t>
  </si>
  <si>
    <t>"死地马面妖"</t>
  </si>
  <si>
    <t>第544关</t>
  </si>
  <si>
    <t>2992-3195小怪36</t>
  </si>
  <si>
    <t>m10061l</t>
  </si>
  <si>
    <t>"死地巨人"</t>
  </si>
  <si>
    <t>第545关</t>
  </si>
  <si>
    <t>2992-3195小怪37</t>
  </si>
  <si>
    <t>m10067l</t>
  </si>
  <si>
    <t>"死地羊戟士"</t>
  </si>
  <si>
    <t>第546关</t>
  </si>
  <si>
    <t>2992-3195小怪38</t>
  </si>
  <si>
    <t>m10068l</t>
  </si>
  <si>
    <t>"死地羊弓卫"</t>
  </si>
  <si>
    <t>第547关</t>
  </si>
  <si>
    <t>2992-3195小怪39</t>
  </si>
  <si>
    <t>m10069l</t>
  </si>
  <si>
    <t>"死地羊力士"</t>
  </si>
  <si>
    <t>第548关</t>
  </si>
  <si>
    <t>2992-3195小怪40</t>
  </si>
  <si>
    <t>m10070l</t>
  </si>
  <si>
    <t>"死地羊锤卫"</t>
  </si>
  <si>
    <t>第549关</t>
  </si>
  <si>
    <t>2992-3195小怪41</t>
  </si>
  <si>
    <t>m10071l</t>
  </si>
  <si>
    <t>第550关</t>
  </si>
  <si>
    <t>2992-3195小怪42</t>
  </si>
  <si>
    <t>m10099l</t>
  </si>
  <si>
    <t>"死地马面魔"</t>
  </si>
  <si>
    <t>第551关</t>
  </si>
  <si>
    <t>2992-3195小怪43</t>
  </si>
  <si>
    <t>m10113l</t>
  </si>
  <si>
    <t>"死地牛刀卫"</t>
  </si>
  <si>
    <t>第552关</t>
  </si>
  <si>
    <t>2992-3195小怪44</t>
  </si>
  <si>
    <t>m10117l</t>
  </si>
  <si>
    <t>"死地牛刀将"</t>
  </si>
  <si>
    <t>第553关</t>
  </si>
  <si>
    <t>2992-3195小怪45</t>
  </si>
  <si>
    <t>m10128l</t>
  </si>
  <si>
    <t>"死地力士"</t>
  </si>
  <si>
    <t>第554关</t>
  </si>
  <si>
    <t>3196-3399小怪1</t>
  </si>
  <si>
    <t>m10002m</t>
  </si>
  <si>
    <t>"轮回猪力士"</t>
  </si>
  <si>
    <t>第555关</t>
  </si>
  <si>
    <t>3196-3399小怪2</t>
  </si>
  <si>
    <t>m10007m</t>
  </si>
  <si>
    <t>"轮回火毒蛛"</t>
  </si>
  <si>
    <t>第556关</t>
  </si>
  <si>
    <t>3196-3399小怪3</t>
  </si>
  <si>
    <t>m10008m</t>
  </si>
  <si>
    <t>"轮回硕鼠"</t>
  </si>
  <si>
    <t>第557关</t>
  </si>
  <si>
    <t>3196-3399小怪4</t>
  </si>
  <si>
    <t>m10014m</t>
  </si>
  <si>
    <t>"轮回剧毒蛛"</t>
  </si>
  <si>
    <t>第558关</t>
  </si>
  <si>
    <t>3196-3399小怪5</t>
  </si>
  <si>
    <t>m10015m</t>
  </si>
  <si>
    <t>"轮回铁鄂蛛"</t>
  </si>
  <si>
    <t>第559关</t>
  </si>
  <si>
    <t>3196-3399小怪6</t>
  </si>
  <si>
    <t>m10016m</t>
  </si>
  <si>
    <t>"轮回恶蛆"</t>
  </si>
  <si>
    <t>第560关</t>
  </si>
  <si>
    <t>3196-3399小怪7</t>
  </si>
  <si>
    <t>m10018m</t>
  </si>
  <si>
    <t>"轮回猪卫"</t>
  </si>
  <si>
    <t>第561关</t>
  </si>
  <si>
    <t>3196-3399小怪8</t>
  </si>
  <si>
    <t>m10019m</t>
  </si>
  <si>
    <t>"轮回牛祭祀"</t>
  </si>
  <si>
    <t>第562关</t>
  </si>
  <si>
    <t>3196-3399小怪9</t>
  </si>
  <si>
    <t>m10020m</t>
  </si>
  <si>
    <t>"轮回猪妖"</t>
  </si>
  <si>
    <t>第563关</t>
  </si>
  <si>
    <t>3196-3399小怪10</t>
  </si>
  <si>
    <t>m10021m</t>
  </si>
  <si>
    <t>"轮回狐魔"</t>
  </si>
  <si>
    <t>第564关</t>
  </si>
  <si>
    <t>3196-3399小怪11</t>
  </si>
  <si>
    <t>m10022m</t>
  </si>
  <si>
    <t>"轮回狐圣"</t>
  </si>
  <si>
    <t>第565关</t>
  </si>
  <si>
    <t>3196-3399小怪12</t>
  </si>
  <si>
    <t>m10023m</t>
  </si>
  <si>
    <t>"轮回狐仙"</t>
  </si>
  <si>
    <t>第566关</t>
  </si>
  <si>
    <t>3196-3399小怪13</t>
  </si>
  <si>
    <t>m10024m</t>
  </si>
  <si>
    <t>"轮回夺魂蛛"</t>
  </si>
  <si>
    <t>第567关</t>
  </si>
  <si>
    <t>3196-3399小怪14</t>
  </si>
  <si>
    <t>m10032m</t>
  </si>
  <si>
    <t>"轮回蝙蝠"</t>
  </si>
  <si>
    <t>第568关</t>
  </si>
  <si>
    <t>3196-3399小怪15</t>
  </si>
  <si>
    <t>m10033m</t>
  </si>
  <si>
    <t>"轮回叉怪"</t>
  </si>
  <si>
    <t>第569关</t>
  </si>
  <si>
    <t>3196-3399小怪16</t>
  </si>
  <si>
    <t>m10034m</t>
  </si>
  <si>
    <t>"轮回刀卫"</t>
  </si>
  <si>
    <t>第570关</t>
  </si>
  <si>
    <t>3196-3399小怪17</t>
  </si>
  <si>
    <t>m10035m</t>
  </si>
  <si>
    <t>"轮回斧卫"</t>
  </si>
  <si>
    <t>第571关</t>
  </si>
  <si>
    <t>3196-3399小怪18</t>
  </si>
  <si>
    <t>m10036m</t>
  </si>
  <si>
    <t>"轮回射手"</t>
  </si>
  <si>
    <t>第572关</t>
  </si>
  <si>
    <t>3196-3399小怪19</t>
  </si>
  <si>
    <t>m10037m</t>
  </si>
  <si>
    <t>"轮回天师"</t>
  </si>
  <si>
    <t>第573关</t>
  </si>
  <si>
    <t>3196-3399小怪20</t>
  </si>
  <si>
    <t>m10038m</t>
  </si>
  <si>
    <t>"轮回法魔"</t>
  </si>
  <si>
    <t>第574关</t>
  </si>
  <si>
    <t>3196-3399小怪21</t>
  </si>
  <si>
    <t>m10039m</t>
  </si>
  <si>
    <t>"轮回冥将"</t>
  </si>
  <si>
    <t>第575关</t>
  </si>
  <si>
    <t>3196-3399小怪22</t>
  </si>
  <si>
    <t>m10040m</t>
  </si>
  <si>
    <t>"轮回牛护法"</t>
  </si>
  <si>
    <t>第576关</t>
  </si>
  <si>
    <t>3196-3399小怪23</t>
  </si>
  <si>
    <t>m10041m</t>
  </si>
  <si>
    <t>"轮回枪将"</t>
  </si>
  <si>
    <t>第577关</t>
  </si>
  <si>
    <t>3196-3399小怪24</t>
  </si>
  <si>
    <t>m10043m</t>
  </si>
  <si>
    <t>"轮回判官"</t>
  </si>
  <si>
    <t>第578关</t>
  </si>
  <si>
    <t>3196-3399小怪25</t>
  </si>
  <si>
    <t>m10044m</t>
  </si>
  <si>
    <t>"轮回喷针狐"</t>
  </si>
  <si>
    <t>第579关</t>
  </si>
  <si>
    <t>3196-3399小怪26</t>
  </si>
  <si>
    <t>m10047m</t>
  </si>
  <si>
    <t>"轮回蛇妖"</t>
  </si>
  <si>
    <t>第580关</t>
  </si>
  <si>
    <t>3196-3399小怪27</t>
  </si>
  <si>
    <t>m10050m</t>
  </si>
  <si>
    <t>"轮回牛锤卫"</t>
  </si>
  <si>
    <t>第581关</t>
  </si>
  <si>
    <t>3196-3399小怪28</t>
  </si>
  <si>
    <t>m10051m</t>
  </si>
  <si>
    <t>"轮回牛斧卫"</t>
  </si>
  <si>
    <t>第582关</t>
  </si>
  <si>
    <t>3196-3399小怪29</t>
  </si>
  <si>
    <t>m10052m</t>
  </si>
  <si>
    <t>"轮回金刚"</t>
  </si>
  <si>
    <t>第583关</t>
  </si>
  <si>
    <t>3196-3399小怪30</t>
  </si>
  <si>
    <t>m10053m</t>
  </si>
  <si>
    <t>"轮回钢背蛛"</t>
  </si>
  <si>
    <t>第584关</t>
  </si>
  <si>
    <t>3196-3399小怪31</t>
  </si>
  <si>
    <t>m10054m</t>
  </si>
  <si>
    <t>"轮回马力士"</t>
  </si>
  <si>
    <t>第585关</t>
  </si>
  <si>
    <t>3196-3399小怪32</t>
  </si>
  <si>
    <t>m10055m</t>
  </si>
  <si>
    <t>"轮回马刀卫"</t>
  </si>
  <si>
    <t>第586关</t>
  </si>
  <si>
    <t>3196-3399小怪33</t>
  </si>
  <si>
    <t>m10056m</t>
  </si>
  <si>
    <t>"轮回马戟士"</t>
  </si>
  <si>
    <t>第587关</t>
  </si>
  <si>
    <t>3196-3399小怪34</t>
  </si>
  <si>
    <t>m10057m</t>
  </si>
  <si>
    <t>"轮回马锤卫"</t>
  </si>
  <si>
    <t>第588关</t>
  </si>
  <si>
    <t>3196-3399小怪35</t>
  </si>
  <si>
    <t>m10058m</t>
  </si>
  <si>
    <t>"轮回马面妖"</t>
  </si>
  <si>
    <t>第589关</t>
  </si>
  <si>
    <t>3196-3399小怪36</t>
  </si>
  <si>
    <t>m10061m</t>
  </si>
  <si>
    <t>"轮回巨人"</t>
  </si>
  <si>
    <t>第590关</t>
  </si>
  <si>
    <t>3196-3399小怪37</t>
  </si>
  <si>
    <t>m10067m</t>
  </si>
  <si>
    <t>"轮回羊戟士"</t>
  </si>
  <si>
    <t>第591关</t>
  </si>
  <si>
    <t>3196-3399小怪38</t>
  </si>
  <si>
    <t>m10068m</t>
  </si>
  <si>
    <t>"轮回羊弓卫"</t>
  </si>
  <si>
    <t>第592关</t>
  </si>
  <si>
    <t>3196-3399小怪39</t>
  </si>
  <si>
    <t>m10069m</t>
  </si>
  <si>
    <t>"轮回羊力士"</t>
  </si>
  <si>
    <t>第593关</t>
  </si>
  <si>
    <t>3196-3399小怪40</t>
  </si>
  <si>
    <t>m10070m</t>
  </si>
  <si>
    <t>"轮回羊锤卫"</t>
  </si>
  <si>
    <t>第594关</t>
  </si>
  <si>
    <t>3196-3399小怪41</t>
  </si>
  <si>
    <t>m10071m</t>
  </si>
  <si>
    <t>第595关</t>
  </si>
  <si>
    <t>3196-3399小怪42</t>
  </si>
  <si>
    <t>m10099m</t>
  </si>
  <si>
    <t>"轮回马面魔"</t>
  </si>
  <si>
    <t>第596关</t>
  </si>
  <si>
    <t>3196-3399小怪43</t>
  </si>
  <si>
    <t>m10113m</t>
  </si>
  <si>
    <t>"轮回牛刀卫"</t>
  </si>
  <si>
    <t>第597关</t>
  </si>
  <si>
    <t>3196-3399小怪44</t>
  </si>
  <si>
    <t>m10117m</t>
  </si>
  <si>
    <t>"轮回牛刀将"</t>
  </si>
  <si>
    <t>第598关</t>
  </si>
  <si>
    <t>3196-3399小怪45</t>
  </si>
  <si>
    <t>m10128m</t>
  </si>
  <si>
    <t>"轮回力士"</t>
  </si>
  <si>
    <t>第599关</t>
  </si>
  <si>
    <t>关卡boss怪7</t>
  </si>
  <si>
    <t>m11003</t>
  </si>
  <si>
    <t>"魔化兽人"</t>
  </si>
  <si>
    <t>第600关</t>
  </si>
  <si>
    <t>关卡boss怪39</t>
  </si>
  <si>
    <t>m11004</t>
  </si>
  <si>
    <t>"魔化巨斧兽人"</t>
  </si>
  <si>
    <t>第601关</t>
  </si>
  <si>
    <t>关卡boss怪16</t>
  </si>
  <si>
    <t>m11005</t>
  </si>
  <si>
    <t>"魔化半兽勇士"</t>
  </si>
  <si>
    <t>第602关</t>
  </si>
  <si>
    <t>关卡boss怪9</t>
  </si>
  <si>
    <t>m11006</t>
  </si>
  <si>
    <t>"魔化半兽战士"</t>
  </si>
  <si>
    <t>第603关</t>
  </si>
  <si>
    <t>关卡boss怪6</t>
  </si>
  <si>
    <t>m11008</t>
  </si>
  <si>
    <t>"魔化巨鼠"</t>
  </si>
  <si>
    <t>第604关</t>
  </si>
  <si>
    <t>关卡BOSS怪41</t>
  </si>
  <si>
    <t>m11007</t>
  </si>
  <si>
    <t>"魔化暴烈蜘蛛"</t>
  </si>
  <si>
    <t>第605关</t>
  </si>
  <si>
    <t>关卡boss怪3</t>
  </si>
  <si>
    <t>m11009</t>
  </si>
  <si>
    <t>"魔化稻草人"</t>
  </si>
  <si>
    <t>第606关</t>
  </si>
  <si>
    <t>关卡boss怪5</t>
  </si>
  <si>
    <t>m11010</t>
  </si>
  <si>
    <t>"魔化钉耙猫"</t>
  </si>
  <si>
    <t>第607关</t>
  </si>
  <si>
    <t>关卡boss怪21</t>
  </si>
  <si>
    <t>m11012</t>
  </si>
  <si>
    <t>"魔化毒蜘蛛"</t>
  </si>
  <si>
    <t>第608关</t>
  </si>
  <si>
    <t>关卡boss怪4</t>
  </si>
  <si>
    <t>m11013</t>
  </si>
  <si>
    <t>"魔化多钩猫"</t>
  </si>
  <si>
    <t>第609关</t>
  </si>
  <si>
    <t>关卡boss怪22</t>
  </si>
  <si>
    <t>m11014</t>
  </si>
  <si>
    <t>"魔化火纹蜘蛛"</t>
  </si>
  <si>
    <t>第610关</t>
  </si>
  <si>
    <t>关卡BOSS怪42</t>
  </si>
  <si>
    <t>m11015</t>
  </si>
  <si>
    <t>"魔化腐蚀毒蜘蛛"</t>
  </si>
  <si>
    <t>第611关</t>
  </si>
  <si>
    <t>关卡boss怪34</t>
  </si>
  <si>
    <t>m11016</t>
  </si>
  <si>
    <t>"魔化黑色恶蛆"</t>
  </si>
  <si>
    <t>第612关</t>
  </si>
  <si>
    <t>关卡boss怪38</t>
  </si>
  <si>
    <t>m11018</t>
  </si>
  <si>
    <t>"魔化黑野猪"</t>
  </si>
  <si>
    <t>第613关</t>
  </si>
  <si>
    <t>关卡boss怪43</t>
  </si>
  <si>
    <t>m11019</t>
  </si>
  <si>
    <t>"魔化红牛战士"</t>
  </si>
  <si>
    <t>第614关</t>
  </si>
  <si>
    <t>关卡boss怪37</t>
  </si>
  <si>
    <t>m11020</t>
  </si>
  <si>
    <t>"魔化红野猪"</t>
  </si>
  <si>
    <t>第615关</t>
  </si>
  <si>
    <t>关卡BOSS怪49</t>
  </si>
  <si>
    <t>m11021</t>
  </si>
  <si>
    <t>"魔化妖狐法士"</t>
  </si>
  <si>
    <t>第616关</t>
  </si>
  <si>
    <t>关卡BOSS怪50</t>
  </si>
  <si>
    <t>m11022</t>
  </si>
  <si>
    <t>"魔化妖狐战士"</t>
  </si>
  <si>
    <t>第617关</t>
  </si>
  <si>
    <t>关卡BOSS怪51</t>
  </si>
  <si>
    <t>m11023</t>
  </si>
  <si>
    <t>"魔化妖狐术士"</t>
  </si>
  <si>
    <t>第618关</t>
  </si>
  <si>
    <t>关卡BOSS怪43</t>
  </si>
  <si>
    <t>m11024</t>
  </si>
  <si>
    <t>"魔化紫兰蜘蛛"</t>
  </si>
  <si>
    <t>第619关</t>
  </si>
  <si>
    <t>关卡BOSS怪46</t>
  </si>
  <si>
    <t>m11025</t>
  </si>
  <si>
    <t>"魔化熔岩魔灵"</t>
  </si>
  <si>
    <t>第620关</t>
  </si>
  <si>
    <t>关卡BOSS怪47</t>
  </si>
  <si>
    <t>m11026</t>
  </si>
  <si>
    <t>"魔化熔岩骨魔"</t>
  </si>
  <si>
    <t>第621关</t>
  </si>
  <si>
    <t>关卡BOSS怪48</t>
  </si>
  <si>
    <t>m11027</t>
  </si>
  <si>
    <t>"魔化熔岩火魔"</t>
  </si>
  <si>
    <t>第622关</t>
  </si>
  <si>
    <t>关卡boss怪31</t>
  </si>
  <si>
    <t>m11030</t>
  </si>
  <si>
    <t>"魔化巨型蠕虫"</t>
  </si>
  <si>
    <t>第623关</t>
  </si>
  <si>
    <t>关卡boss怪2</t>
  </si>
  <si>
    <t>m11031</t>
  </si>
  <si>
    <t>"魔化鹿王"</t>
  </si>
  <si>
    <t>第624关</t>
  </si>
  <si>
    <t>关卡BOSS怪53</t>
  </si>
  <si>
    <t>m11032</t>
  </si>
  <si>
    <t>"魔化蛮荒蝙蝠"</t>
  </si>
  <si>
    <t>第625关</t>
  </si>
  <si>
    <t>关卡BOSS怪54</t>
  </si>
  <si>
    <t>m11033</t>
  </si>
  <si>
    <t>"魔化蛮荒叉怪"</t>
  </si>
  <si>
    <t>第626关</t>
  </si>
  <si>
    <t>关卡BOSS怪55</t>
  </si>
  <si>
    <t>m11034</t>
  </si>
  <si>
    <t>"魔化蛮荒刀卫"</t>
  </si>
  <si>
    <t>第627关</t>
  </si>
  <si>
    <t>关卡BOSS怪56</t>
  </si>
  <si>
    <t>m11035</t>
  </si>
  <si>
    <t>"魔化蛮荒斧卫"</t>
  </si>
  <si>
    <t>第628关</t>
  </si>
  <si>
    <t>关卡BOSS怪57</t>
  </si>
  <si>
    <t>m11036</t>
  </si>
  <si>
    <t>"魔化蛮荒射手"</t>
  </si>
  <si>
    <t>第629关</t>
  </si>
  <si>
    <t>关卡BOSS怪58</t>
  </si>
  <si>
    <t>m11037</t>
  </si>
  <si>
    <t>"魔化冥界道灵"</t>
  </si>
  <si>
    <t>第630关</t>
  </si>
  <si>
    <t>关卡BOSS怪59</t>
  </si>
  <si>
    <t>m11038</t>
  </si>
  <si>
    <t>"魔化冥界魔女"</t>
  </si>
  <si>
    <t>第631关</t>
  </si>
  <si>
    <t>关卡BOSS怪60</t>
  </si>
  <si>
    <t>m11039</t>
  </si>
  <si>
    <t>"魔化冥界战将"</t>
  </si>
  <si>
    <t>第632关</t>
  </si>
  <si>
    <t>关卡boss怪40</t>
  </si>
  <si>
    <t>m11040</t>
  </si>
  <si>
    <t>"魔化魔叉牛护法"</t>
  </si>
  <si>
    <t>第633关</t>
  </si>
  <si>
    <t>关卡BOSS怪61</t>
  </si>
  <si>
    <t>m11043</t>
  </si>
  <si>
    <t>"魔化冥界祭师"</t>
  </si>
  <si>
    <t>第634关</t>
  </si>
  <si>
    <t>关卡BOSS怪52</t>
  </si>
  <si>
    <t>m11044</t>
  </si>
  <si>
    <t>"魔化妖狐隐士"</t>
  </si>
  <si>
    <t>第635关</t>
  </si>
  <si>
    <t>关卡boss怪35</t>
  </si>
  <si>
    <t>m11046</t>
  </si>
  <si>
    <t>"魔化钳虫"</t>
  </si>
  <si>
    <t>第636关</t>
  </si>
  <si>
    <t>m11047</t>
  </si>
  <si>
    <t>"魔化钳蛇"</t>
  </si>
  <si>
    <t>第637关</t>
  </si>
  <si>
    <t>关卡boss怪15</t>
  </si>
  <si>
    <t>m11048</t>
  </si>
  <si>
    <t>"魔化森林雪人"</t>
  </si>
  <si>
    <t>第638关</t>
  </si>
  <si>
    <t>关卡boss怪8</t>
  </si>
  <si>
    <t>m11049</t>
  </si>
  <si>
    <t>"魔化噬人花"</t>
  </si>
  <si>
    <t>第639关</t>
  </si>
  <si>
    <t>关卡boss怪41</t>
  </si>
  <si>
    <t>m11050</t>
  </si>
  <si>
    <t>"魔化双锤牛勇士"</t>
  </si>
  <si>
    <t>第640关</t>
  </si>
  <si>
    <t>关卡boss怪42</t>
  </si>
  <si>
    <t>m11051</t>
  </si>
  <si>
    <t>"魔化双斧牛勇士"</t>
  </si>
  <si>
    <t>第641关</t>
  </si>
  <si>
    <t>关卡BOSS怪44</t>
  </si>
  <si>
    <t>m11052</t>
  </si>
  <si>
    <t>"魔化双头守卫"</t>
  </si>
  <si>
    <t>第642关</t>
  </si>
  <si>
    <t>关卡BOSS怪45</t>
  </si>
  <si>
    <t>m11053</t>
  </si>
  <si>
    <t>"魔化天狼蜘蛛"</t>
  </si>
  <si>
    <t>第643关</t>
  </si>
  <si>
    <t>关卡boss怪30</t>
  </si>
  <si>
    <t>m11055</t>
  </si>
  <si>
    <t>"魔化沃玛护卫"</t>
  </si>
  <si>
    <t>第644关</t>
  </si>
  <si>
    <t>关卡boss怪28</t>
  </si>
  <si>
    <t>m11056</t>
  </si>
  <si>
    <t>"魔化沃玛勇士"</t>
  </si>
  <si>
    <t>第645关</t>
  </si>
  <si>
    <t>关卡boss怪27</t>
  </si>
  <si>
    <t>m11057</t>
  </si>
  <si>
    <t>"魔化沃玛战将"</t>
  </si>
  <si>
    <t>第646关</t>
  </si>
  <si>
    <t>关卡boss怪26</t>
  </si>
  <si>
    <t>m11058</t>
  </si>
  <si>
    <t>"魔化沃玛卫士"</t>
  </si>
  <si>
    <t>第647关</t>
  </si>
  <si>
    <t>关卡boss怪33</t>
  </si>
  <si>
    <t>m11059</t>
  </si>
  <si>
    <t>"魔化多脚虫"</t>
  </si>
  <si>
    <t>第648关</t>
  </si>
  <si>
    <t>m11061</t>
  </si>
  <si>
    <t>"魔化邪恶巨人"</t>
  </si>
  <si>
    <t>第649关</t>
  </si>
  <si>
    <t>关卡boss怪36</t>
  </si>
  <si>
    <t>m11062</t>
  </si>
  <si>
    <t>"魔化恶魔钳虫"</t>
  </si>
  <si>
    <t>第650关</t>
  </si>
  <si>
    <t>关卡boss怪44</t>
  </si>
  <si>
    <t>m11067</t>
  </si>
  <si>
    <t>"魔化祖玛雕像"</t>
  </si>
  <si>
    <t>第651关</t>
  </si>
  <si>
    <t>关卡boss怪45</t>
  </si>
  <si>
    <t>m11068</t>
  </si>
  <si>
    <t>"魔化古庙弓手"</t>
  </si>
  <si>
    <t>第652关</t>
  </si>
  <si>
    <t>关卡boss怪46</t>
  </si>
  <si>
    <t>m11070</t>
  </si>
  <si>
    <t>"魔化祖玛卫士"</t>
  </si>
  <si>
    <t>第653关</t>
  </si>
  <si>
    <t>关卡BOSS怪62</t>
  </si>
  <si>
    <t>m11071</t>
  </si>
  <si>
    <t>"魔化冥界战魂"</t>
  </si>
  <si>
    <t>第654关</t>
  </si>
  <si>
    <t>关卡boss怪24</t>
  </si>
  <si>
    <t>m11083</t>
  </si>
  <si>
    <t>"魔化剧毒王蛇"</t>
  </si>
  <si>
    <t>第655关</t>
  </si>
  <si>
    <t>关卡boss怪18</t>
  </si>
  <si>
    <t>m11084</t>
  </si>
  <si>
    <t>"魔化红蛇"</t>
  </si>
  <si>
    <t>第656关</t>
  </si>
  <si>
    <t>关卡boss怪19</t>
  </si>
  <si>
    <t>m11085</t>
  </si>
  <si>
    <t>"魔化虎蛇"</t>
  </si>
  <si>
    <t>第657关</t>
  </si>
  <si>
    <t>关卡boss怪1</t>
  </si>
  <si>
    <t>m11093</t>
  </si>
  <si>
    <t>"魔化鸡王"</t>
  </si>
  <si>
    <t>第658关</t>
  </si>
  <si>
    <t>关卡boss怪25</t>
  </si>
  <si>
    <t>m11094</t>
  </si>
  <si>
    <t>第659关</t>
  </si>
  <si>
    <t>关卡boss怪11</t>
  </si>
  <si>
    <t>m11095</t>
  </si>
  <si>
    <t>"魔化腐烂僵尸"</t>
  </si>
  <si>
    <t>第660关</t>
  </si>
  <si>
    <t>关卡boss怪12</t>
  </si>
  <si>
    <t>m11096</t>
  </si>
  <si>
    <t>"魔化爬行僵尸"</t>
  </si>
  <si>
    <t>第661关</t>
  </si>
  <si>
    <t>"00115"</t>
  </si>
  <si>
    <t>关卡boss怪10</t>
  </si>
  <si>
    <t>m11097</t>
  </si>
  <si>
    <t>"魔化蛆虫"</t>
  </si>
  <si>
    <t>第662关</t>
  </si>
  <si>
    <t>关卡boss怪13</t>
  </si>
  <si>
    <t>m11098</t>
  </si>
  <si>
    <t>"魔化僧侣僵尸"</t>
  </si>
  <si>
    <t>第663关</t>
  </si>
  <si>
    <t>关卡boss怪29</t>
  </si>
  <si>
    <t>m11099</t>
  </si>
  <si>
    <t>"魔化火焰沃玛"</t>
  </si>
  <si>
    <t>第664关</t>
  </si>
  <si>
    <t>关卡boss怪32</t>
  </si>
  <si>
    <t>m11100</t>
  </si>
  <si>
    <t>"魔化跳跳蜂"</t>
  </si>
  <si>
    <t>第665关</t>
  </si>
  <si>
    <t>关卡boss怪23</t>
  </si>
  <si>
    <t>m11100b</t>
  </si>
  <si>
    <t>"魔化剧毒蜂"</t>
  </si>
  <si>
    <t>第666关</t>
  </si>
  <si>
    <t>关卡boss怪14</t>
  </si>
  <si>
    <t>m11113</t>
  </si>
  <si>
    <t>"魔化战魔"</t>
  </si>
  <si>
    <t>第667关</t>
  </si>
  <si>
    <t>m11117</t>
  </si>
  <si>
    <t>"魔化牛魔王"</t>
  </si>
  <si>
    <t>第668关</t>
  </si>
  <si>
    <t>m11125</t>
  </si>
  <si>
    <t>"魔化骷髅"</t>
  </si>
  <si>
    <t>第669关</t>
  </si>
  <si>
    <t>关卡boss怪17</t>
  </si>
  <si>
    <t>m11126</t>
  </si>
  <si>
    <t>"魔化骷髅战士"</t>
  </si>
  <si>
    <t>第670关</t>
  </si>
  <si>
    <t>m11128</t>
  </si>
  <si>
    <t>"魔化尸魔"</t>
  </si>
  <si>
    <t>第671关</t>
  </si>
  <si>
    <t>模板BOSS1</t>
  </si>
  <si>
    <t>m11002c</t>
  </si>
  <si>
    <t>"魔化猪力士"</t>
  </si>
  <si>
    <t>第672关</t>
  </si>
  <si>
    <t>模板BOSS2</t>
  </si>
  <si>
    <t>m11007c</t>
  </si>
  <si>
    <t>"魔化火毒蛛"</t>
  </si>
  <si>
    <t>第673关</t>
  </si>
  <si>
    <t>模板BOSS3</t>
  </si>
  <si>
    <t>m11008c</t>
  </si>
  <si>
    <t>"魔化硕鼠"</t>
  </si>
  <si>
    <t>第674关</t>
  </si>
  <si>
    <t>模板BOSS4</t>
  </si>
  <si>
    <t>m11014c</t>
  </si>
  <si>
    <t>"魔化剧毒蛛"</t>
  </si>
  <si>
    <t>第675关</t>
  </si>
  <si>
    <t>模板BOSS5</t>
  </si>
  <si>
    <t>m11015c</t>
  </si>
  <si>
    <t>"魔化铁鄂蛛"</t>
  </si>
  <si>
    <t>第676关</t>
  </si>
  <si>
    <t>模板BOSS6</t>
  </si>
  <si>
    <t>m11016c</t>
  </si>
  <si>
    <t>"魔化恶蛆"</t>
  </si>
  <si>
    <t>第677关</t>
  </si>
  <si>
    <t>模板BOSS7</t>
  </si>
  <si>
    <t>m11018c</t>
  </si>
  <si>
    <t>"魔化猪卫"</t>
  </si>
  <si>
    <t>第678关</t>
  </si>
  <si>
    <t>模板BOSS8</t>
  </si>
  <si>
    <t>m11019c</t>
  </si>
  <si>
    <t>"魔化牛祭祀"</t>
  </si>
  <si>
    <t>第679关</t>
  </si>
  <si>
    <t>模板BOSS9</t>
  </si>
  <si>
    <t>m11020c</t>
  </si>
  <si>
    <t>"魔化猪妖"</t>
  </si>
  <si>
    <t>第680关</t>
  </si>
  <si>
    <t>模板BOSS10</t>
  </si>
  <si>
    <t>m11021c</t>
  </si>
  <si>
    <t>"魔化狐魔"</t>
  </si>
  <si>
    <t>第681关</t>
  </si>
  <si>
    <t>模板BOSS11</t>
  </si>
  <si>
    <t>m11022c</t>
  </si>
  <si>
    <t>"魔化狐圣"</t>
  </si>
  <si>
    <t>第682关</t>
  </si>
  <si>
    <t>模板BOSS12</t>
  </si>
  <si>
    <t>m11023c</t>
  </si>
  <si>
    <t>"魔化狐仙"</t>
  </si>
  <si>
    <t>第683关</t>
  </si>
  <si>
    <t>模板BOSS13</t>
  </si>
  <si>
    <t>m11024c</t>
  </si>
  <si>
    <t>"魔化夺魂蛛"</t>
  </si>
  <si>
    <t>第684关</t>
  </si>
  <si>
    <t>模板BOSS14</t>
  </si>
  <si>
    <t>m11032c</t>
  </si>
  <si>
    <t>"魔化蝙蝠"</t>
  </si>
  <si>
    <t>第685关</t>
  </si>
  <si>
    <t>模板BOSS15</t>
  </si>
  <si>
    <t>m11033c</t>
  </si>
  <si>
    <t>"魔化叉怪"</t>
  </si>
  <si>
    <t>第686关</t>
  </si>
  <si>
    <t>模板BOSS16</t>
  </si>
  <si>
    <t>m11034c</t>
  </si>
  <si>
    <t>"魔化刀卫"</t>
  </si>
  <si>
    <t>第687关</t>
  </si>
  <si>
    <t>模板BOSS17</t>
  </si>
  <si>
    <t>m11035c</t>
  </si>
  <si>
    <t>"魔化斧卫"</t>
  </si>
  <si>
    <t>第688关</t>
  </si>
  <si>
    <t>模板BOSS18</t>
  </si>
  <si>
    <t>m11036c</t>
  </si>
  <si>
    <t>"魔化射手"</t>
  </si>
  <si>
    <t>第689关</t>
  </si>
  <si>
    <t>模板BOSS19</t>
  </si>
  <si>
    <t>m11037c</t>
  </si>
  <si>
    <t>"魔化天师"</t>
  </si>
  <si>
    <t>第690关</t>
  </si>
  <si>
    <t>模板BOSS20</t>
  </si>
  <si>
    <t>m11038c</t>
  </si>
  <si>
    <t>"魔化法魔"</t>
  </si>
  <si>
    <t>第691关</t>
  </si>
  <si>
    <t>模板BOSS21</t>
  </si>
  <si>
    <t>m11039c</t>
  </si>
  <si>
    <t>"魔化冥将"</t>
  </si>
  <si>
    <t>第692关</t>
  </si>
  <si>
    <t>模板BOSS22</t>
  </si>
  <si>
    <t>m11040c</t>
  </si>
  <si>
    <t>"魔化牛护法"</t>
  </si>
  <si>
    <t>第693关</t>
  </si>
  <si>
    <t>模板BOSS23</t>
  </si>
  <si>
    <t>m11041c</t>
  </si>
  <si>
    <t>"魔化枪将"</t>
  </si>
  <si>
    <t>第694关</t>
  </si>
  <si>
    <t>模板BOSS24</t>
  </si>
  <si>
    <t>m11043c</t>
  </si>
  <si>
    <t>"魔化判官"</t>
  </si>
  <si>
    <t>第695关</t>
  </si>
  <si>
    <t>模板BOSS25</t>
  </si>
  <si>
    <t>m11044c</t>
  </si>
  <si>
    <t>"魔化喷针狐"</t>
  </si>
  <si>
    <t>第696关</t>
  </si>
  <si>
    <t>模板BOSS26</t>
  </si>
  <si>
    <t>m11047c</t>
  </si>
  <si>
    <t>"魔化蛇妖"</t>
  </si>
  <si>
    <t>第697关</t>
  </si>
  <si>
    <t>模板BOSS27</t>
  </si>
  <si>
    <t>m11050c</t>
  </si>
  <si>
    <t>"魔化牛锤卫"</t>
  </si>
  <si>
    <t>第698关</t>
  </si>
  <si>
    <t>模板BOSS28</t>
  </si>
  <si>
    <t>m11051c</t>
  </si>
  <si>
    <t>"魔化牛斧卫"</t>
  </si>
  <si>
    <t>第699关</t>
  </si>
  <si>
    <t>模板BOSS29</t>
  </si>
  <si>
    <t>m11052c</t>
  </si>
  <si>
    <t>"魔化金刚"</t>
  </si>
  <si>
    <t>第700关</t>
  </si>
  <si>
    <t>模板BOSS30</t>
  </si>
  <si>
    <t>m11053c</t>
  </si>
  <si>
    <t>"魔化钢背蛛"</t>
  </si>
  <si>
    <t>第701关</t>
  </si>
  <si>
    <t>模板BOSS31</t>
  </si>
  <si>
    <t>m11054c</t>
  </si>
  <si>
    <t>"魔化马力士"</t>
  </si>
  <si>
    <t>第702关</t>
  </si>
  <si>
    <t>模板BOSS32</t>
  </si>
  <si>
    <t>m11055c</t>
  </si>
  <si>
    <t>"魔化马刀卫"</t>
  </si>
  <si>
    <t>第703关</t>
  </si>
  <si>
    <t>模板BOSS33</t>
  </si>
  <si>
    <t>m11056c</t>
  </si>
  <si>
    <t>"魔化马戟士"</t>
  </si>
  <si>
    <t>第704关</t>
  </si>
  <si>
    <t>模板BOSS34</t>
  </si>
  <si>
    <t>m11057c</t>
  </si>
  <si>
    <t>"魔化马锤卫"</t>
  </si>
  <si>
    <t>第705关</t>
  </si>
  <si>
    <t>模板BOSS35</t>
  </si>
  <si>
    <t>m11058c</t>
  </si>
  <si>
    <t>"魔化马面妖"</t>
  </si>
  <si>
    <t>第706关</t>
  </si>
  <si>
    <t>模板BOSS36</t>
  </si>
  <si>
    <t>m11061c</t>
  </si>
  <si>
    <t>"魔化巨人"</t>
  </si>
  <si>
    <t>第707关</t>
  </si>
  <si>
    <t>模板BOSS37</t>
  </si>
  <si>
    <t>m11067c</t>
  </si>
  <si>
    <t>"魔化羊戟士"</t>
  </si>
  <si>
    <t>第708关</t>
  </si>
  <si>
    <t>模板BOSS38</t>
  </si>
  <si>
    <t>m11068c</t>
  </si>
  <si>
    <t>"魔化羊弓卫"</t>
  </si>
  <si>
    <t>第709关</t>
  </si>
  <si>
    <t>模板BOSS39</t>
  </si>
  <si>
    <t>m11069c</t>
  </si>
  <si>
    <t>"魔化羊力士"</t>
  </si>
  <si>
    <t>第710关</t>
  </si>
  <si>
    <t>模板BOSS40</t>
  </si>
  <si>
    <t>m11070c</t>
  </si>
  <si>
    <t>"魔化羊锤卫"</t>
  </si>
  <si>
    <t>第711关</t>
  </si>
  <si>
    <t>模板BOSS41</t>
  </si>
  <si>
    <t>m11071c</t>
  </si>
  <si>
    <t>第712关</t>
  </si>
  <si>
    <t>模板BOSS42</t>
  </si>
  <si>
    <t>m11099c</t>
  </si>
  <si>
    <t>"魔化马面魔"</t>
  </si>
  <si>
    <t>第713关</t>
  </si>
  <si>
    <t>模板BOSS43</t>
  </si>
  <si>
    <t>m11113c</t>
  </si>
  <si>
    <t>"魔化牛刀卫"</t>
  </si>
  <si>
    <t>第714关</t>
  </si>
  <si>
    <t>模板BOSS44</t>
  </si>
  <si>
    <t>m11117c</t>
  </si>
  <si>
    <t>"魔化牛刀将"</t>
  </si>
  <si>
    <t>第715关</t>
  </si>
  <si>
    <t>模板BOSS45</t>
  </si>
  <si>
    <t>m11128c</t>
  </si>
  <si>
    <t>"魔化力士"</t>
  </si>
  <si>
    <t>第716关</t>
  </si>
  <si>
    <t>个人boss关1</t>
  </si>
  <si>
    <t>m20001</t>
  </si>
  <si>
    <t>"白无常"</t>
  </si>
  <si>
    <t>第717关</t>
  </si>
  <si>
    <t>个人boss关2</t>
  </si>
  <si>
    <t>m20002</t>
  </si>
  <si>
    <t>"冥域穷奇"</t>
  </si>
  <si>
    <t>第718关</t>
  </si>
  <si>
    <t>个人boss关3</t>
  </si>
  <si>
    <t>m20003</t>
  </si>
  <si>
    <t>"彼岸花灵"</t>
  </si>
  <si>
    <t>第719关</t>
  </si>
  <si>
    <t>个人boss关4</t>
  </si>
  <si>
    <t>m20004</t>
  </si>
  <si>
    <t>"冥谷修士"</t>
  </si>
  <si>
    <t>第720关</t>
  </si>
  <si>
    <t>个人boss关5</t>
  </si>
  <si>
    <t>m20005</t>
  </si>
  <si>
    <t>"北阴骨精"</t>
  </si>
  <si>
    <t>第721关</t>
  </si>
  <si>
    <t>个人boss关6</t>
  </si>
  <si>
    <t>m20006</t>
  </si>
  <si>
    <t>"噬火牛魔"</t>
  </si>
  <si>
    <t>第722关</t>
  </si>
  <si>
    <t>个人boss关7</t>
  </si>
  <si>
    <t>m20007</t>
  </si>
  <si>
    <t>"擒龙蛮主"</t>
  </si>
  <si>
    <t>第723关</t>
  </si>
  <si>
    <t>个人boss关8</t>
  </si>
  <si>
    <t>m20008</t>
  </si>
  <si>
    <t>"仙墓驻魂"</t>
  </si>
  <si>
    <t>第724关</t>
  </si>
  <si>
    <t>个人boss关9</t>
  </si>
  <si>
    <t>m20009</t>
  </si>
  <si>
    <t>"九尾魅狐"</t>
  </si>
  <si>
    <t>第725关</t>
  </si>
  <si>
    <t>个人boss关10</t>
  </si>
  <si>
    <t>m20010</t>
  </si>
  <si>
    <t>"冥府葬机"</t>
  </si>
  <si>
    <t>第726关</t>
  </si>
  <si>
    <t>个人boss关11</t>
  </si>
  <si>
    <t>m20011</t>
  </si>
  <si>
    <t>"守宝金灵"</t>
  </si>
  <si>
    <t>第727关</t>
  </si>
  <si>
    <t>个人boss关12</t>
  </si>
  <si>
    <t>m20012</t>
  </si>
  <si>
    <t>"绝莲恶妖"</t>
  </si>
  <si>
    <t>第728关</t>
  </si>
  <si>
    <t>个人boss关13</t>
  </si>
  <si>
    <t>m20013</t>
  </si>
  <si>
    <t>"极域火魔"</t>
  </si>
  <si>
    <t>第729关</t>
  </si>
  <si>
    <t>个人boss关14</t>
  </si>
  <si>
    <t>m20014</t>
  </si>
  <si>
    <t>"天湖石灵"</t>
  </si>
  <si>
    <t>第730关</t>
  </si>
  <si>
    <t>个人boss关15</t>
  </si>
  <si>
    <t>m20015</t>
  </si>
  <si>
    <t>"赤亡天姑"</t>
  </si>
  <si>
    <t>第731关</t>
  </si>
  <si>
    <t>个人boss关16</t>
  </si>
  <si>
    <t>m20016</t>
  </si>
  <si>
    <t>"绝法死修"</t>
  </si>
  <si>
    <t>第732关</t>
  </si>
  <si>
    <t>个人boss关17</t>
  </si>
  <si>
    <t>m20017</t>
  </si>
  <si>
    <t>"震山巨灵"</t>
  </si>
  <si>
    <t>第733关</t>
  </si>
  <si>
    <t>个人boss关18</t>
  </si>
  <si>
    <t>m20018</t>
  </si>
  <si>
    <t>"死冥狂斧"</t>
  </si>
  <si>
    <t>第734关</t>
  </si>
  <si>
    <t>个人boss关19</t>
  </si>
  <si>
    <t>m20019</t>
  </si>
  <si>
    <t>"破灵狡妖"</t>
  </si>
  <si>
    <t>第735关</t>
  </si>
  <si>
    <t>个人boss关20</t>
  </si>
  <si>
    <t>m20020</t>
  </si>
  <si>
    <t>"大荒羽民"</t>
  </si>
  <si>
    <t>第736关</t>
  </si>
  <si>
    <t>boss关15</t>
  </si>
  <si>
    <t>m20021</t>
  </si>
  <si>
    <t>"古剑魔灵"</t>
  </si>
  <si>
    <t>第737关</t>
  </si>
  <si>
    <t>boss关16</t>
  </si>
  <si>
    <t>m20022</t>
  </si>
  <si>
    <t>"狂魔道人"</t>
  </si>
  <si>
    <t>第738关</t>
  </si>
  <si>
    <t>boss关17</t>
  </si>
  <si>
    <t>m20023</t>
  </si>
  <si>
    <t>"莽痞"</t>
  </si>
  <si>
    <t>第739关</t>
  </si>
  <si>
    <t>boss关18</t>
  </si>
  <si>
    <t>m20024</t>
  </si>
  <si>
    <t>"孟婆"</t>
  </si>
  <si>
    <t>第740关</t>
  </si>
  <si>
    <t>boss关19</t>
  </si>
  <si>
    <t>m20025</t>
  </si>
  <si>
    <t>"血巫妖"</t>
  </si>
  <si>
    <t>第741关</t>
  </si>
  <si>
    <t>boss关20</t>
  </si>
  <si>
    <t>m20026</t>
  </si>
  <si>
    <t>"转生·狂暴"</t>
  </si>
  <si>
    <t>第742关</t>
  </si>
  <si>
    <t>boss关21</t>
  </si>
  <si>
    <t>m20027</t>
  </si>
  <si>
    <t>"转生·裂天"</t>
  </si>
  <si>
    <t>第743关</t>
  </si>
  <si>
    <t>boss关22</t>
  </si>
  <si>
    <t>m20028</t>
  </si>
  <si>
    <t>"转生·归墟"</t>
  </si>
  <si>
    <t>第744关</t>
  </si>
  <si>
    <t>boss关23</t>
  </si>
  <si>
    <t>m20029</t>
  </si>
  <si>
    <t>"转生·深渊"</t>
  </si>
  <si>
    <t>第745关</t>
  </si>
  <si>
    <t>boss关24</t>
  </si>
  <si>
    <t>m20037</t>
  </si>
  <si>
    <t>"沃玛教主"</t>
  </si>
  <si>
    <t>第746关</t>
  </si>
  <si>
    <t>烈焰使魔</t>
  </si>
  <si>
    <t>m20051</t>
  </si>
  <si>
    <t>第747关</t>
  </si>
  <si>
    <t>烈焰副本绿小怪</t>
  </si>
  <si>
    <t>m20052</t>
  </si>
  <si>
    <t>"羽妖"</t>
  </si>
  <si>
    <t>第748关</t>
  </si>
  <si>
    <t>烈焰副本蓝小怪</t>
  </si>
  <si>
    <t>m20053</t>
  </si>
  <si>
    <t>第749关</t>
  </si>
  <si>
    <t>烈焰副本BOSS</t>
  </si>
  <si>
    <t>m20054</t>
  </si>
  <si>
    <t>第750关</t>
  </si>
  <si>
    <t>神兽</t>
  </si>
  <si>
    <t>m34001</t>
  </si>
  <si>
    <t>"狐仙"</t>
  </si>
  <si>
    <t>第751关</t>
  </si>
  <si>
    <t>转生BOSS</t>
  </si>
  <si>
    <t>m40001</t>
  </si>
  <si>
    <t>第752关</t>
  </si>
  <si>
    <t>m40002</t>
  </si>
  <si>
    <t>第753关</t>
  </si>
  <si>
    <t>m40003</t>
  </si>
  <si>
    <t>第754关</t>
  </si>
  <si>
    <t>m40004</t>
  </si>
  <si>
    <t>第755关</t>
  </si>
  <si>
    <t>压力测试怪</t>
  </si>
  <si>
    <t>m99999</t>
  </si>
  <si>
    <t>"练功木桩"</t>
  </si>
  <si>
    <t>第756关</t>
  </si>
  <si>
    <t>神兵1层战士小怪</t>
  </si>
  <si>
    <t>m50001</t>
  </si>
  <si>
    <t>"狮妖"</t>
  </si>
  <si>
    <t>第757关</t>
  </si>
  <si>
    <t>神兵1层道士小怪</t>
  </si>
  <si>
    <t>m50002</t>
  </si>
  <si>
    <t>"游方剑侠"</t>
  </si>
  <si>
    <t>第758关</t>
  </si>
  <si>
    <t>神兵1层法师小怪</t>
  </si>
  <si>
    <t>m50003</t>
  </si>
  <si>
    <t>"金刀将灵"</t>
  </si>
  <si>
    <t>第759关</t>
  </si>
  <si>
    <t>神兵2层战士小怪</t>
  </si>
  <si>
    <t>m50007</t>
  </si>
  <si>
    <t>第760关</t>
  </si>
  <si>
    <t>神兵2层道士小怪</t>
  </si>
  <si>
    <t>m50008</t>
  </si>
  <si>
    <t>第761关</t>
  </si>
  <si>
    <t>神兵2层法师小怪</t>
  </si>
  <si>
    <t>m50009</t>
  </si>
  <si>
    <t>第762关</t>
  </si>
  <si>
    <t>神兵3层战士小怪</t>
  </si>
  <si>
    <t>m50013</t>
  </si>
  <si>
    <t>第763关</t>
  </si>
  <si>
    <t>神兵3层道士小怪</t>
  </si>
  <si>
    <t>m50014</t>
  </si>
  <si>
    <t>第764关</t>
  </si>
  <si>
    <t>神兵3层法师小怪</t>
  </si>
  <si>
    <t>m50015</t>
  </si>
  <si>
    <t>第765关</t>
  </si>
  <si>
    <t>神兵4层战士小怪</t>
  </si>
  <si>
    <t>m50019</t>
  </si>
  <si>
    <t>第766关</t>
  </si>
  <si>
    <t>神兵4层道士小怪</t>
  </si>
  <si>
    <t>m50020</t>
  </si>
  <si>
    <t>第767关</t>
  </si>
  <si>
    <t>神兵4层法师小怪</t>
  </si>
  <si>
    <t>m50021</t>
  </si>
  <si>
    <t>第768关</t>
  </si>
  <si>
    <t>神兵5层战士小怪</t>
  </si>
  <si>
    <t>m50025</t>
  </si>
  <si>
    <t>"离山剑修"</t>
  </si>
  <si>
    <t>第769关</t>
  </si>
  <si>
    <t>神兵5层道士小怪</t>
  </si>
  <si>
    <t>m50026</t>
  </si>
  <si>
    <t>"大刀恶霸"</t>
  </si>
  <si>
    <t>第770关</t>
  </si>
  <si>
    <t>神兵5层法师小怪</t>
  </si>
  <si>
    <t>m50027</t>
  </si>
  <si>
    <t>"绝地恶尸"</t>
  </si>
  <si>
    <t>第771关</t>
  </si>
  <si>
    <t>神兵6层战士小怪</t>
  </si>
  <si>
    <t>m50031</t>
  </si>
  <si>
    <t>第772关</t>
  </si>
  <si>
    <t>神兵6层道士小怪</t>
  </si>
  <si>
    <t>m50032</t>
  </si>
  <si>
    <t>第773关</t>
  </si>
  <si>
    <t>神兵6层法师小怪</t>
  </si>
  <si>
    <t>m50033</t>
  </si>
  <si>
    <t>第774关</t>
  </si>
  <si>
    <t>神兵7层战士小怪</t>
  </si>
  <si>
    <t>m50037</t>
  </si>
  <si>
    <t>第775关</t>
  </si>
  <si>
    <t>神兵7层道士小怪</t>
  </si>
  <si>
    <t>m50038</t>
  </si>
  <si>
    <t>第776关</t>
  </si>
  <si>
    <t>神兵7层法师小怪</t>
  </si>
  <si>
    <t>m50039</t>
  </si>
  <si>
    <t>第777关</t>
  </si>
  <si>
    <t>神兵8层战士小怪</t>
  </si>
  <si>
    <t>m50043</t>
  </si>
  <si>
    <t>第778关</t>
  </si>
  <si>
    <t>神兵8层道士小怪</t>
  </si>
  <si>
    <t>m50044</t>
  </si>
  <si>
    <t>第779关</t>
  </si>
  <si>
    <t>神兵8层法师小怪</t>
  </si>
  <si>
    <t>m50045</t>
  </si>
  <si>
    <t>第780关</t>
  </si>
  <si>
    <t>神兵9层战士小怪</t>
  </si>
  <si>
    <t>m50049</t>
  </si>
  <si>
    <t>第781关</t>
  </si>
  <si>
    <t>神兵9层道士小怪</t>
  </si>
  <si>
    <t>m50050</t>
  </si>
  <si>
    <t>第782关</t>
  </si>
  <si>
    <t>神兵9层法师小怪</t>
  </si>
  <si>
    <t>m50051</t>
  </si>
  <si>
    <t>第783关</t>
  </si>
  <si>
    <t>神兵10层战士小怪</t>
  </si>
  <si>
    <t>m50055</t>
  </si>
  <si>
    <t>"刀魔"</t>
  </si>
  <si>
    <t>第784关</t>
  </si>
  <si>
    <t>神兵10层道士小怪</t>
  </si>
  <si>
    <t>m50056</t>
  </si>
  <si>
    <t>"剑宗修士"</t>
  </si>
  <si>
    <t>第785关</t>
  </si>
  <si>
    <t>神兵10层法师小怪</t>
  </si>
  <si>
    <t>m50057</t>
  </si>
  <si>
    <t>"黑鸦灵修"</t>
  </si>
  <si>
    <t>第786关</t>
  </si>
  <si>
    <t>神兵11层战士小怪</t>
  </si>
  <si>
    <t>m50061</t>
  </si>
  <si>
    <t>第787关</t>
  </si>
  <si>
    <t>神兵11层道士小怪</t>
  </si>
  <si>
    <t>m50062</t>
  </si>
  <si>
    <t>第788关</t>
  </si>
  <si>
    <t>神兵11层法师小怪</t>
  </si>
  <si>
    <t>m50063</t>
  </si>
  <si>
    <t>第789关</t>
  </si>
  <si>
    <t>神兵12层战士小怪</t>
  </si>
  <si>
    <t>m50067</t>
  </si>
  <si>
    <t>第790关</t>
  </si>
  <si>
    <t>神兵12层道士小怪</t>
  </si>
  <si>
    <t>m50068</t>
  </si>
  <si>
    <t>第791关</t>
  </si>
  <si>
    <t>神兵12层法师小怪</t>
  </si>
  <si>
    <t>m50069</t>
  </si>
  <si>
    <t>第792关</t>
  </si>
  <si>
    <t>神兵13层战士小怪</t>
  </si>
  <si>
    <t>m50073</t>
  </si>
  <si>
    <t>第793关</t>
  </si>
  <si>
    <t>神兵13层道士小怪</t>
  </si>
  <si>
    <t>m50074</t>
  </si>
  <si>
    <t>第794关</t>
  </si>
  <si>
    <t>神兵13层法师小怪</t>
  </si>
  <si>
    <t>m50075</t>
  </si>
  <si>
    <t>第795关</t>
  </si>
  <si>
    <t>神兵14层战士小怪</t>
  </si>
  <si>
    <t>m50079</t>
  </si>
  <si>
    <t>第796关</t>
  </si>
  <si>
    <t>神兵14层道士小怪</t>
  </si>
  <si>
    <t>m50080</t>
  </si>
  <si>
    <t>第797关</t>
  </si>
  <si>
    <t>神兵14层法师小怪</t>
  </si>
  <si>
    <t>m50081</t>
  </si>
  <si>
    <t>第798关</t>
  </si>
  <si>
    <t>神兵15层战士小怪</t>
  </si>
  <si>
    <t>m50085</t>
  </si>
  <si>
    <t>"守山仙将"</t>
  </si>
  <si>
    <t>第799关</t>
  </si>
  <si>
    <t>神兵15层道士小怪</t>
  </si>
  <si>
    <t>m50086</t>
  </si>
  <si>
    <t>"除魔剑修"</t>
  </si>
  <si>
    <t>第800关</t>
  </si>
  <si>
    <t>神兵15层法师小怪</t>
  </si>
  <si>
    <t>m50087</t>
  </si>
  <si>
    <t>第801关</t>
  </si>
  <si>
    <t>神兵16层战士小怪</t>
  </si>
  <si>
    <t>m50091</t>
  </si>
  <si>
    <t>第802关</t>
  </si>
  <si>
    <t>神兵16层道士小怪</t>
  </si>
  <si>
    <t>m50092</t>
  </si>
  <si>
    <t>第803关</t>
  </si>
  <si>
    <t>神兵16层法师小怪</t>
  </si>
  <si>
    <t>m50093</t>
  </si>
  <si>
    <t>第804关</t>
  </si>
  <si>
    <t>神兵17层战士小怪</t>
  </si>
  <si>
    <t>m50097</t>
  </si>
  <si>
    <t>第805关</t>
  </si>
  <si>
    <t>神兵17层道士小怪</t>
  </si>
  <si>
    <t>m50098</t>
  </si>
  <si>
    <t>第806关</t>
  </si>
  <si>
    <t>神兵17层法师小怪</t>
  </si>
  <si>
    <t>m50099</t>
  </si>
  <si>
    <t>第807关</t>
  </si>
  <si>
    <t>神兵18层战士小怪</t>
  </si>
  <si>
    <t>m50103</t>
  </si>
  <si>
    <t>第808关</t>
  </si>
  <si>
    <t>神兵18层道士小怪</t>
  </si>
  <si>
    <t>m50104</t>
  </si>
  <si>
    <t>第809关</t>
  </si>
  <si>
    <t>神兵18层法师小怪</t>
  </si>
  <si>
    <t>m50105</t>
  </si>
  <si>
    <t>第810关</t>
  </si>
  <si>
    <t>神兵19层战士小怪</t>
  </si>
  <si>
    <t>m50109</t>
  </si>
  <si>
    <t>第811关</t>
  </si>
  <si>
    <t>神兵19层道士小怪</t>
  </si>
  <si>
    <t>m50110</t>
  </si>
  <si>
    <t>第812关</t>
  </si>
  <si>
    <t>神兵19层法师小怪</t>
  </si>
  <si>
    <t>m50111</t>
  </si>
  <si>
    <t>第813关</t>
  </si>
  <si>
    <t>神兵20层战士小怪</t>
  </si>
  <si>
    <t>m50115</t>
  </si>
  <si>
    <t>第814关</t>
  </si>
  <si>
    <t>神兵20层道士小怪</t>
  </si>
  <si>
    <t>m50116</t>
  </si>
  <si>
    <t>第815关</t>
  </si>
  <si>
    <t>神兵20层法师小怪</t>
  </si>
  <si>
    <t>m50117</t>
  </si>
  <si>
    <t>第816关</t>
  </si>
  <si>
    <t>神兵21层战士小怪</t>
  </si>
  <si>
    <t>m50121</t>
  </si>
  <si>
    <t>第817关</t>
  </si>
  <si>
    <t>神兵21层道士小怪</t>
  </si>
  <si>
    <t>m50122</t>
  </si>
  <si>
    <t>第818关</t>
  </si>
  <si>
    <t>神兵21层法师小怪</t>
  </si>
  <si>
    <t>m50123</t>
  </si>
  <si>
    <t>第819关</t>
  </si>
  <si>
    <t>m50124</t>
  </si>
  <si>
    <t>第820关</t>
  </si>
  <si>
    <t>m50125</t>
  </si>
  <si>
    <t>第821关</t>
  </si>
  <si>
    <t>m50126</t>
  </si>
  <si>
    <t>第822关</t>
  </si>
  <si>
    <t>神兵22层战士小怪</t>
  </si>
  <si>
    <t>m50127</t>
  </si>
  <si>
    <t>第823关</t>
  </si>
  <si>
    <t>神兵22层道士小怪</t>
  </si>
  <si>
    <t>m50128</t>
  </si>
  <si>
    <t>第824关</t>
  </si>
  <si>
    <t>神兵22层法师小怪</t>
  </si>
  <si>
    <t>m50129</t>
  </si>
  <si>
    <t>第825关</t>
  </si>
  <si>
    <t>m50130</t>
  </si>
  <si>
    <t>第826关</t>
  </si>
  <si>
    <t>m50131</t>
  </si>
  <si>
    <t>第827关</t>
  </si>
  <si>
    <t>m50132</t>
  </si>
  <si>
    <t>第828关</t>
  </si>
  <si>
    <t>神兵23层战士小怪</t>
  </si>
  <si>
    <t>m50133</t>
  </si>
  <si>
    <t>第829关</t>
  </si>
  <si>
    <t>神兵23层道士小怪</t>
  </si>
  <si>
    <t>m50134</t>
  </si>
  <si>
    <t>第830关</t>
  </si>
  <si>
    <t>神兵23层法师小怪</t>
  </si>
  <si>
    <t>m50135</t>
  </si>
  <si>
    <t>第831关</t>
  </si>
  <si>
    <t>m50136</t>
  </si>
  <si>
    <t>第832关</t>
  </si>
  <si>
    <t>m50137</t>
  </si>
  <si>
    <t>第833关</t>
  </si>
  <si>
    <t>m50138</t>
  </si>
  <si>
    <t>第834关</t>
  </si>
  <si>
    <t>神兵24层战士小怪</t>
  </si>
  <si>
    <t>m50139</t>
  </si>
  <si>
    <t>第835关</t>
  </si>
  <si>
    <t>神兵24层道士小怪</t>
  </si>
  <si>
    <t>m50140</t>
  </si>
  <si>
    <t>第836关</t>
  </si>
  <si>
    <t>神兵24层法师小怪</t>
  </si>
  <si>
    <t>m50141</t>
  </si>
  <si>
    <t>第837关</t>
  </si>
  <si>
    <t>m50142</t>
  </si>
  <si>
    <t>第838关</t>
  </si>
  <si>
    <t>m50143</t>
  </si>
  <si>
    <t>第839关</t>
  </si>
  <si>
    <t>m50144</t>
  </si>
  <si>
    <t>第840关</t>
  </si>
  <si>
    <t>神兵25层战士小怪</t>
  </si>
  <si>
    <t>m50145</t>
  </si>
  <si>
    <t>第841关</t>
  </si>
  <si>
    <t>神兵25层道士小怪</t>
  </si>
  <si>
    <t>m50146</t>
  </si>
  <si>
    <t>第842关</t>
  </si>
  <si>
    <t>神兵25层法师小怪</t>
  </si>
  <si>
    <t>m50147</t>
  </si>
  <si>
    <t>第843关</t>
  </si>
  <si>
    <t>m50148</t>
  </si>
  <si>
    <t>第844关</t>
  </si>
  <si>
    <t>m50149</t>
  </si>
  <si>
    <t>第845关</t>
  </si>
  <si>
    <t>m50150</t>
  </si>
  <si>
    <t>第846关</t>
  </si>
  <si>
    <t>神兵1BOSS</t>
  </si>
  <si>
    <t>m51001</t>
  </si>
  <si>
    <t>第847关</t>
  </si>
  <si>
    <t>神兵2BOSS</t>
  </si>
  <si>
    <t>m51002</t>
  </si>
  <si>
    <t>第848关</t>
  </si>
  <si>
    <t>神兵3BOSS</t>
  </si>
  <si>
    <t>m51003</t>
  </si>
  <si>
    <t>第849关</t>
  </si>
  <si>
    <t>神兵4BOSS</t>
  </si>
  <si>
    <t>m51004</t>
  </si>
  <si>
    <t>第850关</t>
  </si>
  <si>
    <t>神兵5BOSS</t>
  </si>
  <si>
    <t>m51005</t>
  </si>
  <si>
    <t>第851关</t>
  </si>
  <si>
    <t>神兵6BOSS</t>
  </si>
  <si>
    <t>m51006</t>
  </si>
  <si>
    <t>第852关</t>
  </si>
  <si>
    <t>神兵7BOSS</t>
  </si>
  <si>
    <t>m51007</t>
  </si>
  <si>
    <t>第853关</t>
  </si>
  <si>
    <t>神兵8BOSS</t>
  </si>
  <si>
    <t>m51008</t>
  </si>
  <si>
    <t>第854关</t>
  </si>
  <si>
    <t>神兵9BOSS</t>
  </si>
  <si>
    <t>m51009</t>
  </si>
  <si>
    <t>第855关</t>
  </si>
  <si>
    <t>神兵10BOSS</t>
  </si>
  <si>
    <t>m51010</t>
  </si>
  <si>
    <t>第856关</t>
  </si>
  <si>
    <t>神兵11BOSS</t>
  </si>
  <si>
    <t>m51011</t>
  </si>
  <si>
    <t>第857关</t>
  </si>
  <si>
    <t>神兵12BOSS</t>
  </si>
  <si>
    <t>m51012</t>
  </si>
  <si>
    <t>第858关</t>
  </si>
  <si>
    <t>神兵13BOSS</t>
  </si>
  <si>
    <t>m51013</t>
  </si>
  <si>
    <t>第859关</t>
  </si>
  <si>
    <t>神兵14BOSS</t>
  </si>
  <si>
    <t>m51014</t>
  </si>
  <si>
    <t>第860关</t>
  </si>
  <si>
    <t>神兵15BOSS</t>
  </si>
  <si>
    <t>m51015</t>
  </si>
  <si>
    <t>第861关</t>
  </si>
  <si>
    <t>神兵16BOSS</t>
  </si>
  <si>
    <t>m51016</t>
  </si>
  <si>
    <t>第862关</t>
  </si>
  <si>
    <t>神兵17BOSS</t>
  </si>
  <si>
    <t>m51017</t>
  </si>
  <si>
    <t>第863关</t>
  </si>
  <si>
    <t>神兵18BOSS</t>
  </si>
  <si>
    <t>m51018</t>
  </si>
  <si>
    <t>第864关</t>
  </si>
  <si>
    <t>神兵19BOSS</t>
  </si>
  <si>
    <t>m51019</t>
  </si>
  <si>
    <t>第865关</t>
  </si>
  <si>
    <t>神兵20BOSS</t>
  </si>
  <si>
    <t>m51020</t>
  </si>
  <si>
    <t>第866关</t>
  </si>
  <si>
    <t>神兵21BOSS</t>
  </si>
  <si>
    <t>m51021</t>
  </si>
  <si>
    <t>第867关</t>
  </si>
  <si>
    <t>神兵22BOSS</t>
  </si>
  <si>
    <t>m51022</t>
  </si>
  <si>
    <t>第868关</t>
  </si>
  <si>
    <t>神兵23BOSS</t>
  </si>
  <si>
    <t>m51023</t>
  </si>
  <si>
    <t>第869关</t>
  </si>
  <si>
    <t>神兵24BOSS</t>
  </si>
  <si>
    <t>m51024</t>
  </si>
  <si>
    <t>第870关</t>
  </si>
  <si>
    <t>神兵25BOSS</t>
  </si>
  <si>
    <t>m51025</t>
  </si>
  <si>
    <t>第871关</t>
  </si>
  <si>
    <t>行会BOSS1</t>
  </si>
  <si>
    <t>m52001</t>
  </si>
  <si>
    <t>"冥媚狐仙"</t>
  </si>
  <si>
    <t>第872关</t>
  </si>
  <si>
    <t>行会BOSS2</t>
  </si>
  <si>
    <t>m52002</t>
  </si>
  <si>
    <t>"流云天灵"</t>
  </si>
  <si>
    <t>第873关</t>
  </si>
  <si>
    <t>行会BOSS3</t>
  </si>
  <si>
    <t>m52003</t>
  </si>
  <si>
    <t>"夜啼羽民"</t>
  </si>
  <si>
    <t>第874关</t>
  </si>
  <si>
    <t>行会BOSS4</t>
  </si>
  <si>
    <t>m52004</t>
  </si>
  <si>
    <t>"血屠恶傀"</t>
  </si>
  <si>
    <t>第875关</t>
  </si>
  <si>
    <t>行会BOSS5</t>
  </si>
  <si>
    <t>m52005</t>
  </si>
  <si>
    <t>"炼狱牛魔"</t>
  </si>
  <si>
    <t>第876关</t>
  </si>
  <si>
    <t>行会BOSS6</t>
  </si>
  <si>
    <t>m52006</t>
  </si>
  <si>
    <t>"昊天金灵"</t>
  </si>
  <si>
    <t>第877关</t>
  </si>
  <si>
    <t>行会BOSS7</t>
  </si>
  <si>
    <t>m52007</t>
  </si>
  <si>
    <t>第878关</t>
  </si>
  <si>
    <t>行会BOSS8</t>
  </si>
  <si>
    <t>m52008</t>
  </si>
  <si>
    <t>第879关</t>
  </si>
  <si>
    <t>行会BOSS9</t>
  </si>
  <si>
    <t>m52009</t>
  </si>
  <si>
    <t>第880关</t>
  </si>
  <si>
    <t>行会BOSS10</t>
  </si>
  <si>
    <t>m52010</t>
  </si>
  <si>
    <t>第881关</t>
  </si>
  <si>
    <t>行会BOSS11</t>
  </si>
  <si>
    <t>m52011</t>
  </si>
  <si>
    <t>第882关</t>
  </si>
  <si>
    <t>行会BOSS12</t>
  </si>
  <si>
    <t>m52012</t>
  </si>
  <si>
    <t>第883关</t>
  </si>
  <si>
    <t>行会副本小怪</t>
  </si>
  <si>
    <t>m52013</t>
  </si>
  <si>
    <t>"攻城·锤卫兵"</t>
  </si>
  <si>
    <t>第884关</t>
  </si>
  <si>
    <t>行会副本boss</t>
  </si>
  <si>
    <t>m52014</t>
  </si>
  <si>
    <t>"首领·蓝晶王"</t>
  </si>
  <si>
    <t>第885关</t>
  </si>
  <si>
    <t>m52015</t>
  </si>
  <si>
    <t>"首领·嗜血虎王"</t>
  </si>
  <si>
    <t>第886关</t>
  </si>
  <si>
    <t>m52016</t>
  </si>
  <si>
    <t>"首领·狂暴白熊"</t>
  </si>
  <si>
    <t>第887关</t>
  </si>
  <si>
    <t>m52017</t>
  </si>
  <si>
    <t>"首领·巫师王"</t>
  </si>
  <si>
    <t>第888关</t>
  </si>
  <si>
    <t>m52018</t>
  </si>
  <si>
    <t>"首领·战镰王"</t>
  </si>
  <si>
    <t>第889关</t>
  </si>
  <si>
    <t>m52019</t>
  </si>
  <si>
    <t>"首领·力熊王"</t>
  </si>
  <si>
    <t>第890关</t>
  </si>
  <si>
    <t>m52020</t>
  </si>
  <si>
    <t>"首领·火焰恶兽"</t>
  </si>
  <si>
    <t>第891关</t>
  </si>
  <si>
    <t>m52021</t>
  </si>
  <si>
    <t>"首领·冰焰恶兽"</t>
  </si>
  <si>
    <t>第892关</t>
  </si>
  <si>
    <t>m52022</t>
  </si>
  <si>
    <t>"首领·翼蛇王"</t>
  </si>
  <si>
    <t>第893关</t>
  </si>
  <si>
    <t>m52023</t>
  </si>
  <si>
    <t>"首领·毒蛛王"</t>
  </si>
  <si>
    <t>第894关</t>
  </si>
  <si>
    <t>m52024</t>
  </si>
  <si>
    <t>"首领·红蝎王"</t>
  </si>
  <si>
    <t>第895关</t>
  </si>
  <si>
    <t>m52025</t>
  </si>
  <si>
    <t>"首领·獠牙斗鱼"</t>
  </si>
  <si>
    <t>第896关</t>
  </si>
  <si>
    <t>m52026</t>
  </si>
  <si>
    <t>"首领·翼龙鱼"</t>
  </si>
  <si>
    <t>第897关</t>
  </si>
  <si>
    <t>m52027</t>
  </si>
  <si>
    <t>"首领·沃玛教主"</t>
  </si>
  <si>
    <t>第898关</t>
  </si>
  <si>
    <t>m52028</t>
  </si>
  <si>
    <t>"首领·神殿主"</t>
  </si>
  <si>
    <t>第899关</t>
  </si>
  <si>
    <t>m52029</t>
  </si>
  <si>
    <t>第900关</t>
  </si>
  <si>
    <t>m52030</t>
  </si>
  <si>
    <t>"首领·灾厄翼魔"</t>
  </si>
  <si>
    <t>第901关</t>
  </si>
  <si>
    <t>m52031</t>
  </si>
  <si>
    <t>"首领·肉巨人"</t>
  </si>
  <si>
    <t>第902关</t>
  </si>
  <si>
    <t>m52032</t>
  </si>
  <si>
    <t>"首领·闫魔兽"</t>
  </si>
  <si>
    <t>第903关</t>
  </si>
  <si>
    <t>m52033</t>
  </si>
  <si>
    <t>"首领·炎蛇王"</t>
  </si>
  <si>
    <t>第904关</t>
  </si>
  <si>
    <t>m52034</t>
  </si>
  <si>
    <t>"首领·骷髅王"</t>
  </si>
  <si>
    <t>第905关</t>
  </si>
  <si>
    <t>m52035</t>
  </si>
  <si>
    <t>"首领·苦行者"</t>
  </si>
  <si>
    <t>第906关</t>
  </si>
  <si>
    <t>m52036</t>
  </si>
  <si>
    <t>"首领·锯齿恶兽"</t>
  </si>
  <si>
    <t>第907关</t>
  </si>
  <si>
    <t>m52037</t>
  </si>
  <si>
    <t>"首领·黑牛魔"</t>
  </si>
  <si>
    <t>第908关</t>
  </si>
  <si>
    <t>m52038</t>
  </si>
  <si>
    <t>"首领·双头翼龙"</t>
  </si>
  <si>
    <t>第909关</t>
  </si>
  <si>
    <t>m53001</t>
  </si>
  <si>
    <t>"仙宫大阵外围核心"</t>
  </si>
  <si>
    <t>第910关</t>
  </si>
  <si>
    <t>m53002</t>
  </si>
  <si>
    <t>"负刑王猩"</t>
  </si>
  <si>
    <t>第911关</t>
  </si>
  <si>
    <t>行会强盗</t>
  </si>
  <si>
    <t>m54001</t>
  </si>
  <si>
    <t>"碧蛟"</t>
  </si>
  <si>
    <t>第912关</t>
  </si>
  <si>
    <t>m54002</t>
  </si>
  <si>
    <t>第913关</t>
  </si>
  <si>
    <t>m54003</t>
  </si>
  <si>
    <t>"长弓蓝猿"</t>
  </si>
  <si>
    <t>第914关</t>
  </si>
  <si>
    <t>皇宫旗帜</t>
  </si>
  <si>
    <t>m54004</t>
  </si>
  <si>
    <t>"沼泽恶兽"</t>
  </si>
  <si>
    <t>第915关</t>
  </si>
  <si>
    <t>1阶境界</t>
  </si>
  <si>
    <t>m55001</t>
  </si>
  <si>
    <t>"灵虚境"</t>
  </si>
  <si>
    <t>第916关</t>
  </si>
  <si>
    <t>2阶境界</t>
  </si>
  <si>
    <t>m55002</t>
  </si>
  <si>
    <t>"明心境"</t>
  </si>
  <si>
    <t>第917关</t>
  </si>
  <si>
    <t>3阶境界</t>
  </si>
  <si>
    <t>m55003</t>
  </si>
  <si>
    <t>"凤初境"</t>
  </si>
  <si>
    <t>第918关</t>
  </si>
  <si>
    <t>4阶境界</t>
  </si>
  <si>
    <t>m55004</t>
  </si>
  <si>
    <t>"琴心境"</t>
  </si>
  <si>
    <t>第919关</t>
  </si>
  <si>
    <t>5阶境界</t>
  </si>
  <si>
    <t>m55005</t>
  </si>
  <si>
    <t>"腾云境"</t>
  </si>
  <si>
    <t>第920关</t>
  </si>
  <si>
    <t>6阶境界</t>
  </si>
  <si>
    <t>m55006</t>
  </si>
  <si>
    <t>"晖阳境"</t>
  </si>
  <si>
    <t>第921关</t>
  </si>
  <si>
    <t>7阶境界</t>
  </si>
  <si>
    <t>m55007</t>
  </si>
  <si>
    <t>"乾元境"</t>
  </si>
  <si>
    <t>第922关</t>
  </si>
  <si>
    <t>8阶境界</t>
  </si>
  <si>
    <t>m55008</t>
  </si>
  <si>
    <t>"无相境"</t>
  </si>
  <si>
    <t>第923关</t>
  </si>
  <si>
    <t>9阶境界</t>
  </si>
  <si>
    <t>m55009</t>
  </si>
  <si>
    <t>"太清境"</t>
  </si>
  <si>
    <t>第924关</t>
  </si>
  <si>
    <t>10阶境界</t>
  </si>
  <si>
    <t>m55010</t>
  </si>
  <si>
    <t>"无人境"</t>
  </si>
  <si>
    <t>第925关</t>
  </si>
  <si>
    <t>掉落描述1</t>
  </si>
  <si>
    <t>drop001</t>
  </si>
  <si>
    <t>"掉落20级以下装备"</t>
  </si>
  <si>
    <t>第926关</t>
  </si>
  <si>
    <t>掉落描述2</t>
  </si>
  <si>
    <t>drop002</t>
  </si>
  <si>
    <t>"掉落30级以下装备"</t>
  </si>
  <si>
    <t>第927关</t>
  </si>
  <si>
    <t>掉落描述3</t>
  </si>
  <si>
    <t>drop003</t>
  </si>
  <si>
    <t>"掉落40级以下装备"</t>
  </si>
  <si>
    <t>第928关</t>
  </si>
  <si>
    <t>掉落描述4</t>
  </si>
  <si>
    <t>drop004</t>
  </si>
  <si>
    <t>"掉落50级以下装备"</t>
  </si>
  <si>
    <t>第929关</t>
  </si>
  <si>
    <t>掉落描述5</t>
  </si>
  <si>
    <t>drop005</t>
  </si>
  <si>
    <t>"掉落60级以下装备"</t>
  </si>
  <si>
    <t>第930关</t>
  </si>
  <si>
    <t>掉落描述6</t>
  </si>
  <si>
    <t>drop006</t>
  </si>
  <si>
    <t>"掉落70级以下装备"</t>
  </si>
  <si>
    <t>第931关</t>
  </si>
  <si>
    <t>掉落描述7</t>
  </si>
  <si>
    <t>drop007</t>
  </si>
  <si>
    <t>"掉落80级以下装备"</t>
  </si>
  <si>
    <t>第932关</t>
  </si>
  <si>
    <t>掉落描述8</t>
  </si>
  <si>
    <t>drop008</t>
  </si>
  <si>
    <t>"掉落1转以下装备"</t>
  </si>
  <si>
    <t>第933关</t>
  </si>
  <si>
    <t>掉落描述9</t>
  </si>
  <si>
    <t>drop009</t>
  </si>
  <si>
    <t>"掉落2转以下装备"</t>
  </si>
  <si>
    <t>第934关</t>
  </si>
  <si>
    <t>掉落描述10</t>
  </si>
  <si>
    <t>drop010</t>
  </si>
  <si>
    <t>"掉落3转以下装备"</t>
  </si>
  <si>
    <t>第935关</t>
  </si>
  <si>
    <t>掉落描述11</t>
  </si>
  <si>
    <t>drop011</t>
  </si>
  <si>
    <t>"掉落4转以下装备"</t>
  </si>
  <si>
    <t>第936关</t>
  </si>
  <si>
    <t>掉落描述12</t>
  </si>
  <si>
    <t>drop012</t>
  </si>
  <si>
    <t>"掉落5转以下装备"</t>
  </si>
  <si>
    <t>第937关</t>
  </si>
  <si>
    <t>掉落描述13</t>
  </si>
  <si>
    <t>drop013</t>
  </si>
  <si>
    <t>"掉落6转以下装备"</t>
  </si>
  <si>
    <t>第938关</t>
  </si>
  <si>
    <t>掉落描述14</t>
  </si>
  <si>
    <t>drop014</t>
  </si>
  <si>
    <t>"掉落7转以下装备"</t>
  </si>
  <si>
    <t>第939关</t>
  </si>
  <si>
    <t>掉落描述15</t>
  </si>
  <si>
    <t>drop015</t>
  </si>
  <si>
    <t>"掉落8转以下装备"</t>
  </si>
  <si>
    <t>第940关</t>
  </si>
  <si>
    <t>掉落描述16</t>
  </si>
  <si>
    <t>drop016</t>
  </si>
  <si>
    <t>"掉落9转以下装备"</t>
  </si>
  <si>
    <t>第941关</t>
  </si>
  <si>
    <t>掉落描述17</t>
  </si>
  <si>
    <t>drop017</t>
  </si>
  <si>
    <t>"掉落10转以下装备"</t>
  </si>
  <si>
    <t>第942关</t>
  </si>
  <si>
    <t>掉落描述18</t>
  </si>
  <si>
    <t>drop018</t>
  </si>
  <si>
    <t>"掉落11转以下装备"</t>
  </si>
  <si>
    <t>第943关</t>
  </si>
  <si>
    <t>掉落描述19</t>
  </si>
  <si>
    <t>drop019</t>
  </si>
  <si>
    <t>"掉落12转以下装备"</t>
  </si>
  <si>
    <t>第944关</t>
  </si>
  <si>
    <t>掉落描述20</t>
  </si>
  <si>
    <t>drop020</t>
  </si>
  <si>
    <t>第945关</t>
  </si>
  <si>
    <t>关卡精英怪33</t>
  </si>
  <si>
    <t>m60003</t>
  </si>
  <si>
    <t>"暴躁半兽人"</t>
  </si>
  <si>
    <t>第946关</t>
  </si>
  <si>
    <t>关卡精英怪36</t>
  </si>
  <si>
    <t>m60004</t>
  </si>
  <si>
    <t>"暴躁半兽勇士"</t>
  </si>
  <si>
    <t>第947关</t>
  </si>
  <si>
    <t>关卡精英怪35</t>
  </si>
  <si>
    <t>m60005</t>
  </si>
  <si>
    <t>第948关</t>
  </si>
  <si>
    <t>关卡精英怪37</t>
  </si>
  <si>
    <t>m60006</t>
  </si>
  <si>
    <t>"暴躁半兽战士"</t>
  </si>
  <si>
    <t>第949关</t>
  </si>
  <si>
    <t>关卡精英怪49</t>
  </si>
  <si>
    <t>m60007</t>
  </si>
  <si>
    <t>"暴躁暴烈蜘蛛"</t>
  </si>
  <si>
    <t>第950关</t>
  </si>
  <si>
    <t>关卡精英怪48</t>
  </si>
  <si>
    <t>m60008</t>
  </si>
  <si>
    <t>"暴躁变异魔鼠"</t>
  </si>
  <si>
    <t>第951关</t>
  </si>
  <si>
    <t>关卡精英怪55</t>
  </si>
  <si>
    <t>m60014</t>
  </si>
  <si>
    <t>"暴躁钢牙蜘蛛"</t>
  </si>
  <si>
    <t>第952关</t>
  </si>
  <si>
    <t>关卡精英怪50</t>
  </si>
  <si>
    <t>m60015</t>
  </si>
  <si>
    <t>"暴躁腐蚀毒蜘蛛"</t>
  </si>
  <si>
    <t>第953关</t>
  </si>
  <si>
    <t>关卡精英怪46</t>
  </si>
  <si>
    <t>m60016</t>
  </si>
  <si>
    <t>"暴躁恶蛆"</t>
  </si>
  <si>
    <t>第954关</t>
  </si>
  <si>
    <t>m60018</t>
  </si>
  <si>
    <t>"暴躁黑野猪"</t>
  </si>
  <si>
    <t>第955关</t>
  </si>
  <si>
    <t>m60019</t>
  </si>
  <si>
    <t>"暴躁红牛战士"</t>
  </si>
  <si>
    <t>第956关</t>
  </si>
  <si>
    <t>关卡精英怪47</t>
  </si>
  <si>
    <t>m60020</t>
  </si>
  <si>
    <t>"暴躁红野猪"</t>
  </si>
  <si>
    <t>第957关</t>
  </si>
  <si>
    <t>关卡精英怪59</t>
  </si>
  <si>
    <t>m60021</t>
  </si>
  <si>
    <t>"暴躁妖狐法士"</t>
  </si>
  <si>
    <t>第958关</t>
  </si>
  <si>
    <t>关卡精英怪60</t>
  </si>
  <si>
    <t>m60022</t>
  </si>
  <si>
    <t>"暴躁妖狐战士"</t>
  </si>
  <si>
    <t>第959关</t>
  </si>
  <si>
    <t>关卡精英怪61</t>
  </si>
  <si>
    <t>m60023</t>
  </si>
  <si>
    <t>"暴躁妖狐术士"</t>
  </si>
  <si>
    <t>第960关</t>
  </si>
  <si>
    <t>关卡精英怪51</t>
  </si>
  <si>
    <t>m60024</t>
  </si>
  <si>
    <t>"暴躁紫兰蜘蛛"</t>
  </si>
  <si>
    <t>第961关</t>
  </si>
  <si>
    <t>关卡精英怪56</t>
  </si>
  <si>
    <t>m60025</t>
  </si>
  <si>
    <t>"暴躁魔灵"</t>
  </si>
  <si>
    <t>第962关</t>
  </si>
  <si>
    <t>关卡精英怪57</t>
  </si>
  <si>
    <t>m60026</t>
  </si>
  <si>
    <t>"暴躁骨魔"</t>
  </si>
  <si>
    <t>第963关</t>
  </si>
  <si>
    <t>关卡精英怪58</t>
  </si>
  <si>
    <t>m60027</t>
  </si>
  <si>
    <t>"暴躁火魔"</t>
  </si>
  <si>
    <t>第964关</t>
  </si>
  <si>
    <t>关卡精英怪43</t>
  </si>
  <si>
    <t>m60030</t>
  </si>
  <si>
    <t>"暴躁巨型蠕虫"</t>
  </si>
  <si>
    <t>第965关</t>
  </si>
  <si>
    <t>关卡精英怪63</t>
  </si>
  <si>
    <t>m60032</t>
  </si>
  <si>
    <t>"暴躁蛮荒蝙蝠"</t>
  </si>
  <si>
    <t>第966关</t>
  </si>
  <si>
    <t>关卡精英怪64</t>
  </si>
  <si>
    <t>m60033</t>
  </si>
  <si>
    <t>"暴躁蛮荒叉怪"</t>
  </si>
  <si>
    <t>第967关</t>
  </si>
  <si>
    <t>关卡精英怪65</t>
  </si>
  <si>
    <t>m60034</t>
  </si>
  <si>
    <t>"暴躁蛮荒刀卫"</t>
  </si>
  <si>
    <t>第968关</t>
  </si>
  <si>
    <t>关卡精英怪66</t>
  </si>
  <si>
    <t>m60035</t>
  </si>
  <si>
    <t>"暴躁蛮荒斧卫"</t>
  </si>
  <si>
    <t>第969关</t>
  </si>
  <si>
    <t>关卡精英怪67</t>
  </si>
  <si>
    <t>m60036</t>
  </si>
  <si>
    <t>"暴躁蛮荒射手"</t>
  </si>
  <si>
    <t>第970关</t>
  </si>
  <si>
    <t>关卡精英怪68</t>
  </si>
  <si>
    <t>m60037</t>
  </si>
  <si>
    <t>"暴躁冥界道灵"</t>
  </si>
  <si>
    <t>第971关</t>
  </si>
  <si>
    <t>关卡精英怪69</t>
  </si>
  <si>
    <t>m60038</t>
  </si>
  <si>
    <t>"暴躁冥界魔女"</t>
  </si>
  <si>
    <t>第972关</t>
  </si>
  <si>
    <t>关卡精英怪70</t>
  </si>
  <si>
    <t>m60039</t>
  </si>
  <si>
    <t>"暴躁冥界战将"</t>
  </si>
  <si>
    <t>第973关</t>
  </si>
  <si>
    <t>关卡精英怪71</t>
  </si>
  <si>
    <t>m60040</t>
  </si>
  <si>
    <t>"暴躁牛魔护法"</t>
  </si>
  <si>
    <t>第974关</t>
  </si>
  <si>
    <t>关卡精英怪74</t>
  </si>
  <si>
    <t>m60043</t>
  </si>
  <si>
    <t>"暴躁冥界祭师"</t>
  </si>
  <si>
    <t>第975关</t>
  </si>
  <si>
    <t>关卡精英怪75</t>
  </si>
  <si>
    <t>m60044</t>
  </si>
  <si>
    <t>"暴躁妖狐隐士"</t>
  </si>
  <si>
    <t>第976关</t>
  </si>
  <si>
    <t>关卡精英怪76</t>
  </si>
  <si>
    <t>m60046</t>
  </si>
  <si>
    <t>"暴躁钳虫"</t>
  </si>
  <si>
    <t>第977关</t>
  </si>
  <si>
    <t>m60047</t>
  </si>
  <si>
    <t>"暴躁蝎蛇"</t>
  </si>
  <si>
    <t>第978关</t>
  </si>
  <si>
    <t>关卡精英怪34</t>
  </si>
  <si>
    <t>m60048</t>
  </si>
  <si>
    <t>"暴躁森林雪人"</t>
  </si>
  <si>
    <t>第979关</t>
  </si>
  <si>
    <t>m60050</t>
  </si>
  <si>
    <t>"暴躁双锤牛魔"</t>
  </si>
  <si>
    <t>第980关</t>
  </si>
  <si>
    <t>m60051</t>
  </si>
  <si>
    <t>"暴躁双斧魔牛"</t>
  </si>
  <si>
    <t>第981关</t>
  </si>
  <si>
    <t>关卡精英怪52</t>
  </si>
  <si>
    <t>m60052</t>
  </si>
  <si>
    <t>"暴躁双头护卫"</t>
  </si>
  <si>
    <t>第982关</t>
  </si>
  <si>
    <t>关卡精英怪53</t>
  </si>
  <si>
    <t>m60053</t>
  </si>
  <si>
    <t>"暴躁魔牙毒蜘蛛"</t>
  </si>
  <si>
    <t>第983关</t>
  </si>
  <si>
    <t>关卡精英怪42</t>
  </si>
  <si>
    <t>m60055</t>
  </si>
  <si>
    <t>"暴躁沃玛护卫"</t>
  </si>
  <si>
    <t>第984关</t>
  </si>
  <si>
    <t>关卡精英怪40</t>
  </si>
  <si>
    <t>m60056</t>
  </si>
  <si>
    <t>"暴躁沃玛勇士"</t>
  </si>
  <si>
    <t>第985关</t>
  </si>
  <si>
    <t>关卡精英怪39</t>
  </si>
  <si>
    <t>m60057</t>
  </si>
  <si>
    <t>"暴躁沃玛战将"</t>
  </si>
  <si>
    <t>第986关</t>
  </si>
  <si>
    <t>关卡精英怪38</t>
  </si>
  <si>
    <t>m60058</t>
  </si>
  <si>
    <t>"暴躁沃玛卫士"</t>
  </si>
  <si>
    <t>第987关</t>
  </si>
  <si>
    <t>关卡精英怪45</t>
  </si>
  <si>
    <t>m60059</t>
  </si>
  <si>
    <t>"暴躁多脚虫"</t>
  </si>
  <si>
    <t>第988关</t>
  </si>
  <si>
    <t>关卡精英怪54</t>
  </si>
  <si>
    <t>m60061</t>
  </si>
  <si>
    <t>"暴躁双头巨人"</t>
  </si>
  <si>
    <t>第989关</t>
  </si>
  <si>
    <t>m60062</t>
  </si>
  <si>
    <t>"暴躁恶魔钳虫"</t>
  </si>
  <si>
    <t>第990关</t>
  </si>
  <si>
    <t>关卡精英怪73</t>
  </si>
  <si>
    <t>m60067</t>
  </si>
  <si>
    <t>"暴躁祖玛雕像"</t>
  </si>
  <si>
    <t>第991关</t>
  </si>
  <si>
    <t>m60068</t>
  </si>
  <si>
    <t>"暴躁古庙弓手"</t>
  </si>
  <si>
    <t>第992关</t>
  </si>
  <si>
    <t>m60070</t>
  </si>
  <si>
    <t>"暴躁祖玛卫士"</t>
  </si>
  <si>
    <t>第993关</t>
  </si>
  <si>
    <t>关卡精英怪72</t>
  </si>
  <si>
    <t>m60071</t>
  </si>
  <si>
    <t>"暴躁冥界战魂"</t>
  </si>
  <si>
    <t>第994关</t>
  </si>
  <si>
    <t>关卡精英怪41</t>
  </si>
  <si>
    <t>m60099</t>
  </si>
  <si>
    <t>"暴躁火焰沃玛"</t>
  </si>
  <si>
    <t>第995关</t>
  </si>
  <si>
    <t>关卡精英怪44</t>
  </si>
  <si>
    <t>m60100</t>
  </si>
  <si>
    <t>"暴躁跳跳蜂"</t>
  </si>
  <si>
    <t>第996关</t>
  </si>
  <si>
    <t>模板精英1</t>
  </si>
  <si>
    <t>m60002c</t>
  </si>
  <si>
    <t>"暴躁猪力士"</t>
  </si>
  <si>
    <t>第997关</t>
  </si>
  <si>
    <t>模板精英2</t>
  </si>
  <si>
    <t>m60007c</t>
  </si>
  <si>
    <t>"暴躁火毒蛛"</t>
  </si>
  <si>
    <t>第998关</t>
  </si>
  <si>
    <t>模板精英3</t>
  </si>
  <si>
    <t>m60008c</t>
  </si>
  <si>
    <t>"暴躁硕鼠"</t>
  </si>
  <si>
    <t>第999关</t>
  </si>
  <si>
    <t>模板精英4</t>
  </si>
  <si>
    <t>m60014c</t>
  </si>
  <si>
    <t>"暴躁剧毒蛛"</t>
  </si>
  <si>
    <t>第1000关</t>
  </si>
  <si>
    <t>模板精英5</t>
  </si>
  <si>
    <t>m60015c</t>
  </si>
  <si>
    <t>"暴躁铁鄂蛛"</t>
  </si>
  <si>
    <t>第1001关</t>
  </si>
  <si>
    <t>模板精英6</t>
  </si>
  <si>
    <t>m60016c</t>
  </si>
  <si>
    <t>第1002关</t>
  </si>
  <si>
    <t>模板精英7</t>
  </si>
  <si>
    <t>m60018c</t>
  </si>
  <si>
    <t>"暴躁猪卫"</t>
  </si>
  <si>
    <t>第1003关</t>
  </si>
  <si>
    <t>模板精英8</t>
  </si>
  <si>
    <t>m60019c</t>
  </si>
  <si>
    <t>"暴躁牛祭祀"</t>
  </si>
  <si>
    <t>第1004关</t>
  </si>
  <si>
    <t>模板精英9</t>
  </si>
  <si>
    <t>m60020c</t>
  </si>
  <si>
    <t>"暴躁猪妖"</t>
  </si>
  <si>
    <t>第1005关</t>
  </si>
  <si>
    <t>模板精英10</t>
  </si>
  <si>
    <t>m60021c</t>
  </si>
  <si>
    <t>"暴躁狐魔"</t>
  </si>
  <si>
    <t>第1006关</t>
  </si>
  <si>
    <t>模板精英11</t>
  </si>
  <si>
    <t>m60022c</t>
  </si>
  <si>
    <t>"暴躁狐圣"</t>
  </si>
  <si>
    <t>第1007关</t>
  </si>
  <si>
    <t>模板精英12</t>
  </si>
  <si>
    <t>m60023c</t>
  </si>
  <si>
    <t>"暴躁狐仙"</t>
  </si>
  <si>
    <t>第1008关</t>
  </si>
  <si>
    <t>模板精英13</t>
  </si>
  <si>
    <t>m60024c</t>
  </si>
  <si>
    <t>"暴躁夺魂蛛"</t>
  </si>
  <si>
    <t>第1009关</t>
  </si>
  <si>
    <t>模板精英14</t>
  </si>
  <si>
    <t>m60032c</t>
  </si>
  <si>
    <t>"暴躁蝙蝠"</t>
  </si>
  <si>
    <t>第1010关</t>
  </si>
  <si>
    <t>模板精英15</t>
  </si>
  <si>
    <t>m60033c</t>
  </si>
  <si>
    <t>"暴躁叉怪"</t>
  </si>
  <si>
    <t>第1011关</t>
  </si>
  <si>
    <t>模板精英16</t>
  </si>
  <si>
    <t>m60034c</t>
  </si>
  <si>
    <t>"暴躁刀卫"</t>
  </si>
  <si>
    <t>第1012关</t>
  </si>
  <si>
    <t>模板精英17</t>
  </si>
  <si>
    <t>m60035c</t>
  </si>
  <si>
    <t>"暴躁斧卫"</t>
  </si>
  <si>
    <t>第1013关</t>
  </si>
  <si>
    <t>模板精英18</t>
  </si>
  <si>
    <t>m60036c</t>
  </si>
  <si>
    <t>"暴躁射手"</t>
  </si>
  <si>
    <t>第1014关</t>
  </si>
  <si>
    <t>模板精英19</t>
  </si>
  <si>
    <t>m60037c</t>
  </si>
  <si>
    <t>"暴躁天师"</t>
  </si>
  <si>
    <t>第1015关</t>
  </si>
  <si>
    <t>模板精英20</t>
  </si>
  <si>
    <t>m60038c</t>
  </si>
  <si>
    <t>"暴躁法魔"</t>
  </si>
  <si>
    <t>第1016关</t>
  </si>
  <si>
    <t>模板精英21</t>
  </si>
  <si>
    <t>m60039c</t>
  </si>
  <si>
    <t>"暴躁冥将"</t>
  </si>
  <si>
    <t>第1017关</t>
  </si>
  <si>
    <t>模板精英22</t>
  </si>
  <si>
    <t>m60040c</t>
  </si>
  <si>
    <t>"暴躁牛护法"</t>
  </si>
  <si>
    <t>第1018关</t>
  </si>
  <si>
    <t>模板精英23</t>
  </si>
  <si>
    <t>m60041c</t>
  </si>
  <si>
    <t>"暴躁枪将"</t>
  </si>
  <si>
    <t>第1019关</t>
  </si>
  <si>
    <t>模板精英24</t>
  </si>
  <si>
    <t>m60043c</t>
  </si>
  <si>
    <t>"暴躁判官"</t>
  </si>
  <si>
    <t>第1020关</t>
  </si>
  <si>
    <t>模板精英25</t>
  </si>
  <si>
    <t>m60044c</t>
  </si>
  <si>
    <t>"暴躁喷针狐"</t>
  </si>
  <si>
    <t>第1021关</t>
  </si>
  <si>
    <t>模板精英26</t>
  </si>
  <si>
    <t>m60047c</t>
  </si>
  <si>
    <t>"暴躁蛇妖"</t>
  </si>
  <si>
    <t>第1022关</t>
  </si>
  <si>
    <t>模板精英27</t>
  </si>
  <si>
    <t>m60050c</t>
  </si>
  <si>
    <t>"暴躁牛锤卫"</t>
  </si>
  <si>
    <t>第1023关</t>
  </si>
  <si>
    <t>模板精英28</t>
  </si>
  <si>
    <t>m60051c</t>
  </si>
  <si>
    <t>"暴躁牛斧卫"</t>
  </si>
  <si>
    <t>第1024关</t>
  </si>
  <si>
    <t>模板精英29</t>
  </si>
  <si>
    <t>m60052c</t>
  </si>
  <si>
    <t>"暴躁金刚"</t>
  </si>
  <si>
    <t>第1025关</t>
  </si>
  <si>
    <t>模板精英30</t>
  </si>
  <si>
    <t>m60053c</t>
  </si>
  <si>
    <t>"暴躁钢背蛛"</t>
  </si>
  <si>
    <t>第1026关</t>
  </si>
  <si>
    <t>模板精英31</t>
  </si>
  <si>
    <t>m60054c</t>
  </si>
  <si>
    <t>"暴躁马力士"</t>
  </si>
  <si>
    <t>第1027关</t>
  </si>
  <si>
    <t>模板精英32</t>
  </si>
  <si>
    <t>m60055c</t>
  </si>
  <si>
    <t>"暴躁马刀卫"</t>
  </si>
  <si>
    <t>第1028关</t>
  </si>
  <si>
    <t>模板精英33</t>
  </si>
  <si>
    <t>m60056c</t>
  </si>
  <si>
    <t>"暴躁马戟士"</t>
  </si>
  <si>
    <t>第1029关</t>
  </si>
  <si>
    <t>模板精英34</t>
  </si>
  <si>
    <t>m60057c</t>
  </si>
  <si>
    <t>"暴躁马锤卫"</t>
  </si>
  <si>
    <t>第1030关</t>
  </si>
  <si>
    <t>模板精英35</t>
  </si>
  <si>
    <t>m60058c</t>
  </si>
  <si>
    <t>"暴躁马面妖"</t>
  </si>
  <si>
    <t>第1031关</t>
  </si>
  <si>
    <t>模板精英36</t>
  </si>
  <si>
    <t>m60061c</t>
  </si>
  <si>
    <t>"暴躁巨人"</t>
  </si>
  <si>
    <t>第1032关</t>
  </si>
  <si>
    <t>模板精英37</t>
  </si>
  <si>
    <t>m60067c</t>
  </si>
  <si>
    <t>"暴躁羊戟士"</t>
  </si>
  <si>
    <t>第1033关</t>
  </si>
  <si>
    <t>模板精英38</t>
  </si>
  <si>
    <t>m60068c</t>
  </si>
  <si>
    <t>"暴躁羊弓卫"</t>
  </si>
  <si>
    <t>第1034关</t>
  </si>
  <si>
    <t>模板精英39</t>
  </si>
  <si>
    <t>m60069c</t>
  </si>
  <si>
    <t>"暴躁羊力士"</t>
  </si>
  <si>
    <t>第1035关</t>
  </si>
  <si>
    <t>模板精英40</t>
  </si>
  <si>
    <t>m60070c</t>
  </si>
  <si>
    <t>"暴躁羊锤卫"</t>
  </si>
  <si>
    <t>第1036关</t>
  </si>
  <si>
    <t>模板精英41</t>
  </si>
  <si>
    <t>m60071c</t>
  </si>
  <si>
    <t>第1037关</t>
  </si>
  <si>
    <t>模板精英42</t>
  </si>
  <si>
    <t>m60099c</t>
  </si>
  <si>
    <t>"暴躁马面魔"</t>
  </si>
  <si>
    <t>第1038关</t>
  </si>
  <si>
    <t>模板精英43</t>
  </si>
  <si>
    <t>m60113c</t>
  </si>
  <si>
    <t>"暴躁牛刀卫"</t>
  </si>
  <si>
    <t>第1039关</t>
  </si>
  <si>
    <t>模板精英44</t>
  </si>
  <si>
    <t>m60117c</t>
  </si>
  <si>
    <t>"暴躁牛刀将"</t>
  </si>
  <si>
    <t>第1040关</t>
  </si>
  <si>
    <t>模板精英45</t>
  </si>
  <si>
    <t>m60128c</t>
  </si>
  <si>
    <t>"暴躁力士"</t>
  </si>
  <si>
    <t>第1041关</t>
  </si>
  <si>
    <t>秘境BOSS1转</t>
  </si>
  <si>
    <t>m70001</t>
  </si>
  <si>
    <t>"西荒魔佛"</t>
  </si>
  <si>
    <t>第1042关</t>
  </si>
  <si>
    <t>秘境BOSS2转</t>
  </si>
  <si>
    <t>m70002</t>
  </si>
  <si>
    <t>"八岐迦蛇"</t>
  </si>
  <si>
    <t>第1043关</t>
  </si>
  <si>
    <t>秘境BOSS3转</t>
  </si>
  <si>
    <t>m70003</t>
  </si>
  <si>
    <t>"庚火真君"</t>
  </si>
  <si>
    <t>第1044关</t>
  </si>
  <si>
    <t>秘境BOSS4转</t>
  </si>
  <si>
    <t>m70004</t>
  </si>
  <si>
    <t>"狐妖王"</t>
  </si>
  <si>
    <t>第1045关</t>
  </si>
  <si>
    <t>秘境BOSS5转</t>
  </si>
  <si>
    <t>m70005</t>
  </si>
  <si>
    <t>"玄霄机巧"</t>
  </si>
  <si>
    <t>第1046关</t>
  </si>
  <si>
    <t>秘境BOSS6转</t>
  </si>
  <si>
    <t>m70006</t>
  </si>
  <si>
    <t>第1047关</t>
  </si>
  <si>
    <t>秘境BOSS7转</t>
  </si>
  <si>
    <t>m70007</t>
  </si>
  <si>
    <t>"负翼半妖"</t>
  </si>
  <si>
    <t>第1048关</t>
  </si>
  <si>
    <t>秘境BOSS8转</t>
  </si>
  <si>
    <t>m70008</t>
  </si>
  <si>
    <t>"神将古尸"</t>
  </si>
  <si>
    <t>第1049关</t>
  </si>
  <si>
    <t>秘境BOSS9转</t>
  </si>
  <si>
    <t>m70009</t>
  </si>
  <si>
    <t>第1050关</t>
  </si>
  <si>
    <t>秘境BOSS10转</t>
  </si>
  <si>
    <t>m70010</t>
  </si>
  <si>
    <t>"暗炎飞龙"</t>
  </si>
  <si>
    <t>第1051关</t>
  </si>
  <si>
    <t>秘境BOSS11转</t>
  </si>
  <si>
    <t>m70011</t>
  </si>
  <si>
    <t>"地狱领主"</t>
  </si>
  <si>
    <t>第1052关</t>
  </si>
  <si>
    <t>秘境BOSS12转</t>
  </si>
  <si>
    <t>m70012</t>
  </si>
  <si>
    <t>第1053关</t>
  </si>
  <si>
    <t>野外boss20级</t>
  </si>
  <si>
    <t>m80001</t>
  </si>
  <si>
    <t>第1054关</t>
  </si>
  <si>
    <t>野外boss30级</t>
  </si>
  <si>
    <t>m80002</t>
  </si>
  <si>
    <t>第1055关</t>
  </si>
  <si>
    <t>野外boss40级</t>
  </si>
  <si>
    <t>m80003</t>
  </si>
  <si>
    <t>第1056关</t>
  </si>
  <si>
    <t>野外boss50级</t>
  </si>
  <si>
    <t>m80004</t>
  </si>
  <si>
    <t>第1057关</t>
  </si>
  <si>
    <t>野外boss60级</t>
  </si>
  <si>
    <t>m80005</t>
  </si>
  <si>
    <t>第1058关</t>
  </si>
  <si>
    <t>野外boss70级</t>
  </si>
  <si>
    <t>m80006</t>
  </si>
  <si>
    <t>第1059关</t>
  </si>
  <si>
    <t>野外boss80级</t>
  </si>
  <si>
    <t>m80007</t>
  </si>
  <si>
    <t>第1060关</t>
  </si>
  <si>
    <t>野外boss1转</t>
  </si>
  <si>
    <t>m80008</t>
  </si>
  <si>
    <t>第1061关</t>
  </si>
  <si>
    <t>野外boss2转</t>
  </si>
  <si>
    <t>m80009</t>
  </si>
  <si>
    <t>第1062关</t>
  </si>
  <si>
    <t>野外boss3转</t>
  </si>
  <si>
    <t>m80010</t>
  </si>
  <si>
    <t>第1063关</t>
  </si>
  <si>
    <t>野外boss4转</t>
  </si>
  <si>
    <t>m80011</t>
  </si>
  <si>
    <t>"刀仙古尸"</t>
  </si>
  <si>
    <t>第1064关</t>
  </si>
  <si>
    <t>野外boss5转</t>
  </si>
  <si>
    <t>m80012</t>
  </si>
  <si>
    <t>"震山石灵"</t>
  </si>
  <si>
    <t>第1065关</t>
  </si>
  <si>
    <t>野外boss6转</t>
  </si>
  <si>
    <t>m80013</t>
  </si>
  <si>
    <t>"海渊古魔"</t>
  </si>
  <si>
    <t>第1066关</t>
  </si>
  <si>
    <t>野外boss7转</t>
  </si>
  <si>
    <t>m80014</t>
  </si>
  <si>
    <t>"死屠僧"</t>
  </si>
  <si>
    <t>第1067关</t>
  </si>
  <si>
    <t>野外boss8转</t>
  </si>
  <si>
    <t>m80015</t>
  </si>
  <si>
    <t>第1068关</t>
  </si>
  <si>
    <t>野外boss9转</t>
  </si>
  <si>
    <t>m80016</t>
  </si>
  <si>
    <t>第1069关</t>
  </si>
  <si>
    <t>野外boss10转</t>
  </si>
  <si>
    <t>m80017</t>
  </si>
  <si>
    <t>第1070关</t>
  </si>
  <si>
    <t>野外boss11转</t>
  </si>
  <si>
    <t>m80018</t>
  </si>
  <si>
    <t>"青霄天灵"</t>
  </si>
  <si>
    <t>第1071关</t>
  </si>
  <si>
    <t>通天塔1层</t>
  </si>
  <si>
    <t>m90001</t>
  </si>
  <si>
    <t>第1072关</t>
  </si>
  <si>
    <t>通天塔2层</t>
  </si>
  <si>
    <t>m90002</t>
  </si>
  <si>
    <t>第1073关</t>
  </si>
  <si>
    <t>通天塔3层</t>
  </si>
  <si>
    <t>m90003</t>
  </si>
  <si>
    <t>第1074关</t>
  </si>
  <si>
    <t>通天塔4层</t>
  </si>
  <si>
    <t>m90004</t>
  </si>
  <si>
    <t>第1075关</t>
  </si>
  <si>
    <t>通天塔5层</t>
  </si>
  <si>
    <t>m90005</t>
  </si>
  <si>
    <t>第1076关</t>
  </si>
  <si>
    <t>通天塔6层</t>
  </si>
  <si>
    <t>m90006</t>
  </si>
  <si>
    <t>第1077关</t>
  </si>
  <si>
    <t>通天塔7层</t>
  </si>
  <si>
    <t>m90007</t>
  </si>
  <si>
    <t>"半半兽勇士"</t>
  </si>
  <si>
    <t>第1078关</t>
  </si>
  <si>
    <t>通天塔8层</t>
  </si>
  <si>
    <t>m90008</t>
  </si>
  <si>
    <t>第1079关</t>
  </si>
  <si>
    <t>通天塔9层</t>
  </si>
  <si>
    <t>m90009</t>
  </si>
  <si>
    <t>第1080关</t>
  </si>
  <si>
    <t>通天塔10层</t>
  </si>
  <si>
    <t>m90010</t>
  </si>
  <si>
    <t xml:space="preserve">"半兽人统领" </t>
  </si>
  <si>
    <t>第1081关</t>
  </si>
  <si>
    <t>通天塔11层</t>
  </si>
  <si>
    <t>m90011</t>
  </si>
  <si>
    <t>第1082关</t>
  </si>
  <si>
    <t>通天塔12层</t>
  </si>
  <si>
    <t>m90012</t>
  </si>
  <si>
    <t>"僵尸"</t>
  </si>
  <si>
    <t>第1083关</t>
  </si>
  <si>
    <t>通天塔13层</t>
  </si>
  <si>
    <t>m90013</t>
  </si>
  <si>
    <t>第1084关</t>
  </si>
  <si>
    <t>通天塔14层</t>
  </si>
  <si>
    <t>m90014</t>
  </si>
  <si>
    <t>"蛆虫"</t>
  </si>
  <si>
    <t>第1085关</t>
  </si>
  <si>
    <t>通天塔15层</t>
  </si>
  <si>
    <t>m90015</t>
  </si>
  <si>
    <t>第1086关</t>
  </si>
  <si>
    <t>通天塔16层</t>
  </si>
  <si>
    <t>m90016</t>
  </si>
  <si>
    <t>"骷髅"</t>
  </si>
  <si>
    <t>第1087关</t>
  </si>
  <si>
    <t>通天塔17层</t>
  </si>
  <si>
    <t>m90017</t>
  </si>
  <si>
    <t>"骷髅兵"</t>
  </si>
  <si>
    <t>第1088关</t>
  </si>
  <si>
    <t>通天塔18层</t>
  </si>
  <si>
    <t>m90018</t>
  </si>
  <si>
    <t>"骷髅精灵"</t>
  </si>
  <si>
    <t>第1089关</t>
  </si>
  <si>
    <t>通天塔19层</t>
  </si>
  <si>
    <t>m90019</t>
  </si>
  <si>
    <t>第1090关</t>
  </si>
  <si>
    <t>通天塔20层</t>
  </si>
  <si>
    <t>m90020</t>
  </si>
  <si>
    <t>"尸王"</t>
  </si>
  <si>
    <t>第1091关</t>
  </si>
  <si>
    <t>通天塔21层</t>
  </si>
  <si>
    <t>m90021</t>
  </si>
  <si>
    <t>"沃玛战士"</t>
  </si>
  <si>
    <t>第1092关</t>
  </si>
  <si>
    <t>通天塔22层</t>
  </si>
  <si>
    <t>m90022</t>
  </si>
  <si>
    <t>第1093关</t>
  </si>
  <si>
    <t>通天塔23层</t>
  </si>
  <si>
    <t>m90023</t>
  </si>
  <si>
    <t>第1094关</t>
  </si>
  <si>
    <t>通天塔24层</t>
  </si>
  <si>
    <t>m90024</t>
  </si>
  <si>
    <t>"沃玛守卫"</t>
  </si>
  <si>
    <t>第1095关</t>
  </si>
  <si>
    <t>通天塔25层</t>
  </si>
  <si>
    <t>m90025</t>
  </si>
  <si>
    <t>第1096关</t>
  </si>
  <si>
    <t>通天塔26层</t>
  </si>
  <si>
    <t>m90026</t>
  </si>
  <si>
    <t>第1097关</t>
  </si>
  <si>
    <t>通天塔27层</t>
  </si>
  <si>
    <t>m90027</t>
  </si>
  <si>
    <t>第1098关</t>
  </si>
  <si>
    <t>通天塔28层</t>
  </si>
  <si>
    <t>m90028</t>
  </si>
  <si>
    <t>第1099关</t>
  </si>
  <si>
    <t>通天塔29层</t>
  </si>
  <si>
    <t>m90029</t>
  </si>
  <si>
    <t>第1100关</t>
  </si>
  <si>
    <t>通天塔30层</t>
  </si>
  <si>
    <t>m90030</t>
  </si>
  <si>
    <t>"双锤牛勇士"</t>
  </si>
  <si>
    <t>第1101关</t>
  </si>
  <si>
    <t>通天塔31层</t>
  </si>
  <si>
    <t>m90031</t>
  </si>
  <si>
    <t>"双斧牛勇士"</t>
  </si>
  <si>
    <t>第1102关</t>
  </si>
  <si>
    <t>通天塔32层</t>
  </si>
  <si>
    <t>m90032</t>
  </si>
  <si>
    <t>"双头金刚"</t>
  </si>
  <si>
    <t>第1103关</t>
  </si>
  <si>
    <t>通天塔33层</t>
  </si>
  <si>
    <t>m90033</t>
  </si>
  <si>
    <t>第1104关</t>
  </si>
  <si>
    <t>通天塔34层</t>
  </si>
  <si>
    <t>m90034</t>
  </si>
  <si>
    <t>第1105关</t>
  </si>
  <si>
    <t>通天塔35层</t>
  </si>
  <si>
    <t>m90035</t>
  </si>
  <si>
    <t>第1106关</t>
  </si>
  <si>
    <t>通天塔36层</t>
  </si>
  <si>
    <t>m90036</t>
  </si>
  <si>
    <t>第1107关</t>
  </si>
  <si>
    <t>通天塔37层</t>
  </si>
  <si>
    <t>m90037</t>
  </si>
  <si>
    <t>第1108关</t>
  </si>
  <si>
    <t>通天塔38层</t>
  </si>
  <si>
    <t>m90038</t>
  </si>
  <si>
    <t>第1109关</t>
  </si>
  <si>
    <t>通天塔39层</t>
  </si>
  <si>
    <t>m90039</t>
  </si>
  <si>
    <t>第1110关</t>
  </si>
  <si>
    <t>通天塔40层</t>
  </si>
  <si>
    <t>m90040</t>
  </si>
  <si>
    <t>第1111关</t>
  </si>
  <si>
    <t>经验副本小怪1</t>
  </si>
  <si>
    <t>m100001</t>
  </si>
  <si>
    <t>"小精怪"</t>
  </si>
  <si>
    <t>第1112关</t>
  </si>
  <si>
    <t>经验副本小怪2</t>
  </si>
  <si>
    <t>m100002</t>
  </si>
  <si>
    <t>"纸扇柳精"</t>
  </si>
  <si>
    <t>第1113关</t>
  </si>
  <si>
    <t>经验副本小怪3</t>
  </si>
  <si>
    <t>m100003</t>
  </si>
  <si>
    <t>"舒莲仙子"</t>
  </si>
  <si>
    <t>第1114关</t>
  </si>
  <si>
    <t>经验副本小怪4</t>
  </si>
  <si>
    <t>m100004</t>
  </si>
  <si>
    <t>第1115关</t>
  </si>
  <si>
    <t>经验副本boss</t>
  </si>
  <si>
    <t>m100005</t>
  </si>
  <si>
    <t>"猪妖王"</t>
  </si>
  <si>
    <t>第1116关</t>
  </si>
  <si>
    <t>龙魂副本小怪1</t>
  </si>
  <si>
    <t>m100006</t>
  </si>
  <si>
    <t>"白麒麟"</t>
  </si>
  <si>
    <t>第1117关</t>
  </si>
  <si>
    <t>龙魂副本小怪2</t>
  </si>
  <si>
    <t>m100007</t>
  </si>
  <si>
    <t>"白猿"</t>
  </si>
  <si>
    <t>第1118关</t>
  </si>
  <si>
    <t>龙魂副本小怪3</t>
  </si>
  <si>
    <t>m100008</t>
  </si>
  <si>
    <t>"苍虬"</t>
  </si>
  <si>
    <t>第1119关</t>
  </si>
  <si>
    <t>龙魂副本小怪4</t>
  </si>
  <si>
    <t>m100009</t>
  </si>
  <si>
    <t>"三尾狐"</t>
  </si>
  <si>
    <t>第1120关</t>
  </si>
  <si>
    <t>龙魂副本小怪5</t>
  </si>
  <si>
    <t>m100010</t>
  </si>
  <si>
    <t>"死海妖尸"</t>
  </si>
  <si>
    <t>第1121关</t>
  </si>
  <si>
    <t>龙魂副本BOSS</t>
  </si>
  <si>
    <t>m100011</t>
  </si>
  <si>
    <t>"碧霄龙鸟"</t>
  </si>
  <si>
    <t>第1122关</t>
  </si>
  <si>
    <t>经脉副本小怪1</t>
  </si>
  <si>
    <t>m100012</t>
  </si>
  <si>
    <t>第1123关</t>
  </si>
  <si>
    <t>经脉副本小怪2</t>
  </si>
  <si>
    <t>m100013</t>
  </si>
  <si>
    <t>"西门家士"</t>
  </si>
  <si>
    <t>第1124关</t>
  </si>
  <si>
    <t>经脉副本小怪3</t>
  </si>
  <si>
    <t>m100014</t>
  </si>
  <si>
    <t>"玄卢修士"</t>
  </si>
  <si>
    <t>第1125关</t>
  </si>
  <si>
    <t>经脉副本小怪4</t>
  </si>
  <si>
    <t>m100015</t>
  </si>
  <si>
    <t>第1126关</t>
  </si>
  <si>
    <t>经脉副本精英</t>
  </si>
  <si>
    <t>m100016</t>
  </si>
  <si>
    <t>第1127关</t>
  </si>
  <si>
    <t>经脉副本BOSS</t>
  </si>
  <si>
    <t>m100017</t>
  </si>
  <si>
    <t>"剑镜老道"</t>
  </si>
  <si>
    <t>第1128关</t>
  </si>
  <si>
    <t>羽毛副本小怪1</t>
  </si>
  <si>
    <t>m100018</t>
  </si>
  <si>
    <t>"小玄武"</t>
  </si>
  <si>
    <t>第1129关</t>
  </si>
  <si>
    <t>羽毛副本小怪2</t>
  </si>
  <si>
    <t>m100019</t>
  </si>
  <si>
    <t>"小青龙"</t>
  </si>
  <si>
    <t>第1130关</t>
  </si>
  <si>
    <t>羽毛副本小怪3</t>
  </si>
  <si>
    <t>m100020</t>
  </si>
  <si>
    <t>"小朱雀"</t>
  </si>
  <si>
    <t>第1131关</t>
  </si>
  <si>
    <t>羽毛副本小怪4</t>
  </si>
  <si>
    <t>m100021</t>
  </si>
  <si>
    <t>"小白虎"</t>
  </si>
  <si>
    <t>第1132关</t>
  </si>
  <si>
    <t>羽毛副本小怪5</t>
  </si>
  <si>
    <t>m100022</t>
  </si>
  <si>
    <t>"紫鯥"</t>
  </si>
  <si>
    <t>第1133关</t>
  </si>
  <si>
    <t>羽毛副本BOSS</t>
  </si>
  <si>
    <t>m100023</t>
  </si>
  <si>
    <t>"天雀"</t>
  </si>
  <si>
    <t>第1134关</t>
  </si>
  <si>
    <t>铸魂副本小怪1</t>
  </si>
  <si>
    <t>m100024</t>
  </si>
  <si>
    <t>第1135关</t>
  </si>
  <si>
    <t>铸魂副本小怪2</t>
  </si>
  <si>
    <t>m100025</t>
  </si>
  <si>
    <t>"金杖和尚"</t>
  </si>
  <si>
    <t>第1136关</t>
  </si>
  <si>
    <t>铸魂副本小怪3</t>
  </si>
  <si>
    <t>m100026</t>
  </si>
  <si>
    <t>第1137关</t>
  </si>
  <si>
    <t>铸魂副本小怪4</t>
  </si>
  <si>
    <t>m100027</t>
  </si>
  <si>
    <t>"锤山兽"</t>
  </si>
  <si>
    <t>第1138关</t>
  </si>
  <si>
    <t>铸魂副本小怪5</t>
  </si>
  <si>
    <t>m100028</t>
  </si>
  <si>
    <t>第1139关</t>
  </si>
  <si>
    <t>铸魂副本BOSS</t>
  </si>
  <si>
    <t>m100029</t>
  </si>
  <si>
    <t>第1140关</t>
  </si>
  <si>
    <t>通天塔1</t>
  </si>
  <si>
    <t>m100030</t>
  </si>
  <si>
    <t>第1141关</t>
  </si>
  <si>
    <t>通天塔2</t>
  </si>
  <si>
    <t>m100031</t>
  </si>
  <si>
    <t>第1142关</t>
  </si>
  <si>
    <t>通天塔3</t>
  </si>
  <si>
    <t>m100032</t>
  </si>
  <si>
    <t>"游方术士"</t>
  </si>
  <si>
    <t>第1143关</t>
  </si>
  <si>
    <t>通天塔4</t>
  </si>
  <si>
    <t>m100033</t>
  </si>
  <si>
    <t>"冥府爪牙"</t>
  </si>
  <si>
    <t>第1144关</t>
  </si>
  <si>
    <t>通天塔5</t>
  </si>
  <si>
    <t>m100034</t>
  </si>
  <si>
    <t>第1145关</t>
  </si>
  <si>
    <t>通天塔6</t>
  </si>
  <si>
    <t>m100035</t>
  </si>
  <si>
    <t>第1146关</t>
  </si>
  <si>
    <t>通天塔7</t>
  </si>
  <si>
    <t>m100036</t>
  </si>
  <si>
    <t>第1147关</t>
  </si>
  <si>
    <t>通天塔8</t>
  </si>
  <si>
    <t>m100037</t>
  </si>
  <si>
    <t>第1148关</t>
  </si>
  <si>
    <t>通天塔9</t>
  </si>
  <si>
    <t>m100038</t>
  </si>
  <si>
    <t>"蛇龟"</t>
  </si>
  <si>
    <t>第1149关</t>
  </si>
  <si>
    <t>通天塔10</t>
  </si>
  <si>
    <t>m100039</t>
  </si>
  <si>
    <t>"杀生木偶"</t>
  </si>
  <si>
    <t>第1150关</t>
  </si>
  <si>
    <t>通天塔11</t>
  </si>
  <si>
    <t>m100040</t>
  </si>
  <si>
    <t>"注灵金尸"</t>
  </si>
  <si>
    <t>第1151关</t>
  </si>
  <si>
    <t>通天塔12</t>
  </si>
  <si>
    <t>m100041</t>
  </si>
  <si>
    <t>"鬼斩狮王"</t>
  </si>
  <si>
    <t>第1152关</t>
  </si>
  <si>
    <t>通天塔13</t>
  </si>
  <si>
    <t>m100042</t>
  </si>
  <si>
    <t>第1153关</t>
  </si>
  <si>
    <t>通天塔14</t>
  </si>
  <si>
    <t>m100043</t>
  </si>
  <si>
    <t>"狱火巨灵"</t>
  </si>
  <si>
    <t>第1154关</t>
  </si>
  <si>
    <t>通天塔15</t>
  </si>
  <si>
    <t>m100044</t>
  </si>
  <si>
    <t>"紫宵天狐"</t>
  </si>
  <si>
    <t>第1155关</t>
  </si>
  <si>
    <t>通天塔16</t>
  </si>
  <si>
    <t>m100045</t>
  </si>
  <si>
    <t>第1156关</t>
  </si>
  <si>
    <t>通天塔17</t>
  </si>
  <si>
    <t>m100046</t>
  </si>
  <si>
    <t>"熔岩恶鬼"</t>
  </si>
  <si>
    <t>第1157关</t>
  </si>
  <si>
    <t>通天塔18</t>
  </si>
  <si>
    <t>m100047</t>
  </si>
  <si>
    <t>第1158关</t>
  </si>
  <si>
    <t>通天塔19</t>
  </si>
  <si>
    <t>m100048</t>
  </si>
  <si>
    <t>第1159关</t>
  </si>
  <si>
    <t>通天塔20</t>
  </si>
  <si>
    <t>m100049</t>
  </si>
  <si>
    <t>第1160关</t>
  </si>
  <si>
    <t>通天塔21</t>
  </si>
  <si>
    <t>m100050</t>
  </si>
  <si>
    <t>"霸武白熊"</t>
  </si>
  <si>
    <t>第1161关</t>
  </si>
  <si>
    <t>通天塔22</t>
  </si>
  <si>
    <t>m100051</t>
  </si>
  <si>
    <t>第1162关</t>
  </si>
  <si>
    <t>通天塔23</t>
  </si>
  <si>
    <t>m100052</t>
  </si>
  <si>
    <t>第1163关</t>
  </si>
  <si>
    <t>通天塔24</t>
  </si>
  <si>
    <t>m100053</t>
  </si>
  <si>
    <t>第1164关</t>
  </si>
  <si>
    <t>通天塔25</t>
  </si>
  <si>
    <t>m100054</t>
  </si>
  <si>
    <t>"驮日鸟"</t>
  </si>
  <si>
    <t>第1165关</t>
  </si>
  <si>
    <t>通天塔26</t>
  </si>
  <si>
    <t>m100055</t>
  </si>
  <si>
    <t>第1166关</t>
  </si>
  <si>
    <t>通天塔27</t>
  </si>
  <si>
    <t>m100056</t>
  </si>
  <si>
    <t>第1167关</t>
  </si>
  <si>
    <t>通天塔28</t>
  </si>
  <si>
    <t>m100057</t>
  </si>
  <si>
    <t>第1168关</t>
  </si>
  <si>
    <t>通天塔29</t>
  </si>
  <si>
    <t>m100058</t>
  </si>
  <si>
    <t>第1169关</t>
  </si>
  <si>
    <t>通天塔30</t>
  </si>
  <si>
    <t>m100059</t>
  </si>
  <si>
    <t>第1170关</t>
  </si>
  <si>
    <t>神域BOSS1转</t>
  </si>
  <si>
    <t>m31101</t>
  </si>
  <si>
    <t>"九尾魔狐"</t>
  </si>
  <si>
    <t>第1171关</t>
  </si>
  <si>
    <t>神域BOSS2转</t>
  </si>
  <si>
    <t>m31102</t>
  </si>
  <si>
    <t>"魔域死傀"</t>
  </si>
  <si>
    <t>第1172关</t>
  </si>
  <si>
    <t>"00103"</t>
  </si>
  <si>
    <t>神域BOSS3转</t>
  </si>
  <si>
    <t>m31103</t>
  </si>
  <si>
    <t>第1173关</t>
  </si>
  <si>
    <t>神域BOSS4转</t>
  </si>
  <si>
    <t>m31104</t>
  </si>
  <si>
    <t>"刀魔绝尸"</t>
  </si>
  <si>
    <t>第1174关</t>
  </si>
  <si>
    <t>神域BOSS5转</t>
  </si>
  <si>
    <t>m31105</t>
  </si>
  <si>
    <t>"擎天石魔"</t>
  </si>
  <si>
    <t>第1175关</t>
  </si>
  <si>
    <t>神域BOSS6转</t>
  </si>
  <si>
    <t>m31106</t>
  </si>
  <si>
    <t>第1176关</t>
  </si>
  <si>
    <t>神域BOSS7转</t>
  </si>
  <si>
    <t>m31107</t>
  </si>
  <si>
    <t>"死屠玄僧"</t>
  </si>
  <si>
    <t>第1177关</t>
  </si>
  <si>
    <t>神域BOSS8转</t>
  </si>
  <si>
    <t>m31108</t>
  </si>
  <si>
    <t>"庚火魔君"</t>
  </si>
  <si>
    <t>第1178关</t>
  </si>
  <si>
    <t>神域BOSS9转</t>
  </si>
  <si>
    <t>m31109</t>
  </si>
  <si>
    <t>"冥府魔机"</t>
  </si>
  <si>
    <t>第1179关</t>
  </si>
  <si>
    <t>神域BOSS10转</t>
  </si>
  <si>
    <t>m31110</t>
  </si>
  <si>
    <t>"绝海石魔"</t>
  </si>
  <si>
    <t>第1180关</t>
  </si>
  <si>
    <t>神域BOSS11转</t>
  </si>
  <si>
    <t>m31111</t>
  </si>
  <si>
    <t>"青霄天魔"</t>
  </si>
  <si>
    <t>第1181关</t>
  </si>
  <si>
    <t>神域BOSS12转</t>
  </si>
  <si>
    <t>m31112</t>
  </si>
  <si>
    <t>"魔域羽帝"</t>
  </si>
  <si>
    <t>第1182关</t>
  </si>
  <si>
    <t>主城BOSS1</t>
  </si>
  <si>
    <t>m81000</t>
  </si>
  <si>
    <t>"上古枯骨"</t>
  </si>
  <si>
    <t>第1183关</t>
  </si>
  <si>
    <t>主城BOSS2</t>
  </si>
  <si>
    <t>m81001</t>
  </si>
  <si>
    <t>"上古牛魔"</t>
  </si>
  <si>
    <t>第1184关</t>
  </si>
  <si>
    <t>主城BOSS3</t>
  </si>
  <si>
    <t>m81002</t>
  </si>
  <si>
    <t>"上古蛮主"</t>
  </si>
  <si>
    <t>第1185关</t>
  </si>
  <si>
    <t>主城BOSS4</t>
  </si>
  <si>
    <t>m81003</t>
  </si>
  <si>
    <t>"上古天魔"</t>
  </si>
  <si>
    <t>第1186关</t>
  </si>
  <si>
    <t>主城BOSS5</t>
  </si>
  <si>
    <t>m81004</t>
  </si>
  <si>
    <t>"上古狐媚"</t>
  </si>
  <si>
    <t>第1187关</t>
  </si>
  <si>
    <t>主城BOSS6</t>
  </si>
  <si>
    <t>m81005</t>
  </si>
  <si>
    <t>"上古神傀"</t>
  </si>
  <si>
    <t>第1188关</t>
  </si>
  <si>
    <t>主城BOSS7</t>
  </si>
  <si>
    <t>m81006</t>
  </si>
  <si>
    <t>"上古魔佛"</t>
  </si>
  <si>
    <t>第1189关</t>
  </si>
  <si>
    <t>主城BOSS8</t>
  </si>
  <si>
    <t>m81007</t>
  </si>
  <si>
    <t>"上古刀仙"</t>
  </si>
  <si>
    <t>第1190关</t>
  </si>
  <si>
    <t>主城BOSS9</t>
  </si>
  <si>
    <t>m81008</t>
  </si>
  <si>
    <t>"上古山王"</t>
  </si>
  <si>
    <t>第1191关</t>
  </si>
  <si>
    <t>主城BOSS10</t>
  </si>
  <si>
    <t>m81009</t>
  </si>
  <si>
    <t>"上古海魔"</t>
  </si>
  <si>
    <t>第1192关</t>
  </si>
  <si>
    <t>主城BOSS11</t>
  </si>
  <si>
    <t>m81010</t>
  </si>
  <si>
    <t>"上古屠僧"</t>
  </si>
  <si>
    <t>第1193关</t>
  </si>
  <si>
    <t>主城BOSS12</t>
  </si>
  <si>
    <t>m81011</t>
  </si>
  <si>
    <t>"上古火君"</t>
  </si>
  <si>
    <t>第1194关</t>
  </si>
  <si>
    <t>主城BOSS13</t>
  </si>
  <si>
    <t>m81012</t>
  </si>
  <si>
    <t>"上古机巧"</t>
  </si>
  <si>
    <t>第1195关</t>
  </si>
  <si>
    <t>主城BOSS14</t>
  </si>
  <si>
    <t>m81013</t>
  </si>
  <si>
    <t>"上古石灵"</t>
  </si>
  <si>
    <t>第1196关</t>
  </si>
  <si>
    <t>主城BOSS15</t>
  </si>
  <si>
    <t>m81014</t>
  </si>
  <si>
    <t>"上古天灵"</t>
  </si>
  <si>
    <t>第1197关</t>
  </si>
  <si>
    <t>主城BOSS16</t>
  </si>
  <si>
    <t>m81015</t>
  </si>
  <si>
    <t>"上古羽民"</t>
  </si>
  <si>
    <t>第1198关</t>
  </si>
  <si>
    <t>神兵圣域圣·青龙</t>
  </si>
  <si>
    <t>m83100</t>
  </si>
  <si>
    <t>第1199关</t>
  </si>
  <si>
    <t>神兵圣域圣·火麒麟</t>
  </si>
  <si>
    <t>m83101</t>
  </si>
  <si>
    <t>"喋火妖兽"</t>
  </si>
  <si>
    <t>第1200关</t>
  </si>
  <si>
    <t>神兵圣域圣·屠魂者</t>
  </si>
  <si>
    <t>m83102</t>
  </si>
  <si>
    <t>"铁山黑熊"</t>
  </si>
  <si>
    <t>第1201关</t>
  </si>
  <si>
    <t>神兵圣域圣·巫妖</t>
  </si>
  <si>
    <t>m83103</t>
  </si>
  <si>
    <t>第1202关</t>
  </si>
  <si>
    <t>神兵圣域圣·九头蛇王</t>
  </si>
  <si>
    <t>m83104</t>
  </si>
  <si>
    <t>第1203关</t>
  </si>
  <si>
    <t>神兵圣域圣·真云大帝</t>
  </si>
  <si>
    <t>m83105</t>
  </si>
  <si>
    <t>第1204关</t>
  </si>
  <si>
    <t>神兵圣域圣·狻猊</t>
  </si>
  <si>
    <t>m83106</t>
  </si>
  <si>
    <t>"镇地魔佛"</t>
  </si>
  <si>
    <t>第1205关</t>
  </si>
  <si>
    <t>神兵圣域圣·修罗恶鬼</t>
  </si>
  <si>
    <t>m83107</t>
  </si>
  <si>
    <t>第1206关</t>
  </si>
  <si>
    <t>轮回BOSS1</t>
  </si>
  <si>
    <t>m83200</t>
  </si>
  <si>
    <t>第1207关</t>
  </si>
  <si>
    <t>轮回BOSS2</t>
  </si>
  <si>
    <t>m83201</t>
  </si>
  <si>
    <t>第1208关</t>
  </si>
  <si>
    <t>轮回BOSS3</t>
  </si>
  <si>
    <t>m83202</t>
  </si>
  <si>
    <t>第1209关</t>
  </si>
  <si>
    <t>轮回BOSS4</t>
  </si>
  <si>
    <t>m83203</t>
  </si>
  <si>
    <t>"贯日金猿"</t>
  </si>
  <si>
    <t>第1210关</t>
  </si>
  <si>
    <t>轮回BOSS5</t>
  </si>
  <si>
    <t>m83204</t>
  </si>
  <si>
    <t>"白骨尸兽"</t>
  </si>
  <si>
    <t>第1211关</t>
  </si>
  <si>
    <t>轮回BOSS6</t>
  </si>
  <si>
    <t>m83205</t>
  </si>
  <si>
    <t>第1212关</t>
  </si>
  <si>
    <t>轮回BOSS7</t>
  </si>
  <si>
    <t>m83206</t>
  </si>
  <si>
    <t>第1213关</t>
  </si>
  <si>
    <t>轮回BOSS8</t>
  </si>
  <si>
    <t>m83207</t>
  </si>
  <si>
    <t>"神屠狂僧"</t>
  </si>
  <si>
    <t>第1214关</t>
  </si>
  <si>
    <t>轮回BOSS9</t>
  </si>
  <si>
    <t>m83208</t>
  </si>
  <si>
    <t>第1215关</t>
  </si>
  <si>
    <t>轮回BOSS10</t>
  </si>
  <si>
    <t>m83209</t>
  </si>
  <si>
    <t>第1216关</t>
  </si>
  <si>
    <t>轮回BOSS11</t>
  </si>
  <si>
    <t>m83210</t>
  </si>
  <si>
    <t>第1217关</t>
  </si>
  <si>
    <t>轮回BOSS12</t>
  </si>
  <si>
    <t>m83211</t>
  </si>
  <si>
    <t>第1218关</t>
  </si>
  <si>
    <t>暗之BOSS1</t>
  </si>
  <si>
    <t>m85011</t>
  </si>
  <si>
    <t>"妖冢金灵"</t>
  </si>
  <si>
    <t>第1219关</t>
  </si>
  <si>
    <t>暗之BOSS2</t>
  </si>
  <si>
    <t>m85012</t>
  </si>
  <si>
    <t>"焱牛王尸"</t>
  </si>
  <si>
    <t>第1220关</t>
  </si>
  <si>
    <t>暗之BOSS3</t>
  </si>
  <si>
    <t>m85013</t>
  </si>
  <si>
    <t>第1221关</t>
  </si>
  <si>
    <t>暗之BOSS4</t>
  </si>
  <si>
    <t>m85014</t>
  </si>
  <si>
    <t>"守坟天灵"</t>
  </si>
  <si>
    <t>第1222关</t>
  </si>
  <si>
    <t>暗之BOSS5</t>
  </si>
  <si>
    <t>m85015</t>
  </si>
  <si>
    <t>"丧羽活尸"</t>
  </si>
  <si>
    <t>第1223关</t>
  </si>
  <si>
    <t>暗之BOSS6</t>
  </si>
  <si>
    <t>m85016</t>
  </si>
  <si>
    <t>"死境飞龙"</t>
  </si>
  <si>
    <t>第1224关</t>
  </si>
  <si>
    <t>暗之BOSS7</t>
  </si>
  <si>
    <t>m85017</t>
  </si>
  <si>
    <t>"汲死魔佛"</t>
  </si>
  <si>
    <t>第1225关</t>
  </si>
  <si>
    <t>暗之BOSS8</t>
  </si>
  <si>
    <t>m85018</t>
  </si>
  <si>
    <t>"碑石灵傀"</t>
  </si>
  <si>
    <t>第1226关</t>
  </si>
  <si>
    <t>暗之幸运BOSS1</t>
  </si>
  <si>
    <t>m85111</t>
  </si>
  <si>
    <t>第1227关</t>
  </si>
  <si>
    <t>暗之幸运BOSS2</t>
  </si>
  <si>
    <t>m85112</t>
  </si>
  <si>
    <t>第1228关</t>
  </si>
  <si>
    <t>暗之幸运BOSS3</t>
  </si>
  <si>
    <t>m85113</t>
  </si>
  <si>
    <t>第1229关</t>
  </si>
  <si>
    <t>暗之幸运BOSS4</t>
  </si>
  <si>
    <t>m85114</t>
  </si>
  <si>
    <t>第1230关</t>
  </si>
  <si>
    <t>暗之幸运BOSS5</t>
  </si>
  <si>
    <t>m85115</t>
  </si>
  <si>
    <t>第1231关</t>
  </si>
  <si>
    <t>暗之幸运BOSS6</t>
  </si>
  <si>
    <t>m85116</t>
  </si>
  <si>
    <t>第1232关</t>
  </si>
  <si>
    <t>暗之幸运BOSS7</t>
  </si>
  <si>
    <t>m85117</t>
  </si>
  <si>
    <t>第1233关</t>
  </si>
  <si>
    <t>暗之幸运BOSS8</t>
  </si>
  <si>
    <t>m85118</t>
  </si>
  <si>
    <t>第1234关</t>
  </si>
  <si>
    <t>魔界入侵深渊魔君</t>
  </si>
  <si>
    <t>m87091</t>
  </si>
  <si>
    <t>第1235关</t>
  </si>
  <si>
    <t>魔界入侵鬼眼魔君</t>
  </si>
  <si>
    <t>m87092</t>
  </si>
  <si>
    <t>"死屠魔僧"</t>
  </si>
  <si>
    <t>第1236关</t>
  </si>
  <si>
    <t>"01003"</t>
  </si>
  <si>
    <t>魔界入侵烛龙魔君</t>
  </si>
  <si>
    <t>m87093</t>
  </si>
  <si>
    <t>第1237关</t>
  </si>
  <si>
    <t>"01008"</t>
  </si>
  <si>
    <t>魔界入侵吸血魔君</t>
  </si>
  <si>
    <t>m87094</t>
  </si>
  <si>
    <t>"金霄天灵"</t>
  </si>
  <si>
    <t>第1238关</t>
  </si>
  <si>
    <t>小怪第1关</t>
  </si>
  <si>
    <t>m110001</t>
  </si>
  <si>
    <t>"青水灵妖"</t>
  </si>
  <si>
    <t>第1239关</t>
  </si>
  <si>
    <t>小怪第2关</t>
  </si>
  <si>
    <t>m110002</t>
  </si>
  <si>
    <t>"桃花妖"</t>
  </si>
  <si>
    <t>第1240关</t>
  </si>
  <si>
    <t>小怪第3关</t>
  </si>
  <si>
    <t>m110003</t>
  </si>
  <si>
    <t>"白荷妖"</t>
  </si>
  <si>
    <t>第1241关</t>
  </si>
  <si>
    <t>小怪第4关</t>
  </si>
  <si>
    <t>m110004</t>
  </si>
  <si>
    <t>"百花精"</t>
  </si>
  <si>
    <t>第1242关</t>
  </si>
  <si>
    <t>小怪第5关</t>
  </si>
  <si>
    <t>m110005</t>
  </si>
  <si>
    <t>"狮子精"</t>
  </si>
  <si>
    <t>第1243关</t>
  </si>
  <si>
    <t>小怪第6关</t>
  </si>
  <si>
    <t>m110006</t>
  </si>
  <si>
    <t>"荒野枯木"</t>
  </si>
  <si>
    <t>第1244关</t>
  </si>
  <si>
    <t>小怪第7关</t>
  </si>
  <si>
    <t>m110007</t>
  </si>
  <si>
    <t>"金甲尸"</t>
  </si>
  <si>
    <t>第1245关</t>
  </si>
  <si>
    <t>小怪第8关</t>
  </si>
  <si>
    <t>m110008</t>
  </si>
  <si>
    <t>"邪沙弥"</t>
  </si>
  <si>
    <t>第1246关</t>
  </si>
  <si>
    <t>"01021"</t>
  </si>
  <si>
    <t>小怪第9关</t>
  </si>
  <si>
    <t>m110009</t>
  </si>
  <si>
    <t>"铁爪邪修"</t>
  </si>
  <si>
    <t>第1247关</t>
  </si>
  <si>
    <t>小怪第10关</t>
  </si>
  <si>
    <t>m110010</t>
  </si>
  <si>
    <t>"沙狐"</t>
  </si>
  <si>
    <t>第1248关</t>
  </si>
  <si>
    <t>小怪第11关</t>
  </si>
  <si>
    <t>m110011</t>
  </si>
  <si>
    <t>"鹿灵"</t>
  </si>
  <si>
    <t>第1249关</t>
  </si>
  <si>
    <t>小怪第12关</t>
  </si>
  <si>
    <t>m110012</t>
  </si>
  <si>
    <t>"蝶妖"</t>
  </si>
  <si>
    <t>第1250关</t>
  </si>
  <si>
    <t>小怪第13关</t>
  </si>
  <si>
    <t>m110013</t>
  </si>
  <si>
    <t>"狐媚"</t>
  </si>
  <si>
    <t>第1251关</t>
  </si>
  <si>
    <t>小怪第14关</t>
  </si>
  <si>
    <t>m110014</t>
  </si>
  <si>
    <t>"樱鬼"</t>
  </si>
  <si>
    <t>第1252关</t>
  </si>
  <si>
    <t>小怪第15关</t>
  </si>
  <si>
    <t>m110015</t>
  </si>
  <si>
    <t>"苍狼妖"</t>
  </si>
  <si>
    <t>第1253关</t>
  </si>
  <si>
    <t>小怪第16关</t>
  </si>
  <si>
    <t>m110016</t>
  </si>
  <si>
    <t>"蓝湖灵妖"</t>
  </si>
  <si>
    <t>第1254关</t>
  </si>
  <si>
    <t>小怪第17关</t>
  </si>
  <si>
    <t>m110017</t>
  </si>
  <si>
    <t>"深潭青尸"</t>
  </si>
  <si>
    <t>第1255关</t>
  </si>
  <si>
    <t>小怪第18关</t>
  </si>
  <si>
    <t>m110018</t>
  </si>
  <si>
    <t>"深潭枯骨"</t>
  </si>
  <si>
    <t>第1256关</t>
  </si>
  <si>
    <t>小怪第19关</t>
  </si>
  <si>
    <t>m110019</t>
  </si>
  <si>
    <t>"青玉蛇龙"</t>
  </si>
  <si>
    <t>第1257关</t>
  </si>
  <si>
    <t>小怪第20关</t>
  </si>
  <si>
    <t>m110020</t>
  </si>
  <si>
    <t>"苍山龟蛇"</t>
  </si>
  <si>
    <t>第1258关</t>
  </si>
  <si>
    <t>小怪第21关</t>
  </si>
  <si>
    <t>m110021</t>
  </si>
  <si>
    <t>"血妖"</t>
  </si>
  <si>
    <t>第1259关</t>
  </si>
  <si>
    <t>"01022"</t>
  </si>
  <si>
    <t>小怪第22关</t>
  </si>
  <si>
    <t>m110022</t>
  </si>
  <si>
    <t>"恶匪"</t>
  </si>
  <si>
    <t>第1260关</t>
  </si>
  <si>
    <t>小怪第23关</t>
  </si>
  <si>
    <t>m110023</t>
  </si>
  <si>
    <t>"拦路修士"</t>
  </si>
  <si>
    <t>第1261关</t>
  </si>
  <si>
    <t>小怪第24关</t>
  </si>
  <si>
    <t>m110024</t>
  </si>
  <si>
    <t>"拦路女修"</t>
  </si>
  <si>
    <t>第1262关</t>
  </si>
  <si>
    <t>小怪第25关</t>
  </si>
  <si>
    <t>m110025</t>
  </si>
  <si>
    <t>"剑道恶徒"</t>
  </si>
  <si>
    <t>第1263关</t>
  </si>
  <si>
    <t>小怪第26关</t>
  </si>
  <si>
    <t>m110026</t>
  </si>
  <si>
    <t>"御剑老道"</t>
  </si>
  <si>
    <t>第1264关</t>
  </si>
  <si>
    <t>小怪第27关</t>
  </si>
  <si>
    <t>m110027</t>
  </si>
  <si>
    <t>"负剑弃徒"</t>
  </si>
  <si>
    <t>第1265关</t>
  </si>
  <si>
    <t>小怪第28关</t>
  </si>
  <si>
    <t>m110028</t>
  </si>
  <si>
    <t>"蝶舞灵仙"</t>
  </si>
  <si>
    <t>第1266关</t>
  </si>
  <si>
    <t>小怪第29关</t>
  </si>
  <si>
    <t>m110029</t>
  </si>
  <si>
    <t>"秘山隐士"</t>
  </si>
  <si>
    <t>第1267关</t>
  </si>
  <si>
    <t>小怪第30关</t>
  </si>
  <si>
    <t>m110030</t>
  </si>
  <si>
    <t>"黑刀客"</t>
  </si>
  <si>
    <t>第1268关</t>
  </si>
  <si>
    <t>小怪第31关</t>
  </si>
  <si>
    <t>m110031</t>
  </si>
  <si>
    <t>"堕魔人"</t>
  </si>
  <si>
    <t>第1269关</t>
  </si>
  <si>
    <t>小怪第32关</t>
  </si>
  <si>
    <t>m110032</t>
  </si>
  <si>
    <t>"荒山囚兽"</t>
  </si>
  <si>
    <t>第1270关</t>
  </si>
  <si>
    <t>小怪第33关</t>
  </si>
  <si>
    <t>m110033</t>
  </si>
  <si>
    <t>"冰境引路人"</t>
  </si>
  <si>
    <t>第1271关</t>
  </si>
  <si>
    <t>小怪第34关</t>
  </si>
  <si>
    <t>m110034</t>
  </si>
  <si>
    <t>"恶吏"</t>
  </si>
  <si>
    <t>第1272关</t>
  </si>
  <si>
    <t>小怪第35关</t>
  </si>
  <si>
    <t>m110035</t>
  </si>
  <si>
    <t>"冥灯御使"</t>
  </si>
  <si>
    <t>第1273关</t>
  </si>
  <si>
    <t>小怪第36关</t>
  </si>
  <si>
    <t>m110036</t>
  </si>
  <si>
    <t>"冰境巨兽"</t>
  </si>
  <si>
    <t>第1274关</t>
  </si>
  <si>
    <t>小怪第37关</t>
  </si>
  <si>
    <t>m110037</t>
  </si>
  <si>
    <t>"蓝袍夺魂鬼"</t>
  </si>
  <si>
    <t>第1275关</t>
  </si>
  <si>
    <t>小怪第38关</t>
  </si>
  <si>
    <t>m110038</t>
  </si>
  <si>
    <t>"黑羽道人"</t>
  </si>
  <si>
    <t>第1276关</t>
  </si>
  <si>
    <t>小怪第39关</t>
  </si>
  <si>
    <t>m110039</t>
  </si>
  <si>
    <t>"冰境仙子"</t>
  </si>
  <si>
    <t>第1277关</t>
  </si>
  <si>
    <t>小怪第40关</t>
  </si>
  <si>
    <t>m110040</t>
  </si>
  <si>
    <t>"寒霜狼妖"</t>
  </si>
  <si>
    <t>第1278关</t>
  </si>
  <si>
    <t>小怪第41关</t>
  </si>
  <si>
    <t>m110041</t>
  </si>
  <si>
    <t>"白熊妖兵"</t>
  </si>
  <si>
    <t>第1279关</t>
  </si>
  <si>
    <t>小怪第42关</t>
  </si>
  <si>
    <t>m110042</t>
  </si>
  <si>
    <t>"秘毒幽蝶"</t>
  </si>
  <si>
    <t>第1280关</t>
  </si>
  <si>
    <t>小怪第43关</t>
  </si>
  <si>
    <t>m110043</t>
  </si>
  <si>
    <t>"勾魂使者"</t>
  </si>
  <si>
    <t>第1281关</t>
  </si>
  <si>
    <t>小怪第44关</t>
  </si>
  <si>
    <t>m110044</t>
  </si>
  <si>
    <t>"西域刀客"</t>
  </si>
  <si>
    <t>第1282关</t>
  </si>
  <si>
    <t>小怪第45关</t>
  </si>
  <si>
    <t>m110045</t>
  </si>
  <si>
    <t>"枯朽毒骨"</t>
  </si>
  <si>
    <t>第1283关</t>
  </si>
  <si>
    <t>小怪第46关</t>
  </si>
  <si>
    <t>m110046</t>
  </si>
  <si>
    <t>"六尾火狐"</t>
  </si>
  <si>
    <t>第1284关</t>
  </si>
  <si>
    <t>小怪第47关</t>
  </si>
  <si>
    <t>m110047</t>
  </si>
  <si>
    <t>"幽府守将"</t>
  </si>
  <si>
    <t>第1285关</t>
  </si>
  <si>
    <t>小怪第48关</t>
  </si>
  <si>
    <t>m110048</t>
  </si>
  <si>
    <t>"幽狐妖"</t>
  </si>
  <si>
    <t>第1286关</t>
  </si>
  <si>
    <t>小怪第49关</t>
  </si>
  <si>
    <t>m110049</t>
  </si>
  <si>
    <t>"紫翼地行龙"</t>
  </si>
  <si>
    <t>第1287关</t>
  </si>
  <si>
    <t>小怪第50关</t>
  </si>
  <si>
    <t>m110050</t>
  </si>
  <si>
    <t>"幽冥蛇女"</t>
  </si>
  <si>
    <t>第1288关</t>
  </si>
  <si>
    <t>小怪第51关</t>
  </si>
  <si>
    <t>m110051</t>
  </si>
  <si>
    <t>"紫毒狐媚"</t>
  </si>
  <si>
    <t>第1289关</t>
  </si>
  <si>
    <t>小怪第52关</t>
  </si>
  <si>
    <t>m110052</t>
  </si>
  <si>
    <t>"云境奴仆"</t>
  </si>
  <si>
    <t>第1290关</t>
  </si>
  <si>
    <t>小怪第53关</t>
  </si>
  <si>
    <t>m110053</t>
  </si>
  <si>
    <t>"腾云龙狮"</t>
  </si>
  <si>
    <t>第1291关</t>
  </si>
  <si>
    <t>小怪第54关</t>
  </si>
  <si>
    <t>m110054</t>
  </si>
  <si>
    <t>"云境灵童"</t>
  </si>
  <si>
    <t>第1292关</t>
  </si>
  <si>
    <t>小怪第55关</t>
  </si>
  <si>
    <t>m110055</t>
  </si>
  <si>
    <t>"火雀女妖"</t>
  </si>
  <si>
    <t>第1293关</t>
  </si>
  <si>
    <t>小怪第56关</t>
  </si>
  <si>
    <t>m110056</t>
  </si>
  <si>
    <t>"九尾云狐"</t>
  </si>
  <si>
    <t>第1294关</t>
  </si>
  <si>
    <t>小怪第57关</t>
  </si>
  <si>
    <t>m110057</t>
  </si>
  <si>
    <t>"天之石灵"</t>
  </si>
  <si>
    <t>第1295关</t>
  </si>
  <si>
    <t>小怪第58关</t>
  </si>
  <si>
    <t>m110058</t>
  </si>
  <si>
    <t>"凶兽穷奇"</t>
  </si>
  <si>
    <t>第1296关</t>
  </si>
  <si>
    <t>小怪第59关</t>
  </si>
  <si>
    <t>m110059</t>
  </si>
  <si>
    <t>"天之云灵"</t>
  </si>
  <si>
    <t>第1297关</t>
  </si>
  <si>
    <t>小怪第60关</t>
  </si>
  <si>
    <t>m110060</t>
  </si>
  <si>
    <t>"守境金将"</t>
  </si>
  <si>
    <t>第1298关</t>
  </si>
  <si>
    <t>小怪第61关</t>
  </si>
  <si>
    <t>m110061</t>
  </si>
  <si>
    <t>"碧鸾"</t>
  </si>
  <si>
    <t>第1299关</t>
  </si>
  <si>
    <t>小怪第62关</t>
  </si>
  <si>
    <t>m110062</t>
  </si>
  <si>
    <t>"南蛮牛妖"</t>
  </si>
  <si>
    <t>第1300关</t>
  </si>
  <si>
    <t>小怪第63关</t>
  </si>
  <si>
    <t>m110063</t>
  </si>
  <si>
    <t>"荒沙女匪"</t>
  </si>
  <si>
    <t>第1301关</t>
  </si>
  <si>
    <t>小怪第64关</t>
  </si>
  <si>
    <t>m110064</t>
  </si>
  <si>
    <t>第1302关</t>
  </si>
  <si>
    <t>小怪第65关</t>
  </si>
  <si>
    <t>m110065</t>
  </si>
  <si>
    <t>"恶蛮刀客"</t>
  </si>
  <si>
    <t>第1303关</t>
  </si>
  <si>
    <t>小怪第66关</t>
  </si>
  <si>
    <t>m110066</t>
  </si>
  <si>
    <t>"荒沙刀匪"</t>
  </si>
  <si>
    <t>第1304关</t>
  </si>
  <si>
    <t>小怪第67关</t>
  </si>
  <si>
    <t>m110067</t>
  </si>
  <si>
    <t>第1305关</t>
  </si>
  <si>
    <t>小怪第68关</t>
  </si>
  <si>
    <t>m110068</t>
  </si>
  <si>
    <t>"蛮坛卫将"</t>
  </si>
  <si>
    <t>第1306关</t>
  </si>
  <si>
    <t>小怪第69关</t>
  </si>
  <si>
    <t>m110069</t>
  </si>
  <si>
    <t>"沙女"</t>
  </si>
  <si>
    <t>第1307关</t>
  </si>
  <si>
    <t>小怪第70关</t>
  </si>
  <si>
    <t>m110070</t>
  </si>
  <si>
    <t>"沙妖"</t>
  </si>
  <si>
    <t>第1308关</t>
  </si>
  <si>
    <t>小怪第71关</t>
  </si>
  <si>
    <t>m110071</t>
  </si>
  <si>
    <t>"蛮人恶修"</t>
  </si>
  <si>
    <t>第1309关</t>
  </si>
  <si>
    <t>小怪第72关</t>
  </si>
  <si>
    <t>m110072</t>
  </si>
  <si>
    <t>"秘境隐士"</t>
  </si>
  <si>
    <t>第1310关</t>
  </si>
  <si>
    <t>小怪第73关</t>
  </si>
  <si>
    <t>m110073</t>
  </si>
  <si>
    <t>"秘境灵鼠"</t>
  </si>
  <si>
    <t>第1311关</t>
  </si>
  <si>
    <t>小怪第74关</t>
  </si>
  <si>
    <t>m110074</t>
  </si>
  <si>
    <t>"凤蝶仙"</t>
  </si>
  <si>
    <t>第1312关</t>
  </si>
  <si>
    <t>小怪第75关</t>
  </si>
  <si>
    <t>m110075</t>
  </si>
  <si>
    <t>"寒霜元灵"</t>
  </si>
  <si>
    <t>第1313关</t>
  </si>
  <si>
    <t>小怪第76关</t>
  </si>
  <si>
    <t>m110076</t>
  </si>
  <si>
    <t>"蜥尾狼妖"</t>
  </si>
  <si>
    <t>第1314关</t>
  </si>
  <si>
    <t>小怪第77关</t>
  </si>
  <si>
    <t>m110077</t>
  </si>
  <si>
    <t>"秘境山老"</t>
  </si>
  <si>
    <t>第1315关</t>
  </si>
  <si>
    <t>小怪第78关</t>
  </si>
  <si>
    <t>m110078</t>
  </si>
  <si>
    <t>"秘境黑鸦"</t>
  </si>
  <si>
    <t>第1316关</t>
  </si>
  <si>
    <t>小怪第79关</t>
  </si>
  <si>
    <t>m110079</t>
  </si>
  <si>
    <t>"秘境花修"</t>
  </si>
  <si>
    <t>第1317关</t>
  </si>
  <si>
    <t>小怪第80关</t>
  </si>
  <si>
    <t>m110080</t>
  </si>
  <si>
    <t>"白毛金刚"</t>
  </si>
  <si>
    <t>第1318关</t>
  </si>
  <si>
    <t>小怪第81关</t>
  </si>
  <si>
    <t>m110081</t>
  </si>
  <si>
    <t>"震山兽"</t>
  </si>
  <si>
    <t>第1319关</t>
  </si>
  <si>
    <t>重复小怪第82关</t>
  </si>
  <si>
    <t>m110082</t>
  </si>
  <si>
    <t>""</t>
  </si>
  <si>
    <t>第1320关</t>
  </si>
  <si>
    <t>小怪第83关</t>
  </si>
  <si>
    <t>m110083</t>
  </si>
  <si>
    <t>"铁翅玄鹰"</t>
  </si>
  <si>
    <t>第1321关</t>
  </si>
  <si>
    <t>重复小怪第84关</t>
  </si>
  <si>
    <t>m110084</t>
  </si>
  <si>
    <t>第1322关</t>
  </si>
  <si>
    <t>小怪第85关</t>
  </si>
  <si>
    <t>m110085</t>
  </si>
  <si>
    <t>"比翼鸟"</t>
  </si>
  <si>
    <t>第1323关</t>
  </si>
  <si>
    <t>小怪第86关</t>
  </si>
  <si>
    <t>m110086</t>
  </si>
  <si>
    <t>"血袍玄妖"</t>
  </si>
  <si>
    <t>第1324关</t>
  </si>
  <si>
    <t>重复小怪第87关</t>
  </si>
  <si>
    <t>m110087</t>
  </si>
  <si>
    <t>第1325关</t>
  </si>
  <si>
    <t>小怪第88关</t>
  </si>
  <si>
    <t>m110088</t>
  </si>
  <si>
    <t>"四翼鸟兽"</t>
  </si>
  <si>
    <t>第1326关</t>
  </si>
  <si>
    <t>重复小怪第89关</t>
  </si>
  <si>
    <t>m110089</t>
  </si>
  <si>
    <t>第1327关</t>
  </si>
  <si>
    <t>小怪第90关</t>
  </si>
  <si>
    <t>m110090</t>
  </si>
  <si>
    <t>"双头灵狼"</t>
  </si>
  <si>
    <t>第1328关</t>
  </si>
  <si>
    <t>重复小怪第91关</t>
  </si>
  <si>
    <t>m110091</t>
  </si>
  <si>
    <t>第1329关</t>
  </si>
  <si>
    <t>小怪第92关</t>
  </si>
  <si>
    <t>m110092</t>
  </si>
  <si>
    <t>"金甲白虎妖"</t>
  </si>
  <si>
    <t>第1330关</t>
  </si>
  <si>
    <t>小怪第93关</t>
  </si>
  <si>
    <t>m110093</t>
  </si>
  <si>
    <t>"极域白狐"</t>
  </si>
  <si>
    <t>第1331关</t>
  </si>
  <si>
    <t>小怪第94关</t>
  </si>
  <si>
    <t>m110094</t>
  </si>
  <si>
    <t>"六爪苍虬"</t>
  </si>
  <si>
    <t>第1332关</t>
  </si>
  <si>
    <t>小怪第95关</t>
  </si>
  <si>
    <t>m110095</t>
  </si>
  <si>
    <t>"三首焱豹"</t>
  </si>
  <si>
    <t>第1333关</t>
  </si>
  <si>
    <t>小怪第96关</t>
  </si>
  <si>
    <t>m110096</t>
  </si>
  <si>
    <t>第1334关</t>
  </si>
  <si>
    <t>小怪第97关</t>
  </si>
  <si>
    <t>m110097</t>
  </si>
  <si>
    <t>"枯死魔"</t>
  </si>
  <si>
    <t>第1335关</t>
  </si>
  <si>
    <t>小怪第98关</t>
  </si>
  <si>
    <t>m110098</t>
  </si>
  <si>
    <t>"极域剑骨"</t>
  </si>
  <si>
    <t>第1336关</t>
  </si>
  <si>
    <t>小怪第99关</t>
  </si>
  <si>
    <t>m110099</t>
  </si>
  <si>
    <t>"堕障修士"</t>
  </si>
  <si>
    <t>第1337关</t>
  </si>
  <si>
    <t>小怪第100关</t>
  </si>
  <si>
    <t>m110100</t>
  </si>
  <si>
    <t>"仙弓狐灵"</t>
  </si>
  <si>
    <t>第1338关</t>
  </si>
  <si>
    <t>小怪第101关</t>
  </si>
  <si>
    <t>m110101</t>
  </si>
  <si>
    <t>"极枪仙魄"</t>
  </si>
  <si>
    <t>第1339关</t>
  </si>
  <si>
    <t>小怪第102关</t>
  </si>
  <si>
    <t>m110102</t>
  </si>
  <si>
    <t>"镇灵仙将"</t>
  </si>
  <si>
    <t>第1340关</t>
  </si>
  <si>
    <t>小怪第103关</t>
  </si>
  <si>
    <t>m110103</t>
  </si>
  <si>
    <t>"弯刀童子"</t>
  </si>
  <si>
    <t>第1341关</t>
  </si>
  <si>
    <t>小怪第104关</t>
  </si>
  <si>
    <t>m110104</t>
  </si>
  <si>
    <t>"戮斧虎灵"</t>
  </si>
  <si>
    <t>第1342关</t>
  </si>
  <si>
    <t>小怪第105关</t>
  </si>
  <si>
    <t>m110105</t>
  </si>
  <si>
    <t>"碧骨犬妖"</t>
  </si>
  <si>
    <t>第1343关</t>
  </si>
  <si>
    <t>小怪第106关</t>
  </si>
  <si>
    <t>m110106</t>
  </si>
  <si>
    <t>"孔雀仙子"</t>
  </si>
  <si>
    <t>第1344关</t>
  </si>
  <si>
    <t>小怪第107关</t>
  </si>
  <si>
    <t>m110107</t>
  </si>
  <si>
    <t>"莹钩赤蝎"</t>
  </si>
  <si>
    <t>第1345关</t>
  </si>
  <si>
    <t>小怪第108关</t>
  </si>
  <si>
    <t>m110108</t>
  </si>
  <si>
    <t>"奇门修士"</t>
  </si>
  <si>
    <t>第1346关</t>
  </si>
  <si>
    <t>小怪第109关</t>
  </si>
  <si>
    <t>m110109</t>
  </si>
  <si>
    <t>"镇山虎妖"</t>
  </si>
  <si>
    <t>第1347关</t>
  </si>
  <si>
    <t>小怪第110关</t>
  </si>
  <si>
    <t>m110110</t>
  </si>
  <si>
    <t>"血屠猿妖"</t>
  </si>
  <si>
    <t>第1348关</t>
  </si>
  <si>
    <t>小怪第111关</t>
  </si>
  <si>
    <t>m110111</t>
  </si>
  <si>
    <t>"金土傀儡"</t>
  </si>
  <si>
    <t>第1349关</t>
  </si>
  <si>
    <t>小怪第112关</t>
  </si>
  <si>
    <t>m110112</t>
  </si>
  <si>
    <t>"三尾金獍"</t>
  </si>
  <si>
    <t>第1350关</t>
  </si>
  <si>
    <t>小怪第113关</t>
  </si>
  <si>
    <t>m110113</t>
  </si>
  <si>
    <t>"荒野剑客"</t>
  </si>
  <si>
    <t>第1351关</t>
  </si>
  <si>
    <t>小怪第114关</t>
  </si>
  <si>
    <t>m110114</t>
  </si>
  <si>
    <t>"咆狮半妖"</t>
  </si>
  <si>
    <t>第1352关</t>
  </si>
  <si>
    <t>小怪第115关</t>
  </si>
  <si>
    <t>m110115</t>
  </si>
  <si>
    <t>"牛魔恶尸"</t>
  </si>
  <si>
    <t>第1353关</t>
  </si>
  <si>
    <t>小怪第116关</t>
  </si>
  <si>
    <t>m110116</t>
  </si>
  <si>
    <t>"霸刀杀人鬼"</t>
  </si>
  <si>
    <t>第1354关</t>
  </si>
  <si>
    <t>小怪第117关</t>
  </si>
  <si>
    <t>m110117</t>
  </si>
  <si>
    <t>"金鹏妖将"</t>
  </si>
  <si>
    <t>第1355关</t>
  </si>
  <si>
    <t>小怪第118关</t>
  </si>
  <si>
    <t>m110118</t>
  </si>
  <si>
    <t>"擎龙巨猿"</t>
  </si>
  <si>
    <t>第1356关</t>
  </si>
  <si>
    <t>小怪第119关</t>
  </si>
  <si>
    <t>m110119</t>
  </si>
  <si>
    <t>"妖刀游士"</t>
  </si>
  <si>
    <t>第1357关</t>
  </si>
  <si>
    <t>小怪第120关</t>
  </si>
  <si>
    <t>m110120</t>
  </si>
  <si>
    <t>"秘剑杀手"</t>
  </si>
  <si>
    <t>第1358关</t>
  </si>
  <si>
    <t>小怪第121关</t>
  </si>
  <si>
    <t>m110121</t>
  </si>
  <si>
    <t>"开山牛妖"</t>
  </si>
  <si>
    <t>第1359关</t>
  </si>
  <si>
    <t>小怪第122关</t>
  </si>
  <si>
    <t>m110122</t>
  </si>
  <si>
    <t>"逍遥散仙"</t>
  </si>
  <si>
    <t>第1360关</t>
  </si>
  <si>
    <t>重复小怪第123关</t>
  </si>
  <si>
    <t>m110123</t>
  </si>
  <si>
    <t>第1361关</t>
  </si>
  <si>
    <t>小怪第124关</t>
  </si>
  <si>
    <t>m110124</t>
  </si>
  <si>
    <t>"鬼斩狂刀"</t>
  </si>
  <si>
    <t>第1362关</t>
  </si>
  <si>
    <t>小怪第125关</t>
  </si>
  <si>
    <t>m110125</t>
  </si>
  <si>
    <t>"斩魂镰鬼"</t>
  </si>
  <si>
    <t>第1363关</t>
  </si>
  <si>
    <t>小怪第126关</t>
  </si>
  <si>
    <t>m110126</t>
  </si>
  <si>
    <t>"王剑玄修"</t>
  </si>
  <si>
    <t>第1364关</t>
  </si>
  <si>
    <t>小怪第127关</t>
  </si>
  <si>
    <t>m110127</t>
  </si>
  <si>
    <t>"碧澜毒蛛"</t>
  </si>
  <si>
    <t>第1365关</t>
  </si>
  <si>
    <t>小怪第128关</t>
  </si>
  <si>
    <t>m110128</t>
  </si>
  <si>
    <t>"蛮火女祭"</t>
  </si>
  <si>
    <t>第1366关</t>
  </si>
  <si>
    <t>小怪第129关</t>
  </si>
  <si>
    <t>m110129</t>
  </si>
  <si>
    <t>"霜结骨魔"</t>
  </si>
  <si>
    <t>第1367关</t>
  </si>
  <si>
    <t>小怪第130关</t>
  </si>
  <si>
    <t>m110130</t>
  </si>
  <si>
    <t>"火凤仙子"</t>
  </si>
  <si>
    <t>第1368关</t>
  </si>
  <si>
    <t>小怪第131关</t>
  </si>
  <si>
    <t>m110131</t>
  </si>
  <si>
    <t>"擒龙古修"</t>
  </si>
  <si>
    <t>第1369关</t>
  </si>
  <si>
    <t>小怪第132关</t>
  </si>
  <si>
    <t>m110132</t>
  </si>
  <si>
    <t>"狱臂死士"</t>
  </si>
  <si>
    <t>第1370关</t>
  </si>
  <si>
    <t>小怪第133关</t>
  </si>
  <si>
    <t>m110133</t>
  </si>
  <si>
    <t>"诛灵魔剑"</t>
  </si>
  <si>
    <t>第1371关</t>
  </si>
  <si>
    <t>重复小怪第134关</t>
  </si>
  <si>
    <t>m110134</t>
  </si>
  <si>
    <t>第1372关</t>
  </si>
  <si>
    <t>重复小怪第135关</t>
  </si>
  <si>
    <t>m110135</t>
  </si>
  <si>
    <t>第1373关</t>
  </si>
  <si>
    <t>重复小怪第136关</t>
  </si>
  <si>
    <t>m110136</t>
  </si>
  <si>
    <t>第1374关</t>
  </si>
  <si>
    <t>重复小怪第137关</t>
  </si>
  <si>
    <t>m110137</t>
  </si>
  <si>
    <t>第1375关</t>
  </si>
  <si>
    <t>小怪第500关</t>
  </si>
  <si>
    <t>m110138</t>
  </si>
  <si>
    <t>"战将之灵"</t>
  </si>
  <si>
    <t>第1376关</t>
  </si>
  <si>
    <t>小怪第501关</t>
  </si>
  <si>
    <t>m110139</t>
  </si>
  <si>
    <t>"云豹古尸"</t>
  </si>
  <si>
    <t>第1377关</t>
  </si>
  <si>
    <t>小怪第502关</t>
  </si>
  <si>
    <t>m110140</t>
  </si>
  <si>
    <t>"恶障魔蛇"</t>
  </si>
  <si>
    <t>第1378关</t>
  </si>
  <si>
    <t>小怪第659关</t>
  </si>
  <si>
    <t>m110141</t>
  </si>
  <si>
    <t>"巧音魔灵"</t>
  </si>
  <si>
    <t>第1379关</t>
  </si>
  <si>
    <t>小怪第1170关</t>
  </si>
  <si>
    <t>m110142</t>
  </si>
  <si>
    <t>"赤狐灵童"</t>
  </si>
  <si>
    <t>第1380关</t>
  </si>
  <si>
    <t>小怪第1234关</t>
  </si>
  <si>
    <t>m110143</t>
  </si>
  <si>
    <t>"搬山蛮兽"</t>
  </si>
  <si>
    <t>第1381关</t>
  </si>
  <si>
    <t>小怪第1235关</t>
  </si>
  <si>
    <t>m110144</t>
  </si>
  <si>
    <t>"噬火天魔"</t>
  </si>
  <si>
    <t>第1382关</t>
  </si>
  <si>
    <t>小怪第1244关</t>
  </si>
  <si>
    <t>m110145</t>
  </si>
  <si>
    <t>第1383关</t>
  </si>
  <si>
    <t>小怪第1257关</t>
  </si>
  <si>
    <t>m110146</t>
  </si>
  <si>
    <t>"铁爪狼妖"</t>
  </si>
  <si>
    <t>第1384关</t>
  </si>
  <si>
    <t>没用上的小怪</t>
  </si>
  <si>
    <t>m110147</t>
  </si>
  <si>
    <t>"这个小怪没被用上"</t>
  </si>
  <si>
    <t>第1385关</t>
  </si>
  <si>
    <t>boss第1关</t>
  </si>
  <si>
    <t>m120001</t>
  </si>
  <si>
    <t>"青水灵王"</t>
  </si>
  <si>
    <t>第1386关</t>
  </si>
  <si>
    <t>boss第2关</t>
  </si>
  <si>
    <t>m120002</t>
  </si>
  <si>
    <t>"桃花妖王"</t>
  </si>
  <si>
    <t>第1387关</t>
  </si>
  <si>
    <t>boss第3关</t>
  </si>
  <si>
    <t>m120003</t>
  </si>
  <si>
    <t>"白荷妖王"</t>
  </si>
  <si>
    <t>第1388关</t>
  </si>
  <si>
    <t>boss第4关</t>
  </si>
  <si>
    <t>m120004</t>
  </si>
  <si>
    <t>"百花仙子"</t>
  </si>
  <si>
    <t>第1389关</t>
  </si>
  <si>
    <t>boss第5关</t>
  </si>
  <si>
    <t>m120005</t>
  </si>
  <si>
    <t>"狮王"</t>
  </si>
  <si>
    <t>第1390关</t>
  </si>
  <si>
    <t>boss第6关</t>
  </si>
  <si>
    <t>m120006</t>
  </si>
  <si>
    <t>"枯木巨妖"</t>
  </si>
  <si>
    <t>第1391关</t>
  </si>
  <si>
    <t>boss第7关</t>
  </si>
  <si>
    <t>m120007</t>
  </si>
  <si>
    <t>"金甲将"</t>
  </si>
  <si>
    <t>第1392关</t>
  </si>
  <si>
    <t>boss第8关</t>
  </si>
  <si>
    <t>m120008</t>
  </si>
  <si>
    <t>"妖僧"</t>
  </si>
  <si>
    <t>第1393关</t>
  </si>
  <si>
    <t>boss第9关</t>
  </si>
  <si>
    <t>m120009</t>
  </si>
  <si>
    <t>"铁爪首领"</t>
  </si>
  <si>
    <t>第1394关</t>
  </si>
  <si>
    <t>boss第10关</t>
  </si>
  <si>
    <t>m120010</t>
  </si>
  <si>
    <t>"沙狐王"</t>
  </si>
  <si>
    <t>第1395关</t>
  </si>
  <si>
    <t>boss第11关</t>
  </si>
  <si>
    <t>m120011</t>
  </si>
  <si>
    <t>"鹿仙"</t>
  </si>
  <si>
    <t>第1396关</t>
  </si>
  <si>
    <t>boss第12关</t>
  </si>
  <si>
    <t>m120012</t>
  </si>
  <si>
    <t>"蝶王"</t>
  </si>
  <si>
    <t>第1397关</t>
  </si>
  <si>
    <t>boss第13关</t>
  </si>
  <si>
    <t>m120013</t>
  </si>
  <si>
    <t>"狐媚妖王"</t>
  </si>
  <si>
    <t>第1398关</t>
  </si>
  <si>
    <t>boss第14关</t>
  </si>
  <si>
    <t>m120014</t>
  </si>
  <si>
    <t>"樱仙"</t>
  </si>
  <si>
    <t>第1399关</t>
  </si>
  <si>
    <t>boss第15关</t>
  </si>
  <si>
    <t>m120015</t>
  </si>
  <si>
    <t>"苍狼妖王"</t>
  </si>
  <si>
    <t>第1400关</t>
  </si>
  <si>
    <t>boss第16关</t>
  </si>
  <si>
    <t>m120016</t>
  </si>
  <si>
    <t>"蓝湖灵王"</t>
  </si>
  <si>
    <t>第1401关</t>
  </si>
  <si>
    <t>boss第17关</t>
  </si>
  <si>
    <t>m120017</t>
  </si>
  <si>
    <t>"深潭尸王"</t>
  </si>
  <si>
    <t>第1402关</t>
  </si>
  <si>
    <t>boss第18关</t>
  </si>
  <si>
    <t>m120018</t>
  </si>
  <si>
    <t>"深潭枯鲛"</t>
  </si>
  <si>
    <t>第1403关</t>
  </si>
  <si>
    <t>boss第19关</t>
  </si>
  <si>
    <t>m120019</t>
  </si>
  <si>
    <t>"青玉蛟龙"</t>
  </si>
  <si>
    <t>第1404关</t>
  </si>
  <si>
    <t>boss第20关</t>
  </si>
  <si>
    <t>m120020</t>
  </si>
  <si>
    <t>"苍山玄龟王"</t>
  </si>
  <si>
    <t>第1405关</t>
  </si>
  <si>
    <t>boss第21关</t>
  </si>
  <si>
    <t>m120021</t>
  </si>
  <si>
    <t>"血魔"</t>
  </si>
  <si>
    <t>第1406关</t>
  </si>
  <si>
    <t>boss第22关</t>
  </si>
  <si>
    <t>m120022</t>
  </si>
  <si>
    <t>"匪王"</t>
  </si>
  <si>
    <t>第1407关</t>
  </si>
  <si>
    <t>boss第23关</t>
  </si>
  <si>
    <t>m120023</t>
  </si>
  <si>
    <t>"金丹修士"</t>
  </si>
  <si>
    <t>第1408关</t>
  </si>
  <si>
    <t>boss第24关</t>
  </si>
  <si>
    <t>m120024</t>
  </si>
  <si>
    <t>"金丹女修"</t>
  </si>
  <si>
    <t>第1409关</t>
  </si>
  <si>
    <t>boss第25关</t>
  </si>
  <si>
    <t>m120025</t>
  </si>
  <si>
    <t>"恶徒众首"</t>
  </si>
  <si>
    <t>第1410关</t>
  </si>
  <si>
    <t>boss第26关</t>
  </si>
  <si>
    <t>m120026</t>
  </si>
  <si>
    <t>"御剑老魔"</t>
  </si>
  <si>
    <t>第1411关</t>
  </si>
  <si>
    <t>boss第27关</t>
  </si>
  <si>
    <t>m120027</t>
  </si>
  <si>
    <t>"入魔剑徒"</t>
  </si>
  <si>
    <t>第1412关</t>
  </si>
  <si>
    <t>boss第28关</t>
  </si>
  <si>
    <t>m120028</t>
  </si>
  <si>
    <t>"蝶舞灵王"</t>
  </si>
  <si>
    <t>第1413关</t>
  </si>
  <si>
    <t>boss第29关</t>
  </si>
  <si>
    <t>m120029</t>
  </si>
  <si>
    <t>"秘山名仙"</t>
  </si>
  <si>
    <t>第1414关</t>
  </si>
  <si>
    <t>boss第30关</t>
  </si>
  <si>
    <t>m120030</t>
  </si>
  <si>
    <t>"黑刀王"</t>
  </si>
  <si>
    <t>第1415关</t>
  </si>
  <si>
    <t>boss第31关</t>
  </si>
  <si>
    <t>m120031</t>
  </si>
  <si>
    <t>"堕魔之主"</t>
  </si>
  <si>
    <t>第1416关</t>
  </si>
  <si>
    <t>boss第32关</t>
  </si>
  <si>
    <t>m120032</t>
  </si>
  <si>
    <t>"荒山兽王"</t>
  </si>
  <si>
    <t>第1417关</t>
  </si>
  <si>
    <t>boss第33关</t>
  </si>
  <si>
    <t>m120033</t>
  </si>
  <si>
    <t>"冰境灯灵"</t>
  </si>
  <si>
    <t>第1418关</t>
  </si>
  <si>
    <t>boss第34关</t>
  </si>
  <si>
    <t>m120034</t>
  </si>
  <si>
    <t>"恶吏之长"</t>
  </si>
  <si>
    <t>第1419关</t>
  </si>
  <si>
    <t>boss第35关</t>
  </si>
  <si>
    <t>m120035</t>
  </si>
  <si>
    <t>"冥灯之主"</t>
  </si>
  <si>
    <t>第1420关</t>
  </si>
  <si>
    <t>boss第36关</t>
  </si>
  <si>
    <t>m120036</t>
  </si>
  <si>
    <t>"冰境兽王"</t>
  </si>
  <si>
    <t>第1421关</t>
  </si>
  <si>
    <t>boss第37关</t>
  </si>
  <si>
    <t>m120037</t>
  </si>
  <si>
    <t>"夺魂鬼王"</t>
  </si>
  <si>
    <t>第1422关</t>
  </si>
  <si>
    <t>boss第38关</t>
  </si>
  <si>
    <t>m120038</t>
  </si>
  <si>
    <t>"黑羽鬼仙"</t>
  </si>
  <si>
    <t>第1423关</t>
  </si>
  <si>
    <t>boss第39关</t>
  </si>
  <si>
    <t>m120039</t>
  </si>
  <si>
    <t>"冰境仙后"</t>
  </si>
  <si>
    <t>第1424关</t>
  </si>
  <si>
    <t>boss第40关</t>
  </si>
  <si>
    <t>m120040</t>
  </si>
  <si>
    <t>"霜狼妖王"</t>
  </si>
  <si>
    <t>第1425关</t>
  </si>
  <si>
    <t>boss第41关</t>
  </si>
  <si>
    <t>m120041</t>
  </si>
  <si>
    <t>"白熊妖将"</t>
  </si>
  <si>
    <t>第1426关</t>
  </si>
  <si>
    <t>boss第42关</t>
  </si>
  <si>
    <t>m120042</t>
  </si>
  <si>
    <t>"幽蝶妖王"</t>
  </si>
  <si>
    <t>第1427关</t>
  </si>
  <si>
    <t>boss第43关</t>
  </si>
  <si>
    <t>m120043</t>
  </si>
  <si>
    <t>"万魂之主"</t>
  </si>
  <si>
    <t>第1428关</t>
  </si>
  <si>
    <t>boss第44关</t>
  </si>
  <si>
    <t>m120044</t>
  </si>
  <si>
    <t>"西域刀神"</t>
  </si>
  <si>
    <t>第1429关</t>
  </si>
  <si>
    <t>boss第45关</t>
  </si>
  <si>
    <t>m120045</t>
  </si>
  <si>
    <t>"枯朽骨魔"</t>
  </si>
  <si>
    <t>第1430关</t>
  </si>
  <si>
    <t>boss第46关</t>
  </si>
  <si>
    <t>m120046</t>
  </si>
  <si>
    <t>"六尾狐王"</t>
  </si>
  <si>
    <t>第1431关</t>
  </si>
  <si>
    <t>boss第47关</t>
  </si>
  <si>
    <t>m120047</t>
  </si>
  <si>
    <t>"幽府神将"</t>
  </si>
  <si>
    <t>第1432关</t>
  </si>
  <si>
    <t>boss第48关</t>
  </si>
  <si>
    <t>m120048</t>
  </si>
  <si>
    <t>"幽狐妖王"</t>
  </si>
  <si>
    <t>第1433关</t>
  </si>
  <si>
    <t>boss第49关</t>
  </si>
  <si>
    <t>m120049</t>
  </si>
  <si>
    <t>"紫翼仙龙"</t>
  </si>
  <si>
    <t>第1434关</t>
  </si>
  <si>
    <t>boss第50关</t>
  </si>
  <si>
    <t>m120050</t>
  </si>
  <si>
    <t>"冥蛇女王"</t>
  </si>
  <si>
    <t>第1435关</t>
  </si>
  <si>
    <t>boss第51关</t>
  </si>
  <si>
    <t>m120051</t>
  </si>
  <si>
    <t>"紫毒媚王"</t>
  </si>
  <si>
    <t>第1436关</t>
  </si>
  <si>
    <t>boss第52关</t>
  </si>
  <si>
    <t>m120052</t>
  </si>
  <si>
    <t>"云境主管"</t>
  </si>
  <si>
    <t>第1437关</t>
  </si>
  <si>
    <t>boss第53关</t>
  </si>
  <si>
    <t>m120053</t>
  </si>
  <si>
    <t>"龙狮皇"</t>
  </si>
  <si>
    <t>第1438关</t>
  </si>
  <si>
    <t>boss第54关</t>
  </si>
  <si>
    <t>m120054</t>
  </si>
  <si>
    <t>"云境仙童"</t>
  </si>
  <si>
    <t>第1439关</t>
  </si>
  <si>
    <t>boss第55关</t>
  </si>
  <si>
    <t>m120055</t>
  </si>
  <si>
    <t>"火雀妖后"</t>
  </si>
  <si>
    <t>第1440关</t>
  </si>
  <si>
    <t>boss第56关</t>
  </si>
  <si>
    <t>m120056</t>
  </si>
  <si>
    <t>"九尾云主"</t>
  </si>
  <si>
    <t>第1441关</t>
  </si>
  <si>
    <t>boss第57关</t>
  </si>
  <si>
    <t>m120057</t>
  </si>
  <si>
    <t>"天石灵神"</t>
  </si>
  <si>
    <t>第1442关</t>
  </si>
  <si>
    <t>boss第58关</t>
  </si>
  <si>
    <t>m120058</t>
  </si>
  <si>
    <t>"穷奇之王"</t>
  </si>
  <si>
    <t>第1443关</t>
  </si>
  <si>
    <t>boss第59关</t>
  </si>
  <si>
    <t>m120059</t>
  </si>
  <si>
    <t>"天云灵神"</t>
  </si>
  <si>
    <t>第1444关</t>
  </si>
  <si>
    <t>boss第60关</t>
  </si>
  <si>
    <t>m120060</t>
  </si>
  <si>
    <t>"守境仙将"</t>
  </si>
  <si>
    <t>第1445关</t>
  </si>
  <si>
    <t>boss第61关</t>
  </si>
  <si>
    <t>m120061</t>
  </si>
  <si>
    <t>"碧鸾王"</t>
  </si>
  <si>
    <t>第1446关</t>
  </si>
  <si>
    <t>boss第62关</t>
  </si>
  <si>
    <t>m120062</t>
  </si>
  <si>
    <t>"南蛮牛魔"</t>
  </si>
  <si>
    <t>第1447关</t>
  </si>
  <si>
    <t>boss第63关</t>
  </si>
  <si>
    <t>m120063</t>
  </si>
  <si>
    <t>"荒沙匪首"</t>
  </si>
  <si>
    <t>第1448关</t>
  </si>
  <si>
    <t>boss第64关</t>
  </si>
  <si>
    <t>m120064</t>
  </si>
  <si>
    <t>第1449关</t>
  </si>
  <si>
    <t>boss第65关</t>
  </si>
  <si>
    <t>m120065</t>
  </si>
  <si>
    <t>"恶蛮刀魔"</t>
  </si>
  <si>
    <t>第1450关</t>
  </si>
  <si>
    <t>boss第66关</t>
  </si>
  <si>
    <t>m120066</t>
  </si>
  <si>
    <t>"荒沙匪王"</t>
  </si>
  <si>
    <t>第1451关</t>
  </si>
  <si>
    <t>boss第67关</t>
  </si>
  <si>
    <t>m120067</t>
  </si>
  <si>
    <t>第1452关</t>
  </si>
  <si>
    <t>boss第68关</t>
  </si>
  <si>
    <t>m120068</t>
  </si>
  <si>
    <t>"蛮坛将主"</t>
  </si>
  <si>
    <t>第1453关</t>
  </si>
  <si>
    <t>boss第69关</t>
  </si>
  <si>
    <t>m120069</t>
  </si>
  <si>
    <t>"沙后"</t>
  </si>
  <si>
    <t>第1454关</t>
  </si>
  <si>
    <t>boss第70关</t>
  </si>
  <si>
    <t>m120070</t>
  </si>
  <si>
    <t>"沙王"</t>
  </si>
  <si>
    <t>第1455关</t>
  </si>
  <si>
    <t>boss第71关</t>
  </si>
  <si>
    <t>m120071</t>
  </si>
  <si>
    <t>"蛮人恶霸"</t>
  </si>
  <si>
    <t>第1456关</t>
  </si>
  <si>
    <t>boss第72关</t>
  </si>
  <si>
    <t>m120072</t>
  </si>
  <si>
    <t>"秘境散仙"</t>
  </si>
  <si>
    <t>第1457关</t>
  </si>
  <si>
    <t>boss第73关</t>
  </si>
  <si>
    <t>m120073</t>
  </si>
  <si>
    <t>"秘境鼠王"</t>
  </si>
  <si>
    <t>第1458关</t>
  </si>
  <si>
    <t>boss第74关</t>
  </si>
  <si>
    <t>m120074</t>
  </si>
  <si>
    <t>"凤蝶仙后"</t>
  </si>
  <si>
    <t>第1459关</t>
  </si>
  <si>
    <t>boss第75关</t>
  </si>
  <si>
    <t>m120075</t>
  </si>
  <si>
    <t>"寒霜灵神"</t>
  </si>
  <si>
    <t>第1460关</t>
  </si>
  <si>
    <t>boss第76关</t>
  </si>
  <si>
    <t>m120076</t>
  </si>
  <si>
    <t>"蜥尾妖王"</t>
  </si>
  <si>
    <t>第1461关</t>
  </si>
  <si>
    <t>boss第77关</t>
  </si>
  <si>
    <t>m120077</t>
  </si>
  <si>
    <t>"秘境山神"</t>
  </si>
  <si>
    <t>第1462关</t>
  </si>
  <si>
    <t>boss第78关</t>
  </si>
  <si>
    <t>m120078</t>
  </si>
  <si>
    <t>"秘境鸦王"</t>
  </si>
  <si>
    <t>第1463关</t>
  </si>
  <si>
    <t>boss第79关</t>
  </si>
  <si>
    <t>m120079</t>
  </si>
  <si>
    <t>"秘境花仙"</t>
  </si>
  <si>
    <t>第1464关</t>
  </si>
  <si>
    <t>boss第80关</t>
  </si>
  <si>
    <t>m120080</t>
  </si>
  <si>
    <t>"金刚之王"</t>
  </si>
  <si>
    <t>第1465关</t>
  </si>
  <si>
    <t>boss第81关</t>
  </si>
  <si>
    <t>m120081</t>
  </si>
  <si>
    <t>"震山兽王"</t>
  </si>
  <si>
    <t>第1466关</t>
  </si>
  <si>
    <t>重复boss第82关</t>
  </si>
  <si>
    <t>m120082</t>
  </si>
  <si>
    <t>第1467关</t>
  </si>
  <si>
    <t>boss第83关</t>
  </si>
  <si>
    <t>m120083</t>
  </si>
  <si>
    <t>"铁翅神鹰"</t>
  </si>
  <si>
    <t>第1468关</t>
  </si>
  <si>
    <t>重复boss第84关</t>
  </si>
  <si>
    <t>m120084</t>
  </si>
  <si>
    <t>第1469关</t>
  </si>
  <si>
    <t>boss第85关</t>
  </si>
  <si>
    <t>m120085</t>
  </si>
  <si>
    <t>"比翼鸟王"</t>
  </si>
  <si>
    <t>第1470关</t>
  </si>
  <si>
    <t>boss第86关</t>
  </si>
  <si>
    <t>m120086</t>
  </si>
  <si>
    <t>"血袍玄魔"</t>
  </si>
  <si>
    <t>第1471关</t>
  </si>
  <si>
    <t>重复boss第87关</t>
  </si>
  <si>
    <t>m120087</t>
  </si>
  <si>
    <t>第1472关</t>
  </si>
  <si>
    <t>boss第88关</t>
  </si>
  <si>
    <t>m120088</t>
  </si>
  <si>
    <t>"四翼兽主"</t>
  </si>
  <si>
    <t>第1473关</t>
  </si>
  <si>
    <t>重复boss第89关</t>
  </si>
  <si>
    <t>m120089</t>
  </si>
  <si>
    <t>第1474关</t>
  </si>
  <si>
    <t>boss第90关</t>
  </si>
  <si>
    <t>m120090</t>
  </si>
  <si>
    <t>"双头狼皇"</t>
  </si>
  <si>
    <t>第1475关</t>
  </si>
  <si>
    <t>重复boss第91关</t>
  </si>
  <si>
    <t>m120091</t>
  </si>
  <si>
    <t>第1476关</t>
  </si>
  <si>
    <t>boss第92关</t>
  </si>
  <si>
    <t>m120092</t>
  </si>
  <si>
    <t>"金甲虎王"</t>
  </si>
  <si>
    <t>第1477关</t>
  </si>
  <si>
    <t>boss第93关</t>
  </si>
  <si>
    <t>m120093</t>
  </si>
  <si>
    <t>"极域狐主"</t>
  </si>
  <si>
    <t>第1478关</t>
  </si>
  <si>
    <t>boss第94关</t>
  </si>
  <si>
    <t>m120094</t>
  </si>
  <si>
    <t>"六爪苍虬王"</t>
  </si>
  <si>
    <t>第1479关</t>
  </si>
  <si>
    <t>boss第95关</t>
  </si>
  <si>
    <t>m120095</t>
  </si>
  <si>
    <t>"三首焱豹皇"</t>
  </si>
  <si>
    <t>第1480关</t>
  </si>
  <si>
    <t>boss第96关</t>
  </si>
  <si>
    <t>m120096</t>
  </si>
  <si>
    <t>"拦路散仙"</t>
  </si>
  <si>
    <t>第1481关</t>
  </si>
  <si>
    <t>boss第97关</t>
  </si>
  <si>
    <t>m120097</t>
  </si>
  <si>
    <t>"枯死魔王"</t>
  </si>
  <si>
    <t>第1482关</t>
  </si>
  <si>
    <t>boss第98关</t>
  </si>
  <si>
    <t>m120098</t>
  </si>
  <si>
    <t>"极域骨皇"</t>
  </si>
  <si>
    <t>第1483关</t>
  </si>
  <si>
    <t>boss第99关</t>
  </si>
  <si>
    <t>m120099</t>
  </si>
  <si>
    <t>"破障玄修"</t>
  </si>
  <si>
    <t>第1484关</t>
  </si>
  <si>
    <t>boss第100关</t>
  </si>
  <si>
    <t>m120100</t>
  </si>
  <si>
    <t>"仙弓灵主"</t>
  </si>
  <si>
    <t>第1485关</t>
  </si>
  <si>
    <t>boss第101关</t>
  </si>
  <si>
    <t>m120101</t>
  </si>
  <si>
    <t>"极枪寒仙"</t>
  </si>
  <si>
    <t>第1486关</t>
  </si>
  <si>
    <t>boss第102关</t>
  </si>
  <si>
    <t>m120102</t>
  </si>
  <si>
    <t>"镇灵仙王"</t>
  </si>
  <si>
    <t>第1487关</t>
  </si>
  <si>
    <t>boss第103关</t>
  </si>
  <si>
    <t>m120103</t>
  </si>
  <si>
    <t>"弯刀仙童"</t>
  </si>
  <si>
    <t>第1488关</t>
  </si>
  <si>
    <t>boss第104关</t>
  </si>
  <si>
    <t>m120104</t>
  </si>
  <si>
    <t>"戮斧灵神"</t>
  </si>
  <si>
    <t>第1489关</t>
  </si>
  <si>
    <t>boss第105关</t>
  </si>
  <si>
    <t>m120105</t>
  </si>
  <si>
    <t>"碧骨妖王"</t>
  </si>
  <si>
    <t>第1490关</t>
  </si>
  <si>
    <t>boss第106关</t>
  </si>
  <si>
    <t>m120106</t>
  </si>
  <si>
    <t>"孔雀仙后"</t>
  </si>
  <si>
    <t>第1491关</t>
  </si>
  <si>
    <t>boss第107关</t>
  </si>
  <si>
    <t>m120107</t>
  </si>
  <si>
    <t>"莹钩蝎王"</t>
  </si>
  <si>
    <t>第1492关</t>
  </si>
  <si>
    <t>boss第108关</t>
  </si>
  <si>
    <t>m120108</t>
  </si>
  <si>
    <t>"奇门散仙"</t>
  </si>
  <si>
    <t>第1493关</t>
  </si>
  <si>
    <t>boss第109关</t>
  </si>
  <si>
    <t>m120109</t>
  </si>
  <si>
    <t>"镇山虎王"</t>
  </si>
  <si>
    <t>第1494关</t>
  </si>
  <si>
    <t>boss第110关</t>
  </si>
  <si>
    <t>m120110</t>
  </si>
  <si>
    <t>"血屠猿魔"</t>
  </si>
  <si>
    <t>第1495关</t>
  </si>
  <si>
    <t>boss第111关</t>
  </si>
  <si>
    <t>m120111</t>
  </si>
  <si>
    <t>"金石神傀"</t>
  </si>
  <si>
    <t>第1496关</t>
  </si>
  <si>
    <t>boss第112关</t>
  </si>
  <si>
    <t>m120112</t>
  </si>
  <si>
    <t>"三尾金獍王"</t>
  </si>
  <si>
    <t>第1497关</t>
  </si>
  <si>
    <t>boss第113关</t>
  </si>
  <si>
    <t>m120113</t>
  </si>
  <si>
    <t>"荒野剑神"</t>
  </si>
  <si>
    <t>第1498关</t>
  </si>
  <si>
    <t>boss第114关</t>
  </si>
  <si>
    <t>m120114</t>
  </si>
  <si>
    <t>"咆狮妖主"</t>
  </si>
  <si>
    <t>第1499关</t>
  </si>
  <si>
    <t>boss第115关</t>
  </si>
  <si>
    <t>m120115</t>
  </si>
  <si>
    <t>"牛魔神尸"</t>
  </si>
  <si>
    <t>第1500关</t>
  </si>
  <si>
    <t>boss第116关</t>
  </si>
  <si>
    <t>m120116</t>
  </si>
  <si>
    <t>"霸刀鬼王"</t>
  </si>
  <si>
    <t>第1501关</t>
  </si>
  <si>
    <t>boss第117关</t>
  </si>
  <si>
    <t>m120117</t>
  </si>
  <si>
    <t>"金鹏妖仙"</t>
  </si>
  <si>
    <t>第1502关</t>
  </si>
  <si>
    <t>boss第118关</t>
  </si>
  <si>
    <t>m120118</t>
  </si>
  <si>
    <t>"擎天神猿"</t>
  </si>
  <si>
    <t>第1503关</t>
  </si>
  <si>
    <t>boss第119关</t>
  </si>
  <si>
    <t>m120119</t>
  </si>
  <si>
    <t>"妖刀真仙"</t>
  </si>
  <si>
    <t>第1504关</t>
  </si>
  <si>
    <t>boss第120关</t>
  </si>
  <si>
    <t>m120120</t>
  </si>
  <si>
    <t>"秘剑之王"</t>
  </si>
  <si>
    <t>第1505关</t>
  </si>
  <si>
    <t>boss第121关</t>
  </si>
  <si>
    <t>m120121</t>
  </si>
  <si>
    <t>"开山牛皇"</t>
  </si>
  <si>
    <t>第1506关</t>
  </si>
  <si>
    <t>boss第122关</t>
  </si>
  <si>
    <t>m120122</t>
  </si>
  <si>
    <t>"逍遥仙王"</t>
  </si>
  <si>
    <t>第1507关</t>
  </si>
  <si>
    <t>重复boss第123关</t>
  </si>
  <si>
    <t>m120123</t>
  </si>
  <si>
    <t>第1508关</t>
  </si>
  <si>
    <t>boss第124关</t>
  </si>
  <si>
    <t>m120124</t>
  </si>
  <si>
    <t>"鬼斩神刀"</t>
  </si>
  <si>
    <t>第1509关</t>
  </si>
  <si>
    <t>boss第125关</t>
  </si>
  <si>
    <t>m120125</t>
  </si>
  <si>
    <t>"斩魂鬼王"</t>
  </si>
  <si>
    <t>第1510关</t>
  </si>
  <si>
    <t>boss第126关</t>
  </si>
  <si>
    <t>m120126</t>
  </si>
  <si>
    <t>"王剑真仙"</t>
  </si>
  <si>
    <t>第1511关</t>
  </si>
  <si>
    <t>boss第127关</t>
  </si>
  <si>
    <t>m120127</t>
  </si>
  <si>
    <t>"碧澜蛛王"</t>
  </si>
  <si>
    <t>第1512关</t>
  </si>
  <si>
    <t>boss第128关</t>
  </si>
  <si>
    <t>m120128</t>
  </si>
  <si>
    <t>"蛮火女仙"</t>
  </si>
  <si>
    <t>第1513关</t>
  </si>
  <si>
    <t>boss第129关</t>
  </si>
  <si>
    <t>m120129</t>
  </si>
  <si>
    <t>"霜结魔王"</t>
  </si>
  <si>
    <t>第1514关</t>
  </si>
  <si>
    <t>boss第130关</t>
  </si>
  <si>
    <t>m120130</t>
  </si>
  <si>
    <t>"火凤仙后"</t>
  </si>
  <si>
    <t>第1515关</t>
  </si>
  <si>
    <t>boss第131关</t>
  </si>
  <si>
    <t>m120131</t>
  </si>
  <si>
    <t>"擒龙鬼仙"</t>
  </si>
  <si>
    <t>第1516关</t>
  </si>
  <si>
    <t>boss第132关</t>
  </si>
  <si>
    <t>m120132</t>
  </si>
  <si>
    <t>"狱臂士主"</t>
  </si>
  <si>
    <t>第1517关</t>
  </si>
  <si>
    <t>boss第133关</t>
  </si>
  <si>
    <t>m120133</t>
  </si>
  <si>
    <t>"诛神魔剑"</t>
  </si>
  <si>
    <t>第1518关</t>
  </si>
  <si>
    <t>重复boss第134关</t>
  </si>
  <si>
    <t>m120134</t>
  </si>
  <si>
    <t>第1519关</t>
  </si>
  <si>
    <t>重复boss第135关</t>
  </si>
  <si>
    <t>m120135</t>
  </si>
  <si>
    <t>第1520关</t>
  </si>
  <si>
    <t>重复boss第136关</t>
  </si>
  <si>
    <t>m120136</t>
  </si>
  <si>
    <t>第1521关</t>
  </si>
  <si>
    <t>重复boss第137关</t>
  </si>
  <si>
    <t>m120137</t>
  </si>
  <si>
    <t>第1522关</t>
  </si>
  <si>
    <t>boss第500关</t>
  </si>
  <si>
    <t>m120138</t>
  </si>
  <si>
    <t>"战将之神"</t>
  </si>
  <si>
    <t>第1523关</t>
  </si>
  <si>
    <t>boss第501关</t>
  </si>
  <si>
    <t>m120139</t>
  </si>
  <si>
    <t>"云豹神尸"</t>
  </si>
  <si>
    <t>第1524关</t>
  </si>
  <si>
    <t>boss第502关</t>
  </si>
  <si>
    <t>m120140</t>
  </si>
  <si>
    <t>"恶障蛇神"</t>
  </si>
  <si>
    <t>第1525关</t>
  </si>
  <si>
    <t>boss第659关</t>
  </si>
  <si>
    <t>m120141</t>
  </si>
  <si>
    <t>"巧音魔仙"</t>
  </si>
  <si>
    <t>第1526关</t>
  </si>
  <si>
    <t>boss第1170关</t>
  </si>
  <si>
    <t>m120142</t>
  </si>
  <si>
    <t>"赤狐天童"</t>
  </si>
  <si>
    <t>第1527关</t>
  </si>
  <si>
    <t>boss第1234关</t>
  </si>
  <si>
    <t>m120143</t>
  </si>
  <si>
    <t>"搬山蛮兽王"</t>
  </si>
  <si>
    <t>第1528关</t>
  </si>
  <si>
    <t>boss第1235关</t>
  </si>
  <si>
    <t>m120144</t>
  </si>
  <si>
    <t>"噬火天魔王"</t>
  </si>
  <si>
    <t>第1529关</t>
  </si>
  <si>
    <t>boss第1244关</t>
  </si>
  <si>
    <t>m120145</t>
  </si>
  <si>
    <t>"大荒羽主"</t>
  </si>
  <si>
    <t>第1530关</t>
  </si>
  <si>
    <t>boss第1257关</t>
  </si>
  <si>
    <t>m120146</t>
  </si>
  <si>
    <t>"铁爪狼王"</t>
  </si>
  <si>
    <t>第1531关</t>
  </si>
  <si>
    <t>没用上的boss</t>
  </si>
  <si>
    <t>m120147</t>
  </si>
  <si>
    <t>"这个boss没被用上"</t>
  </si>
  <si>
    <t>第1532关</t>
  </si>
  <si>
    <t>精英第1关</t>
  </si>
  <si>
    <t>第1533关</t>
  </si>
  <si>
    <t>精英第2关</t>
  </si>
  <si>
    <t>第1534关</t>
  </si>
  <si>
    <t>精英第3关</t>
  </si>
  <si>
    <t>第1535关</t>
  </si>
  <si>
    <t>精英第4关</t>
  </si>
  <si>
    <t>第1536关</t>
  </si>
  <si>
    <t>精英第5关</t>
  </si>
  <si>
    <t>第1537关</t>
  </si>
  <si>
    <t>精英第6关</t>
  </si>
  <si>
    <t>第1538关</t>
  </si>
  <si>
    <t>精英第7关</t>
  </si>
  <si>
    <t>第1539关</t>
  </si>
  <si>
    <t>精英第8关</t>
  </si>
  <si>
    <t>第1540关</t>
  </si>
  <si>
    <t>精英第9关</t>
  </si>
  <si>
    <t>第1541关</t>
  </si>
  <si>
    <t>精英第10关</t>
  </si>
  <si>
    <t>第1542关</t>
  </si>
  <si>
    <t>精英第11关</t>
  </si>
  <si>
    <t>第1543关</t>
  </si>
  <si>
    <t>精英第12关</t>
  </si>
  <si>
    <t>第1544关</t>
  </si>
  <si>
    <t>精英第13关</t>
  </si>
  <si>
    <t>第1545关</t>
  </si>
  <si>
    <t>精英第14关</t>
  </si>
  <si>
    <t>第1546关</t>
  </si>
  <si>
    <t>精英第15关</t>
  </si>
  <si>
    <t>第1547关</t>
  </si>
  <si>
    <t>精英第16关</t>
  </si>
  <si>
    <t>第1548关</t>
  </si>
  <si>
    <t>精英第17关</t>
  </si>
  <si>
    <t>第1549关</t>
  </si>
  <si>
    <t>精英第18关</t>
  </si>
  <si>
    <t>第1550关</t>
  </si>
  <si>
    <t>精英第19关</t>
  </si>
  <si>
    <t>第1551关</t>
  </si>
  <si>
    <t>精英第20关</t>
  </si>
  <si>
    <t>第1552关</t>
  </si>
  <si>
    <t>精英第21关</t>
  </si>
  <si>
    <t>第1553关</t>
  </si>
  <si>
    <t>精英第22关</t>
  </si>
  <si>
    <t>第1554关</t>
  </si>
  <si>
    <t>精英第23关</t>
  </si>
  <si>
    <t>第1555关</t>
  </si>
  <si>
    <t>精英第24关</t>
  </si>
  <si>
    <t>第1556关</t>
  </si>
  <si>
    <t>精英第25关</t>
  </si>
  <si>
    <t>第1557关</t>
  </si>
  <si>
    <t>精英第26关</t>
  </si>
  <si>
    <t>第1558关</t>
  </si>
  <si>
    <t>精英第27关</t>
  </si>
  <si>
    <t>第1559关</t>
  </si>
  <si>
    <t>精英第28关</t>
  </si>
  <si>
    <t>第1560关</t>
  </si>
  <si>
    <t>精英第29关</t>
  </si>
  <si>
    <t>第1561关</t>
  </si>
  <si>
    <t>精英第30关</t>
  </si>
  <si>
    <t>第1562关</t>
  </si>
  <si>
    <t>精英第31关</t>
  </si>
  <si>
    <t>第1563关</t>
  </si>
  <si>
    <t>精英第32关</t>
  </si>
  <si>
    <t>第1564关</t>
  </si>
  <si>
    <t>精英第33关</t>
  </si>
  <si>
    <t>第1565关</t>
  </si>
  <si>
    <t>精英第34关</t>
  </si>
  <si>
    <t>第1566关</t>
  </si>
  <si>
    <t>精英第35关</t>
  </si>
  <si>
    <t>第1567关</t>
  </si>
  <si>
    <t>精英第36关</t>
  </si>
  <si>
    <t>第1568关</t>
  </si>
  <si>
    <t>精英第37关</t>
  </si>
  <si>
    <t>第1569关</t>
  </si>
  <si>
    <t>精英第38关</t>
  </si>
  <si>
    <t>第1570关</t>
  </si>
  <si>
    <t>精英第39关</t>
  </si>
  <si>
    <t>第1571关</t>
  </si>
  <si>
    <t>精英第40关</t>
  </si>
  <si>
    <t>第1572关</t>
  </si>
  <si>
    <t>精英第41关</t>
  </si>
  <si>
    <t>第1573关</t>
  </si>
  <si>
    <t>精英第42关</t>
  </si>
  <si>
    <t>第1574关</t>
  </si>
  <si>
    <t>精英第43关</t>
  </si>
  <si>
    <t>第1575关</t>
  </si>
  <si>
    <t>精英第44关</t>
  </si>
  <si>
    <t>第1576关</t>
  </si>
  <si>
    <t>精英第45关</t>
  </si>
  <si>
    <t>第1577关</t>
  </si>
  <si>
    <t>精英第46关</t>
  </si>
  <si>
    <t>第1578关</t>
  </si>
  <si>
    <t>精英第47关</t>
  </si>
  <si>
    <t>第1579关</t>
  </si>
  <si>
    <t>精英第48关</t>
  </si>
  <si>
    <t>第1580关</t>
  </si>
  <si>
    <t>精英第49关</t>
  </si>
  <si>
    <t>第1581关</t>
  </si>
  <si>
    <t>精英第50关</t>
  </si>
  <si>
    <t>第1582关</t>
  </si>
  <si>
    <t>精英第51关</t>
  </si>
  <si>
    <t>第1583关</t>
  </si>
  <si>
    <t>精英第52关</t>
  </si>
  <si>
    <t>第1584关</t>
  </si>
  <si>
    <t>精英第53关</t>
  </si>
  <si>
    <t>第1585关</t>
  </si>
  <si>
    <t>精英第54关</t>
  </si>
  <si>
    <t>第1586关</t>
  </si>
  <si>
    <t>精英第55关</t>
  </si>
  <si>
    <t>第1587关</t>
  </si>
  <si>
    <t>精英第56关</t>
  </si>
  <si>
    <t>第1588关</t>
  </si>
  <si>
    <t>精英第57关</t>
  </si>
  <si>
    <t>第1589关</t>
  </si>
  <si>
    <t>精英第58关</t>
  </si>
  <si>
    <t>第1590关</t>
  </si>
  <si>
    <t>精英第59关</t>
  </si>
  <si>
    <t>第1591关</t>
  </si>
  <si>
    <t>精英第60关</t>
  </si>
  <si>
    <t>第1592关</t>
  </si>
  <si>
    <t>精英第61关</t>
  </si>
  <si>
    <t>第1593关</t>
  </si>
  <si>
    <t>精英第62关</t>
  </si>
  <si>
    <t>第1594关</t>
  </si>
  <si>
    <t>精英第63关</t>
  </si>
  <si>
    <t>第1595关</t>
  </si>
  <si>
    <t>精英第64关</t>
  </si>
  <si>
    <t>第1596关</t>
  </si>
  <si>
    <t>精英第65关</t>
  </si>
  <si>
    <t>第1597关</t>
  </si>
  <si>
    <t>精英第66关</t>
  </si>
  <si>
    <t>第1598关</t>
  </si>
  <si>
    <t>精英第67关</t>
  </si>
  <si>
    <t>第1599关</t>
  </si>
  <si>
    <t>精英第68关</t>
  </si>
  <si>
    <t>第1600关</t>
  </si>
  <si>
    <t>精英第69关</t>
  </si>
  <si>
    <t>第1601关</t>
  </si>
  <si>
    <t>精英第70关</t>
  </si>
  <si>
    <t>第1602关</t>
  </si>
  <si>
    <t>精英第71关</t>
  </si>
  <si>
    <t>第1603关</t>
  </si>
  <si>
    <t>精英第72关</t>
  </si>
  <si>
    <t>第1604关</t>
  </si>
  <si>
    <t>精英第73关</t>
  </si>
  <si>
    <t>第1605关</t>
  </si>
  <si>
    <t>精英第74关</t>
  </si>
  <si>
    <t>第1606关</t>
  </si>
  <si>
    <t>精英第75关</t>
  </si>
  <si>
    <t>第1607关</t>
  </si>
  <si>
    <t>精英第76关</t>
  </si>
  <si>
    <t>第1608关</t>
  </si>
  <si>
    <t>精英第77关</t>
  </si>
  <si>
    <t>第1609关</t>
  </si>
  <si>
    <t>精英第78关</t>
  </si>
  <si>
    <t>第1610关</t>
  </si>
  <si>
    <t>精英第79关</t>
  </si>
  <si>
    <t>第1611关</t>
  </si>
  <si>
    <t>精英第80关</t>
  </si>
  <si>
    <t>第1612关</t>
  </si>
  <si>
    <t>精英第81关</t>
  </si>
  <si>
    <t>第1613关</t>
  </si>
  <si>
    <t>重复精英第82关</t>
  </si>
  <si>
    <t>第1614关</t>
  </si>
  <si>
    <t>精英第83关</t>
  </si>
  <si>
    <t>第1615关</t>
  </si>
  <si>
    <t>重复精英第84关</t>
  </si>
  <si>
    <t>第1616关</t>
  </si>
  <si>
    <t>精英第85关</t>
  </si>
  <si>
    <t>第1617关</t>
  </si>
  <si>
    <t>精英第86关</t>
  </si>
  <si>
    <t>第1618关</t>
  </si>
  <si>
    <t>重复精英第87关</t>
  </si>
  <si>
    <t>第1619关</t>
  </si>
  <si>
    <t>精英第88关</t>
  </si>
  <si>
    <t>第1620关</t>
  </si>
  <si>
    <t>重复精英第89关</t>
  </si>
  <si>
    <t>第1621关</t>
  </si>
  <si>
    <t>精英第90关</t>
  </si>
  <si>
    <t>第1622关</t>
  </si>
  <si>
    <t>重复精英第91关</t>
  </si>
  <si>
    <t>第1623关</t>
  </si>
  <si>
    <t>精英第92关</t>
  </si>
  <si>
    <t>第1624关</t>
  </si>
  <si>
    <t>精英第93关</t>
  </si>
  <si>
    <t>第1625关</t>
  </si>
  <si>
    <t>精英第94关</t>
  </si>
  <si>
    <t>第1626关</t>
  </si>
  <si>
    <t>精英第95关</t>
  </si>
  <si>
    <t>第1627关</t>
  </si>
  <si>
    <t>精英第96关</t>
  </si>
  <si>
    <t>第1628关</t>
  </si>
  <si>
    <t>精英第97关</t>
  </si>
  <si>
    <t>第1629关</t>
  </si>
  <si>
    <t>精英第98关</t>
  </si>
  <si>
    <t>第1630关</t>
  </si>
  <si>
    <t>精英第99关</t>
  </si>
  <si>
    <t>第1631关</t>
  </si>
  <si>
    <t>精英第100关</t>
  </si>
  <si>
    <t>第1632关</t>
  </si>
  <si>
    <t>精英第101关</t>
  </si>
  <si>
    <t>第1633关</t>
  </si>
  <si>
    <t>精英第102关</t>
  </si>
  <si>
    <t>第1634关</t>
  </si>
  <si>
    <t>精英第103关</t>
  </si>
  <si>
    <t>第1635关</t>
  </si>
  <si>
    <t>精英第104关</t>
  </si>
  <si>
    <t>第1636关</t>
  </si>
  <si>
    <t>精英第105关</t>
  </si>
  <si>
    <t>第1637关</t>
  </si>
  <si>
    <t>精英第106关</t>
  </si>
  <si>
    <t>第1638关</t>
  </si>
  <si>
    <t>精英第107关</t>
  </si>
  <si>
    <t>第1639关</t>
  </si>
  <si>
    <t>精英第108关</t>
  </si>
  <si>
    <t>第1640关</t>
  </si>
  <si>
    <t>精英第109关</t>
  </si>
  <si>
    <t>第1641关</t>
  </si>
  <si>
    <t>精英第110关</t>
  </si>
  <si>
    <t>第1642关</t>
  </si>
  <si>
    <t>精英第111关</t>
  </si>
  <si>
    <t>第1643关</t>
  </si>
  <si>
    <t>精英第112关</t>
  </si>
  <si>
    <t>第1644关</t>
  </si>
  <si>
    <t>精英第113关</t>
  </si>
  <si>
    <t>第1645关</t>
  </si>
  <si>
    <t>精英第114关</t>
  </si>
  <si>
    <t>第1646关</t>
  </si>
  <si>
    <t>精英第115关</t>
  </si>
  <si>
    <t>第1647关</t>
  </si>
  <si>
    <t>精英第116关</t>
  </si>
  <si>
    <t>第1648关</t>
  </si>
  <si>
    <t>精英第117关</t>
  </si>
  <si>
    <t>第1649关</t>
  </si>
  <si>
    <t>精英第118关</t>
  </si>
  <si>
    <t>第1650关</t>
  </si>
  <si>
    <t>精英第119关</t>
  </si>
  <si>
    <t>第1651关</t>
  </si>
  <si>
    <t>精英第120关</t>
  </si>
  <si>
    <t>第1652关</t>
  </si>
  <si>
    <t>精英第121关</t>
  </si>
  <si>
    <t>第1653关</t>
  </si>
  <si>
    <t>精英第122关</t>
  </si>
  <si>
    <t>第1654关</t>
  </si>
  <si>
    <t>重复精英第123关</t>
  </si>
  <si>
    <t>第1655关</t>
  </si>
  <si>
    <t>精英第124关</t>
  </si>
  <si>
    <t>第1656关</t>
  </si>
  <si>
    <t>精英第125关</t>
  </si>
  <si>
    <t>第1657关</t>
  </si>
  <si>
    <t>精英第126关</t>
  </si>
  <si>
    <t>第1658关</t>
  </si>
  <si>
    <t>精英第127关</t>
  </si>
  <si>
    <t>第1659关</t>
  </si>
  <si>
    <t>精英第128关</t>
  </si>
  <si>
    <t>第1660关</t>
  </si>
  <si>
    <t>精英第129关</t>
  </si>
  <si>
    <t>第1661关</t>
  </si>
  <si>
    <t>精英第130关</t>
  </si>
  <si>
    <t>第1662关</t>
  </si>
  <si>
    <t>精英第131关</t>
  </si>
  <si>
    <t>第1663关</t>
  </si>
  <si>
    <t>精英第132关</t>
  </si>
  <si>
    <t>第1664关</t>
  </si>
  <si>
    <t>精英第133关</t>
  </si>
  <si>
    <t>第1665关</t>
  </si>
  <si>
    <t>重复精英第134关</t>
  </si>
  <si>
    <t>第1666关</t>
  </si>
  <si>
    <t>重复精英第135关</t>
  </si>
  <si>
    <t>第1667关</t>
  </si>
  <si>
    <t>重复精英第136关</t>
  </si>
  <si>
    <t>第1668关</t>
  </si>
  <si>
    <t>重复精英第137关</t>
  </si>
  <si>
    <t>第1669关</t>
  </si>
  <si>
    <t>精英第500关</t>
  </si>
  <si>
    <t>第1670关</t>
  </si>
  <si>
    <t>精英第501关</t>
  </si>
  <si>
    <t>第1671关</t>
  </si>
  <si>
    <t>精英第502关</t>
  </si>
  <si>
    <t>第1672关</t>
  </si>
  <si>
    <t>精英第659关</t>
  </si>
  <si>
    <t>第1673关</t>
  </si>
  <si>
    <t>精英第1170关</t>
  </si>
  <si>
    <t>第1674关</t>
  </si>
  <si>
    <t>精英第1234关</t>
  </si>
  <si>
    <t>第1675关</t>
  </si>
  <si>
    <t>精英第1235关</t>
  </si>
  <si>
    <t>第1676关</t>
  </si>
  <si>
    <t>精英第1244关</t>
  </si>
  <si>
    <t>第1677关</t>
  </si>
  <si>
    <t>精英第1257关</t>
  </si>
  <si>
    <t>第1678关</t>
  </si>
  <si>
    <t>特殊怪物1</t>
  </si>
  <si>
    <t>m140001</t>
  </si>
  <si>
    <t>"魔烬巨灵"</t>
  </si>
  <si>
    <t>第1679关</t>
  </si>
  <si>
    <t>特殊怪物2</t>
  </si>
  <si>
    <t>m140002</t>
  </si>
  <si>
    <t>"五方火凤"</t>
  </si>
  <si>
    <t>第1680关</t>
  </si>
  <si>
    <t>特殊怪物3</t>
  </si>
  <si>
    <t>m140003</t>
  </si>
  <si>
    <t>"死枢祭祀"</t>
  </si>
  <si>
    <t>第1681关</t>
  </si>
  <si>
    <t>特殊怪物4</t>
  </si>
  <si>
    <t>m140004</t>
  </si>
  <si>
    <t>"烈斧狂魔"</t>
  </si>
  <si>
    <t>第1682关</t>
  </si>
  <si>
    <t>特殊怪物5</t>
  </si>
  <si>
    <t>m140005</t>
  </si>
  <si>
    <t>"冥地骨女"</t>
  </si>
  <si>
    <t>第1683关</t>
  </si>
  <si>
    <t>特殊怪物6</t>
  </si>
  <si>
    <t>m140006</t>
  </si>
  <si>
    <t>"荒刀牛魔"</t>
  </si>
  <si>
    <t>第1684关</t>
  </si>
  <si>
    <t>特殊怪物7</t>
  </si>
  <si>
    <t>m140007</t>
  </si>
  <si>
    <t>"赤焰蛮斧"</t>
  </si>
  <si>
    <t>第1685关</t>
  </si>
  <si>
    <t>特殊怪物8</t>
  </si>
  <si>
    <t>m140008</t>
  </si>
  <si>
    <t>"天外真魔"</t>
  </si>
  <si>
    <t>第1686关</t>
  </si>
  <si>
    <t>特殊怪物9</t>
  </si>
  <si>
    <t>m140009</t>
  </si>
  <si>
    <t>第1687关</t>
  </si>
  <si>
    <t>第1688关</t>
  </si>
  <si>
    <t>第1689关</t>
  </si>
  <si>
    <t>第1690关</t>
  </si>
  <si>
    <t>第1691关</t>
  </si>
  <si>
    <t>第1692关</t>
  </si>
  <si>
    <t>第1693关</t>
  </si>
  <si>
    <t>第1694关</t>
  </si>
  <si>
    <t>第1695关</t>
  </si>
  <si>
    <t>第1696关</t>
  </si>
  <si>
    <t>第1697关</t>
  </si>
  <si>
    <t>第1698关</t>
  </si>
  <si>
    <t>第1699关</t>
  </si>
  <si>
    <t>第1700关</t>
  </si>
  <si>
    <t>第1701关</t>
  </si>
  <si>
    <t>第1702关</t>
  </si>
  <si>
    <t>第1703关</t>
  </si>
  <si>
    <t>第1704关</t>
  </si>
  <si>
    <t>第1705关</t>
  </si>
  <si>
    <t>第1706关</t>
  </si>
  <si>
    <t>第1707关</t>
  </si>
  <si>
    <t>第1708关</t>
  </si>
  <si>
    <t>第1709关</t>
  </si>
  <si>
    <t>第1710关</t>
  </si>
  <si>
    <t>第1711关</t>
  </si>
  <si>
    <t>第1712关</t>
  </si>
  <si>
    <t>第1713关</t>
  </si>
  <si>
    <t>第1714关</t>
  </si>
  <si>
    <t>第1715关</t>
  </si>
  <si>
    <t>第1716关</t>
  </si>
  <si>
    <t>第1717关</t>
  </si>
  <si>
    <t>第1718关</t>
  </si>
  <si>
    <t>第1719关</t>
  </si>
  <si>
    <t>第1720关</t>
  </si>
  <si>
    <t>第1721关</t>
  </si>
  <si>
    <t>第1722关</t>
  </si>
  <si>
    <t>第1723关</t>
  </si>
  <si>
    <t>第1724关</t>
  </si>
  <si>
    <t>第1725关</t>
  </si>
  <si>
    <t>第1726关</t>
  </si>
  <si>
    <t>第1727关</t>
  </si>
  <si>
    <t>第1728关</t>
  </si>
  <si>
    <t>第1729关</t>
  </si>
  <si>
    <t>第1730关</t>
  </si>
  <si>
    <t>第1731关</t>
  </si>
  <si>
    <t>第1732关</t>
  </si>
  <si>
    <t>第1733关</t>
  </si>
  <si>
    <t>第1734关</t>
  </si>
  <si>
    <t>第1735关</t>
  </si>
  <si>
    <t>第1736关</t>
  </si>
  <si>
    <t>第1737关</t>
  </si>
  <si>
    <t>第1738关</t>
  </si>
  <si>
    <t>第1739关</t>
  </si>
  <si>
    <t>第1740关</t>
  </si>
  <si>
    <t>第1741关</t>
  </si>
  <si>
    <t>第1742关</t>
  </si>
  <si>
    <t>第1743关</t>
  </si>
  <si>
    <t>第1744关</t>
  </si>
  <si>
    <t>第1745关</t>
  </si>
  <si>
    <t>第1746关</t>
  </si>
  <si>
    <t>第1747关</t>
  </si>
  <si>
    <t>第1748关</t>
  </si>
  <si>
    <t>第1749关</t>
  </si>
  <si>
    <t>第1750关</t>
  </si>
  <si>
    <t>第1751关</t>
  </si>
  <si>
    <t>第1752关</t>
  </si>
  <si>
    <t>第1753关</t>
  </si>
  <si>
    <t>第1754关</t>
  </si>
  <si>
    <t>第1755关</t>
  </si>
  <si>
    <t>第1756关</t>
  </si>
  <si>
    <t>第1757关</t>
  </si>
  <si>
    <t>第1758关</t>
  </si>
  <si>
    <t>第1759关</t>
  </si>
  <si>
    <t>第1760关</t>
  </si>
  <si>
    <t>第1761关</t>
  </si>
  <si>
    <t>第1762关</t>
  </si>
  <si>
    <t>第1763关</t>
  </si>
  <si>
    <t>第1764关</t>
  </si>
  <si>
    <t>第1765关</t>
  </si>
  <si>
    <t>第1766关</t>
  </si>
  <si>
    <t>第1767关</t>
  </si>
  <si>
    <t>第1768关</t>
  </si>
  <si>
    <t>第1769关</t>
  </si>
  <si>
    <t>第1770关</t>
  </si>
  <si>
    <t>第1771关</t>
  </si>
  <si>
    <t>第1772关</t>
  </si>
  <si>
    <t>第1773关</t>
  </si>
  <si>
    <t>第1774关</t>
  </si>
  <si>
    <t>第1775关</t>
  </si>
  <si>
    <t>第1776关</t>
  </si>
  <si>
    <t>第1777关</t>
  </si>
  <si>
    <t>第1778关</t>
  </si>
  <si>
    <t>第1779关</t>
  </si>
  <si>
    <t>第1780关</t>
  </si>
  <si>
    <t>第1781关</t>
  </si>
  <si>
    <t>第1782关</t>
  </si>
  <si>
    <t>第1783关</t>
  </si>
  <si>
    <t>第1784关</t>
  </si>
  <si>
    <t>第1785关</t>
  </si>
  <si>
    <t>第1786关</t>
  </si>
  <si>
    <t>第1787关</t>
  </si>
  <si>
    <t>第1788关</t>
  </si>
  <si>
    <t>第1789关</t>
  </si>
  <si>
    <t>第1790关</t>
  </si>
  <si>
    <t>第1791关</t>
  </si>
  <si>
    <t>第1792关</t>
  </si>
  <si>
    <t>第1793关</t>
  </si>
  <si>
    <t>第1794关</t>
  </si>
  <si>
    <t>第1795关</t>
  </si>
  <si>
    <t>第1796关</t>
  </si>
  <si>
    <t>第1797关</t>
  </si>
  <si>
    <t>第1798关</t>
  </si>
  <si>
    <t>第1799关</t>
  </si>
  <si>
    <t>第1800关</t>
  </si>
  <si>
    <t>第1801关</t>
  </si>
  <si>
    <t>第1802关</t>
  </si>
  <si>
    <t>第1803关</t>
  </si>
  <si>
    <t>第1804关</t>
  </si>
  <si>
    <t>第1805关</t>
  </si>
  <si>
    <t>第1806关</t>
  </si>
  <si>
    <t>第1807关</t>
  </si>
  <si>
    <t>第1808关</t>
  </si>
  <si>
    <t>第1809关</t>
  </si>
  <si>
    <t>第1810关</t>
  </si>
  <si>
    <t>第1811关</t>
  </si>
  <si>
    <t>第1812关</t>
  </si>
  <si>
    <t>第1813关</t>
  </si>
  <si>
    <t>第1814关</t>
  </si>
  <si>
    <t>第1815关</t>
  </si>
  <si>
    <t>第1816关</t>
  </si>
  <si>
    <t>第1817关</t>
  </si>
  <si>
    <t>第1818关</t>
  </si>
  <si>
    <t>第1819关</t>
  </si>
  <si>
    <t>第1820关</t>
  </si>
  <si>
    <t>第1821关</t>
  </si>
  <si>
    <t>第1822关</t>
  </si>
  <si>
    <t>第1823关</t>
  </si>
  <si>
    <t>第1824关</t>
  </si>
  <si>
    <t>第1825关</t>
  </si>
  <si>
    <t>第1826关</t>
  </si>
  <si>
    <t>第1827关</t>
  </si>
  <si>
    <t>第1828关</t>
  </si>
  <si>
    <t>第1829关</t>
  </si>
  <si>
    <t>第1830关</t>
  </si>
  <si>
    <t>第1831关</t>
  </si>
  <si>
    <t>第1832关</t>
  </si>
  <si>
    <t>第1833关</t>
  </si>
  <si>
    <t>第1834关</t>
  </si>
  <si>
    <t>第1835关</t>
  </si>
  <si>
    <t>第1836关</t>
  </si>
  <si>
    <t>第1837关</t>
  </si>
  <si>
    <t>第1838关</t>
  </si>
  <si>
    <t>第1839关</t>
  </si>
  <si>
    <t>第1840关</t>
  </si>
  <si>
    <t>第1841关</t>
  </si>
  <si>
    <t>第1842关</t>
  </si>
  <si>
    <t>第1843关</t>
  </si>
  <si>
    <t>第1844关</t>
  </si>
  <si>
    <t>第1845关</t>
  </si>
  <si>
    <t>第1846关</t>
  </si>
  <si>
    <t>第1847关</t>
  </si>
  <si>
    <t>第1848关</t>
  </si>
  <si>
    <t>第1849关</t>
  </si>
  <si>
    <t>第1850关</t>
  </si>
  <si>
    <t>第1851关</t>
  </si>
  <si>
    <t>第1852关</t>
  </si>
  <si>
    <t>第1853关</t>
  </si>
  <si>
    <t>第1854关</t>
  </si>
  <si>
    <t>第1855关</t>
  </si>
  <si>
    <t>第1856关</t>
  </si>
  <si>
    <t>第1857关</t>
  </si>
  <si>
    <t>第1858关</t>
  </si>
  <si>
    <t>第1859关</t>
  </si>
  <si>
    <t>第1860关</t>
  </si>
  <si>
    <t>第1861关</t>
  </si>
  <si>
    <t>第1862关</t>
  </si>
  <si>
    <t>第1863关</t>
  </si>
  <si>
    <t>第1864关</t>
  </si>
  <si>
    <t>第1865关</t>
  </si>
  <si>
    <t>第1866关</t>
  </si>
  <si>
    <t>第1867关</t>
  </si>
  <si>
    <t>第1868关</t>
  </si>
  <si>
    <t>第1869关</t>
  </si>
  <si>
    <t>第1870关</t>
  </si>
  <si>
    <t>第1871关</t>
  </si>
  <si>
    <t>第1872关</t>
  </si>
  <si>
    <t>第1873关</t>
  </si>
  <si>
    <t>第1874关</t>
  </si>
  <si>
    <t>第1875关</t>
  </si>
  <si>
    <t>第1876关</t>
  </si>
  <si>
    <t>第1877关</t>
  </si>
  <si>
    <t>第1878关</t>
  </si>
  <si>
    <t>第1879关</t>
  </si>
  <si>
    <t>第1880关</t>
  </si>
  <si>
    <t>第1881关</t>
  </si>
  <si>
    <t>第1882关</t>
  </si>
  <si>
    <t>第1883关</t>
  </si>
  <si>
    <t>第1884关</t>
  </si>
  <si>
    <t>第1885关</t>
  </si>
  <si>
    <t>第1886关</t>
  </si>
  <si>
    <t>第1887关</t>
  </si>
  <si>
    <t>第1888关</t>
  </si>
  <si>
    <t>第1889关</t>
  </si>
  <si>
    <t>第1890关</t>
  </si>
  <si>
    <t>第1891关</t>
  </si>
  <si>
    <t>第1892关</t>
  </si>
  <si>
    <t>第1893关</t>
  </si>
  <si>
    <t>第1894关</t>
  </si>
  <si>
    <t>第1895关</t>
  </si>
  <si>
    <t>第1896关</t>
  </si>
  <si>
    <t>第1897关</t>
  </si>
  <si>
    <t>第1898关</t>
  </si>
  <si>
    <t>第1899关</t>
  </si>
  <si>
    <t>第1900关</t>
  </si>
  <si>
    <t>第1901关</t>
  </si>
  <si>
    <t>第1902关</t>
  </si>
  <si>
    <t>第1903关</t>
  </si>
  <si>
    <t>第1904关</t>
  </si>
  <si>
    <t>第1905关</t>
  </si>
  <si>
    <t>第1906关</t>
  </si>
  <si>
    <t>第1907关</t>
  </si>
  <si>
    <t>第1908关</t>
  </si>
  <si>
    <t>第1909关</t>
  </si>
  <si>
    <t>第1910关</t>
  </si>
  <si>
    <t>第1911关</t>
  </si>
  <si>
    <t>第1912关</t>
  </si>
  <si>
    <t>第1913关</t>
  </si>
  <si>
    <t>第1914关</t>
  </si>
  <si>
    <t>第1915关</t>
  </si>
  <si>
    <t>第1916关</t>
  </si>
  <si>
    <t>第1917关</t>
  </si>
  <si>
    <t>第1918关</t>
  </si>
  <si>
    <t>第1919关</t>
  </si>
  <si>
    <t>第1920关</t>
  </si>
  <si>
    <t>第1921关</t>
  </si>
  <si>
    <t>第1922关</t>
  </si>
  <si>
    <t>第1923关</t>
  </si>
  <si>
    <t>第1924关</t>
  </si>
  <si>
    <t>第1925关</t>
  </si>
  <si>
    <t>第1926关</t>
  </si>
  <si>
    <t>第1927关</t>
  </si>
  <si>
    <t>第1928关</t>
  </si>
  <si>
    <t>第1929关</t>
  </si>
  <si>
    <t>第1930关</t>
  </si>
  <si>
    <t>第1931关</t>
  </si>
  <si>
    <t>第1932关</t>
  </si>
  <si>
    <t>第1933关</t>
  </si>
  <si>
    <t>第1934关</t>
  </si>
  <si>
    <t>第1935关</t>
  </si>
  <si>
    <t>第1936关</t>
  </si>
  <si>
    <t>第1937关</t>
  </si>
  <si>
    <t>第1938关</t>
  </si>
  <si>
    <t>第1939关</t>
  </si>
  <si>
    <t>第1940关</t>
  </si>
  <si>
    <t>第1941关</t>
  </si>
  <si>
    <t>第1942关</t>
  </si>
  <si>
    <t>第1943关</t>
  </si>
  <si>
    <t>第1944关</t>
  </si>
  <si>
    <t>第1945关</t>
  </si>
  <si>
    <t>第1946关</t>
  </si>
  <si>
    <t>第1947关</t>
  </si>
  <si>
    <t>第1948关</t>
  </si>
  <si>
    <t>第1949关</t>
  </si>
  <si>
    <t>第1950关</t>
  </si>
  <si>
    <t>第1951关</t>
  </si>
  <si>
    <t>第1952关</t>
  </si>
  <si>
    <t>第1953关</t>
  </si>
  <si>
    <t>第1954关</t>
  </si>
  <si>
    <t>第1955关</t>
  </si>
  <si>
    <t>第1956关</t>
  </si>
  <si>
    <t>第1957关</t>
  </si>
  <si>
    <t>第1958关</t>
  </si>
  <si>
    <t>第1959关</t>
  </si>
  <si>
    <t>第1960关</t>
  </si>
  <si>
    <t>第1961关</t>
  </si>
  <si>
    <t>第1962关</t>
  </si>
  <si>
    <t>第1963关</t>
  </si>
  <si>
    <t>第1964关</t>
  </si>
  <si>
    <t>第1965关</t>
  </si>
  <si>
    <t>第1966关</t>
  </si>
  <si>
    <t>第1967关</t>
  </si>
  <si>
    <t>第1968关</t>
  </si>
  <si>
    <t>第1969关</t>
  </si>
  <si>
    <t>第1970关</t>
  </si>
  <si>
    <t>第1971关</t>
  </si>
  <si>
    <t>第1972关</t>
  </si>
  <si>
    <t>第1973关</t>
  </si>
  <si>
    <t>第1974关</t>
  </si>
  <si>
    <t>第1975关</t>
  </si>
  <si>
    <t>第1976关</t>
  </si>
  <si>
    <t>第1977关</t>
  </si>
  <si>
    <t>第1978关</t>
  </si>
  <si>
    <t>第1979关</t>
  </si>
  <si>
    <t>第1980关</t>
  </si>
  <si>
    <t>第1981关</t>
  </si>
  <si>
    <t>第1982关</t>
  </si>
  <si>
    <t>第1983关</t>
  </si>
  <si>
    <t>第1984关</t>
  </si>
  <si>
    <t>第1985关</t>
  </si>
  <si>
    <t>第1986关</t>
  </si>
  <si>
    <t>第1987关</t>
  </si>
  <si>
    <t>第1988关</t>
  </si>
  <si>
    <t>第1989关</t>
  </si>
  <si>
    <t>第1990关</t>
  </si>
  <si>
    <t>第1991关</t>
  </si>
  <si>
    <t>第1992关</t>
  </si>
  <si>
    <t>第1993关</t>
  </si>
  <si>
    <t>第1994关</t>
  </si>
  <si>
    <t>第1995关</t>
  </si>
  <si>
    <t>第1996关</t>
  </si>
  <si>
    <t>第1997关</t>
  </si>
  <si>
    <t>第1998关</t>
  </si>
  <si>
    <t>第1999关</t>
  </si>
  <si>
    <t>第2000关</t>
  </si>
  <si>
    <t>第2001关</t>
  </si>
  <si>
    <t>第2002关</t>
  </si>
  <si>
    <t>第2003关</t>
  </si>
  <si>
    <t>第2004关</t>
  </si>
  <si>
    <t>第2005关</t>
  </si>
  <si>
    <t>第2006关</t>
  </si>
  <si>
    <t>第2007关</t>
  </si>
  <si>
    <t>第2008关</t>
  </si>
  <si>
    <t>第2009关</t>
  </si>
  <si>
    <t>第2010关</t>
  </si>
  <si>
    <t>第2011关</t>
  </si>
  <si>
    <t>第2012关</t>
  </si>
  <si>
    <t>第2013关</t>
  </si>
  <si>
    <t>第2014关</t>
  </si>
  <si>
    <t>第2015关</t>
  </si>
  <si>
    <t>第2016关</t>
  </si>
  <si>
    <t>第2017关</t>
  </si>
  <si>
    <t>第2018关</t>
  </si>
  <si>
    <t>第2019关</t>
  </si>
  <si>
    <t>第2020关</t>
  </si>
  <si>
    <t>第2021关</t>
  </si>
  <si>
    <t>第2022关</t>
  </si>
  <si>
    <t>第2023关</t>
  </si>
  <si>
    <t>第2024关</t>
  </si>
  <si>
    <t>第2025关</t>
  </si>
  <si>
    <t>第2026关</t>
  </si>
  <si>
    <t>第2027关</t>
  </si>
  <si>
    <t>第2028关</t>
  </si>
  <si>
    <t>第2029关</t>
  </si>
  <si>
    <t>第2030关</t>
  </si>
  <si>
    <t>第2031关</t>
  </si>
  <si>
    <t>第2032关</t>
  </si>
  <si>
    <t>第2033关</t>
  </si>
  <si>
    <t>第2034关</t>
  </si>
  <si>
    <t>第2035关</t>
  </si>
  <si>
    <t>第2036关</t>
  </si>
  <si>
    <t>第2037关</t>
  </si>
  <si>
    <t>第2038关</t>
  </si>
  <si>
    <t>第2039关</t>
  </si>
  <si>
    <t>第2040关</t>
  </si>
  <si>
    <t>第2041关</t>
  </si>
  <si>
    <t>第2042关</t>
  </si>
  <si>
    <t>第2043关</t>
  </si>
  <si>
    <t>第2044关</t>
  </si>
  <si>
    <t>第2045关</t>
  </si>
  <si>
    <t>第2046关</t>
  </si>
  <si>
    <t>第2047关</t>
  </si>
  <si>
    <t>第2048关</t>
  </si>
  <si>
    <t>第2049关</t>
  </si>
  <si>
    <t>第2050关</t>
  </si>
  <si>
    <t>第2051关</t>
  </si>
  <si>
    <t>第2052关</t>
  </si>
  <si>
    <t>第2053关</t>
  </si>
  <si>
    <t>第2054关</t>
  </si>
  <si>
    <t>第2055关</t>
  </si>
  <si>
    <t>第2056关</t>
  </si>
  <si>
    <t>第2057关</t>
  </si>
  <si>
    <t>第2058关</t>
  </si>
  <si>
    <t>第2059关</t>
  </si>
  <si>
    <t>第2060关</t>
  </si>
  <si>
    <t>第2061关</t>
  </si>
  <si>
    <t>第2062关</t>
  </si>
  <si>
    <t>第2063关</t>
  </si>
  <si>
    <t>第2064关</t>
  </si>
  <si>
    <t>第2065关</t>
  </si>
  <si>
    <t>第2066关</t>
  </si>
  <si>
    <t>第2067关</t>
  </si>
  <si>
    <t>第2068关</t>
  </si>
  <si>
    <t>第2069关</t>
  </si>
  <si>
    <t>第2070关</t>
  </si>
  <si>
    <t>第2071关</t>
  </si>
  <si>
    <t>第2072关</t>
  </si>
  <si>
    <t>第2073关</t>
  </si>
  <si>
    <t>第2074关</t>
  </si>
  <si>
    <t>第2075关</t>
  </si>
  <si>
    <t>第2076关</t>
  </si>
  <si>
    <t>第2077关</t>
  </si>
  <si>
    <t>第2078关</t>
  </si>
  <si>
    <t>第2079关</t>
  </si>
  <si>
    <t>第2080关</t>
  </si>
  <si>
    <t>第2081关</t>
  </si>
  <si>
    <t>第2082关</t>
  </si>
  <si>
    <t>第2083关</t>
  </si>
  <si>
    <t>第2084关</t>
  </si>
  <si>
    <t>第2085关</t>
  </si>
  <si>
    <t>第2086关</t>
  </si>
  <si>
    <t>第2087关</t>
  </si>
  <si>
    <t>第2088关</t>
  </si>
  <si>
    <t>第2089关</t>
  </si>
  <si>
    <t>第2090关</t>
  </si>
  <si>
    <t>第2091关</t>
  </si>
  <si>
    <t>第2092关</t>
  </si>
  <si>
    <t>第2093关</t>
  </si>
  <si>
    <t>第2094关</t>
  </si>
  <si>
    <t>第2095关</t>
  </si>
  <si>
    <t>第2096关</t>
  </si>
  <si>
    <t>第2097关</t>
  </si>
  <si>
    <t>第2098关</t>
  </si>
  <si>
    <t>第2099关</t>
  </si>
  <si>
    <t>第2100关</t>
  </si>
  <si>
    <t>第2101关</t>
  </si>
  <si>
    <t>第2102关</t>
  </si>
  <si>
    <t>第2103关</t>
  </si>
  <si>
    <t>第2104关</t>
  </si>
  <si>
    <t>第2105关</t>
  </si>
  <si>
    <t>第2106关</t>
  </si>
  <si>
    <t>第2107关</t>
  </si>
  <si>
    <t>第2108关</t>
  </si>
  <si>
    <t>第2109关</t>
  </si>
  <si>
    <t>第2110关</t>
  </si>
  <si>
    <t>第2111关</t>
  </si>
  <si>
    <t>第2112关</t>
  </si>
  <si>
    <t>第2113关</t>
  </si>
  <si>
    <t>第2114关</t>
  </si>
  <si>
    <t>第2115关</t>
  </si>
  <si>
    <t>第2116关</t>
  </si>
  <si>
    <t>第2117关</t>
  </si>
  <si>
    <t>第2118关</t>
  </si>
  <si>
    <t>第2119关</t>
  </si>
  <si>
    <t>第2120关</t>
  </si>
  <si>
    <t>第2121关</t>
  </si>
  <si>
    <t>第2122关</t>
  </si>
  <si>
    <t>第2123关</t>
  </si>
  <si>
    <t>第2124关</t>
  </si>
  <si>
    <t>第2125关</t>
  </si>
  <si>
    <t>第2126关</t>
  </si>
  <si>
    <t>第2127关</t>
  </si>
  <si>
    <t>第2128关</t>
  </si>
  <si>
    <t>第2129关</t>
  </si>
  <si>
    <t>第2130关</t>
  </si>
  <si>
    <t>第2131关</t>
  </si>
  <si>
    <t>第2132关</t>
  </si>
  <si>
    <t>第2133关</t>
  </si>
  <si>
    <t>第2134关</t>
  </si>
  <si>
    <t>第2135关</t>
  </si>
  <si>
    <t>第2136关</t>
  </si>
  <si>
    <t>第2137关</t>
  </si>
  <si>
    <t>第2138关</t>
  </si>
  <si>
    <t>第2139关</t>
  </si>
  <si>
    <t>第2140关</t>
  </si>
  <si>
    <t>第2141关</t>
  </si>
  <si>
    <t>第2142关</t>
  </si>
  <si>
    <t>第2143关</t>
  </si>
  <si>
    <t>第2144关</t>
  </si>
  <si>
    <t>第2145关</t>
  </si>
  <si>
    <t>第2146关</t>
  </si>
  <si>
    <t>第2147关</t>
  </si>
  <si>
    <t>第2148关</t>
  </si>
  <si>
    <t>第2149关</t>
  </si>
  <si>
    <t>第2150关</t>
  </si>
  <si>
    <t>第2151关</t>
  </si>
  <si>
    <t>第2152关</t>
  </si>
  <si>
    <t>第2153关</t>
  </si>
  <si>
    <t>第2154关</t>
  </si>
  <si>
    <t>第2155关</t>
  </si>
  <si>
    <t>第2156关</t>
  </si>
  <si>
    <t>第2157关</t>
  </si>
  <si>
    <t>第2158关</t>
  </si>
  <si>
    <t>第2159关</t>
  </si>
  <si>
    <t>第2160关</t>
  </si>
  <si>
    <t>第2161关</t>
  </si>
  <si>
    <t>第2162关</t>
  </si>
  <si>
    <t>第2163关</t>
  </si>
  <si>
    <t>第2164关</t>
  </si>
  <si>
    <t>第2165关</t>
  </si>
  <si>
    <t>第2166关</t>
  </si>
  <si>
    <t>第2167关</t>
  </si>
  <si>
    <t>第2168关</t>
  </si>
  <si>
    <t>第2169关</t>
  </si>
  <si>
    <t>第2170关</t>
  </si>
  <si>
    <t>第2171关</t>
  </si>
  <si>
    <t>第2172关</t>
  </si>
  <si>
    <t>第2173关</t>
  </si>
  <si>
    <t>第2174关</t>
  </si>
  <si>
    <t>第2175关</t>
  </si>
  <si>
    <t>第2176关</t>
  </si>
  <si>
    <t>第2177关</t>
  </si>
  <si>
    <t>第2178关</t>
  </si>
  <si>
    <t>第2179关</t>
  </si>
  <si>
    <t>第2180关</t>
  </si>
  <si>
    <t>第2181关</t>
  </si>
  <si>
    <t>第2182关</t>
  </si>
  <si>
    <t>第2183关</t>
  </si>
  <si>
    <t>第2184关</t>
  </si>
  <si>
    <t>第2185关</t>
  </si>
  <si>
    <t>第2186关</t>
  </si>
  <si>
    <t>第2187关</t>
  </si>
  <si>
    <t>第2188关</t>
  </si>
  <si>
    <t>第2189关</t>
  </si>
  <si>
    <t>第2190关</t>
  </si>
  <si>
    <t>第2191关</t>
  </si>
  <si>
    <t>第2192关</t>
  </si>
  <si>
    <t>第2193关</t>
  </si>
  <si>
    <t>第2194关</t>
  </si>
  <si>
    <t>第2195关</t>
  </si>
  <si>
    <t>第2196关</t>
  </si>
  <si>
    <t>第2197关</t>
  </si>
  <si>
    <t>第2198关</t>
  </si>
  <si>
    <t>第2199关</t>
  </si>
  <si>
    <t>第2200关</t>
  </si>
  <si>
    <t>第2201关</t>
  </si>
  <si>
    <t>第2202关</t>
  </si>
  <si>
    <t>第2203关</t>
  </si>
  <si>
    <t>第2204关</t>
  </si>
  <si>
    <t>第2205关</t>
  </si>
  <si>
    <t>第2206关</t>
  </si>
  <si>
    <t>第2207关</t>
  </si>
  <si>
    <t>第2208关</t>
  </si>
  <si>
    <t>第2209关</t>
  </si>
  <si>
    <t>第2210关</t>
  </si>
  <si>
    <t>第2211关</t>
  </si>
  <si>
    <t>第2212关</t>
  </si>
  <si>
    <t>第2213关</t>
  </si>
  <si>
    <t>第2214关</t>
  </si>
  <si>
    <t>第2215关</t>
  </si>
  <si>
    <t>第2216关</t>
  </si>
  <si>
    <t>第2217关</t>
  </si>
  <si>
    <t>第2218关</t>
  </si>
  <si>
    <t>第2219关</t>
  </si>
  <si>
    <t>第2220关</t>
  </si>
  <si>
    <t>第2221关</t>
  </si>
  <si>
    <t>第2222关</t>
  </si>
  <si>
    <t>第2223关</t>
  </si>
  <si>
    <t>第2224关</t>
  </si>
  <si>
    <t>第2225关</t>
  </si>
  <si>
    <t>第2226关</t>
  </si>
  <si>
    <t>第2227关</t>
  </si>
  <si>
    <t>第2228关</t>
  </si>
  <si>
    <t>第2229关</t>
  </si>
  <si>
    <t>第2230关</t>
  </si>
  <si>
    <t>第2231关</t>
  </si>
  <si>
    <t>第2232关</t>
  </si>
  <si>
    <t>第2233关</t>
  </si>
  <si>
    <t>第2234关</t>
  </si>
  <si>
    <t>第2235关</t>
  </si>
  <si>
    <t>第2236关</t>
  </si>
  <si>
    <t>第2237关</t>
  </si>
  <si>
    <t>第2238关</t>
  </si>
  <si>
    <t>第2239关</t>
  </si>
  <si>
    <t>第2240关</t>
  </si>
  <si>
    <t>第2241关</t>
  </si>
  <si>
    <t>第2242关</t>
  </si>
  <si>
    <t>第2243关</t>
  </si>
  <si>
    <t>第2244关</t>
  </si>
  <si>
    <t>第2245关</t>
  </si>
  <si>
    <t>第2246关</t>
  </si>
  <si>
    <t>第2247关</t>
  </si>
  <si>
    <t>第2248关</t>
  </si>
  <si>
    <t>第2249关</t>
  </si>
  <si>
    <t>第2250关</t>
  </si>
  <si>
    <t>第2251关</t>
  </si>
  <si>
    <t>第2252关</t>
  </si>
  <si>
    <t>第2253关</t>
  </si>
  <si>
    <t>第2254关</t>
  </si>
  <si>
    <t>第2255关</t>
  </si>
  <si>
    <t>第2256关</t>
  </si>
  <si>
    <t>第2257关</t>
  </si>
  <si>
    <t>第2258关</t>
  </si>
  <si>
    <t>第2259关</t>
  </si>
  <si>
    <t>第2260关</t>
  </si>
  <si>
    <t>第2261关</t>
  </si>
  <si>
    <t>第2262关</t>
  </si>
  <si>
    <t>第2263关</t>
  </si>
  <si>
    <t>第2264关</t>
  </si>
  <si>
    <t>第2265关</t>
  </si>
  <si>
    <t>第2266关</t>
  </si>
  <si>
    <t>第2267关</t>
  </si>
  <si>
    <t>第2268关</t>
  </si>
  <si>
    <t>第2269关</t>
  </si>
  <si>
    <t>第2270关</t>
  </si>
  <si>
    <t>第2271关</t>
  </si>
  <si>
    <t>第2272关</t>
  </si>
  <si>
    <t>第2273关</t>
  </si>
  <si>
    <t>第2274关</t>
  </si>
  <si>
    <t>第2275关</t>
  </si>
  <si>
    <t>第2276关</t>
  </si>
  <si>
    <t>第2277关</t>
  </si>
  <si>
    <t>第2278关</t>
  </si>
  <si>
    <t>第2279关</t>
  </si>
  <si>
    <t>第2280关</t>
  </si>
  <si>
    <t>第2281关</t>
  </si>
  <si>
    <t>第2282关</t>
  </si>
  <si>
    <t>第2283关</t>
  </si>
  <si>
    <t>第2284关</t>
  </si>
  <si>
    <t>第2285关</t>
  </si>
  <si>
    <t>第2286关</t>
  </si>
  <si>
    <t>第2287关</t>
  </si>
  <si>
    <t>第2288关</t>
  </si>
  <si>
    <t>第2289关</t>
  </si>
  <si>
    <t>第2290关</t>
  </si>
  <si>
    <t>第2291关</t>
  </si>
  <si>
    <t>第2292关</t>
  </si>
  <si>
    <t>第2293关</t>
  </si>
  <si>
    <t>第2294关</t>
  </si>
  <si>
    <t>第2295关</t>
  </si>
  <si>
    <t>第2296关</t>
  </si>
  <si>
    <t>第2297关</t>
  </si>
  <si>
    <t>第2298关</t>
  </si>
  <si>
    <t>第2299关</t>
  </si>
  <si>
    <t>第2300关</t>
  </si>
  <si>
    <t>第2301关</t>
  </si>
  <si>
    <t>第2302关</t>
  </si>
  <si>
    <t>第2303关</t>
  </si>
  <si>
    <t>第2304关</t>
  </si>
  <si>
    <t>第2305关</t>
  </si>
  <si>
    <t>第2306关</t>
  </si>
  <si>
    <t>第2307关</t>
  </si>
  <si>
    <t>第2308关</t>
  </si>
  <si>
    <t>第2309关</t>
  </si>
  <si>
    <t>第2310关</t>
  </si>
  <si>
    <t>第2311关</t>
  </si>
  <si>
    <t>第2312关</t>
  </si>
  <si>
    <t>第2313关</t>
  </si>
  <si>
    <t>第2314关</t>
  </si>
  <si>
    <t>第2315关</t>
  </si>
  <si>
    <t>第2316关</t>
  </si>
  <si>
    <t>第2317关</t>
  </si>
  <si>
    <t>第2318关</t>
  </si>
  <si>
    <t>第2319关</t>
  </si>
  <si>
    <t>第2320关</t>
  </si>
  <si>
    <t>第2321关</t>
  </si>
  <si>
    <t>第2322关</t>
  </si>
  <si>
    <t>第2323关</t>
  </si>
  <si>
    <t>第2324关</t>
  </si>
  <si>
    <t>第2325关</t>
  </si>
  <si>
    <t>第2326关</t>
  </si>
  <si>
    <t>第2327关</t>
  </si>
  <si>
    <t>第2328关</t>
  </si>
  <si>
    <t>第2329关</t>
  </si>
  <si>
    <t>第2330关</t>
  </si>
  <si>
    <t>第2331关</t>
  </si>
  <si>
    <t>第2332关</t>
  </si>
  <si>
    <t>第2333关</t>
  </si>
  <si>
    <t>第2334关</t>
  </si>
  <si>
    <t>第2335关</t>
  </si>
  <si>
    <t>第2336关</t>
  </si>
  <si>
    <t>第2337关</t>
  </si>
  <si>
    <t>第2338关</t>
  </si>
  <si>
    <t>第2339关</t>
  </si>
  <si>
    <t>第2340关</t>
  </si>
  <si>
    <t>第2341关</t>
  </si>
  <si>
    <t>第2342关</t>
  </si>
  <si>
    <t>第2343关</t>
  </si>
  <si>
    <t>第2344关</t>
  </si>
  <si>
    <t>第2345关</t>
  </si>
  <si>
    <t>第2346关</t>
  </si>
  <si>
    <t>第2347关</t>
  </si>
  <si>
    <t>第2348关</t>
  </si>
  <si>
    <t>第2349关</t>
  </si>
  <si>
    <t>第2350关</t>
  </si>
  <si>
    <t>第2351关</t>
  </si>
  <si>
    <t>第2352关</t>
  </si>
  <si>
    <t>第2353关</t>
  </si>
  <si>
    <t>第2354关</t>
  </si>
  <si>
    <t>第2355关</t>
  </si>
  <si>
    <t>第2356关</t>
  </si>
  <si>
    <t>第2357关</t>
  </si>
  <si>
    <t>第2358关</t>
  </si>
  <si>
    <t>第2359关</t>
  </si>
  <si>
    <t>第2360关</t>
  </si>
  <si>
    <t>第2361关</t>
  </si>
  <si>
    <t>第2362关</t>
  </si>
  <si>
    <t>第2363关</t>
  </si>
  <si>
    <t>第2364关</t>
  </si>
  <si>
    <t>第2365关</t>
  </si>
  <si>
    <t>第2366关</t>
  </si>
  <si>
    <t>第2367关</t>
  </si>
  <si>
    <t>第2368关</t>
  </si>
  <si>
    <t>第2369关</t>
  </si>
  <si>
    <t>第2370关</t>
  </si>
  <si>
    <t>第2371关</t>
  </si>
  <si>
    <t>第2372关</t>
  </si>
  <si>
    <t>第2373关</t>
  </si>
  <si>
    <t>第2374关</t>
  </si>
  <si>
    <t>第2375关</t>
  </si>
  <si>
    <t>第2376关</t>
  </si>
  <si>
    <t>第2377关</t>
  </si>
  <si>
    <t>第2378关</t>
  </si>
  <si>
    <t>第2379关</t>
  </si>
  <si>
    <t>第2380关</t>
  </si>
  <si>
    <t>第2381关</t>
  </si>
  <si>
    <t>第2382关</t>
  </si>
  <si>
    <t>第2383关</t>
  </si>
  <si>
    <t>第2384关</t>
  </si>
  <si>
    <t>第2385关</t>
  </si>
  <si>
    <t>第2386关</t>
  </si>
  <si>
    <t>第2387关</t>
  </si>
  <si>
    <t>第2388关</t>
  </si>
  <si>
    <t>第2389关</t>
  </si>
  <si>
    <t>第2390关</t>
  </si>
  <si>
    <t>第2391关</t>
  </si>
  <si>
    <t>第2392关</t>
  </si>
  <si>
    <t>第2393关</t>
  </si>
  <si>
    <t>第2394关</t>
  </si>
  <si>
    <t>第2395关</t>
  </si>
  <si>
    <t>第2396关</t>
  </si>
  <si>
    <t>第2397关</t>
  </si>
  <si>
    <t>第2398关</t>
  </si>
  <si>
    <t>第2399关</t>
  </si>
  <si>
    <t>第2400关</t>
  </si>
  <si>
    <t>第2401关</t>
  </si>
  <si>
    <t>第2402关</t>
  </si>
  <si>
    <t>第2403关</t>
  </si>
  <si>
    <t>第2404关</t>
  </si>
  <si>
    <t>第2405关</t>
  </si>
  <si>
    <t>第2406关</t>
  </si>
  <si>
    <t>第2407关</t>
  </si>
  <si>
    <t>第2408关</t>
  </si>
  <si>
    <t>第2409关</t>
  </si>
  <si>
    <t>第2410关</t>
  </si>
  <si>
    <t>第2411关</t>
  </si>
  <si>
    <t>第2412关</t>
  </si>
  <si>
    <t>第2413关</t>
  </si>
  <si>
    <t>第2414关</t>
  </si>
  <si>
    <t>第2415关</t>
  </si>
  <si>
    <t>第2416关</t>
  </si>
  <si>
    <t>第2417关</t>
  </si>
  <si>
    <t>第2418关</t>
  </si>
  <si>
    <t>第2419关</t>
  </si>
  <si>
    <t>第2420关</t>
  </si>
  <si>
    <t>第2421关</t>
  </si>
  <si>
    <t>第2422关</t>
  </si>
  <si>
    <t>第2423关</t>
  </si>
  <si>
    <t>第2424关</t>
  </si>
  <si>
    <t>第2425关</t>
  </si>
  <si>
    <t>第2426关</t>
  </si>
  <si>
    <t>第2427关</t>
  </si>
  <si>
    <t>第2428关</t>
  </si>
  <si>
    <t>第2429关</t>
  </si>
  <si>
    <t>第2430关</t>
  </si>
  <si>
    <t>第2431关</t>
  </si>
  <si>
    <t>第2432关</t>
  </si>
  <si>
    <t>第2433关</t>
  </si>
  <si>
    <t>第2434关</t>
  </si>
  <si>
    <t>第2435关</t>
  </si>
  <si>
    <t>第2436关</t>
  </si>
  <si>
    <t>第2437关</t>
  </si>
  <si>
    <t>第2438关</t>
  </si>
  <si>
    <t>第2439关</t>
  </si>
  <si>
    <t>第2440关</t>
  </si>
  <si>
    <t>第2441关</t>
  </si>
  <si>
    <t>第2442关</t>
  </si>
  <si>
    <t>第2443关</t>
  </si>
  <si>
    <t>第2444关</t>
  </si>
  <si>
    <t>第2445关</t>
  </si>
  <si>
    <t>第2446关</t>
  </si>
  <si>
    <t>第2447关</t>
  </si>
  <si>
    <t>第2448关</t>
  </si>
  <si>
    <t>第2449关</t>
  </si>
  <si>
    <t>第2450关</t>
  </si>
  <si>
    <t>第2451关</t>
  </si>
  <si>
    <t>第2452关</t>
  </si>
  <si>
    <t>第2453关</t>
  </si>
  <si>
    <t>第2454关</t>
  </si>
  <si>
    <t>第2455关</t>
  </si>
  <si>
    <t>第2456关</t>
  </si>
  <si>
    <t>第2457关</t>
  </si>
  <si>
    <t>第2458关</t>
  </si>
  <si>
    <t>第2459关</t>
  </si>
  <si>
    <t>第2460关</t>
  </si>
  <si>
    <t>第2461关</t>
  </si>
  <si>
    <t>第2462关</t>
  </si>
  <si>
    <t>第2463关</t>
  </si>
  <si>
    <t>第2464关</t>
  </si>
  <si>
    <t>第2465关</t>
  </si>
  <si>
    <t>第2466关</t>
  </si>
  <si>
    <t>第2467关</t>
  </si>
  <si>
    <t>第2468关</t>
  </si>
  <si>
    <t>第2469关</t>
  </si>
  <si>
    <t>第2470关</t>
  </si>
  <si>
    <t>第2471关</t>
  </si>
  <si>
    <t>第2472关</t>
  </si>
  <si>
    <t>第2473关</t>
  </si>
  <si>
    <t>第2474关</t>
  </si>
  <si>
    <t>第2475关</t>
  </si>
  <si>
    <t>第2476关</t>
  </si>
  <si>
    <t>第2477关</t>
  </si>
  <si>
    <t>第2478关</t>
  </si>
  <si>
    <t>第2479关</t>
  </si>
  <si>
    <t>第2480关</t>
  </si>
  <si>
    <t>第2481关</t>
  </si>
  <si>
    <t>第2482关</t>
  </si>
  <si>
    <t>第2483关</t>
  </si>
  <si>
    <t>第2484关</t>
  </si>
  <si>
    <t>第2485关</t>
  </si>
  <si>
    <t>第2486关</t>
  </si>
  <si>
    <t>第2487关</t>
  </si>
  <si>
    <t>第2488关</t>
  </si>
  <si>
    <t>第2489关</t>
  </si>
  <si>
    <t>第2490关</t>
  </si>
  <si>
    <t>第2491关</t>
  </si>
  <si>
    <t>第2492关</t>
  </si>
  <si>
    <t>第2493关</t>
  </si>
  <si>
    <t>第2494关</t>
  </si>
  <si>
    <t>第2495关</t>
  </si>
  <si>
    <t>第2496关</t>
  </si>
  <si>
    <t>第2497关</t>
  </si>
  <si>
    <t>第2498关</t>
  </si>
  <si>
    <t>第2499关</t>
  </si>
  <si>
    <t>第2500关</t>
  </si>
  <si>
    <t>第2501关</t>
  </si>
  <si>
    <t>第2502关</t>
  </si>
  <si>
    <t>第2503关</t>
  </si>
  <si>
    <t>第2504关</t>
  </si>
  <si>
    <t>第2505关</t>
  </si>
  <si>
    <t>第2506关</t>
  </si>
  <si>
    <t>第2507关</t>
  </si>
  <si>
    <t>第2508关</t>
  </si>
  <si>
    <t>第2509关</t>
  </si>
  <si>
    <t>第2510关</t>
  </si>
  <si>
    <t>第2511关</t>
  </si>
  <si>
    <t>第2512关</t>
  </si>
  <si>
    <t>第2513关</t>
  </si>
  <si>
    <t>第2514关</t>
  </si>
  <si>
    <t>第2515关</t>
  </si>
  <si>
    <t>第2516关</t>
  </si>
  <si>
    <t>第2517关</t>
  </si>
  <si>
    <t>第2518关</t>
  </si>
  <si>
    <t>第2519关</t>
  </si>
  <si>
    <t>第2520关</t>
  </si>
  <si>
    <t>第2521关</t>
  </si>
  <si>
    <t>第2522关</t>
  </si>
  <si>
    <t>第2523关</t>
  </si>
  <si>
    <t>第2524关</t>
  </si>
  <si>
    <t>第2525关</t>
  </si>
  <si>
    <t>第2526关</t>
  </si>
  <si>
    <t>第2527关</t>
  </si>
  <si>
    <t>第2528关</t>
  </si>
  <si>
    <t>第2529关</t>
  </si>
  <si>
    <t>第2530关</t>
  </si>
  <si>
    <t>第2531关</t>
  </si>
  <si>
    <t>第2532关</t>
  </si>
  <si>
    <t>第2533关</t>
  </si>
  <si>
    <t>第2534关</t>
  </si>
  <si>
    <t>第2535关</t>
  </si>
  <si>
    <t>第2536关</t>
  </si>
  <si>
    <t>第2537关</t>
  </si>
  <si>
    <t>第2538关</t>
  </si>
  <si>
    <t>第2539关</t>
  </si>
  <si>
    <t>第2540关</t>
  </si>
  <si>
    <t>第2541关</t>
  </si>
  <si>
    <t>第2542关</t>
  </si>
  <si>
    <t>第2543关</t>
  </si>
  <si>
    <t>第2544关</t>
  </si>
  <si>
    <t>第2545关</t>
  </si>
  <si>
    <t>第2546关</t>
  </si>
  <si>
    <t>第2547关</t>
  </si>
  <si>
    <t>第2548关</t>
  </si>
  <si>
    <t>第2549关</t>
  </si>
  <si>
    <t>第2550关</t>
  </si>
  <si>
    <t>第2551关</t>
  </si>
  <si>
    <t>第2552关</t>
  </si>
  <si>
    <t>第2553关</t>
  </si>
  <si>
    <t>第2554关</t>
  </si>
  <si>
    <t>第2555关</t>
  </si>
  <si>
    <t>第2556关</t>
  </si>
  <si>
    <t>第2557关</t>
  </si>
  <si>
    <t>第2558关</t>
  </si>
  <si>
    <t>第2559关</t>
  </si>
  <si>
    <t>第2560关</t>
  </si>
  <si>
    <t>第2561关</t>
  </si>
  <si>
    <t>第2562关</t>
  </si>
  <si>
    <t>第2563关</t>
  </si>
  <si>
    <t>第2564关</t>
  </si>
  <si>
    <t>第2565关</t>
  </si>
  <si>
    <t>第2566关</t>
  </si>
  <si>
    <t>第2567关</t>
  </si>
  <si>
    <t>第2568关</t>
  </si>
  <si>
    <t>第2569关</t>
  </si>
  <si>
    <t>第2570关</t>
  </si>
  <si>
    <t>第2571关</t>
  </si>
  <si>
    <t>第2572关</t>
  </si>
  <si>
    <t>第2573关</t>
  </si>
  <si>
    <t>第2574关</t>
  </si>
  <si>
    <t>第2575关</t>
  </si>
  <si>
    <t>第2576关</t>
  </si>
  <si>
    <t>第2577关</t>
  </si>
  <si>
    <t>第2578关</t>
  </si>
  <si>
    <t>第2579关</t>
  </si>
  <si>
    <t>第2580关</t>
  </si>
  <si>
    <t>第2581关</t>
  </si>
  <si>
    <t>第2582关</t>
  </si>
  <si>
    <t>第2583关</t>
  </si>
  <si>
    <t>第2584关</t>
  </si>
  <si>
    <t>第2585关</t>
  </si>
  <si>
    <t>第2586关</t>
  </si>
  <si>
    <t>第2587关</t>
  </si>
  <si>
    <t>第2588关</t>
  </si>
  <si>
    <t>第2589关</t>
  </si>
  <si>
    <t>第2590关</t>
  </si>
  <si>
    <t>第2591关</t>
  </si>
  <si>
    <t>第2592关</t>
  </si>
  <si>
    <t>第2593关</t>
  </si>
  <si>
    <t>第2594关</t>
  </si>
  <si>
    <t>第2595关</t>
  </si>
  <si>
    <t>第2596关</t>
  </si>
  <si>
    <t>第2597关</t>
  </si>
  <si>
    <t>第2598关</t>
  </si>
  <si>
    <t>第2599关</t>
  </si>
  <si>
    <t>第2600关</t>
  </si>
  <si>
    <t>第2601关</t>
  </si>
  <si>
    <t>第2602关</t>
  </si>
  <si>
    <t>第2603关</t>
  </si>
  <si>
    <t>第2604关</t>
  </si>
  <si>
    <t>第2605关</t>
  </si>
  <si>
    <t>第2606关</t>
  </si>
  <si>
    <t>第2607关</t>
  </si>
  <si>
    <t>第2608关</t>
  </si>
  <si>
    <t>第2609关</t>
  </si>
  <si>
    <t>第2610关</t>
  </si>
  <si>
    <t>第2611关</t>
  </si>
  <si>
    <t>第2612关</t>
  </si>
  <si>
    <t>第2613关</t>
  </si>
  <si>
    <t>第2614关</t>
  </si>
  <si>
    <t>第2615关</t>
  </si>
  <si>
    <t>第2616关</t>
  </si>
  <si>
    <t>第2617关</t>
  </si>
  <si>
    <t>第2618关</t>
  </si>
  <si>
    <t>第2619关</t>
  </si>
  <si>
    <t>第2620关</t>
  </si>
  <si>
    <t>第2621关</t>
  </si>
  <si>
    <t>第2622关</t>
  </si>
  <si>
    <t>第2623关</t>
  </si>
  <si>
    <t>第2624关</t>
  </si>
  <si>
    <t>第2625关</t>
  </si>
  <si>
    <t>第2626关</t>
  </si>
  <si>
    <t>第2627关</t>
  </si>
  <si>
    <t>第2628关</t>
  </si>
  <si>
    <t>第2629关</t>
  </si>
  <si>
    <t>第2630关</t>
  </si>
  <si>
    <t>第2631关</t>
  </si>
  <si>
    <t>第2632关</t>
  </si>
  <si>
    <t>第2633关</t>
  </si>
  <si>
    <t>第2634关</t>
  </si>
  <si>
    <t>第2635关</t>
  </si>
  <si>
    <t>第2636关</t>
  </si>
  <si>
    <t>第2637关</t>
  </si>
  <si>
    <t>第2638关</t>
  </si>
  <si>
    <t>第2639关</t>
  </si>
  <si>
    <t>第2640关</t>
  </si>
  <si>
    <t>第2641关</t>
  </si>
  <si>
    <t>第2642关</t>
  </si>
  <si>
    <t>第2643关</t>
  </si>
  <si>
    <t>第2644关</t>
  </si>
  <si>
    <t>第2645关</t>
  </si>
  <si>
    <t>第2646关</t>
  </si>
  <si>
    <t>第2647关</t>
  </si>
  <si>
    <t>第2648关</t>
  </si>
  <si>
    <t>第2649关</t>
  </si>
  <si>
    <t>第2650关</t>
  </si>
  <si>
    <t>第2651关</t>
  </si>
  <si>
    <t>第2652关</t>
  </si>
  <si>
    <t>第2653关</t>
  </si>
  <si>
    <t>第2654关</t>
  </si>
  <si>
    <t>第2655关</t>
  </si>
  <si>
    <t>第2656关</t>
  </si>
  <si>
    <t>第2657关</t>
  </si>
  <si>
    <t>第2658关</t>
  </si>
  <si>
    <t>第2659关</t>
  </si>
  <si>
    <t>第2660关</t>
  </si>
  <si>
    <t>第2661关</t>
  </si>
  <si>
    <t>第2662关</t>
  </si>
  <si>
    <t>第2663关</t>
  </si>
  <si>
    <t>第2664关</t>
  </si>
  <si>
    <t>第2665关</t>
  </si>
  <si>
    <t>第2666关</t>
  </si>
  <si>
    <t>第2667关</t>
  </si>
  <si>
    <t>第2668关</t>
  </si>
  <si>
    <t>第2669关</t>
  </si>
  <si>
    <t>第2670关</t>
  </si>
  <si>
    <t>第2671关</t>
  </si>
  <si>
    <t>第2672关</t>
  </si>
  <si>
    <t>第2673关</t>
  </si>
  <si>
    <t>第2674关</t>
  </si>
  <si>
    <t>第2675关</t>
  </si>
  <si>
    <t>第2676关</t>
  </si>
  <si>
    <t>第2677关</t>
  </si>
  <si>
    <t>第2678关</t>
  </si>
  <si>
    <t>第2679关</t>
  </si>
  <si>
    <t>第2680关</t>
  </si>
  <si>
    <t>第2681关</t>
  </si>
  <si>
    <t>第2682关</t>
  </si>
  <si>
    <t>第2683关</t>
  </si>
  <si>
    <t>第2684关</t>
  </si>
  <si>
    <t>第2685关</t>
  </si>
  <si>
    <t>第2686关</t>
  </si>
  <si>
    <t>第2687关</t>
  </si>
  <si>
    <t>第2688关</t>
  </si>
  <si>
    <t>第2689关</t>
  </si>
  <si>
    <t>第2690关</t>
  </si>
  <si>
    <t>第2691关</t>
  </si>
  <si>
    <t>第2692关</t>
  </si>
  <si>
    <t>第2693关</t>
  </si>
  <si>
    <t>第2694关</t>
  </si>
  <si>
    <t>第2695关</t>
  </si>
  <si>
    <t>第2696关</t>
  </si>
  <si>
    <t>第2697关</t>
  </si>
  <si>
    <t>第2698关</t>
  </si>
  <si>
    <t>第2699关</t>
  </si>
  <si>
    <t>第2700关</t>
  </si>
  <si>
    <t>第2701关</t>
  </si>
  <si>
    <t>第2702关</t>
  </si>
  <si>
    <t>第2703关</t>
  </si>
  <si>
    <t>第2704关</t>
  </si>
  <si>
    <t>第2705关</t>
  </si>
  <si>
    <t>第2706关</t>
  </si>
  <si>
    <t>第2707关</t>
  </si>
  <si>
    <t>第2708关</t>
  </si>
  <si>
    <t>第2709关</t>
  </si>
  <si>
    <t>第2710关</t>
  </si>
  <si>
    <t>第2711关</t>
  </si>
  <si>
    <t>第2712关</t>
  </si>
  <si>
    <t>第2713关</t>
  </si>
  <si>
    <t>第2714关</t>
  </si>
  <si>
    <t>第2715关</t>
  </si>
  <si>
    <t>第2716关</t>
  </si>
  <si>
    <t>第2717关</t>
  </si>
  <si>
    <t>第2718关</t>
  </si>
  <si>
    <t>第2719关</t>
  </si>
  <si>
    <t>第2720关</t>
  </si>
  <si>
    <t>第2721关</t>
  </si>
  <si>
    <t>第2722关</t>
  </si>
  <si>
    <t>第2723关</t>
  </si>
  <si>
    <t>第2724关</t>
  </si>
  <si>
    <t>第2725关</t>
  </si>
  <si>
    <t>第2726关</t>
  </si>
  <si>
    <t>第2727关</t>
  </si>
  <si>
    <t>第2728关</t>
  </si>
  <si>
    <t>第2729关</t>
  </si>
  <si>
    <t>第2730关</t>
  </si>
  <si>
    <t>第2731关</t>
  </si>
  <si>
    <t>第2732关</t>
  </si>
  <si>
    <t>第2733关</t>
  </si>
  <si>
    <t>第2734关</t>
  </si>
  <si>
    <t>第2735关</t>
  </si>
  <si>
    <t>第2736关</t>
  </si>
  <si>
    <t>第2737关</t>
  </si>
  <si>
    <t>第2738关</t>
  </si>
  <si>
    <t>第2739关</t>
  </si>
  <si>
    <t>第2740关</t>
  </si>
  <si>
    <t>第2741关</t>
  </si>
  <si>
    <t>第2742关</t>
  </si>
  <si>
    <t>第2743关</t>
  </si>
  <si>
    <t>第2744关</t>
  </si>
  <si>
    <t>第2745关</t>
  </si>
  <si>
    <t>第2746关</t>
  </si>
  <si>
    <t>第2747关</t>
  </si>
  <si>
    <t>第2748关</t>
  </si>
  <si>
    <t>第2749关</t>
  </si>
  <si>
    <t>第2750关</t>
  </si>
  <si>
    <t>第2751关</t>
  </si>
  <si>
    <t>第2752关</t>
  </si>
  <si>
    <t>第2753关</t>
  </si>
  <si>
    <t>第2754关</t>
  </si>
  <si>
    <t>第2755关</t>
  </si>
  <si>
    <t>第2756关</t>
  </si>
  <si>
    <t>第2757关</t>
  </si>
  <si>
    <t>第2758关</t>
  </si>
  <si>
    <t>第2759关</t>
  </si>
  <si>
    <t>第2760关</t>
  </si>
  <si>
    <t>第2761关</t>
  </si>
  <si>
    <t>第2762关</t>
  </si>
  <si>
    <t>第2763关</t>
  </si>
  <si>
    <t>第2764关</t>
  </si>
  <si>
    <t>第2765关</t>
  </si>
  <si>
    <t>第2766关</t>
  </si>
  <si>
    <t>第2767关</t>
  </si>
  <si>
    <t>第2768关</t>
  </si>
  <si>
    <t>第2769关</t>
  </si>
  <si>
    <t>第2770关</t>
  </si>
  <si>
    <t>第2771关</t>
  </si>
  <si>
    <t>第2772关</t>
  </si>
  <si>
    <t>第2773关</t>
  </si>
  <si>
    <t>第2774关</t>
  </si>
  <si>
    <t>第2775关</t>
  </si>
  <si>
    <t>第2776关</t>
  </si>
  <si>
    <t>第2777关</t>
  </si>
  <si>
    <t>第2778关</t>
  </si>
  <si>
    <t>第2779关</t>
  </si>
  <si>
    <t>第2780关</t>
  </si>
  <si>
    <t>第2781关</t>
  </si>
  <si>
    <t>第2782关</t>
  </si>
  <si>
    <t>第2783关</t>
  </si>
  <si>
    <t>第2784关</t>
  </si>
  <si>
    <t>第2785关</t>
  </si>
  <si>
    <t>第2786关</t>
  </si>
  <si>
    <t>第2787关</t>
  </si>
  <si>
    <t>第2788关</t>
  </si>
  <si>
    <t>第2789关</t>
  </si>
  <si>
    <t>第2790关</t>
  </si>
  <si>
    <t>第2791关</t>
  </si>
  <si>
    <t>第2792关</t>
  </si>
  <si>
    <t>第2793关</t>
  </si>
  <si>
    <t>第2794关</t>
  </si>
  <si>
    <t>第2795关</t>
  </si>
  <si>
    <t>第2796关</t>
  </si>
  <si>
    <t>第2797关</t>
  </si>
  <si>
    <t>第2798关</t>
  </si>
  <si>
    <t>第2799关</t>
  </si>
  <si>
    <t>第2800关</t>
  </si>
  <si>
    <t>第2801关</t>
  </si>
  <si>
    <t>第2802关</t>
  </si>
  <si>
    <t>第2803关</t>
  </si>
  <si>
    <t>第2804关</t>
  </si>
  <si>
    <t>第2805关</t>
  </si>
  <si>
    <t>第2806关</t>
  </si>
  <si>
    <t>第2807关</t>
  </si>
  <si>
    <t>第2808关</t>
  </si>
  <si>
    <t>第2809关</t>
  </si>
  <si>
    <t>第2810关</t>
  </si>
  <si>
    <t>第2811关</t>
  </si>
  <si>
    <t>第2812关</t>
  </si>
  <si>
    <t>第2813关</t>
  </si>
  <si>
    <t>第2814关</t>
  </si>
  <si>
    <t>第2815关</t>
  </si>
  <si>
    <t>第2816关</t>
  </si>
  <si>
    <t>第2817关</t>
  </si>
  <si>
    <t>第2818关</t>
  </si>
  <si>
    <t>第2819关</t>
  </si>
  <si>
    <t>第2820关</t>
  </si>
  <si>
    <t>第2821关</t>
  </si>
  <si>
    <t>第2822关</t>
  </si>
  <si>
    <t>第2823关</t>
  </si>
  <si>
    <t>第2824关</t>
  </si>
  <si>
    <t>第2825关</t>
  </si>
  <si>
    <t>第2826关</t>
  </si>
  <si>
    <t>第2827关</t>
  </si>
  <si>
    <t>第2828关</t>
  </si>
  <si>
    <t>第2829关</t>
  </si>
  <si>
    <t>第2830关</t>
  </si>
  <si>
    <t>第2831关</t>
  </si>
  <si>
    <t>第2832关</t>
  </si>
  <si>
    <t>第2833关</t>
  </si>
  <si>
    <t>第2834关</t>
  </si>
  <si>
    <t>第2835关</t>
  </si>
  <si>
    <t>第2836关</t>
  </si>
  <si>
    <t>第2837关</t>
  </si>
  <si>
    <t>第2838关</t>
  </si>
  <si>
    <t>第2839关</t>
  </si>
  <si>
    <t>第2840关</t>
  </si>
  <si>
    <t>第2841关</t>
  </si>
  <si>
    <t>第2842关</t>
  </si>
  <si>
    <t>第2843关</t>
  </si>
  <si>
    <t>第2844关</t>
  </si>
  <si>
    <t>第2845关</t>
  </si>
  <si>
    <t>第2846关</t>
  </si>
  <si>
    <t>第2847关</t>
  </si>
  <si>
    <t>第2848关</t>
  </si>
  <si>
    <t>第2849关</t>
  </si>
  <si>
    <t>第2850关</t>
  </si>
  <si>
    <t>第2851关</t>
  </si>
  <si>
    <t>第2852关</t>
  </si>
  <si>
    <t>第2853关</t>
  </si>
  <si>
    <t>第2854关</t>
  </si>
  <si>
    <t>第2855关</t>
  </si>
  <si>
    <t>第2856关</t>
  </si>
  <si>
    <t>第2857关</t>
  </si>
  <si>
    <t>第2858关</t>
  </si>
  <si>
    <t>第2859关</t>
  </si>
  <si>
    <t>第2860关</t>
  </si>
  <si>
    <t>第2861关</t>
  </si>
  <si>
    <t>第2862关</t>
  </si>
  <si>
    <t>第2863关</t>
  </si>
  <si>
    <t>第2864关</t>
  </si>
  <si>
    <t>第2865关</t>
  </si>
  <si>
    <t>第2866关</t>
  </si>
  <si>
    <t>第2867关</t>
  </si>
  <si>
    <t>第2868关</t>
  </si>
  <si>
    <t>第2869关</t>
  </si>
  <si>
    <t>第2870关</t>
  </si>
  <si>
    <t>第2871关</t>
  </si>
  <si>
    <t>第2872关</t>
  </si>
  <si>
    <t>第2873关</t>
  </si>
  <si>
    <t>第2874关</t>
  </si>
  <si>
    <t>第2875关</t>
  </si>
  <si>
    <t>第2876关</t>
  </si>
  <si>
    <t>第2877关</t>
  </si>
  <si>
    <t>第2878关</t>
  </si>
  <si>
    <t>第2879关</t>
  </si>
  <si>
    <t>第2880关</t>
  </si>
  <si>
    <t>第2881关</t>
  </si>
  <si>
    <t>第2882关</t>
  </si>
  <si>
    <t>第2883关</t>
  </si>
  <si>
    <t>第2884关</t>
  </si>
  <si>
    <t>第2885关</t>
  </si>
  <si>
    <t>第2886关</t>
  </si>
  <si>
    <t>第2887关</t>
  </si>
  <si>
    <t>第2888关</t>
  </si>
  <si>
    <t>第2889关</t>
  </si>
  <si>
    <t>第2890关</t>
  </si>
  <si>
    <t>第2891关</t>
  </si>
  <si>
    <t>第2892关</t>
  </si>
  <si>
    <t>第2893关</t>
  </si>
  <si>
    <t>第2894关</t>
  </si>
  <si>
    <t>第2895关</t>
  </si>
  <si>
    <t>第2896关</t>
  </si>
  <si>
    <t>第2897关</t>
  </si>
  <si>
    <t>第2898关</t>
  </si>
  <si>
    <t>第2899关</t>
  </si>
  <si>
    <t>第2900关</t>
  </si>
  <si>
    <t>第2901关</t>
  </si>
  <si>
    <t>第2902关</t>
  </si>
  <si>
    <t>第2903关</t>
  </si>
  <si>
    <t>第2904关</t>
  </si>
  <si>
    <t>第2905关</t>
  </si>
  <si>
    <t>第2906关</t>
  </si>
  <si>
    <t>第2907关</t>
  </si>
  <si>
    <t>第2908关</t>
  </si>
  <si>
    <t>第2909关</t>
  </si>
  <si>
    <t>第2910关</t>
  </si>
  <si>
    <t>第2911关</t>
  </si>
  <si>
    <t>第2912关</t>
  </si>
  <si>
    <t>第2913关</t>
  </si>
  <si>
    <t>第2914关</t>
  </si>
  <si>
    <t>第2915关</t>
  </si>
  <si>
    <t>第2916关</t>
  </si>
  <si>
    <t>第2917关</t>
  </si>
  <si>
    <t>第2918关</t>
  </si>
  <si>
    <t>第2919关</t>
  </si>
  <si>
    <t>第2920关</t>
  </si>
  <si>
    <t>第2921关</t>
  </si>
  <si>
    <t>第2922关</t>
  </si>
  <si>
    <t>第2923关</t>
  </si>
  <si>
    <t>第2924关</t>
  </si>
  <si>
    <t>第2925关</t>
  </si>
  <si>
    <t>第2926关</t>
  </si>
  <si>
    <t>第2927关</t>
  </si>
  <si>
    <t>第2928关</t>
  </si>
  <si>
    <t>第2929关</t>
  </si>
  <si>
    <t>第2930关</t>
  </si>
  <si>
    <t>第2931关</t>
  </si>
  <si>
    <t>第2932关</t>
  </si>
  <si>
    <t>第2933关</t>
  </si>
  <si>
    <t>第2934关</t>
  </si>
  <si>
    <t>第2935关</t>
  </si>
  <si>
    <t>第2936关</t>
  </si>
  <si>
    <t>第2937关</t>
  </si>
  <si>
    <t>第2938关</t>
  </si>
  <si>
    <t>第2939关</t>
  </si>
  <si>
    <t>第2940关</t>
  </si>
  <si>
    <t>第2941关</t>
  </si>
  <si>
    <t>第2942关</t>
  </si>
  <si>
    <t>第2943关</t>
  </si>
  <si>
    <t>第2944关</t>
  </si>
  <si>
    <t>第2945关</t>
  </si>
  <si>
    <t>第2946关</t>
  </si>
  <si>
    <t>第2947关</t>
  </si>
  <si>
    <t>第2948关</t>
  </si>
  <si>
    <t>第2949关</t>
  </si>
  <si>
    <t>第2950关</t>
  </si>
  <si>
    <t>第2951关</t>
  </si>
  <si>
    <t>第2952关</t>
  </si>
  <si>
    <t>第2953关</t>
  </si>
  <si>
    <t>第2954关</t>
  </si>
  <si>
    <t>第2955关</t>
  </si>
  <si>
    <t>第2956关</t>
  </si>
  <si>
    <t>第2957关</t>
  </si>
  <si>
    <t>第2958关</t>
  </si>
  <si>
    <t>第2959关</t>
  </si>
  <si>
    <t>第2960关</t>
  </si>
  <si>
    <t>第2961关</t>
  </si>
  <si>
    <t>第2962关</t>
  </si>
  <si>
    <t>第2963关</t>
  </si>
  <si>
    <t>第2964关</t>
  </si>
  <si>
    <t>第2965关</t>
  </si>
  <si>
    <t>第2966关</t>
  </si>
  <si>
    <t>第2967关</t>
  </si>
  <si>
    <t>第2968关</t>
  </si>
  <si>
    <t>第2969关</t>
  </si>
  <si>
    <t>第2970关</t>
  </si>
  <si>
    <t>第2971关</t>
  </si>
  <si>
    <t>第2972关</t>
  </si>
  <si>
    <t>第2973关</t>
  </si>
  <si>
    <t>第2974关</t>
  </si>
  <si>
    <t>第2975关</t>
  </si>
  <si>
    <t>第2976关</t>
  </si>
  <si>
    <t>第2977关</t>
  </si>
  <si>
    <t>第2978关</t>
  </si>
  <si>
    <t>第2979关</t>
  </si>
  <si>
    <t>第2980关</t>
  </si>
  <si>
    <t>第2981关</t>
  </si>
  <si>
    <t>第2982关</t>
  </si>
  <si>
    <t>第2983关</t>
  </si>
  <si>
    <t>第2984关</t>
  </si>
  <si>
    <t>第2985关</t>
  </si>
  <si>
    <t>第2986关</t>
  </si>
  <si>
    <t>第2987关</t>
  </si>
  <si>
    <t>第2988关</t>
  </si>
  <si>
    <t>第2989关</t>
  </si>
  <si>
    <t>第2990关</t>
  </si>
  <si>
    <t>第2991关</t>
  </si>
  <si>
    <t>第2992关</t>
  </si>
  <si>
    <t>第2993关</t>
  </si>
  <si>
    <t>第2994关</t>
  </si>
  <si>
    <t>第2995关</t>
  </si>
  <si>
    <t>第2996关</t>
  </si>
  <si>
    <t>第2997关</t>
  </si>
  <si>
    <t>第2998关</t>
  </si>
  <si>
    <t>第2999关</t>
  </si>
  <si>
    <t>第3000关</t>
  </si>
  <si>
    <t>第3001关</t>
  </si>
  <si>
    <t>第3002关</t>
  </si>
  <si>
    <t>第3003关</t>
  </si>
  <si>
    <t>第3004关</t>
  </si>
  <si>
    <t>第3005关</t>
  </si>
  <si>
    <t>第3006关</t>
  </si>
  <si>
    <t>第3007关</t>
  </si>
  <si>
    <t>第3008关</t>
  </si>
  <si>
    <t>第3009关</t>
  </si>
  <si>
    <t>第3010关</t>
  </si>
  <si>
    <t>第3011关</t>
  </si>
  <si>
    <t>第3012关</t>
  </si>
  <si>
    <t>第3013关</t>
  </si>
  <si>
    <t>第3014关</t>
  </si>
  <si>
    <t>第3015关</t>
  </si>
  <si>
    <t>第3016关</t>
  </si>
  <si>
    <t>第3017关</t>
  </si>
  <si>
    <t>第3018关</t>
  </si>
  <si>
    <t>第3019关</t>
  </si>
  <si>
    <t>第3020关</t>
  </si>
  <si>
    <t>第3021关</t>
  </si>
  <si>
    <t>第3022关</t>
  </si>
  <si>
    <t>第3023关</t>
  </si>
  <si>
    <t>第3024关</t>
  </si>
  <si>
    <t>第3025关</t>
  </si>
  <si>
    <t>第3026关</t>
  </si>
  <si>
    <t>第3027关</t>
  </si>
  <si>
    <t>第3028关</t>
  </si>
  <si>
    <t>第3029关</t>
  </si>
  <si>
    <t>第3030关</t>
  </si>
  <si>
    <t>第3031关</t>
  </si>
  <si>
    <t>第3032关</t>
  </si>
  <si>
    <t>第3033关</t>
  </si>
  <si>
    <t>第3034关</t>
  </si>
  <si>
    <t>第3035关</t>
  </si>
  <si>
    <t>第3036关</t>
  </si>
  <si>
    <t>第3037关</t>
  </si>
  <si>
    <t>第3038关</t>
  </si>
  <si>
    <t>第3039关</t>
  </si>
  <si>
    <t>第3040关</t>
  </si>
  <si>
    <t>第3041关</t>
  </si>
  <si>
    <t>第3042关</t>
  </si>
  <si>
    <t>第3043关</t>
  </si>
  <si>
    <t>第3044关</t>
  </si>
  <si>
    <t>第3045关</t>
  </si>
  <si>
    <t>第3046关</t>
  </si>
  <si>
    <t>第3047关</t>
  </si>
  <si>
    <t>第3048关</t>
  </si>
  <si>
    <t>第3049关</t>
  </si>
  <si>
    <t>第3050关</t>
  </si>
  <si>
    <t>第3051关</t>
  </si>
  <si>
    <t>第3052关</t>
  </si>
  <si>
    <t>第3053关</t>
  </si>
  <si>
    <t>第3054关</t>
  </si>
  <si>
    <t>第3055关</t>
  </si>
  <si>
    <t>第3056关</t>
  </si>
  <si>
    <t>第3057关</t>
  </si>
  <si>
    <t>第3058关</t>
  </si>
  <si>
    <t>第3059关</t>
  </si>
  <si>
    <t>第3060关</t>
  </si>
  <si>
    <t>第3061关</t>
  </si>
  <si>
    <t>第3062关</t>
  </si>
  <si>
    <t>第3063关</t>
  </si>
  <si>
    <t>第3064关</t>
  </si>
  <si>
    <t>第3065关</t>
  </si>
  <si>
    <t>第3066关</t>
  </si>
  <si>
    <t>第3067关</t>
  </si>
  <si>
    <t>第3068关</t>
  </si>
  <si>
    <t>第3069关</t>
  </si>
  <si>
    <t>第3070关</t>
  </si>
  <si>
    <t>第3071关</t>
  </si>
  <si>
    <t>第3072关</t>
  </si>
  <si>
    <t>第3073关</t>
  </si>
  <si>
    <t>第3074关</t>
  </si>
  <si>
    <t>第3075关</t>
  </si>
  <si>
    <t>第3076关</t>
  </si>
  <si>
    <t>第3077关</t>
  </si>
  <si>
    <t>第3078关</t>
  </si>
  <si>
    <t>第3079关</t>
  </si>
  <si>
    <t>第3080关</t>
  </si>
  <si>
    <t>第3081关</t>
  </si>
  <si>
    <t>第3082关</t>
  </si>
  <si>
    <t>第3083关</t>
  </si>
  <si>
    <t>第3084关</t>
  </si>
  <si>
    <t>第3085关</t>
  </si>
  <si>
    <t>第3086关</t>
  </si>
  <si>
    <t>第3087关</t>
  </si>
  <si>
    <t>第3088关</t>
  </si>
  <si>
    <t>第3089关</t>
  </si>
  <si>
    <t>第3090关</t>
  </si>
  <si>
    <t>第3091关</t>
  </si>
  <si>
    <t>第3092关</t>
  </si>
  <si>
    <t>第3093关</t>
  </si>
  <si>
    <t>第3094关</t>
  </si>
  <si>
    <t>第3095关</t>
  </si>
  <si>
    <t>第3096关</t>
  </si>
  <si>
    <t>第3097关</t>
  </si>
  <si>
    <t>第3098关</t>
  </si>
  <si>
    <t>第3099关</t>
  </si>
  <si>
    <t>第3100关</t>
  </si>
  <si>
    <t>第3101关</t>
  </si>
  <si>
    <t>第3102关</t>
  </si>
  <si>
    <t>第3103关</t>
  </si>
  <si>
    <t>第3104关</t>
  </si>
  <si>
    <t>第3105关</t>
  </si>
  <si>
    <t>第3106关</t>
  </si>
  <si>
    <t>第3107关</t>
  </si>
  <si>
    <t>第3108关</t>
  </si>
  <si>
    <t>第3109关</t>
  </si>
  <si>
    <t>第3110关</t>
  </si>
  <si>
    <t>第3111关</t>
  </si>
  <si>
    <t>第3112关</t>
  </si>
  <si>
    <t>第3113关</t>
  </si>
  <si>
    <t>第3114关</t>
  </si>
  <si>
    <t>第3115关</t>
  </si>
  <si>
    <t>第3116关</t>
  </si>
  <si>
    <t>第3117关</t>
  </si>
  <si>
    <t>第3118关</t>
  </si>
  <si>
    <t>第3119关</t>
  </si>
  <si>
    <t>第3120关</t>
  </si>
  <si>
    <t>第3121关</t>
  </si>
  <si>
    <t>第3122关</t>
  </si>
  <si>
    <t>第3123关</t>
  </si>
  <si>
    <t>第3124关</t>
  </si>
  <si>
    <t>第3125关</t>
  </si>
  <si>
    <t>第3126关</t>
  </si>
  <si>
    <t>第3127关</t>
  </si>
  <si>
    <t>第3128关</t>
  </si>
  <si>
    <t>第3129关</t>
  </si>
  <si>
    <t>第3130关</t>
  </si>
  <si>
    <t>第3131关</t>
  </si>
  <si>
    <t>第3132关</t>
  </si>
  <si>
    <t>第3133关</t>
  </si>
  <si>
    <t>第3134关</t>
  </si>
  <si>
    <t>第3135关</t>
  </si>
  <si>
    <t>第3136关</t>
  </si>
  <si>
    <t>第3137关</t>
  </si>
  <si>
    <t>第3138关</t>
  </si>
  <si>
    <t>第3139关</t>
  </si>
  <si>
    <t>第3140关</t>
  </si>
  <si>
    <t>第3141关</t>
  </si>
  <si>
    <t>第3142关</t>
  </si>
  <si>
    <t>第3143关</t>
  </si>
  <si>
    <t>第3144关</t>
  </si>
  <si>
    <t>第3145关</t>
  </si>
  <si>
    <t>第3146关</t>
  </si>
  <si>
    <t>第3147关</t>
  </si>
  <si>
    <t>第3148关</t>
  </si>
  <si>
    <t>第3149关</t>
  </si>
  <si>
    <t>第3150关</t>
  </si>
  <si>
    <t>第3151关</t>
  </si>
  <si>
    <t>第3152关</t>
  </si>
  <si>
    <t>第3153关</t>
  </si>
  <si>
    <t>第3154关</t>
  </si>
  <si>
    <t>第3155关</t>
  </si>
  <si>
    <t>第3156关</t>
  </si>
  <si>
    <t>第3157关</t>
  </si>
  <si>
    <t>第3158关</t>
  </si>
  <si>
    <t>第3159关</t>
  </si>
  <si>
    <t>第3160关</t>
  </si>
  <si>
    <t>第3161关</t>
  </si>
  <si>
    <t>第3162关</t>
  </si>
  <si>
    <t>第3163关</t>
  </si>
  <si>
    <t>第3164关</t>
  </si>
  <si>
    <t>第3165关</t>
  </si>
  <si>
    <t>第3166关</t>
  </si>
  <si>
    <t>第3167关</t>
  </si>
  <si>
    <t>第3168关</t>
  </si>
  <si>
    <t>第3169关</t>
  </si>
  <si>
    <t>第3170关</t>
  </si>
  <si>
    <t>第3171关</t>
  </si>
  <si>
    <t>第3172关</t>
  </si>
  <si>
    <t>第3173关</t>
  </si>
  <si>
    <t>第3174关</t>
  </si>
  <si>
    <t>第3175关</t>
  </si>
  <si>
    <t>第3176关</t>
  </si>
  <si>
    <t>第3177关</t>
  </si>
  <si>
    <t>第3178关</t>
  </si>
  <si>
    <t>第3179关</t>
  </si>
  <si>
    <t>第3180关</t>
  </si>
  <si>
    <t>第3181关</t>
  </si>
  <si>
    <t>第3182关</t>
  </si>
  <si>
    <t>第3183关</t>
  </si>
  <si>
    <t>第3184关</t>
  </si>
  <si>
    <t>第3185关</t>
  </si>
  <si>
    <t>第3186关</t>
  </si>
  <si>
    <t>第3187关</t>
  </si>
  <si>
    <t>第3188关</t>
  </si>
  <si>
    <t>第3189关</t>
  </si>
  <si>
    <t>第3190关</t>
  </si>
  <si>
    <t>第3191关</t>
  </si>
  <si>
    <t>第3192关</t>
  </si>
  <si>
    <t>第3193关</t>
  </si>
  <si>
    <t>第3194关</t>
  </si>
  <si>
    <t>第3195关</t>
  </si>
  <si>
    <t>第3196关</t>
  </si>
  <si>
    <t>第3197关</t>
  </si>
  <si>
    <t>第3198关</t>
  </si>
  <si>
    <t>第3199关</t>
  </si>
  <si>
    <t>第3200关</t>
  </si>
  <si>
    <t>第3201关</t>
  </si>
  <si>
    <t>第3202关</t>
  </si>
  <si>
    <t>第3203关</t>
  </si>
  <si>
    <t>第3204关</t>
  </si>
  <si>
    <t>第3205关</t>
  </si>
  <si>
    <t>第3206关</t>
  </si>
  <si>
    <t>第3207关</t>
  </si>
  <si>
    <t>第3208关</t>
  </si>
  <si>
    <t>第3209关</t>
  </si>
  <si>
    <t>第3210关</t>
  </si>
  <si>
    <t>第3211关</t>
  </si>
  <si>
    <t>第3212关</t>
  </si>
  <si>
    <t>第3213关</t>
  </si>
  <si>
    <t>第3214关</t>
  </si>
  <si>
    <t>第3215关</t>
  </si>
  <si>
    <t>第3216关</t>
  </si>
  <si>
    <t>第3217关</t>
  </si>
  <si>
    <t>第3218关</t>
  </si>
  <si>
    <t>第3219关</t>
  </si>
  <si>
    <t>第3220关</t>
  </si>
  <si>
    <t>第3221关</t>
  </si>
  <si>
    <t>第3222关</t>
  </si>
  <si>
    <t>第3223关</t>
  </si>
  <si>
    <t>第3224关</t>
  </si>
  <si>
    <t>第3225关</t>
  </si>
  <si>
    <t>第3226关</t>
  </si>
  <si>
    <t>第3227关</t>
  </si>
  <si>
    <t>第3228关</t>
  </si>
  <si>
    <t>第3229关</t>
  </si>
  <si>
    <t>第3230关</t>
  </si>
  <si>
    <t>第3231关</t>
  </si>
  <si>
    <t>第3232关</t>
  </si>
  <si>
    <t>第3233关</t>
  </si>
  <si>
    <t>第3234关</t>
  </si>
  <si>
    <t>第3235关</t>
  </si>
  <si>
    <t>第3236关</t>
  </si>
  <si>
    <t>第3237关</t>
  </si>
  <si>
    <t>第3238关</t>
  </si>
  <si>
    <t>第3239关</t>
  </si>
  <si>
    <t>第3240关</t>
  </si>
  <si>
    <t>第3241关</t>
  </si>
  <si>
    <t>第3242关</t>
  </si>
  <si>
    <t>第3243关</t>
  </si>
  <si>
    <t>第3244关</t>
  </si>
  <si>
    <t>第3245关</t>
  </si>
  <si>
    <t>第3246关</t>
  </si>
  <si>
    <t>第3247关</t>
  </si>
  <si>
    <t>第3248关</t>
  </si>
  <si>
    <t>第3249关</t>
  </si>
  <si>
    <t>第3250关</t>
  </si>
  <si>
    <t>第3251关</t>
  </si>
  <si>
    <t>第3252关</t>
  </si>
  <si>
    <t>第3253关</t>
  </si>
  <si>
    <t>第3254关</t>
  </si>
  <si>
    <t>第3255关</t>
  </si>
  <si>
    <t>第3256关</t>
  </si>
  <si>
    <t>第3257关</t>
  </si>
  <si>
    <t>第3258关</t>
  </si>
  <si>
    <t>第3259关</t>
  </si>
  <si>
    <t>第3260关</t>
  </si>
  <si>
    <t>第3261关</t>
  </si>
  <si>
    <t>第3262关</t>
  </si>
  <si>
    <t>第3263关</t>
  </si>
  <si>
    <t>第3264关</t>
  </si>
  <si>
    <t>第3265关</t>
  </si>
  <si>
    <t>第3266关</t>
  </si>
  <si>
    <t>第3267关</t>
  </si>
  <si>
    <t>第3268关</t>
  </si>
  <si>
    <t>第3269关</t>
  </si>
  <si>
    <t>第3270关</t>
  </si>
  <si>
    <t>第3271关</t>
  </si>
  <si>
    <t>第3272关</t>
  </si>
  <si>
    <t>第3273关</t>
  </si>
  <si>
    <t>第3274关</t>
  </si>
  <si>
    <t>第3275关</t>
  </si>
  <si>
    <t>第3276关</t>
  </si>
  <si>
    <t>第3277关</t>
  </si>
  <si>
    <t>第3278关</t>
  </si>
  <si>
    <t>第3279关</t>
  </si>
  <si>
    <t>第3280关</t>
  </si>
  <si>
    <t>第3281关</t>
  </si>
  <si>
    <t>第3282关</t>
  </si>
  <si>
    <t>第3283关</t>
  </si>
  <si>
    <t>第3284关</t>
  </si>
  <si>
    <t>第3285关</t>
  </si>
  <si>
    <t>第3286关</t>
  </si>
  <si>
    <t>第3287关</t>
  </si>
  <si>
    <t>第3288关</t>
  </si>
  <si>
    <t>第3289关</t>
  </si>
  <si>
    <t>第3290关</t>
  </si>
  <si>
    <t>第3291关</t>
  </si>
  <si>
    <t>第3292关</t>
  </si>
  <si>
    <t>第3293关</t>
  </si>
  <si>
    <t>第3294关</t>
  </si>
  <si>
    <t>第3295关</t>
  </si>
  <si>
    <t>第3296关</t>
  </si>
  <si>
    <t>第3297关</t>
  </si>
  <si>
    <t>第3298关</t>
  </si>
  <si>
    <t>第3299关</t>
  </si>
  <si>
    <t>第3300关</t>
  </si>
  <si>
    <t>第3301关</t>
  </si>
  <si>
    <t>第3302关</t>
  </si>
  <si>
    <t>第3303关</t>
  </si>
  <si>
    <t>第3304关</t>
  </si>
  <si>
    <t>第3305关</t>
  </si>
  <si>
    <t>第3306关</t>
  </si>
  <si>
    <t>第3307关</t>
  </si>
  <si>
    <t>第3308关</t>
  </si>
  <si>
    <t>第3309关</t>
  </si>
  <si>
    <t>第3310关</t>
  </si>
  <si>
    <t>第3311关</t>
  </si>
  <si>
    <t>第3312关</t>
  </si>
  <si>
    <t>第3313关</t>
  </si>
  <si>
    <t>第3314关</t>
  </si>
  <si>
    <t>第3315关</t>
  </si>
  <si>
    <t>第3316关</t>
  </si>
  <si>
    <t>第3317关</t>
  </si>
  <si>
    <t>第3318关</t>
  </si>
  <si>
    <t>第3319关</t>
  </si>
  <si>
    <t>第3320关</t>
  </si>
  <si>
    <t>第3321关</t>
  </si>
  <si>
    <t>第3322关</t>
  </si>
  <si>
    <t>第3323关</t>
  </si>
  <si>
    <t>第3324关</t>
  </si>
  <si>
    <t>第3325关</t>
  </si>
  <si>
    <t>第3326关</t>
  </si>
  <si>
    <t>第3327关</t>
  </si>
  <si>
    <t>第3328关</t>
  </si>
  <si>
    <t>第3329关</t>
  </si>
  <si>
    <t>第3330关</t>
  </si>
  <si>
    <t>第3331关</t>
  </si>
  <si>
    <t>第3332关</t>
  </si>
  <si>
    <t>第3333关</t>
  </si>
  <si>
    <t>第3334关</t>
  </si>
  <si>
    <t>第3335关</t>
  </si>
  <si>
    <t>第3336关</t>
  </si>
  <si>
    <t>第3337关</t>
  </si>
  <si>
    <t>第3338关</t>
  </si>
  <si>
    <t>第3339关</t>
  </si>
  <si>
    <t>第3340关</t>
  </si>
  <si>
    <t>第3341关</t>
  </si>
  <si>
    <t>第3342关</t>
  </si>
  <si>
    <t>第3343关</t>
  </si>
  <si>
    <t>第3344关</t>
  </si>
  <si>
    <t>第3345关</t>
  </si>
  <si>
    <t>第3346关</t>
  </si>
  <si>
    <t>第3347关</t>
  </si>
  <si>
    <t>第3348关</t>
  </si>
  <si>
    <t>第3349关</t>
  </si>
  <si>
    <t>第3350关</t>
  </si>
  <si>
    <t>第3351关</t>
  </si>
  <si>
    <t>第3352关</t>
  </si>
  <si>
    <t>第3353关</t>
  </si>
  <si>
    <t>第3354关</t>
  </si>
  <si>
    <t>第3355关</t>
  </si>
  <si>
    <t>第3356关</t>
  </si>
  <si>
    <t>第3357关</t>
  </si>
  <si>
    <t>第3358关</t>
  </si>
  <si>
    <t>第3359关</t>
  </si>
  <si>
    <t>第3360关</t>
  </si>
  <si>
    <t>第3361关</t>
  </si>
  <si>
    <t>第3362关</t>
  </si>
  <si>
    <t>第3363关</t>
  </si>
  <si>
    <t>第3364关</t>
  </si>
  <si>
    <t>第3365关</t>
  </si>
  <si>
    <t>第3366关</t>
  </si>
  <si>
    <t>第3367关</t>
  </si>
  <si>
    <t>第3368关</t>
  </si>
  <si>
    <t>第3369关</t>
  </si>
  <si>
    <t>第3370关</t>
  </si>
  <si>
    <t>第3371关</t>
  </si>
  <si>
    <t>第3372关</t>
  </si>
  <si>
    <t>第3373关</t>
  </si>
  <si>
    <t>第3374关</t>
  </si>
  <si>
    <t>第3375关</t>
  </si>
  <si>
    <t>第3376关</t>
  </si>
  <si>
    <t>第3377关</t>
  </si>
  <si>
    <t>第3378关</t>
  </si>
  <si>
    <t>第3379关</t>
  </si>
  <si>
    <t>第3380关</t>
  </si>
  <si>
    <t>第3381关</t>
  </si>
  <si>
    <t>第3382关</t>
  </si>
  <si>
    <t>第3383关</t>
  </si>
  <si>
    <t>第3384关</t>
  </si>
  <si>
    <t>第3385关</t>
  </si>
  <si>
    <t>第3386关</t>
  </si>
  <si>
    <t>第3387关</t>
  </si>
  <si>
    <t>第3388关</t>
  </si>
  <si>
    <t>第3389关</t>
  </si>
  <si>
    <t>第3390关</t>
  </si>
  <si>
    <t>第3391关</t>
  </si>
  <si>
    <t>第3392关</t>
  </si>
  <si>
    <t>第3393关</t>
  </si>
  <si>
    <t>第3394关</t>
  </si>
  <si>
    <t>第3395关</t>
  </si>
  <si>
    <t>第3396关</t>
  </si>
  <si>
    <t>第3397关</t>
  </si>
  <si>
    <t>第3398关</t>
  </si>
  <si>
    <t>第3399关</t>
  </si>
  <si>
    <t>ITEM={</t>
  </si>
  <si>
    <t>language/lang/item.config</t>
  </si>
  <si>
    <t>老</t>
  </si>
  <si>
    <t>LAN.ITEM.n101001</t>
  </si>
  <si>
    <t>剑侠1级武器</t>
  </si>
  <si>
    <t>n101001</t>
  </si>
  <si>
    <t>"辟邪玄剑"</t>
  </si>
  <si>
    <t>"乌木剑"</t>
  </si>
  <si>
    <t>乌木</t>
  </si>
  <si>
    <t>LAN.ITEM.n101002</t>
  </si>
  <si>
    <t>剑侠10级武器</t>
  </si>
  <si>
    <t>n101002</t>
  </si>
  <si>
    <t>"守明玄剑"</t>
  </si>
  <si>
    <t>LAN.ITEM.n101003</t>
  </si>
  <si>
    <t>剑侠20级武器</t>
  </si>
  <si>
    <t>n101003</t>
  </si>
  <si>
    <t>"无念玄剑"</t>
  </si>
  <si>
    <t>"斩马"</t>
  </si>
  <si>
    <t>斩马</t>
  </si>
  <si>
    <t>LAN.ITEM.n101004</t>
  </si>
  <si>
    <t>剑侠30级武器</t>
  </si>
  <si>
    <t>n101004</t>
  </si>
  <si>
    <t>"青莲玄剑"</t>
  </si>
  <si>
    <t>LAN.ITEM.n101005</t>
  </si>
  <si>
    <t>剑侠40级武器</t>
  </si>
  <si>
    <t>n101005</t>
  </si>
  <si>
    <t>"风雨玄剑"</t>
  </si>
  <si>
    <t>"炼狱"</t>
  </si>
  <si>
    <t>炼狱</t>
  </si>
  <si>
    <t>LAN.ITEM.n101006</t>
  </si>
  <si>
    <t>剑侠50级武器</t>
  </si>
  <si>
    <t>n101006</t>
  </si>
  <si>
    <t>"五岳玄剑"</t>
  </si>
  <si>
    <t>LAN.ITEM.n101007</t>
  </si>
  <si>
    <t>剑侠60级武器</t>
  </si>
  <si>
    <t>n101007</t>
  </si>
  <si>
    <t>"覆海玄剑"</t>
  </si>
  <si>
    <t>"井中月"</t>
  </si>
  <si>
    <t>无量</t>
  </si>
  <si>
    <t>LAN.ITEM.n101008</t>
  </si>
  <si>
    <t>剑侠70级武器</t>
  </si>
  <si>
    <t>n101008</t>
  </si>
  <si>
    <t>"谪仙玄剑"</t>
  </si>
  <si>
    <t>LAN.ITEM.n101009</t>
  </si>
  <si>
    <t>剑侠80级武器</t>
  </si>
  <si>
    <t>n101009</t>
  </si>
  <si>
    <t>"苍月玄剑"</t>
  </si>
  <si>
    <t>"裁决"</t>
  </si>
  <si>
    <t>金龙</t>
  </si>
  <si>
    <t>LAN.ITEM.n101010</t>
  </si>
  <si>
    <t>剑侠90级武器</t>
  </si>
  <si>
    <t>n101010</t>
  </si>
  <si>
    <t>"长空玄剑"</t>
  </si>
  <si>
    <t>"怒斩"</t>
  </si>
  <si>
    <t>雷霆</t>
  </si>
  <si>
    <t>LAN.ITEM.n101011</t>
  </si>
  <si>
    <t>剑侠100级武器</t>
  </si>
  <si>
    <t>n101011</t>
  </si>
  <si>
    <t>"星河玄剑"</t>
  </si>
  <si>
    <t>"屠龙"</t>
  </si>
  <si>
    <t>屠龙</t>
  </si>
  <si>
    <t>LAN.ITEM.n101012</t>
  </si>
  <si>
    <t>剑侠110级武器</t>
  </si>
  <si>
    <t>n101012</t>
  </si>
  <si>
    <t>"封灵玄剑"</t>
  </si>
  <si>
    <t>"开天"</t>
  </si>
  <si>
    <t>开天</t>
  </si>
  <si>
    <t>LAN.ITEM.n101013</t>
  </si>
  <si>
    <t>剑侠120级武器</t>
  </si>
  <si>
    <t>n101013</t>
  </si>
  <si>
    <t>"诛邪玄剑"</t>
  </si>
  <si>
    <t>"逐日之刃"</t>
  </si>
  <si>
    <t>逐日战刃</t>
  </si>
  <si>
    <t>LAN.ITEM.n101014</t>
  </si>
  <si>
    <t>剑侠130级武器</t>
  </si>
  <si>
    <t>n101014</t>
  </si>
  <si>
    <t>"荒古玄剑"</t>
  </si>
  <si>
    <t>"王者之斧"</t>
  </si>
  <si>
    <t>王者战刃</t>
  </si>
  <si>
    <t>LAN.ITEM.n101015</t>
  </si>
  <si>
    <t>剑侠140级武器</t>
  </si>
  <si>
    <t>n101015</t>
  </si>
  <si>
    <t>"天仙玄剑"</t>
  </si>
  <si>
    <t>"炎龙之刃"</t>
  </si>
  <si>
    <t>炎龙战刃</t>
  </si>
  <si>
    <t>LAN.ITEM.n101016</t>
  </si>
  <si>
    <t>剑侠150级武器</t>
  </si>
  <si>
    <t>n101016</t>
  </si>
  <si>
    <t>"凌霄玄剑"</t>
  </si>
  <si>
    <t>"荣耀之刃"</t>
  </si>
  <si>
    <t>荣耀战刃</t>
  </si>
  <si>
    <t>LAN.ITEM.n101017</t>
  </si>
  <si>
    <t>剑侠160级武器</t>
  </si>
  <si>
    <t>n101017</t>
  </si>
  <si>
    <t>"恒阳玄剑"</t>
  </si>
  <si>
    <t>"虎威之刃"</t>
  </si>
  <si>
    <t>虎威战刃</t>
  </si>
  <si>
    <t>LAN.ITEM.n101018</t>
  </si>
  <si>
    <t>剑侠170级武器</t>
  </si>
  <si>
    <t>n101018</t>
  </si>
  <si>
    <t>"乾坤玄剑"</t>
  </si>
  <si>
    <t>"天龙之刃"</t>
  </si>
  <si>
    <t>天龙战刃</t>
  </si>
  <si>
    <t>LAN.ITEM.n101019</t>
  </si>
  <si>
    <t>剑侠180级武器</t>
  </si>
  <si>
    <t>n101019</t>
  </si>
  <si>
    <t>"天外玄剑"</t>
  </si>
  <si>
    <t>"主宰之刃"</t>
  </si>
  <si>
    <t>主宰战刃</t>
  </si>
  <si>
    <t>LAN.ITEM.n101020</t>
  </si>
  <si>
    <t>剑侠190级武器</t>
  </si>
  <si>
    <t>n101020</t>
  </si>
  <si>
    <t>"太初玄剑"</t>
  </si>
  <si>
    <t>"皓月之刃"</t>
  </si>
  <si>
    <t>浩月战刃</t>
  </si>
  <si>
    <t>LAN.ITEM.n101021</t>
  </si>
  <si>
    <t>剑侠200级武器</t>
  </si>
  <si>
    <t>n101021</t>
  </si>
  <si>
    <t>"太虚玄剑"</t>
  </si>
  <si>
    <t>"乾坤战斧"</t>
  </si>
  <si>
    <t>乾坤战刃</t>
  </si>
  <si>
    <t>LAN.ITEM.n102001</t>
  </si>
  <si>
    <t>剑侠210级武器</t>
  </si>
  <si>
    <t>n101022</t>
  </si>
  <si>
    <t>"太上玄剑"</t>
  </si>
  <si>
    <t>LAN.ITEM.n102002</t>
  </si>
  <si>
    <t>剑侠220级武器</t>
  </si>
  <si>
    <t>n101023</t>
  </si>
  <si>
    <t>LAN.ITEM.n102003</t>
  </si>
  <si>
    <t>剑侠230级武器</t>
  </si>
  <si>
    <t>n101024</t>
  </si>
  <si>
    <t>"海魂"</t>
  </si>
  <si>
    <t>海魂</t>
  </si>
  <si>
    <t>LAN.ITEM.n102004</t>
  </si>
  <si>
    <t>伞仙1级武器</t>
  </si>
  <si>
    <t>n102001</t>
  </si>
  <si>
    <t>"辟邪圣伞"</t>
  </si>
  <si>
    <t>LAN.ITEM.n102005</t>
  </si>
  <si>
    <t>伞仙10级武器</t>
  </si>
  <si>
    <t>n102002</t>
  </si>
  <si>
    <t>"守明圣伞"</t>
  </si>
  <si>
    <t>"魔杖"</t>
  </si>
  <si>
    <t>魔法杖</t>
  </si>
  <si>
    <t>LAN.ITEM.n102006</t>
  </si>
  <si>
    <t>伞仙20级武器</t>
  </si>
  <si>
    <t>n102003</t>
  </si>
  <si>
    <t>"无念圣伞"</t>
  </si>
  <si>
    <t>LAN.ITEM.n102007</t>
  </si>
  <si>
    <t>伞仙30级武器</t>
  </si>
  <si>
    <t>n102004</t>
  </si>
  <si>
    <t>"青莲圣伞"</t>
  </si>
  <si>
    <t>"血饮"</t>
  </si>
  <si>
    <t>血饮</t>
  </si>
  <si>
    <t>LAN.ITEM.n102008</t>
  </si>
  <si>
    <t>伞仙40级武器</t>
  </si>
  <si>
    <t>n102005</t>
  </si>
  <si>
    <t>"风雨圣伞"</t>
  </si>
  <si>
    <t>LAN.ITEM.n102009</t>
  </si>
  <si>
    <t>伞仙50级武器</t>
  </si>
  <si>
    <t>n102006</t>
  </si>
  <si>
    <t>"五岳圣伞"</t>
  </si>
  <si>
    <t>"骨玉"</t>
  </si>
  <si>
    <t>骨玉</t>
  </si>
  <si>
    <t>LAN.ITEM.n102010</t>
  </si>
  <si>
    <t>伞仙60级武器</t>
  </si>
  <si>
    <t>n102007</t>
  </si>
  <si>
    <t>"覆海圣伞"</t>
  </si>
  <si>
    <t>"龙牙"</t>
  </si>
  <si>
    <t>龙牙</t>
  </si>
  <si>
    <t>LAN.ITEM.n102011</t>
  </si>
  <si>
    <t>伞仙70级武器</t>
  </si>
  <si>
    <t>n102008</t>
  </si>
  <si>
    <t>"谪仙圣伞"</t>
  </si>
  <si>
    <t>"噬魂"</t>
  </si>
  <si>
    <t>噬魂</t>
  </si>
  <si>
    <t>LAN.ITEM.n102012</t>
  </si>
  <si>
    <t>伞仙80级武器</t>
  </si>
  <si>
    <t>n102009</t>
  </si>
  <si>
    <t>"苍月圣伞"</t>
  </si>
  <si>
    <t>"镇天"</t>
  </si>
  <si>
    <t>镇天</t>
  </si>
  <si>
    <t>LAN.ITEM.n102013</t>
  </si>
  <si>
    <t>伞仙90级武器</t>
  </si>
  <si>
    <t>n102010</t>
  </si>
  <si>
    <t>"长空圣伞"</t>
  </si>
  <si>
    <t>"灭天权杖"</t>
  </si>
  <si>
    <t>灭天</t>
  </si>
  <si>
    <t>LAN.ITEM.n102014</t>
  </si>
  <si>
    <t>伞仙100级武器</t>
  </si>
  <si>
    <t>n102011</t>
  </si>
  <si>
    <t>"星河圣伞"</t>
  </si>
  <si>
    <t>"王者法杖"</t>
  </si>
  <si>
    <t>王者法杖</t>
  </si>
  <si>
    <t>LAN.ITEM.n102015</t>
  </si>
  <si>
    <t>伞仙110级武器</t>
  </si>
  <si>
    <t>n102012</t>
  </si>
  <si>
    <t>"封灵圣伞"</t>
  </si>
  <si>
    <t>"炎龙法杖"</t>
  </si>
  <si>
    <t>炎龙法杖</t>
  </si>
  <si>
    <t>LAN.ITEM.n102016</t>
  </si>
  <si>
    <t>伞仙120级武器</t>
  </si>
  <si>
    <t>n102013</t>
  </si>
  <si>
    <t>"诛邪圣伞"</t>
  </si>
  <si>
    <t>"荣耀法杖"</t>
  </si>
  <si>
    <t>荣耀法杖</t>
  </si>
  <si>
    <t>LAN.ITEM.n102017</t>
  </si>
  <si>
    <t>伞仙130级武器</t>
  </si>
  <si>
    <t>n102014</t>
  </si>
  <si>
    <t>"荒古圣伞"</t>
  </si>
  <si>
    <t>"虎威法杖"</t>
  </si>
  <si>
    <t>虎威法杖</t>
  </si>
  <si>
    <t>LAN.ITEM.n102018</t>
  </si>
  <si>
    <t>伞仙140级武器</t>
  </si>
  <si>
    <t>n102015</t>
  </si>
  <si>
    <t>"天仙圣伞"</t>
  </si>
  <si>
    <t>"天龙法杖"</t>
  </si>
  <si>
    <t>天龙法杖</t>
  </si>
  <si>
    <t>LAN.ITEM.n102019</t>
  </si>
  <si>
    <t>伞仙150级武器</t>
  </si>
  <si>
    <t>n102016</t>
  </si>
  <si>
    <t>"凌霄圣伞"</t>
  </si>
  <si>
    <t>"主宰法杖"</t>
  </si>
  <si>
    <t>主宰法杖</t>
  </si>
  <si>
    <t>LAN.ITEM.n102020</t>
  </si>
  <si>
    <t>伞仙160级武器</t>
  </si>
  <si>
    <t>n102017</t>
  </si>
  <si>
    <t>"恒阳圣伞"</t>
  </si>
  <si>
    <t>"皓月法杖"</t>
  </si>
  <si>
    <t>皓月法杖</t>
  </si>
  <si>
    <t>LAN.ITEM.n102021</t>
  </si>
  <si>
    <t>伞仙170级武器</t>
  </si>
  <si>
    <t>n102018</t>
  </si>
  <si>
    <t>"乾坤圣伞"</t>
  </si>
  <si>
    <t>"乾坤法杖"</t>
  </si>
  <si>
    <t>乾坤法杖</t>
  </si>
  <si>
    <t>LAN.ITEM.n103001</t>
  </si>
  <si>
    <t>伞仙180级武器</t>
  </si>
  <si>
    <t>n102019</t>
  </si>
  <si>
    <t>"天外圣伞"</t>
  </si>
  <si>
    <t>LAN.ITEM.n103002</t>
  </si>
  <si>
    <t>伞仙190级武器</t>
  </si>
  <si>
    <t>n102020</t>
  </si>
  <si>
    <t>"太初圣伞"</t>
  </si>
  <si>
    <t>LAN.ITEM.n103003</t>
  </si>
  <si>
    <t>伞仙200级武器</t>
  </si>
  <si>
    <t>n102021</t>
  </si>
  <si>
    <t>"太虚圣伞"</t>
  </si>
  <si>
    <t>"半月"</t>
  </si>
  <si>
    <t>半月</t>
  </si>
  <si>
    <t>LAN.ITEM.n103004</t>
  </si>
  <si>
    <t>伞仙210级武器</t>
  </si>
  <si>
    <t>n102022</t>
  </si>
  <si>
    <t>"太上圣伞"</t>
  </si>
  <si>
    <t>LAN.ITEM.n103005</t>
  </si>
  <si>
    <t>伞仙220级武器</t>
  </si>
  <si>
    <t>n102023</t>
  </si>
  <si>
    <t>"银蛇"</t>
  </si>
  <si>
    <t>银蛇</t>
  </si>
  <si>
    <t>LAN.ITEM.n103006</t>
  </si>
  <si>
    <t>伞仙230级武器</t>
  </si>
  <si>
    <t>n102024</t>
  </si>
  <si>
    <t>LAN.ITEM.n103007</t>
  </si>
  <si>
    <t>琴师1级武器</t>
  </si>
  <si>
    <t>n103001</t>
  </si>
  <si>
    <t>"辟邪灵琴"</t>
  </si>
  <si>
    <t>"无极棍"</t>
  </si>
  <si>
    <t>无极</t>
  </si>
  <si>
    <t>LAN.ITEM.n103008</t>
  </si>
  <si>
    <t>琴师10级武器</t>
  </si>
  <si>
    <t>n103002</t>
  </si>
  <si>
    <t>"守明灵琴"</t>
  </si>
  <si>
    <t>LAN.ITEM.n103009</t>
  </si>
  <si>
    <t>琴师20级武器</t>
  </si>
  <si>
    <t>n103003</t>
  </si>
  <si>
    <t>"无念灵琴"</t>
  </si>
  <si>
    <t>"龙纹"</t>
  </si>
  <si>
    <t>龙纹</t>
  </si>
  <si>
    <t>LAN.ITEM.n103010</t>
  </si>
  <si>
    <t>琴师30级武器</t>
  </si>
  <si>
    <t>n103004</t>
  </si>
  <si>
    <t>"青莲灵琴"</t>
  </si>
  <si>
    <t>"逍遥扇"</t>
  </si>
  <si>
    <t>逍遥</t>
  </si>
  <si>
    <t>LAN.ITEM.n103011</t>
  </si>
  <si>
    <t>琴师40级武器</t>
  </si>
  <si>
    <t>n103005</t>
  </si>
  <si>
    <t>"风雨灵琴"</t>
  </si>
  <si>
    <t>"倚天剑"</t>
  </si>
  <si>
    <t>倚天</t>
  </si>
  <si>
    <t>LAN.ITEM.n103012</t>
  </si>
  <si>
    <t>琴师50级武器</t>
  </si>
  <si>
    <t>n103006</t>
  </si>
  <si>
    <t>"五岳灵琴"</t>
  </si>
  <si>
    <t>"玄天"</t>
  </si>
  <si>
    <t>玄天</t>
  </si>
  <si>
    <t>LAN.ITEM.n103013</t>
  </si>
  <si>
    <t>琴师60级武器</t>
  </si>
  <si>
    <t>n103007</t>
  </si>
  <si>
    <t>"覆海灵琴"</t>
  </si>
  <si>
    <t>"飓风道扇"</t>
  </si>
  <si>
    <t>逐日道扇</t>
  </si>
  <si>
    <t>LAN.ITEM.n103014</t>
  </si>
  <si>
    <t>琴师70级武器</t>
  </si>
  <si>
    <t>n103008</t>
  </si>
  <si>
    <t>"谪仙灵琴"</t>
  </si>
  <si>
    <t>"王者道扇"</t>
  </si>
  <si>
    <t>王者道扇</t>
  </si>
  <si>
    <t>LAN.ITEM.n103015</t>
  </si>
  <si>
    <t>琴师80级武器</t>
  </si>
  <si>
    <t>n103009</t>
  </si>
  <si>
    <t>"苍月灵琴"</t>
  </si>
  <si>
    <t>"炎龙道扇"</t>
  </si>
  <si>
    <t>炎龙道扇</t>
  </si>
  <si>
    <t>LAN.ITEM.n103016</t>
  </si>
  <si>
    <t>琴师90级武器</t>
  </si>
  <si>
    <t>n103010</t>
  </si>
  <si>
    <t>"长空灵琴"</t>
  </si>
  <si>
    <t>"荣耀道扇"</t>
  </si>
  <si>
    <t>荣耀道扇</t>
  </si>
  <si>
    <t>LAN.ITEM.n103017</t>
  </si>
  <si>
    <t>琴师100级武器</t>
  </si>
  <si>
    <t>n103011</t>
  </si>
  <si>
    <t>"星河灵琴"</t>
  </si>
  <si>
    <t>"虎威道扇"</t>
  </si>
  <si>
    <t>虎威道扇</t>
  </si>
  <si>
    <t>LAN.ITEM.n103018</t>
  </si>
  <si>
    <t>琴师110级武器</t>
  </si>
  <si>
    <t>n103012</t>
  </si>
  <si>
    <t>"封灵灵琴"</t>
  </si>
  <si>
    <t>"天龙道扇"</t>
  </si>
  <si>
    <t>天龙道扇</t>
  </si>
  <si>
    <t>LAN.ITEM.n103019</t>
  </si>
  <si>
    <t>琴师120级武器</t>
  </si>
  <si>
    <t>n103013</t>
  </si>
  <si>
    <t>"诛邪灵琴"</t>
  </si>
  <si>
    <t>"主宰道扇"</t>
  </si>
  <si>
    <t>主宰道扇</t>
  </si>
  <si>
    <t>LAN.ITEM.n103020</t>
  </si>
  <si>
    <t>琴师130级武器</t>
  </si>
  <si>
    <t>n103014</t>
  </si>
  <si>
    <t>"荒古灵琴"</t>
  </si>
  <si>
    <t>"皓月道扇"</t>
  </si>
  <si>
    <t>皓月道扇</t>
  </si>
  <si>
    <t>LAN.ITEM.n103021</t>
  </si>
  <si>
    <t>琴师140级武器</t>
  </si>
  <si>
    <t>n103015</t>
  </si>
  <si>
    <t>"天仙灵琴"</t>
  </si>
  <si>
    <t>"乾坤道扇"</t>
  </si>
  <si>
    <t>乾坤道扇</t>
  </si>
  <si>
    <t>LAN.ITEM.n111001</t>
  </si>
  <si>
    <t>琴师150级武器</t>
  </si>
  <si>
    <t>n103016</t>
  </si>
  <si>
    <t>"凌霄灵琴"</t>
  </si>
  <si>
    <t>"新手头盔"</t>
  </si>
  <si>
    <t>新手头盔</t>
  </si>
  <si>
    <t>LAN.ITEM.n111002</t>
  </si>
  <si>
    <t>琴师160级武器</t>
  </si>
  <si>
    <t>n103017</t>
  </si>
  <si>
    <t>"恒阳灵琴"</t>
  </si>
  <si>
    <t>"青铜盔"</t>
  </si>
  <si>
    <t>青铜盔</t>
  </si>
  <si>
    <t>LAN.ITEM.n111003</t>
  </si>
  <si>
    <t>琴师170级武器</t>
  </si>
  <si>
    <t>n103018</t>
  </si>
  <si>
    <t>"乾坤灵琴"</t>
  </si>
  <si>
    <t>"力量头盔"</t>
  </si>
  <si>
    <t>力量头盔</t>
  </si>
  <si>
    <t>LAN.ITEM.n111004</t>
  </si>
  <si>
    <t>琴师180级武器</t>
  </si>
  <si>
    <t>n103019</t>
  </si>
  <si>
    <t>"天外灵琴"</t>
  </si>
  <si>
    <t>LAN.ITEM.n111005</t>
  </si>
  <si>
    <t>琴师190级武器</t>
  </si>
  <si>
    <t>n103020</t>
  </si>
  <si>
    <t>"太初灵琴"</t>
  </si>
  <si>
    <t>"白虎战盔"</t>
  </si>
  <si>
    <t>白虎战盔</t>
  </si>
  <si>
    <t>LAN.ITEM.n111006</t>
  </si>
  <si>
    <t>琴师200级武器</t>
  </si>
  <si>
    <t>n103021</t>
  </si>
  <si>
    <t>"太虚灵琴"</t>
  </si>
  <si>
    <t>LAN.ITEM.n111007</t>
  </si>
  <si>
    <t>琴师210级武器</t>
  </si>
  <si>
    <t>n103022</t>
  </si>
  <si>
    <t>"太上仙琴"</t>
  </si>
  <si>
    <t>"战圣头盔"</t>
  </si>
  <si>
    <t>战圣头盔</t>
  </si>
  <si>
    <t>LAN.ITEM.n111008</t>
  </si>
  <si>
    <t>琴师220级武器</t>
  </si>
  <si>
    <t>n103023</t>
  </si>
  <si>
    <t>LAN.ITEM.n111009</t>
  </si>
  <si>
    <t>琴师230级武器</t>
  </si>
  <si>
    <t>n103024</t>
  </si>
  <si>
    <t>"虎翼头盔"</t>
  </si>
  <si>
    <t>虎翼头盔</t>
  </si>
  <si>
    <t>LAN.ITEM.n111010</t>
  </si>
  <si>
    <t>剑侠1级头盔</t>
  </si>
  <si>
    <t>n111001</t>
  </si>
  <si>
    <t>"辟邪玄盔"</t>
  </si>
  <si>
    <t>"荒雷头盔"</t>
  </si>
  <si>
    <t>荒雷头盔</t>
  </si>
  <si>
    <t>LAN.ITEM.n111011</t>
  </si>
  <si>
    <t>剑侠10级头盔</t>
  </si>
  <si>
    <t>n111002</t>
  </si>
  <si>
    <t>"守明玄盔"</t>
  </si>
  <si>
    <t>"耀阳头盔"</t>
  </si>
  <si>
    <t>曜阳头盔</t>
  </si>
  <si>
    <t>LAN.ITEM.n111012</t>
  </si>
  <si>
    <t>剑侠20级头盔</t>
  </si>
  <si>
    <t>n111003</t>
  </si>
  <si>
    <t>"无念玄盔"</t>
  </si>
  <si>
    <t>"混沌头盔"</t>
  </si>
  <si>
    <t>混沌头盔</t>
  </si>
  <si>
    <t>LAN.ITEM.n111013</t>
  </si>
  <si>
    <t>剑侠30级头盔</t>
  </si>
  <si>
    <t>n111004</t>
  </si>
  <si>
    <t>"青莲玄盔"</t>
  </si>
  <si>
    <t>"妄无战盔"</t>
  </si>
  <si>
    <t>逐日战盔</t>
  </si>
  <si>
    <t>LAN.ITEM.n111014</t>
  </si>
  <si>
    <t>剑侠40级头盔</t>
  </si>
  <si>
    <t>n111005</t>
  </si>
  <si>
    <t>"风雨玄盔"</t>
  </si>
  <si>
    <t>"王者战盔"</t>
  </si>
  <si>
    <t>王者战盔</t>
  </si>
  <si>
    <t>LAN.ITEM.n111015</t>
  </si>
  <si>
    <t>剑侠50级头盔</t>
  </si>
  <si>
    <t>n111006</t>
  </si>
  <si>
    <t>"五岳玄盔"</t>
  </si>
  <si>
    <t>"炎龙战盔"</t>
  </si>
  <si>
    <t>炎龙战盔</t>
  </si>
  <si>
    <t>LAN.ITEM.n111016</t>
  </si>
  <si>
    <t>剑侠60级头盔</t>
  </si>
  <si>
    <t>n111007</t>
  </si>
  <si>
    <t>"覆海玄盔"</t>
  </si>
  <si>
    <t>"荣耀战盔"</t>
  </si>
  <si>
    <t>荣耀战盔</t>
  </si>
  <si>
    <t>LAN.ITEM.n111017</t>
  </si>
  <si>
    <t>剑侠70级头盔</t>
  </si>
  <si>
    <t>n111008</t>
  </si>
  <si>
    <t>"谪仙玄盔"</t>
  </si>
  <si>
    <t>"虎威战盔"</t>
  </si>
  <si>
    <t>虎威战盔</t>
  </si>
  <si>
    <t>LAN.ITEM.n111018</t>
  </si>
  <si>
    <t>剑侠80级头盔</t>
  </si>
  <si>
    <t>n111009</t>
  </si>
  <si>
    <t>"苍月玄盔"</t>
  </si>
  <si>
    <t>"天龙战盔"</t>
  </si>
  <si>
    <t>天龙战盔</t>
  </si>
  <si>
    <t>LAN.ITEM.n111019</t>
  </si>
  <si>
    <t>剑侠90级头盔</t>
  </si>
  <si>
    <t>n111010</t>
  </si>
  <si>
    <t>"长空玄盔"</t>
  </si>
  <si>
    <t>"主宰战盔"</t>
  </si>
  <si>
    <t>主宰战盔</t>
  </si>
  <si>
    <t>LAN.ITEM.n111020</t>
  </si>
  <si>
    <t>剑侠100级头盔</t>
  </si>
  <si>
    <t>n111011</t>
  </si>
  <si>
    <t>"星河玄盔"</t>
  </si>
  <si>
    <t>"皓月战盔"</t>
  </si>
  <si>
    <t>浩月战盔</t>
  </si>
  <si>
    <t>LAN.ITEM.n111021</t>
  </si>
  <si>
    <t>剑侠110级头盔</t>
  </si>
  <si>
    <t>n111012</t>
  </si>
  <si>
    <t>"封灵玄盔"</t>
  </si>
  <si>
    <t>"乾坤战盔"</t>
  </si>
  <si>
    <t>乾坤战盔</t>
  </si>
  <si>
    <t>LAN.ITEM.n112001</t>
  </si>
  <si>
    <t>剑侠120级头盔</t>
  </si>
  <si>
    <t>n111013</t>
  </si>
  <si>
    <t>"诛邪玄盔"</t>
  </si>
  <si>
    <t>LAN.ITEM.n112002</t>
  </si>
  <si>
    <t>剑侠130级头盔</t>
  </si>
  <si>
    <t>n111014</t>
  </si>
  <si>
    <t>"荒古玄盔"</t>
  </si>
  <si>
    <t>"魔法头盔"</t>
  </si>
  <si>
    <t>魔法头盔</t>
  </si>
  <si>
    <t>LAN.ITEM.n112003</t>
  </si>
  <si>
    <t>剑侠140级头盔</t>
  </si>
  <si>
    <t>n111015</t>
  </si>
  <si>
    <t>"天仙玄盔"</t>
  </si>
  <si>
    <t>"魔力头盔"</t>
  </si>
  <si>
    <t>魔力头盔</t>
  </si>
  <si>
    <t>LAN.ITEM.n112004</t>
  </si>
  <si>
    <t>剑侠150级头盔</t>
  </si>
  <si>
    <t>n111016</t>
  </si>
  <si>
    <t>"凌霄玄盔"</t>
  </si>
  <si>
    <t>LAN.ITEM.n112005</t>
  </si>
  <si>
    <t>剑侠160级头盔</t>
  </si>
  <si>
    <t>n111017</t>
  </si>
  <si>
    <t>"恒阳玄盔"</t>
  </si>
  <si>
    <t>"朱雀头盔"</t>
  </si>
  <si>
    <t>朱雀头盔</t>
  </si>
  <si>
    <t>LAN.ITEM.n112006</t>
  </si>
  <si>
    <t>剑侠170级头盔</t>
  </si>
  <si>
    <t>n111018</t>
  </si>
  <si>
    <t>"乾坤玄盔"</t>
  </si>
  <si>
    <t>LAN.ITEM.n112007</t>
  </si>
  <si>
    <t>剑侠180级头盔</t>
  </si>
  <si>
    <t>n111019</t>
  </si>
  <si>
    <t>"天外玄盔"</t>
  </si>
  <si>
    <t>"法神头盔"</t>
  </si>
  <si>
    <t>法神头盔</t>
  </si>
  <si>
    <t>LAN.ITEM.n112008</t>
  </si>
  <si>
    <t>剑侠190级头盔</t>
  </si>
  <si>
    <t>n111020</t>
  </si>
  <si>
    <t>"太初玄盔"</t>
  </si>
  <si>
    <t>LAN.ITEM.n112009</t>
  </si>
  <si>
    <t>剑侠200级头盔</t>
  </si>
  <si>
    <t>n111021</t>
  </si>
  <si>
    <t>"太虚玄盔"</t>
  </si>
  <si>
    <t>"天狼头盔"</t>
  </si>
  <si>
    <t>天狼头盔</t>
  </si>
  <si>
    <t>LAN.ITEM.n112010</t>
  </si>
  <si>
    <t>剑侠210级头盔</t>
  </si>
  <si>
    <t>n111022</t>
  </si>
  <si>
    <t>"苍炎头盔"</t>
  </si>
  <si>
    <t>苍炎头盔</t>
  </si>
  <si>
    <t>LAN.ITEM.n112011</t>
  </si>
  <si>
    <t>剑侠220级头盔</t>
  </si>
  <si>
    <t>n111023</t>
  </si>
  <si>
    <t>"月影头盔"</t>
  </si>
  <si>
    <t>月影头盔</t>
  </si>
  <si>
    <t>LAN.ITEM.n112012</t>
  </si>
  <si>
    <t>剑侠230级头盔</t>
  </si>
  <si>
    <t>n111024</t>
  </si>
  <si>
    <t>"轮回头盔"</t>
  </si>
  <si>
    <t>轮回头盔</t>
  </si>
  <si>
    <t>LAN.ITEM.n112013</t>
  </si>
  <si>
    <t>伞仙1级头盔</t>
  </si>
  <si>
    <t>n112001</t>
  </si>
  <si>
    <t>"辟邪圣盔"</t>
  </si>
  <si>
    <t>"幻月法盔"</t>
  </si>
  <si>
    <t>逐日法盔</t>
  </si>
  <si>
    <t>LAN.ITEM.n112014</t>
  </si>
  <si>
    <t>伞仙10级头盔</t>
  </si>
  <si>
    <t>n112002</t>
  </si>
  <si>
    <t>"守明圣盔"</t>
  </si>
  <si>
    <t>"王者法盔"</t>
  </si>
  <si>
    <t>王者法盔</t>
  </si>
  <si>
    <t>LAN.ITEM.n112015</t>
  </si>
  <si>
    <t>伞仙20级头盔</t>
  </si>
  <si>
    <t>n112003</t>
  </si>
  <si>
    <t>"无念圣盔"</t>
  </si>
  <si>
    <t>"炎龙法盔"</t>
  </si>
  <si>
    <t>炎龙法盔</t>
  </si>
  <si>
    <t>LAN.ITEM.n112016</t>
  </si>
  <si>
    <t>伞仙30级头盔</t>
  </si>
  <si>
    <t>n112004</t>
  </si>
  <si>
    <t>"青莲圣盔"</t>
  </si>
  <si>
    <t>"荣耀法盔"</t>
  </si>
  <si>
    <t>荣耀法盔</t>
  </si>
  <si>
    <t>LAN.ITEM.n112017</t>
  </si>
  <si>
    <t>伞仙40级头盔</t>
  </si>
  <si>
    <t>n112005</t>
  </si>
  <si>
    <t>"风雨圣盔"</t>
  </si>
  <si>
    <t>"虎威法盔"</t>
  </si>
  <si>
    <t>虎威法盔</t>
  </si>
  <si>
    <t>LAN.ITEM.n112018</t>
  </si>
  <si>
    <t>伞仙50级头盔</t>
  </si>
  <si>
    <t>n112006</t>
  </si>
  <si>
    <t>"五岳圣盔"</t>
  </si>
  <si>
    <t>"天龙法盔"</t>
  </si>
  <si>
    <t>天龙法盔</t>
  </si>
  <si>
    <t>LAN.ITEM.n112019</t>
  </si>
  <si>
    <t>伞仙60级头盔</t>
  </si>
  <si>
    <t>n112007</t>
  </si>
  <si>
    <t>"覆海圣盔"</t>
  </si>
  <si>
    <t>"主宰法盔"</t>
  </si>
  <si>
    <t>主宰法盔</t>
  </si>
  <si>
    <t>LAN.ITEM.n112020</t>
  </si>
  <si>
    <t>伞仙70级头盔</t>
  </si>
  <si>
    <t>n112008</t>
  </si>
  <si>
    <t>"谪仙圣盔"</t>
  </si>
  <si>
    <t>"皓月法盔"</t>
  </si>
  <si>
    <t>浩月法盔</t>
  </si>
  <si>
    <t>LAN.ITEM.n112021</t>
  </si>
  <si>
    <t>伞仙80级头盔</t>
  </si>
  <si>
    <t>n112009</t>
  </si>
  <si>
    <t>"苍月圣盔"</t>
  </si>
  <si>
    <t>"乾坤法盔"</t>
  </si>
  <si>
    <t>乾坤法盔</t>
  </si>
  <si>
    <t>LAN.ITEM.n113001</t>
  </si>
  <si>
    <t>伞仙90级头盔</t>
  </si>
  <si>
    <t>n112010</t>
  </si>
  <si>
    <t>"长空圣盔"</t>
  </si>
  <si>
    <t>LAN.ITEM.n113002</t>
  </si>
  <si>
    <t>伞仙100级头盔</t>
  </si>
  <si>
    <t>n112011</t>
  </si>
  <si>
    <t>"星河圣盔"</t>
  </si>
  <si>
    <t>"兽皮头盔"</t>
  </si>
  <si>
    <t>兽皮头盔</t>
  </si>
  <si>
    <t>LAN.ITEM.n113003</t>
  </si>
  <si>
    <t>伞仙110级头盔</t>
  </si>
  <si>
    <t>n112012</t>
  </si>
  <si>
    <t>"封灵圣盔"</t>
  </si>
  <si>
    <t>"神魂头盔"</t>
  </si>
  <si>
    <t>神魂头盔</t>
  </si>
  <si>
    <t>LAN.ITEM.n113004</t>
  </si>
  <si>
    <t>伞仙120级头盔</t>
  </si>
  <si>
    <t>n112013</t>
  </si>
  <si>
    <t>"诛邪圣盔"</t>
  </si>
  <si>
    <t>LAN.ITEM.n113005</t>
  </si>
  <si>
    <t>伞仙130级头盔</t>
  </si>
  <si>
    <t>n112014</t>
  </si>
  <si>
    <t>"荒古圣盔"</t>
  </si>
  <si>
    <t>"青龙头盔"</t>
  </si>
  <si>
    <t>青龙头盔</t>
  </si>
  <si>
    <t>LAN.ITEM.n113006</t>
  </si>
  <si>
    <t>伞仙140级头盔</t>
  </si>
  <si>
    <t>n112015</t>
  </si>
  <si>
    <t>"天仙圣盔"</t>
  </si>
  <si>
    <t>LAN.ITEM.n113007</t>
  </si>
  <si>
    <t>伞仙150级头盔</t>
  </si>
  <si>
    <t>n112016</t>
  </si>
  <si>
    <t>"凌霄圣盔"</t>
  </si>
  <si>
    <t>"巫尊头盔"</t>
  </si>
  <si>
    <t>巫尊头盔</t>
  </si>
  <si>
    <t>LAN.ITEM.n113008</t>
  </si>
  <si>
    <t>伞仙160级头盔</t>
  </si>
  <si>
    <t>n112017</t>
  </si>
  <si>
    <t>"恒阳圣盔"</t>
  </si>
  <si>
    <t>LAN.ITEM.n113009</t>
  </si>
  <si>
    <t>伞仙170级头盔</t>
  </si>
  <si>
    <t>n112018</t>
  </si>
  <si>
    <t>"乾坤圣盔"</t>
  </si>
  <si>
    <t>"龙牙头盔"</t>
  </si>
  <si>
    <t>龙牙头盔</t>
  </si>
  <si>
    <t>LAN.ITEM.n113010</t>
  </si>
  <si>
    <t>伞仙180级头盔</t>
  </si>
  <si>
    <t>n112019</t>
  </si>
  <si>
    <t>"天外圣盔"</t>
  </si>
  <si>
    <t>"流云头盔"</t>
  </si>
  <si>
    <t>流云头盔</t>
  </si>
  <si>
    <t>LAN.ITEM.n113011</t>
  </si>
  <si>
    <t>伞仙190级头盔</t>
  </si>
  <si>
    <t>n112020</t>
  </si>
  <si>
    <t>"太初圣盔"</t>
  </si>
  <si>
    <t>"星痕头盔"</t>
  </si>
  <si>
    <t>星痕头盔</t>
  </si>
  <si>
    <t>LAN.ITEM.n113012</t>
  </si>
  <si>
    <t>伞仙200级头盔</t>
  </si>
  <si>
    <t>n112021</t>
  </si>
  <si>
    <t>"太虚圣盔"</t>
  </si>
  <si>
    <t>"太虚头盔"</t>
  </si>
  <si>
    <t>太虚头盔</t>
  </si>
  <si>
    <t>LAN.ITEM.n113013</t>
  </si>
  <si>
    <t>伞仙210级头盔</t>
  </si>
  <si>
    <t>n112022</t>
  </si>
  <si>
    <t>"圣麟道盔"</t>
  </si>
  <si>
    <t>逐日道盔</t>
  </si>
  <si>
    <t>LAN.ITEM.n113014</t>
  </si>
  <si>
    <t>伞仙220级头盔</t>
  </si>
  <si>
    <t>n112023</t>
  </si>
  <si>
    <t>"王者道盔"</t>
  </si>
  <si>
    <t>王者道盔</t>
  </si>
  <si>
    <t>LAN.ITEM.n113015</t>
  </si>
  <si>
    <t>伞仙230级头盔</t>
  </si>
  <si>
    <t>n112024</t>
  </si>
  <si>
    <t>"炎龙道盔"</t>
  </si>
  <si>
    <t>炎龙道盔</t>
  </si>
  <si>
    <t>LAN.ITEM.n113016</t>
  </si>
  <si>
    <t>琴师1级头盔</t>
  </si>
  <si>
    <t>n113001</t>
  </si>
  <si>
    <t>"辟邪灵盔"</t>
  </si>
  <si>
    <t>"荣耀道盔"</t>
  </si>
  <si>
    <t>荣耀道盔</t>
  </si>
  <si>
    <t>LAN.ITEM.n113017</t>
  </si>
  <si>
    <t>琴师10级头盔</t>
  </si>
  <si>
    <t>n113002</t>
  </si>
  <si>
    <t>"守明灵盔"</t>
  </si>
  <si>
    <t>"虎威道盔"</t>
  </si>
  <si>
    <t>虎威道盔</t>
  </si>
  <si>
    <t>LAN.ITEM.n113018</t>
  </si>
  <si>
    <t>琴师20级头盔</t>
  </si>
  <si>
    <t>n113003</t>
  </si>
  <si>
    <t>"无念灵盔"</t>
  </si>
  <si>
    <t>"天龙道盔"</t>
  </si>
  <si>
    <t>天龙道盔</t>
  </si>
  <si>
    <t>LAN.ITEM.n113019</t>
  </si>
  <si>
    <t>琴师30级头盔</t>
  </si>
  <si>
    <t>n113004</t>
  </si>
  <si>
    <t>"青莲灵盔"</t>
  </si>
  <si>
    <t>"主宰道盔"</t>
  </si>
  <si>
    <t>主宰道盔</t>
  </si>
  <si>
    <t>LAN.ITEM.n113020</t>
  </si>
  <si>
    <t>琴师40级头盔</t>
  </si>
  <si>
    <t>n113005</t>
  </si>
  <si>
    <t>"风雨灵盔"</t>
  </si>
  <si>
    <t>"皓月道盔"</t>
  </si>
  <si>
    <t>浩月道盔</t>
  </si>
  <si>
    <t>LAN.ITEM.n113021</t>
  </si>
  <si>
    <t>琴师50级头盔</t>
  </si>
  <si>
    <t>n113006</t>
  </si>
  <si>
    <t>"五岳灵盔"</t>
  </si>
  <si>
    <t>"乾坤道盔"</t>
  </si>
  <si>
    <t>乾坤道盔</t>
  </si>
  <si>
    <t>LAN.ITEM.n121001</t>
  </si>
  <si>
    <t>琴师60级头盔</t>
  </si>
  <si>
    <t>n113007</t>
  </si>
  <si>
    <t>"覆海灵盔"</t>
  </si>
  <si>
    <t>"布衣"</t>
  </si>
  <si>
    <t>布衣</t>
  </si>
  <si>
    <t>LAN.ITEM.n121002</t>
  </si>
  <si>
    <t>琴师70级头盔</t>
  </si>
  <si>
    <t>n113008</t>
  </si>
  <si>
    <t>"谪仙灵盔"</t>
  </si>
  <si>
    <t>"布甲"</t>
  </si>
  <si>
    <t>轻甲</t>
  </si>
  <si>
    <t>LAN.ITEM.n121003</t>
  </si>
  <si>
    <t>琴师80级头盔</t>
  </si>
  <si>
    <t>n113009</t>
  </si>
  <si>
    <t>"苍月灵盔"</t>
  </si>
  <si>
    <t>"力量重甲"</t>
  </si>
  <si>
    <t>力量重甲</t>
  </si>
  <si>
    <t>LAN.ITEM.n121004</t>
  </si>
  <si>
    <t>琴师90级头盔</t>
  </si>
  <si>
    <t>n113010</t>
  </si>
  <si>
    <t>"长空灵盔"</t>
  </si>
  <si>
    <t>LAN.ITEM.n121005</t>
  </si>
  <si>
    <t>琴师100级头盔</t>
  </si>
  <si>
    <t>n113011</t>
  </si>
  <si>
    <t>"星河灵盔"</t>
  </si>
  <si>
    <t>"战神战甲"</t>
  </si>
  <si>
    <t>战神战甲</t>
  </si>
  <si>
    <t>LAN.ITEM.n121006</t>
  </si>
  <si>
    <t>琴师110级头盔</t>
  </si>
  <si>
    <t>n113012</t>
  </si>
  <si>
    <t>"封灵灵盔"</t>
  </si>
  <si>
    <t>LAN.ITEM.n121007</t>
  </si>
  <si>
    <t>琴师120级头盔</t>
  </si>
  <si>
    <t>n113013</t>
  </si>
  <si>
    <t>"诛邪灵盔"</t>
  </si>
  <si>
    <t>"天魔战甲"</t>
  </si>
  <si>
    <t>天魔神甲</t>
  </si>
  <si>
    <t>LAN.ITEM.n121008</t>
  </si>
  <si>
    <t>琴师130级头盔</t>
  </si>
  <si>
    <t>n113014</t>
  </si>
  <si>
    <t>"荒古灵盔"</t>
  </si>
  <si>
    <t>LAN.ITEM.n121009</t>
  </si>
  <si>
    <t>琴师140级头盔</t>
  </si>
  <si>
    <t>n113015</t>
  </si>
  <si>
    <t>"天仙灵盔"</t>
  </si>
  <si>
    <t>"虎翼板甲"</t>
  </si>
  <si>
    <t>金龙板甲</t>
  </si>
  <si>
    <t>LAN.ITEM.n121010</t>
  </si>
  <si>
    <t>琴师150级头盔</t>
  </si>
  <si>
    <t>n113016</t>
  </si>
  <si>
    <t>"凌霄灵盔"</t>
  </si>
  <si>
    <t>"荒雷胸铠"</t>
  </si>
  <si>
    <t>战圣胸铠</t>
  </si>
  <si>
    <t>LAN.ITEM.n121011</t>
  </si>
  <si>
    <t>琴师160级头盔</t>
  </si>
  <si>
    <t>n113017</t>
  </si>
  <si>
    <t>"恒阳灵盔"</t>
  </si>
  <si>
    <t>"曜阳角铠"</t>
  </si>
  <si>
    <t>曜阳角铠</t>
  </si>
  <si>
    <t>LAN.ITEM.n121012</t>
  </si>
  <si>
    <t>琴师170级头盔</t>
  </si>
  <si>
    <t>n113018</t>
  </si>
  <si>
    <t>"乾坤灵盔"</t>
  </si>
  <si>
    <t>"混沌鳞甲"</t>
  </si>
  <si>
    <t>混沌鳞甲</t>
  </si>
  <si>
    <t>LAN.ITEM.n121013</t>
  </si>
  <si>
    <t>琴师180级头盔</t>
  </si>
  <si>
    <t>n113019</t>
  </si>
  <si>
    <t>"天外灵盔"</t>
  </si>
  <si>
    <t>"妄无战甲"</t>
  </si>
  <si>
    <t>逐日战甲</t>
  </si>
  <si>
    <t>LAN.ITEM.n121014</t>
  </si>
  <si>
    <t>琴师190级头盔</t>
  </si>
  <si>
    <t>n113020</t>
  </si>
  <si>
    <t>"太初灵盔"</t>
  </si>
  <si>
    <t>"王者战甲"</t>
  </si>
  <si>
    <t>王者战甲</t>
  </si>
  <si>
    <t>LAN.ITEM.n121015</t>
  </si>
  <si>
    <t>琴师200级头盔</t>
  </si>
  <si>
    <t>n113021</t>
  </si>
  <si>
    <t>"太虚灵盔"</t>
  </si>
  <si>
    <t>"炎龙战甲"</t>
  </si>
  <si>
    <t>炎龙战甲</t>
  </si>
  <si>
    <t>LAN.ITEM.n121016</t>
  </si>
  <si>
    <t>琴师210级头盔</t>
  </si>
  <si>
    <t>n113022</t>
  </si>
  <si>
    <t>"荣耀战甲"</t>
  </si>
  <si>
    <t>荣耀战甲</t>
  </si>
  <si>
    <t>LAN.ITEM.n121017</t>
  </si>
  <si>
    <t>琴师220级头盔</t>
  </si>
  <si>
    <t>n113023</t>
  </si>
  <si>
    <t>"虎威战甲"</t>
  </si>
  <si>
    <t>虎威战甲</t>
  </si>
  <si>
    <t>LAN.ITEM.n121018</t>
  </si>
  <si>
    <t>琴师230级头盔</t>
  </si>
  <si>
    <t>n113024</t>
  </si>
  <si>
    <t>"天龙战甲"</t>
  </si>
  <si>
    <t>天龙战甲</t>
  </si>
  <si>
    <t>LAN.ITEM.n121019</t>
  </si>
  <si>
    <t>剑侠1级衣服</t>
  </si>
  <si>
    <t>n121001</t>
  </si>
  <si>
    <t>"辟邪玄甲"</t>
  </si>
  <si>
    <t>"主宰战甲"</t>
  </si>
  <si>
    <t>主宰战甲</t>
  </si>
  <si>
    <t>LAN.ITEM.n121020</t>
  </si>
  <si>
    <t>剑侠10级衣服</t>
  </si>
  <si>
    <t>n121002</t>
  </si>
  <si>
    <t>"守明玄甲"</t>
  </si>
  <si>
    <t>"皓月战甲"</t>
  </si>
  <si>
    <t>皓月战甲</t>
  </si>
  <si>
    <t>LAN.ITEM.n121021</t>
  </si>
  <si>
    <t>剑侠20级衣服</t>
  </si>
  <si>
    <t>n121003</t>
  </si>
  <si>
    <t>"无念玄甲"</t>
  </si>
  <si>
    <t>"乾坤战甲"</t>
  </si>
  <si>
    <t>乾坤战甲</t>
  </si>
  <si>
    <t>LAN.ITEM.n122001</t>
  </si>
  <si>
    <t>剑侠30级衣服</t>
  </si>
  <si>
    <t>n121004</t>
  </si>
  <si>
    <t>"青莲玄甲"</t>
  </si>
  <si>
    <t>"青衣"</t>
  </si>
  <si>
    <t>LAN.ITEM.n122002</t>
  </si>
  <si>
    <t>剑侠40级衣服</t>
  </si>
  <si>
    <t>n121005</t>
  </si>
  <si>
    <t>"风雨玄甲"</t>
  </si>
  <si>
    <t>"武衣"</t>
  </si>
  <si>
    <t>LAN.ITEM.n122003</t>
  </si>
  <si>
    <t>剑侠50级衣服</t>
  </si>
  <si>
    <t>n121006</t>
  </si>
  <si>
    <t>"五岳玄甲"</t>
  </si>
  <si>
    <t>"魔力法袍"</t>
  </si>
  <si>
    <t>魔力法袍</t>
  </si>
  <si>
    <t>LAN.ITEM.n122004</t>
  </si>
  <si>
    <t>剑侠60级衣服</t>
  </si>
  <si>
    <t>n121007</t>
  </si>
  <si>
    <t>"覆海玄甲"</t>
  </si>
  <si>
    <t>LAN.ITEM.n122005</t>
  </si>
  <si>
    <t>剑侠70级衣服</t>
  </si>
  <si>
    <t>n121008</t>
  </si>
  <si>
    <t>"谪仙玄甲"</t>
  </si>
  <si>
    <t>"朱雀法袍"</t>
  </si>
  <si>
    <t>朱雀法袍</t>
  </si>
  <si>
    <t>LAN.ITEM.n122006</t>
  </si>
  <si>
    <t>剑侠80级衣服</t>
  </si>
  <si>
    <t>n121009</t>
  </si>
  <si>
    <t>"苍月玄甲"</t>
  </si>
  <si>
    <t>LAN.ITEM.n122007</t>
  </si>
  <si>
    <t>剑侠90级衣服</t>
  </si>
  <si>
    <t>n121010</t>
  </si>
  <si>
    <t>"长空玄甲"</t>
  </si>
  <si>
    <t>"法神法袍"</t>
  </si>
  <si>
    <t>法神法袍</t>
  </si>
  <si>
    <t>LAN.ITEM.n122008</t>
  </si>
  <si>
    <t>剑侠100级衣服</t>
  </si>
  <si>
    <t>n121011</t>
  </si>
  <si>
    <t>"星河玄甲"</t>
  </si>
  <si>
    <t>LAN.ITEM.n122009</t>
  </si>
  <si>
    <t>剑侠110级衣服</t>
  </si>
  <si>
    <t>n121012</t>
  </si>
  <si>
    <t>"封灵玄甲"</t>
  </si>
  <si>
    <t>"天狼法袍"</t>
  </si>
  <si>
    <t>天狼法袍</t>
  </si>
  <si>
    <t>LAN.ITEM.n122010</t>
  </si>
  <si>
    <t>剑侠120级衣服</t>
  </si>
  <si>
    <t>n121013</t>
  </si>
  <si>
    <t>"诛邪玄甲"</t>
  </si>
  <si>
    <t>"苍炎法袍"</t>
  </si>
  <si>
    <t>苍炎法袍</t>
  </si>
  <si>
    <t>LAN.ITEM.n122011</t>
  </si>
  <si>
    <t>剑侠130级衣服</t>
  </si>
  <si>
    <t>n121014</t>
  </si>
  <si>
    <t>"荒古玄甲"</t>
  </si>
  <si>
    <t>"月影法袍"</t>
  </si>
  <si>
    <t>月影法袍</t>
  </si>
  <si>
    <t>LAN.ITEM.n122012</t>
  </si>
  <si>
    <t>剑侠140级衣服</t>
  </si>
  <si>
    <t>n121015</t>
  </si>
  <si>
    <t>"天仙玄甲"</t>
  </si>
  <si>
    <t>"轮回法袍"</t>
  </si>
  <si>
    <t>轮回法袍</t>
  </si>
  <si>
    <t>LAN.ITEM.n122013</t>
  </si>
  <si>
    <t>剑侠150级衣服</t>
  </si>
  <si>
    <t>n121016</t>
  </si>
  <si>
    <t>"凌霄玄甲"</t>
  </si>
  <si>
    <t>"幻月法袍"</t>
  </si>
  <si>
    <t>逐日法袍</t>
  </si>
  <si>
    <t>LAN.ITEM.n122014</t>
  </si>
  <si>
    <t>剑侠160级衣服</t>
  </si>
  <si>
    <t>n121017</t>
  </si>
  <si>
    <t>"恒阳玄甲"</t>
  </si>
  <si>
    <t>"王者法袍"</t>
  </si>
  <si>
    <t>王者法袍</t>
  </si>
  <si>
    <t>LAN.ITEM.n122015</t>
  </si>
  <si>
    <t>剑侠170级衣服</t>
  </si>
  <si>
    <t>n121018</t>
  </si>
  <si>
    <t>"乾坤玄甲"</t>
  </si>
  <si>
    <t>"炎龙法袍"</t>
  </si>
  <si>
    <t>炎龙法袍</t>
  </si>
  <si>
    <t>LAN.ITEM.n122016</t>
  </si>
  <si>
    <t>剑侠180级衣服</t>
  </si>
  <si>
    <t>n121019</t>
  </si>
  <si>
    <t>"天外玄甲"</t>
  </si>
  <si>
    <t>"荣耀法袍"</t>
  </si>
  <si>
    <t>荣耀法袍</t>
  </si>
  <si>
    <t>LAN.ITEM.n122017</t>
  </si>
  <si>
    <t>剑侠190级衣服</t>
  </si>
  <si>
    <t>n121020</t>
  </si>
  <si>
    <t>"太初玄甲"</t>
  </si>
  <si>
    <t>"虎威法袍"</t>
  </si>
  <si>
    <t>虎威法袍</t>
  </si>
  <si>
    <t>LAN.ITEM.n122018</t>
  </si>
  <si>
    <t>剑侠200级衣服</t>
  </si>
  <si>
    <t>n121021</t>
  </si>
  <si>
    <t>"太虚玄甲"</t>
  </si>
  <si>
    <t>"天龙法袍"</t>
  </si>
  <si>
    <t>天龙法袍</t>
  </si>
  <si>
    <t>LAN.ITEM.n122019</t>
  </si>
  <si>
    <t>剑侠210级衣服</t>
  </si>
  <si>
    <t>n121022</t>
  </si>
  <si>
    <t>"主宰法袍"</t>
  </si>
  <si>
    <t>主宰法袍</t>
  </si>
  <si>
    <t>LAN.ITEM.n122020</t>
  </si>
  <si>
    <t>剑侠220级衣服</t>
  </si>
  <si>
    <t>n121023</t>
  </si>
  <si>
    <t>"皓月法袍"</t>
  </si>
  <si>
    <t>浩月法袍</t>
  </si>
  <si>
    <t>LAN.ITEM.n122021</t>
  </si>
  <si>
    <t>剑侠230级衣服</t>
  </si>
  <si>
    <t>n121024</t>
  </si>
  <si>
    <t>"乾坤法袍"</t>
  </si>
  <si>
    <t>乾坤法袍</t>
  </si>
  <si>
    <t>LAN.ITEM.n123001</t>
  </si>
  <si>
    <t>伞仙1级衣服</t>
  </si>
  <si>
    <t>n122001</t>
  </si>
  <si>
    <t>"辟邪圣甲"</t>
  </si>
  <si>
    <t>LAN.ITEM.n123002</t>
  </si>
  <si>
    <t>伞仙10级衣服</t>
  </si>
  <si>
    <t>n122002</t>
  </si>
  <si>
    <t>"守明圣甲"</t>
  </si>
  <si>
    <t>LAN.ITEM.n123003</t>
  </si>
  <si>
    <t>伞仙20级衣服</t>
  </si>
  <si>
    <t>n122003</t>
  </si>
  <si>
    <t>"无念圣甲"</t>
  </si>
  <si>
    <t>"神魂道袍"</t>
  </si>
  <si>
    <t>神魂道袍</t>
  </si>
  <si>
    <t>LAN.ITEM.n123004</t>
  </si>
  <si>
    <t>伞仙30级衣服</t>
  </si>
  <si>
    <t>n122004</t>
  </si>
  <si>
    <t>"青莲圣甲"</t>
  </si>
  <si>
    <t>LAN.ITEM.n123005</t>
  </si>
  <si>
    <t>伞仙40级衣服</t>
  </si>
  <si>
    <t>n122005</t>
  </si>
  <si>
    <t>"风雨圣甲"</t>
  </si>
  <si>
    <t>"青龙道衣"</t>
  </si>
  <si>
    <t>青龙道衣</t>
  </si>
  <si>
    <t>LAN.ITEM.n123006</t>
  </si>
  <si>
    <t>伞仙50级衣服</t>
  </si>
  <si>
    <t>n122006</t>
  </si>
  <si>
    <t>"五岳圣甲"</t>
  </si>
  <si>
    <t>LAN.ITEM.n123007</t>
  </si>
  <si>
    <t>伞仙60级衣服</t>
  </si>
  <si>
    <t>n122007</t>
  </si>
  <si>
    <t>"覆海圣甲"</t>
  </si>
  <si>
    <t>"巫尊道袍"</t>
  </si>
  <si>
    <t>巫尊道袍</t>
  </si>
  <si>
    <t>LAN.ITEM.n123008</t>
  </si>
  <si>
    <t>伞仙70级衣服</t>
  </si>
  <si>
    <t>n122008</t>
  </si>
  <si>
    <t>"谪仙圣甲"</t>
  </si>
  <si>
    <t>LAN.ITEM.n123009</t>
  </si>
  <si>
    <t>伞仙80级衣服</t>
  </si>
  <si>
    <t>n122009</t>
  </si>
  <si>
    <t>"苍月圣甲"</t>
  </si>
  <si>
    <t>"龙牙道袍"</t>
  </si>
  <si>
    <t>龙牙道袍</t>
  </si>
  <si>
    <t>LAN.ITEM.n123010</t>
  </si>
  <si>
    <t>伞仙90级衣服</t>
  </si>
  <si>
    <t>n122010</t>
  </si>
  <si>
    <t>"长空圣甲"</t>
  </si>
  <si>
    <t>"流云道袍"</t>
  </si>
  <si>
    <t>流云道袍</t>
  </si>
  <si>
    <t>LAN.ITEM.n123011</t>
  </si>
  <si>
    <t>伞仙100级衣服</t>
  </si>
  <si>
    <t>n122011</t>
  </si>
  <si>
    <t>"星河圣甲"</t>
  </si>
  <si>
    <t>"星痕道袍"</t>
  </si>
  <si>
    <t>星痕道袍</t>
  </si>
  <si>
    <t>LAN.ITEM.n123012</t>
  </si>
  <si>
    <t>伞仙110级衣服</t>
  </si>
  <si>
    <t>n122012</t>
  </si>
  <si>
    <t>"封灵圣甲"</t>
  </si>
  <si>
    <t>"太虚道袍"</t>
  </si>
  <si>
    <t>太虚道袍</t>
  </si>
  <si>
    <t>LAN.ITEM.n123013</t>
  </si>
  <si>
    <t>伞仙120级衣服</t>
  </si>
  <si>
    <t>n122013</t>
  </si>
  <si>
    <t>"诛邪圣甲"</t>
  </si>
  <si>
    <t>"圣麟道袍"</t>
  </si>
  <si>
    <t>逐日道袍</t>
  </si>
  <si>
    <t>LAN.ITEM.n123014</t>
  </si>
  <si>
    <t>伞仙130级衣服</t>
  </si>
  <si>
    <t>n122014</t>
  </si>
  <si>
    <t>"荒古圣甲"</t>
  </si>
  <si>
    <t>"王者道袍"</t>
  </si>
  <si>
    <t>王者道袍</t>
  </si>
  <si>
    <t>LAN.ITEM.n123015</t>
  </si>
  <si>
    <t>伞仙140级衣服</t>
  </si>
  <si>
    <t>n122015</t>
  </si>
  <si>
    <t>"天仙圣甲"</t>
  </si>
  <si>
    <t>"炎龙道袍"</t>
  </si>
  <si>
    <t>炎龙道袍</t>
  </si>
  <si>
    <t>LAN.ITEM.n123016</t>
  </si>
  <si>
    <t>伞仙150级衣服</t>
  </si>
  <si>
    <t>n122016</t>
  </si>
  <si>
    <t>"凌霄圣甲"</t>
  </si>
  <si>
    <t>"荣耀道袍"</t>
  </si>
  <si>
    <t>荣耀道袍</t>
  </si>
  <si>
    <t>LAN.ITEM.n123017</t>
  </si>
  <si>
    <t>伞仙160级衣服</t>
  </si>
  <si>
    <t>n122017</t>
  </si>
  <si>
    <t>"恒阳圣甲"</t>
  </si>
  <si>
    <t>"虎威道袍"</t>
  </si>
  <si>
    <t>虎威道袍</t>
  </si>
  <si>
    <t>LAN.ITEM.n123018</t>
  </si>
  <si>
    <t>伞仙170级衣服</t>
  </si>
  <si>
    <t>n122018</t>
  </si>
  <si>
    <t>"乾坤圣甲"</t>
  </si>
  <si>
    <t>"天龙道袍"</t>
  </si>
  <si>
    <t>天龙道袍</t>
  </si>
  <si>
    <t>LAN.ITEM.n123019</t>
  </si>
  <si>
    <t>伞仙180级衣服</t>
  </si>
  <si>
    <t>n122019</t>
  </si>
  <si>
    <t>"天外圣甲"</t>
  </si>
  <si>
    <t>"主宰道袍"</t>
  </si>
  <si>
    <t>主宰道袍</t>
  </si>
  <si>
    <t>LAN.ITEM.n123020</t>
  </si>
  <si>
    <t>伞仙190级衣服</t>
  </si>
  <si>
    <t>n122020</t>
  </si>
  <si>
    <t>"太初圣甲"</t>
  </si>
  <si>
    <t>"皓月道袍"</t>
  </si>
  <si>
    <t>浩月道袍</t>
  </si>
  <si>
    <t>LAN.ITEM.n123021</t>
  </si>
  <si>
    <t>伞仙200级衣服</t>
  </si>
  <si>
    <t>n122021</t>
  </si>
  <si>
    <t>"太虚圣甲"</t>
  </si>
  <si>
    <t>"乾坤道袍"</t>
  </si>
  <si>
    <t>乾坤道袍</t>
  </si>
  <si>
    <t>LAN.ITEM.n131001</t>
  </si>
  <si>
    <t>伞仙210级衣服</t>
  </si>
  <si>
    <t>n122022</t>
  </si>
  <si>
    <t>"太虚灵甲"</t>
  </si>
  <si>
    <t>"新手项链"</t>
  </si>
  <si>
    <t>新手项链</t>
  </si>
  <si>
    <t>LAN.ITEM.n131002</t>
  </si>
  <si>
    <t>伞仙220级衣服</t>
  </si>
  <si>
    <t>n122023</t>
  </si>
  <si>
    <t>"魔鬼项链"</t>
  </si>
  <si>
    <t>魔鬼项链</t>
  </si>
  <si>
    <t>LAN.ITEM.n131003</t>
  </si>
  <si>
    <t>伞仙230级衣服</t>
  </si>
  <si>
    <t>n122024</t>
  </si>
  <si>
    <t>"力量项链"</t>
  </si>
  <si>
    <t>力量项链</t>
  </si>
  <si>
    <t>LAN.ITEM.n131004</t>
  </si>
  <si>
    <t>琴师1级衣服</t>
  </si>
  <si>
    <t>n123001</t>
  </si>
  <si>
    <t>"辟邪灵甲"</t>
  </si>
  <si>
    <t>LAN.ITEM.n131005</t>
  </si>
  <si>
    <t>琴师10级衣服</t>
  </si>
  <si>
    <t>n123002</t>
  </si>
  <si>
    <t>"守明灵甲"</t>
  </si>
  <si>
    <t>"白虎项链"</t>
  </si>
  <si>
    <t>白虎项链</t>
  </si>
  <si>
    <t>LAN.ITEM.n131006</t>
  </si>
  <si>
    <t>琴师20级衣服</t>
  </si>
  <si>
    <t>n123003</t>
  </si>
  <si>
    <t>"无念灵甲"</t>
  </si>
  <si>
    <t>LAN.ITEM.n131007</t>
  </si>
  <si>
    <t>琴师30级衣服</t>
  </si>
  <si>
    <t>n123004</t>
  </si>
  <si>
    <t>"青莲灵甲"</t>
  </si>
  <si>
    <t>"战圣项链"</t>
  </si>
  <si>
    <t>战圣项链</t>
  </si>
  <si>
    <t>LAN.ITEM.n131008</t>
  </si>
  <si>
    <t>琴师40级衣服</t>
  </si>
  <si>
    <t>n123005</t>
  </si>
  <si>
    <t>"风雨灵甲"</t>
  </si>
  <si>
    <t>LAN.ITEM.n131009</t>
  </si>
  <si>
    <t>琴师50级衣服</t>
  </si>
  <si>
    <t>n123006</t>
  </si>
  <si>
    <t>"五岳灵甲"</t>
  </si>
  <si>
    <t>"虎翼项链"</t>
  </si>
  <si>
    <t>虎翼项链</t>
  </si>
  <si>
    <t>LAN.ITEM.n131010</t>
  </si>
  <si>
    <t>琴师60级衣服</t>
  </si>
  <si>
    <t>n123007</t>
  </si>
  <si>
    <t>"覆海灵甲"</t>
  </si>
  <si>
    <t>"荒雷项链"</t>
  </si>
  <si>
    <t>荒雷项链</t>
  </si>
  <si>
    <t>LAN.ITEM.n131011</t>
  </si>
  <si>
    <t>琴师70级衣服</t>
  </si>
  <si>
    <t>n123008</t>
  </si>
  <si>
    <t>"谪仙灵甲"</t>
  </si>
  <si>
    <t>"曜阳项链"</t>
  </si>
  <si>
    <t>曜阳项链</t>
  </si>
  <si>
    <t>LAN.ITEM.n131012</t>
  </si>
  <si>
    <t>琴师80级衣服</t>
  </si>
  <si>
    <t>n123009</t>
  </si>
  <si>
    <t>"苍月灵甲"</t>
  </si>
  <si>
    <t>"混沌项链"</t>
  </si>
  <si>
    <t>混沌项链</t>
  </si>
  <si>
    <t>LAN.ITEM.n131013</t>
  </si>
  <si>
    <t>琴师90级衣服</t>
  </si>
  <si>
    <t>n123010</t>
  </si>
  <si>
    <t>"长空灵甲"</t>
  </si>
  <si>
    <t>"妄无战链"</t>
  </si>
  <si>
    <t>逐日战链</t>
  </si>
  <si>
    <t>LAN.ITEM.n131014</t>
  </si>
  <si>
    <t>琴师100级衣服</t>
  </si>
  <si>
    <t>n123011</t>
  </si>
  <si>
    <t>"星河灵甲"</t>
  </si>
  <si>
    <t>"王者战链"</t>
  </si>
  <si>
    <t>王者战链</t>
  </si>
  <si>
    <t>LAN.ITEM.n131015</t>
  </si>
  <si>
    <t>琴师110级衣服</t>
  </si>
  <si>
    <t>n123012</t>
  </si>
  <si>
    <t>"封灵灵甲"</t>
  </si>
  <si>
    <t>"炎龙战链"</t>
  </si>
  <si>
    <t>炎龙战链</t>
  </si>
  <si>
    <t>LAN.ITEM.n131016</t>
  </si>
  <si>
    <t>琴师120级衣服</t>
  </si>
  <si>
    <t>n123013</t>
  </si>
  <si>
    <t>"诛邪灵甲"</t>
  </si>
  <si>
    <t>"荣耀战链"</t>
  </si>
  <si>
    <t>荣耀战链</t>
  </si>
  <si>
    <t>LAN.ITEM.n131017</t>
  </si>
  <si>
    <t>琴师130级衣服</t>
  </si>
  <si>
    <t>n123014</t>
  </si>
  <si>
    <t>"荒古灵甲"</t>
  </si>
  <si>
    <t>"虎威战链"</t>
  </si>
  <si>
    <t>虎威战链</t>
  </si>
  <si>
    <t>LAN.ITEM.n131018</t>
  </si>
  <si>
    <t>琴师140级衣服</t>
  </si>
  <si>
    <t>n123015</t>
  </si>
  <si>
    <t>"天仙灵甲"</t>
  </si>
  <si>
    <t>"天龙战链"</t>
  </si>
  <si>
    <t>天龙战链</t>
  </si>
  <si>
    <t>LAN.ITEM.n131019</t>
  </si>
  <si>
    <t>琴师150级衣服</t>
  </si>
  <si>
    <t>n123016</t>
  </si>
  <si>
    <t>"凌霄灵甲"</t>
  </si>
  <si>
    <t>"主宰战链"</t>
  </si>
  <si>
    <t>主宰战链</t>
  </si>
  <si>
    <t>LAN.ITEM.n131020</t>
  </si>
  <si>
    <t>琴师160级衣服</t>
  </si>
  <si>
    <t>n123017</t>
  </si>
  <si>
    <t>"恒阳灵甲"</t>
  </si>
  <si>
    <t>"皓月战链"</t>
  </si>
  <si>
    <t>浩月战链</t>
  </si>
  <si>
    <t>LAN.ITEM.n131021</t>
  </si>
  <si>
    <t>琴师170级衣服</t>
  </si>
  <si>
    <t>n123018</t>
  </si>
  <si>
    <t>"乾坤灵甲"</t>
  </si>
  <si>
    <t>"乾坤战链"</t>
  </si>
  <si>
    <t>乾坤战链</t>
  </si>
  <si>
    <t>LAN.ITEM.n132001</t>
  </si>
  <si>
    <t>琴师180级衣服</t>
  </si>
  <si>
    <t>n123019</t>
  </si>
  <si>
    <t>"天外灵甲"</t>
  </si>
  <si>
    <t>LAN.ITEM.n132002</t>
  </si>
  <si>
    <t>琴师190级衣服</t>
  </si>
  <si>
    <t>n123020</t>
  </si>
  <si>
    <t>"太初灵甲"</t>
  </si>
  <si>
    <t>LAN.ITEM.n132003</t>
  </si>
  <si>
    <t>琴师200级衣服</t>
  </si>
  <si>
    <t>n123021</t>
  </si>
  <si>
    <t>"魔力项链"</t>
  </si>
  <si>
    <t>魔力项链</t>
  </si>
  <si>
    <t>LAN.ITEM.n132004</t>
  </si>
  <si>
    <t>琴师210级衣服</t>
  </si>
  <si>
    <t>n123022</t>
  </si>
  <si>
    <t>"太虚仙甲"</t>
  </si>
  <si>
    <t>LAN.ITEM.n132005</t>
  </si>
  <si>
    <t>琴师220级衣服</t>
  </si>
  <si>
    <t>n123023</t>
  </si>
  <si>
    <t>"朱雀项链"</t>
  </si>
  <si>
    <t>朱雀项链</t>
  </si>
  <si>
    <t>LAN.ITEM.n132006</t>
  </si>
  <si>
    <t>琴师230级衣服</t>
  </si>
  <si>
    <t>n123024</t>
  </si>
  <si>
    <t>LAN.ITEM.n132007</t>
  </si>
  <si>
    <t>剑侠1级项链</t>
  </si>
  <si>
    <t>n131001</t>
  </si>
  <si>
    <t>"辟邪玄镯"</t>
  </si>
  <si>
    <t>"法神项链"</t>
  </si>
  <si>
    <t>法神项链</t>
  </si>
  <si>
    <t>LAN.ITEM.n132008</t>
  </si>
  <si>
    <t>剑侠10级项链</t>
  </si>
  <si>
    <t>n131002</t>
  </si>
  <si>
    <t>"守明玄镯"</t>
  </si>
  <si>
    <t>LAN.ITEM.n132009</t>
  </si>
  <si>
    <t>剑侠20级项链</t>
  </si>
  <si>
    <t>n131003</t>
  </si>
  <si>
    <t>"无念玄镯"</t>
  </si>
  <si>
    <t>"天狼项链"</t>
  </si>
  <si>
    <t>天狼项链</t>
  </si>
  <si>
    <t>LAN.ITEM.n132010</t>
  </si>
  <si>
    <t>剑侠30级项链</t>
  </si>
  <si>
    <t>n131004</t>
  </si>
  <si>
    <t>"青莲玄镯"</t>
  </si>
  <si>
    <t>"苍炎项链"</t>
  </si>
  <si>
    <t>苍炎项链</t>
  </si>
  <si>
    <t>LAN.ITEM.n132011</t>
  </si>
  <si>
    <t>剑侠40级项链</t>
  </si>
  <si>
    <t>n131005</t>
  </si>
  <si>
    <t>"风雨玄镯"</t>
  </si>
  <si>
    <t>"月影项链"</t>
  </si>
  <si>
    <t>月影项链</t>
  </si>
  <si>
    <t>LAN.ITEM.n132012</t>
  </si>
  <si>
    <t>剑侠50级项链</t>
  </si>
  <si>
    <t>n131006</t>
  </si>
  <si>
    <t>"五岳玄镯"</t>
  </si>
  <si>
    <t>"轮回项链"</t>
  </si>
  <si>
    <t>轮回项链</t>
  </si>
  <si>
    <t>LAN.ITEM.n132013</t>
  </si>
  <si>
    <t>剑侠60级项链</t>
  </si>
  <si>
    <t>n131007</t>
  </si>
  <si>
    <t>"覆海玄镯"</t>
  </si>
  <si>
    <t>"幻月法链"</t>
  </si>
  <si>
    <t>逐日法链</t>
  </si>
  <si>
    <t>LAN.ITEM.n132014</t>
  </si>
  <si>
    <t>剑侠70级项链</t>
  </si>
  <si>
    <t>n131008</t>
  </si>
  <si>
    <t>"谪仙玄镯"</t>
  </si>
  <si>
    <t>"王者法链"</t>
  </si>
  <si>
    <t>王者法链</t>
  </si>
  <si>
    <t>LAN.ITEM.n132015</t>
  </si>
  <si>
    <t>剑侠80级项链</t>
  </si>
  <si>
    <t>n131009</t>
  </si>
  <si>
    <t>"苍月玄镯"</t>
  </si>
  <si>
    <t>"炎龙法链"</t>
  </si>
  <si>
    <t>炎龙法链</t>
  </si>
  <si>
    <t>LAN.ITEM.n132016</t>
  </si>
  <si>
    <t>剑侠90级项链</t>
  </si>
  <si>
    <t>n131010</t>
  </si>
  <si>
    <t>"长空玄镯"</t>
  </si>
  <si>
    <t>"荣耀法链"</t>
  </si>
  <si>
    <t>荣耀法链</t>
  </si>
  <si>
    <t>LAN.ITEM.n132017</t>
  </si>
  <si>
    <t>剑侠100级项链</t>
  </si>
  <si>
    <t>n131011</t>
  </si>
  <si>
    <t>"星河玄镯"</t>
  </si>
  <si>
    <t>"虎威法链"</t>
  </si>
  <si>
    <t>虎威法链</t>
  </si>
  <si>
    <t>LAN.ITEM.n132018</t>
  </si>
  <si>
    <t>剑侠110级项链</t>
  </si>
  <si>
    <t>n131012</t>
  </si>
  <si>
    <t>"封灵玄镯"</t>
  </si>
  <si>
    <t>"天龙法链"</t>
  </si>
  <si>
    <t>天龙法链</t>
  </si>
  <si>
    <t>LAN.ITEM.n132019</t>
  </si>
  <si>
    <t>剑侠120级项链</t>
  </si>
  <si>
    <t>n131013</t>
  </si>
  <si>
    <t>"诛邪玄镯"</t>
  </si>
  <si>
    <t>"主宰法链"</t>
  </si>
  <si>
    <t>主宰法链</t>
  </si>
  <si>
    <t>LAN.ITEM.n132020</t>
  </si>
  <si>
    <t>剑侠130级项链</t>
  </si>
  <si>
    <t>n131014</t>
  </si>
  <si>
    <t>"荒古玄镯"</t>
  </si>
  <si>
    <t>"皓月法链"</t>
  </si>
  <si>
    <t>浩月法链</t>
  </si>
  <si>
    <t>LAN.ITEM.n132021</t>
  </si>
  <si>
    <t>剑侠140级项链</t>
  </si>
  <si>
    <t>n131015</t>
  </si>
  <si>
    <t>"天仙玄镯"</t>
  </si>
  <si>
    <t>"乾坤法链"</t>
  </si>
  <si>
    <t>乾坤法链</t>
  </si>
  <si>
    <t>LAN.ITEM.n133001</t>
  </si>
  <si>
    <t>剑侠150级项链</t>
  </si>
  <si>
    <t>n131016</t>
  </si>
  <si>
    <t>"凌霄玄镯"</t>
  </si>
  <si>
    <t>LAN.ITEM.n133002</t>
  </si>
  <si>
    <t>剑侠160级项链</t>
  </si>
  <si>
    <t>n131017</t>
  </si>
  <si>
    <t>"恒阳玄镯"</t>
  </si>
  <si>
    <t>"明珠项链"</t>
  </si>
  <si>
    <t>明珠项链</t>
  </si>
  <si>
    <t>LAN.ITEM.n133003</t>
  </si>
  <si>
    <t>剑侠170级项链</t>
  </si>
  <si>
    <t>n131018</t>
  </si>
  <si>
    <t>"乾坤玄镯"</t>
  </si>
  <si>
    <t>"神魂项链"</t>
  </si>
  <si>
    <t>神魂项链</t>
  </si>
  <si>
    <t>LAN.ITEM.n133004</t>
  </si>
  <si>
    <t>剑侠180级项链</t>
  </si>
  <si>
    <t>n131019</t>
  </si>
  <si>
    <t>"天外玄镯"</t>
  </si>
  <si>
    <t>LAN.ITEM.n133005</t>
  </si>
  <si>
    <t>剑侠190级项链</t>
  </si>
  <si>
    <t>n131020</t>
  </si>
  <si>
    <t>"太初玄镯"</t>
  </si>
  <si>
    <t>"青龙项链"</t>
  </si>
  <si>
    <t>青龙项链</t>
  </si>
  <si>
    <t>LAN.ITEM.n133006</t>
  </si>
  <si>
    <t>剑侠200级项链</t>
  </si>
  <si>
    <t>n131021</t>
  </si>
  <si>
    <t>"太虚玄镯"</t>
  </si>
  <si>
    <t>LAN.ITEM.n133007</t>
  </si>
  <si>
    <t>剑侠210级项链</t>
  </si>
  <si>
    <t>n131022</t>
  </si>
  <si>
    <t>"巫尊项链"</t>
  </si>
  <si>
    <t>巫尊项链</t>
  </si>
  <si>
    <t>LAN.ITEM.n133008</t>
  </si>
  <si>
    <t>剑侠220级项链</t>
  </si>
  <si>
    <t>n131023</t>
  </si>
  <si>
    <t>LAN.ITEM.n133009</t>
  </si>
  <si>
    <t>剑侠230级项链</t>
  </si>
  <si>
    <t>n131024</t>
  </si>
  <si>
    <t>"龙牙项链"</t>
  </si>
  <si>
    <t>龙牙项链</t>
  </si>
  <si>
    <t>LAN.ITEM.n133010</t>
  </si>
  <si>
    <t>伞仙1级项链</t>
  </si>
  <si>
    <t>n132001</t>
  </si>
  <si>
    <t>"辟邪圣镯"</t>
  </si>
  <si>
    <t>"流云项链"</t>
  </si>
  <si>
    <t>流云项链</t>
  </si>
  <si>
    <t>LAN.ITEM.n133011</t>
  </si>
  <si>
    <t>伞仙10级项链</t>
  </si>
  <si>
    <t>n132002</t>
  </si>
  <si>
    <t>"守明圣镯"</t>
  </si>
  <si>
    <t>"星痕项链"</t>
  </si>
  <si>
    <t>星痕项链</t>
  </si>
  <si>
    <t>LAN.ITEM.n133012</t>
  </si>
  <si>
    <t>伞仙20级项链</t>
  </si>
  <si>
    <t>n132003</t>
  </si>
  <si>
    <t>"无念圣镯"</t>
  </si>
  <si>
    <t>"太虚项链"</t>
  </si>
  <si>
    <t>太虚项链</t>
  </si>
  <si>
    <t>LAN.ITEM.n133013</t>
  </si>
  <si>
    <t>伞仙30级项链</t>
  </si>
  <si>
    <t>n132004</t>
  </si>
  <si>
    <t>"青莲圣镯"</t>
  </si>
  <si>
    <t>"圣麟道链"</t>
  </si>
  <si>
    <t>逐日道链</t>
  </si>
  <si>
    <t>LAN.ITEM.n133014</t>
  </si>
  <si>
    <t>伞仙40级项链</t>
  </si>
  <si>
    <t>n132005</t>
  </si>
  <si>
    <t>"风雨圣镯"</t>
  </si>
  <si>
    <t>"王者道链"</t>
  </si>
  <si>
    <t>王者道链</t>
  </si>
  <si>
    <t>LAN.ITEM.n133015</t>
  </si>
  <si>
    <t>伞仙50级项链</t>
  </si>
  <si>
    <t>n132006</t>
  </si>
  <si>
    <t>"五岳圣镯"</t>
  </si>
  <si>
    <t>"炎龙道链"</t>
  </si>
  <si>
    <t>炎龙道链</t>
  </si>
  <si>
    <t>LAN.ITEM.n133016</t>
  </si>
  <si>
    <t>伞仙60级项链</t>
  </si>
  <si>
    <t>n132007</t>
  </si>
  <si>
    <t>"覆海圣镯"</t>
  </si>
  <si>
    <t>"荣耀道链"</t>
  </si>
  <si>
    <t>荣耀道链</t>
  </si>
  <si>
    <t>LAN.ITEM.n133017</t>
  </si>
  <si>
    <t>伞仙70级项链</t>
  </si>
  <si>
    <t>n132008</t>
  </si>
  <si>
    <t>"谪仙圣镯"</t>
  </si>
  <si>
    <t>"虎威道链"</t>
  </si>
  <si>
    <t>虎威道链</t>
  </si>
  <si>
    <t>LAN.ITEM.n133018</t>
  </si>
  <si>
    <t>伞仙80级项链</t>
  </si>
  <si>
    <t>n132009</t>
  </si>
  <si>
    <t>"苍月圣镯"</t>
  </si>
  <si>
    <t>"天龙道链"</t>
  </si>
  <si>
    <t>天龙道链</t>
  </si>
  <si>
    <t>LAN.ITEM.n133019</t>
  </si>
  <si>
    <t>伞仙90级项链</t>
  </si>
  <si>
    <t>n132010</t>
  </si>
  <si>
    <t>"长空圣镯"</t>
  </si>
  <si>
    <t>"主宰道链"</t>
  </si>
  <si>
    <t>主宰道链</t>
  </si>
  <si>
    <t>LAN.ITEM.n133020</t>
  </si>
  <si>
    <t>伞仙100级项链</t>
  </si>
  <si>
    <t>n132011</t>
  </si>
  <si>
    <t>"星河圣镯"</t>
  </si>
  <si>
    <t>"皓月道链"</t>
  </si>
  <si>
    <t>浩月道链</t>
  </si>
  <si>
    <t>LAN.ITEM.n133021</t>
  </si>
  <si>
    <t>伞仙110级项链</t>
  </si>
  <si>
    <t>n132012</t>
  </si>
  <si>
    <t>"封灵圣镯"</t>
  </si>
  <si>
    <t>"乾坤道链"</t>
  </si>
  <si>
    <t>乾坤道链</t>
  </si>
  <si>
    <t>LAN.ITEM.n141001</t>
  </si>
  <si>
    <t>伞仙120级项链</t>
  </si>
  <si>
    <t>n132013</t>
  </si>
  <si>
    <t>"诛邪圣镯"</t>
  </si>
  <si>
    <t>"小手镯"</t>
  </si>
  <si>
    <t>小手镯</t>
  </si>
  <si>
    <t>LAN.ITEM.n141002</t>
  </si>
  <si>
    <t>伞仙130级项链</t>
  </si>
  <si>
    <t>n132014</t>
  </si>
  <si>
    <t>"荒古圣镯"</t>
  </si>
  <si>
    <t>"金质手镯"</t>
  </si>
  <si>
    <t>金质手镯</t>
  </si>
  <si>
    <t>LAN.ITEM.n141003</t>
  </si>
  <si>
    <t>伞仙140级项链</t>
  </si>
  <si>
    <t>n132015</t>
  </si>
  <si>
    <t>"天仙圣镯"</t>
  </si>
  <si>
    <t>"力量手镯"</t>
  </si>
  <si>
    <t>力量手镯</t>
  </si>
  <si>
    <t>LAN.ITEM.n141004</t>
  </si>
  <si>
    <t>伞仙150级项链</t>
  </si>
  <si>
    <t>n132016</t>
  </si>
  <si>
    <t>"凌霄圣镯"</t>
  </si>
  <si>
    <t>LAN.ITEM.n141005</t>
  </si>
  <si>
    <t>伞仙160级项链</t>
  </si>
  <si>
    <t>n132017</t>
  </si>
  <si>
    <t>"恒阳圣镯"</t>
  </si>
  <si>
    <t>"白虎手镯"</t>
  </si>
  <si>
    <t>白虎手镯</t>
  </si>
  <si>
    <t>LAN.ITEM.n141006</t>
  </si>
  <si>
    <t>伞仙170级项链</t>
  </si>
  <si>
    <t>n132018</t>
  </si>
  <si>
    <t>"乾坤圣镯"</t>
  </si>
  <si>
    <t>LAN.ITEM.n141007</t>
  </si>
  <si>
    <t>伞仙180级项链</t>
  </si>
  <si>
    <t>n132019</t>
  </si>
  <si>
    <t>"天外圣镯"</t>
  </si>
  <si>
    <t>"战圣手镯"</t>
  </si>
  <si>
    <t>战圣手镯</t>
  </si>
  <si>
    <t>LAN.ITEM.n141008</t>
  </si>
  <si>
    <t>伞仙190级项链</t>
  </si>
  <si>
    <t>n132020</t>
  </si>
  <si>
    <t>"太初圣镯"</t>
  </si>
  <si>
    <t>LAN.ITEM.n141009</t>
  </si>
  <si>
    <t>伞仙200级项链</t>
  </si>
  <si>
    <t>n132021</t>
  </si>
  <si>
    <t>"太虚圣镯"</t>
  </si>
  <si>
    <t>"虎翼手镯"</t>
  </si>
  <si>
    <t>虎翼手镯</t>
  </si>
  <si>
    <t>LAN.ITEM.n141010</t>
  </si>
  <si>
    <t>伞仙210级项链</t>
  </si>
  <si>
    <t>n132022</t>
  </si>
  <si>
    <t>"太虚灵镯"</t>
  </si>
  <si>
    <t>"荒雷手镯"</t>
  </si>
  <si>
    <t>荒雷手镯</t>
  </si>
  <si>
    <t>LAN.ITEM.n141011</t>
  </si>
  <si>
    <t>伞仙220级项链</t>
  </si>
  <si>
    <t>n132023</t>
  </si>
  <si>
    <t>"曜阳手镯"</t>
  </si>
  <si>
    <t>曜阳手镯</t>
  </si>
  <si>
    <t>LAN.ITEM.n141012</t>
  </si>
  <si>
    <t>伞仙230级项链</t>
  </si>
  <si>
    <t>n132024</t>
  </si>
  <si>
    <t>"混沌手镯"</t>
  </si>
  <si>
    <t>混沌手镯</t>
  </si>
  <si>
    <t>LAN.ITEM.n141013</t>
  </si>
  <si>
    <t>琴师1级项链</t>
  </si>
  <si>
    <t>n133001</t>
  </si>
  <si>
    <t>"辟邪灵镯"</t>
  </si>
  <si>
    <t>"妄无战镯"</t>
  </si>
  <si>
    <t>逐日战镯</t>
  </si>
  <si>
    <t>LAN.ITEM.n141014</t>
  </si>
  <si>
    <t>琴师10级项链</t>
  </si>
  <si>
    <t>n133002</t>
  </si>
  <si>
    <t>"守明灵镯"</t>
  </si>
  <si>
    <t>"王者战镯"</t>
  </si>
  <si>
    <t>王者战镯</t>
  </si>
  <si>
    <t>LAN.ITEM.n141015</t>
  </si>
  <si>
    <t>琴师20级项链</t>
  </si>
  <si>
    <t>n133003</t>
  </si>
  <si>
    <t>"无念灵镯"</t>
  </si>
  <si>
    <t>"炎龙战镯"</t>
  </si>
  <si>
    <t>炎龙战镯</t>
  </si>
  <si>
    <t>LAN.ITEM.n141016</t>
  </si>
  <si>
    <t>琴师30级项链</t>
  </si>
  <si>
    <t>n133004</t>
  </si>
  <si>
    <t>"青莲灵镯"</t>
  </si>
  <si>
    <t>"荣耀战镯"</t>
  </si>
  <si>
    <t>荣耀战镯</t>
  </si>
  <si>
    <t>LAN.ITEM.n141017</t>
  </si>
  <si>
    <t>琴师40级项链</t>
  </si>
  <si>
    <t>n133005</t>
  </si>
  <si>
    <t>"风雨灵镯"</t>
  </si>
  <si>
    <t>"虎威战镯"</t>
  </si>
  <si>
    <t>虎威战镯</t>
  </si>
  <si>
    <t>LAN.ITEM.n141018</t>
  </si>
  <si>
    <t>琴师50级项链</t>
  </si>
  <si>
    <t>n133006</t>
  </si>
  <si>
    <t>"五岳灵镯"</t>
  </si>
  <si>
    <t>"天龙战镯"</t>
  </si>
  <si>
    <t>天龙战镯</t>
  </si>
  <si>
    <t>LAN.ITEM.n141019</t>
  </si>
  <si>
    <t>琴师60级项链</t>
  </si>
  <si>
    <t>n133007</t>
  </si>
  <si>
    <t>"覆海灵镯"</t>
  </si>
  <si>
    <t>"主宰战镯"</t>
  </si>
  <si>
    <t>主宰战镯</t>
  </si>
  <si>
    <t>LAN.ITEM.n141020</t>
  </si>
  <si>
    <t>琴师70级项链</t>
  </si>
  <si>
    <t>n133008</t>
  </si>
  <si>
    <t>"谪仙灵镯"</t>
  </si>
  <si>
    <t>"皓月战镯"</t>
  </si>
  <si>
    <t>浩月战镯</t>
  </si>
  <si>
    <t>LAN.ITEM.n141021</t>
  </si>
  <si>
    <t>琴师80级项链</t>
  </si>
  <si>
    <t>n133009</t>
  </si>
  <si>
    <t>"苍月灵镯"</t>
  </si>
  <si>
    <t>"乾坤战镯"</t>
  </si>
  <si>
    <t>乾坤战镯</t>
  </si>
  <si>
    <t>LAN.ITEM.n142001</t>
  </si>
  <si>
    <t>琴师90级项链</t>
  </si>
  <si>
    <t>n133010</t>
  </si>
  <si>
    <t>"长空灵镯"</t>
  </si>
  <si>
    <t>LAN.ITEM.n142002</t>
  </si>
  <si>
    <t>琴师100级项链</t>
  </si>
  <si>
    <t>n133011</t>
  </si>
  <si>
    <t>"星河灵镯"</t>
  </si>
  <si>
    <t>"檀香手镯"</t>
  </si>
  <si>
    <t>檀香手镯</t>
  </si>
  <si>
    <t>LAN.ITEM.n142003</t>
  </si>
  <si>
    <t>琴师110级项链</t>
  </si>
  <si>
    <t>n133012</t>
  </si>
  <si>
    <t>"封灵灵镯"</t>
  </si>
  <si>
    <t>"魔力手镯"</t>
  </si>
  <si>
    <t>魔力手镯</t>
  </si>
  <si>
    <t>LAN.ITEM.n142004</t>
  </si>
  <si>
    <t>琴师120级项链</t>
  </si>
  <si>
    <t>n133013</t>
  </si>
  <si>
    <t>"诛邪灵镯"</t>
  </si>
  <si>
    <t>LAN.ITEM.n142005</t>
  </si>
  <si>
    <t>琴师130级项链</t>
  </si>
  <si>
    <t>n133014</t>
  </si>
  <si>
    <t>"荒古灵镯"</t>
  </si>
  <si>
    <t>"朱雀手镯"</t>
  </si>
  <si>
    <t>朱雀手镯</t>
  </si>
  <si>
    <t>LAN.ITEM.n142006</t>
  </si>
  <si>
    <t>琴师140级项链</t>
  </si>
  <si>
    <t>n133015</t>
  </si>
  <si>
    <t>"天仙灵镯"</t>
  </si>
  <si>
    <t>LAN.ITEM.n142007</t>
  </si>
  <si>
    <t>琴师150级项链</t>
  </si>
  <si>
    <t>n133016</t>
  </si>
  <si>
    <t>"凌霄灵镯"</t>
  </si>
  <si>
    <t>"法神手镯"</t>
  </si>
  <si>
    <t>法神手镯</t>
  </si>
  <si>
    <t>LAN.ITEM.n142008</t>
  </si>
  <si>
    <t>琴师160级项链</t>
  </si>
  <si>
    <t>n133017</t>
  </si>
  <si>
    <t>"恒阳灵镯"</t>
  </si>
  <si>
    <t>LAN.ITEM.n142009</t>
  </si>
  <si>
    <t>琴师170级项链</t>
  </si>
  <si>
    <t>n133018</t>
  </si>
  <si>
    <t>"乾坤灵镯"</t>
  </si>
  <si>
    <t>"天狼手镯"</t>
  </si>
  <si>
    <t>天狼手镯</t>
  </si>
  <si>
    <t>LAN.ITEM.n142010</t>
  </si>
  <si>
    <t>琴师180级项链</t>
  </si>
  <si>
    <t>n133019</t>
  </si>
  <si>
    <t>"天外灵镯"</t>
  </si>
  <si>
    <t>"苍炎手镯"</t>
  </si>
  <si>
    <t>苍炎手镯</t>
  </si>
  <si>
    <t>LAN.ITEM.n142011</t>
  </si>
  <si>
    <t>琴师190级项链</t>
  </si>
  <si>
    <t>n133020</t>
  </si>
  <si>
    <t>"太初灵镯"</t>
  </si>
  <si>
    <t>"月影手镯"</t>
  </si>
  <si>
    <t>月影手镯</t>
  </si>
  <si>
    <t>LAN.ITEM.n142012</t>
  </si>
  <si>
    <t>琴师200级项链</t>
  </si>
  <si>
    <t>n133021</t>
  </si>
  <si>
    <t>"轮回手镯"</t>
  </si>
  <si>
    <t>轮回手镯</t>
  </si>
  <si>
    <t>LAN.ITEM.n142013</t>
  </si>
  <si>
    <t>琴师210级项链</t>
  </si>
  <si>
    <t>n133022</t>
  </si>
  <si>
    <t>"太虚仙镯"</t>
  </si>
  <si>
    <t>"幻月法镯"</t>
  </si>
  <si>
    <t>逐日法镯</t>
  </si>
  <si>
    <t>LAN.ITEM.n142014</t>
  </si>
  <si>
    <t>琴师220级项链</t>
  </si>
  <si>
    <t>n133023</t>
  </si>
  <si>
    <t>"王者法镯"</t>
  </si>
  <si>
    <t>王者法镯</t>
  </si>
  <si>
    <t>LAN.ITEM.n142015</t>
  </si>
  <si>
    <t>琴师230级项链</t>
  </si>
  <si>
    <t>n133024</t>
  </si>
  <si>
    <t>"炎龙法镯"</t>
  </si>
  <si>
    <t>炎龙法镯</t>
  </si>
  <si>
    <t>LAN.ITEM.n142016</t>
  </si>
  <si>
    <t>剑侠1级手镯</t>
  </si>
  <si>
    <t>n141001</t>
  </si>
  <si>
    <t>"辟邪玄腕"</t>
  </si>
  <si>
    <t>"荣耀法镯"</t>
  </si>
  <si>
    <t>荣耀法镯</t>
  </si>
  <si>
    <t>LAN.ITEM.n142017</t>
  </si>
  <si>
    <t>剑侠10级手镯</t>
  </si>
  <si>
    <t>n141002</t>
  </si>
  <si>
    <t>"守明玄腕"</t>
  </si>
  <si>
    <t>"虎威法镯"</t>
  </si>
  <si>
    <t>虎威法镯</t>
  </si>
  <si>
    <t>LAN.ITEM.n142018</t>
  </si>
  <si>
    <t>剑侠20级手镯</t>
  </si>
  <si>
    <t>n141003</t>
  </si>
  <si>
    <t>"无念玄腕"</t>
  </si>
  <si>
    <t>"天龙法镯"</t>
  </si>
  <si>
    <t>天龙法镯</t>
  </si>
  <si>
    <t>LAN.ITEM.n142019</t>
  </si>
  <si>
    <t>剑侠30级手镯</t>
  </si>
  <si>
    <t>n141004</t>
  </si>
  <si>
    <t>"青莲玄腕"</t>
  </si>
  <si>
    <t>"主宰法镯"</t>
  </si>
  <si>
    <t>主宰法镯</t>
  </si>
  <si>
    <t>LAN.ITEM.n142020</t>
  </si>
  <si>
    <t>剑侠40级手镯</t>
  </si>
  <si>
    <t>n141005</t>
  </si>
  <si>
    <t>"风雨玄腕"</t>
  </si>
  <si>
    <t>"皓月法镯"</t>
  </si>
  <si>
    <t>浩月法镯</t>
  </si>
  <si>
    <t>LAN.ITEM.n142021</t>
  </si>
  <si>
    <t>剑侠50级手镯</t>
  </si>
  <si>
    <t>n141006</t>
  </si>
  <si>
    <t>"五岳玄腕"</t>
  </si>
  <si>
    <t>"乾坤法镯"</t>
  </si>
  <si>
    <t>乾坤法镯</t>
  </si>
  <si>
    <t>LAN.ITEM.n143001</t>
  </si>
  <si>
    <t>剑侠60级手镯</t>
  </si>
  <si>
    <t>n141007</t>
  </si>
  <si>
    <t>"覆海玄腕"</t>
  </si>
  <si>
    <t>LAN.ITEM.n143002</t>
  </si>
  <si>
    <t>剑侠70级手镯</t>
  </si>
  <si>
    <t>n141008</t>
  </si>
  <si>
    <t>"谪仙玄腕"</t>
  </si>
  <si>
    <t>"道士手镯"</t>
  </si>
  <si>
    <t>道士手镯</t>
  </si>
  <si>
    <t>LAN.ITEM.n143003</t>
  </si>
  <si>
    <t>剑侠80级手镯</t>
  </si>
  <si>
    <t>n141009</t>
  </si>
  <si>
    <t>"苍月玄腕"</t>
  </si>
  <si>
    <t>"神魂手镯"</t>
  </si>
  <si>
    <t>神魂手镯</t>
  </si>
  <si>
    <t>LAN.ITEM.n143004</t>
  </si>
  <si>
    <t>剑侠90级手镯</t>
  </si>
  <si>
    <t>n141010</t>
  </si>
  <si>
    <t>"长空玄腕"</t>
  </si>
  <si>
    <t>LAN.ITEM.n143005</t>
  </si>
  <si>
    <t>剑侠100级手镯</t>
  </si>
  <si>
    <t>n141011</t>
  </si>
  <si>
    <t>"星河玄腕"</t>
  </si>
  <si>
    <t>"青龙手镯"</t>
  </si>
  <si>
    <t>青龙手镯</t>
  </si>
  <si>
    <t>LAN.ITEM.n143006</t>
  </si>
  <si>
    <t>剑侠110级手镯</t>
  </si>
  <si>
    <t>n141012</t>
  </si>
  <si>
    <t>"封灵玄腕"</t>
  </si>
  <si>
    <t>LAN.ITEM.n143007</t>
  </si>
  <si>
    <t>剑侠120级手镯</t>
  </si>
  <si>
    <t>n141013</t>
  </si>
  <si>
    <t>"诛邪玄腕"</t>
  </si>
  <si>
    <t>"巫尊手镯"</t>
  </si>
  <si>
    <t>巫尊手镯</t>
  </si>
  <si>
    <t>LAN.ITEM.n143008</t>
  </si>
  <si>
    <t>剑侠130级手镯</t>
  </si>
  <si>
    <t>n141014</t>
  </si>
  <si>
    <t>"荒古玄腕"</t>
  </si>
  <si>
    <t>LAN.ITEM.n143009</t>
  </si>
  <si>
    <t>剑侠140级手镯</t>
  </si>
  <si>
    <t>n141015</t>
  </si>
  <si>
    <t>"天仙玄腕"</t>
  </si>
  <si>
    <t>"龙牙手镯"</t>
  </si>
  <si>
    <t>龙牙手镯</t>
  </si>
  <si>
    <t>LAN.ITEM.n143010</t>
  </si>
  <si>
    <t>剑侠150级手镯</t>
  </si>
  <si>
    <t>n141016</t>
  </si>
  <si>
    <t>"凌霄玄腕"</t>
  </si>
  <si>
    <t>"流云手镯"</t>
  </si>
  <si>
    <t>流云手镯</t>
  </si>
  <si>
    <t>LAN.ITEM.n143011</t>
  </si>
  <si>
    <t>剑侠160级手镯</t>
  </si>
  <si>
    <t>n141017</t>
  </si>
  <si>
    <t>"恒阳玄腕"</t>
  </si>
  <si>
    <t>"星痕手镯"</t>
  </si>
  <si>
    <t>星痕手镯</t>
  </si>
  <si>
    <t>LAN.ITEM.n143012</t>
  </si>
  <si>
    <t>剑侠170级手镯</t>
  </si>
  <si>
    <t>n141018</t>
  </si>
  <si>
    <t>"乾坤玄腕"</t>
  </si>
  <si>
    <t>"太虚手镯"</t>
  </si>
  <si>
    <t>太虚手镯</t>
  </si>
  <si>
    <t>LAN.ITEM.n143013</t>
  </si>
  <si>
    <t>剑侠180级手镯</t>
  </si>
  <si>
    <t>n141019</t>
  </si>
  <si>
    <t>"天外玄腕"</t>
  </si>
  <si>
    <t>"圣麟道镯"</t>
  </si>
  <si>
    <t>逐日道镯</t>
  </si>
  <si>
    <t>LAN.ITEM.n143014</t>
  </si>
  <si>
    <t>剑侠190级手镯</t>
  </si>
  <si>
    <t>n141020</t>
  </si>
  <si>
    <t>"太初玄腕"</t>
  </si>
  <si>
    <t>"王者道镯"</t>
  </si>
  <si>
    <t>王者道镯</t>
  </si>
  <si>
    <t>LAN.ITEM.n143015</t>
  </si>
  <si>
    <t>剑侠200级手镯</t>
  </si>
  <si>
    <t>n141021</t>
  </si>
  <si>
    <t>"太虚玄腕"</t>
  </si>
  <si>
    <t>"炎龙道镯"</t>
  </si>
  <si>
    <t>炎龙道镯</t>
  </si>
  <si>
    <t>LAN.ITEM.n143016</t>
  </si>
  <si>
    <t>剑侠210级手镯</t>
  </si>
  <si>
    <t>n141022</t>
  </si>
  <si>
    <t>"荣耀道镯"</t>
  </si>
  <si>
    <t>荣耀道镯</t>
  </si>
  <si>
    <t>LAN.ITEM.n143017</t>
  </si>
  <si>
    <t>剑侠220级手镯</t>
  </si>
  <si>
    <t>n141023</t>
  </si>
  <si>
    <t>"虎威道镯"</t>
  </si>
  <si>
    <t>虎威道镯</t>
  </si>
  <si>
    <t>LAN.ITEM.n143018</t>
  </si>
  <si>
    <t>剑侠230级手镯</t>
  </si>
  <si>
    <t>n141024</t>
  </si>
  <si>
    <t>"天龙道镯"</t>
  </si>
  <si>
    <t>天龙道镯</t>
  </si>
  <si>
    <t>LAN.ITEM.n143019</t>
  </si>
  <si>
    <t>伞仙1级手镯</t>
  </si>
  <si>
    <t>n142001</t>
  </si>
  <si>
    <t>"辟邪圣腕"</t>
  </si>
  <si>
    <t>"主宰道镯"</t>
  </si>
  <si>
    <t>主宰道镯</t>
  </si>
  <si>
    <t>LAN.ITEM.n143020</t>
  </si>
  <si>
    <t>伞仙10级手镯</t>
  </si>
  <si>
    <t>n142002</t>
  </si>
  <si>
    <t>"守明圣腕"</t>
  </si>
  <si>
    <t>"皓月道镯"</t>
  </si>
  <si>
    <t>浩月道镯</t>
  </si>
  <si>
    <t>LAN.ITEM.n143021</t>
  </si>
  <si>
    <t>伞仙20级手镯</t>
  </si>
  <si>
    <t>n142003</t>
  </si>
  <si>
    <t>"无念圣腕"</t>
  </si>
  <si>
    <t>"乾坤道镯"</t>
  </si>
  <si>
    <t>乾坤道镯</t>
  </si>
  <si>
    <t>LAN.ITEM.n151001</t>
  </si>
  <si>
    <t>伞仙30级手镯</t>
  </si>
  <si>
    <t>n142004</t>
  </si>
  <si>
    <t>"青莲圣腕"</t>
  </si>
  <si>
    <t>"古铜腰带"</t>
  </si>
  <si>
    <t>古铜腰带</t>
  </si>
  <si>
    <t>LAN.ITEM.n151002</t>
  </si>
  <si>
    <t>伞仙40级手镯</t>
  </si>
  <si>
    <t>n142005</t>
  </si>
  <si>
    <t>"风雨圣腕"</t>
  </si>
  <si>
    <t>"黑曜腰带"</t>
  </si>
  <si>
    <t>黑曜腰带</t>
  </si>
  <si>
    <t>LAN.ITEM.n151003</t>
  </si>
  <si>
    <t>伞仙50级手镯</t>
  </si>
  <si>
    <t>n142006</t>
  </si>
  <si>
    <t>"五岳圣腕"</t>
  </si>
  <si>
    <t>"力量腰带"</t>
  </si>
  <si>
    <t>力量腰带</t>
  </si>
  <si>
    <t>LAN.ITEM.n151004</t>
  </si>
  <si>
    <t>伞仙60级手镯</t>
  </si>
  <si>
    <t>n142007</t>
  </si>
  <si>
    <t>"覆海圣腕"</t>
  </si>
  <si>
    <t>LAN.ITEM.n151005</t>
  </si>
  <si>
    <t>伞仙70级手镯</t>
  </si>
  <si>
    <t>n142008</t>
  </si>
  <si>
    <t>"谪仙圣腕"</t>
  </si>
  <si>
    <t>"白虎腰带"</t>
  </si>
  <si>
    <t>白虎腰带</t>
  </si>
  <si>
    <t>LAN.ITEM.n151006</t>
  </si>
  <si>
    <t>伞仙80级手镯</t>
  </si>
  <si>
    <t>n142009</t>
  </si>
  <si>
    <t>"苍月圣腕"</t>
  </si>
  <si>
    <t>LAN.ITEM.n151007</t>
  </si>
  <si>
    <t>伞仙90级手镯</t>
  </si>
  <si>
    <t>n142010</t>
  </si>
  <si>
    <t>"长空圣腕"</t>
  </si>
  <si>
    <t>"战圣腰带"</t>
  </si>
  <si>
    <t>战圣腰带</t>
  </si>
  <si>
    <t>LAN.ITEM.n151008</t>
  </si>
  <si>
    <t>伞仙100级手镯</t>
  </si>
  <si>
    <t>n142011</t>
  </si>
  <si>
    <t>"星河圣腕"</t>
  </si>
  <si>
    <t>LAN.ITEM.n151009</t>
  </si>
  <si>
    <t>伞仙110级手镯</t>
  </si>
  <si>
    <t>n142012</t>
  </si>
  <si>
    <t>"封灵圣腕"</t>
  </si>
  <si>
    <t>"虎翼腰带"</t>
  </si>
  <si>
    <t>虎翼腰带</t>
  </si>
  <si>
    <t>LAN.ITEM.n151010</t>
  </si>
  <si>
    <t>伞仙120级手镯</t>
  </si>
  <si>
    <t>n142013</t>
  </si>
  <si>
    <t>"诛邪圣腕"</t>
  </si>
  <si>
    <t>"荒雷腰带"</t>
  </si>
  <si>
    <t>荒雷腰带</t>
  </si>
  <si>
    <t>LAN.ITEM.n151011</t>
  </si>
  <si>
    <t>伞仙130级手镯</t>
  </si>
  <si>
    <t>n142014</t>
  </si>
  <si>
    <t>"荒古圣腕"</t>
  </si>
  <si>
    <t>"曜阳腰带"</t>
  </si>
  <si>
    <t>曜阳腰带</t>
  </si>
  <si>
    <t>LAN.ITEM.n151012</t>
  </si>
  <si>
    <t>伞仙140级手镯</t>
  </si>
  <si>
    <t>n142015</t>
  </si>
  <si>
    <t>"天仙圣腕"</t>
  </si>
  <si>
    <t>"混沌腰带"</t>
  </si>
  <si>
    <t>混沌腰带</t>
  </si>
  <si>
    <t>LAN.ITEM.n151013</t>
  </si>
  <si>
    <t>伞仙150级手镯</t>
  </si>
  <si>
    <t>n142016</t>
  </si>
  <si>
    <t>"凌霄圣腕"</t>
  </si>
  <si>
    <t>"妄无战带"</t>
  </si>
  <si>
    <t>逐日战带</t>
  </si>
  <si>
    <t>LAN.ITEM.n151014</t>
  </si>
  <si>
    <t>伞仙160级手镯</t>
  </si>
  <si>
    <t>n142017</t>
  </si>
  <si>
    <t>"恒阳圣腕"</t>
  </si>
  <si>
    <t>"王者战带"</t>
  </si>
  <si>
    <t>王者战带</t>
  </si>
  <si>
    <t>LAN.ITEM.n151015</t>
  </si>
  <si>
    <t>伞仙170级手镯</t>
  </si>
  <si>
    <t>n142018</t>
  </si>
  <si>
    <t>"乾坤圣腕"</t>
  </si>
  <si>
    <t>"炎龙战带"</t>
  </si>
  <si>
    <t>炎龙战带</t>
  </si>
  <si>
    <t>LAN.ITEM.n151016</t>
  </si>
  <si>
    <t>伞仙180级手镯</t>
  </si>
  <si>
    <t>n142019</t>
  </si>
  <si>
    <t>"天外圣腕"</t>
  </si>
  <si>
    <t>"荣耀战带"</t>
  </si>
  <si>
    <t>荣耀战带</t>
  </si>
  <si>
    <t>LAN.ITEM.n151017</t>
  </si>
  <si>
    <t>伞仙190级手镯</t>
  </si>
  <si>
    <t>n142020</t>
  </si>
  <si>
    <t>"太初圣腕"</t>
  </si>
  <si>
    <t>"虎威战带"</t>
  </si>
  <si>
    <t>虎威战带</t>
  </si>
  <si>
    <t>LAN.ITEM.n151018</t>
  </si>
  <si>
    <t>伞仙200级手镯</t>
  </si>
  <si>
    <t>n142021</t>
  </si>
  <si>
    <t>"太虚圣腕"</t>
  </si>
  <si>
    <t>"天龙战带"</t>
  </si>
  <si>
    <t>天龙战带</t>
  </si>
  <si>
    <t>LAN.ITEM.n151019</t>
  </si>
  <si>
    <t>伞仙210级手镯</t>
  </si>
  <si>
    <t>n142022</t>
  </si>
  <si>
    <t>"太虚灵腕"</t>
  </si>
  <si>
    <t>"主宰战带"</t>
  </si>
  <si>
    <t>主宰战带</t>
  </si>
  <si>
    <t>LAN.ITEM.n151020</t>
  </si>
  <si>
    <t>伞仙220级手镯</t>
  </si>
  <si>
    <t>n142023</t>
  </si>
  <si>
    <t>"皓月战带"</t>
  </si>
  <si>
    <t>浩月战带</t>
  </si>
  <si>
    <t>LAN.ITEM.n151021</t>
  </si>
  <si>
    <t>伞仙230级手镯</t>
  </si>
  <si>
    <t>n142024</t>
  </si>
  <si>
    <t>"乾坤战带"</t>
  </si>
  <si>
    <t>乾坤战带</t>
  </si>
  <si>
    <t>LAN.ITEM.n152001</t>
  </si>
  <si>
    <t>琴师1级手镯</t>
  </si>
  <si>
    <t>n143001</t>
  </si>
  <si>
    <t>"辟邪灵腕"</t>
  </si>
  <si>
    <t>"六角腰带"</t>
  </si>
  <si>
    <t>六角腰带</t>
  </si>
  <si>
    <t>LAN.ITEM.n152002</t>
  </si>
  <si>
    <t>琴师10级手镯</t>
  </si>
  <si>
    <t>n143002</t>
  </si>
  <si>
    <t>"守明灵腕"</t>
  </si>
  <si>
    <t>"蛇瞳腰带"</t>
  </si>
  <si>
    <t>蛇瞳腰带</t>
  </si>
  <si>
    <t>LAN.ITEM.n152003</t>
  </si>
  <si>
    <t>琴师20级手镯</t>
  </si>
  <si>
    <t>n143003</t>
  </si>
  <si>
    <t>"无念灵腕"</t>
  </si>
  <si>
    <t>"魔力腰带"</t>
  </si>
  <si>
    <t>魔力腰带</t>
  </si>
  <si>
    <t>LAN.ITEM.n152004</t>
  </si>
  <si>
    <t>琴师30级手镯</t>
  </si>
  <si>
    <t>n143004</t>
  </si>
  <si>
    <t>"青莲灵腕"</t>
  </si>
  <si>
    <t>LAN.ITEM.n152005</t>
  </si>
  <si>
    <t>琴师40级手镯</t>
  </si>
  <si>
    <t>n143005</t>
  </si>
  <si>
    <t>"风雨灵腕"</t>
  </si>
  <si>
    <t>"朱雀腰带"</t>
  </si>
  <si>
    <t>朱雀腰带</t>
  </si>
  <si>
    <t>LAN.ITEM.n152006</t>
  </si>
  <si>
    <t>琴师50级手镯</t>
  </si>
  <si>
    <t>n143006</t>
  </si>
  <si>
    <t>"五岳灵腕"</t>
  </si>
  <si>
    <t>LAN.ITEM.n152007</t>
  </si>
  <si>
    <t>琴师60级手镯</t>
  </si>
  <si>
    <t>n143007</t>
  </si>
  <si>
    <t>"覆海灵腕"</t>
  </si>
  <si>
    <t>"法神腰带"</t>
  </si>
  <si>
    <t>法神腰带</t>
  </si>
  <si>
    <t>LAN.ITEM.n152008</t>
  </si>
  <si>
    <t>琴师70级手镯</t>
  </si>
  <si>
    <t>n143008</t>
  </si>
  <si>
    <t>"谪仙灵腕"</t>
  </si>
  <si>
    <t>LAN.ITEM.n152009</t>
  </si>
  <si>
    <t>琴师80级手镯</t>
  </si>
  <si>
    <t>n143009</t>
  </si>
  <si>
    <t>"苍月灵腕"</t>
  </si>
  <si>
    <t>"天狼腰带"</t>
  </si>
  <si>
    <t>天狼腰带</t>
  </si>
  <si>
    <t>LAN.ITEM.n152010</t>
  </si>
  <si>
    <t>琴师90级手镯</t>
  </si>
  <si>
    <t>n143010</t>
  </si>
  <si>
    <t>"长空灵腕"</t>
  </si>
  <si>
    <t>"苍炎腰带"</t>
  </si>
  <si>
    <t>苍炎腰带</t>
  </si>
  <si>
    <t>LAN.ITEM.n152011</t>
  </si>
  <si>
    <t>琴师100级手镯</t>
  </si>
  <si>
    <t>n143011</t>
  </si>
  <si>
    <t>"星河灵腕"</t>
  </si>
  <si>
    <t>"月影腰带"</t>
  </si>
  <si>
    <t>月影腰带</t>
  </si>
  <si>
    <t>LAN.ITEM.n152012</t>
  </si>
  <si>
    <t>琴师110级手镯</t>
  </si>
  <si>
    <t>n143012</t>
  </si>
  <si>
    <t>"封灵灵腕"</t>
  </si>
  <si>
    <t>"轮回腰带"</t>
  </si>
  <si>
    <t>轮回腰带</t>
  </si>
  <si>
    <t>LAN.ITEM.n152013</t>
  </si>
  <si>
    <t>琴师120级手镯</t>
  </si>
  <si>
    <t>n143013</t>
  </si>
  <si>
    <t>"诛邪灵腕"</t>
  </si>
  <si>
    <t>"幻月法带"</t>
  </si>
  <si>
    <t>逐日法带</t>
  </si>
  <si>
    <t>LAN.ITEM.n152014</t>
  </si>
  <si>
    <t>琴师130级手镯</t>
  </si>
  <si>
    <t>n143014</t>
  </si>
  <si>
    <t>"荒古灵腕"</t>
  </si>
  <si>
    <t>"王者法带"</t>
  </si>
  <si>
    <t>王者法带</t>
  </si>
  <si>
    <t>LAN.ITEM.n152015</t>
  </si>
  <si>
    <t>琴师140级手镯</t>
  </si>
  <si>
    <t>n143015</t>
  </si>
  <si>
    <t>"天仙灵腕"</t>
  </si>
  <si>
    <t>"炎龙法带"</t>
  </si>
  <si>
    <t>炎龙法带</t>
  </si>
  <si>
    <t>LAN.ITEM.n152016</t>
  </si>
  <si>
    <t>琴师150级手镯</t>
  </si>
  <si>
    <t>n143016</t>
  </si>
  <si>
    <t>"凌霄灵腕"</t>
  </si>
  <si>
    <t>"荣耀法带"</t>
  </si>
  <si>
    <t>荣耀法带</t>
  </si>
  <si>
    <t>LAN.ITEM.n152017</t>
  </si>
  <si>
    <t>琴师160级手镯</t>
  </si>
  <si>
    <t>n143017</t>
  </si>
  <si>
    <t>"恒阳灵腕"</t>
  </si>
  <si>
    <t>"虎威法带"</t>
  </si>
  <si>
    <t>虎威法带</t>
  </si>
  <si>
    <t>LAN.ITEM.n152018</t>
  </si>
  <si>
    <t>琴师170级手镯</t>
  </si>
  <si>
    <t>n143018</t>
  </si>
  <si>
    <t>"乾坤灵腕"</t>
  </si>
  <si>
    <t>"天龙法带"</t>
  </si>
  <si>
    <t>天龙法带</t>
  </si>
  <si>
    <t>LAN.ITEM.n152019</t>
  </si>
  <si>
    <t>琴师180级手镯</t>
  </si>
  <si>
    <t>n143019</t>
  </si>
  <si>
    <t>"天外灵腕"</t>
  </si>
  <si>
    <t>"主宰法带"</t>
  </si>
  <si>
    <t>主宰法带</t>
  </si>
  <si>
    <t>LAN.ITEM.n152020</t>
  </si>
  <si>
    <t>琴师190级手镯</t>
  </si>
  <si>
    <t>n143020</t>
  </si>
  <si>
    <t>"太初灵腕"</t>
  </si>
  <si>
    <t>"皓月法带"</t>
  </si>
  <si>
    <t>浩月法带</t>
  </si>
  <si>
    <t>LAN.ITEM.n152021</t>
  </si>
  <si>
    <t>琴师200级手镯</t>
  </si>
  <si>
    <t>n143021</t>
  </si>
  <si>
    <t>"乾坤法带"</t>
  </si>
  <si>
    <t>乾坤法带</t>
  </si>
  <si>
    <t>LAN.ITEM.n153001</t>
  </si>
  <si>
    <t>琴师210级手镯</t>
  </si>
  <si>
    <t>n143022</t>
  </si>
  <si>
    <t>"太虚仙腕"</t>
  </si>
  <si>
    <t>"玻璃腰带"</t>
  </si>
  <si>
    <t>玻璃腰带</t>
  </si>
  <si>
    <t>LAN.ITEM.n153002</t>
  </si>
  <si>
    <t>琴师220级手镯</t>
  </si>
  <si>
    <t>n143023</t>
  </si>
  <si>
    <t>"珍珠腰带"</t>
  </si>
  <si>
    <t>珍珠腰带</t>
  </si>
  <si>
    <t>LAN.ITEM.n153003</t>
  </si>
  <si>
    <t>琴师230级手镯</t>
  </si>
  <si>
    <t>n143024</t>
  </si>
  <si>
    <t>"神魂腰带"</t>
  </si>
  <si>
    <t>神魂腰带</t>
  </si>
  <si>
    <t>LAN.ITEM.n153004</t>
  </si>
  <si>
    <t>剑侠1级腰带</t>
  </si>
  <si>
    <t>n151001</t>
  </si>
  <si>
    <t>"辟邪玄腿"</t>
  </si>
  <si>
    <t>LAN.ITEM.n153005</t>
  </si>
  <si>
    <t>剑侠10级腰带</t>
  </si>
  <si>
    <t>n151002</t>
  </si>
  <si>
    <t>"守明玄腿"</t>
  </si>
  <si>
    <t>"青龙腰带"</t>
  </si>
  <si>
    <t>青龙腰带</t>
  </si>
  <si>
    <t>LAN.ITEM.n153006</t>
  </si>
  <si>
    <t>剑侠20级腰带</t>
  </si>
  <si>
    <t>n151003</t>
  </si>
  <si>
    <t>"无念玄腿"</t>
  </si>
  <si>
    <t>LAN.ITEM.n153007</t>
  </si>
  <si>
    <t>剑侠30级腰带</t>
  </si>
  <si>
    <t>n151004</t>
  </si>
  <si>
    <t>"青莲玄腿"</t>
  </si>
  <si>
    <t>"巫尊腰带"</t>
  </si>
  <si>
    <t>巫尊腰带</t>
  </si>
  <si>
    <t>LAN.ITEM.n153008</t>
  </si>
  <si>
    <t>剑侠40级腰带</t>
  </si>
  <si>
    <t>n151005</t>
  </si>
  <si>
    <t>"风雨玄腿"</t>
  </si>
  <si>
    <t>LAN.ITEM.n153009</t>
  </si>
  <si>
    <t>剑侠50级腰带</t>
  </si>
  <si>
    <t>n151006</t>
  </si>
  <si>
    <t>"五岳玄腿"</t>
  </si>
  <si>
    <t>"龙牙腰带"</t>
  </si>
  <si>
    <t>龙牙腰带</t>
  </si>
  <si>
    <t>LAN.ITEM.n153010</t>
  </si>
  <si>
    <t>剑侠60级腰带</t>
  </si>
  <si>
    <t>n151007</t>
  </si>
  <si>
    <t>"覆海玄腿"</t>
  </si>
  <si>
    <t>"流云腰带"</t>
  </si>
  <si>
    <t>流云腰带</t>
  </si>
  <si>
    <t>LAN.ITEM.n153011</t>
  </si>
  <si>
    <t>剑侠70级腰带</t>
  </si>
  <si>
    <t>n151008</t>
  </si>
  <si>
    <t>"谪仙玄腿"</t>
  </si>
  <si>
    <t>"星痕腰带"</t>
  </si>
  <si>
    <t>星痕腰带</t>
  </si>
  <si>
    <t>LAN.ITEM.n153012</t>
  </si>
  <si>
    <t>剑侠80级腰带</t>
  </si>
  <si>
    <t>n151009</t>
  </si>
  <si>
    <t>"苍月玄腿"</t>
  </si>
  <si>
    <t>"太虚腰带"</t>
  </si>
  <si>
    <t>太虚腰带</t>
  </si>
  <si>
    <t>LAN.ITEM.n153013</t>
  </si>
  <si>
    <t>剑侠90级腰带</t>
  </si>
  <si>
    <t>n151010</t>
  </si>
  <si>
    <t>"长空玄腿"</t>
  </si>
  <si>
    <t>"圣麟道带"</t>
  </si>
  <si>
    <t>逐日道带</t>
  </si>
  <si>
    <t>LAN.ITEM.n153014</t>
  </si>
  <si>
    <t>剑侠100级腰带</t>
  </si>
  <si>
    <t>n151011</t>
  </si>
  <si>
    <t>"星河玄腿"</t>
  </si>
  <si>
    <t>"王者道带"</t>
  </si>
  <si>
    <t>王者道带</t>
  </si>
  <si>
    <t>LAN.ITEM.n153015</t>
  </si>
  <si>
    <t>剑侠110级腰带</t>
  </si>
  <si>
    <t>n151012</t>
  </si>
  <si>
    <t>"封灵玄腿"</t>
  </si>
  <si>
    <t>"炎龙道带"</t>
  </si>
  <si>
    <t>炎龙道带</t>
  </si>
  <si>
    <t>LAN.ITEM.n153016</t>
  </si>
  <si>
    <t>剑侠120级腰带</t>
  </si>
  <si>
    <t>n151013</t>
  </si>
  <si>
    <t>"诛邪玄腿"</t>
  </si>
  <si>
    <t>"荣耀道带"</t>
  </si>
  <si>
    <t>荣耀道带</t>
  </si>
  <si>
    <t>LAN.ITEM.n153017</t>
  </si>
  <si>
    <t>剑侠130级腰带</t>
  </si>
  <si>
    <t>n151014</t>
  </si>
  <si>
    <t>"荒古玄腿"</t>
  </si>
  <si>
    <t>"虎威道带"</t>
  </si>
  <si>
    <t>虎威道带</t>
  </si>
  <si>
    <t>LAN.ITEM.n153018</t>
  </si>
  <si>
    <t>剑侠140级腰带</t>
  </si>
  <si>
    <t>n151015</t>
  </si>
  <si>
    <t>"天仙玄腿"</t>
  </si>
  <si>
    <t>"天龙道带"</t>
  </si>
  <si>
    <t>天龙道带</t>
  </si>
  <si>
    <t>LAN.ITEM.n153019</t>
  </si>
  <si>
    <t>剑侠150级腰带</t>
  </si>
  <si>
    <t>n151016</t>
  </si>
  <si>
    <t>"凌霄玄腿"</t>
  </si>
  <si>
    <t>"主宰道带"</t>
  </si>
  <si>
    <t>主宰道带</t>
  </si>
  <si>
    <t>LAN.ITEM.n153020</t>
  </si>
  <si>
    <t>剑侠160级腰带</t>
  </si>
  <si>
    <t>n151017</t>
  </si>
  <si>
    <t>"恒阳玄腿"</t>
  </si>
  <si>
    <t>"皓月道带"</t>
  </si>
  <si>
    <t>浩月道带</t>
  </si>
  <si>
    <t>LAN.ITEM.n153021</t>
  </si>
  <si>
    <t>剑侠170级腰带</t>
  </si>
  <si>
    <t>n151018</t>
  </si>
  <si>
    <t>"乾坤玄腿"</t>
  </si>
  <si>
    <t>"乾坤道带"</t>
  </si>
  <si>
    <t>乾坤道带</t>
  </si>
  <si>
    <t>LAN.ITEM.n161001</t>
  </si>
  <si>
    <t>剑侠180级腰带</t>
  </si>
  <si>
    <t>n151019</t>
  </si>
  <si>
    <t>"天外玄腿"</t>
  </si>
  <si>
    <t>"古铜戒指"</t>
  </si>
  <si>
    <t>古铜戒指</t>
  </si>
  <si>
    <t>LAN.ITEM.n161002</t>
  </si>
  <si>
    <t>剑侠190级腰带</t>
  </si>
  <si>
    <t>n151020</t>
  </si>
  <si>
    <t>"太初玄腿"</t>
  </si>
  <si>
    <t>"黑曜戒指"</t>
  </si>
  <si>
    <t>黑曜戒指</t>
  </si>
  <si>
    <t>LAN.ITEM.n161003</t>
  </si>
  <si>
    <t>剑侠200级腰带</t>
  </si>
  <si>
    <t>n151021</t>
  </si>
  <si>
    <t>"太虚玄腿"</t>
  </si>
  <si>
    <t>"力量戒指"</t>
  </si>
  <si>
    <t>力量戒指</t>
  </si>
  <si>
    <t>LAN.ITEM.n161004</t>
  </si>
  <si>
    <t>剑侠210级腰带</t>
  </si>
  <si>
    <t>n151022</t>
  </si>
  <si>
    <t>LAN.ITEM.n161005</t>
  </si>
  <si>
    <t>剑侠220级腰带</t>
  </si>
  <si>
    <t>n151023</t>
  </si>
  <si>
    <t>"白虎戒指"</t>
  </si>
  <si>
    <t>白虎戒指</t>
  </si>
  <si>
    <t>LAN.ITEM.n161006</t>
  </si>
  <si>
    <t>剑侠230级腰带</t>
  </si>
  <si>
    <t>n151024</t>
  </si>
  <si>
    <t>LAN.ITEM.n161007</t>
  </si>
  <si>
    <t>伞仙1级腰带</t>
  </si>
  <si>
    <t>n152001</t>
  </si>
  <si>
    <t>"辟邪圣腿"</t>
  </si>
  <si>
    <t>"战圣戒指"</t>
  </si>
  <si>
    <t>战圣戒指</t>
  </si>
  <si>
    <t>LAN.ITEM.n161008</t>
  </si>
  <si>
    <t>伞仙10级腰带</t>
  </si>
  <si>
    <t>n152002</t>
  </si>
  <si>
    <t>"守明圣腿"</t>
  </si>
  <si>
    <t>LAN.ITEM.n161009</t>
  </si>
  <si>
    <t>伞仙20级腰带</t>
  </si>
  <si>
    <t>n152003</t>
  </si>
  <si>
    <t>"无念圣腿"</t>
  </si>
  <si>
    <t>"虎翼戒指"</t>
  </si>
  <si>
    <t>虎翼戒指</t>
  </si>
  <si>
    <t>LAN.ITEM.n161010</t>
  </si>
  <si>
    <t>伞仙30级腰带</t>
  </si>
  <si>
    <t>n152004</t>
  </si>
  <si>
    <t>"青莲圣腿"</t>
  </si>
  <si>
    <t>"荒雷戒指"</t>
  </si>
  <si>
    <t>荒雷戒指</t>
  </si>
  <si>
    <t>LAN.ITEM.n161011</t>
  </si>
  <si>
    <t>伞仙40级腰带</t>
  </si>
  <si>
    <t>n152005</t>
  </si>
  <si>
    <t>"风雨圣腿"</t>
  </si>
  <si>
    <t>"曜阳戒指"</t>
  </si>
  <si>
    <t>曜阳戒指</t>
  </si>
  <si>
    <t>LAN.ITEM.n161012</t>
  </si>
  <si>
    <t>伞仙50级腰带</t>
  </si>
  <si>
    <t>n152006</t>
  </si>
  <si>
    <t>"五岳圣腿"</t>
  </si>
  <si>
    <t>"混沌戒指"</t>
  </si>
  <si>
    <t>混沌戒指</t>
  </si>
  <si>
    <t>LAN.ITEM.n161013</t>
  </si>
  <si>
    <t>伞仙60级腰带</t>
  </si>
  <si>
    <t>n152007</t>
  </si>
  <si>
    <t>"覆海圣腿"</t>
  </si>
  <si>
    <t>"妄无战戒"</t>
  </si>
  <si>
    <t>逐日战戒</t>
  </si>
  <si>
    <t>LAN.ITEM.n161014</t>
  </si>
  <si>
    <t>伞仙70级腰带</t>
  </si>
  <si>
    <t>n152008</t>
  </si>
  <si>
    <t>"谪仙圣腿"</t>
  </si>
  <si>
    <t>"王者战戒"</t>
  </si>
  <si>
    <t>王者战戒</t>
  </si>
  <si>
    <t>LAN.ITEM.n161015</t>
  </si>
  <si>
    <t>伞仙80级腰带</t>
  </si>
  <si>
    <t>n152009</t>
  </si>
  <si>
    <t>"苍月圣腿"</t>
  </si>
  <si>
    <t>"炎龙战戒"</t>
  </si>
  <si>
    <t>炎龙战戒</t>
  </si>
  <si>
    <t>LAN.ITEM.n161016</t>
  </si>
  <si>
    <t>伞仙90级腰带</t>
  </si>
  <si>
    <t>n152010</t>
  </si>
  <si>
    <t>"长空圣腿"</t>
  </si>
  <si>
    <t>"荣耀战戒"</t>
  </si>
  <si>
    <t>荣耀战戒</t>
  </si>
  <si>
    <t>LAN.ITEM.n161017</t>
  </si>
  <si>
    <t>伞仙100级腰带</t>
  </si>
  <si>
    <t>n152011</t>
  </si>
  <si>
    <t>"星河圣腿"</t>
  </si>
  <si>
    <t>"虎威战戒"</t>
  </si>
  <si>
    <t>虎威战戒</t>
  </si>
  <si>
    <t>LAN.ITEM.n161018</t>
  </si>
  <si>
    <t>伞仙110级腰带</t>
  </si>
  <si>
    <t>n152012</t>
  </si>
  <si>
    <t>"封灵圣腿"</t>
  </si>
  <si>
    <t>"天龙战戒"</t>
  </si>
  <si>
    <t>天龙战戒</t>
  </si>
  <si>
    <t>LAN.ITEM.n161019</t>
  </si>
  <si>
    <t>伞仙120级腰带</t>
  </si>
  <si>
    <t>n152013</t>
  </si>
  <si>
    <t>"诛邪圣腿"</t>
  </si>
  <si>
    <t>"主宰战戒"</t>
  </si>
  <si>
    <t>主宰战戒</t>
  </si>
  <si>
    <t>LAN.ITEM.n161020</t>
  </si>
  <si>
    <t>伞仙130级腰带</t>
  </si>
  <si>
    <t>n152014</t>
  </si>
  <si>
    <t>"荒古圣腿"</t>
  </si>
  <si>
    <t>"皓月战戒"</t>
  </si>
  <si>
    <t>浩月战戒</t>
  </si>
  <si>
    <t>LAN.ITEM.n161021</t>
  </si>
  <si>
    <t>伞仙140级腰带</t>
  </si>
  <si>
    <t>n152015</t>
  </si>
  <si>
    <t>"天仙圣腿"</t>
  </si>
  <si>
    <t>"乾坤战戒"</t>
  </si>
  <si>
    <t>乾坤战戒</t>
  </si>
  <si>
    <t>LAN.ITEM.n162001</t>
  </si>
  <si>
    <t>伞仙150级腰带</t>
  </si>
  <si>
    <t>n152016</t>
  </si>
  <si>
    <t>"凌霄圣腿"</t>
  </si>
  <si>
    <t>"六角戒指"</t>
  </si>
  <si>
    <t>六角戒指</t>
  </si>
  <si>
    <t>LAN.ITEM.n162002</t>
  </si>
  <si>
    <t>伞仙160级腰带</t>
  </si>
  <si>
    <t>n152017</t>
  </si>
  <si>
    <t>"恒阳圣腿"</t>
  </si>
  <si>
    <t>"蛇瞳戒指"</t>
  </si>
  <si>
    <t>蛇瞳戒指</t>
  </si>
  <si>
    <t>LAN.ITEM.n162003</t>
  </si>
  <si>
    <t>伞仙170级腰带</t>
  </si>
  <si>
    <t>n152018</t>
  </si>
  <si>
    <t>"乾坤圣腿"</t>
  </si>
  <si>
    <t>"魔力戒指"</t>
  </si>
  <si>
    <t>魔力戒指</t>
  </si>
  <si>
    <t>LAN.ITEM.n162004</t>
  </si>
  <si>
    <t>伞仙180级腰带</t>
  </si>
  <si>
    <t>n152019</t>
  </si>
  <si>
    <t>"天外圣腿"</t>
  </si>
  <si>
    <t>LAN.ITEM.n162005</t>
  </si>
  <si>
    <t>伞仙190级腰带</t>
  </si>
  <si>
    <t>n152020</t>
  </si>
  <si>
    <t>"太初圣腿"</t>
  </si>
  <si>
    <t>"朱雀戒指"</t>
  </si>
  <si>
    <t>朱雀戒指</t>
  </si>
  <si>
    <t>LAN.ITEM.n162006</t>
  </si>
  <si>
    <t>伞仙200级腰带</t>
  </si>
  <si>
    <t>n152021</t>
  </si>
  <si>
    <t>"太虚圣腿"</t>
  </si>
  <si>
    <t>LAN.ITEM.n162007</t>
  </si>
  <si>
    <t>伞仙210级腰带</t>
  </si>
  <si>
    <t>n152022</t>
  </si>
  <si>
    <t>"太虚灵腿"</t>
  </si>
  <si>
    <t>"法神戒指"</t>
  </si>
  <si>
    <t>法神戒指</t>
  </si>
  <si>
    <t>LAN.ITEM.n162008</t>
  </si>
  <si>
    <t>伞仙220级腰带</t>
  </si>
  <si>
    <t>n152023</t>
  </si>
  <si>
    <t>LAN.ITEM.n162009</t>
  </si>
  <si>
    <t>伞仙230级腰带</t>
  </si>
  <si>
    <t>n152024</t>
  </si>
  <si>
    <t>"天狼戒指"</t>
  </si>
  <si>
    <t>天狼戒指</t>
  </si>
  <si>
    <t>LAN.ITEM.n162010</t>
  </si>
  <si>
    <t>琴师1级腰带</t>
  </si>
  <si>
    <t>n153001</t>
  </si>
  <si>
    <t>"辟邪灵腿"</t>
  </si>
  <si>
    <t>"苍炎戒指"</t>
  </si>
  <si>
    <t>苍炎戒指</t>
  </si>
  <si>
    <t>LAN.ITEM.n162011</t>
  </si>
  <si>
    <t>琴师10级腰带</t>
  </si>
  <si>
    <t>n153002</t>
  </si>
  <si>
    <t>"守明灵腿"</t>
  </si>
  <si>
    <t>"月影戒指"</t>
  </si>
  <si>
    <t>月影戒指</t>
  </si>
  <si>
    <t>LAN.ITEM.n162012</t>
  </si>
  <si>
    <t>琴师20级腰带</t>
  </si>
  <si>
    <t>n153003</t>
  </si>
  <si>
    <t>"无念灵腿"</t>
  </si>
  <si>
    <t>"轮回戒指"</t>
  </si>
  <si>
    <t>轮回戒指</t>
  </si>
  <si>
    <t>LAN.ITEM.n162013</t>
  </si>
  <si>
    <t>琴师30级腰带</t>
  </si>
  <si>
    <t>n153004</t>
  </si>
  <si>
    <t>"青莲灵腿"</t>
  </si>
  <si>
    <t>"幻月法戒"</t>
  </si>
  <si>
    <t>逐日法戒</t>
  </si>
  <si>
    <t>LAN.ITEM.n162014</t>
  </si>
  <si>
    <t>琴师40级腰带</t>
  </si>
  <si>
    <t>n153005</t>
  </si>
  <si>
    <t>"风雨灵腿"</t>
  </si>
  <si>
    <t>"王者法戒"</t>
  </si>
  <si>
    <t>王者法戒</t>
  </si>
  <si>
    <t>LAN.ITEM.n162015</t>
  </si>
  <si>
    <t>琴师50级腰带</t>
  </si>
  <si>
    <t>n153006</t>
  </si>
  <si>
    <t>"五岳灵腿"</t>
  </si>
  <si>
    <t>"炎龙法戒"</t>
  </si>
  <si>
    <t>炎龙法戒</t>
  </si>
  <si>
    <t>LAN.ITEM.n162016</t>
  </si>
  <si>
    <t>琴师60级腰带</t>
  </si>
  <si>
    <t>n153007</t>
  </si>
  <si>
    <t>"覆海灵腿"</t>
  </si>
  <si>
    <t>"荣耀法戒"</t>
  </si>
  <si>
    <t>荣耀法戒</t>
  </si>
  <si>
    <t>LAN.ITEM.n162017</t>
  </si>
  <si>
    <t>琴师70级腰带</t>
  </si>
  <si>
    <t>n153008</t>
  </si>
  <si>
    <t>"谪仙灵腿"</t>
  </si>
  <si>
    <t>"虎威法戒"</t>
  </si>
  <si>
    <t>虎威法戒</t>
  </si>
  <si>
    <t>LAN.ITEM.n162018</t>
  </si>
  <si>
    <t>琴师80级腰带</t>
  </si>
  <si>
    <t>n153009</t>
  </si>
  <si>
    <t>"苍月灵腿"</t>
  </si>
  <si>
    <t>"天龙法戒"</t>
  </si>
  <si>
    <t>天龙法戒</t>
  </si>
  <si>
    <t>LAN.ITEM.n162019</t>
  </si>
  <si>
    <t>琴师90级腰带</t>
  </si>
  <si>
    <t>n153010</t>
  </si>
  <si>
    <t>"长空灵腿"</t>
  </si>
  <si>
    <t>"主宰法戒"</t>
  </si>
  <si>
    <t>主宰法戒</t>
  </si>
  <si>
    <t>LAN.ITEM.n162020</t>
  </si>
  <si>
    <t>琴师100级腰带</t>
  </si>
  <si>
    <t>n153011</t>
  </si>
  <si>
    <t>"星河灵腿"</t>
  </si>
  <si>
    <t>"皓月法戒"</t>
  </si>
  <si>
    <t>浩月法戒</t>
  </si>
  <si>
    <t>LAN.ITEM.n162021</t>
  </si>
  <si>
    <t>琴师110级腰带</t>
  </si>
  <si>
    <t>n153012</t>
  </si>
  <si>
    <t>"封灵灵腿"</t>
  </si>
  <si>
    <t>"乾坤法戒"</t>
  </si>
  <si>
    <t>乾坤法戒</t>
  </si>
  <si>
    <t>LAN.ITEM.n163001</t>
  </si>
  <si>
    <t>琴师120级腰带</t>
  </si>
  <si>
    <t>n153013</t>
  </si>
  <si>
    <t>"诛邪灵腿"</t>
  </si>
  <si>
    <t>"玻璃戒指"</t>
  </si>
  <si>
    <t>玻璃戒指</t>
  </si>
  <si>
    <t>LAN.ITEM.n163002</t>
  </si>
  <si>
    <t>琴师130级腰带</t>
  </si>
  <si>
    <t>n153014</t>
  </si>
  <si>
    <t>"荒古灵腿"</t>
  </si>
  <si>
    <t>"珍珠戒指"</t>
  </si>
  <si>
    <t>珍珠戒指</t>
  </si>
  <si>
    <t>LAN.ITEM.n163003</t>
  </si>
  <si>
    <t>琴师140级腰带</t>
  </si>
  <si>
    <t>n153015</t>
  </si>
  <si>
    <t>"天仙灵腿"</t>
  </si>
  <si>
    <t>"神魂戒指"</t>
  </si>
  <si>
    <t>神魂戒指</t>
  </si>
  <si>
    <t>LAN.ITEM.n163004</t>
  </si>
  <si>
    <t>琴师150级腰带</t>
  </si>
  <si>
    <t>n153016</t>
  </si>
  <si>
    <t>"凌霄灵腿"</t>
  </si>
  <si>
    <t>LAN.ITEM.n163005</t>
  </si>
  <si>
    <t>琴师160级腰带</t>
  </si>
  <si>
    <t>n153017</t>
  </si>
  <si>
    <t>"恒阳灵腿"</t>
  </si>
  <si>
    <t>"青龙戒指"</t>
  </si>
  <si>
    <t>青龙戒指</t>
  </si>
  <si>
    <t>LAN.ITEM.n163006</t>
  </si>
  <si>
    <t>琴师170级腰带</t>
  </si>
  <si>
    <t>n153018</t>
  </si>
  <si>
    <t>"乾坤灵腿"</t>
  </si>
  <si>
    <t>LAN.ITEM.n163007</t>
  </si>
  <si>
    <t>琴师180级腰带</t>
  </si>
  <si>
    <t>n153019</t>
  </si>
  <si>
    <t>"天外灵腿"</t>
  </si>
  <si>
    <t>"巫尊戒指"</t>
  </si>
  <si>
    <t>巫尊戒指</t>
  </si>
  <si>
    <t>LAN.ITEM.n163008</t>
  </si>
  <si>
    <t>琴师190级腰带</t>
  </si>
  <si>
    <t>n153020</t>
  </si>
  <si>
    <t>"太初灵腿"</t>
  </si>
  <si>
    <t>LAN.ITEM.n163009</t>
  </si>
  <si>
    <t>琴师200级腰带</t>
  </si>
  <si>
    <t>n153021</t>
  </si>
  <si>
    <t>"龙牙戒指"</t>
  </si>
  <si>
    <t>龙牙戒指</t>
  </si>
  <si>
    <t>LAN.ITEM.n163010</t>
  </si>
  <si>
    <t>琴师210级腰带</t>
  </si>
  <si>
    <t>n153022</t>
  </si>
  <si>
    <t>"太虚仙腿"</t>
  </si>
  <si>
    <t>"流云戒指"</t>
  </si>
  <si>
    <t>流云戒指</t>
  </si>
  <si>
    <t>LAN.ITEM.n163011</t>
  </si>
  <si>
    <t>琴师220级腰带</t>
  </si>
  <si>
    <t>n153023</t>
  </si>
  <si>
    <t>"星痕戒指"</t>
  </si>
  <si>
    <t>星痕戒指</t>
  </si>
  <si>
    <t>LAN.ITEM.n163012</t>
  </si>
  <si>
    <t>琴师230级腰带</t>
  </si>
  <si>
    <t>n153024</t>
  </si>
  <si>
    <t>"太虚戒指"</t>
  </si>
  <si>
    <t>太虚戒指</t>
  </si>
  <si>
    <t>LAN.ITEM.n163013</t>
  </si>
  <si>
    <t>剑侠1级戒指</t>
  </si>
  <si>
    <t>n161001</t>
  </si>
  <si>
    <t>"辟邪玄戒"</t>
  </si>
  <si>
    <t>"圣麟道戒"</t>
  </si>
  <si>
    <t>逐日道戒</t>
  </si>
  <si>
    <t>LAN.ITEM.n163014</t>
  </si>
  <si>
    <t>剑侠10级戒指</t>
  </si>
  <si>
    <t>n161002</t>
  </si>
  <si>
    <t>"守明玄戒"</t>
  </si>
  <si>
    <t>"王者道戒"</t>
  </si>
  <si>
    <t>王者道戒</t>
  </si>
  <si>
    <t>LAN.ITEM.n163015</t>
  </si>
  <si>
    <t>剑侠20级戒指</t>
  </si>
  <si>
    <t>n161003</t>
  </si>
  <si>
    <t>"无念玄戒"</t>
  </si>
  <si>
    <t>"炎龙道戒"</t>
  </si>
  <si>
    <t>炎龙道戒</t>
  </si>
  <si>
    <t>LAN.ITEM.n163016</t>
  </si>
  <si>
    <t>剑侠30级戒指</t>
  </si>
  <si>
    <t>n161004</t>
  </si>
  <si>
    <t>"青莲玄戒"</t>
  </si>
  <si>
    <t>"荣耀道戒"</t>
  </si>
  <si>
    <t>荣耀道戒</t>
  </si>
  <si>
    <t>LAN.ITEM.n163017</t>
  </si>
  <si>
    <t>剑侠40级戒指</t>
  </si>
  <si>
    <t>n161005</t>
  </si>
  <si>
    <t>"风雨玄戒"</t>
  </si>
  <si>
    <t>"虎威道戒"</t>
  </si>
  <si>
    <t>虎威道戒</t>
  </si>
  <si>
    <t>LAN.ITEM.n163018</t>
  </si>
  <si>
    <t>剑侠50级戒指</t>
  </si>
  <si>
    <t>n161006</t>
  </si>
  <si>
    <t>"五岳玄戒"</t>
  </si>
  <si>
    <t>"天龙道戒"</t>
  </si>
  <si>
    <t>天龙道戒</t>
  </si>
  <si>
    <t>LAN.ITEM.n163019</t>
  </si>
  <si>
    <t>剑侠60级戒指</t>
  </si>
  <si>
    <t>n161007</t>
  </si>
  <si>
    <t>"覆海玄戒"</t>
  </si>
  <si>
    <t>"主宰道戒"</t>
  </si>
  <si>
    <t>主宰道戒</t>
  </si>
  <si>
    <t>LAN.ITEM.n163020</t>
  </si>
  <si>
    <t>剑侠70级戒指</t>
  </si>
  <si>
    <t>n161008</t>
  </si>
  <si>
    <t>"谪仙玄戒"</t>
  </si>
  <si>
    <t>"皓月道戒"</t>
  </si>
  <si>
    <t>浩月道戒</t>
  </si>
  <si>
    <t>LAN.ITEM.n163021</t>
  </si>
  <si>
    <t>剑侠80级戒指</t>
  </si>
  <si>
    <t>n161009</t>
  </si>
  <si>
    <t>"苍月玄戒"</t>
  </si>
  <si>
    <t>"乾坤道戒"</t>
  </si>
  <si>
    <t>乾坤道戒</t>
  </si>
  <si>
    <t>LAN.ITEM.n171001</t>
  </si>
  <si>
    <t>剑侠90级戒指</t>
  </si>
  <si>
    <t>n161010</t>
  </si>
  <si>
    <t>"长空玄戒"</t>
  </si>
  <si>
    <t>"古铜鞋子"</t>
  </si>
  <si>
    <t>古铜鞋子</t>
  </si>
  <si>
    <t>LAN.ITEM.n171002</t>
  </si>
  <si>
    <t>剑侠100级戒指</t>
  </si>
  <si>
    <t>n161011</t>
  </si>
  <si>
    <t>"星河玄戒"</t>
  </si>
  <si>
    <t>"黑曜鞋子"</t>
  </si>
  <si>
    <t>黑曜鞋子</t>
  </si>
  <si>
    <t>LAN.ITEM.n171003</t>
  </si>
  <si>
    <t>剑侠110级戒指</t>
  </si>
  <si>
    <t>n161012</t>
  </si>
  <si>
    <t>"封灵玄戒"</t>
  </si>
  <si>
    <t>"力量鞋子"</t>
  </si>
  <si>
    <t>力量鞋子</t>
  </si>
  <si>
    <t>LAN.ITEM.n171004</t>
  </si>
  <si>
    <t>剑侠120级戒指</t>
  </si>
  <si>
    <t>n161013</t>
  </si>
  <si>
    <t>"诛邪玄戒"</t>
  </si>
  <si>
    <t>LAN.ITEM.n171005</t>
  </si>
  <si>
    <t>剑侠130级戒指</t>
  </si>
  <si>
    <t>n161014</t>
  </si>
  <si>
    <t>"荒古玄戒"</t>
  </si>
  <si>
    <t>"白虎鞋子"</t>
  </si>
  <si>
    <t>白虎鞋子</t>
  </si>
  <si>
    <t>LAN.ITEM.n171006</t>
  </si>
  <si>
    <t>剑侠140级戒指</t>
  </si>
  <si>
    <t>n161015</t>
  </si>
  <si>
    <t>"天仙玄戒"</t>
  </si>
  <si>
    <t>LAN.ITEM.n171007</t>
  </si>
  <si>
    <t>剑侠150级戒指</t>
  </si>
  <si>
    <t>n161016</t>
  </si>
  <si>
    <t>"凌霄玄戒"</t>
  </si>
  <si>
    <t>"战圣鞋子"</t>
  </si>
  <si>
    <t>战圣鞋子</t>
  </si>
  <si>
    <t>LAN.ITEM.n171008</t>
  </si>
  <si>
    <t>剑侠160级戒指</t>
  </si>
  <si>
    <t>n161017</t>
  </si>
  <si>
    <t>"恒阳玄戒"</t>
  </si>
  <si>
    <t>LAN.ITEM.n171009</t>
  </si>
  <si>
    <t>剑侠170级戒指</t>
  </si>
  <si>
    <t>n161018</t>
  </si>
  <si>
    <t>"乾坤玄戒"</t>
  </si>
  <si>
    <t>"虎翼鞋子"</t>
  </si>
  <si>
    <t>虎翼鞋子</t>
  </si>
  <si>
    <t>LAN.ITEM.n171010</t>
  </si>
  <si>
    <t>剑侠180级戒指</t>
  </si>
  <si>
    <t>n161019</t>
  </si>
  <si>
    <t>"天外玄戒"</t>
  </si>
  <si>
    <t>"荒雷鞋子"</t>
  </si>
  <si>
    <t>荒雷鞋子</t>
  </si>
  <si>
    <t>LAN.ITEM.n171011</t>
  </si>
  <si>
    <t>剑侠190级戒指</t>
  </si>
  <si>
    <t>n161020</t>
  </si>
  <si>
    <t>"太初玄戒"</t>
  </si>
  <si>
    <t>"曜阳鞋子"</t>
  </si>
  <si>
    <t>曜阳鞋子</t>
  </si>
  <si>
    <t>LAN.ITEM.n171012</t>
  </si>
  <si>
    <t>剑侠200级戒指</t>
  </si>
  <si>
    <t>n161021</t>
  </si>
  <si>
    <t>"太虚玄戒"</t>
  </si>
  <si>
    <t>"混沌鞋子"</t>
  </si>
  <si>
    <t>混沌鞋子</t>
  </si>
  <si>
    <t>LAN.ITEM.n171013</t>
  </si>
  <si>
    <t>剑侠210级戒指</t>
  </si>
  <si>
    <t>n161022</t>
  </si>
  <si>
    <t>"妄无战靴"</t>
  </si>
  <si>
    <t>逐日战靴</t>
  </si>
  <si>
    <t>LAN.ITEM.n171014</t>
  </si>
  <si>
    <t>剑侠220级戒指</t>
  </si>
  <si>
    <t>n161023</t>
  </si>
  <si>
    <t>"王者战靴"</t>
  </si>
  <si>
    <t>王者战靴</t>
  </si>
  <si>
    <t>LAN.ITEM.n171015</t>
  </si>
  <si>
    <t>剑侠230级戒指</t>
  </si>
  <si>
    <t>n161024</t>
  </si>
  <si>
    <t>"炎龙战靴"</t>
  </si>
  <si>
    <t>炎龙战靴</t>
  </si>
  <si>
    <t>LAN.ITEM.n171016</t>
  </si>
  <si>
    <t>伞仙1级戒指</t>
  </si>
  <si>
    <t>n162001</t>
  </si>
  <si>
    <t>"辟邪圣戒"</t>
  </si>
  <si>
    <t>"荣耀战靴"</t>
  </si>
  <si>
    <t>荣耀战靴</t>
  </si>
  <si>
    <t>LAN.ITEM.n171017</t>
  </si>
  <si>
    <t>伞仙10级戒指</t>
  </si>
  <si>
    <t>n162002</t>
  </si>
  <si>
    <t>"守明圣戒"</t>
  </si>
  <si>
    <t>"虎威战靴"</t>
  </si>
  <si>
    <t>虎威战靴</t>
  </si>
  <si>
    <t>LAN.ITEM.n171018</t>
  </si>
  <si>
    <t>伞仙20级戒指</t>
  </si>
  <si>
    <t>n162003</t>
  </si>
  <si>
    <t>"无念圣戒"</t>
  </si>
  <si>
    <t>"天龙战靴"</t>
  </si>
  <si>
    <t>天龙战靴</t>
  </si>
  <si>
    <t>LAN.ITEM.n171019</t>
  </si>
  <si>
    <t>伞仙30级戒指</t>
  </si>
  <si>
    <t>n162004</t>
  </si>
  <si>
    <t>"青莲圣戒"</t>
  </si>
  <si>
    <t>"主宰战靴"</t>
  </si>
  <si>
    <t>主宰战靴</t>
  </si>
  <si>
    <t>LAN.ITEM.n171020</t>
  </si>
  <si>
    <t>伞仙40级戒指</t>
  </si>
  <si>
    <t>n162005</t>
  </si>
  <si>
    <t>"风雨圣戒"</t>
  </si>
  <si>
    <t>"皓月战靴"</t>
  </si>
  <si>
    <t>浩月战靴</t>
  </si>
  <si>
    <t>LAN.ITEM.n171021</t>
  </si>
  <si>
    <t>伞仙50级戒指</t>
  </si>
  <si>
    <t>n162006</t>
  </si>
  <si>
    <t>"五岳圣戒"</t>
  </si>
  <si>
    <t>"乾坤战靴"</t>
  </si>
  <si>
    <t>乾坤战靴</t>
  </si>
  <si>
    <t>LAN.ITEM.n172001</t>
  </si>
  <si>
    <t>伞仙60级戒指</t>
  </si>
  <si>
    <t>n162007</t>
  </si>
  <si>
    <t>"覆海圣戒"</t>
  </si>
  <si>
    <t>"六角鞋子"</t>
  </si>
  <si>
    <t>六角鞋子</t>
  </si>
  <si>
    <t>LAN.ITEM.n172002</t>
  </si>
  <si>
    <t>伞仙70级戒指</t>
  </si>
  <si>
    <t>n162008</t>
  </si>
  <si>
    <t>"谪仙圣戒"</t>
  </si>
  <si>
    <t>"蛇瞳鞋子"</t>
  </si>
  <si>
    <t>蛇瞳鞋子</t>
  </si>
  <si>
    <t>LAN.ITEM.n172003</t>
  </si>
  <si>
    <t>伞仙80级戒指</t>
  </si>
  <si>
    <t>n162009</t>
  </si>
  <si>
    <t>"苍月圣戒"</t>
  </si>
  <si>
    <t>"魔力鞋子"</t>
  </si>
  <si>
    <t>魔力鞋子</t>
  </si>
  <si>
    <t>LAN.ITEM.n172004</t>
  </si>
  <si>
    <t>伞仙90级戒指</t>
  </si>
  <si>
    <t>n162010</t>
  </si>
  <si>
    <t>"长空圣戒"</t>
  </si>
  <si>
    <t>LAN.ITEM.n172005</t>
  </si>
  <si>
    <t>伞仙100级戒指</t>
  </si>
  <si>
    <t>n162011</t>
  </si>
  <si>
    <t>"星河圣戒"</t>
  </si>
  <si>
    <t>"朱雀鞋子"</t>
  </si>
  <si>
    <t>朱雀鞋子</t>
  </si>
  <si>
    <t>LAN.ITEM.n172006</t>
  </si>
  <si>
    <t>伞仙110级戒指</t>
  </si>
  <si>
    <t>n162012</t>
  </si>
  <si>
    <t>"封灵圣戒"</t>
  </si>
  <si>
    <t>LAN.ITEM.n172007</t>
  </si>
  <si>
    <t>伞仙120级戒指</t>
  </si>
  <si>
    <t>n162013</t>
  </si>
  <si>
    <t>"诛邪圣戒"</t>
  </si>
  <si>
    <t>"法神鞋子"</t>
  </si>
  <si>
    <t>法神鞋子</t>
  </si>
  <si>
    <t>LAN.ITEM.n172008</t>
  </si>
  <si>
    <t>伞仙130级戒指</t>
  </si>
  <si>
    <t>n162014</t>
  </si>
  <si>
    <t>"荒古圣戒"</t>
  </si>
  <si>
    <t>LAN.ITEM.n172009</t>
  </si>
  <si>
    <t>伞仙140级戒指</t>
  </si>
  <si>
    <t>n162015</t>
  </si>
  <si>
    <t>"天仙圣戒"</t>
  </si>
  <si>
    <t>"天狼鞋子"</t>
  </si>
  <si>
    <t>天狼鞋子</t>
  </si>
  <si>
    <t>LAN.ITEM.n172010</t>
  </si>
  <si>
    <t>伞仙150级戒指</t>
  </si>
  <si>
    <t>n162016</t>
  </si>
  <si>
    <t>"凌霄圣戒"</t>
  </si>
  <si>
    <t>"苍炎鞋子"</t>
  </si>
  <si>
    <t>苍炎鞋子</t>
  </si>
  <si>
    <t>LAN.ITEM.n172011</t>
  </si>
  <si>
    <t>伞仙160级戒指</t>
  </si>
  <si>
    <t>n162017</t>
  </si>
  <si>
    <t>"恒阳圣戒"</t>
  </si>
  <si>
    <t>"月影鞋子"</t>
  </si>
  <si>
    <t>月影鞋子</t>
  </si>
  <si>
    <t>LAN.ITEM.n172012</t>
  </si>
  <si>
    <t>伞仙170级戒指</t>
  </si>
  <si>
    <t>n162018</t>
  </si>
  <si>
    <t>"乾坤圣戒"</t>
  </si>
  <si>
    <t>"轮回鞋子"</t>
  </si>
  <si>
    <t>轮回鞋子</t>
  </si>
  <si>
    <t>LAN.ITEM.n172013</t>
  </si>
  <si>
    <t>伞仙180级戒指</t>
  </si>
  <si>
    <t>n162019</t>
  </si>
  <si>
    <t>"天外圣戒"</t>
  </si>
  <si>
    <t>"幻月法靴"</t>
  </si>
  <si>
    <t>逐日法靴</t>
  </si>
  <si>
    <t>LAN.ITEM.n172014</t>
  </si>
  <si>
    <t>伞仙190级戒指</t>
  </si>
  <si>
    <t>n162020</t>
  </si>
  <si>
    <t>"太初圣戒"</t>
  </si>
  <si>
    <t>"王者法靴"</t>
  </si>
  <si>
    <t>王者法靴</t>
  </si>
  <si>
    <t>LAN.ITEM.n172015</t>
  </si>
  <si>
    <t>伞仙200级戒指</t>
  </si>
  <si>
    <t>n162021</t>
  </si>
  <si>
    <t>"太虚圣戒"</t>
  </si>
  <si>
    <t>"炎龙法靴"</t>
  </si>
  <si>
    <t>炎龙法靴</t>
  </si>
  <si>
    <t>LAN.ITEM.n172016</t>
  </si>
  <si>
    <t>伞仙210级戒指</t>
  </si>
  <si>
    <t>n162022</t>
  </si>
  <si>
    <t>"太虚灵戒"</t>
  </si>
  <si>
    <t>"荣耀法靴"</t>
  </si>
  <si>
    <t>荣耀法靴</t>
  </si>
  <si>
    <t>LAN.ITEM.n172017</t>
  </si>
  <si>
    <t>伞仙220级戒指</t>
  </si>
  <si>
    <t>n162023</t>
  </si>
  <si>
    <t>"虎威法靴"</t>
  </si>
  <si>
    <t>虎威法靴</t>
  </si>
  <si>
    <t>LAN.ITEM.n172018</t>
  </si>
  <si>
    <t>伞仙230级戒指</t>
  </si>
  <si>
    <t>n162024</t>
  </si>
  <si>
    <t>"天龙法靴"</t>
  </si>
  <si>
    <t>天龙法靴</t>
  </si>
  <si>
    <t>LAN.ITEM.n172019</t>
  </si>
  <si>
    <t>琴师1级戒指</t>
  </si>
  <si>
    <t>n163001</t>
  </si>
  <si>
    <t>"辟邪灵戒"</t>
  </si>
  <si>
    <t>"主宰法靴"</t>
  </si>
  <si>
    <t>主宰法靴</t>
  </si>
  <si>
    <t>LAN.ITEM.n172020</t>
  </si>
  <si>
    <t>琴师10级戒指</t>
  </si>
  <si>
    <t>n163002</t>
  </si>
  <si>
    <t>"守明灵戒"</t>
  </si>
  <si>
    <t>"皓月法靴"</t>
  </si>
  <si>
    <t>浩月法靴</t>
  </si>
  <si>
    <t>LAN.ITEM.n172021</t>
  </si>
  <si>
    <t>琴师20级戒指</t>
  </si>
  <si>
    <t>n163003</t>
  </si>
  <si>
    <t>"无念灵戒"</t>
  </si>
  <si>
    <t>"乾坤法靴"</t>
  </si>
  <si>
    <t>乾坤法靴</t>
  </si>
  <si>
    <t>LAN.ITEM.n173001</t>
  </si>
  <si>
    <t>琴师30级戒指</t>
  </si>
  <si>
    <t>n163004</t>
  </si>
  <si>
    <t>"青莲灵戒"</t>
  </si>
  <si>
    <t>"玻璃鞋子"</t>
  </si>
  <si>
    <t>玻璃鞋子</t>
  </si>
  <si>
    <t>LAN.ITEM.n173002</t>
  </si>
  <si>
    <t>琴师40级戒指</t>
  </si>
  <si>
    <t>n163005</t>
  </si>
  <si>
    <t>"风雨灵戒"</t>
  </si>
  <si>
    <t>"珍珠鞋子"</t>
  </si>
  <si>
    <t>珍珠鞋子</t>
  </si>
  <si>
    <t>LAN.ITEM.n173003</t>
  </si>
  <si>
    <t>琴师50级戒指</t>
  </si>
  <si>
    <t>n163006</t>
  </si>
  <si>
    <t>"五岳灵戒"</t>
  </si>
  <si>
    <t>"神魂鞋子"</t>
  </si>
  <si>
    <t>神魂鞋子</t>
  </si>
  <si>
    <t>LAN.ITEM.n173004</t>
  </si>
  <si>
    <t>琴师60级戒指</t>
  </si>
  <si>
    <t>n163007</t>
  </si>
  <si>
    <t>"覆海灵戒"</t>
  </si>
  <si>
    <t>LAN.ITEM.n173005</t>
  </si>
  <si>
    <t>琴师70级戒指</t>
  </si>
  <si>
    <t>n163008</t>
  </si>
  <si>
    <t>"谪仙灵戒"</t>
  </si>
  <si>
    <t>"青龙鞋子"</t>
  </si>
  <si>
    <t>青龙鞋子</t>
  </si>
  <si>
    <t>LAN.ITEM.n173006</t>
  </si>
  <si>
    <t>琴师80级戒指</t>
  </si>
  <si>
    <t>n163009</t>
  </si>
  <si>
    <t>"苍月灵戒"</t>
  </si>
  <si>
    <t>LAN.ITEM.n173007</t>
  </si>
  <si>
    <t>琴师90级戒指</t>
  </si>
  <si>
    <t>n163010</t>
  </si>
  <si>
    <t>"长空灵戒"</t>
  </si>
  <si>
    <t>"巫尊鞋子"</t>
  </si>
  <si>
    <t>巫尊鞋子</t>
  </si>
  <si>
    <t>LAN.ITEM.n173008</t>
  </si>
  <si>
    <t>琴师100级戒指</t>
  </si>
  <si>
    <t>n163011</t>
  </si>
  <si>
    <t>"星河灵戒"</t>
  </si>
  <si>
    <t>LAN.ITEM.n173009</t>
  </si>
  <si>
    <t>琴师110级戒指</t>
  </si>
  <si>
    <t>n163012</t>
  </si>
  <si>
    <t>"封灵灵戒"</t>
  </si>
  <si>
    <t>"龙牙鞋子"</t>
  </si>
  <si>
    <t>龙牙鞋子</t>
  </si>
  <si>
    <t>LAN.ITEM.n173010</t>
  </si>
  <si>
    <t>琴师120级戒指</t>
  </si>
  <si>
    <t>n163013</t>
  </si>
  <si>
    <t>"诛邪灵戒"</t>
  </si>
  <si>
    <t>"流云鞋子"</t>
  </si>
  <si>
    <t>流云鞋子</t>
  </si>
  <si>
    <t>LAN.ITEM.n173011</t>
  </si>
  <si>
    <t>琴师130级戒指</t>
  </si>
  <si>
    <t>n163014</t>
  </si>
  <si>
    <t>"荒古灵戒"</t>
  </si>
  <si>
    <t>"星痕鞋子"</t>
  </si>
  <si>
    <t>星痕鞋子</t>
  </si>
  <si>
    <t>LAN.ITEM.n173012</t>
  </si>
  <si>
    <t>琴师140级戒指</t>
  </si>
  <si>
    <t>n163015</t>
  </si>
  <si>
    <t>"天仙灵戒"</t>
  </si>
  <si>
    <t>"太虚鞋子"</t>
  </si>
  <si>
    <t>太虚鞋子</t>
  </si>
  <si>
    <t>LAN.ITEM.n173013</t>
  </si>
  <si>
    <t>琴师150级戒指</t>
  </si>
  <si>
    <t>n163016</t>
  </si>
  <si>
    <t>"凌霄灵戒"</t>
  </si>
  <si>
    <t>"圣麟道靴"</t>
  </si>
  <si>
    <t>逐日道靴</t>
  </si>
  <si>
    <t>LAN.ITEM.n173014</t>
  </si>
  <si>
    <t>琴师160级戒指</t>
  </si>
  <si>
    <t>n163017</t>
  </si>
  <si>
    <t>"恒阳灵戒"</t>
  </si>
  <si>
    <t>"王者道靴"</t>
  </si>
  <si>
    <t>王者道靴</t>
  </si>
  <si>
    <t>LAN.ITEM.n173015</t>
  </si>
  <si>
    <t>琴师170级戒指</t>
  </si>
  <si>
    <t>n163018</t>
  </si>
  <si>
    <t>"乾坤灵戒"</t>
  </si>
  <si>
    <t>"炎龙道靴"</t>
  </si>
  <si>
    <t>炎龙道靴</t>
  </si>
  <si>
    <t>LAN.ITEM.n173016</t>
  </si>
  <si>
    <t>琴师180级戒指</t>
  </si>
  <si>
    <t>n163019</t>
  </si>
  <si>
    <t>"天外灵戒"</t>
  </si>
  <si>
    <t>"荣耀道靴"</t>
  </si>
  <si>
    <t>荣耀道靴</t>
  </si>
  <si>
    <t>LAN.ITEM.n173017</t>
  </si>
  <si>
    <t>琴师190级戒指</t>
  </si>
  <si>
    <t>n163020</t>
  </si>
  <si>
    <t>"太初灵戒"</t>
  </si>
  <si>
    <t>"虎威道靴"</t>
  </si>
  <si>
    <t>虎威道靴</t>
  </si>
  <si>
    <t>LAN.ITEM.n173018</t>
  </si>
  <si>
    <t>琴师200级戒指</t>
  </si>
  <si>
    <t>n163021</t>
  </si>
  <si>
    <t>"天龙道靴"</t>
  </si>
  <si>
    <t>天龙道靴</t>
  </si>
  <si>
    <t>LAN.ITEM.n173019</t>
  </si>
  <si>
    <t>琴师210级戒指</t>
  </si>
  <si>
    <t>n163022</t>
  </si>
  <si>
    <t>"太虚仙戒"</t>
  </si>
  <si>
    <t>"主宰道靴"</t>
  </si>
  <si>
    <t>主宰道靴</t>
  </si>
  <si>
    <t>LAN.ITEM.n173020</t>
  </si>
  <si>
    <t>琴师220级戒指</t>
  </si>
  <si>
    <t>n163023</t>
  </si>
  <si>
    <t>"皓月道靴"</t>
  </si>
  <si>
    <t>浩月道靴</t>
  </si>
  <si>
    <t>LAN.ITEM.n173021</t>
  </si>
  <si>
    <t>琴师230级戒指</t>
  </si>
  <si>
    <t>n163024</t>
  </si>
  <si>
    <t>"乾坤道靴"</t>
  </si>
  <si>
    <t>乾坤道靴</t>
  </si>
  <si>
    <t>LAN.ITEM.n101501</t>
  </si>
  <si>
    <t>剑侠1级鞋子</t>
  </si>
  <si>
    <t>n171001</t>
  </si>
  <si>
    <t>"辟邪玄鞋"</t>
  </si>
  <si>
    <t>LAN.ITEM.n101502</t>
  </si>
  <si>
    <t>剑侠10级鞋子</t>
  </si>
  <si>
    <t>n171002</t>
  </si>
  <si>
    <t>"守明玄鞋"</t>
  </si>
  <si>
    <t>LAN.ITEM.n101503</t>
  </si>
  <si>
    <t>剑侠20级鞋子</t>
  </si>
  <si>
    <t>n171003</t>
  </si>
  <si>
    <t>"无念玄鞋"</t>
  </si>
  <si>
    <t>LAN.ITEM.n101504</t>
  </si>
  <si>
    <t>剑侠30级鞋子</t>
  </si>
  <si>
    <t>n171004</t>
  </si>
  <si>
    <t>"青莲玄鞋"</t>
  </si>
  <si>
    <t>LAN.ITEM.n101505</t>
  </si>
  <si>
    <t>剑侠40级鞋子</t>
  </si>
  <si>
    <t>n171005</t>
  </si>
  <si>
    <t>"风雨玄鞋"</t>
  </si>
  <si>
    <t>LAN.ITEM.n101506</t>
  </si>
  <si>
    <t>剑侠50级鞋子</t>
  </si>
  <si>
    <t>n171006</t>
  </si>
  <si>
    <t>"五岳玄鞋"</t>
  </si>
  <si>
    <t>LAN.ITEM.n121501</t>
  </si>
  <si>
    <t>剑侠60级鞋子</t>
  </si>
  <si>
    <t>n171007</t>
  </si>
  <si>
    <t>"覆海玄鞋"</t>
  </si>
  <si>
    <t>LAN.ITEM.n121502</t>
  </si>
  <si>
    <t>剑侠70级鞋子</t>
  </si>
  <si>
    <t>n171008</t>
  </si>
  <si>
    <t>"谪仙玄鞋"</t>
  </si>
  <si>
    <t>LAN.ITEM.n121503</t>
  </si>
  <si>
    <t>剑侠80级鞋子</t>
  </si>
  <si>
    <t>n171009</t>
  </si>
  <si>
    <t>"苍月玄鞋"</t>
  </si>
  <si>
    <t>LAN.ITEM.n121504</t>
  </si>
  <si>
    <t>剑侠90级鞋子</t>
  </si>
  <si>
    <t>n171010</t>
  </si>
  <si>
    <t>"长空玄鞋"</t>
  </si>
  <si>
    <t>LAN.ITEM.n121505</t>
  </si>
  <si>
    <t>剑侠100级鞋子</t>
  </si>
  <si>
    <t>n171011</t>
  </si>
  <si>
    <t>"星河玄鞋"</t>
  </si>
  <si>
    <t>LAN.ITEM.n121506</t>
  </si>
  <si>
    <t>剑侠110级鞋子</t>
  </si>
  <si>
    <t>n171012</t>
  </si>
  <si>
    <t>"封灵玄鞋"</t>
  </si>
  <si>
    <t>"神器-乌木剑"</t>
  </si>
  <si>
    <t>剑侠120级鞋子</t>
  </si>
  <si>
    <t>n171013</t>
  </si>
  <si>
    <t>"诛邪玄鞋"</t>
  </si>
  <si>
    <t>LAN.ITEM.n180001</t>
  </si>
  <si>
    <t>剑侠130级鞋子</t>
  </si>
  <si>
    <t>n171014</t>
  </si>
  <si>
    <t>"荒古玄鞋"</t>
  </si>
  <si>
    <t>LAN.ITEM.n180002</t>
  </si>
  <si>
    <t>剑侠140级鞋子</t>
  </si>
  <si>
    <t>n171015</t>
  </si>
  <si>
    <t>"天仙玄鞋"</t>
  </si>
  <si>
    <t>"神器-魔杖"</t>
  </si>
  <si>
    <t>剑侠150级鞋子</t>
  </si>
  <si>
    <t>n171016</t>
  </si>
  <si>
    <t>"凌霄玄鞋"</t>
  </si>
  <si>
    <t>LAN.ITEM.n180011</t>
  </si>
  <si>
    <t>剑侠160级鞋子</t>
  </si>
  <si>
    <t>n171017</t>
  </si>
  <si>
    <t>"恒阳玄鞋"</t>
  </si>
  <si>
    <t>LAN.ITEM.n180012</t>
  </si>
  <si>
    <t>剑侠170级鞋子</t>
  </si>
  <si>
    <t>n171018</t>
  </si>
  <si>
    <t>"乾坤玄鞋"</t>
  </si>
  <si>
    <t>LAN.ITEM.n180013</t>
  </si>
  <si>
    <t>剑侠180级鞋子</t>
  </si>
  <si>
    <t>n171019</t>
  </si>
  <si>
    <t>"天外玄鞋"</t>
  </si>
  <si>
    <t>"神器-银蛇"</t>
  </si>
  <si>
    <t>剑侠190级鞋子</t>
  </si>
  <si>
    <t>n171020</t>
  </si>
  <si>
    <t>"太初玄鞋"</t>
  </si>
  <si>
    <t>LAN.ITEM.n180021</t>
  </si>
  <si>
    <t>剑侠200级鞋子</t>
  </si>
  <si>
    <t>n171021</t>
  </si>
  <si>
    <t>"太虚玄鞋"</t>
  </si>
  <si>
    <t>LAN.ITEM.n180022</t>
  </si>
  <si>
    <t>剑侠210级鞋子</t>
  </si>
  <si>
    <t>n171022</t>
  </si>
  <si>
    <t>LAN.ITEM.n180023</t>
  </si>
  <si>
    <t>剑侠220级鞋子</t>
  </si>
  <si>
    <t>n171023</t>
  </si>
  <si>
    <t>LAN.ITEM.n180024</t>
  </si>
  <si>
    <t>剑侠230级鞋子</t>
  </si>
  <si>
    <t>n171024</t>
  </si>
  <si>
    <t>"神器-无极棍"</t>
  </si>
  <si>
    <t>伞仙1级鞋子</t>
  </si>
  <si>
    <t>n172001</t>
  </si>
  <si>
    <t>"辟邪圣鞋"</t>
  </si>
  <si>
    <t>LAN.ITEM.n180031</t>
  </si>
  <si>
    <t>伞仙10级鞋子</t>
  </si>
  <si>
    <t>n172002</t>
  </si>
  <si>
    <t>"守明圣鞋"</t>
  </si>
  <si>
    <t>LAN.ITEM.n180032</t>
  </si>
  <si>
    <t>伞仙20级鞋子</t>
  </si>
  <si>
    <t>n172003</t>
  </si>
  <si>
    <t>"无念圣鞋"</t>
  </si>
  <si>
    <t>LAN.ITEM.n180033</t>
  </si>
  <si>
    <t>伞仙30级鞋子</t>
  </si>
  <si>
    <t>n172004</t>
  </si>
  <si>
    <t>"青莲圣鞋"</t>
  </si>
  <si>
    <t>LAN.ITEM.n180034</t>
  </si>
  <si>
    <t>伞仙40级鞋子</t>
  </si>
  <si>
    <t>n172005</t>
  </si>
  <si>
    <t>"风雨圣鞋"</t>
  </si>
  <si>
    <t>"神器-裁决"</t>
  </si>
  <si>
    <t>伞仙50级鞋子</t>
  </si>
  <si>
    <t>n172006</t>
  </si>
  <si>
    <t>"五岳圣鞋"</t>
  </si>
  <si>
    <t>LAN.ITEM.n180041</t>
  </si>
  <si>
    <t>伞仙60级鞋子</t>
  </si>
  <si>
    <t>n172007</t>
  </si>
  <si>
    <t>"覆海圣鞋"</t>
  </si>
  <si>
    <t>LAN.ITEM.n180042</t>
  </si>
  <si>
    <t>伞仙70级鞋子</t>
  </si>
  <si>
    <t>n172008</t>
  </si>
  <si>
    <t>"谪仙圣鞋"</t>
  </si>
  <si>
    <t>LAN.ITEM.n180043</t>
  </si>
  <si>
    <t>伞仙80级鞋子</t>
  </si>
  <si>
    <t>n172009</t>
  </si>
  <si>
    <t>"苍月圣鞋"</t>
  </si>
  <si>
    <t>LAN.ITEM.n180044</t>
  </si>
  <si>
    <t>伞仙90级鞋子</t>
  </si>
  <si>
    <t>n172010</t>
  </si>
  <si>
    <t>"长空圣鞋"</t>
  </si>
  <si>
    <t>"神器-屠龙"</t>
  </si>
  <si>
    <t>伞仙100级鞋子</t>
  </si>
  <si>
    <t>n172011</t>
  </si>
  <si>
    <t>"星河圣鞋"</t>
  </si>
  <si>
    <t>LAN.ITEM.n180051</t>
  </si>
  <si>
    <t>伞仙110级鞋子</t>
  </si>
  <si>
    <t>n172012</t>
  </si>
  <si>
    <t>"封灵圣鞋"</t>
  </si>
  <si>
    <t>LAN.ITEM.n180052</t>
  </si>
  <si>
    <t>伞仙120级鞋子</t>
  </si>
  <si>
    <t>n172013</t>
  </si>
  <si>
    <t>"诛邪圣鞋"</t>
  </si>
  <si>
    <t>LAN.ITEM.n180053</t>
  </si>
  <si>
    <t>伞仙130级鞋子</t>
  </si>
  <si>
    <t>n172014</t>
  </si>
  <si>
    <t>"荒古圣鞋"</t>
  </si>
  <si>
    <t>LAN.ITEM.n180054</t>
  </si>
  <si>
    <t>伞仙140级鞋子</t>
  </si>
  <si>
    <t>n172015</t>
  </si>
  <si>
    <t>"天仙圣鞋"</t>
  </si>
  <si>
    <t>LAN.ITEM.n180055</t>
  </si>
  <si>
    <t>伞仙150级鞋子</t>
  </si>
  <si>
    <t>n172016</t>
  </si>
  <si>
    <t>"凌霄圣鞋"</t>
  </si>
  <si>
    <t>"神器-血饮"</t>
  </si>
  <si>
    <t>伞仙160级鞋子</t>
  </si>
  <si>
    <t>n172017</t>
  </si>
  <si>
    <t>"恒阳圣鞋"</t>
  </si>
  <si>
    <t>LAN.ITEM.n180061</t>
  </si>
  <si>
    <t>伞仙170级鞋子</t>
  </si>
  <si>
    <t>n172018</t>
  </si>
  <si>
    <t>"乾坤圣鞋"</t>
  </si>
  <si>
    <t>LAN.ITEM.n180062</t>
  </si>
  <si>
    <t>伞仙180级鞋子</t>
  </si>
  <si>
    <t>n172019</t>
  </si>
  <si>
    <t>"天外圣鞋"</t>
  </si>
  <si>
    <t>LAN.ITEM.n180063</t>
  </si>
  <si>
    <t>伞仙190级鞋子</t>
  </si>
  <si>
    <t>n172020</t>
  </si>
  <si>
    <t>"太初圣鞋"</t>
  </si>
  <si>
    <t>LAN.ITEM.n180064</t>
  </si>
  <si>
    <t>伞仙200级鞋子</t>
  </si>
  <si>
    <t>n172021</t>
  </si>
  <si>
    <t>"太虚圣鞋"</t>
  </si>
  <si>
    <t>LAN.ITEM.n180065</t>
  </si>
  <si>
    <t>伞仙210级鞋子</t>
  </si>
  <si>
    <t>n172022</t>
  </si>
  <si>
    <t>"太虚灵鞋"</t>
  </si>
  <si>
    <t>LAN.ITEM.n180066</t>
  </si>
  <si>
    <t>伞仙220级鞋子</t>
  </si>
  <si>
    <t>n172023</t>
  </si>
  <si>
    <t>"神器-龙血宝石"</t>
  </si>
  <si>
    <t>伞仙230级鞋子</t>
  </si>
  <si>
    <t>n172024</t>
  </si>
  <si>
    <t>LAN.ITEM.n180071</t>
  </si>
  <si>
    <t>琴师1级鞋子</t>
  </si>
  <si>
    <t>n173001</t>
  </si>
  <si>
    <t>"辟邪灵鞋"</t>
  </si>
  <si>
    <t>LAN.ITEM.n180072</t>
  </si>
  <si>
    <t>琴师10级鞋子</t>
  </si>
  <si>
    <t>n173002</t>
  </si>
  <si>
    <t>"守明灵鞋"</t>
  </si>
  <si>
    <t>LAN.ITEM.n180073</t>
  </si>
  <si>
    <t>琴师20级鞋子</t>
  </si>
  <si>
    <t>n173003</t>
  </si>
  <si>
    <t>"无念灵鞋"</t>
  </si>
  <si>
    <t>LAN.ITEM.n180074</t>
  </si>
  <si>
    <t>琴师30级鞋子</t>
  </si>
  <si>
    <t>n173004</t>
  </si>
  <si>
    <t>"青莲灵鞋"</t>
  </si>
  <si>
    <t>LAN.ITEM.n180075</t>
  </si>
  <si>
    <t>琴师40级鞋子</t>
  </si>
  <si>
    <t>n173005</t>
  </si>
  <si>
    <t>"风雨灵鞋"</t>
  </si>
  <si>
    <t>LAN.ITEM.n180076</t>
  </si>
  <si>
    <t>琴师50级鞋子</t>
  </si>
  <si>
    <t>n173006</t>
  </si>
  <si>
    <t>"五岳灵鞋"</t>
  </si>
  <si>
    <t>"神器-龙牙"</t>
  </si>
  <si>
    <t>琴师60级鞋子</t>
  </si>
  <si>
    <t>n173007</t>
  </si>
  <si>
    <t>"覆海灵鞋"</t>
  </si>
  <si>
    <t>LAN.ITEM.n180081</t>
  </si>
  <si>
    <t>琴师70级鞋子</t>
  </si>
  <si>
    <t>n173008</t>
  </si>
  <si>
    <t>"谪仙灵鞋"</t>
  </si>
  <si>
    <t>LAN.ITEM.n180082</t>
  </si>
  <si>
    <t>琴师80级鞋子</t>
  </si>
  <si>
    <t>n173009</t>
  </si>
  <si>
    <t>"苍月灵鞋"</t>
  </si>
  <si>
    <t>LAN.ITEM.n180083</t>
  </si>
  <si>
    <t>琴师90级鞋子</t>
  </si>
  <si>
    <t>n173010</t>
  </si>
  <si>
    <t>"长空灵鞋"</t>
  </si>
  <si>
    <t>LAN.ITEM.n180084</t>
  </si>
  <si>
    <t>琴师100级鞋子</t>
  </si>
  <si>
    <t>n173011</t>
  </si>
  <si>
    <t>"星河灵鞋"</t>
  </si>
  <si>
    <t>LAN.ITEM.n180085</t>
  </si>
  <si>
    <t>琴师110级鞋子</t>
  </si>
  <si>
    <t>n173012</t>
  </si>
  <si>
    <t>"封灵灵鞋"</t>
  </si>
  <si>
    <t>LAN.ITEM.n180086</t>
  </si>
  <si>
    <t>琴师120级鞋子</t>
  </si>
  <si>
    <t>n173013</t>
  </si>
  <si>
    <t>"诛邪灵鞋"</t>
  </si>
  <si>
    <t>LAN.ITEM.n180091</t>
  </si>
  <si>
    <t>琴师130级鞋子</t>
  </si>
  <si>
    <t>n173014</t>
  </si>
  <si>
    <t>"荒古灵鞋"</t>
  </si>
  <si>
    <t>LAN.ITEM.n180092</t>
  </si>
  <si>
    <t>琴师140级鞋子</t>
  </si>
  <si>
    <t>n173015</t>
  </si>
  <si>
    <t>"天仙灵鞋"</t>
  </si>
  <si>
    <t>LAN.ITEM.n180093</t>
  </si>
  <si>
    <t>琴师150级鞋子</t>
  </si>
  <si>
    <t>n173016</t>
  </si>
  <si>
    <t>"凌霄灵鞋"</t>
  </si>
  <si>
    <t>LAN.ITEM.n180094</t>
  </si>
  <si>
    <t>琴师160级鞋子</t>
  </si>
  <si>
    <t>n173017</t>
  </si>
  <si>
    <t>"恒阳灵鞋"</t>
  </si>
  <si>
    <t>LAN.ITEM.n180095</t>
  </si>
  <si>
    <t>琴师170级鞋子</t>
  </si>
  <si>
    <t>n173018</t>
  </si>
  <si>
    <t>"乾坤灵鞋"</t>
  </si>
  <si>
    <t>LAN.ITEM.n180096</t>
  </si>
  <si>
    <t>琴师180级鞋子</t>
  </si>
  <si>
    <t>n173019</t>
  </si>
  <si>
    <t>"天外灵鞋"</t>
  </si>
  <si>
    <t>LAN.ITEM.n180101</t>
  </si>
  <si>
    <t>琴师190级鞋子</t>
  </si>
  <si>
    <t>n173020</t>
  </si>
  <si>
    <t>"太初灵鞋"</t>
  </si>
  <si>
    <t>LAN.ITEM.n180102</t>
  </si>
  <si>
    <t>琴师200级鞋子</t>
  </si>
  <si>
    <t>n173021</t>
  </si>
  <si>
    <t>LAN.ITEM.n180103</t>
  </si>
  <si>
    <t>琴师210级鞋子</t>
  </si>
  <si>
    <t>n173022</t>
  </si>
  <si>
    <t>"太虚仙鞋"</t>
  </si>
  <si>
    <t>LAN.ITEM.n180104</t>
  </si>
  <si>
    <t>琴师220级鞋子</t>
  </si>
  <si>
    <t>n173023</t>
  </si>
  <si>
    <t/>
  </si>
  <si>
    <t>LAN.ITEM.n180105</t>
  </si>
  <si>
    <t>琴师230级鞋子</t>
  </si>
  <si>
    <t>n173024</t>
  </si>
  <si>
    <t>LAN.ITEM.n180106</t>
  </si>
  <si>
    <t>龙心碎片①</t>
  </si>
  <si>
    <t>n180001</t>
  </si>
  <si>
    <t>"蓝莲的耳坠"</t>
  </si>
  <si>
    <t>LAN.ITEM.n180111</t>
  </si>
  <si>
    <t>龙心碎片②</t>
  </si>
  <si>
    <t>n180002</t>
  </si>
  <si>
    <t>"蓝莲的戒指"</t>
  </si>
  <si>
    <t>LAN.ITEM.n180112</t>
  </si>
  <si>
    <t>神龙碎片①</t>
  </si>
  <si>
    <t>n180011</t>
  </si>
  <si>
    <t>"金鲤的镜子"</t>
  </si>
  <si>
    <t>LAN.ITEM.n180113</t>
  </si>
  <si>
    <t>神龙碎片②</t>
  </si>
  <si>
    <t>n180012</t>
  </si>
  <si>
    <t>"金鲤的香囊"</t>
  </si>
  <si>
    <t>LAN.ITEM.n180114</t>
  </si>
  <si>
    <t>神龙碎片③</t>
  </si>
  <si>
    <t>n180013</t>
  </si>
  <si>
    <t>"金鲤的项链"</t>
  </si>
  <si>
    <t>LAN.ITEM.n180115</t>
  </si>
  <si>
    <t>神龙碎片④</t>
  </si>
  <si>
    <t>n180014</t>
  </si>
  <si>
    <t>"金鲤的玉佩"</t>
  </si>
  <si>
    <t>LAN.ITEM.n180116</t>
  </si>
  <si>
    <t>霸者碎片①</t>
  </si>
  <si>
    <t>n180021</t>
  </si>
  <si>
    <t>"金芊的玉簪"</t>
  </si>
  <si>
    <t>LAN.ITEM.n180121</t>
  </si>
  <si>
    <t>霸者碎片②</t>
  </si>
  <si>
    <t>n180022</t>
  </si>
  <si>
    <t>"金芊的手镯"</t>
  </si>
  <si>
    <t>LAN.ITEM.n180122</t>
  </si>
  <si>
    <t>霸者碎片③</t>
  </si>
  <si>
    <t>n180023</t>
  </si>
  <si>
    <t>"金芊的耳坠"</t>
  </si>
  <si>
    <t>LAN.ITEM.n180123</t>
  </si>
  <si>
    <t>霸者碎片④</t>
  </si>
  <si>
    <t>n180024</t>
  </si>
  <si>
    <t>"金芊的戒指"</t>
  </si>
  <si>
    <t>LAN.ITEM.n180124</t>
  </si>
  <si>
    <t>太初碎片①</t>
  </si>
  <si>
    <t>n180031</t>
  </si>
  <si>
    <t>"栾凤的镜子"</t>
  </si>
  <si>
    <t>LAN.ITEM.n180125</t>
  </si>
  <si>
    <t>太初碎片②</t>
  </si>
  <si>
    <t>n180032</t>
  </si>
  <si>
    <t>"栾凤的香囊"</t>
  </si>
  <si>
    <t>LAN.ITEM.n180126</t>
  </si>
  <si>
    <t>太初碎片③</t>
  </si>
  <si>
    <t>n180033</t>
  </si>
  <si>
    <t>"栾凤的项链"</t>
  </si>
  <si>
    <t>LAN.ITEM.n180127</t>
  </si>
  <si>
    <t>太初碎片④</t>
  </si>
  <si>
    <t>n180034</t>
  </si>
  <si>
    <t>"栾凤的玉佩"</t>
  </si>
  <si>
    <t>LAN.ITEM.n180128</t>
  </si>
  <si>
    <t>修罗碎片①</t>
  </si>
  <si>
    <t>n180041</t>
  </si>
  <si>
    <t>"红衣的玉簪"</t>
  </si>
  <si>
    <t>LAN.ITEM.n180131</t>
  </si>
  <si>
    <t>修罗碎片②</t>
  </si>
  <si>
    <t>n180042</t>
  </si>
  <si>
    <t>"红衣的手镯"</t>
  </si>
  <si>
    <t>LAN.ITEM.n180132</t>
  </si>
  <si>
    <t>修罗碎片③</t>
  </si>
  <si>
    <t>n180043</t>
  </si>
  <si>
    <t>"红衣的耳坠"</t>
  </si>
  <si>
    <t>LAN.ITEM.n180133</t>
  </si>
  <si>
    <t>修罗碎片④</t>
  </si>
  <si>
    <t>n180044</t>
  </si>
  <si>
    <t>"红衣的戒指"</t>
  </si>
  <si>
    <t>LAN.ITEM.n180134</t>
  </si>
  <si>
    <t>屠龙碎片①</t>
  </si>
  <si>
    <t>n180051</t>
  </si>
  <si>
    <t>"赤明月的镜子"</t>
  </si>
  <si>
    <t>LAN.ITEM.n180135</t>
  </si>
  <si>
    <t>屠龙碎片②</t>
  </si>
  <si>
    <t>n180052</t>
  </si>
  <si>
    <t>"赤明月的香囊"</t>
  </si>
  <si>
    <t>LAN.ITEM.n180136</t>
  </si>
  <si>
    <t>屠龙碎片③</t>
  </si>
  <si>
    <t>n180053</t>
  </si>
  <si>
    <t>"赤明月的项链"</t>
  </si>
  <si>
    <t>LAN.ITEM.n180137</t>
  </si>
  <si>
    <t>屠龙碎片④</t>
  </si>
  <si>
    <t>n180054</t>
  </si>
  <si>
    <t>"赤明月的玉佩"</t>
  </si>
  <si>
    <t>LAN.ITEM.n180138</t>
  </si>
  <si>
    <t>屠龙碎片⑤</t>
  </si>
  <si>
    <t>n180055</t>
  </si>
  <si>
    <t>"赤明月的玉簪"</t>
  </si>
  <si>
    <t>LAN.ITEM.n180141</t>
  </si>
  <si>
    <t>血饮碎片①</t>
  </si>
  <si>
    <t>n180061</t>
  </si>
  <si>
    <t>"红墨的手镯"</t>
  </si>
  <si>
    <t>LAN.ITEM.n180142</t>
  </si>
  <si>
    <t>血饮碎片②</t>
  </si>
  <si>
    <t>n180062</t>
  </si>
  <si>
    <t>"红墨的耳坠"</t>
  </si>
  <si>
    <t>LAN.ITEM.n180143</t>
  </si>
  <si>
    <t>血饮碎片③</t>
  </si>
  <si>
    <t>n180063</t>
  </si>
  <si>
    <t>"红墨的戒指"</t>
  </si>
  <si>
    <t>LAN.ITEM.n180144</t>
  </si>
  <si>
    <t>血饮碎片④</t>
  </si>
  <si>
    <t>n180064</t>
  </si>
  <si>
    <t>"红墨的镜子"</t>
  </si>
  <si>
    <t>LAN.ITEM.n180145</t>
  </si>
  <si>
    <t>血饮碎片⑤</t>
  </si>
  <si>
    <t>n180065</t>
  </si>
  <si>
    <t>"红墨的香囊"</t>
  </si>
  <si>
    <t>LAN.ITEM.n180146</t>
  </si>
  <si>
    <t>血饮碎片⑥</t>
  </si>
  <si>
    <t>n180066</t>
  </si>
  <si>
    <t>"红墨的项链"</t>
  </si>
  <si>
    <t>LAN.ITEM.n180147</t>
  </si>
  <si>
    <t>龙血碎片①"</t>
  </si>
  <si>
    <t>n180071</t>
  </si>
  <si>
    <t>"紫霞的玉佩"</t>
  </si>
  <si>
    <t>LAN.ITEM.n180148</t>
  </si>
  <si>
    <t>龙血碎片②"</t>
  </si>
  <si>
    <t>n180072</t>
  </si>
  <si>
    <t>"紫霞的玉簪"</t>
  </si>
  <si>
    <t>"神器-铁画银钩"</t>
  </si>
  <si>
    <t>龙血碎片③"</t>
  </si>
  <si>
    <t>n180073</t>
  </si>
  <si>
    <t>"紫霞的手镯"</t>
  </si>
  <si>
    <t>LAN.ITEM.n180151</t>
  </si>
  <si>
    <t>龙血碎片④"</t>
  </si>
  <si>
    <t>n180074</t>
  </si>
  <si>
    <t>"紫霞的耳坠"</t>
  </si>
  <si>
    <t>LAN.ITEM.n180152</t>
  </si>
  <si>
    <t>龙血碎片⑤"</t>
  </si>
  <si>
    <t>n180075</t>
  </si>
  <si>
    <t>"紫霞的戒指"</t>
  </si>
  <si>
    <t>LAN.ITEM.n180153</t>
  </si>
  <si>
    <t>龙血碎片⑥"</t>
  </si>
  <si>
    <t>n180076</t>
  </si>
  <si>
    <t>"紫霞的镜子"</t>
  </si>
  <si>
    <t>LAN.ITEM.n180154</t>
  </si>
  <si>
    <t>龙牙碎片①"</t>
  </si>
  <si>
    <t>n180081</t>
  </si>
  <si>
    <t>"长铃的香囊"</t>
  </si>
  <si>
    <t>LAN.ITEM.n180155</t>
  </si>
  <si>
    <t>龙牙碎片②"</t>
  </si>
  <si>
    <t>n180082</t>
  </si>
  <si>
    <t>"长铃的项链"</t>
  </si>
  <si>
    <t>LAN.ITEM.n180156</t>
  </si>
  <si>
    <t>龙牙碎片③"</t>
  </si>
  <si>
    <t>n180083</t>
  </si>
  <si>
    <t>"长铃的玉佩"</t>
  </si>
  <si>
    <t>LAN.ITEM.n180157</t>
  </si>
  <si>
    <t>龙牙碎片④"</t>
  </si>
  <si>
    <t>n180084</t>
  </si>
  <si>
    <t>"长铃的玉簪"</t>
  </si>
  <si>
    <t>LAN.ITEM.n180158</t>
  </si>
  <si>
    <t>龙牙碎片⑤"</t>
  </si>
  <si>
    <t>n180085</t>
  </si>
  <si>
    <t>"长铃的手镯"</t>
  </si>
  <si>
    <t>LAN.ITEM.n180161</t>
  </si>
  <si>
    <t>龙牙碎片⑥"</t>
  </si>
  <si>
    <t>n180086</t>
  </si>
  <si>
    <t>"长铃的耳坠"</t>
  </si>
  <si>
    <t>LAN.ITEM.n180162</t>
  </si>
  <si>
    <t>通灵碎片①"</t>
  </si>
  <si>
    <t>n180091</t>
  </si>
  <si>
    <t>"巧音的戒指"</t>
  </si>
  <si>
    <t>LAN.ITEM.n180163</t>
  </si>
  <si>
    <t>通灵碎片②"</t>
  </si>
  <si>
    <t>n180092</t>
  </si>
  <si>
    <t>"巧音的镜子"</t>
  </si>
  <si>
    <t>LAN.ITEM.n180164</t>
  </si>
  <si>
    <t>通灵碎片③"</t>
  </si>
  <si>
    <t>n180093</t>
  </si>
  <si>
    <t>"巧音的香囊"</t>
  </si>
  <si>
    <t>LAN.ITEM.n180165</t>
  </si>
  <si>
    <t>通灵碎片④"</t>
  </si>
  <si>
    <t>n180094</t>
  </si>
  <si>
    <t>"巧音的项链"</t>
  </si>
  <si>
    <t>LAN.ITEM.n180166</t>
  </si>
  <si>
    <t>通灵碎片⑤"</t>
  </si>
  <si>
    <t>n180095</t>
  </si>
  <si>
    <t>"巧音的玉佩"</t>
  </si>
  <si>
    <t>LAN.ITEM.n180167</t>
  </si>
  <si>
    <t>通灵碎片⑥"</t>
  </si>
  <si>
    <t>n180096</t>
  </si>
  <si>
    <t>"巧音的玉簪"</t>
  </si>
  <si>
    <t>LAN.ITEM.n180168</t>
  </si>
  <si>
    <t>金魂碎片①"</t>
  </si>
  <si>
    <t>n180101</t>
  </si>
  <si>
    <t>"涟伊的手镯"</t>
  </si>
  <si>
    <t>LAN.ITEM.n180171</t>
  </si>
  <si>
    <t>金魂碎片②"</t>
  </si>
  <si>
    <t>n180102</t>
  </si>
  <si>
    <t>"涟伊的耳坠"</t>
  </si>
  <si>
    <t>LAN.ITEM.n180172</t>
  </si>
  <si>
    <t>金魂碎片③"</t>
  </si>
  <si>
    <t>n180103</t>
  </si>
  <si>
    <t>"涟伊的戒指"</t>
  </si>
  <si>
    <t>LAN.ITEM.n180173</t>
  </si>
  <si>
    <t>金魂碎片④"</t>
  </si>
  <si>
    <t>n180104</t>
  </si>
  <si>
    <t>"涟伊的镜子"</t>
  </si>
  <si>
    <t>LAN.ITEM.n180174</t>
  </si>
  <si>
    <t>金魂碎片⑤"</t>
  </si>
  <si>
    <t>n180105</t>
  </si>
  <si>
    <t>"涟伊的香囊"</t>
  </si>
  <si>
    <t>LAN.ITEM.n180175</t>
  </si>
  <si>
    <t>金魂碎片⑥"</t>
  </si>
  <si>
    <t>n180106</t>
  </si>
  <si>
    <t>"涟伊的项链"</t>
  </si>
  <si>
    <t>LAN.ITEM.n180176</t>
  </si>
  <si>
    <t>苍魂碎片①"</t>
  </si>
  <si>
    <t>n180111</t>
  </si>
  <si>
    <t>"莲舒的玉佩"</t>
  </si>
  <si>
    <t>LAN.ITEM.n180177</t>
  </si>
  <si>
    <t>苍魂碎片②"</t>
  </si>
  <si>
    <t>n180112</t>
  </si>
  <si>
    <t>"莲舒的玉簪"</t>
  </si>
  <si>
    <t>LAN.ITEM.n180178</t>
  </si>
  <si>
    <t>苍魂碎片③"</t>
  </si>
  <si>
    <t>n180113</t>
  </si>
  <si>
    <t>"莲舒的手镯"</t>
  </si>
  <si>
    <t>LAN.ITEM.n180181</t>
  </si>
  <si>
    <t>苍魂碎片④"</t>
  </si>
  <si>
    <t>n180114</t>
  </si>
  <si>
    <t>"莲舒的耳坠"</t>
  </si>
  <si>
    <t>LAN.ITEM.n180182</t>
  </si>
  <si>
    <t>苍魂碎片⑤"</t>
  </si>
  <si>
    <t>n180115</t>
  </si>
  <si>
    <t>"莲舒的戒指"</t>
  </si>
  <si>
    <t>LAN.ITEM.n180183</t>
  </si>
  <si>
    <t>苍魂碎片⑥"</t>
  </si>
  <si>
    <t>n180116</t>
  </si>
  <si>
    <t>"莲舒的镜子"</t>
  </si>
  <si>
    <t>LAN.ITEM.n180184</t>
  </si>
  <si>
    <t>天王碎片①"</t>
  </si>
  <si>
    <t>n180121</t>
  </si>
  <si>
    <t>"佳瑶的香囊"</t>
  </si>
  <si>
    <t>LAN.ITEM.n180185</t>
  </si>
  <si>
    <t>天王碎片②"</t>
  </si>
  <si>
    <t>n180122</t>
  </si>
  <si>
    <t>"佳瑶的项链"</t>
  </si>
  <si>
    <t>LAN.ITEM.n180186</t>
  </si>
  <si>
    <t>天王碎片③"</t>
  </si>
  <si>
    <t>n180123</t>
  </si>
  <si>
    <t>"佳瑶的玉佩"</t>
  </si>
  <si>
    <t>LAN.ITEM.n180187</t>
  </si>
  <si>
    <t>天王碎片④"</t>
  </si>
  <si>
    <t>n180124</t>
  </si>
  <si>
    <t>"佳瑶的玉簪"</t>
  </si>
  <si>
    <t>LAN.ITEM.n180188</t>
  </si>
  <si>
    <t>天王碎片⑤"</t>
  </si>
  <si>
    <t>n180125</t>
  </si>
  <si>
    <t>"佳瑶的手镯"</t>
  </si>
  <si>
    <t>LAN.ITEM.n180191</t>
  </si>
  <si>
    <t>天王碎片⑥"</t>
  </si>
  <si>
    <t>n180126</t>
  </si>
  <si>
    <t>"佳瑶的耳坠"</t>
  </si>
  <si>
    <t>LAN.ITEM.n180192</t>
  </si>
  <si>
    <t>天王碎片⑦"</t>
  </si>
  <si>
    <t>n180127</t>
  </si>
  <si>
    <t>"佳瑶的戒指"</t>
  </si>
  <si>
    <t>LAN.ITEM.n180193</t>
  </si>
  <si>
    <t>天王碎片⑧"</t>
  </si>
  <si>
    <t>n180128</t>
  </si>
  <si>
    <t>"佳瑶的镜子"</t>
  </si>
  <si>
    <t>LAN.ITEM.n180194</t>
  </si>
  <si>
    <t>命运碎片①"</t>
  </si>
  <si>
    <t>n180131</t>
  </si>
  <si>
    <t>"璃弥的香囊"</t>
  </si>
  <si>
    <t>LAN.ITEM.n180195</t>
  </si>
  <si>
    <t>命运碎片②"</t>
  </si>
  <si>
    <t>n180132</t>
  </si>
  <si>
    <t>"璃弥的项链"</t>
  </si>
  <si>
    <t>LAN.ITEM.n180196</t>
  </si>
  <si>
    <t>命运碎片③"</t>
  </si>
  <si>
    <t>n180133</t>
  </si>
  <si>
    <t>"璃弥的玉佩"</t>
  </si>
  <si>
    <t>LAN.ITEM.n180197</t>
  </si>
  <si>
    <t>命运碎片④"</t>
  </si>
  <si>
    <t>n180134</t>
  </si>
  <si>
    <t>"璃弥的玉簪"</t>
  </si>
  <si>
    <t>LAN.ITEM.n180198</t>
  </si>
  <si>
    <t>命运碎片⑤"</t>
  </si>
  <si>
    <t>n180135</t>
  </si>
  <si>
    <t>"璃弥的手镯"</t>
  </si>
  <si>
    <t>LAN.ITEM.n180201</t>
  </si>
  <si>
    <t>命运碎片⑥"</t>
  </si>
  <si>
    <t>n180136</t>
  </si>
  <si>
    <t>"璃弥的耳坠"</t>
  </si>
  <si>
    <t>LAN.ITEM.n180202</t>
  </si>
  <si>
    <t>命运碎片⑦"</t>
  </si>
  <si>
    <t>n180137</t>
  </si>
  <si>
    <t>"璃弥的戒指"</t>
  </si>
  <si>
    <t>LAN.ITEM.n180203</t>
  </si>
  <si>
    <t>命运碎片⑧"</t>
  </si>
  <si>
    <t>n180138</t>
  </si>
  <si>
    <t>"璃弥的镜子"</t>
  </si>
  <si>
    <t>LAN.ITEM.n180204</t>
  </si>
  <si>
    <t>骨魔碎片①"</t>
  </si>
  <si>
    <t>n180141</t>
  </si>
  <si>
    <t>"玲珑的香囊"</t>
  </si>
  <si>
    <t>LAN.ITEM.n180205</t>
  </si>
  <si>
    <t>骨魔碎片②"</t>
  </si>
  <si>
    <t>n180142</t>
  </si>
  <si>
    <t>"玲珑的项链"</t>
  </si>
  <si>
    <t>LAN.ITEM.n180206</t>
  </si>
  <si>
    <t>骨魔碎片③"</t>
  </si>
  <si>
    <t>n180143</t>
  </si>
  <si>
    <t>"玲珑的玉佩"</t>
  </si>
  <si>
    <t>LAN.ITEM.n180207</t>
  </si>
  <si>
    <t>骨魔碎片④"</t>
  </si>
  <si>
    <t>n180144</t>
  </si>
  <si>
    <t>"玲珑的玉簪"</t>
  </si>
  <si>
    <t>LAN.ITEM.n180208</t>
  </si>
  <si>
    <t>骨魔碎片⑤"</t>
  </si>
  <si>
    <t>n180145</t>
  </si>
  <si>
    <t>"玲珑的手镯"</t>
  </si>
  <si>
    <t>LAN.ITEM.n180211</t>
  </si>
  <si>
    <t>骨魔碎片⑥"</t>
  </si>
  <si>
    <t>n180146</t>
  </si>
  <si>
    <t>"玲珑的耳坠"</t>
  </si>
  <si>
    <t>LAN.ITEM.n180212</t>
  </si>
  <si>
    <t>骨魔碎片⑦"</t>
  </si>
  <si>
    <t>n180147</t>
  </si>
  <si>
    <t>"玲珑的戒指"</t>
  </si>
  <si>
    <t>LAN.ITEM.n180213</t>
  </si>
  <si>
    <t>骨魔碎片⑧"</t>
  </si>
  <si>
    <t>n180148</t>
  </si>
  <si>
    <t>"玲珑的镜子"</t>
  </si>
  <si>
    <t>LAN.ITEM.n180214</t>
  </si>
  <si>
    <t>银钩碎片①"</t>
  </si>
  <si>
    <t>n180151</t>
  </si>
  <si>
    <t>"念碧莜的香囊"</t>
  </si>
  <si>
    <t>LAN.ITEM.n180215</t>
  </si>
  <si>
    <t>银钩碎片②"</t>
  </si>
  <si>
    <t>n180152</t>
  </si>
  <si>
    <t>"念碧莜的项链"</t>
  </si>
  <si>
    <t>LAN.ITEM.n180216</t>
  </si>
  <si>
    <t>银钩碎片③"</t>
  </si>
  <si>
    <t>n180153</t>
  </si>
  <si>
    <t>"念碧莜的玉佩"</t>
  </si>
  <si>
    <t>LAN.ITEM.n180217</t>
  </si>
  <si>
    <t>银钩碎片④"</t>
  </si>
  <si>
    <t>n180154</t>
  </si>
  <si>
    <t>"念碧莜的玉簪"</t>
  </si>
  <si>
    <t>LAN.ITEM.n180218</t>
  </si>
  <si>
    <t>银钩碎片⑤"</t>
  </si>
  <si>
    <t>n180155</t>
  </si>
  <si>
    <t>"念碧莜的手镯"</t>
  </si>
  <si>
    <t>LAN.ITEM.n180221</t>
  </si>
  <si>
    <t>银钩碎片⑥"</t>
  </si>
  <si>
    <t>n180156</t>
  </si>
  <si>
    <t>"念碧莜的耳坠"</t>
  </si>
  <si>
    <t>LAN.ITEM.n180222</t>
  </si>
  <si>
    <t>银钩碎片⑦"</t>
  </si>
  <si>
    <t>n180157</t>
  </si>
  <si>
    <t>"念碧莜的戒指"</t>
  </si>
  <si>
    <t>LAN.ITEM.n180223</t>
  </si>
  <si>
    <t>银钩碎片⑧"</t>
  </si>
  <si>
    <t>n180158</t>
  </si>
  <si>
    <t>"念碧莜的镜子"</t>
  </si>
  <si>
    <t>LAN.ITEM.n180224</t>
  </si>
  <si>
    <t>圣灵碎片①"</t>
  </si>
  <si>
    <t>n180161</t>
  </si>
  <si>
    <t>"璃渝的香囊"</t>
  </si>
  <si>
    <t>LAN.ITEM.n180225</t>
  </si>
  <si>
    <t>圣灵碎片②"</t>
  </si>
  <si>
    <t>n180162</t>
  </si>
  <si>
    <t>"璃渝的项链"</t>
  </si>
  <si>
    <t>LAN.ITEM.n180226</t>
  </si>
  <si>
    <t>圣灵碎片③"</t>
  </si>
  <si>
    <t>n180163</t>
  </si>
  <si>
    <t>"璃渝的玉佩"</t>
  </si>
  <si>
    <t>LAN.ITEM.n180227</t>
  </si>
  <si>
    <t>圣灵碎片④"</t>
  </si>
  <si>
    <t>n180164</t>
  </si>
  <si>
    <t>"璃渝的玉簪"</t>
  </si>
  <si>
    <t>LAN.ITEM.n180228</t>
  </si>
  <si>
    <t>圣灵碎片⑤"</t>
  </si>
  <si>
    <t>n180165</t>
  </si>
  <si>
    <t>"璃渝的手镯"</t>
  </si>
  <si>
    <t>LAN.ITEM.n180231</t>
  </si>
  <si>
    <t>圣灵碎片⑥"</t>
  </si>
  <si>
    <t>n180166</t>
  </si>
  <si>
    <t>"璃渝的耳坠"</t>
  </si>
  <si>
    <t>LAN.ITEM.n180232</t>
  </si>
  <si>
    <t>圣灵碎片⑦"</t>
  </si>
  <si>
    <t>n180167</t>
  </si>
  <si>
    <t>"璃渝的戒指"</t>
  </si>
  <si>
    <t>LAN.ITEM.n180233</t>
  </si>
  <si>
    <t>圣灵碎片⑧"</t>
  </si>
  <si>
    <t>n180168</t>
  </si>
  <si>
    <t>"璃渝的镜子"</t>
  </si>
  <si>
    <t>LAN.ITEM.n180234</t>
  </si>
  <si>
    <t>逍遥碎片①"</t>
  </si>
  <si>
    <t>n180171</t>
  </si>
  <si>
    <t>"伞中仙的香囊"</t>
  </si>
  <si>
    <t>LAN.ITEM.n180235</t>
  </si>
  <si>
    <t>逍遥碎片②"</t>
  </si>
  <si>
    <t>n180172</t>
  </si>
  <si>
    <t>"伞中仙的项链"</t>
  </si>
  <si>
    <t>LAN.ITEM.n180236</t>
  </si>
  <si>
    <t>逍遥碎片③"</t>
  </si>
  <si>
    <t>n180173</t>
  </si>
  <si>
    <t>"伞中仙的玉佩"</t>
  </si>
  <si>
    <t>LAN.ITEM.n180237</t>
  </si>
  <si>
    <t>逍遥碎片④"</t>
  </si>
  <si>
    <t>n180174</t>
  </si>
  <si>
    <t>"伞中仙的玉簪"</t>
  </si>
  <si>
    <t>LAN.ITEM.n180238</t>
  </si>
  <si>
    <t>逍遥碎片⑤"</t>
  </si>
  <si>
    <t>n180175</t>
  </si>
  <si>
    <t>"伞中仙的手镯"</t>
  </si>
  <si>
    <t>LAN.ITEM.n180241</t>
  </si>
  <si>
    <t>逍遥碎片⑥"</t>
  </si>
  <si>
    <t>n180176</t>
  </si>
  <si>
    <t>"伞中仙的耳坠"</t>
  </si>
  <si>
    <t>LAN.ITEM.n180242</t>
  </si>
  <si>
    <t>逍遥碎片⑦"</t>
  </si>
  <si>
    <t>n180177</t>
  </si>
  <si>
    <t>"伞中仙的戒指"</t>
  </si>
  <si>
    <t>LAN.ITEM.n180243</t>
  </si>
  <si>
    <t>逍遥碎片⑧"</t>
  </si>
  <si>
    <t>n180178</t>
  </si>
  <si>
    <t>"伞中仙的镜子"</t>
  </si>
  <si>
    <t>LAN.ITEM.n180244</t>
  </si>
  <si>
    <t>雷霆碎片①"</t>
  </si>
  <si>
    <t>n180181</t>
  </si>
  <si>
    <t>"玄霄的香囊"</t>
  </si>
  <si>
    <t>LAN.ITEM.n180245</t>
  </si>
  <si>
    <t>雷霆碎片②"</t>
  </si>
  <si>
    <t>n180182</t>
  </si>
  <si>
    <t>"玄霄的项链"</t>
  </si>
  <si>
    <t>LAN.ITEM.n180246</t>
  </si>
  <si>
    <t>雷霆碎片③"</t>
  </si>
  <si>
    <t>n180183</t>
  </si>
  <si>
    <t>"玄霄的玉佩"</t>
  </si>
  <si>
    <t>LAN.ITEM.n180247</t>
  </si>
  <si>
    <t>雷霆碎片④"</t>
  </si>
  <si>
    <t>n180184</t>
  </si>
  <si>
    <t>"玄霄的玉簪"</t>
  </si>
  <si>
    <t>LAN.ITEM.n180248</t>
  </si>
  <si>
    <t>雷霆碎片⑤"</t>
  </si>
  <si>
    <t>n180185</t>
  </si>
  <si>
    <t>"玄霄的手镯"</t>
  </si>
  <si>
    <t>LAN.ITEM.n180251</t>
  </si>
  <si>
    <t>雷霆碎片⑥"</t>
  </si>
  <si>
    <t>n180186</t>
  </si>
  <si>
    <t>"玄霄的耳坠"</t>
  </si>
  <si>
    <t>LAN.ITEM.n180252</t>
  </si>
  <si>
    <t>雷霆碎片⑦"</t>
  </si>
  <si>
    <t>n180187</t>
  </si>
  <si>
    <t>"玄霄的戒指"</t>
  </si>
  <si>
    <t>LAN.ITEM.n180253</t>
  </si>
  <si>
    <t>雷霆碎片⑧"</t>
  </si>
  <si>
    <t>n180188</t>
  </si>
  <si>
    <t>"玄霄的镜子"</t>
  </si>
  <si>
    <t>LAN.ITEM.n180254</t>
  </si>
  <si>
    <t>天道碎片①"</t>
  </si>
  <si>
    <t>n180191</t>
  </si>
  <si>
    <t>"白淑的香囊"</t>
  </si>
  <si>
    <t>LAN.ITEM.n180255</t>
  </si>
  <si>
    <t>天道碎片②"</t>
  </si>
  <si>
    <t>n180192</t>
  </si>
  <si>
    <t>"白淑的项链"</t>
  </si>
  <si>
    <t>LAN.ITEM.n180256</t>
  </si>
  <si>
    <t>天道碎片③"</t>
  </si>
  <si>
    <t>n180193</t>
  </si>
  <si>
    <t>"白淑的玉佩"</t>
  </si>
  <si>
    <t>LAN.ITEM.n180257</t>
  </si>
  <si>
    <t>天道碎片④"</t>
  </si>
  <si>
    <t>n180194</t>
  </si>
  <si>
    <t>"白淑的玉簪"</t>
  </si>
  <si>
    <t>LAN.ITEM.n180258</t>
  </si>
  <si>
    <t>天道碎片⑤"</t>
  </si>
  <si>
    <t>n180195</t>
  </si>
  <si>
    <t>"白淑的手镯"</t>
  </si>
  <si>
    <t>LAN.ITEM.n180261</t>
  </si>
  <si>
    <t>天道碎片⑥"</t>
  </si>
  <si>
    <t>n180196</t>
  </si>
  <si>
    <t>"白淑的耳坠"</t>
  </si>
  <si>
    <t>LAN.ITEM.n180262</t>
  </si>
  <si>
    <t>天道碎片⑦"</t>
  </si>
  <si>
    <t>n180197</t>
  </si>
  <si>
    <t>"白淑的戒指"</t>
  </si>
  <si>
    <t>LAN.ITEM.n180263</t>
  </si>
  <si>
    <t>天道碎片⑧"</t>
  </si>
  <si>
    <t>n180198</t>
  </si>
  <si>
    <t>"白淑的镜子"</t>
  </si>
  <si>
    <t>LAN.ITEM.n180264</t>
  </si>
  <si>
    <t>明王碎片①"</t>
  </si>
  <si>
    <t>n180201</t>
  </si>
  <si>
    <t>"诗缘的香囊"</t>
  </si>
  <si>
    <t>LAN.ITEM.n180265</t>
  </si>
  <si>
    <t>明王碎片②"</t>
  </si>
  <si>
    <t>n180202</t>
  </si>
  <si>
    <t>"诗缘的项链"</t>
  </si>
  <si>
    <t>LAN.ITEM.n180266</t>
  </si>
  <si>
    <t>明王碎片③"</t>
  </si>
  <si>
    <t>n180203</t>
  </si>
  <si>
    <t>"诗缘的玉佩"</t>
  </si>
  <si>
    <t>LAN.ITEM.n180267</t>
  </si>
  <si>
    <t>明王碎片④"</t>
  </si>
  <si>
    <t>n180204</t>
  </si>
  <si>
    <t>"诗缘的玉簪"</t>
  </si>
  <si>
    <t>LAN.ITEM.n180268</t>
  </si>
  <si>
    <t>明王碎片⑤"</t>
  </si>
  <si>
    <t>n180205</t>
  </si>
  <si>
    <t>"诗缘的手镯"</t>
  </si>
  <si>
    <t>LAN.ITEM.n180271</t>
  </si>
  <si>
    <t>明王碎片⑥"</t>
  </si>
  <si>
    <t>n180206</t>
  </si>
  <si>
    <t>"诗缘的耳坠"</t>
  </si>
  <si>
    <t>LAN.ITEM.n180272</t>
  </si>
  <si>
    <t>明王碎片⑦"</t>
  </si>
  <si>
    <t>n180207</t>
  </si>
  <si>
    <t>"诗缘的戒指"</t>
  </si>
  <si>
    <t>LAN.ITEM.n180273</t>
  </si>
  <si>
    <t>明王碎片⑧"</t>
  </si>
  <si>
    <t>n180208</t>
  </si>
  <si>
    <t>"诗缘的镜子"</t>
  </si>
  <si>
    <t>LAN.ITEM.n180274</t>
  </si>
  <si>
    <t>封雪碎片①"</t>
  </si>
  <si>
    <t>n180211</t>
  </si>
  <si>
    <t>"紫霓衫的香囊"</t>
  </si>
  <si>
    <t>LAN.ITEM.n180275</t>
  </si>
  <si>
    <t>封雪碎片②"</t>
  </si>
  <si>
    <t>n180212</t>
  </si>
  <si>
    <t>"紫霓衫的项链"</t>
  </si>
  <si>
    <t>LAN.ITEM.n180276</t>
  </si>
  <si>
    <t>封雪碎片③"</t>
  </si>
  <si>
    <t>n180213</t>
  </si>
  <si>
    <t>"紫霓衫的玉佩"</t>
  </si>
  <si>
    <t>LAN.ITEM.n180277</t>
  </si>
  <si>
    <t>封雪碎片④"</t>
  </si>
  <si>
    <t>n180214</t>
  </si>
  <si>
    <t>"紫霓衫的玉簪"</t>
  </si>
  <si>
    <t>LAN.ITEM.n180278</t>
  </si>
  <si>
    <t>封雪碎片⑤"</t>
  </si>
  <si>
    <t>n180215</t>
  </si>
  <si>
    <t>"紫霓衫的手镯"</t>
  </si>
  <si>
    <t>"兵魂1"</t>
  </si>
  <si>
    <t>封雪碎片⑥"</t>
  </si>
  <si>
    <t>n180216</t>
  </si>
  <si>
    <t>"紫霓衫的耳坠"</t>
  </si>
  <si>
    <t>"兵魂2"</t>
  </si>
  <si>
    <t>封雪碎片⑦"</t>
  </si>
  <si>
    <t>n180217</t>
  </si>
  <si>
    <t>"紫霓衫的戒指"</t>
  </si>
  <si>
    <t>"兵魂3"</t>
  </si>
  <si>
    <t>封雪碎片⑧"</t>
  </si>
  <si>
    <t>n180218</t>
  </si>
  <si>
    <t>"紫霓衫的镜子"</t>
  </si>
  <si>
    <t>"兵魂4"</t>
  </si>
  <si>
    <t>赤明碎片①"</t>
  </si>
  <si>
    <t>n180221</t>
  </si>
  <si>
    <t>"璃絮的香囊"</t>
  </si>
  <si>
    <t>"兵魂5"</t>
  </si>
  <si>
    <t>赤明碎片②"</t>
  </si>
  <si>
    <t>n180222</t>
  </si>
  <si>
    <t>"璃絮的项链"</t>
  </si>
  <si>
    <t>"兵魂6"</t>
  </si>
  <si>
    <t>赤明碎片③"</t>
  </si>
  <si>
    <t>n180223</t>
  </si>
  <si>
    <t>"璃絮的玉佩"</t>
  </si>
  <si>
    <t>"兵魂7"</t>
  </si>
  <si>
    <t>赤明碎片④"</t>
  </si>
  <si>
    <t>n180224</t>
  </si>
  <si>
    <t>"璃絮的玉簪"</t>
  </si>
  <si>
    <t>"兵魂8"</t>
  </si>
  <si>
    <t>赤明碎片⑤"</t>
  </si>
  <si>
    <t>n180225</t>
  </si>
  <si>
    <t>"璃絮的手镯"</t>
  </si>
  <si>
    <t>"兵魂9"</t>
  </si>
  <si>
    <t>赤明碎片⑥"</t>
  </si>
  <si>
    <t>n180226</t>
  </si>
  <si>
    <t>"璃絮的耳坠"</t>
  </si>
  <si>
    <t>"兵魂10"</t>
  </si>
  <si>
    <t>赤明碎片⑦"</t>
  </si>
  <si>
    <t>n180227</t>
  </si>
  <si>
    <t>"璃絮的戒指"</t>
  </si>
  <si>
    <t>"兵魂11"</t>
  </si>
  <si>
    <t>赤明碎片⑧"</t>
  </si>
  <si>
    <t>n180228</t>
  </si>
  <si>
    <t>"璃絮的镜子"</t>
  </si>
  <si>
    <t>"兵魂12"</t>
  </si>
  <si>
    <t>魔魂碎片①"</t>
  </si>
  <si>
    <t>n180231</t>
  </si>
  <si>
    <t>"奚佳瑶的香囊"</t>
  </si>
  <si>
    <t>"兵魂13"</t>
  </si>
  <si>
    <t>魔魂碎片②"</t>
  </si>
  <si>
    <t>n180232</t>
  </si>
  <si>
    <t>"奚佳瑶的项链"</t>
  </si>
  <si>
    <t>"兵魂14"</t>
  </si>
  <si>
    <t>魔魂碎片③"</t>
  </si>
  <si>
    <t>n180233</t>
  </si>
  <si>
    <t>"奚佳瑶的玉佩"</t>
  </si>
  <si>
    <t>"兵魂15"</t>
  </si>
  <si>
    <t>魔魂碎片④"</t>
  </si>
  <si>
    <t>n180234</t>
  </si>
  <si>
    <t>"奚佳瑶的玉簪"</t>
  </si>
  <si>
    <t>"兵魂16"</t>
  </si>
  <si>
    <t>魔魂碎片⑤"</t>
  </si>
  <si>
    <t>n180235</t>
  </si>
  <si>
    <t>"奚佳瑶的手镯"</t>
  </si>
  <si>
    <t>"兵魂17"</t>
  </si>
  <si>
    <t>魔魂碎片⑥"</t>
  </si>
  <si>
    <t>n180236</t>
  </si>
  <si>
    <t>"奚佳瑶的耳坠"</t>
  </si>
  <si>
    <t>"兵魂18"</t>
  </si>
  <si>
    <t>魔魂碎片⑦"</t>
  </si>
  <si>
    <t>n180237</t>
  </si>
  <si>
    <t>"奚佳瑶的戒指"</t>
  </si>
  <si>
    <t>LAN.ITEM.n200001</t>
  </si>
  <si>
    <t>魔魂碎片⑧"</t>
  </si>
  <si>
    <t>n180238</t>
  </si>
  <si>
    <t>"奚佳瑶的镜子"</t>
  </si>
  <si>
    <t>LAN.ITEM.n200002</t>
  </si>
  <si>
    <t>夺魂碎片①"</t>
  </si>
  <si>
    <t>n180241</t>
  </si>
  <si>
    <t>"舞伞的香囊"</t>
  </si>
  <si>
    <t>LAN.ITEM.n200003</t>
  </si>
  <si>
    <t>夺魂碎片②"</t>
  </si>
  <si>
    <t>n180242</t>
  </si>
  <si>
    <t>"舞伞的项链"</t>
  </si>
  <si>
    <t>LAN.ITEM.n200004</t>
  </si>
  <si>
    <t>夺魂碎片③"</t>
  </si>
  <si>
    <t>n180243</t>
  </si>
  <si>
    <t>"舞伞的玉佩"</t>
  </si>
  <si>
    <t>LAN.ITEM.n200005</t>
  </si>
  <si>
    <t>夺魂碎片④"</t>
  </si>
  <si>
    <t>n180244</t>
  </si>
  <si>
    <t>"舞伞的玉簪"</t>
  </si>
  <si>
    <t>LAN.ITEM.n200007</t>
  </si>
  <si>
    <t>夺魂碎片⑤"</t>
  </si>
  <si>
    <t>n180245</t>
  </si>
  <si>
    <t>"舞伞的手镯"</t>
  </si>
  <si>
    <t>LAN.ITEM.n200008</t>
  </si>
  <si>
    <t>夺魂碎片⑥"</t>
  </si>
  <si>
    <t>n180246</t>
  </si>
  <si>
    <t>"舞伞的耳坠"</t>
  </si>
  <si>
    <t>LAN.ITEM.n200009</t>
  </si>
  <si>
    <t>夺魂碎片⑦"</t>
  </si>
  <si>
    <t>n180247</t>
  </si>
  <si>
    <t>"舞伞的戒指"</t>
  </si>
  <si>
    <t>LAN.ITEM.n200010</t>
  </si>
  <si>
    <t>夺魂碎片⑧"</t>
  </si>
  <si>
    <t>n180248</t>
  </si>
  <si>
    <t>"舞伞的镜子"</t>
  </si>
  <si>
    <t>LAN.ITEM.n200011</t>
  </si>
  <si>
    <t>断魂碎片①"</t>
  </si>
  <si>
    <t>n180251</t>
  </si>
  <si>
    <t>LAN.ITEM.n200012</t>
  </si>
  <si>
    <t>断魂碎片②"</t>
  </si>
  <si>
    <t>n180252</t>
  </si>
  <si>
    <t>LAN.ITEM.n200013</t>
  </si>
  <si>
    <t>断魂碎片③"</t>
  </si>
  <si>
    <t>n180253</t>
  </si>
  <si>
    <t>LAN.ITEM.n200014</t>
  </si>
  <si>
    <t>断魂碎片④"</t>
  </si>
  <si>
    <t>n180254</t>
  </si>
  <si>
    <t>LAN.ITEM.n200015</t>
  </si>
  <si>
    <t>断魂碎片⑤"</t>
  </si>
  <si>
    <t>n180255</t>
  </si>
  <si>
    <t>LAN.ITEM.n200016</t>
  </si>
  <si>
    <t>断魂碎片⑥"</t>
  </si>
  <si>
    <t>n180256</t>
  </si>
  <si>
    <t>LAN.ITEM.n200017</t>
  </si>
  <si>
    <t>断魂碎片⑦"</t>
  </si>
  <si>
    <t>n180257</t>
  </si>
  <si>
    <t>LAN.ITEM.n200018</t>
  </si>
  <si>
    <t>断魂碎片⑧"</t>
  </si>
  <si>
    <t>n180258</t>
  </si>
  <si>
    <t>LAN.ITEM.n200019</t>
  </si>
  <si>
    <t>倚天碎片①"</t>
  </si>
  <si>
    <t>n180261</t>
  </si>
  <si>
    <t>"蓝不归的香囊"</t>
  </si>
  <si>
    <t>LAN.ITEM.n200020</t>
  </si>
  <si>
    <t>倚天碎片②"</t>
  </si>
  <si>
    <t>n180262</t>
  </si>
  <si>
    <t>"蓝不归的项链"</t>
  </si>
  <si>
    <t>LAN.ITEM.n200021</t>
  </si>
  <si>
    <t>倚天碎片③"</t>
  </si>
  <si>
    <t>n180263</t>
  </si>
  <si>
    <t>"蓝不归的玉佩"</t>
  </si>
  <si>
    <t>LAN.ITEM.n200022</t>
  </si>
  <si>
    <t>倚天碎片④"</t>
  </si>
  <si>
    <t>n180264</t>
  </si>
  <si>
    <t>"蓝不归的玉簪"</t>
  </si>
  <si>
    <t>LAN.ITEM.n200023</t>
  </si>
  <si>
    <t>倚天碎片⑤"</t>
  </si>
  <si>
    <t>n180265</t>
  </si>
  <si>
    <t>"蓝不归的手镯"</t>
  </si>
  <si>
    <t>LAN.ITEM.n200024</t>
  </si>
  <si>
    <t>倚天碎片⑥"</t>
  </si>
  <si>
    <t>n180266</t>
  </si>
  <si>
    <t>"蓝不归的耳坠"</t>
  </si>
  <si>
    <t>LAN.ITEM.n200025</t>
  </si>
  <si>
    <t>倚天碎片⑦"</t>
  </si>
  <si>
    <t>n180267</t>
  </si>
  <si>
    <t>"蓝不归的戒指"</t>
  </si>
  <si>
    <t>LAN.ITEM.n200026</t>
  </si>
  <si>
    <t>倚天碎片⑧"</t>
  </si>
  <si>
    <t>n180268</t>
  </si>
  <si>
    <t>"蓝不归的镜子"</t>
  </si>
  <si>
    <t>LAN.ITEM.n200027</t>
  </si>
  <si>
    <t>开天碎片①"</t>
  </si>
  <si>
    <t>n180271</t>
  </si>
  <si>
    <t>"栾九霄的香囊"</t>
  </si>
  <si>
    <t>LAN.ITEM.n200028</t>
  </si>
  <si>
    <t>开天碎片②"</t>
  </si>
  <si>
    <t>n180272</t>
  </si>
  <si>
    <t>"栾九霄的项链"</t>
  </si>
  <si>
    <t>LAN.ITEM.n200029</t>
  </si>
  <si>
    <t>开天碎片③"</t>
  </si>
  <si>
    <t>n180273</t>
  </si>
  <si>
    <t>"栾九霄的玉佩"</t>
  </si>
  <si>
    <t>LAN.ITEM.n200030</t>
  </si>
  <si>
    <t>开天碎片④"</t>
  </si>
  <si>
    <t>n180274</t>
  </si>
  <si>
    <t>"栾九霄的玉簪"</t>
  </si>
  <si>
    <t>LAN.ITEM.n200031</t>
  </si>
  <si>
    <t>开天碎片⑤"</t>
  </si>
  <si>
    <t>n180275</t>
  </si>
  <si>
    <t>"栾九霄的手镯"</t>
  </si>
  <si>
    <t>LAN.ITEM.n200032</t>
  </si>
  <si>
    <t>开天碎片⑥"</t>
  </si>
  <si>
    <t>n180276</t>
  </si>
  <si>
    <t>"栾九霄的耳坠"</t>
  </si>
  <si>
    <t>LAN.ITEM.n200033</t>
  </si>
  <si>
    <t>开天碎片⑦"</t>
  </si>
  <si>
    <t>n180277</t>
  </si>
  <si>
    <t>"栾九霄的戒指"</t>
  </si>
  <si>
    <t>LAN.ITEM.n200034</t>
  </si>
  <si>
    <t>开天碎片⑧"</t>
  </si>
  <si>
    <t>n180278</t>
  </si>
  <si>
    <t>"栾九霄的镜子"</t>
  </si>
  <si>
    <t>LAN.ITEM.n200035</t>
  </si>
  <si>
    <t>羽毛</t>
  </si>
  <si>
    <t>n200001</t>
  </si>
  <si>
    <t>"羽毛"</t>
  </si>
  <si>
    <t>LAN.ITEM.n200036</t>
  </si>
  <si>
    <t>强化石</t>
  </si>
  <si>
    <t>n200002</t>
  </si>
  <si>
    <t>"强化石"</t>
  </si>
  <si>
    <t>LAN.ITEM.n200037</t>
  </si>
  <si>
    <t>铸造晶石</t>
  </si>
  <si>
    <t>n200003</t>
  </si>
  <si>
    <t>"聚灵石"</t>
  </si>
  <si>
    <t>LAN.ITEM.n200038</t>
  </si>
  <si>
    <t>经脉丹</t>
  </si>
  <si>
    <t>n200004</t>
  </si>
  <si>
    <t>"洗髓丹"</t>
  </si>
  <si>
    <t>LAN.ITEM.n200039</t>
  </si>
  <si>
    <t>精石碎片</t>
  </si>
  <si>
    <t>n200005</t>
  </si>
  <si>
    <t>"御器精魄"</t>
  </si>
  <si>
    <t>LAN.ITEM.n200040</t>
  </si>
  <si>
    <t>护盾碎片</t>
  </si>
  <si>
    <t>n200006</t>
  </si>
  <si>
    <t>"护盾碎片"</t>
  </si>
  <si>
    <t>LAN.ITEM.n200041</t>
  </si>
  <si>
    <t>神装碎片</t>
  </si>
  <si>
    <t>n200007</t>
  </si>
  <si>
    <t>"神装结晶"</t>
  </si>
  <si>
    <t>LAN.ITEM.n200042</t>
  </si>
  <si>
    <t>n200008</t>
  </si>
  <si>
    <t>"至圣玉碟"</t>
  </si>
  <si>
    <t>LAN.ITEM.n200043</t>
  </si>
  <si>
    <t>高级转生丹</t>
  </si>
  <si>
    <t>n200009</t>
  </si>
  <si>
    <t>"转生丹"</t>
  </si>
  <si>
    <t>LAN.ITEM.n200044</t>
  </si>
  <si>
    <t>超级转生丹</t>
  </si>
  <si>
    <t>n200010</t>
  </si>
  <si>
    <t>"转生仙丹"</t>
  </si>
  <si>
    <t>LAN.ITEM.n200045</t>
  </si>
  <si>
    <t>高级转生丹-无限制</t>
  </si>
  <si>
    <t>n200011</t>
  </si>
  <si>
    <t>LAN.ITEM.n200046</t>
  </si>
  <si>
    <t>超级转生丹-无限制</t>
  </si>
  <si>
    <t>n200012</t>
  </si>
  <si>
    <t>LAN.ITEM.n200047</t>
  </si>
  <si>
    <t>麻痹戒指</t>
  </si>
  <si>
    <t>n200013</t>
  </si>
  <si>
    <t>"定身玉符"</t>
  </si>
  <si>
    <t>LAN.ITEM.n200048</t>
  </si>
  <si>
    <t>护身戒指</t>
  </si>
  <si>
    <t>n200014</t>
  </si>
  <si>
    <t>"仙守坠饰"</t>
  </si>
  <si>
    <t>LAN.ITEM.n200049</t>
  </si>
  <si>
    <t>特戒碎片</t>
  </si>
  <si>
    <t>n200015</t>
  </si>
  <si>
    <t>"灵宠魂石"</t>
  </si>
  <si>
    <t>LAN.ITEM.n200050</t>
  </si>
  <si>
    <t>经验丹</t>
  </si>
  <si>
    <t>n200016</t>
  </si>
  <si>
    <t>"经验丹"</t>
  </si>
  <si>
    <t>LAN.ITEM.n200051</t>
  </si>
  <si>
    <t>d200001</t>
  </si>
  <si>
    <t>"珍贵的羽毛，可用于提升仙羽等级"</t>
  </si>
  <si>
    <t>LAN.ITEM.n200052</t>
  </si>
  <si>
    <t>d200002</t>
  </si>
  <si>
    <t>"从其他装备熔炼而来的石头，可注入装备部位，提升属性。"</t>
  </si>
  <si>
    <t>LAN.ITEM.n200053</t>
  </si>
  <si>
    <t>d200003</t>
  </si>
  <si>
    <t>"会吸引汇聚灵力的晶石，可以用于为装备部位聚灵"</t>
  </si>
  <si>
    <t>LAN.ITEM.n200054</t>
  </si>
  <si>
    <t>元神结晶</t>
  </si>
  <si>
    <t>d200004</t>
  </si>
  <si>
    <t>"龙血凝炼成的丹药，可用来提升洗髓"</t>
  </si>
  <si>
    <t>LAN.ITEM.n200055</t>
  </si>
  <si>
    <t>龙魂碎片</t>
  </si>
  <si>
    <t>d200005</t>
  </si>
  <si>
    <t>"御器副本产出，可提升飞行法宝等级，增加攻击力"</t>
  </si>
  <si>
    <t>LAN.ITEM.n200056</t>
  </si>
  <si>
    <t>d200006</t>
  </si>
  <si>
    <t>"护盾副本产出，可提升护盾等级，增加防御力"</t>
  </si>
  <si>
    <t>LAN.ITEM.n200057</t>
  </si>
  <si>
    <t>d200007</t>
  </si>
  <si>
    <t>"神装之精华，可用于合成或提升神装"</t>
  </si>
  <si>
    <t>LAN.ITEM.n200058</t>
  </si>
  <si>
    <t>热血碎片</t>
  </si>
  <si>
    <t>d200008</t>
  </si>
  <si>
    <t>"蕴含天地至理的玉碟。可用于合成或提升至圣装备"</t>
  </si>
  <si>
    <t>LAN.ITEM.n200059</t>
  </si>
  <si>
    <t>d200009</t>
  </si>
  <si>
    <t>"使用后可获得30,000转生修为，每天最多可使用20次\n转生修为用于提升转生等级，在【人物-转生】界面操作"</t>
  </si>
  <si>
    <t>LAN.ITEM.n200060</t>
  </si>
  <si>
    <t>d200010</t>
  </si>
  <si>
    <t>"使用后可获得300,000转生修为，每天最多可使用4次\n转生修为用于提升转生等级，在【人物-转生】界面操作"</t>
  </si>
  <si>
    <t>LAN.ITEM.n200078</t>
  </si>
  <si>
    <t>d200011</t>
  </si>
  <si>
    <t>"使用后可获得30,000转生修为，每天|C:0x00ff00&amp;T:无使用次数限制|"</t>
  </si>
  <si>
    <t>LAN.ITEM.n200079</t>
  </si>
  <si>
    <t>d200012</t>
  </si>
  <si>
    <t>"使用后可获得300,000转生修为，每天|C:0x00ff00&amp;T:无使用次数限制|"</t>
  </si>
  <si>
    <t>LAN.ITEM.n200080</t>
  </si>
  <si>
    <t>d200013</t>
  </si>
  <si>
    <t>"攻击时有几率定身目标|C:0x00ff00&amp;T:2|秒，使目标无法|C:0x00ff00&amp;T:攻击、移动|"</t>
  </si>
  <si>
    <t>LAN.ITEM.n200081</t>
  </si>
  <si>
    <t>d200014</t>
  </si>
  <si>
    <t>"受到伤害时，消耗|C:0x00ff00&amp;T:法力值|来|C:0x00ff00&amp;T:抵扣|消耗的血量"</t>
  </si>
  <si>
    <t>LAN.ITEM.n200082</t>
  </si>
  <si>
    <t>d200015</t>
  </si>
  <si>
    <t>"汇聚了大量灵力的蓝色晶石，可用于提升灵宠能力"</t>
  </si>
  <si>
    <t>LAN.ITEM.n200083</t>
  </si>
  <si>
    <t>d200016</t>
  </si>
  <si>
    <t>"金灿灿的金丹，使用后获得大量经验"</t>
  </si>
  <si>
    <t>LAN.ITEM.n200084</t>
  </si>
  <si>
    <t>经验</t>
  </si>
  <si>
    <t>n0</t>
  </si>
  <si>
    <t>"经验"</t>
  </si>
  <si>
    <t>LAN.ITEM.n200085</t>
  </si>
  <si>
    <t>金币</t>
  </si>
  <si>
    <t>n1</t>
  </si>
  <si>
    <t>"铜钱"</t>
  </si>
  <si>
    <t>LAN.ITEM.n200086</t>
  </si>
  <si>
    <t>元宝</t>
  </si>
  <si>
    <t>n2</t>
  </si>
  <si>
    <t>"元宝"</t>
  </si>
  <si>
    <t>LAN.ITEM.n200087</t>
  </si>
  <si>
    <t>声望</t>
  </si>
  <si>
    <t>n3</t>
  </si>
  <si>
    <t>"声望"</t>
  </si>
  <si>
    <t>LAN.ITEM.n200088</t>
  </si>
  <si>
    <t>精炼石</t>
  </si>
  <si>
    <t>n4</t>
  </si>
  <si>
    <t>"精炼石"</t>
  </si>
  <si>
    <t>LAN.ITEM.n200089</t>
  </si>
  <si>
    <t>d0</t>
  </si>
  <si>
    <t>"大量经验"</t>
  </si>
  <si>
    <t>LAN.ITEM.n200090</t>
  </si>
  <si>
    <t>d1</t>
  </si>
  <si>
    <t>"大量铜钱"</t>
  </si>
  <si>
    <t>LAN.ITEM.n200091</t>
  </si>
  <si>
    <t>d2</t>
  </si>
  <si>
    <t>"大量元宝"</t>
  </si>
  <si>
    <t>LAN.ITEM.n200092</t>
  </si>
  <si>
    <t>d3</t>
  </si>
  <si>
    <t>"大量声望"</t>
  </si>
  <si>
    <t>LAN.ITEM.n200093</t>
  </si>
  <si>
    <t>d4</t>
  </si>
  <si>
    <t>"大量精炼石"</t>
  </si>
  <si>
    <t>LAN.ITEM.n200094</t>
  </si>
  <si>
    <t>传奇武器1</t>
  </si>
  <si>
    <t>n101501</t>
  </si>
  <si>
    <t>"至圣仙兵(1阶)"</t>
  </si>
  <si>
    <t>LAN.ITEM.n200095</t>
  </si>
  <si>
    <t>传奇武器2</t>
  </si>
  <si>
    <t>n101502</t>
  </si>
  <si>
    <t>"至圣仙兵(2阶)"</t>
  </si>
  <si>
    <t>LAN.ITEM.n200099</t>
  </si>
  <si>
    <t>传奇武器3</t>
  </si>
  <si>
    <t>n101503</t>
  </si>
  <si>
    <t>"至圣仙兵(3阶)"</t>
  </si>
  <si>
    <t>LAN.ITEM.n200100</t>
  </si>
  <si>
    <t>传奇武器4</t>
  </si>
  <si>
    <t>n101504</t>
  </si>
  <si>
    <t>"至圣仙兵(4阶)"</t>
  </si>
  <si>
    <t>LAN.ITEM.n200104</t>
  </si>
  <si>
    <t>传奇武器5</t>
  </si>
  <si>
    <t>n101505</t>
  </si>
  <si>
    <t>"至圣仙兵(5阶)"</t>
  </si>
  <si>
    <t>LAN.ITEM.n200110</t>
  </si>
  <si>
    <t>传奇武器6</t>
  </si>
  <si>
    <t>n101506</t>
  </si>
  <si>
    <t>"至圣仙兵(6阶)"</t>
  </si>
  <si>
    <t>LAN.ITEM.n200113</t>
  </si>
  <si>
    <t>传奇武器7</t>
  </si>
  <si>
    <t>n101507</t>
  </si>
  <si>
    <t>"至圣仙兵(7阶)"</t>
  </si>
  <si>
    <t>LAN.ITEM.n200116</t>
  </si>
  <si>
    <t>传奇武器8</t>
  </si>
  <si>
    <t>n101508</t>
  </si>
  <si>
    <t>"至圣仙兵(8阶)"</t>
  </si>
  <si>
    <t>LAN.ITEM.n200117</t>
  </si>
  <si>
    <t>传奇武器9</t>
  </si>
  <si>
    <t>n101509</t>
  </si>
  <si>
    <t>"至圣仙兵(9阶)"</t>
  </si>
  <si>
    <t>LAN.ITEM.n200118</t>
  </si>
  <si>
    <t>传奇武器10</t>
  </si>
  <si>
    <t>n101510</t>
  </si>
  <si>
    <t>"至圣仙兵(10阶)"</t>
  </si>
  <si>
    <t>LAN.ITEM.n200119</t>
  </si>
  <si>
    <t>传奇衣服1</t>
  </si>
  <si>
    <t>n121501</t>
  </si>
  <si>
    <t>"至圣仙袍(1阶)"</t>
  </si>
  <si>
    <t>LAN.ITEM.n200120</t>
  </si>
  <si>
    <t>传奇衣服2</t>
  </si>
  <si>
    <t>n121502</t>
  </si>
  <si>
    <t>"至圣仙袍(2阶)"</t>
  </si>
  <si>
    <t>LAN.ITEM.n200121</t>
  </si>
  <si>
    <t>传奇衣服3</t>
  </si>
  <si>
    <t>n121503</t>
  </si>
  <si>
    <t>"至圣仙袍(3阶)"</t>
  </si>
  <si>
    <t>LAN.ITEM.n200122</t>
  </si>
  <si>
    <t>传奇衣服4</t>
  </si>
  <si>
    <t>n121504</t>
  </si>
  <si>
    <t>"至圣仙袍(4阶)"</t>
  </si>
  <si>
    <t>LAN.ITEM.n200123</t>
  </si>
  <si>
    <t>传奇衣服5</t>
  </si>
  <si>
    <t>n121505</t>
  </si>
  <si>
    <t>"至圣仙袍(5阶)"</t>
  </si>
  <si>
    <t>LAN.ITEM.n200124</t>
  </si>
  <si>
    <t>传奇衣服6</t>
  </si>
  <si>
    <t>n121506</t>
  </si>
  <si>
    <t>"至圣仙袍(6阶)"</t>
  </si>
  <si>
    <t>LAN.ITEM.n200125</t>
  </si>
  <si>
    <t>传奇衣服7</t>
  </si>
  <si>
    <t>n121507</t>
  </si>
  <si>
    <t>"至圣仙袍(7阶)"</t>
  </si>
  <si>
    <t>LAN.ITEM.n200135</t>
  </si>
  <si>
    <t>传奇衣服8</t>
  </si>
  <si>
    <t>n121508</t>
  </si>
  <si>
    <t>"至圣仙袍(8阶)"</t>
  </si>
  <si>
    <t>LAN.ITEM.n200136</t>
  </si>
  <si>
    <t>传奇衣服9</t>
  </si>
  <si>
    <t>n121509</t>
  </si>
  <si>
    <t>"至圣仙袍(9阶)"</t>
  </si>
  <si>
    <t>LAN.ITEM.n200137</t>
  </si>
  <si>
    <t>传奇衣服10</t>
  </si>
  <si>
    <t>n121510</t>
  </si>
  <si>
    <t>"至圣仙袍(10阶)"</t>
  </si>
  <si>
    <t>LAN.ITEM.n200138</t>
  </si>
  <si>
    <t>传奇戒指1</t>
  </si>
  <si>
    <t>n151501</t>
  </si>
  <si>
    <t>"热血神戒(1阶)"</t>
  </si>
  <si>
    <t>LAN.ITEM.n200139</t>
  </si>
  <si>
    <t>传奇戒指2</t>
  </si>
  <si>
    <t>n151502</t>
  </si>
  <si>
    <t>"热血神戒(2阶)"</t>
  </si>
  <si>
    <t>LAN.ITEM.n200140</t>
  </si>
  <si>
    <t>传奇戒指3</t>
  </si>
  <si>
    <t>n151503</t>
  </si>
  <si>
    <t>"热血神戒(3阶)"</t>
  </si>
  <si>
    <t>"诛仙橙晶"</t>
  </si>
  <si>
    <t>传奇戒指4</t>
  </si>
  <si>
    <t>n151504</t>
  </si>
  <si>
    <t>"热血神戒(4阶)"</t>
  </si>
  <si>
    <t>"诛仙剑"</t>
  </si>
  <si>
    <t>传奇戒指5</t>
  </si>
  <si>
    <t>n151505</t>
  </si>
  <si>
    <t>"热血神戒(5阶)"</t>
  </si>
  <si>
    <t>"诛仙盔"</t>
  </si>
  <si>
    <t>d151501</t>
  </si>
  <si>
    <t>"受到玩家伤害减免|C:0x18ff00&amp;T:+5%|"</t>
  </si>
  <si>
    <t>"诛仙甲"</t>
  </si>
  <si>
    <t>d151502</t>
  </si>
  <si>
    <t>"诛仙镯"</t>
  </si>
  <si>
    <t>d151503</t>
  </si>
  <si>
    <t>"诛仙腕"</t>
  </si>
  <si>
    <t>d151504</t>
  </si>
  <si>
    <t>"诛仙腿"</t>
  </si>
  <si>
    <t>d151505</t>
  </si>
  <si>
    <t>"诛仙戒"</t>
  </si>
  <si>
    <t>1阶天珠</t>
  </si>
  <si>
    <t>n161101</t>
  </si>
  <si>
    <t>"1阶天珠"</t>
  </si>
  <si>
    <t>"诛仙鞋"</t>
  </si>
  <si>
    <t>2阶天珠</t>
  </si>
  <si>
    <t>n161102</t>
  </si>
  <si>
    <t>"2阶天珠"</t>
  </si>
  <si>
    <t>"仙羽直升丹"</t>
  </si>
  <si>
    <t>3阶天珠</t>
  </si>
  <si>
    <t>n161103</t>
  </si>
  <si>
    <t>"3阶天珠"</t>
  </si>
  <si>
    <t>"至尊称号"</t>
  </si>
  <si>
    <t>4阶天珠</t>
  </si>
  <si>
    <t>n161104</t>
  </si>
  <si>
    <t>"4阶天珠"</t>
  </si>
  <si>
    <t>"神壕称号"</t>
  </si>
  <si>
    <t>5阶天珠</t>
  </si>
  <si>
    <t>n161105</t>
  </si>
  <si>
    <t>"5阶天珠"</t>
  </si>
  <si>
    <t>"诛仙宝箱"</t>
  </si>
  <si>
    <t>6阶天珠</t>
  </si>
  <si>
    <t>n161106</t>
  </si>
  <si>
    <t>"6阶天珠"</t>
  </si>
  <si>
    <t>"橙色图鉴礼包"</t>
  </si>
  <si>
    <t>7阶天珠</t>
  </si>
  <si>
    <t>n161107</t>
  </si>
  <si>
    <t>"7阶天珠"</t>
  </si>
  <si>
    <t>"超值大礼包"</t>
  </si>
  <si>
    <t>8阶天珠</t>
  </si>
  <si>
    <t>n161108</t>
  </si>
  <si>
    <t>"8阶天珠"</t>
  </si>
  <si>
    <t>LAN.ITEM.n200156</t>
  </si>
  <si>
    <t>9阶天珠</t>
  </si>
  <si>
    <t>n161109</t>
  </si>
  <si>
    <t>"9阶天珠"</t>
  </si>
  <si>
    <t>LAN.ITEM.n200157</t>
  </si>
  <si>
    <t>10阶天珠</t>
  </si>
  <si>
    <t>n161110</t>
  </si>
  <si>
    <t>"10阶天珠"</t>
  </si>
  <si>
    <t>"金条"</t>
  </si>
  <si>
    <t>11阶天珠</t>
  </si>
  <si>
    <t>n161111</t>
  </si>
  <si>
    <t>"11阶天珠"</t>
  </si>
  <si>
    <t>"装备·寻宝卷"</t>
  </si>
  <si>
    <t>12阶天珠</t>
  </si>
  <si>
    <t>n161112</t>
  </si>
  <si>
    <t>"12阶天珠"</t>
  </si>
  <si>
    <t>"仙纹·寻宝卷"</t>
  </si>
  <si>
    <t>13阶天珠</t>
  </si>
  <si>
    <t>n161113</t>
  </si>
  <si>
    <t>"13阶天珠"</t>
  </si>
  <si>
    <t>"仙玉"</t>
  </si>
  <si>
    <t>14阶天珠</t>
  </si>
  <si>
    <t>n161114</t>
  </si>
  <si>
    <t>"14阶天珠"</t>
  </si>
  <si>
    <t>"霞羽晶铁"</t>
  </si>
  <si>
    <t>15阶天珠</t>
  </si>
  <si>
    <t>n161115</t>
  </si>
  <si>
    <t>"15阶天珠"</t>
  </si>
  <si>
    <t>"霞羽之魂"</t>
  </si>
  <si>
    <t>16阶天珠</t>
  </si>
  <si>
    <t>n161116</t>
  </si>
  <si>
    <t>"16阶天珠"</t>
  </si>
  <si>
    <t>"霞羽封灵"</t>
  </si>
  <si>
    <t>17阶天珠</t>
  </si>
  <si>
    <t>n161117</t>
  </si>
  <si>
    <t>"17阶天珠"</t>
  </si>
  <si>
    <t>"霞羽之火"</t>
  </si>
  <si>
    <t>18阶天珠</t>
  </si>
  <si>
    <t>n161118</t>
  </si>
  <si>
    <t>"18阶天珠"</t>
  </si>
  <si>
    <t>"寒潭晶铁"</t>
  </si>
  <si>
    <t>19阶天珠</t>
  </si>
  <si>
    <t>n161119</t>
  </si>
  <si>
    <t>"19阶天珠"</t>
  </si>
  <si>
    <t>"寒潭之魂"</t>
  </si>
  <si>
    <t>20阶天珠</t>
  </si>
  <si>
    <t>n161120</t>
  </si>
  <si>
    <t>"20阶天珠"</t>
  </si>
  <si>
    <t>"寒潭封灵"</t>
  </si>
  <si>
    <t>无极天珠</t>
  </si>
  <si>
    <t>n161121</t>
  </si>
  <si>
    <t>"无极天珠"</t>
  </si>
  <si>
    <t>"寒潭之火"</t>
  </si>
  <si>
    <t>d161101</t>
  </si>
  <si>
    <t>"天赐神珠，攻击有|C:0x18ff00&amp;T:1%|几率触发暴怒状态，|C:0x18ff00&amp;T:3秒|内攻击必定暴击"</t>
  </si>
  <si>
    <t>"寒潭水晶"</t>
  </si>
  <si>
    <t>d161102</t>
  </si>
  <si>
    <t>"天赐神珠，攻击有|C:0x18ff00&amp;T:1.5%|几率触发暴怒状态，|C:0x18ff00&amp;T:3秒|内攻击必定暴击"</t>
  </si>
  <si>
    <t>"寒潭之羽"</t>
  </si>
  <si>
    <t>d161103</t>
  </si>
  <si>
    <t>"天赐神珠，攻击有|C:0x18ff00&amp;T:2%|几率触发暴怒状态，|C:0x18ff00&amp;T:3秒|内攻击必定暴击"</t>
  </si>
  <si>
    <t>"金雀晶铁"</t>
  </si>
  <si>
    <t>d161104</t>
  </si>
  <si>
    <t>"天赐神珠，攻击有|C:0x18ff00&amp;T:2.5%|几率触发暴怒状态，|C:0x18ff00&amp;T:3秒|内攻击必定暴击"</t>
  </si>
  <si>
    <t>"金雀之魂"</t>
  </si>
  <si>
    <t>d161105</t>
  </si>
  <si>
    <t>"天赐神珠，攻击有|C:0x18ff00&amp;T:3%|几率触发暴怒状态，|C:0x18ff00&amp;T:3秒|内攻击必定暴击"</t>
  </si>
  <si>
    <t>"金雀封灵"</t>
  </si>
  <si>
    <t>d161106</t>
  </si>
  <si>
    <t>"天赐神珠，攻击有|C:0x18ff00&amp;T:3.5%|几率触发暴怒状态，|C:0x18ff00&amp;T:3秒|内攻击必定暴击"</t>
  </si>
  <si>
    <t>"金雀之火"</t>
  </si>
  <si>
    <t>d161107</t>
  </si>
  <si>
    <t>"天赐神珠，攻击有|C:0x18ff00&amp;T:4%|几率触发暴怒状态，|C:0x18ff00&amp;T:3秒|内攻击必定暴击"</t>
  </si>
  <si>
    <t>"金雀水晶"</t>
  </si>
  <si>
    <t>d161108</t>
  </si>
  <si>
    <t>"天赐神珠，攻击有|C:0x18ff00&amp;T:4.5%|几率触发暴怒状态，|C:0x18ff00&amp;T:3秒|内攻击必定暴击"</t>
  </si>
  <si>
    <t>"金雀之羽"</t>
  </si>
  <si>
    <t>d161109</t>
  </si>
  <si>
    <t>"天赐神珠，攻击有|C:0x18ff00&amp;T:5%|几率触发暴怒状态，|C:0x18ff00&amp;T:3秒|内攻击必定暴击"</t>
  </si>
  <si>
    <t>"破月晶铁"</t>
  </si>
  <si>
    <t>d161110</t>
  </si>
  <si>
    <t>"天赐神珠，攻击有|C:0x18ff00&amp;T:5.5%|几率触发暴怒状态，|C:0x18ff00&amp;T:3秒|内攻击必定暴击"</t>
  </si>
  <si>
    <t>"破月之魂"</t>
  </si>
  <si>
    <t>d161111</t>
  </si>
  <si>
    <t>"天赐神珠，攻击有|C:0x18ff00&amp;T:6%|几率触发暴怒状态，|C:0x18ff00&amp;T:3秒|内攻击必定暴击"</t>
  </si>
  <si>
    <t>"破月封灵"</t>
  </si>
  <si>
    <t>d161112</t>
  </si>
  <si>
    <t>"天赐神珠，攻击有|C:0x18ff00&amp;T:6.5%|几率触发暴怒状态，|C:0x18ff00&amp;T:3秒|内攻击必定暴击"</t>
  </si>
  <si>
    <t>"破月之火"</t>
  </si>
  <si>
    <t>d161113</t>
  </si>
  <si>
    <t>"天赐神珠，攻击有|C:0x18ff00&amp;T:7%|几率触发暴怒状态，|C:0x18ff00&amp;T:3秒|内攻击必定暴击"</t>
  </si>
  <si>
    <t>"破月水晶"</t>
  </si>
  <si>
    <t>d161114</t>
  </si>
  <si>
    <t>"天赐神珠，攻击有|C:0x18ff00&amp;T:7.5%|几率触发暴怒状态，|C:0x18ff00&amp;T:3秒|内攻击必定暴击"</t>
  </si>
  <si>
    <t>"破月之羽"</t>
  </si>
  <si>
    <t>d161115</t>
  </si>
  <si>
    <t>"天赐神珠，攻击有|C:0x18ff00&amp;T:8%|几率触发暴怒状态，|C:0x18ff00&amp;T:3秒|内攻击必定暴击"</t>
  </si>
  <si>
    <t>"破月纹石"</t>
  </si>
  <si>
    <t>d161116</t>
  </si>
  <si>
    <t>"天赐神珠，攻击有|C:0x18ff00&amp;T:8.5%|几率触发暴怒状态，|C:0x18ff00&amp;T:3秒|内攻击必定暴击"</t>
  </si>
  <si>
    <t>"破月之光"</t>
  </si>
  <si>
    <t>d161117</t>
  </si>
  <si>
    <t>"天赐神珠，攻击有|C:0x18ff00&amp;T:9%|几率触发暴怒状态，|C:0x18ff00&amp;T:3秒|内攻击必定暴击"</t>
  </si>
  <si>
    <t>"葬神晶铁"</t>
  </si>
  <si>
    <t>d161118</t>
  </si>
  <si>
    <t>"天赐神珠，攻击有|C:0x18ff00&amp;T:9.5%|几率触发暴怒状态，|C:0x18ff00&amp;T:3秒|内攻击必定暴击"</t>
  </si>
  <si>
    <t>"葬神之魂"</t>
  </si>
  <si>
    <t>d161119</t>
  </si>
  <si>
    <t>"天赐神珠，攻击有|C:0x18ff00&amp;T:10%|几率触发暴怒状态，|C:0x18ff00&amp;T:3秒|内攻击必定暴击"</t>
  </si>
  <si>
    <t>"葬神封灵"</t>
  </si>
  <si>
    <t>d161120</t>
  </si>
  <si>
    <t>"天赐神珠，攻击有|C:0x18ff00&amp;T:10.5%|几率触发暴怒状态，|C:0x18ff00&amp;T:3秒|内攻击必定暴击"</t>
  </si>
  <si>
    <t>"葬神之火"</t>
  </si>
  <si>
    <t>d161121</t>
  </si>
  <si>
    <t>"葬神水晶"</t>
  </si>
  <si>
    <t>1级装备</t>
  </si>
  <si>
    <t>n200017</t>
  </si>
  <si>
    <t>"紫色装备"</t>
  </si>
  <si>
    <t>"葬神之羽"</t>
  </si>
  <si>
    <t>10级装备</t>
  </si>
  <si>
    <t>n200018</t>
  </si>
  <si>
    <t>"葬神纹石"</t>
  </si>
  <si>
    <t>20级装备</t>
  </si>
  <si>
    <t>n200019</t>
  </si>
  <si>
    <t>"葬神之光"</t>
  </si>
  <si>
    <t>30级装备</t>
  </si>
  <si>
    <t>n200020</t>
  </si>
  <si>
    <t>"坠日晶铁"</t>
  </si>
  <si>
    <t>40级装备</t>
  </si>
  <si>
    <t>n200021</t>
  </si>
  <si>
    <t>"坠日之魂"</t>
  </si>
  <si>
    <t>50级装备</t>
  </si>
  <si>
    <t>n200022</t>
  </si>
  <si>
    <t>"坠日封灵"</t>
  </si>
  <si>
    <t>60级装备</t>
  </si>
  <si>
    <t>n200023</t>
  </si>
  <si>
    <t>"坠日之火"</t>
  </si>
  <si>
    <t>70级装备</t>
  </si>
  <si>
    <t>n200024</t>
  </si>
  <si>
    <t>"坠日水晶"</t>
  </si>
  <si>
    <t>80级装备</t>
  </si>
  <si>
    <t>n200025</t>
  </si>
  <si>
    <t>"坠日之羽"</t>
  </si>
  <si>
    <t>1转装备</t>
  </si>
  <si>
    <t>n200026</t>
  </si>
  <si>
    <t>"坠日纹石"</t>
  </si>
  <si>
    <t>2转装备</t>
  </si>
  <si>
    <t>n200027</t>
  </si>
  <si>
    <t>"坠日之光"</t>
  </si>
  <si>
    <t>3转装备</t>
  </si>
  <si>
    <t>n200028</t>
  </si>
  <si>
    <t>LAN.ITEM.n200995</t>
  </si>
  <si>
    <t>4转装备</t>
  </si>
  <si>
    <t>n200029</t>
  </si>
  <si>
    <t>"金雀仙弓"</t>
  </si>
  <si>
    <t>5转装备</t>
  </si>
  <si>
    <t>n200030</t>
  </si>
  <si>
    <t>"仙弓礼包"</t>
  </si>
  <si>
    <t>6转装备</t>
  </si>
  <si>
    <t>n200031</t>
  </si>
  <si>
    <t>"玫瑰"</t>
  </si>
  <si>
    <t>7转装备</t>
  </si>
  <si>
    <t>n200032</t>
  </si>
  <si>
    <t>LAN.ITEM.n201002</t>
  </si>
  <si>
    <t>8转装备</t>
  </si>
  <si>
    <t>n200033</t>
  </si>
  <si>
    <t>LAN.ITEM.n201006</t>
  </si>
  <si>
    <t>9转装备</t>
  </si>
  <si>
    <t>n200034</t>
  </si>
  <si>
    <t>LAN.ITEM.n201007</t>
  </si>
  <si>
    <t>10转装备</t>
  </si>
  <si>
    <t>n200035</t>
  </si>
  <si>
    <t>LAN.ITEM.n201008</t>
  </si>
  <si>
    <t>11转装备</t>
  </si>
  <si>
    <t>n200036</t>
  </si>
  <si>
    <t>LAN.ITEM.n201009</t>
  </si>
  <si>
    <t>12转装备</t>
  </si>
  <si>
    <t>n200037</t>
  </si>
  <si>
    <t>LAN.ITEM.n201010</t>
  </si>
  <si>
    <t>n200038</t>
  </si>
  <si>
    <t>"蓝色装备"</t>
  </si>
  <si>
    <t>LAN.ITEM.n201011</t>
  </si>
  <si>
    <t>n200039</t>
  </si>
  <si>
    <t>LAN.ITEM.n201012</t>
  </si>
  <si>
    <t>n200040</t>
  </si>
  <si>
    <t>LAN.ITEM.n201013</t>
  </si>
  <si>
    <t>n200041</t>
  </si>
  <si>
    <t>LAN.ITEM.n201014</t>
  </si>
  <si>
    <t>n200042</t>
  </si>
  <si>
    <t>LAN.ITEM.n201015</t>
  </si>
  <si>
    <t>n200043</t>
  </si>
  <si>
    <t>LAN.ITEM.n201016</t>
  </si>
  <si>
    <t>n200044</t>
  </si>
  <si>
    <t>LAN.ITEM.n201017</t>
  </si>
  <si>
    <t>n200045</t>
  </si>
  <si>
    <t>LAN.ITEM.n201018</t>
  </si>
  <si>
    <t>n200046</t>
  </si>
  <si>
    <t>LAN.ITEM.n210001</t>
  </si>
  <si>
    <t>n200047</t>
  </si>
  <si>
    <t>LAN.ITEM.n210002</t>
  </si>
  <si>
    <t>n200048</t>
  </si>
  <si>
    <t>LAN.ITEM.n210003</t>
  </si>
  <si>
    <t>n200049</t>
  </si>
  <si>
    <t>LAN.ITEM.n210004</t>
  </si>
  <si>
    <t>n200050</t>
  </si>
  <si>
    <t>LAN.ITEM.n210005</t>
  </si>
  <si>
    <t>n200051</t>
  </si>
  <si>
    <t>LAN.ITEM.n210006</t>
  </si>
  <si>
    <t>n200052</t>
  </si>
  <si>
    <t>LAN.ITEM.n210007</t>
  </si>
  <si>
    <t>n200053</t>
  </si>
  <si>
    <t>LAN.ITEM.n210008</t>
  </si>
  <si>
    <t>n200054</t>
  </si>
  <si>
    <t>LAN.ITEM.n210009</t>
  </si>
  <si>
    <t>n200055</t>
  </si>
  <si>
    <t>LAN.ITEM.n210010</t>
  </si>
  <si>
    <t>n200056</t>
  </si>
  <si>
    <t>LAN.ITEM.n210011</t>
  </si>
  <si>
    <t>n200057</t>
  </si>
  <si>
    <t>LAN.ITEM.n210012</t>
  </si>
  <si>
    <t>n200058</t>
  </si>
  <si>
    <t>LAN.ITEM.n210013</t>
  </si>
  <si>
    <t>材料</t>
  </si>
  <si>
    <t>n200059</t>
  </si>
  <si>
    <t>"材料"</t>
  </si>
  <si>
    <t>LAN.ITEM.n210101</t>
  </si>
  <si>
    <t>d200017</t>
  </si>
  <si>
    <t>LAN.ITEM.n210102</t>
  </si>
  <si>
    <t>d200018</t>
  </si>
  <si>
    <t>LAN.ITEM.n210103</t>
  </si>
  <si>
    <t>d200019</t>
  </si>
  <si>
    <t>LAN.ITEM.n210104</t>
  </si>
  <si>
    <t>d200020</t>
  </si>
  <si>
    <t>LAN.ITEM.n210105</t>
  </si>
  <si>
    <t>d200021</t>
  </si>
  <si>
    <t>LAN.ITEM.n210106</t>
  </si>
  <si>
    <t>d200022</t>
  </si>
  <si>
    <t>LAN.ITEM.n210107</t>
  </si>
  <si>
    <t>d200023</t>
  </si>
  <si>
    <t>LAN.ITEM.n210108</t>
  </si>
  <si>
    <t>d200024</t>
  </si>
  <si>
    <t>LAN.ITEM.n210109</t>
  </si>
  <si>
    <t>d200025</t>
  </si>
  <si>
    <t>LAN.ITEM.n210110</t>
  </si>
  <si>
    <t>d200026</t>
  </si>
  <si>
    <t>LAN.ITEM.n210111</t>
  </si>
  <si>
    <t>d200027</t>
  </si>
  <si>
    <t>LAN.ITEM.n210112</t>
  </si>
  <si>
    <t>d200028</t>
  </si>
  <si>
    <t>LAN.ITEM.n210113</t>
  </si>
  <si>
    <t>d200029</t>
  </si>
  <si>
    <t>LAN.ITEM.n220001</t>
  </si>
  <si>
    <t>d200030</t>
  </si>
  <si>
    <t>LAN.ITEM.n220002</t>
  </si>
  <si>
    <t>d200031</t>
  </si>
  <si>
    <t>LAN.ITEM.n220003</t>
  </si>
  <si>
    <t>d200032</t>
  </si>
  <si>
    <t>LAN.ITEM.n220004</t>
  </si>
  <si>
    <t>d200033</t>
  </si>
  <si>
    <t>LAN.ITEM.n220005</t>
  </si>
  <si>
    <t>d200034</t>
  </si>
  <si>
    <t>LAN.ITEM.n220006</t>
  </si>
  <si>
    <t>d200035</t>
  </si>
  <si>
    <t>LAN.ITEM.n220007</t>
  </si>
  <si>
    <t>d200036</t>
  </si>
  <si>
    <t>LAN.ITEM.n220008</t>
  </si>
  <si>
    <t>d200037</t>
  </si>
  <si>
    <t>LAN.ITEM.n220009</t>
  </si>
  <si>
    <t>d200038</t>
  </si>
  <si>
    <t>LAN.ITEM.n220010</t>
  </si>
  <si>
    <t>d200039</t>
  </si>
  <si>
    <t>LAN.ITEM.n220011</t>
  </si>
  <si>
    <t>d200040</t>
  </si>
  <si>
    <t>LAN.ITEM.n220012</t>
  </si>
  <si>
    <t>d200041</t>
  </si>
  <si>
    <t>LAN.ITEM.n230001</t>
  </si>
  <si>
    <t>d200042</t>
  </si>
  <si>
    <t>LAN.ITEM.n230002</t>
  </si>
  <si>
    <t>d200043</t>
  </si>
  <si>
    <t>LAN.ITEM.n230003</t>
  </si>
  <si>
    <t>d200044</t>
  </si>
  <si>
    <t>LAN.ITEM.n260001</t>
  </si>
  <si>
    <t>d200045</t>
  </si>
  <si>
    <t>LAN.ITEM.n260002</t>
  </si>
  <si>
    <t>d200046</t>
  </si>
  <si>
    <t>LAN.ITEM.n260003</t>
  </si>
  <si>
    <t>d200047</t>
  </si>
  <si>
    <t>LAN.ITEM.n260004</t>
  </si>
  <si>
    <t>d200048</t>
  </si>
  <si>
    <t>LAN.ITEM.n260005</t>
  </si>
  <si>
    <t>d200049</t>
  </si>
  <si>
    <t>LAN.ITEM.n260006</t>
  </si>
  <si>
    <t>d200050</t>
  </si>
  <si>
    <t>LAN.ITEM.n260007</t>
  </si>
  <si>
    <t>d200051</t>
  </si>
  <si>
    <t>LAN.ITEM.n260008</t>
  </si>
  <si>
    <t>d200052</t>
  </si>
  <si>
    <t>LAN.ITEM.n260009</t>
  </si>
  <si>
    <t>d200053</t>
  </si>
  <si>
    <t>LAN.ITEM.n260010</t>
  </si>
  <si>
    <t>d200054</t>
  </si>
  <si>
    <t>LAN.ITEM.n260011</t>
  </si>
  <si>
    <t>d200055</t>
  </si>
  <si>
    <t>LAN.ITEM.n260012</t>
  </si>
  <si>
    <t>d200056</t>
  </si>
  <si>
    <t>LAN.ITEM.n260013</t>
  </si>
  <si>
    <t>d200057</t>
  </si>
  <si>
    <t>LAN.ITEM.n260014</t>
  </si>
  <si>
    <t>d200058</t>
  </si>
  <si>
    <t>LAN.ITEM.n260015</t>
  </si>
  <si>
    <t>d200059</t>
  </si>
  <si>
    <t>"宝石、洗髓、龙魂、护盾材料"</t>
  </si>
  <si>
    <t>LAN.ITEM.n260016</t>
  </si>
  <si>
    <t>柴火</t>
  </si>
  <si>
    <t>n200060</t>
  </si>
  <si>
    <t>"灵玉葫芦"</t>
  </si>
  <si>
    <t>LAN.ITEM.n260017</t>
  </si>
  <si>
    <t>神器·裁决</t>
  </si>
  <si>
    <t>n200061</t>
  </si>
  <si>
    <t>"神器·裁决"</t>
  </si>
  <si>
    <t>LAN.ITEM.n260018</t>
  </si>
  <si>
    <t>神器·血弑</t>
  </si>
  <si>
    <t>n200062</t>
  </si>
  <si>
    <t>"神器·血弑"</t>
  </si>
  <si>
    <t>LAN.ITEM.n260019</t>
  </si>
  <si>
    <t>神器·深渊</t>
  </si>
  <si>
    <t>n200063</t>
  </si>
  <si>
    <t>"神器·深渊"</t>
  </si>
  <si>
    <t>LAN.ITEM.n260020</t>
  </si>
  <si>
    <t>神器·屠龙</t>
  </si>
  <si>
    <t>n200064</t>
  </si>
  <si>
    <t>"神器·屠龙"</t>
  </si>
  <si>
    <t>LAN.ITEM.n260021</t>
  </si>
  <si>
    <t>神器·千羽</t>
  </si>
  <si>
    <t>n200065</t>
  </si>
  <si>
    <t>"神器·千羽"</t>
  </si>
  <si>
    <t>LAN.ITEM.n260022</t>
  </si>
  <si>
    <t>神器·沧海</t>
  </si>
  <si>
    <t>n200066</t>
  </si>
  <si>
    <t>"神器·沧海"</t>
  </si>
  <si>
    <t>LAN.ITEM.n260023</t>
  </si>
  <si>
    <t>神器·噬魂</t>
  </si>
  <si>
    <t>n200067</t>
  </si>
  <si>
    <t>"神器·噬魂"</t>
  </si>
  <si>
    <t>LAN.ITEM.n260024</t>
  </si>
  <si>
    <t>神器·斩仙</t>
  </si>
  <si>
    <t>n200068</t>
  </si>
  <si>
    <t>"神器·斩仙"</t>
  </si>
  <si>
    <t>LAN.ITEM.n260025</t>
  </si>
  <si>
    <t>神器·蓝灵</t>
  </si>
  <si>
    <t>n200069</t>
  </si>
  <si>
    <t>"蓝灵"</t>
  </si>
  <si>
    <t>LAN.ITEM.n260026</t>
  </si>
  <si>
    <t>神器·紫魂</t>
  </si>
  <si>
    <t>n200070</t>
  </si>
  <si>
    <t>"紫魂"</t>
  </si>
  <si>
    <t>LAN.ITEM.n260027</t>
  </si>
  <si>
    <t>神器·橙魄</t>
  </si>
  <si>
    <t>n200071</t>
  </si>
  <si>
    <t>"橙魄"</t>
  </si>
  <si>
    <t>LAN.ITEM.n260028</t>
  </si>
  <si>
    <t>面甲碎片</t>
  </si>
  <si>
    <t>n200072</t>
  </si>
  <si>
    <t>"主宰面甲"</t>
  </si>
  <si>
    <t>LAN.ITEM.n260029</t>
  </si>
  <si>
    <t>护肩碎片</t>
  </si>
  <si>
    <t>n200073</t>
  </si>
  <si>
    <t>"主宰护肩"</t>
  </si>
  <si>
    <t>LAN.ITEM.n260030</t>
  </si>
  <si>
    <t>护膝碎片</t>
  </si>
  <si>
    <t>n200074</t>
  </si>
  <si>
    <t>"主宰护膝"</t>
  </si>
  <si>
    <t>LAN.ITEM.n260031</t>
  </si>
  <si>
    <t>吊坠碎片</t>
  </si>
  <si>
    <t>n200075</t>
  </si>
  <si>
    <t>"主宰吊坠"</t>
  </si>
  <si>
    <t>LAN.ITEM.n260032</t>
  </si>
  <si>
    <t>主宰碎片</t>
  </si>
  <si>
    <t>n200076</t>
  </si>
  <si>
    <t>"主宰碎片"</t>
  </si>
  <si>
    <t>LAN.ITEM.n260033</t>
  </si>
  <si>
    <t>主宰精石</t>
  </si>
  <si>
    <t>n200077</t>
  </si>
  <si>
    <t>"主宰精石"</t>
  </si>
  <si>
    <t>LAN.ITEM.n260034</t>
  </si>
  <si>
    <t>神器·鬼泣</t>
  </si>
  <si>
    <t>d200060</t>
  </si>
  <si>
    <t>"在仙山建设中使用\n使用后获得30点仙盟贡献"</t>
  </si>
  <si>
    <t>LAN.ITEM.n260035</t>
  </si>
  <si>
    <t>d200061</t>
  </si>
  <si>
    <t>"用来激活神器·裁决。\n可增加|C:0x18ff00&amp;T:37500战斗力|（三角色时）"</t>
  </si>
  <si>
    <t>LAN.ITEM.n260036</t>
  </si>
  <si>
    <t>d200062</t>
  </si>
  <si>
    <t>"用来激活神器·血弑。\n可增加|C:0x18ff00&amp;T:37500战斗力|（三角色时）"</t>
  </si>
  <si>
    <t>LAN.ITEM.n260037</t>
  </si>
  <si>
    <t>d200063</t>
  </si>
  <si>
    <t>"用来激活神器·深渊。\n成功激活后|C:0x18ff00&amp;T:关卡铜钱获得+5%|\n可增加|C:0x18ff00&amp;T:75000战斗力|（三角色时）"</t>
  </si>
  <si>
    <t>LAN.ITEM.n260038</t>
  </si>
  <si>
    <t>d200064</t>
  </si>
  <si>
    <t>"用来激活神器·屠龙。\n成功激活后|C:0x18ff00&amp;T:关卡经验获得+5%|\n可增加|C:0x18ff00&amp;T:75000战斗力|（三角色时）"</t>
  </si>
  <si>
    <t>LAN.ITEM.n260039</t>
  </si>
  <si>
    <t>d200065</t>
  </si>
  <si>
    <t>"用来激活神器·千羽。\n成功激活后|C:0x18ff00&amp;T:关卡铜钱获得+5%|\n可增加|C:0x18ff00&amp;T:75000战斗力|（三角色时）"</t>
  </si>
  <si>
    <t>LAN.ITEM.n260040</t>
  </si>
  <si>
    <t>d200066</t>
  </si>
  <si>
    <t>"用来激活神器·沧海。\n成功激活后|C:0x18ff00&amp;T:所有角色生命+5%|\n可增加|C:0x18ff00&amp;T:187500战斗力|（三角色时）"</t>
  </si>
  <si>
    <t>LAN.ITEM.n260041</t>
  </si>
  <si>
    <t>d200067</t>
  </si>
  <si>
    <t>"用来激活神器·噬魂。\n成功激活后|C:0x18ff00&amp;T:所有角色伤害减免+5%|\n可增加|C:0x18ff00&amp;T:187500战斗力|（三角色时）"</t>
  </si>
  <si>
    <t>LAN.ITEM.n260042</t>
  </si>
  <si>
    <t>d200068</t>
  </si>
  <si>
    <t>"用来激活神器·斩仙。\n成功激活后|C:0x18ff00&amp;T:所有角色攻击+5%|\n可增加|C:0x18ff00&amp;T:187500战斗力|（三角色时）"</t>
  </si>
  <si>
    <t>LAN.ITEM.n260043</t>
  </si>
  <si>
    <t>d200069</t>
  </si>
  <si>
    <t>"用来提升蓝色品质的神器。\n可增加|C:0x18ff00&amp;T:37500战斗力|（三角色时）"</t>
  </si>
  <si>
    <t>LAN.ITEM.n260044</t>
  </si>
  <si>
    <t>d200070</t>
  </si>
  <si>
    <t>"用来提升紫色品质的神器。\n可增加|C:0x18ff00&amp;T:75000战斗力|（三角色时）"</t>
  </si>
  <si>
    <t>LAN.ITEM.n260045</t>
  </si>
  <si>
    <t>d200071</t>
  </si>
  <si>
    <t>"用来提升橙色品质的神器。\n可增加|C:0x18ff00&amp;T:187500战斗力|（三角色时）"</t>
  </si>
  <si>
    <t>LAN.ITEM.n260046</t>
  </si>
  <si>
    <t>d200072</t>
  </si>
  <si>
    <t>"用于在|C:0x18ff00&amp;T:角色|界面激活主宰面甲"</t>
  </si>
  <si>
    <t>LAN.ITEM.n260047</t>
  </si>
  <si>
    <t>d200073</t>
  </si>
  <si>
    <t>"用于在|C:0x18ff00&amp;T:角色|界面激活主宰护肩"</t>
  </si>
  <si>
    <t>LAN.ITEM.n260048</t>
  </si>
  <si>
    <t>d200074</t>
  </si>
  <si>
    <t>"用于在|C:0x18ff00&amp;T:角色|界面激活主宰护膝"</t>
  </si>
  <si>
    <t>LAN.ITEM.n260049</t>
  </si>
  <si>
    <t>d200075</t>
  </si>
  <si>
    <t>"用于在|C:0x18ff00&amp;T:角色|界面激活主宰吊坠"</t>
  </si>
  <si>
    <t>LAN.ITEM.n260050</t>
  </si>
  <si>
    <t>d200076</t>
  </si>
  <si>
    <t>"寒气凛冽的蓝色晶体。可用于升级主宰套装"</t>
  </si>
  <si>
    <t>LAN.ITEM.n260051</t>
  </si>
  <si>
    <t>d200077</t>
  </si>
  <si>
    <t>"至寒至坚的奇异材料。可用于进阶主宰套装"</t>
  </si>
  <si>
    <t>LAN.ITEM.n260052</t>
  </si>
  <si>
    <t>1-2转BOSS抽奖</t>
  </si>
  <si>
    <t>n200078</t>
  </si>
  <si>
    <t>"初级幸运箱"</t>
  </si>
  <si>
    <t>LAN.ITEM.n260053</t>
  </si>
  <si>
    <t>1-2转BOSS击杀</t>
  </si>
  <si>
    <t>n200079</t>
  </si>
  <si>
    <t>"初级击杀盒"</t>
  </si>
  <si>
    <t>LAN.ITEM.n260054</t>
  </si>
  <si>
    <t>1-2转BOSS第一名箱子</t>
  </si>
  <si>
    <t>n200080</t>
  </si>
  <si>
    <t>"初级魁首袋"</t>
  </si>
  <si>
    <t>LAN.ITEM.n260055</t>
  </si>
  <si>
    <t>3-4转BOSS抽奖</t>
  </si>
  <si>
    <t>n200081</t>
  </si>
  <si>
    <t>"中级幸运箱"</t>
  </si>
  <si>
    <t>LAN.ITEM.n260056</t>
  </si>
  <si>
    <t>3-4转BOSS击杀</t>
  </si>
  <si>
    <t>n200082</t>
  </si>
  <si>
    <t>"中级击杀盒"</t>
  </si>
  <si>
    <t>LAN.ITEM.n260057</t>
  </si>
  <si>
    <t>3-4转BOSS第一名箱子</t>
  </si>
  <si>
    <t>n200083</t>
  </si>
  <si>
    <t>"中级魁首袋"</t>
  </si>
  <si>
    <t>LAN.ITEM.n260058</t>
  </si>
  <si>
    <t>5-6转BOSS抽奖</t>
  </si>
  <si>
    <t>n200084</t>
  </si>
  <si>
    <t>"高级幸运箱"</t>
  </si>
  <si>
    <t>LAN.ITEM.n260059</t>
  </si>
  <si>
    <t>5-6转BOSS击杀</t>
  </si>
  <si>
    <t>n200085</t>
  </si>
  <si>
    <t>"高级击杀盒"</t>
  </si>
  <si>
    <t>LAN.ITEM.n260060</t>
  </si>
  <si>
    <t>5-6转BOSS第一名箱子</t>
  </si>
  <si>
    <t>n200086</t>
  </si>
  <si>
    <t>"高级魁首袋"</t>
  </si>
  <si>
    <t>LAN.ITEM.n260061</t>
  </si>
  <si>
    <t>7-12转BOSS抽奖</t>
  </si>
  <si>
    <t>n200087</t>
  </si>
  <si>
    <t>"顶级幸运箱"</t>
  </si>
  <si>
    <t>LAN.ITEM.n260062</t>
  </si>
  <si>
    <t>7-12转BOSS击杀</t>
  </si>
  <si>
    <t>n200088</t>
  </si>
  <si>
    <t>"顶级击杀盒"</t>
  </si>
  <si>
    <t>LAN.ITEM.n260063</t>
  </si>
  <si>
    <t>7-12转BOSS第一名箱子</t>
  </si>
  <si>
    <t>n200089</t>
  </si>
  <si>
    <t>"顶级魁首袋"</t>
  </si>
  <si>
    <t>LAN.ITEM.n260064</t>
  </si>
  <si>
    <t>初级母本宝箱</t>
  </si>
  <si>
    <t>n200090</t>
  </si>
  <si>
    <t>"初级主宰盒"</t>
  </si>
  <si>
    <t>LAN.ITEM.n260065</t>
  </si>
  <si>
    <t>中级母本宝箱</t>
  </si>
  <si>
    <t>n200091</t>
  </si>
  <si>
    <t>"中级主宰盒"</t>
  </si>
  <si>
    <t>LAN.ITEM.n260066</t>
  </si>
  <si>
    <t>高级母本宝箱</t>
  </si>
  <si>
    <t>n200092</t>
  </si>
  <si>
    <t>"高级主宰盒"</t>
  </si>
  <si>
    <t>LAN.ITEM.n260067</t>
  </si>
  <si>
    <t>顶级母本宝箱</t>
  </si>
  <si>
    <t>n200093</t>
  </si>
  <si>
    <t>"顶级主宰盒"</t>
  </si>
  <si>
    <t>LAN.ITEM.n260068</t>
  </si>
  <si>
    <t>神秘主宰盒</t>
  </si>
  <si>
    <t>n200094</t>
  </si>
  <si>
    <t>"神秘主宰盒"</t>
  </si>
  <si>
    <t>LAN.ITEM.n260069</t>
  </si>
  <si>
    <t>秘境幸运宝箱</t>
  </si>
  <si>
    <t>n200095</t>
  </si>
  <si>
    <t>"妖冢幸运宝箱"</t>
  </si>
  <si>
    <t>LAN.ITEM.n260070</t>
  </si>
  <si>
    <t>秘籍</t>
  </si>
  <si>
    <t>n200099</t>
  </si>
  <si>
    <t>"天书"</t>
  </si>
  <si>
    <t>LAN.ITEM.n260071</t>
  </si>
  <si>
    <t>行会礼包</t>
  </si>
  <si>
    <t>n200100</t>
  </si>
  <si>
    <t>"仙盟礼包"</t>
  </si>
  <si>
    <t>LAN.ITEM.n260072</t>
  </si>
  <si>
    <t>惊喜主宰盒</t>
  </si>
  <si>
    <t>n200101</t>
  </si>
  <si>
    <t>"惊喜主宰盒"</t>
  </si>
  <si>
    <t>LAN.ITEM.n260073</t>
  </si>
  <si>
    <t>翅膀直升丹</t>
  </si>
  <si>
    <t>n200102</t>
  </si>
  <si>
    <t>LAN.ITEM.n260074</t>
  </si>
  <si>
    <t>经脉直升丹</t>
  </si>
  <si>
    <t>n200103</t>
  </si>
  <si>
    <t>"洗髓直升丹"</t>
  </si>
  <si>
    <t>LAN.ITEM.n260075</t>
  </si>
  <si>
    <t>材料宝箱</t>
  </si>
  <si>
    <t>n200104</t>
  </si>
  <si>
    <t>"材料宝箱"</t>
  </si>
  <si>
    <t>LAN.ITEM.n260076</t>
  </si>
  <si>
    <t>四象令</t>
  </si>
  <si>
    <t>n200105</t>
  </si>
  <si>
    <t>"四象令"</t>
  </si>
  <si>
    <t>LAN.ITEM.n260077</t>
  </si>
  <si>
    <t>三才令</t>
  </si>
  <si>
    <t>n200106</t>
  </si>
  <si>
    <t>"三才令"</t>
  </si>
  <si>
    <t>LAN.ITEM.n260078</t>
  </si>
  <si>
    <t>d200078</t>
  </si>
  <si>
    <t>"1-2转BOSS幸运奖\n打开获得：|C:0x18ff00&amp;T:血玉碎片x10|"</t>
  </si>
  <si>
    <t>LAN.ITEM.n260079</t>
  </si>
  <si>
    <t>d200079</t>
  </si>
  <si>
    <t>"1-2转BOSS击杀奖\n打开可获得：|C:0x18ff00&amp;T:血玉碎片x10|"</t>
  </si>
  <si>
    <t>LAN.ITEM.n260080</t>
  </si>
  <si>
    <t>d200080</t>
  </si>
  <si>
    <t>"1-2转BOSS伤害第一排名奖\n打开获得下列奖励中一项：|C:0x18ff00&amp;T:定身玉符碎片x2|\n|C:0x18ff00&amp;T:仙守坠饰碎片x2|"</t>
  </si>
  <si>
    <t>LAN.ITEM.n260081</t>
  </si>
  <si>
    <t>d200081</t>
  </si>
  <si>
    <t>"3-4转BOSS幸运奖\n打开获得：|C:0x18ff00&amp;T:血玉碎片x10|"</t>
  </si>
  <si>
    <t>LAN.ITEM.n260082</t>
  </si>
  <si>
    <t>d200082</t>
  </si>
  <si>
    <t>"3-4转BOSS击杀奖\n打开可获得：|C:0x18ff00&amp;T:血玉碎片x10|"</t>
  </si>
  <si>
    <t>LAN.ITEM.n260083</t>
  </si>
  <si>
    <t>d200083</t>
  </si>
  <si>
    <t>"3-4转BOSS伤害第一排名奖\n打开获得下列奖励中一项：|C:0x18ff00&amp;T:定身玉符碎片x2|\n|C:0x18ff00&amp;T:仙守坠饰碎片x2|"</t>
  </si>
  <si>
    <t>LAN.ITEM.n260084</t>
  </si>
  <si>
    <t>d200084</t>
  </si>
  <si>
    <t>"5-6转BOSS幸运奖\n打开获得：|C:0x18ff00&amp;T:血玉碎片x10|"</t>
  </si>
  <si>
    <t>LAN.ITEM.n260085</t>
  </si>
  <si>
    <t>d200085</t>
  </si>
  <si>
    <t>"5-6转BOSS击杀奖\n打开可获得：|C:0x18ff00&amp;T:血玉碎片x10|"</t>
  </si>
  <si>
    <t>LAN.ITEM.n260086</t>
  </si>
  <si>
    <t>d200086</t>
  </si>
  <si>
    <t>"5-6转BOSS伤害第一排名奖\n打开获得下列奖励中一项：|C:0x18ff00&amp;T:定身玉符碎片x2|\n|C:0x18ff00&amp;T:仙守坠饰碎片x2|"</t>
  </si>
  <si>
    <t>LAN.ITEM.n260087</t>
  </si>
  <si>
    <t>d200087</t>
  </si>
  <si>
    <t>"7-12转BOSS幸运奖\n打开获得：|C:0x18ff00&amp;T:血玉碎片x10|"</t>
  </si>
  <si>
    <t>LAN.ITEM.n260088</t>
  </si>
  <si>
    <t>d200088</t>
  </si>
  <si>
    <t>"7-12转BOSS击杀奖\n打开可获得：|C:0x18ff00&amp;T:血玉碎片x10|"</t>
  </si>
  <si>
    <t>LAN.ITEM.n260089</t>
  </si>
  <si>
    <t>d200089</t>
  </si>
  <si>
    <t>"7-12转BOSS伤害第一排名奖\n打开获得下列奖励中一项：|C:0x18ff00&amp;T:定身玉符碎片x2|\n|C:0x18ff00&amp;T:仙守坠饰碎片x2|"</t>
  </si>
  <si>
    <t>LAN.ITEM.n260090</t>
  </si>
  <si>
    <t>d200090</t>
  </si>
  <si>
    <t>"一个充满魔力的盒子。\n授予参加抵抗怪物的勇士。打开可获得：|C:0x18ff00&amp;T:主宰碎片x2|\n几率获得：|C:0x18ff00&amp;T:面甲碎片|"</t>
  </si>
  <si>
    <t>LAN.ITEM.n260091</t>
  </si>
  <si>
    <t>d200091</t>
  </si>
  <si>
    <t>"一个充满魔力的盒子。\n授予参加抵抗怪物的勇士。打开可获得：|C:0x18ff00&amp;T:主宰碎片x3|\n几率获得：|C:0x18ff00&amp;T:面甲碎片、护肩碎片|"</t>
  </si>
  <si>
    <t>LAN.ITEM.n260092</t>
  </si>
  <si>
    <t>d200092</t>
  </si>
  <si>
    <t>"一个充满魔力的盒子。\n授予参加抵抗怪物的勇士。打开可获得：|C:0x18ff00&amp;T:主宰碎片x4|\n几率获得：|C:0x18ff00&amp;T:面甲碎片、护肩碎片、护膝碎片|"</t>
  </si>
  <si>
    <t>LAN.ITEM.n260093</t>
  </si>
  <si>
    <t>d200093</t>
  </si>
  <si>
    <t>"一个充满魔力的盒子。\n授予参加抵抗怪物的勇士。打开可获得：|C:0x18ff00&amp;T:主宰碎片x5|\n几率获得：|C:0x18ff00&amp;T:面甲碎片、护肩碎片、护膝碎片、吊坠碎片|"</t>
  </si>
  <si>
    <t>LAN.ITEM.n260094</t>
  </si>
  <si>
    <t>d200094</t>
  </si>
  <si>
    <t>"神秘的礼盒，打开有几率获得：|C:0x18ff00&amp;T:主宰碎片x5|或者|C:0x18ff00&amp;T:主宰精石x1|"</t>
  </si>
  <si>
    <t>LAN.ITEM.n260095</t>
  </si>
  <si>
    <t>d200095</t>
  </si>
  <si>
    <t>"击破妖冢BOSS获得的幸运宝箱\n打开获得以下奖励之一：\n|C:0x18ff00&amp;T:灵玉葫芦x6|\n|C:0x18ff00&amp;T:聚灵石x4|\n|C:0x18ff00&amp;T:御器精魄x2|\n|C:0x18ff00&amp;T:低级经验卡x2|\n|C:0x18ff00&amp;T:仙弓灵材x1|"</t>
  </si>
  <si>
    <t>LAN.ITEM.n260096</t>
  </si>
  <si>
    <t>d200099</t>
  </si>
  <si>
    <t>"通过竞技场获得"</t>
  </si>
  <si>
    <t>"求道索法"</t>
  </si>
  <si>
    <t>d200100</t>
  </si>
  <si>
    <t>"|C:0xf8b141&amp;T:60级加入仙盟可领取仙盟礼包！|\n\n\n奖励：\n聚灵石*20， 洗髓丹*10，羽毛*10，御器精魄*10，铜钱1000000"</t>
  </si>
  <si>
    <t>LAN.ITEM.n270001</t>
  </si>
  <si>
    <t>d200101</t>
  </si>
  <si>
    <t>"装饰精美的盒子，打开可获得：|C:0x18ff00&amp;T:主宰碎片x5|，有几率获得：|C:0x18ff00&amp;T:主宰精石x1|"</t>
  </si>
  <si>
    <t>LAN.ITEM.n270002</t>
  </si>
  <si>
    <t>d200102</t>
  </si>
  <si>
    <t>"神奇的丹药。\n仙羽等阶在|C:0x18ff00&amp;T:5阶10星|及以下使用可以|C:0x18ff00&amp;T:直升一阶|，在|C:0x18ff00&amp;T:6阶0星|及以上使用获得|C:0x18ff00&amp;T:300个羽毛|\n|C:0xFFB82A&amp;T:强烈推荐在仙羽4阶时使用|"</t>
  </si>
  <si>
    <t>LAN.ITEM.n270003</t>
  </si>
  <si>
    <t>d200103</t>
  </si>
  <si>
    <t>"神奇的丹药。\n洗髓等阶在|C:0x18ff00&amp;T:5阶|及以下使用可以|C:0x18ff00&amp;T:直升一阶|，在|C:0x18ff00&amp;T:6阶|及以上使用获得|C:0x18ff00&amp;T:20洗髓丹|\n|C:0xFFB82A&amp;T:强烈推荐在洗髓5阶最高级使用|"</t>
  </si>
  <si>
    <t>"绿色卡组"</t>
  </si>
  <si>
    <t>d200104</t>
  </si>
  <si>
    <t>"仅限使用神秘商店积分兑换的超值宝箱。打开可获得|C:0x18ff00&amp;T:各种材料|"</t>
  </si>
  <si>
    <t>"紫色卡组"</t>
  </si>
  <si>
    <t>d200105</t>
  </si>
  <si>
    <t>"用于仙盟任务，提交可获得仙盟贡献和仙盟资金"</t>
  </si>
  <si>
    <t>"橙色卡组"</t>
  </si>
  <si>
    <t>d200106</t>
  </si>
  <si>
    <t>"红色卡组"</t>
  </si>
  <si>
    <t>秘籍名称</t>
  </si>
  <si>
    <t>n210001</t>
  </si>
  <si>
    <t>"蛮荒之书"</t>
  </si>
  <si>
    <t>LAN.ITEM.n450001</t>
  </si>
  <si>
    <t>n210002</t>
  </si>
  <si>
    <t>"攻伐之书"</t>
  </si>
  <si>
    <t>LAN.ITEM.n900001</t>
  </si>
  <si>
    <t>n210003</t>
  </si>
  <si>
    <t>"非攻之书"</t>
  </si>
  <si>
    <t>LAN.ITEM.n900002</t>
  </si>
  <si>
    <t>n210004</t>
  </si>
  <si>
    <t>"杀道之书"</t>
  </si>
  <si>
    <t>LAN.ITEM.n900003</t>
  </si>
  <si>
    <t>n210005</t>
  </si>
  <si>
    <t>"中级免伤"</t>
  </si>
  <si>
    <t>LAN.ITEM.n900004</t>
  </si>
  <si>
    <t>n210006</t>
  </si>
  <si>
    <t>"天罚之书"</t>
  </si>
  <si>
    <t>LAN.ITEM.n900005</t>
  </si>
  <si>
    <t>n210007</t>
  </si>
  <si>
    <t>"观天之书"</t>
  </si>
  <si>
    <t>LAN.ITEM.n900006</t>
  </si>
  <si>
    <t>n210008</t>
  </si>
  <si>
    <t>"刚正之书"</t>
  </si>
  <si>
    <t>LAN.ITEM.n900007</t>
  </si>
  <si>
    <t>n210009</t>
  </si>
  <si>
    <t>"诡道之书"</t>
  </si>
  <si>
    <t>LAN.ITEM.n900008</t>
  </si>
  <si>
    <t>n210010</t>
  </si>
  <si>
    <t>"化神之书"</t>
  </si>
  <si>
    <t>LAN.ITEM.n200132</t>
  </si>
  <si>
    <t>n210011</t>
  </si>
  <si>
    <t>"断魂之书"</t>
  </si>
  <si>
    <t>LAN.ITEM.n900010</t>
  </si>
  <si>
    <t>n210012</t>
  </si>
  <si>
    <t>"回春之书"</t>
  </si>
  <si>
    <t>LAN.ITEM.n900011</t>
  </si>
  <si>
    <t>n210013</t>
  </si>
  <si>
    <t>"气运之书"</t>
  </si>
  <si>
    <t>LAN.ITEM.n900012</t>
  </si>
  <si>
    <t>n210101</t>
  </si>
  <si>
    <t>"蛮荒天书"</t>
  </si>
  <si>
    <t>LAN.ITEM.n900013</t>
  </si>
  <si>
    <t>n210102</t>
  </si>
  <si>
    <t>"攻伐天书"</t>
  </si>
  <si>
    <t>LAN.ITEM.n900014</t>
  </si>
  <si>
    <t>n210103</t>
  </si>
  <si>
    <t>"非攻天书"</t>
  </si>
  <si>
    <t>LAN.ITEM.n900015</t>
  </si>
  <si>
    <t>n210104</t>
  </si>
  <si>
    <t>"杀道天书"</t>
  </si>
  <si>
    <t>LAN.ITEM.n900016</t>
  </si>
  <si>
    <t>n210105</t>
  </si>
  <si>
    <t>"高级免伤"</t>
  </si>
  <si>
    <t>LAN.ITEM.n900017</t>
  </si>
  <si>
    <t>n210106</t>
  </si>
  <si>
    <t>"天罚天书"</t>
  </si>
  <si>
    <t>LAN.ITEM.n900018</t>
  </si>
  <si>
    <t>n210107</t>
  </si>
  <si>
    <t>"观天天书"</t>
  </si>
  <si>
    <t>LAN.ITEM.n900019</t>
  </si>
  <si>
    <t>n210108</t>
  </si>
  <si>
    <t>"刚正天书"</t>
  </si>
  <si>
    <t>LAN.ITEM.n909998</t>
  </si>
  <si>
    <t>n210109</t>
  </si>
  <si>
    <t>"诡道天书"</t>
  </si>
  <si>
    <t>LAN.ITEM.n909999</t>
  </si>
  <si>
    <t>n210110</t>
  </si>
  <si>
    <t>"化神天书"</t>
  </si>
  <si>
    <t>"神罚火符"</t>
  </si>
  <si>
    <t>n210111</t>
  </si>
  <si>
    <t>"断魂天书"</t>
  </si>
  <si>
    <t>"灵火·开·60级"</t>
  </si>
  <si>
    <t>n210112</t>
  </si>
  <si>
    <t>"回春天书"</t>
  </si>
  <si>
    <t>"灵火·杜·60级"</t>
  </si>
  <si>
    <t>n210113</t>
  </si>
  <si>
    <t>"气运天书"</t>
  </si>
  <si>
    <t>"灵火·休·60级"</t>
  </si>
  <si>
    <t>秘籍描述</t>
  </si>
  <si>
    <t>d210001</t>
  </si>
  <si>
    <t>"增加角色|C:0xFF00FF&amp;T:150000|点生命。"</t>
  </si>
  <si>
    <t>"灵火·生·60级"</t>
  </si>
  <si>
    <t>d210002</t>
  </si>
  <si>
    <t>"增加角色|C:0xFF00FF&amp;T:10000|点攻击。"</t>
  </si>
  <si>
    <t>"灵火·死·60级"</t>
  </si>
  <si>
    <t>d210003</t>
  </si>
  <si>
    <t>"增加角色|C:0xFF00FF&amp;T:5000|点物抗和法抗。"</t>
  </si>
  <si>
    <t>"灵火·伤·60级"</t>
  </si>
  <si>
    <t>d210004</t>
  </si>
  <si>
    <t>"增加暴击率|C:0xFF00FF&amp;T:3%|。"</t>
  </si>
  <si>
    <t>"灵火·景·60级"</t>
  </si>
  <si>
    <t>d210005</t>
  </si>
  <si>
    <t>"增加伤害减免|C:0xFF00FF&amp;T:3%|。"</t>
  </si>
  <si>
    <t>"灵火·惊·60级"</t>
  </si>
  <si>
    <t>d210006</t>
  </si>
  <si>
    <t>"触发暴击时，暴击伤害提高|C:0xFF00FF&amp;T:10%|。"</t>
  </si>
  <si>
    <t>"青焰·开·1转"</t>
  </si>
  <si>
    <t>d210007</t>
  </si>
  <si>
    <t>"攻击时无视目标|C:0xFF00FF&amp;T:5%|防御。"</t>
  </si>
  <si>
    <t>"青焰·杜·1转"</t>
  </si>
  <si>
    <t>d210008</t>
  </si>
  <si>
    <t>"每次受到伤害，有|C:0xFF00FF&amp;T:8%|的几率让攻击方受到|C:0xFF00FF&amp;T:30%|伤害。"</t>
  </si>
  <si>
    <t>"青焰·休·1转"</t>
  </si>
  <si>
    <t>d210009</t>
  </si>
  <si>
    <t>"攻击|C:0xFF00FF&amp;T:无视|反伤效果。"</t>
  </si>
  <si>
    <t>"青焰·生·1转"</t>
  </si>
  <si>
    <t>d210010</t>
  </si>
  <si>
    <t>"角色死亡时有|C:0xFF00FF&amp;T:10%|几率|C:0xFF00FF&amp;T:复活|，恢复20%生命。"</t>
  </si>
  <si>
    <t>"青焰·死·1转"</t>
  </si>
  <si>
    <t>d210011</t>
  </si>
  <si>
    <t>"每次攻击|C:0xFF00FF&amp;T:15%|的几率增加|C:0xFF00FF&amp;T:12%|伤害并附加|C:0xFF00FF&amp;T:断魂|效果，该状态下死亡无法触发化神天书效果。"</t>
  </si>
  <si>
    <t>"青焰·伤·1转"</t>
  </si>
  <si>
    <t>d210012</t>
  </si>
  <si>
    <t>"战斗时每秒恢复|C:0xFF00FF&amp;T:5000|点生命。"</t>
  </si>
  <si>
    <t>"青焰·景·1转"</t>
  </si>
  <si>
    <t>d210013</t>
  </si>
  <si>
    <t>"受到攻击时，有|C:0xFF00FF&amp;T:3%|几率本次攻击，|C:0xFF00FF&amp;T:免疫|攻击伤害。"</t>
  </si>
  <si>
    <t>"青焰·惊·1转"</t>
  </si>
  <si>
    <t>d210101</t>
  </si>
  <si>
    <t>"增加角色|C:0xFF00FF&amp;T:300000|点生命。"</t>
  </si>
  <si>
    <t>"碧澜烈焰·开·3转"</t>
  </si>
  <si>
    <t>d210102</t>
  </si>
  <si>
    <t>"增加角色|C:0xFF00FF&amp;T:20000|点攻击"</t>
  </si>
  <si>
    <t>"碧澜烈焰·杜·3转"</t>
  </si>
  <si>
    <t>d210103</t>
  </si>
  <si>
    <t>"增加角色|C:0xFF00FF&amp;T:10000|点物抗和法抗。"</t>
  </si>
  <si>
    <t>"碧澜烈焰·休·3转"</t>
  </si>
  <si>
    <t>d210104</t>
  </si>
  <si>
    <t>"增加暴击率|C:0xFF00FF&amp;T:6%|。"</t>
  </si>
  <si>
    <t>"碧澜烈焰·生·3转"</t>
  </si>
  <si>
    <t>d210105</t>
  </si>
  <si>
    <t>"增加伤害减免|C:0xFF00FF&amp;T:6%|。"</t>
  </si>
  <si>
    <t>"碧澜烈焰·死·3转"</t>
  </si>
  <si>
    <t>d210106</t>
  </si>
  <si>
    <t>"触发暴击时，暴击伤害提高|C:0xFF00FF&amp;T:20%|。"</t>
  </si>
  <si>
    <t>"碧澜烈焰·伤·3转"</t>
  </si>
  <si>
    <t>d210107</t>
  </si>
  <si>
    <t>"攻击时|C:0xFF00FF&amp;T:无视|目标|C:0xFF00FF&amp;T:10%|防御。"</t>
  </si>
  <si>
    <t>"碧澜烈焰·景·3转"</t>
  </si>
  <si>
    <t>d210108</t>
  </si>
  <si>
    <t>"每次受到伤害，有|C:0xFF00FF&amp;T:16%|的几率让攻击方受到|C:0xFF00FF&amp;T:30%|的伤害。"</t>
  </si>
  <si>
    <t>"碧澜烈焰·惊·3转"</t>
  </si>
  <si>
    <t>d210109</t>
  </si>
  <si>
    <t>"攻击|C:0xFF00FF&amp;T:无视反伤|效果，增加自身|C:0xFF00FF&amp;T:2%|攻击力。"</t>
  </si>
  <si>
    <t>"玄莲蚀火·开·4转"</t>
  </si>
  <si>
    <t>d210110</t>
  </si>
  <si>
    <t>"角色死亡时有|C:0xFF00FF&amp;T:25%|几率|C:0xFF00FF&amp;T:复活|，恢复20%生命。"</t>
  </si>
  <si>
    <t>"玄莲蚀火·杜·4转"</t>
  </si>
  <si>
    <t>d210111</t>
  </si>
  <si>
    <t>"每次攻击|C:0xFF00FF&amp;T:15%|的几率增加|C:0xFF00FF&amp;T:25%|伤害并附加|C:0xFF00FF&amp;T:断魂|效果，该状态下死亡无法触发化神天书效果。"</t>
  </si>
  <si>
    <t>"玄莲蚀火·休·4转"</t>
  </si>
  <si>
    <t>d210112</t>
  </si>
  <si>
    <t>"战斗时每秒恢复|C:0xFF00FF&amp;T:10000|点生命。"</t>
  </si>
  <si>
    <t>"玄莲蚀火·生·4转"</t>
  </si>
  <si>
    <t>d210113</t>
  </si>
  <si>
    <t>"受到攻击时，有|C:0xFF00FF&amp;T:6%|几率本次攻击，|C:0xFF00FF&amp;T:免疫|攻击伤害。"</t>
  </si>
  <si>
    <t>"玄莲蚀火·死·4转"</t>
  </si>
  <si>
    <t>天梯奖励</t>
  </si>
  <si>
    <t>n220001</t>
  </si>
  <si>
    <t>"青铜宝箱"</t>
  </si>
  <si>
    <t>"玄莲蚀火·伤·4转"</t>
  </si>
  <si>
    <t>n220002</t>
  </si>
  <si>
    <t>"白银宝箱"</t>
  </si>
  <si>
    <t>"玄莲蚀火·景·4转"</t>
  </si>
  <si>
    <t>n220003</t>
  </si>
  <si>
    <t>"黄金宝箱"</t>
  </si>
  <si>
    <t>"玄莲蚀火·惊·4转"</t>
  </si>
  <si>
    <t>n220004</t>
  </si>
  <si>
    <t>"钻石宝箱"</t>
  </si>
  <si>
    <t>"焚骨恶火·开·5转"</t>
  </si>
  <si>
    <t>n220005</t>
  </si>
  <si>
    <t>"钻石王者宝箱"</t>
  </si>
  <si>
    <t>"焚骨恶火·杜·5转"</t>
  </si>
  <si>
    <t>n220006</t>
  </si>
  <si>
    <t>"钻石第二宝箱"</t>
  </si>
  <si>
    <t>"焚骨恶火·休·5转"</t>
  </si>
  <si>
    <t>n220007</t>
  </si>
  <si>
    <t>"钻石第三宝箱"</t>
  </si>
  <si>
    <t>"焚骨恶火·生·5转"</t>
  </si>
  <si>
    <t>n220008</t>
  </si>
  <si>
    <t>"钻石第四宝箱"</t>
  </si>
  <si>
    <t>"焚骨恶火·死·5转"</t>
  </si>
  <si>
    <t>n220009</t>
  </si>
  <si>
    <t>"钻石第五宝箱"</t>
  </si>
  <si>
    <t>"焚骨恶火·伤·5转"</t>
  </si>
  <si>
    <t>中级秘籍宝箱</t>
  </si>
  <si>
    <t>n220010</t>
  </si>
  <si>
    <t>"中级天书盒"</t>
  </si>
  <si>
    <t>"焚骨恶火·景·5转"</t>
  </si>
  <si>
    <t>高级秘籍宝箱</t>
  </si>
  <si>
    <t>n220011</t>
  </si>
  <si>
    <t>"高级天书盒"</t>
  </si>
  <si>
    <t>"焚骨恶火·惊·5转"</t>
  </si>
  <si>
    <t>BOSS宝箱</t>
  </si>
  <si>
    <t>n220012</t>
  </si>
  <si>
    <t>"BOSS宝箱"</t>
  </si>
  <si>
    <t>"大日煌炎·开·6转"</t>
  </si>
  <si>
    <t>d220001</t>
  </si>
  <si>
    <t>"荣誉与实力的象征。\n王者争霸青铜段位可获得。打开可获得：|C:0x18ff00&amp;T:聚灵石×20 中级天书盒×1|"</t>
  </si>
  <si>
    <t>"大日煌炎·杜·6转"</t>
  </si>
  <si>
    <t>d220002</t>
  </si>
  <si>
    <t>"荣誉与实力的象征。\n王者争霸白银段位可获得。打开可获得：|C:0x18ff00&amp;T:聚灵石×50 中级天书盒×2|"</t>
  </si>
  <si>
    <t>"大日煌炎·休·6转"</t>
  </si>
  <si>
    <t>d220003</t>
  </si>
  <si>
    <t>"荣誉与实力的象征。\n王者争霸黄金段位可获得。打开可获得：|C:0x18ff00&amp;T:聚灵石×80 中级天书盒×4|"</t>
  </si>
  <si>
    <t>"大日煌炎·生·6转"</t>
  </si>
  <si>
    <t>d220004</t>
  </si>
  <si>
    <t>"荣誉与实力的象征。\n王者争霸钻石段位可获得。打开可获得：|C:0x18ff00&amp;T:聚灵石×100 中级天书盒×2 高级天书盒×1|"</t>
  </si>
  <si>
    <t>"大日煌炎·死·6转"</t>
  </si>
  <si>
    <t>d220005</t>
  </si>
  <si>
    <t>"荣誉与实力的象征。\n王者争霸钻石段位第1名可获得。打开可获得：|C:0x18ff00&amp;T:聚灵石×80 中级天书盒×2 高级天书盒×1|"</t>
  </si>
  <si>
    <t>"大日煌炎·伤·6转"</t>
  </si>
  <si>
    <t>d220006</t>
  </si>
  <si>
    <t>"荣誉与实力的象征。\n王者争霸钻石段位第2名可获得。打开可获得：|C:0x18ff00&amp;T:聚灵石×50 中级天书盒×4|"</t>
  </si>
  <si>
    <t>"大日煌炎·景·6转"</t>
  </si>
  <si>
    <t>d220007</t>
  </si>
  <si>
    <t>"荣誉与实力的象征。\n王者争霸钻石段位第3名可获得。打开可获得：|C:0x18ff00&amp;T:聚灵石×30 中级天书盒×3|"</t>
  </si>
  <si>
    <t>"大日煌炎·惊·6转"</t>
  </si>
  <si>
    <t>d220008</t>
  </si>
  <si>
    <t>"荣誉与实力的象征。\n王者争霸钻石段位第4名可获得。打开可获得：|C:0x18ff00&amp;T:聚灵石×30 中级天书盒×2|"</t>
  </si>
  <si>
    <t>"金莲天焰·开·7转"</t>
  </si>
  <si>
    <t>d220009</t>
  </si>
  <si>
    <t>"荣誉与实力的象征。\n王者争霸钻石段位第5名可获得。打开可获得：|C:0x18ff00&amp;T:聚灵石×30 中级天书盒×1|"</t>
  </si>
  <si>
    <t>"金莲天焰·杜·7转"</t>
  </si>
  <si>
    <t>d220010</t>
  </si>
  <si>
    <t>"珍贵的礼盒。\n打开可获得：|C:0x18ff00&amp;T:随机中级天书×1|"</t>
  </si>
  <si>
    <t>"金莲天焰·休·7转"</t>
  </si>
  <si>
    <t>d220011</t>
  </si>
  <si>
    <t>"异常稀有的礼盒。\n打开可获得：|C:0x18ff00&amp;T:随机高级天书×1|"</t>
  </si>
  <si>
    <t>"金莲天焰·生·7转"</t>
  </si>
  <si>
    <t>d220012</t>
  </si>
  <si>
    <t>"珍贵的宝箱。\n打开可获得：|C:0x18ff00&amp;T:中级天书、聚灵石|"</t>
  </si>
  <si>
    <t>"金莲天焰·死·7转"</t>
  </si>
  <si>
    <t>初级BOSS召唤令</t>
  </si>
  <si>
    <t>n230001</t>
  </si>
  <si>
    <t>"初级召唤令"</t>
  </si>
  <si>
    <t>"金莲天焰·伤·7转"</t>
  </si>
  <si>
    <t>中级BOSS召唤令</t>
  </si>
  <si>
    <t>n230002</t>
  </si>
  <si>
    <t>"中级召唤令"</t>
  </si>
  <si>
    <t>"金莲天焰·景·7转"</t>
  </si>
  <si>
    <t>高级BOSS召唤令</t>
  </si>
  <si>
    <t>n230003</t>
  </si>
  <si>
    <t>"高级召唤令"</t>
  </si>
  <si>
    <t>"金莲天焰·惊·7转"</t>
  </si>
  <si>
    <t>d230001</t>
  </si>
  <si>
    <t>"封印着强大的邪恶魔王。\n可以挑战10-80级的BOSS，获得丰厚的奖励。\n注意：如果挑战失败，不会获得任何奖励。"</t>
  </si>
  <si>
    <t>LAN.ITEM.n600000</t>
  </si>
  <si>
    <t>d230002</t>
  </si>
  <si>
    <t>"封印着强大的邪恶魔王。\n可以挑战1-6转的BOSS，获得丰厚的奖励。\n注意：如果挑战失败，不会获得任何奖励。"</t>
  </si>
  <si>
    <t>LAN.ITEM.n600001</t>
  </si>
  <si>
    <t>d230003</t>
  </si>
  <si>
    <t>"封印着强大的邪恶魔王。\n可以挑战7-12转的BOSS，获得丰厚的奖励。\n注意：如果挑战失败，不会获得任何奖励。"</t>
  </si>
  <si>
    <t>LAN.ITEM.n600002</t>
  </si>
  <si>
    <t>低行会副本通关奖励</t>
  </si>
  <si>
    <t>n240001</t>
  </si>
  <si>
    <t>"1阶灵翼箱"</t>
  </si>
  <si>
    <t>LAN.ITEM.n600003</t>
  </si>
  <si>
    <t>n240002</t>
  </si>
  <si>
    <t>"2阶灵翼箱"</t>
  </si>
  <si>
    <t>LAN.ITEM.n600004</t>
  </si>
  <si>
    <t>n240003</t>
  </si>
  <si>
    <t>"3阶灵翼箱"</t>
  </si>
  <si>
    <t>"测试用刀"</t>
  </si>
  <si>
    <t>n240004</t>
  </si>
  <si>
    <t>"4阶灵翼箱"</t>
  </si>
  <si>
    <t>"仙纹槽"</t>
  </si>
  <si>
    <t>n240005</t>
  </si>
  <si>
    <t>"5阶灵翼箱"</t>
  </si>
  <si>
    <t>"10晶髓"</t>
  </si>
  <si>
    <t>n240006</t>
  </si>
  <si>
    <t>"6阶灵翼箱"</t>
  </si>
  <si>
    <t>"50晶髓"</t>
  </si>
  <si>
    <t>n240007</t>
  </si>
  <si>
    <t>"7阶灵翼箱"</t>
  </si>
  <si>
    <t>"100晶髓"</t>
  </si>
  <si>
    <t>n240008</t>
  </si>
  <si>
    <t>"8阶灵翼箱"</t>
  </si>
  <si>
    <t>"500晶髓"</t>
  </si>
  <si>
    <t>n240009</t>
  </si>
  <si>
    <t>"9阶灵翼箱"</t>
  </si>
  <si>
    <t>"2000晶髓"</t>
  </si>
  <si>
    <t>n240010</t>
  </si>
  <si>
    <t>"10阶灵翼箱"</t>
  </si>
  <si>
    <t>"仙纹晶髓"</t>
  </si>
  <si>
    <t>n240011</t>
  </si>
  <si>
    <t>"11阶灵翼箱"</t>
  </si>
  <si>
    <t>"仙纹碎片礼包"</t>
  </si>
  <si>
    <t>n240012</t>
  </si>
  <si>
    <t>"12阶灵翼箱"</t>
  </si>
  <si>
    <t>LAN.ITEM.n500009</t>
  </si>
  <si>
    <t>n240013</t>
  </si>
  <si>
    <t>"13阶灵翼箱"</t>
  </si>
  <si>
    <t>LAN.ITEM.n500010</t>
  </si>
  <si>
    <t>n240014</t>
  </si>
  <si>
    <t>"14阶灵翼箱"</t>
  </si>
  <si>
    <t>"仙纹碎片（小）"</t>
  </si>
  <si>
    <t>n240015</t>
  </si>
  <si>
    <t>"15阶灵翼箱"</t>
  </si>
  <si>
    <t>LAN.ITEM.n501001</t>
  </si>
  <si>
    <t>n240016</t>
  </si>
  <si>
    <t>"16阶灵翼箱"</t>
  </si>
  <si>
    <t>LAN.ITEM.n501002</t>
  </si>
  <si>
    <t>n240017</t>
  </si>
  <si>
    <t>"17阶灵翼箱"</t>
  </si>
  <si>
    <t>LAN.ITEM.n501003</t>
  </si>
  <si>
    <t>n240018</t>
  </si>
  <si>
    <t>"18阶灵翼箱"</t>
  </si>
  <si>
    <t>LAN.ITEM.n501004</t>
  </si>
  <si>
    <t>n240019</t>
  </si>
  <si>
    <t>"19阶灵翼箱"</t>
  </si>
  <si>
    <t>LAN.ITEM.n501005</t>
  </si>
  <si>
    <t>d240001</t>
  </si>
  <si>
    <t>"使用后随机获得1件1阶仙羽装备，可在仙羽界面穿戴"</t>
  </si>
  <si>
    <t>LAN.ITEM.n501006</t>
  </si>
  <si>
    <t>d240002</t>
  </si>
  <si>
    <t>"使用后随机获得1件2阶仙羽装备，可在仙羽界面穿戴"</t>
  </si>
  <si>
    <t>LAN.ITEM.n501007</t>
  </si>
  <si>
    <t>d240003</t>
  </si>
  <si>
    <t>"使用后随机获得1件3阶仙羽装备，可在仙羽界面穿戴"</t>
  </si>
  <si>
    <t>LAN.ITEM.n501008</t>
  </si>
  <si>
    <t>d240004</t>
  </si>
  <si>
    <t>"使用后随机获得1件4阶仙羽装备，可在仙羽界面穿戴"</t>
  </si>
  <si>
    <t>LAN.ITEM.n501009</t>
  </si>
  <si>
    <t>d240005</t>
  </si>
  <si>
    <t>"使用后随机获得1件5阶仙羽装备，可在仙羽界面穿戴"</t>
  </si>
  <si>
    <t>LAN.ITEM.n501010</t>
  </si>
  <si>
    <t>d240006</t>
  </si>
  <si>
    <t>"使用后随机获得1件6阶仙羽装备，可在仙羽界面穿戴"</t>
  </si>
  <si>
    <t>LAN.ITEM.n501011</t>
  </si>
  <si>
    <t>d240007</t>
  </si>
  <si>
    <t>"使用后随机获得1件7阶仙羽装备，可在仙羽界面穿戴"</t>
  </si>
  <si>
    <t>LAN.ITEM.n501012</t>
  </si>
  <si>
    <t>d240008</t>
  </si>
  <si>
    <t>"使用后随机获得1件8阶仙羽装备，可在仙羽界面穿戴"</t>
  </si>
  <si>
    <t>LAN.ITEM.n501013</t>
  </si>
  <si>
    <t>d240009</t>
  </si>
  <si>
    <t>"使用后随机获得1件9阶仙羽装备，可在仙羽界面穿戴"</t>
  </si>
  <si>
    <t>LAN.ITEM.n501014</t>
  </si>
  <si>
    <t>d240010</t>
  </si>
  <si>
    <t>"使用后随机获得1件10阶仙羽装备，可在仙羽界面穿戴"</t>
  </si>
  <si>
    <t>LAN.ITEM.n501015</t>
  </si>
  <si>
    <t>d240011</t>
  </si>
  <si>
    <t>"使用后随机获得1件11阶仙羽装备，可在仙羽界面穿戴"</t>
  </si>
  <si>
    <t>LAN.ITEM.n501016</t>
  </si>
  <si>
    <t>d240012</t>
  </si>
  <si>
    <t>"使用后随机获得1件12阶仙羽装备，可在仙羽界面穿戴"</t>
  </si>
  <si>
    <t>LAN.ITEM.n501017</t>
  </si>
  <si>
    <t>d240013</t>
  </si>
  <si>
    <t>"使用后随机获得1件13阶仙羽装备，可在仙羽界面穿戴"</t>
  </si>
  <si>
    <t>LAN.ITEM.n501018</t>
  </si>
  <si>
    <t>d240014</t>
  </si>
  <si>
    <t>"使用后随机获得1件14阶仙羽装备，可在仙羽界面穿戴"</t>
  </si>
  <si>
    <t>LAN.ITEM.n250600</t>
  </si>
  <si>
    <t>d240015</t>
  </si>
  <si>
    <t>"使用后随机获得1件15阶仙羽装备，可在仙羽界面穿戴"</t>
  </si>
  <si>
    <t>LAN.ITEM.n251001</t>
  </si>
  <si>
    <t>d240016</t>
  </si>
  <si>
    <t>"使用后随机获得1件16阶仙羽装备，可在仙羽界面穿戴"</t>
  </si>
  <si>
    <t>LAN.ITEM.n251002</t>
  </si>
  <si>
    <t>d240017</t>
  </si>
  <si>
    <t>"使用后随机获得1件17阶仙羽装备，可在仙羽界面穿戴"</t>
  </si>
  <si>
    <t>LAN.ITEM.n251003</t>
  </si>
  <si>
    <t>d240018</t>
  </si>
  <si>
    <t>"使用后随机获得1件18阶仙羽装备，可在仙羽界面穿戴"</t>
  </si>
  <si>
    <t>LAN.ITEM.n251004</t>
  </si>
  <si>
    <t>d240019</t>
  </si>
  <si>
    <t>"使用后随机获得1件19阶仙羽装备，可在仙羽界面穿戴"</t>
  </si>
  <si>
    <t>LAN.ITEM.n251005</t>
  </si>
  <si>
    <t>高行会副本通关奖励</t>
  </si>
  <si>
    <t>n250001</t>
  </si>
  <si>
    <t>"1阶神翼箱"</t>
  </si>
  <si>
    <t>LAN.ITEM.n251006</t>
  </si>
  <si>
    <t>n250002</t>
  </si>
  <si>
    <t>"2阶神翼箱"</t>
  </si>
  <si>
    <t>LAN.ITEM.n251007</t>
  </si>
  <si>
    <t>n250003</t>
  </si>
  <si>
    <t>"3阶神翼箱"</t>
  </si>
  <si>
    <t>LAN.ITEM.n251008</t>
  </si>
  <si>
    <t>n250004</t>
  </si>
  <si>
    <t>"4阶神翼箱"</t>
  </si>
  <si>
    <t>LAN.ITEM.n251009</t>
  </si>
  <si>
    <t>n250005</t>
  </si>
  <si>
    <t>"5阶神翼箱"</t>
  </si>
  <si>
    <t>LAN.ITEM.n251010</t>
  </si>
  <si>
    <t>n250006</t>
  </si>
  <si>
    <t>"6阶神翼箱"</t>
  </si>
  <si>
    <t>LAN.ITEM.n251011</t>
  </si>
  <si>
    <t>n250007</t>
  </si>
  <si>
    <t>"7阶神翼箱"</t>
  </si>
  <si>
    <t>LAN.ITEM.n251012</t>
  </si>
  <si>
    <t>n250008</t>
  </si>
  <si>
    <t>"8阶神翼箱"</t>
  </si>
  <si>
    <t>LAN.ITEM.n251013</t>
  </si>
  <si>
    <t>n250009</t>
  </si>
  <si>
    <t>"9阶神翼箱"</t>
  </si>
  <si>
    <t>LAN.ITEM.n252001</t>
  </si>
  <si>
    <t>n250010</t>
  </si>
  <si>
    <t>"10阶神翼箱"</t>
  </si>
  <si>
    <t>LAN.ITEM.n252002</t>
  </si>
  <si>
    <t>n250011</t>
  </si>
  <si>
    <t>"11阶神翼箱"</t>
  </si>
  <si>
    <t>LAN.ITEM.n252003</t>
  </si>
  <si>
    <t>n250012</t>
  </si>
  <si>
    <t>"12阶神翼箱"</t>
  </si>
  <si>
    <t>LAN.ITEM.n252004</t>
  </si>
  <si>
    <t>n250013</t>
  </si>
  <si>
    <t>"13阶神翼箱"</t>
  </si>
  <si>
    <t>LAN.ITEM.n252005</t>
  </si>
  <si>
    <t>n250014</t>
  </si>
  <si>
    <t>"14阶神翼箱"</t>
  </si>
  <si>
    <t>LAN.ITEM.n252006</t>
  </si>
  <si>
    <t>n250015</t>
  </si>
  <si>
    <t>"15阶神翼箱"</t>
  </si>
  <si>
    <t>LAN.ITEM.n252101</t>
  </si>
  <si>
    <t>n250016</t>
  </si>
  <si>
    <t>"16阶神翼箱"</t>
  </si>
  <si>
    <t>LAN.ITEM.n252102</t>
  </si>
  <si>
    <t>n250017</t>
  </si>
  <si>
    <t>"17阶神翼箱"</t>
  </si>
  <si>
    <t>LAN.ITEM.n252103</t>
  </si>
  <si>
    <t>n250018</t>
  </si>
  <si>
    <t>"18阶神翼箱"</t>
  </si>
  <si>
    <t>LAN.ITEM.n252104</t>
  </si>
  <si>
    <t>n250019</t>
  </si>
  <si>
    <t>"19阶神翼箱"</t>
  </si>
  <si>
    <t>LAN.ITEM.n252105</t>
  </si>
  <si>
    <t>d250001</t>
  </si>
  <si>
    <t>LAN.ITEM.n252106</t>
  </si>
  <si>
    <t>d250002</t>
  </si>
  <si>
    <t>LAN.ITEM.n252107</t>
  </si>
  <si>
    <t>d250003</t>
  </si>
  <si>
    <t>LAN.ITEM.n252108</t>
  </si>
  <si>
    <t>d250004</t>
  </si>
  <si>
    <t>LAN.ITEM.n252109</t>
  </si>
  <si>
    <t>d250005</t>
  </si>
  <si>
    <t>LAN.ITEM.n252110</t>
  </si>
  <si>
    <t>d250006</t>
  </si>
  <si>
    <t>LAN.ITEM.n252111</t>
  </si>
  <si>
    <t>d250007</t>
  </si>
  <si>
    <t>LAN.ITEM.n252112</t>
  </si>
  <si>
    <t>d250008</t>
  </si>
  <si>
    <t>LAN.ITEM.n252113</t>
  </si>
  <si>
    <t>d250009</t>
  </si>
  <si>
    <t>LAN.ITEM.n252114</t>
  </si>
  <si>
    <t>d250010</t>
  </si>
  <si>
    <t>LAN.ITEM.n252115</t>
  </si>
  <si>
    <t>d250011</t>
  </si>
  <si>
    <t>LAN.ITEM.n252116</t>
  </si>
  <si>
    <t>d250012</t>
  </si>
  <si>
    <t>LAN.ITEM.n252117</t>
  </si>
  <si>
    <t>d250013</t>
  </si>
  <si>
    <t>LAN.ITEM.n252118</t>
  </si>
  <si>
    <t>d250014</t>
  </si>
  <si>
    <t>LAN.ITEM.n252119</t>
  </si>
  <si>
    <t>d250015</t>
  </si>
  <si>
    <t>LAN.ITEM.n252120</t>
  </si>
  <si>
    <t>d250016</t>
  </si>
  <si>
    <t>LAN.ITEM.n252121</t>
  </si>
  <si>
    <t>d250017</t>
  </si>
  <si>
    <t>LAN.ITEM.n252201</t>
  </si>
  <si>
    <t>d250018</t>
  </si>
  <si>
    <t>LAN.ITEM.n252202</t>
  </si>
  <si>
    <t>d250019</t>
  </si>
  <si>
    <t>LAN.ITEM.n252203</t>
  </si>
  <si>
    <t>钉耙猫</t>
  </si>
  <si>
    <t>n260001</t>
  </si>
  <si>
    <t>"黄金阁"</t>
  </si>
  <si>
    <t>LAN.ITEM.n252204</t>
  </si>
  <si>
    <t>稻草人</t>
  </si>
  <si>
    <t>n260002</t>
  </si>
  <si>
    <t>"天崇山"</t>
  </si>
  <si>
    <t>LAN.ITEM.n252205</t>
  </si>
  <si>
    <t>多钩猫</t>
  </si>
  <si>
    <t>n260003</t>
  </si>
  <si>
    <t>"洪炉堡"</t>
  </si>
  <si>
    <t>LAN.ITEM.n252206</t>
  </si>
  <si>
    <t>独角甲虫</t>
  </si>
  <si>
    <t>n260004</t>
  </si>
  <si>
    <t>"藏山观"</t>
  </si>
  <si>
    <t>LAN.ITEM.n252207</t>
  </si>
  <si>
    <t>黑野猪</t>
  </si>
  <si>
    <t>n260005</t>
  </si>
  <si>
    <t>"云洗阁"</t>
  </si>
  <si>
    <t>LAN.ITEM.n252208</t>
  </si>
  <si>
    <t>红野猪</t>
  </si>
  <si>
    <t>n260006</t>
  </si>
  <si>
    <t>"剑谷"</t>
  </si>
  <si>
    <t>LAN.ITEM.n252209</t>
  </si>
  <si>
    <t>蜈蚣</t>
  </si>
  <si>
    <t>n260007</t>
  </si>
  <si>
    <t>"灵崖宫"</t>
  </si>
  <si>
    <t>LAN.ITEM.n252210</t>
  </si>
  <si>
    <t>红蛇</t>
  </si>
  <si>
    <t>n260008</t>
  </si>
  <si>
    <t>"知天塔"</t>
  </si>
  <si>
    <t>LAN.ITEM.n252211</t>
  </si>
  <si>
    <t>虎皮蛇</t>
  </si>
  <si>
    <t>n260009</t>
  </si>
  <si>
    <t>"极光殿"</t>
  </si>
  <si>
    <t>LAN.ITEM.n252212</t>
  </si>
  <si>
    <t>钳虫</t>
  </si>
  <si>
    <t>n260010</t>
  </si>
  <si>
    <t>"空中楼阁"</t>
  </si>
  <si>
    <t>LAN.ITEM.n252213</t>
  </si>
  <si>
    <t>钳蛇</t>
  </si>
  <si>
    <t>n260011</t>
  </si>
  <si>
    <t>"仙铭观"</t>
  </si>
  <si>
    <t>LAN.ITEM.n252214</t>
  </si>
  <si>
    <t>邪恶钳虫</t>
  </si>
  <si>
    <t>n260012</t>
  </si>
  <si>
    <t>"天枢宫"</t>
  </si>
  <si>
    <t>LAN.ITEM.n252215</t>
  </si>
  <si>
    <t>触龙神</t>
  </si>
  <si>
    <t>n260013</t>
  </si>
  <si>
    <t>"广寒仙境"</t>
  </si>
  <si>
    <t>LAN.ITEM.n252216</t>
  </si>
  <si>
    <t>白野猪</t>
  </si>
  <si>
    <t>n260014</t>
  </si>
  <si>
    <t>"蓬莱仙居"</t>
  </si>
  <si>
    <t>LAN.ITEM.n252217</t>
  </si>
  <si>
    <t>白花蛇</t>
  </si>
  <si>
    <t>n260015</t>
  </si>
  <si>
    <t>"昆仑瑶池"</t>
  </si>
  <si>
    <t>LAN.ITEM.n252218</t>
  </si>
  <si>
    <t>沃玛护卫</t>
  </si>
  <si>
    <t>n260016</t>
  </si>
  <si>
    <t>"祭天台"</t>
  </si>
  <si>
    <t>LAN.ITEM.n252219</t>
  </si>
  <si>
    <t>沃玛剑侠</t>
  </si>
  <si>
    <t>n260017</t>
  </si>
  <si>
    <t>"锁妖塔"</t>
  </si>
  <si>
    <t>LAN.ITEM.n252220</t>
  </si>
  <si>
    <t>爆裂蜘蛛</t>
  </si>
  <si>
    <t>n260018</t>
  </si>
  <si>
    <t>"天湖"</t>
  </si>
  <si>
    <t>LAN.ITEM.n252221</t>
  </si>
  <si>
    <t>毒蜘蛛</t>
  </si>
  <si>
    <t>n260019</t>
  </si>
  <si>
    <t>"魔窟"</t>
  </si>
  <si>
    <t>LAN.ITEM.n252222</t>
  </si>
  <si>
    <t>祖玛弓箭手</t>
  </si>
  <si>
    <t>n260020</t>
  </si>
  <si>
    <t>"龙吸水"</t>
  </si>
  <si>
    <t>LAN.ITEM.n252223</t>
  </si>
  <si>
    <t>黑蜘蛛</t>
  </si>
  <si>
    <t>n260021</t>
  </si>
  <si>
    <t>"测天仪"</t>
  </si>
  <si>
    <t>LAN.ITEM.n252224</t>
  </si>
  <si>
    <t>祖玛卫士</t>
  </si>
  <si>
    <t>n260022</t>
  </si>
  <si>
    <t>"云卷月"</t>
  </si>
  <si>
    <t>LAN.ITEM.n252225</t>
  </si>
  <si>
    <t>黑锷蜘蛛</t>
  </si>
  <si>
    <t>n260023</t>
  </si>
  <si>
    <t>"幽冥栈道"</t>
  </si>
  <si>
    <t>LAN.ITEM.n252226</t>
  </si>
  <si>
    <t>幻影蜘蛛</t>
  </si>
  <si>
    <t>n260024</t>
  </si>
  <si>
    <t>"巨石门"</t>
  </si>
  <si>
    <t>LAN.ITEM.n252227</t>
  </si>
  <si>
    <t>沃玛战将</t>
  </si>
  <si>
    <t>n260025</t>
  </si>
  <si>
    <t>"孤峰一阁"</t>
  </si>
  <si>
    <t>LAN.ITEM.n252228</t>
  </si>
  <si>
    <t>花吻蜘蛛</t>
  </si>
  <si>
    <t>n260026</t>
  </si>
  <si>
    <t>"月宫桂树"</t>
  </si>
  <si>
    <t>LAN.ITEM.n252229</t>
  </si>
  <si>
    <t>天狼</t>
  </si>
  <si>
    <t>n260027</t>
  </si>
  <si>
    <t>"云池故宫"</t>
  </si>
  <si>
    <t>LAN.ITEM.n252230</t>
  </si>
  <si>
    <t>祖玛雕像</t>
  </si>
  <si>
    <t>n260028</t>
  </si>
  <si>
    <t>"妖月"</t>
  </si>
  <si>
    <t>LAN.ITEM.n600005</t>
  </si>
  <si>
    <t>沃玛勇士</t>
  </si>
  <si>
    <t>n260029</t>
  </si>
  <si>
    <t>"冥府之城"</t>
  </si>
  <si>
    <t>LAN.ITEM.n600006</t>
  </si>
  <si>
    <t>火焰沃玛</t>
  </si>
  <si>
    <t>n260030</t>
  </si>
  <si>
    <t>"烈焰焚城"</t>
  </si>
  <si>
    <t>LAN.ITEM.n600007</t>
  </si>
  <si>
    <t>沃玛教主</t>
  </si>
  <si>
    <t>n260031</t>
  </si>
  <si>
    <t>"天上夜景"</t>
  </si>
  <si>
    <t>LAN.ITEM.n600008</t>
  </si>
  <si>
    <t>赤月恶魔</t>
  </si>
  <si>
    <t>n260032</t>
  </si>
  <si>
    <t>"锁灵神峰"</t>
  </si>
  <si>
    <t>LAN.ITEM.n600009</t>
  </si>
  <si>
    <t>祖玛教主</t>
  </si>
  <si>
    <t>n260033</t>
  </si>
  <si>
    <t>"云中仙岛"</t>
  </si>
  <si>
    <t>LAN.ITEM.n600010</t>
  </si>
  <si>
    <t>恐惧大魔王</t>
  </si>
  <si>
    <t>n260034</t>
  </si>
  <si>
    <t>"执冥玄武"</t>
  </si>
  <si>
    <t>LAN.ITEM.n600011</t>
  </si>
  <si>
    <t>魔叉牛护法</t>
  </si>
  <si>
    <t>n260035</t>
  </si>
  <si>
    <t>"魔叉牛护法"</t>
  </si>
  <si>
    <t>LAN.ITEM.n600012</t>
  </si>
  <si>
    <t>牛魔教主</t>
  </si>
  <si>
    <t>n260036</t>
  </si>
  <si>
    <t>"穷奇"</t>
  </si>
  <si>
    <t>LAN.ITEM.n600013</t>
  </si>
  <si>
    <t>黑龙</t>
  </si>
  <si>
    <t>n260037</t>
  </si>
  <si>
    <t>"黑龙"</t>
  </si>
  <si>
    <t>LAN.ITEM.n600014</t>
  </si>
  <si>
    <t>魔龙之主</t>
  </si>
  <si>
    <t>n260038</t>
  </si>
  <si>
    <t>"监兵白虎"</t>
  </si>
  <si>
    <t>LAN.ITEM.n600015</t>
  </si>
  <si>
    <t>红衣傀儡</t>
  </si>
  <si>
    <t>n260039</t>
  </si>
  <si>
    <t>"红衣傀儡"</t>
  </si>
  <si>
    <t>LAN.ITEM.n600016</t>
  </si>
  <si>
    <t>火龙护卫</t>
  </si>
  <si>
    <t>n260040</t>
  </si>
  <si>
    <t>"火龙护卫"</t>
  </si>
  <si>
    <t>LAN.ITEM.n600017</t>
  </si>
  <si>
    <t>火龙亲卫</t>
  </si>
  <si>
    <t>n260041</t>
  </si>
  <si>
    <t>"火龙亲卫"</t>
  </si>
  <si>
    <t>LAN.ITEM.n600018</t>
  </si>
  <si>
    <t>火龙王</t>
  </si>
  <si>
    <t>n260042</t>
  </si>
  <si>
    <t>"应龙"</t>
  </si>
  <si>
    <t>LAN.ITEM.n600019</t>
  </si>
  <si>
    <t>火奴</t>
  </si>
  <si>
    <t>n260043</t>
  </si>
  <si>
    <t>"火奴"</t>
  </si>
  <si>
    <t>LAN.ITEM.n600020</t>
  </si>
  <si>
    <t xml:space="preserve">青龙 </t>
  </si>
  <si>
    <t>n260044</t>
  </si>
  <si>
    <t>"饕餮"</t>
  </si>
  <si>
    <t>LAN.ITEM.n600021</t>
  </si>
  <si>
    <t>双斧牛勇士</t>
  </si>
  <si>
    <t>n260045</t>
  </si>
  <si>
    <t>LAN.ITEM.n600022</t>
  </si>
  <si>
    <t>玄武</t>
  </si>
  <si>
    <t>n260046</t>
  </si>
  <si>
    <t>"陵光朱雀"</t>
  </si>
  <si>
    <t>LAN.ITEM.n600023</t>
  </si>
  <si>
    <t>真云大帝</t>
  </si>
  <si>
    <t>n260047</t>
  </si>
  <si>
    <t>"真云大帝"</t>
  </si>
  <si>
    <t>LAN.ITEM.n600024</t>
  </si>
  <si>
    <t>痴心之媚</t>
  </si>
  <si>
    <t>n260048</t>
  </si>
  <si>
    <t>"以剑起舞"</t>
  </si>
  <si>
    <t>LAN.ITEM.n601000</t>
  </si>
  <si>
    <t>小辣椒</t>
  </si>
  <si>
    <t>n260049</t>
  </si>
  <si>
    <t>"灵虚飞度"</t>
  </si>
  <si>
    <t>LAN.ITEM.n601101</t>
  </si>
  <si>
    <t xml:space="preserve"> 姑射神人</t>
  </si>
  <si>
    <t>n260050</t>
  </si>
  <si>
    <t>"月下仙姿"</t>
  </si>
  <si>
    <t>LAN.ITEM.n601102</t>
  </si>
  <si>
    <t>小鸟依人</t>
  </si>
  <si>
    <t>n260051</t>
  </si>
  <si>
    <t>"佳人红妆"</t>
  </si>
  <si>
    <t>LAN.ITEM.n601103</t>
  </si>
  <si>
    <t>梦蝶</t>
  </si>
  <si>
    <t>n260052</t>
  </si>
  <si>
    <t>"青衫旧曲"</t>
  </si>
  <si>
    <t>LAN.ITEM.n601104</t>
  </si>
  <si>
    <t>仙姑</t>
  </si>
  <si>
    <t>n260053</t>
  </si>
  <si>
    <t>"故人何归"</t>
  </si>
  <si>
    <t>LAN.ITEM.n601105</t>
  </si>
  <si>
    <t>小蜜蜂</t>
  </si>
  <si>
    <t>n260054</t>
  </si>
  <si>
    <t>"天外飞仙"</t>
  </si>
  <si>
    <t>LAN.ITEM.n601201</t>
  </si>
  <si>
    <t>深海诱惑</t>
  </si>
  <si>
    <t>n260055</t>
  </si>
  <si>
    <t>"韶颜稚齿"</t>
  </si>
  <si>
    <t>LAN.ITEM.n601202</t>
  </si>
  <si>
    <t>提灯少女</t>
  </si>
  <si>
    <t>n260056</t>
  </si>
  <si>
    <t>"异域风情"</t>
  </si>
  <si>
    <t>LAN.ITEM.n601203</t>
  </si>
  <si>
    <t>圣母</t>
  </si>
  <si>
    <t>n260057</t>
  </si>
  <si>
    <t>"玉骨冰肌"</t>
  </si>
  <si>
    <t>LAN.ITEM.n601204</t>
  </si>
  <si>
    <t>火辣椒</t>
  </si>
  <si>
    <t>n260058</t>
  </si>
  <si>
    <t>"娥眉曼睩"</t>
  </si>
  <si>
    <t>LAN.ITEM.n601205</t>
  </si>
  <si>
    <t>剑仙</t>
  </si>
  <si>
    <t>n260059</t>
  </si>
  <si>
    <t>"风姿绰约"</t>
  </si>
  <si>
    <t>LAN.ITEM.n601301</t>
  </si>
  <si>
    <t>森林之吻</t>
  </si>
  <si>
    <t>n260060</t>
  </si>
  <si>
    <t>"不负佳人"</t>
  </si>
  <si>
    <t>LAN.ITEM.n601302</t>
  </si>
  <si>
    <t>梦中人</t>
  </si>
  <si>
    <t>n260061</t>
  </si>
  <si>
    <t>"仙韵玲珑"</t>
  </si>
  <si>
    <t>LAN.ITEM.n601303</t>
  </si>
  <si>
    <t>村姑</t>
  </si>
  <si>
    <t>n260062</t>
  </si>
  <si>
    <t>"温文尔雅"</t>
  </si>
  <si>
    <t>LAN.ITEM.n601304</t>
  </si>
  <si>
    <t>贵妇人</t>
  </si>
  <si>
    <t>n260063</t>
  </si>
  <si>
    <t>"雍容华贵"</t>
  </si>
  <si>
    <t>LAN.ITEM.n601305</t>
  </si>
  <si>
    <t>清纯小妹</t>
  </si>
  <si>
    <t>n260064</t>
  </si>
  <si>
    <t>"柳娇花媚"</t>
  </si>
  <si>
    <t>LAN.ITEM.n601401</t>
  </si>
  <si>
    <t>梦中情人</t>
  </si>
  <si>
    <t>n260065</t>
  </si>
  <si>
    <t>"仪态万端"</t>
  </si>
  <si>
    <t>LAN.ITEM.n601402</t>
  </si>
  <si>
    <t>白虎</t>
  </si>
  <si>
    <t>n260066</t>
  </si>
  <si>
    <t>"孟章青龙"</t>
  </si>
  <si>
    <t>LAN.ITEM.n601403</t>
  </si>
  <si>
    <t>职业图鉴-黄金裁决</t>
  </si>
  <si>
    <t>n260067</t>
  </si>
  <si>
    <t>"西域荒山"</t>
  </si>
  <si>
    <t>LAN.ITEM.n601404</t>
  </si>
  <si>
    <t>职业图鉴-天魔金甲</t>
  </si>
  <si>
    <t>n260068</t>
  </si>
  <si>
    <t>"南域桃源"</t>
  </si>
  <si>
    <t>LAN.ITEM.n601405</t>
  </si>
  <si>
    <t>职业图鉴-圣战金盔</t>
  </si>
  <si>
    <t>n260069</t>
  </si>
  <si>
    <t>"中州仙宫"</t>
  </si>
  <si>
    <t>"神羽宝箱"</t>
  </si>
  <si>
    <t>职业图鉴-圣战金链</t>
  </si>
  <si>
    <t>n260070</t>
  </si>
  <si>
    <t>"极西天坛"</t>
  </si>
  <si>
    <t>"炫彩神羽礼包"</t>
  </si>
  <si>
    <t>职业图鉴-圣战金镯</t>
  </si>
  <si>
    <t>n260071</t>
  </si>
  <si>
    <t>"东域仙境"</t>
  </si>
  <si>
    <t>"2阶神羽宝箱"</t>
  </si>
  <si>
    <t>职业图鉴-圣战金戒</t>
  </si>
  <si>
    <t>n260072</t>
  </si>
  <si>
    <t>"北域断崖"</t>
  </si>
  <si>
    <t>"高级诛仙宝箱"</t>
  </si>
  <si>
    <t>职业图鉴-圣战金靴</t>
  </si>
  <si>
    <t>n260073</t>
  </si>
  <si>
    <t>"极东山海"</t>
  </si>
  <si>
    <t>"诛仙·寻宝卷"</t>
  </si>
  <si>
    <t>职业图鉴-圣战金带</t>
  </si>
  <si>
    <t>n260074</t>
  </si>
  <si>
    <t>"极北冰原"</t>
  </si>
  <si>
    <t>"诛仙珍宝盒"</t>
  </si>
  <si>
    <t>职业图鉴-黄金嗜魂</t>
  </si>
  <si>
    <t>n260075</t>
  </si>
  <si>
    <t>"勾魂夺命"</t>
  </si>
  <si>
    <t>"至尊金箱(80级)"</t>
  </si>
  <si>
    <t>职业图鉴-霓裳金衣</t>
  </si>
  <si>
    <t>n260076</t>
  </si>
  <si>
    <t>"覆海天涛"</t>
  </si>
  <si>
    <t>"至尊金箱(1转)"</t>
  </si>
  <si>
    <t>职业图鉴-法神金冠</t>
  </si>
  <si>
    <t>n260077</t>
  </si>
  <si>
    <t>"落樱斩龙"</t>
  </si>
  <si>
    <t>"至尊金箱(2转)"</t>
  </si>
  <si>
    <t>职业图鉴-法神金链</t>
  </si>
  <si>
    <t>n260078</t>
  </si>
  <si>
    <t>"四方开尽"</t>
  </si>
  <si>
    <t>"至尊金箱(3转)"</t>
  </si>
  <si>
    <t>职业图鉴-法神金镯</t>
  </si>
  <si>
    <t>n260079</t>
  </si>
  <si>
    <t>"镇压万世"</t>
  </si>
  <si>
    <t>"至尊金箱(4转)"</t>
  </si>
  <si>
    <t>职业图鉴-法神金戒</t>
  </si>
  <si>
    <t>n260080</t>
  </si>
  <si>
    <t>"逆转阴阳"</t>
  </si>
  <si>
    <t>"至尊金箱(5转)"</t>
  </si>
  <si>
    <t>职业图鉴-法神金靴</t>
  </si>
  <si>
    <t>n260081</t>
  </si>
  <si>
    <t>"开天辟地"</t>
  </si>
  <si>
    <t>"至尊金箱(6转)"</t>
  </si>
  <si>
    <t>职业图鉴-法神金带</t>
  </si>
  <si>
    <t>n260082</t>
  </si>
  <si>
    <t>"天地终焉"</t>
  </si>
  <si>
    <t>"至尊金箱(7转)"</t>
  </si>
  <si>
    <t>职业图鉴-黄金逍遥扇</t>
  </si>
  <si>
    <t>n260083</t>
  </si>
  <si>
    <t>"江山卷"</t>
  </si>
  <si>
    <t>"至尊金箱(8转)"</t>
  </si>
  <si>
    <t>职业图鉴-天师金袍</t>
  </si>
  <si>
    <t>n260084</t>
  </si>
  <si>
    <t>"金龙令"</t>
  </si>
  <si>
    <t>"至尊金箱(9转)"</t>
  </si>
  <si>
    <t>职业图鉴-天尊金冠</t>
  </si>
  <si>
    <t>n260085</t>
  </si>
  <si>
    <t>"仙魔屠"</t>
  </si>
  <si>
    <t>"至尊金箱(10转)"</t>
  </si>
  <si>
    <t>职业图鉴-天尊金链</t>
  </si>
  <si>
    <t>n260086</t>
  </si>
  <si>
    <t>"镇天印"</t>
  </si>
  <si>
    <t>"至尊金箱(11转)"</t>
  </si>
  <si>
    <t>职业图鉴-天尊金镯</t>
  </si>
  <si>
    <t>n260087</t>
  </si>
  <si>
    <t>"玲珑塔"</t>
  </si>
  <si>
    <t>"至尊金箱(12转)"</t>
  </si>
  <si>
    <t>职业图鉴-天尊金戒</t>
  </si>
  <si>
    <t>n260088</t>
  </si>
  <si>
    <t>"三生镜"</t>
  </si>
  <si>
    <t>"至尊银箱(80级)"</t>
  </si>
  <si>
    <t>职业图鉴-天尊金靴</t>
  </si>
  <si>
    <t>n260089</t>
  </si>
  <si>
    <t>"不朽灯"</t>
  </si>
  <si>
    <t>"至尊银箱(1转)"</t>
  </si>
  <si>
    <t>职业图鉴-天尊金带</t>
  </si>
  <si>
    <t>n260090</t>
  </si>
  <si>
    <t>"乾坤炉"</t>
  </si>
  <si>
    <t>"至尊银箱(2转)"</t>
  </si>
  <si>
    <t>"千帆过尽"</t>
  </si>
  <si>
    <t>n260091</t>
  </si>
  <si>
    <t>"仙姿玉色"</t>
  </si>
  <si>
    <t>"至尊银箱(3转)"</t>
  </si>
  <si>
    <t>"汉宫飞燕"</t>
  </si>
  <si>
    <t>n260092</t>
  </si>
  <si>
    <t>"风华绝代"</t>
  </si>
  <si>
    <t>"至尊银箱(4转)"</t>
  </si>
  <si>
    <t>"月宫婵娟"</t>
  </si>
  <si>
    <t>n260093</t>
  </si>
  <si>
    <t>"袅娜娉婷"</t>
  </si>
  <si>
    <t>"至尊银箱(5转)"</t>
  </si>
  <si>
    <t>"古墓传说"</t>
  </si>
  <si>
    <t>n260094</t>
  </si>
  <si>
    <t>"丽质天成"</t>
  </si>
  <si>
    <t>"至尊银箱(6转)"</t>
  </si>
  <si>
    <t>"裙裾如裳"</t>
  </si>
  <si>
    <t>n260095</t>
  </si>
  <si>
    <t>"国色天香"</t>
  </si>
  <si>
    <t>"至尊银箱(7转)"</t>
  </si>
  <si>
    <t>"麒麟"</t>
  </si>
  <si>
    <t>n260096</t>
  </si>
  <si>
    <t>"金麒麟"</t>
  </si>
  <si>
    <t>"至尊银箱(8转)"</t>
  </si>
  <si>
    <t>低级经验卡</t>
  </si>
  <si>
    <t>n270001</t>
  </si>
  <si>
    <t>"低级经验卡"</t>
  </si>
  <si>
    <t>"至尊银箱(9转)"</t>
  </si>
  <si>
    <t>中级经验卡</t>
  </si>
  <si>
    <t>n270002</t>
  </si>
  <si>
    <t>"中级经验卡"</t>
  </si>
  <si>
    <t>"至尊银箱(10转)"</t>
  </si>
  <si>
    <t>高级经验卡</t>
  </si>
  <si>
    <t>n270003</t>
  </si>
  <si>
    <t>"高级经验卡"</t>
  </si>
  <si>
    <t>"至尊银箱(11转)"</t>
  </si>
  <si>
    <t>d260001</t>
  </si>
  <si>
    <t>"一种大多生活在荒野中的猫，钉耙猫偷窃农民的钩子用来做武器"</t>
  </si>
  <si>
    <t>"至尊银箱(12转)"</t>
  </si>
  <si>
    <t>d260002</t>
  </si>
  <si>
    <t>"稻草人受到邪恶的、未知的力量驱使下逐渐变异"</t>
  </si>
  <si>
    <t>"至尊金箱（80级至12转）"</t>
  </si>
  <si>
    <t>d260003</t>
  </si>
  <si>
    <t>"一种大多生活在荒野中的猫，钉耙猫偷窃农民的钉耙用来做武器"</t>
  </si>
  <si>
    <t>"至尊银箱（80级至12转）"</t>
  </si>
  <si>
    <t>d260004</t>
  </si>
  <si>
    <t>"独角甲虫受到邪恶力量变异成拥有巨大的角并作为武器"</t>
  </si>
  <si>
    <t>LAN.ITEM.n900020</t>
  </si>
  <si>
    <t>d260005</t>
  </si>
  <si>
    <t>"红野猪变异而来，比他们的祖先更加迅速和灵活。不仅保持了巨大的可怕力量，更快的动作会给任何对手造成麻烦。"</t>
  </si>
  <si>
    <t>"仙弓礼包碎片"</t>
  </si>
  <si>
    <t>d260006</t>
  </si>
  <si>
    <t>"它们挥舞巨大的棒子攻击入侵者。一旦发现敌人，它们会跑起来并残忍地抡起大棒进攻。它们近乎荒谬的力量可能会使你受到伤害。"</t>
  </si>
  <si>
    <t>LAN.ITEM.n299999</t>
  </si>
  <si>
    <t>d260007</t>
  </si>
  <si>
    <t>"它们居住在洞穴深处，尽管没有很强的力量，但快速的行动和攻击却能使你防不胜防。"</t>
  </si>
  <si>
    <t>LAN.ITEM.n300001</t>
  </si>
  <si>
    <t>d260008</t>
  </si>
  <si>
    <t>"经过红蛇出没的毒蛇谷。它没有毒液，但是因为成群结队而比较难以对付。它锋利的牙齿能很容易地将盔甲咬出一个窟窿。"</t>
  </si>
  <si>
    <t>LAN.ITEM.n300002</t>
  </si>
  <si>
    <t>d260009</t>
  </si>
  <si>
    <t>"它身上长着黄色的斑纹，它锋利的牙齿足以在你的盔甲上咬出洞来。"</t>
  </si>
  <si>
    <t>LAN.ITEM.n300003</t>
  </si>
  <si>
    <t>d260010</t>
  </si>
  <si>
    <t>"强有力的昆虫类生物。它们有坚硬的外壳保护身体，进攻敌人时会以六条腿快速移动。一定要当心被它坚硬的表皮伤害。由于长期生活在黑暗的洞穴中，它们已经丧失了视力，但它们敏锐的触角可以通过气味或湿度来感知敌人的威胁。"</t>
  </si>
  <si>
    <t>LAN.ITEM.n300004</t>
  </si>
  <si>
    <t>d260011</t>
  </si>
  <si>
    <t>"这是一种令人不快的，穿着盔甲的蛇。它那悬着的巨大的眼睛可以望向任何方向。除了钳子，它长长的、锋利的牙齿也会造成致命的威胁。"</t>
  </si>
  <si>
    <t>LAN.ITEM.n300005</t>
  </si>
  <si>
    <t>d260012</t>
  </si>
  <si>
    <t>"这种巨大的钳虫在相当长的时期里已经起了变异，不能与普通的钳虫相比。它们几乎能够毫无怜悯地杀掉任何敌人。它们坚硬的外壳由于不断地锻造而十分强大，使大多数敌人的攻击都不起作用。"</t>
  </si>
  <si>
    <t>LAN.ITEM.n300006</t>
  </si>
  <si>
    <t>d260013</t>
  </si>
  <si>
    <t>"出现在死亡谷的深处。它们已经有呼风唤雨的能力，所以常被看成是神"</t>
  </si>
  <si>
    <t>LAN.ITEM.n300007</t>
  </si>
  <si>
    <t>d260014</t>
  </si>
  <si>
    <t>"它们是红色恶猪的领头者，不知道它们已活了多久。由于更长的寿命，他们比红色恶猪更大的体形和更强的破坏力。"</t>
  </si>
  <si>
    <t>LAN.ITEM.n300008</t>
  </si>
  <si>
    <t>d260015</t>
  </si>
  <si>
    <t>"经过白花蛇出没的毒蛇谷。它没有毒液，但是因为成群结队而比较难以对付。它锋利的牙齿能很容易地将盔甲咬出一个窟窿。"</t>
  </si>
  <si>
    <t>LAN.ITEM.n300009</t>
  </si>
  <si>
    <t>d260016</t>
  </si>
  <si>
    <t>"沃玛护卫在神殿中保卫沃玛教主，并因为重生的缘故而竭尽全力。他们是邪恶秘境的生物，有着强大的魔法力量。"</t>
  </si>
  <si>
    <t>LAN.ITEM.n300010</t>
  </si>
  <si>
    <t>d260017</t>
  </si>
  <si>
    <t>"沃玛神殿的保卫者，在这里他们很强大"</t>
  </si>
  <si>
    <t>LAN.ITEM.n300011</t>
  </si>
  <si>
    <t>d260018</t>
  </si>
  <si>
    <t>"一种不起眼的蜘蛛，但不要小看它，死亡时会跟你同归于尽"</t>
  </si>
  <si>
    <t>LAN.ITEM.n300012</t>
  </si>
  <si>
    <t>d260019</t>
  </si>
  <si>
    <t>"作为蜘蛛中捕猎好手，最强大的武器是无比强大的剧毒"</t>
  </si>
  <si>
    <t>LAN.ITEM.n300013</t>
  </si>
  <si>
    <t>d260020</t>
  </si>
  <si>
    <t>"们使用弓箭以准确地攻击远距离的入侵者。它们力量并不强大，但动作迅速，能远距离攻击。"</t>
  </si>
  <si>
    <t>LAN.ITEM.n300014</t>
  </si>
  <si>
    <t>d260021</t>
  </si>
  <si>
    <t>"如果看到巨型蜘蛛这样的怪物向你冲过来，多数情况下你都会惊骇得夺路而逃。"</t>
  </si>
  <si>
    <t>LAN.ITEM.n300015</t>
  </si>
  <si>
    <t>d260022</t>
  </si>
  <si>
    <t>"它们是祖玛教的保卫者，也具有隐藏在雕像中的羊血化身。"</t>
  </si>
  <si>
    <t>LAN.ITEM.n300201</t>
  </si>
  <si>
    <t>d260023</t>
  </si>
  <si>
    <t>"它的身上长满权杖一样的巨刺，身体也被赤月恶魔的腐化力量染成暗红色。但是最恐怖的还是它那对巨钳，任何敌人都会被它轻易撕裂。"</t>
  </si>
  <si>
    <t>LAN.ITEM.n300202</t>
  </si>
  <si>
    <t>d260024</t>
  </si>
  <si>
    <t>"这种蜘蛛的幼虫寄生在老树的根部或者一些动物的体内，从寄主身上获取营养。一旦找到合适的新居所，幼虫就会很快孵化为成熟的幻影蜘蛛。"</t>
  </si>
  <si>
    <t>LAN.ITEM.n300203</t>
  </si>
  <si>
    <t>d260025</t>
  </si>
  <si>
    <t>LAN.ITEM.n300204</t>
  </si>
  <si>
    <t>d260026</t>
  </si>
  <si>
    <t>"这种蜘蛛看起来就像一朵美丽的花。赤月恶魔把这种巨大的怪物变成了一种用外表诱惑猎物，再用毒液毒死它们的魔鬼。"</t>
  </si>
  <si>
    <t>LAN.ITEM.n300205</t>
  </si>
  <si>
    <t>d260027</t>
  </si>
  <si>
    <t>"它的身体里充满着红色的滚烫液体，让它时时刻刻都十分痛苦。可是如果遇到了它，痛苦恐怕要转移到你身上来了。"</t>
  </si>
  <si>
    <t>LAN.ITEM.n300206</t>
  </si>
  <si>
    <t>d260028</t>
  </si>
  <si>
    <t>"羊被祖玛教作为祭品而成了神的象征。这种石头雕像在祖玛神殿里随处可见，当入侵者靠得足够近时，他们那以羊血构成的化身会从雕像中出来发动攻击。"</t>
  </si>
  <si>
    <t>LAN.ITEM.n300207</t>
  </si>
  <si>
    <t>d260029</t>
  </si>
  <si>
    <t>"沃玛勇士同样保卫着神殿，他们曾是沃玛教的成员，沃玛教主复活后他们被杀死，死后的尸体变成沃玛勇士。"</t>
  </si>
  <si>
    <t>LAN.ITEM.n300208</t>
  </si>
  <si>
    <t>d260030</t>
  </si>
  <si>
    <t>"没有武器但能喷射出强有力的火焰。作为沃玛中最高的等级，它们还长有仙羽。"</t>
  </si>
  <si>
    <t>LAN.ITEM.n300209</t>
  </si>
  <si>
    <t>d260031</t>
  </si>
  <si>
    <t>"它是个强大的魔鬼，被沃玛教众奉为神明而被追随，如果有机会重聚力量，它能摧毁人类秘境。"</t>
  </si>
  <si>
    <t>LAN.ITEM.n300210</t>
  </si>
  <si>
    <t>d260032</t>
  </si>
  <si>
    <t>"赤月恶魔长期潜伏在山谷深处，代表着秘境上最邪恶、最强大的势力。它们是一切罪恶的根源。它们最为可怕的能力来自非凡的黑暗智慧。"</t>
  </si>
  <si>
    <t>LAN.ITEM.n300211</t>
  </si>
  <si>
    <t>d260033</t>
  </si>
  <si>
    <t>"祖玛教众把恶魔的石像供奉为它们的神。它是一尊站立在祖玛神殿深处的神像，当入侵者靠近时它就会苏醒。一旦醒来，它会发出巨大的火焰攻击它的敌人。"</t>
  </si>
  <si>
    <t>LAN.ITEM.n300212</t>
  </si>
  <si>
    <t>黑衣傀儡</t>
  </si>
  <si>
    <t>d260034</t>
  </si>
  <si>
    <t>"来自深渊的大魔王，汲取敌人的恐惧化为自身的力量，为世间带来黑暗是他永恒的使命。"</t>
  </si>
  <si>
    <t>LAN.ITEM.n300213</t>
  </si>
  <si>
    <t>d260035</t>
  </si>
  <si>
    <t>"魔叉牛护法作为忠诚的护法一直未黑暗力量提供诡计"</t>
  </si>
  <si>
    <t>LAN.ITEM.n300214</t>
  </si>
  <si>
    <t>d260036</t>
  </si>
  <si>
    <t>"牛魔教主对自己的身世来历讳莫如深"</t>
  </si>
  <si>
    <t>LAN.ITEM.n300215</t>
  </si>
  <si>
    <t>d260037</t>
  </si>
  <si>
    <t>"黑龙作为天空中最强大的黑暗力量，可不要轻易惹怒它，最好远离它。"</t>
  </si>
  <si>
    <t>LAN.ITEM.n300301</t>
  </si>
  <si>
    <t>d260038</t>
  </si>
  <si>
    <t>"拥有凶恶的外面，却总是在思考秘境上还有多少人类"</t>
  </si>
  <si>
    <t>LAN.ITEM.n300302</t>
  </si>
  <si>
    <t>d260039</t>
  </si>
  <si>
    <t>"作为守护黑暗力量的傀儡，当你靠近时，变化身傀儡师毁灭一切保护黑暗力量。"</t>
  </si>
  <si>
    <t>LAN.ITEM.n300303</t>
  </si>
  <si>
    <t>d260040</t>
  </si>
  <si>
    <t>"火龙王的护卫，终身守护火龙洞穴"</t>
  </si>
  <si>
    <t>LAN.ITEM.n300304</t>
  </si>
  <si>
    <t>d260041</t>
  </si>
  <si>
    <t>"火龙王的亲卫，对一切威胁火龙王的东西统统毁灭"</t>
  </si>
  <si>
    <t>LAN.ITEM.n300305</t>
  </si>
  <si>
    <t>d260042</t>
  </si>
  <si>
    <t>"作为火龙族中首领，誓死带领着火龙一族走向繁荣"</t>
  </si>
  <si>
    <t>LAN.ITEM.n300306</t>
  </si>
  <si>
    <t>d260043</t>
  </si>
  <si>
    <t>"作为火龙一族的奴隶，终身为火龙一族服务，也从中获得强大力量"</t>
  </si>
  <si>
    <t>LAN.ITEM.n300307</t>
  </si>
  <si>
    <t>d260044</t>
  </si>
  <si>
    <t xml:space="preserve">"作为传说中的神龙，通常见头不见尾" </t>
  </si>
  <si>
    <t>LAN.ITEM.n300308</t>
  </si>
  <si>
    <t>d260045</t>
  </si>
  <si>
    <t>"作为牛魔一族的勇士，手持双斧。"</t>
  </si>
  <si>
    <t>LAN.ITEM.n300309</t>
  </si>
  <si>
    <t>d260046</t>
  </si>
  <si>
    <t>"传说中的神兽，生活在深海中，能见到恐怕是不可能的。"</t>
  </si>
  <si>
    <t>LAN.ITEM.n300310</t>
  </si>
  <si>
    <t>d260047</t>
  </si>
  <si>
    <t>"拥有正派的名字，却是黑暗的大帝，传说拥有无边的发力"</t>
  </si>
  <si>
    <t>LAN.ITEM.n300311</t>
  </si>
  <si>
    <t>d260048</t>
  </si>
  <si>
    <t>"拥有一颗曾经被伤害的苦苦的等待他的归来。"</t>
  </si>
  <si>
    <t>LAN.ITEM.n300312</t>
  </si>
  <si>
    <t>d260049</t>
  </si>
  <si>
    <t>"作为龙王的女儿美丽并且聪明"</t>
  </si>
  <si>
    <t>LAN.ITEM.n300313</t>
  </si>
  <si>
    <t>d260050</t>
  </si>
  <si>
    <t>"拥有让人过目不忘的脸庞，大大的眼睛痴痴的看着你"</t>
  </si>
  <si>
    <t>LAN.ITEM.n300314</t>
  </si>
  <si>
    <t>d260051</t>
  </si>
  <si>
    <t>"能与鸟类进行共鸣的美丽女子"</t>
  </si>
  <si>
    <t>LAN.ITEM.n300315</t>
  </si>
  <si>
    <t>d260052</t>
  </si>
  <si>
    <t>"想见她，除非睡着。"</t>
  </si>
  <si>
    <t>LAN.ITEM.n300401</t>
  </si>
  <si>
    <t>d260053</t>
  </si>
  <si>
    <t>"一位永远守护着蟠桃园的姑娘"</t>
  </si>
  <si>
    <t>LAN.ITEM.n300402</t>
  </si>
  <si>
    <t>d260054</t>
  </si>
  <si>
    <t>"一个永远不知疲倦为了爱而采蜜的女子。"</t>
  </si>
  <si>
    <t>LAN.ITEM.n300403</t>
  </si>
  <si>
    <t>d260055</t>
  </si>
  <si>
    <t>"当你沉入大海时梦见的女子。"</t>
  </si>
  <si>
    <t>LAN.ITEM.n300404</t>
  </si>
  <si>
    <t>d260056</t>
  </si>
  <si>
    <t>"为了世间的光明永世提着灯笼"</t>
  </si>
  <si>
    <t>LAN.ITEM.n300405</t>
  </si>
  <si>
    <t>d260057</t>
  </si>
  <si>
    <t>"一位感动了天地的女子。"</t>
  </si>
  <si>
    <t>LAN.ITEM.n300406</t>
  </si>
  <si>
    <t>d260058</t>
  </si>
  <si>
    <t>"火辣辣的性格注定了不平凡的人生"</t>
  </si>
  <si>
    <t>LAN.ITEM.n300407</t>
  </si>
  <si>
    <t>d260059</t>
  </si>
  <si>
    <t>"为剑而生，为剑而死的奇女子"</t>
  </si>
  <si>
    <t>LAN.ITEM.n300408</t>
  </si>
  <si>
    <t>d260060</t>
  </si>
  <si>
    <t>"走在深林中脸庞中能感受她的亲吻"</t>
  </si>
  <si>
    <t>LAN.ITEM.n300409</t>
  </si>
  <si>
    <t>d260061</t>
  </si>
  <si>
    <t>"一首勾住人心的曲声，却不知何处。"</t>
  </si>
  <si>
    <t>LAN.ITEM.n300410</t>
  </si>
  <si>
    <t>d260062</t>
  </si>
  <si>
    <t>"散发着各种迷人花香的异国女子"</t>
  </si>
  <si>
    <t>LAN.ITEM.n300411</t>
  </si>
  <si>
    <t>d260063</t>
  </si>
  <si>
    <t>"身着贵气，手舞长枪的贵妇人"</t>
  </si>
  <si>
    <t>LAN.ITEM.n300412</t>
  </si>
  <si>
    <t>d260064</t>
  </si>
  <si>
    <t>"年少无知，对爱痴痴的美女"</t>
  </si>
  <si>
    <t>LAN.ITEM.n300413</t>
  </si>
  <si>
    <t>d260065</t>
  </si>
  <si>
    <t>"你的命中情人"</t>
  </si>
  <si>
    <t>LAN.ITEM.n300414</t>
  </si>
  <si>
    <t>d260066</t>
  </si>
  <si>
    <t>"传说中的神兽，主杀伐，守护着北方的天空"</t>
  </si>
  <si>
    <t>LAN.ITEM.n300415</t>
  </si>
  <si>
    <t>d260067</t>
  </si>
  <si>
    <t>"用于激活圣战金装、法神金装、天尊金装组内的任意一张图鉴\n激活可获得对应职业属性：\n\n|C:0x00ff00&amp;T:攻击： +2160\n防御： +540\n法抗： +540\n生命： +29400|\n\n战力从此暴涨|C:0x00ff00&amp;T:15600|！"</t>
  </si>
  <si>
    <t>LAN.ITEM.n301001</t>
  </si>
  <si>
    <t>d260068</t>
  </si>
  <si>
    <t>"天魔金甲--装逼专用卡组，只能花钱得（此条5毛，括号内删除）"</t>
  </si>
  <si>
    <t>LAN.ITEM.n301002</t>
  </si>
  <si>
    <t>d260069</t>
  </si>
  <si>
    <t>"圣战金盔--装逼专用卡组，只能花钱得（此条5毛，括号内删除）"</t>
  </si>
  <si>
    <t>LAN.ITEM.n301003</t>
  </si>
  <si>
    <t>d260070</t>
  </si>
  <si>
    <t>"圣战金链--装逼专用卡组，只能花钱得（此条5毛，括号内删除）"</t>
  </si>
  <si>
    <t>LAN.ITEM.n301004</t>
  </si>
  <si>
    <t>d260071</t>
  </si>
  <si>
    <t>"圣战金镯--装逼专用卡组，只能花钱得（此条5毛，括号内删除）"</t>
  </si>
  <si>
    <t>LAN.ITEM.n301005</t>
  </si>
  <si>
    <t>d260072</t>
  </si>
  <si>
    <t>"圣战金戒--装逼专用卡组，只能花钱得（此条5毛，括号内删除）"</t>
  </si>
  <si>
    <t>LAN.ITEM.n301006</t>
  </si>
  <si>
    <t>d260073</t>
  </si>
  <si>
    <t>"圣战金靴--装逼专用卡组，只能花钱得（此条5毛，括号内删除）"</t>
  </si>
  <si>
    <t>LAN.ITEM.n301007</t>
  </si>
  <si>
    <t>d260074</t>
  </si>
  <si>
    <t>"圣战金带--装逼专用卡组，只能花钱得（此条5毛，括号内删除）"</t>
  </si>
  <si>
    <t>LAN.ITEM.n301008</t>
  </si>
  <si>
    <t>d260075</t>
  </si>
  <si>
    <t>LAN.ITEM.n301009</t>
  </si>
  <si>
    <t>d260076</t>
  </si>
  <si>
    <t>"霓裳金衣--装逼专用卡组，只能花钱得（此条5毛，括号内删除）"</t>
  </si>
  <si>
    <t>LAN.ITEM.n301010</t>
  </si>
  <si>
    <t>d260077</t>
  </si>
  <si>
    <t>"法神金冠--装逼专用卡组，只能花钱得（此条5毛，括号内删除）"</t>
  </si>
  <si>
    <t>LAN.ITEM.n301011</t>
  </si>
  <si>
    <t>d260078</t>
  </si>
  <si>
    <t>"法神金链--装逼专用卡组，只能花钱得（此条5毛，括号内删除）"</t>
  </si>
  <si>
    <t>LAN.ITEM.n301012</t>
  </si>
  <si>
    <t>d260079</t>
  </si>
  <si>
    <t>"法神金镯--装逼专用卡组，只能花钱得（此条5毛，括号内删除）"</t>
  </si>
  <si>
    <t>LAN.ITEM.n301013</t>
  </si>
  <si>
    <t>d260080</t>
  </si>
  <si>
    <t>"法神金戒--装逼专用卡组，只能花钱得（此条5毛，括号内删除）"</t>
  </si>
  <si>
    <t>LAN.ITEM.n301014</t>
  </si>
  <si>
    <t>d260081</t>
  </si>
  <si>
    <t>"法神金靴--装逼专用卡组，只能花钱得（此条5毛，括号内删除）"</t>
  </si>
  <si>
    <t>LAN.ITEM.n301015</t>
  </si>
  <si>
    <t>d260082</t>
  </si>
  <si>
    <t>"法神金带--装逼专用卡组，只能花钱得（此条5毛，括号内删除）"</t>
  </si>
  <si>
    <t>LAN.ITEM.n301201</t>
  </si>
  <si>
    <t>d260083</t>
  </si>
  <si>
    <t>LAN.ITEM.n301202</t>
  </si>
  <si>
    <t>d260084</t>
  </si>
  <si>
    <t>"天师金袍--装逼专用卡组，只能花钱得（此条5毛，括号内删除）"</t>
  </si>
  <si>
    <t>LAN.ITEM.n301203</t>
  </si>
  <si>
    <t>d260085</t>
  </si>
  <si>
    <t>"天尊金冠--装逼专用卡组，只能花钱得（此条5毛，括号内删除）"</t>
  </si>
  <si>
    <t>LAN.ITEM.n301204</t>
  </si>
  <si>
    <t>d260086</t>
  </si>
  <si>
    <t>"天尊金链--装逼专用卡组，只能花钱得（此条5毛，括号内删除）"</t>
  </si>
  <si>
    <t>LAN.ITEM.n301205</t>
  </si>
  <si>
    <t>d260087</t>
  </si>
  <si>
    <t>"天尊金镯--装逼专用卡组，只能花钱得（此条5毛，括号内删除）"</t>
  </si>
  <si>
    <t>LAN.ITEM.n301206</t>
  </si>
  <si>
    <t>d260088</t>
  </si>
  <si>
    <t>"天尊金戒--装逼专用卡组，只能花钱得（此条5毛，括号内删除）"</t>
  </si>
  <si>
    <t>LAN.ITEM.n301207</t>
  </si>
  <si>
    <t>d260089</t>
  </si>
  <si>
    <t>"天尊金靴--装逼专用卡组，只能花钱得（此条5毛，括号内删除）"</t>
  </si>
  <si>
    <t>LAN.ITEM.n301208</t>
  </si>
  <si>
    <t>d260090</t>
  </si>
  <si>
    <t>"天尊金带--装逼专用卡组，只能花钱得（此条5毛，括号内删除）"</t>
  </si>
  <si>
    <t>LAN.ITEM.n301209</t>
  </si>
  <si>
    <t>d260091</t>
  </si>
  <si>
    <t>"过尽千帆皆不是，斜晖脉脉水悠悠。"</t>
  </si>
  <si>
    <t>LAN.ITEM.n301210</t>
  </si>
  <si>
    <t>d260092</t>
  </si>
  <si>
    <t>"掌中舞罢箫声绝，三十六宫秋夜长"</t>
  </si>
  <si>
    <t>LAN.ITEM.n301211</t>
  </si>
  <si>
    <t>d260093</t>
  </si>
  <si>
    <t>"共在人间说天上，不知天上忆人间"</t>
  </si>
  <si>
    <t>LAN.ITEM.n301212</t>
  </si>
  <si>
    <t>d260094</t>
  </si>
  <si>
    <t>"终南山后，活死人墓，神雕侠侣，绝迹江湖"</t>
  </si>
  <si>
    <t>LAN.ITEM.n301213</t>
  </si>
  <si>
    <t>d260095</t>
  </si>
  <si>
    <t>"衣带如练，裙裾如裳"</t>
  </si>
  <si>
    <t>LAN.ITEM.n301214</t>
  </si>
  <si>
    <t>d260096</t>
  </si>
  <si>
    <t>"传说中的神兽，祥瑞与力量的象征，守卫着大地"</t>
  </si>
  <si>
    <t>LAN.ITEM.n301215</t>
  </si>
  <si>
    <t>d270001</t>
  </si>
  <si>
    <t>"用于提升图鉴的星级，拥有5点经验值"</t>
  </si>
  <si>
    <t>LAN.ITEM.n301301</t>
  </si>
  <si>
    <t>d270002</t>
  </si>
  <si>
    <t>"用于提升图鉴的星级，拥有50点经验值"</t>
  </si>
  <si>
    <t>LAN.ITEM.n301302</t>
  </si>
  <si>
    <t>d270003</t>
  </si>
  <si>
    <t>"用于提升图鉴的星级，拥有500点经验值"</t>
  </si>
  <si>
    <t>LAN.ITEM.n301303</t>
  </si>
  <si>
    <t>达标活动</t>
  </si>
  <si>
    <t>n440001</t>
  </si>
  <si>
    <t>"珠光宝气"</t>
  </si>
  <si>
    <t>LAN.ITEM.n301304</t>
  </si>
  <si>
    <t>n440002</t>
  </si>
  <si>
    <t>"无羽伦比"</t>
  </si>
  <si>
    <t>LAN.ITEM.n301305</t>
  </si>
  <si>
    <t>n440003</t>
  </si>
  <si>
    <t>"仙宫战圣"</t>
  </si>
  <si>
    <t>LAN.ITEM.n301306</t>
  </si>
  <si>
    <t>n440004</t>
  </si>
  <si>
    <t>"仙宫法神"</t>
  </si>
  <si>
    <t>LAN.ITEM.n301307</t>
  </si>
  <si>
    <t>n440005</t>
  </si>
  <si>
    <t>"仙宫道尊"</t>
  </si>
  <si>
    <t>LAN.ITEM.n301308</t>
  </si>
  <si>
    <t>n440006</t>
  </si>
  <si>
    <t>"一代宗师"</t>
  </si>
  <si>
    <t>LAN.ITEM.n301309</t>
  </si>
  <si>
    <t>n440007</t>
  </si>
  <si>
    <t>"独孤求败"</t>
  </si>
  <si>
    <t>LAN.ITEM.n301310</t>
  </si>
  <si>
    <t>流光溢彩</t>
  </si>
  <si>
    <t>d440001</t>
  </si>
  <si>
    <t>"非常稀有的道具，达标活动-钻石第一名可以获得。\n打开可获得称号：|C:0x18ff00&amp;T:珠光宝气x1|"</t>
  </si>
  <si>
    <t>LAN.ITEM.n301311</t>
  </si>
  <si>
    <t>翼飞冲天</t>
  </si>
  <si>
    <t>d440002</t>
  </si>
  <si>
    <t>"非常稀有的道具，达标活动-仙羽第一名可以获得。\n打开可获得称号：|C:0x18ff00&amp;T:无羽伦比x1|"</t>
  </si>
  <si>
    <t>LAN.ITEM.n301312</t>
  </si>
  <si>
    <t>传奇剑侠</t>
  </si>
  <si>
    <t>d440003</t>
  </si>
  <si>
    <t>LAN.ITEM.n301313</t>
  </si>
  <si>
    <t>传奇伞仙</t>
  </si>
  <si>
    <t>d440004</t>
  </si>
  <si>
    <t>LAN.ITEM.n301314</t>
  </si>
  <si>
    <t>传奇琴师</t>
  </si>
  <si>
    <t>d440005</t>
  </si>
  <si>
    <t>LAN.ITEM.n301315</t>
  </si>
  <si>
    <t>一骑当先</t>
  </si>
  <si>
    <t>d440006</t>
  </si>
  <si>
    <t>"非常稀有的道具，达标活动-等级第一名可以获得。\n打开可获得称号：|C:0x18ff00&amp;T:一代宗师x1|"</t>
  </si>
  <si>
    <t>LAN.ITEM.n301401</t>
  </si>
  <si>
    <t>傲视群雄</t>
  </si>
  <si>
    <t>d440007</t>
  </si>
  <si>
    <t>"非常稀有的道具，达标活动-战力第一名可以获得。\n打开可获得称号：|C:0x18ff00&amp;T:独孤求败x1|"</t>
  </si>
  <si>
    <t>LAN.ITEM.n301402</t>
  </si>
  <si>
    <t>改名卡</t>
  </si>
  <si>
    <t>n450001</t>
  </si>
  <si>
    <t>"改名卡"</t>
  </si>
  <si>
    <t>LAN.ITEM.n301403</t>
  </si>
  <si>
    <t>d450001</t>
  </si>
  <si>
    <t>"使用后可以修改自己的名字"</t>
  </si>
  <si>
    <t>LAN.ITEM.n301404</t>
  </si>
  <si>
    <t>月饼</t>
  </si>
  <si>
    <t>n200107</t>
  </si>
  <si>
    <t>"月饼"</t>
  </si>
  <si>
    <t>LAN.ITEM.n301405</t>
  </si>
  <si>
    <t>d200107</t>
  </si>
  <si>
    <t>"使用随机获得以下物品中的一个：|C:0x18ff00&amp;T:\n元宝*100\n高级转生丹*1\n神装碎片*100\n初级首领召唤令*1\n中级首领召唤令*1\n高级首领召唤令*1|\n衷心祝贺祖国67岁生日快乐！\n祝大家国庆快乐！"</t>
  </si>
  <si>
    <t>LAN.ITEM.n301406</t>
  </si>
  <si>
    <t>中国结</t>
  </si>
  <si>
    <t>n200108</t>
  </si>
  <si>
    <t>"中国结"</t>
  </si>
  <si>
    <t>LAN.ITEM.n301407</t>
  </si>
  <si>
    <t>d200108</t>
  </si>
  <si>
    <t>"使用随机获得以下物品中的一个：|C:0x18ff00&amp;T:\n元宝*50\n御器精魄*10\n护盾碎片*10\n主宰碎片*10\n洗髓丹*10|\n衷心祝贺祖国生日快乐！\n祝大家国庆快乐！"</t>
  </si>
  <si>
    <t>LAN.ITEM.n301408</t>
  </si>
  <si>
    <t>国庆礼炮</t>
  </si>
  <si>
    <t>n200109</t>
  </si>
  <si>
    <t>"国庆礼炮"</t>
  </si>
  <si>
    <t>LAN.ITEM.n301409</t>
  </si>
  <si>
    <t>d200109</t>
  </si>
  <si>
    <t>"使用随机获得以下物品中的一个：|C:0x18ff00&amp;T:\n元宝*20\n初级首领召唤令*1\n主宰碎片*10\n神装碎片*15|\n衷心祝贺祖国生日快乐！\n祝大家国庆快乐！"</t>
  </si>
  <si>
    <t>LAN.ITEM.n301410</t>
  </si>
  <si>
    <t>境界进阶丹</t>
  </si>
  <si>
    <t>n200110</t>
  </si>
  <si>
    <t>"进阶丹"</t>
  </si>
  <si>
    <t>LAN.ITEM.n301411</t>
  </si>
  <si>
    <t>d200110</t>
  </si>
  <si>
    <t>"用于境界进阶消耗，在境界进阶界面使用\n\n可通过境界密藏、商城购买获得"</t>
  </si>
  <si>
    <t>LAN.ITEM.n301412</t>
  </si>
  <si>
    <t>万圣糖果</t>
  </si>
  <si>
    <t>n200111</t>
  </si>
  <si>
    <t>"万圣糖果"</t>
  </si>
  <si>
    <t>LAN.ITEM.n301413</t>
  </si>
  <si>
    <t>d200111</t>
  </si>
  <si>
    <t>"使用随机获得以下物品中的一个：|C:0x18ff00&amp;T:\n元宝*50\n御器精魄*10\n护盾碎片*10\n主宰碎片*10\n洗髓丹*10|\n祝大家万圣节快乐！"</t>
  </si>
  <si>
    <t>LAN.ITEM.n301414</t>
  </si>
  <si>
    <t>万圣南瓜</t>
  </si>
  <si>
    <t>n200112</t>
  </si>
  <si>
    <t>"万圣南瓜"</t>
  </si>
  <si>
    <t>LAN.ITEM.n301415</t>
  </si>
  <si>
    <t>d200112</t>
  </si>
  <si>
    <t>"通过活动获得。可在万圣限时兑换中兑换稀有时装\n|C:0x18ff00&amp;T:活动后使用获得1个羽毛|"</t>
  </si>
  <si>
    <t>LAN.ITEM.n302001</t>
  </si>
  <si>
    <t>暗黑战神</t>
  </si>
  <si>
    <t>n200113</t>
  </si>
  <si>
    <t>"鬼武血兵"</t>
  </si>
  <si>
    <t>LAN.ITEM.n302002</t>
  </si>
  <si>
    <t>d200113</t>
  </si>
  <si>
    <t>"|S:27&amp;T:战力：||S:30&amp;C:0xff0000&amp;T:20160|\n\n在|C:0x00ff00&amp;T:天天返利|活动中累充14天获得。在角色-幻化可以激活武器外观：|C:0x18ff00&amp;T:鬼武血兵|！"</t>
  </si>
  <si>
    <t>LAN.ITEM.n302003</t>
  </si>
  <si>
    <t>至尊宝剑</t>
  </si>
  <si>
    <t>n200114</t>
  </si>
  <si>
    <t>"仙宫帝兵"</t>
  </si>
  <si>
    <t>LAN.ITEM.n302004</t>
  </si>
  <si>
    <t>d200114</t>
  </si>
  <si>
    <t>LAN.ITEM.n302005</t>
  </si>
  <si>
    <t>幽鬼之翼</t>
  </si>
  <si>
    <t>n200115</t>
  </si>
  <si>
    <t>"幽鬼之翼"</t>
  </si>
  <si>
    <t>LAN.ITEM.n302006</t>
  </si>
  <si>
    <t>d200115</t>
  </si>
  <si>
    <t>"通过功勋商店兑换获得。在角色-幻化可以激活武器外观：|C:0x18ff00&amp;T:幽鬼之翼|！"</t>
  </si>
  <si>
    <t>LAN.ITEM.n302007</t>
  </si>
  <si>
    <t>功勋商店通用礼包</t>
  </si>
  <si>
    <t>n200116</t>
  </si>
  <si>
    <t>"稀有功勋盒"</t>
  </si>
  <si>
    <t>LAN.ITEM.n302008</t>
  </si>
  <si>
    <t>d200116</t>
  </si>
  <si>
    <t>"在|C:0x18ff00&amp;T:功勋商店|兑换获得。使用可获得下列其中一项奖励：\n|C:0xFFB82A&amp;T:御器精魄x10|\n|C:0xFFB82A&amp;T:护盾碎片x10|\n|C:0xFFB82A&amp;T:进阶丹x5|"</t>
  </si>
  <si>
    <t>LAN.ITEM.n302009</t>
  </si>
  <si>
    <t>个人积分奖励1</t>
  </si>
  <si>
    <t>n200117</t>
  </si>
  <si>
    <t>"仙宫冲锋奖"</t>
  </si>
  <si>
    <t>LAN.ITEM.n302010</t>
  </si>
  <si>
    <t>d200117</t>
  </si>
  <si>
    <t>"在|C:0x18ff00&amp;T:仙宫争霸|活动中积分达到50获得。使用可获得：\n|C:0xFFB82A&amp;T:威望令牌*5,仙玉x50,帮贡x100|"</t>
  </si>
  <si>
    <t>LAN.ITEM.n302011</t>
  </si>
  <si>
    <t>个人积分奖励2</t>
  </si>
  <si>
    <t>n200118</t>
  </si>
  <si>
    <t>"仙宫无畏奖"</t>
  </si>
  <si>
    <t>LAN.ITEM.n302012</t>
  </si>
  <si>
    <t>d200118</t>
  </si>
  <si>
    <t>"在|C:0x18ff00&amp;T:仙宫争霸|活动中积分达到100获得。使用可获得：\n|C:0xFFB82A&amp;T:威望令牌*5,仙玉x60,帮贡x200,低级经验卡x1|"</t>
  </si>
  <si>
    <t>LAN.ITEM.n302013</t>
  </si>
  <si>
    <t>个人积分奖励3</t>
  </si>
  <si>
    <t>n200119</t>
  </si>
  <si>
    <t>"仙宫骁勇奖"</t>
  </si>
  <si>
    <t>LAN.ITEM.n302014</t>
  </si>
  <si>
    <t>d200119</t>
  </si>
  <si>
    <t>"在|C:0x18ff00&amp;T:仙宫争霸|活动中积分达到200获得。使用可获得：\n|C:0xFFB82A&amp;T:威望令牌*5,仙玉x70,帮贡x300,低级经验卡x2,洗髓丹x1|"</t>
  </si>
  <si>
    <t>LAN.ITEM.n302015</t>
  </si>
  <si>
    <t>个人积分奖励4</t>
  </si>
  <si>
    <t>n200120</t>
  </si>
  <si>
    <t>"仙宫天命奖"</t>
  </si>
  <si>
    <t>LAN.ITEM.n302201</t>
  </si>
  <si>
    <t>d200120</t>
  </si>
  <si>
    <t>"在|C:0x18ff00&amp;T:仙宫争霸|活动中积分达到300获得。使用可获得：\n|C:0xFFB82A&amp;T:威望令牌*5,仙玉x100,帮贡x400,低级经验卡x3,洗髓丹x2,仙弓礼包x1|"</t>
  </si>
  <si>
    <t>LAN.ITEM.n302202</t>
  </si>
  <si>
    <t>个人积分奖励5</t>
  </si>
  <si>
    <t>n200121</t>
  </si>
  <si>
    <t>"仙宫至尊奖"</t>
  </si>
  <si>
    <t>LAN.ITEM.n302203</t>
  </si>
  <si>
    <t>d200121</t>
  </si>
  <si>
    <t>"在|C:0x18ff00&amp;T:仙宫争霸|活动中积分达到500获得。使用可获得：\n|C:0xFFB82A&amp;T:威望令牌*5,仙玉x200,帮贡x500,低级经验卡x4,洗髓丹x3,仙弓礼包x1,中级经验卡x1|"</t>
  </si>
  <si>
    <t>LAN.ITEM.n302204</t>
  </si>
  <si>
    <t>S级帮派奖励</t>
  </si>
  <si>
    <t>n200122</t>
  </si>
  <si>
    <t>"至高宝箱"</t>
  </si>
  <si>
    <t>LAN.ITEM.n302205</t>
  </si>
  <si>
    <t>d200122</t>
  </si>
  <si>
    <t>"在|C:0x18ff00&amp;T:仙宫争霸|活动中积分前5的仙盟可获得，由仙盟盟主手动分配。使用可随机获得下列奖励中一项：\n|C:0xFFB82A&amp;T:红色图鉴包·修仙圣地x1,橙色图鉴包·修仙圣地x1,高级经验卡x1,仙弓礼包x5,洗髓丹x70|"</t>
  </si>
  <si>
    <t>LAN.ITEM.n302206</t>
  </si>
  <si>
    <t>A级帮派奖励</t>
  </si>
  <si>
    <t>n200123</t>
  </si>
  <si>
    <t>"天尊金箱"</t>
  </si>
  <si>
    <t>LAN.ITEM.n302207</t>
  </si>
  <si>
    <t>d200123</t>
  </si>
  <si>
    <t>"在|C:0x18ff00&amp;T:仙宫争霸|活动中积分前5的仙盟可获得，由仙盟盟主手动分配。使用可随机获得下列奖励中一项：\n|C:0xFFB82A&amp;T:橙色图鉴包·修仙圣地x1,紫色图鉴包·修仙圣地x1,中级经验卡x5,仙弓礼包x3,洗髓丹x40|"</t>
  </si>
  <si>
    <t>LAN.ITEM.n302208</t>
  </si>
  <si>
    <t>B级帮派奖励</t>
  </si>
  <si>
    <t>n200124</t>
  </si>
  <si>
    <t>"霸主银箱"</t>
  </si>
  <si>
    <t>LAN.ITEM.n302209</t>
  </si>
  <si>
    <t>d200124</t>
  </si>
  <si>
    <t>"在|C:0x18ff00&amp;T:仙宫争霸|活动中积分前5的仙盟可获得，由仙盟盟主手动分配。使用可随机获得下列奖励中一项：\n|C:0xFFB82A&amp;T:紫色图鉴包·修仙圣地x1,中级经验卡x3,低级经验卡x10,仙弓礼包x1,洗髓丹x20|"</t>
  </si>
  <si>
    <t>LAN.ITEM.n302210</t>
  </si>
  <si>
    <t>龙城城门抽奖礼包</t>
  </si>
  <si>
    <t>n200125</t>
  </si>
  <si>
    <t>"仙宫惊喜奖"</t>
  </si>
  <si>
    <t>LAN.ITEM.n302211</t>
  </si>
  <si>
    <t>d200125</t>
  </si>
  <si>
    <t>"在|C:0x18ff00&amp;T:仙宫争霸|活动中参与击破仙宫大阵外围核心时，抽奖获得。"</t>
  </si>
  <si>
    <t>LAN.ITEM.n302212</t>
  </si>
  <si>
    <t>火舞之翼</t>
  </si>
  <si>
    <t>n200126</t>
  </si>
  <si>
    <t>"火舞之翼"</t>
  </si>
  <si>
    <t>LAN.ITEM.n302213</t>
  </si>
  <si>
    <t>d200126</t>
  </si>
  <si>
    <t>"在活动中获得。\n在角色-幻化可以激活仙羽外观：|C:0x18ff00&amp;T:火舞之翼|！"</t>
  </si>
  <si>
    <t>LAN.ITEM.n302214</t>
  </si>
  <si>
    <t>东方幻想-衣服</t>
  </si>
  <si>
    <t>n200127</t>
  </si>
  <si>
    <t>"东方幻想"</t>
  </si>
  <si>
    <t>LAN.ITEM.n302215</t>
  </si>
  <si>
    <t>d200127</t>
  </si>
  <si>
    <t>"通过功勋商店兑换获得。在角色-幻化可以激活角色外观：|C:0x18ff00&amp;T:东方幻想|！"</t>
  </si>
  <si>
    <t>LAN.ITEM.n302301</t>
  </si>
  <si>
    <t>夺魂之镰-武器</t>
  </si>
  <si>
    <t>n200128</t>
  </si>
  <si>
    <t>"夺魂之镰"</t>
  </si>
  <si>
    <t>LAN.ITEM.n302302</t>
  </si>
  <si>
    <t>d200128</t>
  </si>
  <si>
    <t>"通过功勋商店兑换获得。在角色-幻化可以激活武器外观：|C:0x18ff00&amp;T:夺魂之镰|！"</t>
  </si>
  <si>
    <t>LAN.ITEM.n302303</t>
  </si>
  <si>
    <t>天使之翼-翅膀</t>
  </si>
  <si>
    <t>n200129</t>
  </si>
  <si>
    <t>"天使之翼"</t>
  </si>
  <si>
    <t>LAN.ITEM.n302304</t>
  </si>
  <si>
    <t>d200129</t>
  </si>
  <si>
    <t>"通过功勋商店兑换获得。在角色-幻化可以激活武器外观：|C:0x18ff00&amp;T:天使之翼|！"</t>
  </si>
  <si>
    <t>LAN.ITEM.n302305</t>
  </si>
  <si>
    <t>功勋称号</t>
  </si>
  <si>
    <t>n200130</t>
  </si>
  <si>
    <t>"玛法传说"</t>
  </si>
  <si>
    <t>LAN.ITEM.n302306</t>
  </si>
  <si>
    <t>d200130</t>
  </si>
  <si>
    <t>"通过不懈努力，你获得了玛法大陆的认可。使用可以激活称号：|C:0x18ff00&amp;T:玛法传说|！\n说明：激活后持续|C:0xFFB82A&amp;T:7天|有效"</t>
  </si>
  <si>
    <t>LAN.ITEM.n302307</t>
  </si>
  <si>
    <t>魔焰裁决</t>
  </si>
  <si>
    <t>n200131</t>
  </si>
  <si>
    <t>"魔焰裁决"</t>
  </si>
  <si>
    <t>LAN.ITEM.n302308</t>
  </si>
  <si>
    <t>d200131</t>
  </si>
  <si>
    <t>"通过神秘商店购买获得。可以激活角色-武器外观：|C:0x18ff00&amp;T:魔焰裁决|！"</t>
  </si>
  <si>
    <t>LAN.ITEM.n302309</t>
  </si>
  <si>
    <t>龙城霸主展示称号</t>
  </si>
  <si>
    <t>n200132</t>
  </si>
  <si>
    <t>"仙宫之主"</t>
  </si>
  <si>
    <t>LAN.ITEM.n302310</t>
  </si>
  <si>
    <t>d200132</t>
  </si>
  <si>
    <t>"|S:27&amp;T:战力：||S:30&amp;C:0xf8b141&amp;T:16800||S:27&amp;T:（三角色时）|\n\n授予在|C:0x00ff00&amp;T:仙宫争霸|活动中成功占据仙宫的仙盟盟主！\n获得称号后持续|C:0xFFB82A&amp;T:7天|有效"</t>
  </si>
  <si>
    <t>LAN.ITEM.n302311</t>
  </si>
  <si>
    <t>龙城精英展示称号</t>
  </si>
  <si>
    <t>n200133</t>
  </si>
  <si>
    <t>"仙宫精英"</t>
  </si>
  <si>
    <t>LAN.ITEM.n302312</t>
  </si>
  <si>
    <t>d200133</t>
  </si>
  <si>
    <t>"在|C:0x00ff00&amp;T:仙宫争霸|活动中成功占领皇宫的仙盟成员将获得|C:0x00ff00&amp;T:仙宫精英|的荣誉称号！\n获得称号后持续|C:0xFFB82A&amp;T:7天|有效"</t>
  </si>
  <si>
    <t>LAN.ITEM.n302313</t>
  </si>
  <si>
    <t>玛法传说展示称号</t>
  </si>
  <si>
    <t>n200134</t>
  </si>
  <si>
    <t>LAN.ITEM.n302314</t>
  </si>
  <si>
    <t>d200134</t>
  </si>
  <si>
    <t>"通过不懈努力，你获得了玛法大陆的认可。使用可以激活称号：|C:0x00ff00&amp;T:玛法传说|！\n说明：激活后持续|C:0xFFB82A&amp;T:7天|有效"</t>
  </si>
  <si>
    <t>LAN.ITEM.n302315</t>
  </si>
  <si>
    <t>可分配的元宝</t>
  </si>
  <si>
    <t>n200135</t>
  </si>
  <si>
    <t>LAN.ITEM.n302401</t>
  </si>
  <si>
    <t>d200135</t>
  </si>
  <si>
    <t>"在|C:0x00ff00&amp;T:仙宫争霸|活动中仙盟占领仙宫将获得|C:0xFFB82A&amp;T:2000元宝|的超级红包。红包将由|C:0x00ff00&amp;T:盟主|进行分配"</t>
  </si>
  <si>
    <t>LAN.ITEM.n302402</t>
  </si>
  <si>
    <t>n200136</t>
  </si>
  <si>
    <t>LAN.ITEM.n302403</t>
  </si>
  <si>
    <t>d200136</t>
  </si>
  <si>
    <t>"用于精炼消耗"</t>
  </si>
  <si>
    <t>LAN.ITEM.n302404</t>
  </si>
  <si>
    <t>直升丹</t>
  </si>
  <si>
    <t>n200137</t>
  </si>
  <si>
    <t>"等级直升丹"</t>
  </si>
  <si>
    <t>LAN.ITEM.n302405</t>
  </si>
  <si>
    <t>d200137</t>
  </si>
  <si>
    <t>"70级之前使用可以直接升1级，70级后使用可获得60000经验，建议在69级使用效果最佳"</t>
  </si>
  <si>
    <t>LAN.ITEM.n302406</t>
  </si>
  <si>
    <t>初级经验瓶</t>
  </si>
  <si>
    <t>n200138</t>
  </si>
  <si>
    <t>"初级经验瓶"</t>
  </si>
  <si>
    <t>LAN.ITEM.n302407</t>
  </si>
  <si>
    <t>d200138</t>
  </si>
  <si>
    <t>"使用1个初级经验瓶可获得50000点经验"</t>
  </si>
  <si>
    <t>LAN.ITEM.n302408</t>
  </si>
  <si>
    <t>中级经验瓶</t>
  </si>
  <si>
    <t>n200139</t>
  </si>
  <si>
    <t>"中级经验瓶"</t>
  </si>
  <si>
    <t>LAN.ITEM.n302409</t>
  </si>
  <si>
    <t>d200139</t>
  </si>
  <si>
    <t>"使用1个中级经验瓶可获得250000点经验"</t>
  </si>
  <si>
    <t>LAN.ITEM.n302410</t>
  </si>
  <si>
    <t>高级经验瓶</t>
  </si>
  <si>
    <t>n200140</t>
  </si>
  <si>
    <t>"高级经验瓶"</t>
  </si>
  <si>
    <t>LAN.ITEM.n302411</t>
  </si>
  <si>
    <t>d200140</t>
  </si>
  <si>
    <t>"使用1个高级经验瓶可获得500000点经验"</t>
  </si>
  <si>
    <t>LAN.ITEM.n302412</t>
  </si>
  <si>
    <t>野外BOSS次数增加卷轴</t>
  </si>
  <si>
    <t>n200156</t>
  </si>
  <si>
    <t>"野外挑战令"</t>
  </si>
  <si>
    <t>LAN.ITEM.n302413</t>
  </si>
  <si>
    <t>d200156</t>
  </si>
  <si>
    <t>"当玩家没有野外BOSS副本的挑战次数的时候，使用该物品可获得1次"</t>
  </si>
  <si>
    <t>LAN.ITEM.n302414</t>
  </si>
  <si>
    <t>秘境BOSS次数增加卷轴</t>
  </si>
  <si>
    <t>n200157</t>
  </si>
  <si>
    <t>"妖冢挑战令"</t>
  </si>
  <si>
    <t>LAN.ITEM.n302415</t>
  </si>
  <si>
    <t>d200157</t>
  </si>
  <si>
    <t>"当玩家没有天地妖冢副本的挑战次数的时候，使用该物品可获得1次"</t>
  </si>
  <si>
    <t>LAN.ITEM.n410101</t>
  </si>
  <si>
    <t>神域BOSS次数增加卷轴</t>
  </si>
  <si>
    <t>n200995</t>
  </si>
  <si>
    <t>"万魔挑战令"</t>
  </si>
  <si>
    <t>LAN.ITEM.n410102</t>
  </si>
  <si>
    <t>d200995</t>
  </si>
  <si>
    <t>"当玩家没有万魔祖地副本的挑战次数的时候，使用该物品可获得1次"</t>
  </si>
  <si>
    <t>LAN.ITEM.n410103</t>
  </si>
  <si>
    <t>成就令</t>
  </si>
  <si>
    <t>n460001</t>
  </si>
  <si>
    <t>d</t>
  </si>
  <si>
    <t>LAN.ITEM.n410104</t>
  </si>
  <si>
    <t>d460001</t>
  </si>
  <si>
    <t>"非常稀有的道具，使用后增加|C:0x18ff00&amp;T:50|成就积分"</t>
  </si>
  <si>
    <t>LAN.ITEM.n410105</t>
  </si>
  <si>
    <t>血玉碎片</t>
  </si>
  <si>
    <t>n470001</t>
  </si>
  <si>
    <t>"血玉碎片"</t>
  </si>
  <si>
    <t>LAN.ITEM.n410106</t>
  </si>
  <si>
    <t>d470001</t>
  </si>
  <si>
    <t>"用于提升血玉等级，增加气血上限"</t>
  </si>
  <si>
    <t>LAN.ITEM.n410107</t>
  </si>
  <si>
    <t>摸金校尉</t>
  </si>
  <si>
    <t>n900001</t>
  </si>
  <si>
    <t>"鬼武士"</t>
  </si>
  <si>
    <t>LAN.ITEM.n410108</t>
  </si>
  <si>
    <t>d900001</t>
  </si>
  <si>
    <t>"|S:27&amp;T:战力：||S:30&amp;C:0xf8b141&amp;T:10000|\n\n在|C:0x00ff00&amp;T:天天返利|活动中累充7天获得。\n在角色-幻化可以激活角色外观：|C:0x18ff00&amp;T:鬼武士|！"</t>
  </si>
  <si>
    <t>LAN.ITEM.n410109</t>
  </si>
  <si>
    <t>方天画戟</t>
  </si>
  <si>
    <t>n900002</t>
  </si>
  <si>
    <t>"方天画戟"</t>
  </si>
  <si>
    <t>LAN.ITEM.n410110</t>
  </si>
  <si>
    <t>d900002</t>
  </si>
  <si>
    <t>"在活动中获得。\n在角色-幻化可以激活武器外观：|C:0x18ff00&amp;T:方天画戟|！"</t>
  </si>
  <si>
    <t>LAN.ITEM.n410111</t>
  </si>
  <si>
    <t>圣诞老人</t>
  </si>
  <si>
    <t>n900003</t>
  </si>
  <si>
    <t>"圣诞老人"</t>
  </si>
  <si>
    <t>LAN.ITEM.n410112</t>
  </si>
  <si>
    <t>d900003</t>
  </si>
  <si>
    <t>"|S:27&amp;T:战力：||S:30&amp;C:0xf8b141&amp;T:30000|\n\n在活动中获得。\n在角色-幻化可以激活角色外观：|C:0x18ff00&amp;T:圣诞老人|！"</t>
  </si>
  <si>
    <t>LAN.ITEM.n410113</t>
  </si>
  <si>
    <t>泳池伞</t>
  </si>
  <si>
    <t>n900004</t>
  </si>
  <si>
    <t>"玄昊上器"</t>
  </si>
  <si>
    <t>LAN.ITEM.n410114</t>
  </si>
  <si>
    <t>d900004</t>
  </si>
  <si>
    <t>"|S:27&amp;T:战力：||S:30&amp;C:0xf8b141&amp;T:30000|\n\n在开服活动|C:0x00ff00&amp;T:累计礼包|中获得。\n在角色-幻化可以激活武器外观：|C:0x18ff00&amp;T:玄昊上器|！"</t>
  </si>
  <si>
    <t>LAN.ITEM.n410201</t>
  </si>
  <si>
    <t>夏日狂欢</t>
  </si>
  <si>
    <t>n900005</t>
  </si>
  <si>
    <t>"玄昊仙君"</t>
  </si>
  <si>
    <t>LAN.ITEM.n410202</t>
  </si>
  <si>
    <t>d900005</t>
  </si>
  <si>
    <t>"|S:27&amp;T:战力：||S:30&amp;C:0xf8b141&amp;T:30000|\n\n在开服活动|C:0x00ff00&amp;T:累计礼包|中获得。\n在角色-幻化可以激活角色外观：|C:0x18ff00&amp;T:玄昊仙君|！"</t>
  </si>
  <si>
    <t>LAN.ITEM.n410203</t>
  </si>
  <si>
    <t>新春盛装</t>
  </si>
  <si>
    <t>n900006</t>
  </si>
  <si>
    <t>"新春盛装"</t>
  </si>
  <si>
    <t>LAN.ITEM.n410204</t>
  </si>
  <si>
    <t>d900006</t>
  </si>
  <si>
    <t>"|S:27&amp;T:战力：||S:30&amp;C:0xf8b141&amp;T:30000|\n\n在活动中获得。\n在角色-幻化可以激活角色外观：|C:0x18ff00&amp;T:新春盛装|！"</t>
  </si>
  <si>
    <t>LAN.ITEM.n410205</t>
  </si>
  <si>
    <t>城主金衣</t>
  </si>
  <si>
    <t>n900007</t>
  </si>
  <si>
    <t>"仙宫帝尊"</t>
  </si>
  <si>
    <t>LAN.ITEM.n410206</t>
  </si>
  <si>
    <t>d900007</t>
  </si>
  <si>
    <t>LAN.ITEM.n410207</t>
  </si>
  <si>
    <t>"城主神剑"</t>
  </si>
  <si>
    <t>n900008</t>
  </si>
  <si>
    <t>LAN.ITEM.n410208</t>
  </si>
  <si>
    <t>d900008</t>
  </si>
  <si>
    <t>LAN.ITEM.n410209</t>
  </si>
  <si>
    <t>恶魔之翼</t>
  </si>
  <si>
    <t>n900010</t>
  </si>
  <si>
    <t>"藏兵负梅"</t>
  </si>
  <si>
    <t>LAN.ITEM.n410210</t>
  </si>
  <si>
    <t>d900010</t>
  </si>
  <si>
    <t>"|S:27&amp;T:战力：||S:30&amp;C:0xf8b141&amp;T:15600|\n\n在开服活动|C:0x00ff00&amp;T:连充返利|中获得。\n在角色-幻化可以激活仙羽外观：|C:0x18ff00&amp;T:藏兵负梅|！"</t>
  </si>
  <si>
    <t>LAN.ITEM.n410211</t>
  </si>
  <si>
    <t>蝶舞轻扬</t>
  </si>
  <si>
    <t>n900011</t>
  </si>
  <si>
    <t>"蝶舞轻扬"</t>
  </si>
  <si>
    <t>LAN.ITEM.n410212</t>
  </si>
  <si>
    <t>d900011</t>
  </si>
  <si>
    <t>"|S:27&amp;T:战力：||S:30&amp;C:0xf8b141&amp;T:9000|\n\n在活动中获得。\n在角色-幻化可以激活仙羽外观：|C:0x18ff00&amp;T:蝶舞轻扬|！"</t>
  </si>
  <si>
    <t>LAN.ITEM.n410213</t>
  </si>
  <si>
    <t>天使之翼</t>
  </si>
  <si>
    <t>n900012</t>
  </si>
  <si>
    <t>"战天神帜"</t>
  </si>
  <si>
    <t>LAN.ITEM.n410301</t>
  </si>
  <si>
    <t>d900012</t>
  </si>
  <si>
    <t>"|S:27&amp;T:战力：||S:30&amp;C:0xf8b141&amp;T:9000|\n\n在|C:0x00ff00&amp;T:天天返利|活动中累充3天获得。\n在角色-幻化可以激活仙羽外观：|C:0x18ff00&amp;T:战天神帜|！"</t>
  </si>
  <si>
    <t>LAN.ITEM.n410302</t>
  </si>
  <si>
    <t>机甲剑侠</t>
  </si>
  <si>
    <t>n900013</t>
  </si>
  <si>
    <t>"机甲战士"</t>
  </si>
  <si>
    <t>LAN.ITEM.n410303</t>
  </si>
  <si>
    <t>d900013</t>
  </si>
  <si>
    <t>"|S:27&amp;T:战力：||S:30&amp;C:0xf8b141&amp;T:9000|\n\n在活动中获得。\n在角色-幻化可以激活仙羽外观：|C:0x18ff00&amp;T:机甲战士|！"</t>
  </si>
  <si>
    <t>LAN.ITEM.n410304</t>
  </si>
  <si>
    <t>"天下首富"</t>
  </si>
  <si>
    <t>n900014</t>
  </si>
  <si>
    <t>"富甲天下"</t>
  </si>
  <si>
    <t>LAN.ITEM.n410305</t>
  </si>
  <si>
    <t>d900014</t>
  </si>
  <si>
    <t>"|S:27&amp;T:战力：||S:30&amp;C:0xf8b141&amp;T:12600||S:27&amp;T:（三角色时）|\n\n在|C:0x18ff00&amp;T:开服聚灵榜|中排名第一获得|C:0x18ff00&amp;T:富甲天下|的珍惜称号！\n获得称号后|C:0xFFB82A&amp;T:永久|有效"</t>
  </si>
  <si>
    <t>LAN.ITEM.n410306</t>
  </si>
  <si>
    <t>"龙曜九天"</t>
  </si>
  <si>
    <t>n900015</t>
  </si>
  <si>
    <t>"兵临天下"</t>
  </si>
  <si>
    <t>LAN.ITEM.n410307</t>
  </si>
  <si>
    <t>d900015</t>
  </si>
  <si>
    <t>"|S:27&amp;T:战力：||S:30&amp;C:0xf8b141&amp;T:12600||S:27&amp;T:（三角色时）|\n\n在|C:0x18ff00&amp;T:开服御器榜|中排名第一获得|C:0x18ff00&amp;T:兵临天下|的珍惜称号！\n获得称号后|C:0xFFB82A&amp;T:永久|有效"</t>
  </si>
  <si>
    <t>LAN.ITEM.n410308</t>
  </si>
  <si>
    <t>"飞龙乘云"</t>
  </si>
  <si>
    <t>n900016</t>
  </si>
  <si>
    <t>"翼飞冲天"</t>
  </si>
  <si>
    <t>LAN.ITEM.n410309</t>
  </si>
  <si>
    <t>d900016</t>
  </si>
  <si>
    <t>"|S:27&amp;T:战力：||S:30&amp;C:0xf8b141&amp;T:12600||S:27&amp;T:（三角色时）|\n\n在|C:0x18ff00&amp;T:开服仙羽榜|中排名第一获得|C:0x18ff00&amp;T:翼飞冲天|的珍惜称号！\n获得称号后|C:0xFFB82A&amp;T:永久|有效"</t>
  </si>
  <si>
    <t>LAN.ITEM.n410310</t>
  </si>
  <si>
    <t>"学识无双"</t>
  </si>
  <si>
    <t>n900017</t>
  </si>
  <si>
    <t>"满腹经纶"</t>
  </si>
  <si>
    <t>LAN.ITEM.n410311</t>
  </si>
  <si>
    <t>d900017</t>
  </si>
  <si>
    <t>"|S:27&amp;T:战力：||S:30&amp;C:0xf8b141&amp;T:12600||S:27&amp;T:（三角色时）|\n\n在|C:0x18ff00&amp;T:开服图鉴榜|中排名第一获得|C:0x18ff00&amp;T:满腹经纶|的珍惜称号！\n获得称号后|C:0xFFB82A&amp;T:永久|有效"</t>
  </si>
  <si>
    <t>LAN.ITEM.n410312</t>
  </si>
  <si>
    <t>"只手遮天"</t>
  </si>
  <si>
    <t>n900018</t>
  </si>
  <si>
    <t>"法力无边"</t>
  </si>
  <si>
    <t>LAN.ITEM.n410401</t>
  </si>
  <si>
    <t>d900018</t>
  </si>
  <si>
    <t>"|S:27&amp;T:战力：||S:30&amp;C:0xf8b141&amp;T:12600||S:27&amp;T:（三角色时）|\n\n在|C:0x18ff00&amp;T:开服转生榜|中排名第一获得|C:0x18ff00&amp;T:法力无边|的珍惜称号！\n获得称号后|C:0xFFB82A&amp;T:永久|有效"</t>
  </si>
  <si>
    <t>LAN.ITEM.n410402</t>
  </si>
  <si>
    <t>"传奇无双战神"</t>
  </si>
  <si>
    <t>n900019</t>
  </si>
  <si>
    <t>"无极战王"</t>
  </si>
  <si>
    <t>LAN.ITEM.n410403</t>
  </si>
  <si>
    <t>d900019</t>
  </si>
  <si>
    <t>"|S:27&amp;T:战力：||S:30&amp;C:0xf8b141&amp;T:12600||S:27&amp;T:（三角色时）|\n\n在|C:0x18ff00&amp;T:开服装备榜|中排名第一获得|C:0x18ff00&amp;T:无极战王|的珍惜称号！\n获得称号后|C:0xFFB82A&amp;T:永久|有效"</t>
  </si>
  <si>
    <t>LAN.ITEM.n410404</t>
  </si>
  <si>
    <t>"屠龙勇士"</t>
  </si>
  <si>
    <t>n900020</t>
  </si>
  <si>
    <t>"怪物终结者"</t>
  </si>
  <si>
    <t>LAN.ITEM.n410405</t>
  </si>
  <si>
    <t>d900020</t>
  </si>
  <si>
    <t>"|S:27&amp;T:战力：||S:30&amp;C:0xf8b141&amp;T:6912||S:27&amp;T:（三角色时）|\n\n在|C:0x18ff00&amp;T:世界BOSS|争夺中击杀BOSS可获得|C:0x18ff00&amp;T:怪物终结者|的珍惜称号！\n说明：激活后持续|C:0xFFB82A&amp;T:1天|有效"</t>
  </si>
  <si>
    <t>LAN.ITEM.n410406</t>
  </si>
  <si>
    <t>技能描述一</t>
  </si>
  <si>
    <t>n600000</t>
  </si>
  <si>
    <t>"致命一击"</t>
  </si>
  <si>
    <t>LAN.ITEM.n410407</t>
  </si>
  <si>
    <t>技能描述二</t>
  </si>
  <si>
    <t>n600001</t>
  </si>
  <si>
    <t>LAN.ITEM.n410408</t>
  </si>
  <si>
    <t>技能描述三</t>
  </si>
  <si>
    <t>n600002</t>
  </si>
  <si>
    <t>LAN.ITEM.n410409</t>
  </si>
  <si>
    <t>技能描述四</t>
  </si>
  <si>
    <t>n600003</t>
  </si>
  <si>
    <t>LAN.ITEM.n410410</t>
  </si>
  <si>
    <t>技能描述五</t>
  </si>
  <si>
    <t>n600004</t>
  </si>
  <si>
    <t>LAN.ITEM.n410411</t>
  </si>
  <si>
    <t>d600000</t>
  </si>
  <si>
    <t>"致命一击\n有1%几率触发多倍伤害"</t>
  </si>
  <si>
    <t>LAN.ITEM.n410501</t>
  </si>
  <si>
    <t>d600001</t>
  </si>
  <si>
    <t>"致命一击\n有3%几率触发多倍伤害"</t>
  </si>
  <si>
    <t>LAN.ITEM.n410502</t>
  </si>
  <si>
    <t>d600002</t>
  </si>
  <si>
    <t>"致命一击\n有6%几率触发多倍伤害"</t>
  </si>
  <si>
    <t>LAN.ITEM.n410503</t>
  </si>
  <si>
    <t>d600003</t>
  </si>
  <si>
    <t>"致命一击\n有9%几率触发多倍伤害"</t>
  </si>
  <si>
    <t>LAN.ITEM.n410504</t>
  </si>
  <si>
    <t>d600004</t>
  </si>
  <si>
    <t>"致命一击\n有15%几率触发多倍伤害"</t>
  </si>
  <si>
    <t>LAN.ITEM.n410505</t>
  </si>
  <si>
    <t>神力</t>
  </si>
  <si>
    <t>n501001</t>
  </si>
  <si>
    <t>"斩龙"</t>
  </si>
  <si>
    <t>LAN.ITEM.n410506</t>
  </si>
  <si>
    <t>金汤</t>
  </si>
  <si>
    <t>n501002</t>
  </si>
  <si>
    <t>"无懈"</t>
  </si>
  <si>
    <t>LAN.ITEM.n410507</t>
  </si>
  <si>
    <t>长生</t>
  </si>
  <si>
    <t>n501003</t>
  </si>
  <si>
    <t>"天命"</t>
  </si>
  <si>
    <t>LAN.ITEM.n410508</t>
  </si>
  <si>
    <t>光武</t>
  </si>
  <si>
    <t>n501004</t>
  </si>
  <si>
    <t>"绝武"</t>
  </si>
  <si>
    <t>LAN.ITEM.n410509</t>
  </si>
  <si>
    <t>神盔</t>
  </si>
  <si>
    <t>n501005</t>
  </si>
  <si>
    <t>"全知"</t>
  </si>
  <si>
    <t>LAN.ITEM.n410510</t>
  </si>
  <si>
    <t>固甲</t>
  </si>
  <si>
    <t>n501006</t>
  </si>
  <si>
    <t>"仙佑"</t>
  </si>
  <si>
    <t>LAN.ITEM.n410601</t>
  </si>
  <si>
    <t>灵链</t>
  </si>
  <si>
    <t>n501007</t>
  </si>
  <si>
    <t>"穿云"</t>
  </si>
  <si>
    <t>LAN.ITEM.n410602</t>
  </si>
  <si>
    <t>地镯</t>
  </si>
  <si>
    <t>n501008</t>
  </si>
  <si>
    <t>"猛击"</t>
  </si>
  <si>
    <t>LAN.ITEM.n410603</t>
  </si>
  <si>
    <t>乾戒</t>
  </si>
  <si>
    <t>n501009</t>
  </si>
  <si>
    <t>"舞火"</t>
  </si>
  <si>
    <t>LAN.ITEM.n410604</t>
  </si>
  <si>
    <t>龙带</t>
  </si>
  <si>
    <t>n501010</t>
  </si>
  <si>
    <t>"逐日"</t>
  </si>
  <si>
    <t>LAN.ITEM.n410605</t>
  </si>
  <si>
    <t>逐日</t>
  </si>
  <si>
    <t>n501011</t>
  </si>
  <si>
    <t>"迅捷"</t>
  </si>
  <si>
    <t>LAN.ITEM.n410606</t>
  </si>
  <si>
    <t>豁免</t>
  </si>
  <si>
    <t>n501012</t>
  </si>
  <si>
    <t>"不朽"</t>
  </si>
  <si>
    <t>LAN.ITEM.n410607</t>
  </si>
  <si>
    <t>杀戮</t>
  </si>
  <si>
    <t>n501013</t>
  </si>
  <si>
    <t>"破灭"</t>
  </si>
  <si>
    <t>LAN.ITEM.n410608</t>
  </si>
  <si>
    <t>祝福</t>
  </si>
  <si>
    <t>n501014</t>
  </si>
  <si>
    <t>"万卷"</t>
  </si>
  <si>
    <t>LAN.ITEM.n410609</t>
  </si>
  <si>
    <t>财神</t>
  </si>
  <si>
    <t>n501015</t>
  </si>
  <si>
    <t>"聚宝"</t>
  </si>
  <si>
    <t>LAN.ITEM.n410701</t>
  </si>
  <si>
    <t>强攻</t>
  </si>
  <si>
    <t>n501016</t>
  </si>
  <si>
    <t>"神降"</t>
  </si>
  <si>
    <t>LAN.ITEM.n410702</t>
  </si>
  <si>
    <t>毁灭</t>
  </si>
  <si>
    <t>n501017</t>
  </si>
  <si>
    <t>"勇武"</t>
  </si>
  <si>
    <t>LAN.ITEM.n410703</t>
  </si>
  <si>
    <t>泰坦</t>
  </si>
  <si>
    <t>n501018</t>
  </si>
  <si>
    <t>"不破"</t>
  </si>
  <si>
    <t>LAN.ITEM.n410704</t>
  </si>
  <si>
    <t>d501001</t>
  </si>
  <si>
    <t>LAN.ITEM.n410705</t>
  </si>
  <si>
    <t>d501002</t>
  </si>
  <si>
    <t>LAN.ITEM.n410706</t>
  </si>
  <si>
    <t>d501003</t>
  </si>
  <si>
    <t>LAN.ITEM.n410707</t>
  </si>
  <si>
    <t>d501004</t>
  </si>
  <si>
    <t>LAN.ITEM.n410708</t>
  </si>
  <si>
    <t>d501005</t>
  </si>
  <si>
    <t>LAN.ITEM.n410801</t>
  </si>
  <si>
    <t>d501006</t>
  </si>
  <si>
    <t>LAN.ITEM.n410802</t>
  </si>
  <si>
    <t>d501007</t>
  </si>
  <si>
    <t>LAN.ITEM.n410803</t>
  </si>
  <si>
    <t>d501008</t>
  </si>
  <si>
    <t>LAN.ITEM.n410804</t>
  </si>
  <si>
    <t>d501009</t>
  </si>
  <si>
    <t>LAN.ITEM.n410805</t>
  </si>
  <si>
    <t>d501010</t>
  </si>
  <si>
    <t>LAN.ITEM.n410806</t>
  </si>
  <si>
    <t>d501011</t>
  </si>
  <si>
    <t>LAN.ITEM.n410807</t>
  </si>
  <si>
    <t>d501012</t>
  </si>
  <si>
    <t>LAN.ITEM.n410901</t>
  </si>
  <si>
    <t>d501013</t>
  </si>
  <si>
    <t>LAN.ITEM.n410902</t>
  </si>
  <si>
    <t>d501014</t>
  </si>
  <si>
    <t>LAN.ITEM.n410903</t>
  </si>
  <si>
    <t>d501015</t>
  </si>
  <si>
    <t>LAN.ITEM.n410904</t>
  </si>
  <si>
    <t>d501016</t>
  </si>
  <si>
    <t>LAN.ITEM.n410905</t>
  </si>
  <si>
    <t>d501017</t>
  </si>
  <si>
    <t>LAN.ITEM.n410906</t>
  </si>
  <si>
    <t>d501018</t>
  </si>
  <si>
    <t>LAN.ITEM.n411001</t>
  </si>
  <si>
    <t>随机战纹1</t>
  </si>
  <si>
    <t>n251001</t>
  </si>
  <si>
    <t>"随机仙纹"</t>
  </si>
  <si>
    <t>LAN.ITEM.n411002</t>
  </si>
  <si>
    <t>随机战纹2</t>
  </si>
  <si>
    <t>n251002</t>
  </si>
  <si>
    <t>LAN.ITEM.n411003</t>
  </si>
  <si>
    <t>随机战纹3</t>
  </si>
  <si>
    <t>n251003</t>
  </si>
  <si>
    <t>LAN.ITEM.n411004</t>
  </si>
  <si>
    <t>随机战纹4</t>
  </si>
  <si>
    <t>n251004</t>
  </si>
  <si>
    <t>LAN.ITEM.n411005</t>
  </si>
  <si>
    <t>随机战纹5</t>
  </si>
  <si>
    <t>n251005</t>
  </si>
  <si>
    <t>LAN.ITEM.n411101</t>
  </si>
  <si>
    <t>随机战纹6</t>
  </si>
  <si>
    <t>n251006</t>
  </si>
  <si>
    <t>LAN.ITEM.n411102</t>
  </si>
  <si>
    <t>随机战纹7</t>
  </si>
  <si>
    <t>n251007</t>
  </si>
  <si>
    <t>LAN.ITEM.n411103</t>
  </si>
  <si>
    <t>随机战纹8</t>
  </si>
  <si>
    <t>n251008</t>
  </si>
  <si>
    <t>LAN.ITEM.n411104</t>
  </si>
  <si>
    <t>随机战纹9</t>
  </si>
  <si>
    <t>n251009</t>
  </si>
  <si>
    <t>LAN.ITEM.n411201</t>
  </si>
  <si>
    <t>随机战纹10</t>
  </si>
  <si>
    <t>n251010</t>
  </si>
  <si>
    <t>LAN.ITEM.n411202</t>
  </si>
  <si>
    <t>随机战纹11</t>
  </si>
  <si>
    <t>n251011</t>
  </si>
  <si>
    <t>LAN.ITEM.n411203</t>
  </si>
  <si>
    <t>随机战纹12</t>
  </si>
  <si>
    <t>n251012</t>
  </si>
  <si>
    <t>LAN.ITEM.n411301</t>
  </si>
  <si>
    <t>随机战纹13</t>
  </si>
  <si>
    <t>n251013</t>
  </si>
  <si>
    <t>LAN.ITEM.n411302</t>
  </si>
  <si>
    <t>d251001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</si>
  <si>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"</t>
  </si>
  <si>
    <t>LAN.ITEM.n411401</t>
  </si>
  <si>
    <t>d251002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</si>
  <si>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"</t>
  </si>
  <si>
    <t>LAN.ITEM.n420101</t>
  </si>
  <si>
    <t>d251003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</si>
  <si>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\n\n|C:0x20CB30&amp;T:聚宝：||C:0xE2DFD4&amp;T:铜钱收益加成百分比|"</t>
  </si>
  <si>
    <t>LAN.ITEM.n420102</t>
  </si>
  <si>
    <t>d251004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</si>
  <si>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\n\n|C:0x20CB30&amp;T:聚宝：||C:0xE2DFD4&amp;T:铜钱收益加成百分比|\n\n|C:0x20CB30&amp;T:绝武：||C:0xE2DFD4&amp;T:武器基础属性加成百分比|"</t>
  </si>
  <si>
    <t>LAN.ITEM.n420103</t>
  </si>
  <si>
    <t>d251005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</si>
  <si>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\n\n|C:0x20CB30&amp;T:聚宝：||C:0xE2DFD4&amp;T:铜钱收益加成百分比|\n\n|C:0x20CB30&amp;T:绝武：||C:0xE2DFD4&amp;T:武器基础属性加成百分比|\n\n|C:0x20CB30&amp;T:全知：||C:0xE2DFD4&amp;T:头盔基础属性加成百分比|"</t>
  </si>
  <si>
    <t>LAN.ITEM.n420104</t>
  </si>
  <si>
    <t>d251006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</si>
  <si>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\n\n|C:0x20CB30&amp;T:聚宝：||C:0xE2DFD4&amp;T:铜钱收益加成百分比|\n\n|C:0x20CB30&amp;T:绝武：||C:0xE2DFD4&amp;T:武器基础属性加成百分比|\n\n|C:0x20CB30&amp;T:全知：||C:0xE2DFD4&amp;T:头盔基础属性加成百分比|\n\n|C:0x20CB30&amp;T:仙佑：||C:0xE2DFD4&amp;T:衣服基础属性加成百分比|"</t>
  </si>
  <si>
    <t>LAN.ITEM.n420105</t>
  </si>
  <si>
    <t>d251007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</si>
  <si>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\n\n|C:0x20CB30&amp;T:聚宝：||C:0xE2DFD4&amp;T:铜钱收益加成百分比|\n\n|C:0x20CB30&amp;T:绝武：||C:0xE2DFD4&amp;T:武器基础属性加成百分比|\n\n|C:0x20CB30&amp;T:全知：||C:0xE2DFD4&amp;T:头盔基础属性加成百分比|\n\n|C:0x20CB30&amp;T:仙佑：||C:0xE2DFD4&amp;T:衣服基础属性加成百分比|\n\n|C:0x20CB30&amp;T:穿云：||C:0xE2DFD4&amp;T:项链基础属性加成百分比|"</t>
  </si>
  <si>
    <t>LAN.ITEM.n420106</t>
  </si>
  <si>
    <t>d251008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</si>
  <si>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\n\n|C:0x20CB30&amp;T:聚宝：||C:0xE2DFD4&amp;T:铜钱收益加成百分比|\n\n|C:0x20CB30&amp;T:绝武：||C:0xE2DFD4&amp;T:武器基础属性加成百分比|\n\n|C:0x20CB30&amp;T:全知：||C:0xE2DFD4&amp;T:头盔基础属性加成百分比|\n\n|C:0x20CB30&amp;T:仙佑：||C:0xE2DFD4&amp;T:衣服基础属性加成百分比|\n\n|C:0x20CB30&amp;T:穿云：||C:0xE2DFD4&amp;T:项链基础属性加成百分比|\n\n|C:0x20CB30&amp;T:猛击：||C:0xE2DFD4&amp;T:手镯基础属性加成百分比|"</t>
  </si>
  <si>
    <t>LAN.ITEM.n420107</t>
  </si>
  <si>
    <t>d251009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</si>
  <si>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\n\n|C:0x20CB30&amp;T:聚宝：||C:0xE2DFD4&amp;T:铜钱收益加成百分比|\n\n|C:0x20CB30&amp;T:绝武：||C:0xE2DFD4&amp;T:武器基础属性加成百分比|\n\n|C:0x20CB30&amp;T:全知：||C:0xE2DFD4&amp;T:头盔基础属性加成百分比|\n\n|C:0x20CB30&amp;T:仙佑：||C:0xE2DFD4&amp;T:衣服基础属性加成百分比|\n\n|C:0x20CB30&amp;T:穿云：||C:0xE2DFD4&amp;T:项链基础属性加成百分比|\n\n|C:0x20CB30&amp;T:猛击：||C:0xE2DFD4&amp;T:手镯基础属性加成百分比|\n\n|C:0x20CB30&amp;T:舞火：||C:0xE2DFD4&amp;T:戒指基础属性加成百分比|"</t>
  </si>
  <si>
    <t>LAN.ITEM.n420108</t>
  </si>
  <si>
    <t>d251010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</si>
  <si>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\n\n|C:0x20CB30&amp;T:聚宝：||C:0xE2DFD4&amp;T:铜钱收益加成百分比|\n\n|C:0x20CB30&amp;T:绝武：||C:0xE2DFD4&amp;T:武器基础属性加成百分比|\n\n|C:0x20CB30&amp;T:全知：||C:0xE2DFD4&amp;T:头盔基础属性加成百分比|\n\n|C:0x20CB30&amp;T:仙佑：||C:0xE2DFD4&amp;T:衣服基础属性加成百分比|\n\n|C:0x20CB30&amp;T:穿云：||C:0xE2DFD4&amp;T:项链基础属性加成百分比|\n\n|C:0x20CB30&amp;T:猛击：||C:0xE2DFD4&amp;T:手镯基础属性加成百分比|\n\n|C:0x20CB30&amp;T:舞火：||C:0xE2DFD4&amp;T:戒指基础属性加成百分比|\n\n|C:0x20CB30&amp;T:逐日：||C:0xE2DFD4&amp;T:腰带基础属性加成百分比|"</t>
  </si>
  <si>
    <t>LAN.ITEM.n420109</t>
  </si>
  <si>
    <t>d251011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</si>
  <si>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\n\n|C:0x20CB30&amp;T:聚宝：||C:0xE2DFD4&amp;T:铜钱收益加成百分比|\n\n|C:0x20CB30&amp;T:绝武：||C:0xE2DFD4&amp;T:武器基础属性加成百分比|\n\n|C:0x20CB30&amp;T:全知：||C:0xE2DFD4&amp;T:头盔基础属性加成百分比|\n\n|C:0x20CB30&amp;T:仙佑：||C:0xE2DFD4&amp;T:衣服基础属性加成百分比|\n\n|C:0x20CB30&amp;T:穿云：||C:0xE2DFD4&amp;T:项链基础属性加成百分比|\n\n|C:0x20CB30&amp;T:猛击：||C:0xE2DFD4&amp;T:手镯基础属性加成百分比|\n\n|C:0x20CB30&amp;T:舞火：||C:0xE2DFD4&amp;T:戒指基础属性加成百分比|\n\n|C:0x20CB30&amp;T:逐日：||C:0xE2DFD4&amp;T:腰带基础属性加成百分比|\n\n|C:0x20CB30&amp;T:迅捷：||C:0xE2DFD4&amp;T:鞋子基础属性加成百分比|"</t>
  </si>
  <si>
    <t>LAN.ITEM.n420110</t>
  </si>
  <si>
    <t>d251012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</si>
  <si>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\n\n|C:0x20CB30&amp;T:聚宝：||C:0xE2DFD4&amp;T:铜钱收益加成百分比|\n\n|C:0x20CB30&amp;T:绝武：||C:0xE2DFD4&amp;T:武器基础属性加成百分比|\n\n|C:0x20CB30&amp;T:全知：||C:0xE2DFD4&amp;T:头盔基础属性加成百分比|\n\n|C:0x20CB30&amp;T:仙佑：||C:0xE2DFD4&amp;T:衣服基础属性加成百分比|\n\n|C:0x20CB30&amp;T:穿云：||C:0xE2DFD4&amp;T:项链基础属性加成百分比|\n\n|C:0x20CB30&amp;T:猛击：||C:0xE2DFD4&amp;T:手镯基础属性加成百分比|\n\n|C:0x20CB30&amp;T:舞火：||C:0xE2DFD4&amp;T:戒指基础属性加成百分比|\n\n|C:0x20CB30&amp;T:逐日：||C:0xE2DFD4&amp;T:腰带基础属性加成百分比|\n\n|C:0x20CB30&amp;T:迅捷：||C:0xE2DFD4&amp;T:鞋子基础属性加成百分比|\n\n|C:0x20CB30&amp;T:破灭：||C:0xE2DFD4&amp;T:伤害增加百分比|"</t>
  </si>
  <si>
    <t>LAN.ITEM.n420111</t>
  </si>
  <si>
    <t>d251013</t>
  </si>
  <si>
    <t>"本层挑战成功，将在已解锁的仙纹类型中获得3~5个品质随机仙纹\n\n\n|C:0x5186FD&amp;T:当前已解锁的仙纹类型：|\n\n|C:0x20CB30&amp;T:斩龙：||C:0xE2DFD4&amp;T:攻击加成固定值|\n\n|C:0x20CB30&amp;T:无懈：||C:0xE2DFD4&amp;T:防御加成固定值|\n\n|C:0x20CB30&amp;T:天命：||C:0xE2DFD4&amp;T:生命加成固定值|\n\n|C:0x20CB30&amp;T:万卷：||C:0xE2DFD4&amp;T:经验收益加成百分比|\n\n|C:0x20CB30&amp;T:聚宝：||C:0xE2DFD4&amp;T:铜钱收益加成百分比|\n\n|C:0x20CB30&amp;T:绝武：||C:0xE2DFD4&amp;T:武器基础属性加成百分比|\n\n|C:0x20CB30&amp;T:全知：||C:0xE2DFD4&amp;T:头盔基础属性加成百分比|\n\n|C:0x20CB30&amp;T:仙佑：||C:0xE2DFD4&amp;T:衣服基础属性加成百分比|\n\n|C:0x20CB30&amp;T:穿云：||C:0xE2DFD4&amp;T:项链基础属性加成百分比|\n\n|C:0x20CB30&amp;T:猛击：||C:0xE2DFD4&amp;T:手镯基础属性加成百分比|\n\n|C:0x20CB30&amp;T:舞火：||C:0xE2DFD4&amp;T:戒指基础属性加成百分比|\n\n|C:0x20CB30&amp;T:逐日：||C:0xE2DFD4&amp;T:腰带基础属性加成百分比|\n\n|C:0x20CB30&amp;T:迅捷：||C:0xE2DFD4&amp;T:鞋子基础属性加成百分比|\n\n|C:0x20CB30&amp;T:破灭：||C:0xE2DFD4&amp;T:伤害增加百分比|\n\n|C:0x20CB30&amp;T:不朽：||C:0xE2DFD4&amp;T:伤害减少百分比|"</t>
  </si>
  <si>
    <t>LAN.ITEM.n420112</t>
  </si>
  <si>
    <t>闯天关每日奖励</t>
  </si>
  <si>
    <t>n250600</t>
  </si>
  <si>
    <t>"仙纹晶髓宝箱"</t>
  </si>
  <si>
    <t>LAN.ITEM.n420113</t>
  </si>
  <si>
    <t>d250600</t>
  </si>
  <si>
    <t>"打开可获得大量品质随机的仙纹晶髓。仙纹晶髓可用于升级已镶嵌的仙纹"</t>
  </si>
  <si>
    <t>LAN.ITEM.n420114</t>
  </si>
  <si>
    <t>"神力戒指"</t>
  </si>
  <si>
    <t>d261001</t>
  </si>
  <si>
    <t>"攻击时10%几率触发造成|C:0xFFFF00&amp;T:1.25|倍伤害，\n冷却时间60秒（每个角色的冷却时间独立）"</t>
  </si>
  <si>
    <t>LAN.ITEM.n420201</t>
  </si>
  <si>
    <t>"攻击戒指"</t>
  </si>
  <si>
    <t>d261002</t>
  </si>
  <si>
    <t>"三角色攻击+1000，攻击|C:0xFFFF00&amp;T:+1%|"</t>
  </si>
  <si>
    <t>LAN.ITEM.n420202</t>
  </si>
  <si>
    <t>"治疗戒指"</t>
  </si>
  <si>
    <t>d261003</t>
  </si>
  <si>
    <t>"攻击时10%几率触发恢复生命|C:0xFFFF00&amp;T:60000|，\n冷却时间60秒（3角色共用冷却时间）"</t>
  </si>
  <si>
    <t>LAN.ITEM.n420203</t>
  </si>
  <si>
    <t>"防御戒指"</t>
  </si>
  <si>
    <t>d261004</t>
  </si>
  <si>
    <t>"三角色双抗+300，双抗|C:0xFFFF00&amp;T:+1%|"</t>
  </si>
  <si>
    <t>LAN.ITEM.n420204</t>
  </si>
  <si>
    <t>"生命戒指"</t>
  </si>
  <si>
    <t>d261005</t>
  </si>
  <si>
    <t>"三角色生命+50000，生命|C:0xFFFF00&amp;T:+1%|"</t>
  </si>
  <si>
    <t>LAN.ITEM.n420205</t>
  </si>
  <si>
    <t>"烈焰戒指"</t>
  </si>
  <si>
    <t>d261006</t>
  </si>
  <si>
    <t>"\n集齐五件灵物后可以融汇召唤灵宠  \n升级灵宠可获得|C:0xFFFF00&amp;T:巨额属性提升|\n灵宠将|C:0xFFFF00&amp;T:跟随玩家出战|    \n灵宠拥有独立的|C:0xFFFF00&amp;T:强力技能|       "</t>
  </si>
  <si>
    <t>LAN.ITEM.n420206</t>
  </si>
  <si>
    <t>60级乾碎片</t>
  </si>
  <si>
    <t>n252001</t>
  </si>
  <si>
    <t>"60级火符"</t>
  </si>
  <si>
    <t>LAN.ITEM.n420207</t>
  </si>
  <si>
    <t>1转乾碎片</t>
  </si>
  <si>
    <t>n252002</t>
  </si>
  <si>
    <t>"1转火符"</t>
  </si>
  <si>
    <t>LAN.ITEM.n420208</t>
  </si>
  <si>
    <t>3转乾碎片</t>
  </si>
  <si>
    <t>n252003</t>
  </si>
  <si>
    <t>"3转火符"</t>
  </si>
  <si>
    <t>LAN.ITEM.n420209</t>
  </si>
  <si>
    <t>4转乾碎片</t>
  </si>
  <si>
    <t>n252004</t>
  </si>
  <si>
    <t>"4转火符"</t>
  </si>
  <si>
    <t>LAN.ITEM.n420210</t>
  </si>
  <si>
    <t>5转乾碎片</t>
  </si>
  <si>
    <t>n252005</t>
  </si>
  <si>
    <t>"5转火符"</t>
  </si>
  <si>
    <t>LAN.ITEM.n420211</t>
  </si>
  <si>
    <t>6转乾碎片</t>
  </si>
  <si>
    <t>n252006</t>
  </si>
  <si>
    <t>"6转火符"</t>
  </si>
  <si>
    <t>LAN.ITEM.n420212</t>
  </si>
  <si>
    <t>橙色1级秘境BOSS装备展示</t>
  </si>
  <si>
    <t>n252101</t>
  </si>
  <si>
    <t>"橙色1级装备"</t>
  </si>
  <si>
    <t>LAN.ITEM.n420213</t>
  </si>
  <si>
    <t>橙色10级秘境BOSS装备展示</t>
  </si>
  <si>
    <t>n252102</t>
  </si>
  <si>
    <t>"橙色10级装备"</t>
  </si>
  <si>
    <t>LAN.ITEM.n420301</t>
  </si>
  <si>
    <t>橙色20级秘境BOSS装备展示</t>
  </si>
  <si>
    <t>n252103</t>
  </si>
  <si>
    <t>"橙色20级装备"</t>
  </si>
  <si>
    <t>LAN.ITEM.n420302</t>
  </si>
  <si>
    <t>橙色30级秘境BOSS装备展示</t>
  </si>
  <si>
    <t>n252104</t>
  </si>
  <si>
    <t>"橙色30级装备"</t>
  </si>
  <si>
    <t>LAN.ITEM.n420303</t>
  </si>
  <si>
    <t>橙色40级秘境BOSS装备展示</t>
  </si>
  <si>
    <t>n252105</t>
  </si>
  <si>
    <t>"橙色40级装备"</t>
  </si>
  <si>
    <t>LAN.ITEM.n420304</t>
  </si>
  <si>
    <t>橙色50级秘境BOSS装备展示</t>
  </si>
  <si>
    <t>n252106</t>
  </si>
  <si>
    <t>"橙色50级装备"</t>
  </si>
  <si>
    <t>LAN.ITEM.n420305</t>
  </si>
  <si>
    <t>橙色60级秘境BOSS装备展示</t>
  </si>
  <si>
    <t>n252107</t>
  </si>
  <si>
    <t>"橙色60级装备"</t>
  </si>
  <si>
    <t>LAN.ITEM.n420306</t>
  </si>
  <si>
    <t>橙色70级秘境BOSS装备展示</t>
  </si>
  <si>
    <t>n252108</t>
  </si>
  <si>
    <t>"橙色70级装备"</t>
  </si>
  <si>
    <t>LAN.ITEM.n420307</t>
  </si>
  <si>
    <t>橙色80级秘境BOSS装备展示</t>
  </si>
  <si>
    <t>n252109</t>
  </si>
  <si>
    <t>"橙色80级装备"</t>
  </si>
  <si>
    <t>LAN.ITEM.n420308</t>
  </si>
  <si>
    <t>橙色1转秘境BOSS装备展示</t>
  </si>
  <si>
    <t>n252110</t>
  </si>
  <si>
    <t>"橙色1转装备"</t>
  </si>
  <si>
    <t>LAN.ITEM.n420309</t>
  </si>
  <si>
    <t>橙色2转秘境BOSS装备展示</t>
  </si>
  <si>
    <t>n252111</t>
  </si>
  <si>
    <t>"橙色2转装备"</t>
  </si>
  <si>
    <t>LAN.ITEM.n420310</t>
  </si>
  <si>
    <t>橙色3转秘境BOSS装备展示</t>
  </si>
  <si>
    <t>n252112</t>
  </si>
  <si>
    <t>"橙色3转装备"</t>
  </si>
  <si>
    <t>LAN.ITEM.n420311</t>
  </si>
  <si>
    <t>橙色4转秘境BOSS装备展示</t>
  </si>
  <si>
    <t>n252113</t>
  </si>
  <si>
    <t>"橙色4转装备"</t>
  </si>
  <si>
    <t>LAN.ITEM.n420312</t>
  </si>
  <si>
    <t>橙色5转秘境BOSS装备展示</t>
  </si>
  <si>
    <t>n252114</t>
  </si>
  <si>
    <t>"橙色5转装备"</t>
  </si>
  <si>
    <t>LAN.ITEM.n420401</t>
  </si>
  <si>
    <t>橙色6转秘境BOSS装备展示</t>
  </si>
  <si>
    <t>n252115</t>
  </si>
  <si>
    <t>"橙色6转装备"</t>
  </si>
  <si>
    <t>LAN.ITEM.n420402</t>
  </si>
  <si>
    <t>橙色7转秘境BOSS装备展示</t>
  </si>
  <si>
    <t>n252116</t>
  </si>
  <si>
    <t>"橙色7转装备"</t>
  </si>
  <si>
    <t>LAN.ITEM.n420403</t>
  </si>
  <si>
    <t>橙色8转秘境BOSS装备展示</t>
  </si>
  <si>
    <t>n252117</t>
  </si>
  <si>
    <t>"橙色8转装备"</t>
  </si>
  <si>
    <t>LAN.ITEM.n420404</t>
  </si>
  <si>
    <t>橙色9转秘境BOSS装备展示</t>
  </si>
  <si>
    <t>n252118</t>
  </si>
  <si>
    <t>"橙色9转装备"</t>
  </si>
  <si>
    <t>LAN.ITEM.n420405</t>
  </si>
  <si>
    <t>橙色10转秘境BOSS装备展示</t>
  </si>
  <si>
    <t>n252119</t>
  </si>
  <si>
    <t>"橙色10转装备"</t>
  </si>
  <si>
    <t>LAN.ITEM.n420406</t>
  </si>
  <si>
    <t>橙色11转秘境BOSS装备展示</t>
  </si>
  <si>
    <t>n252120</t>
  </si>
  <si>
    <t>"橙色11转装备"</t>
  </si>
  <si>
    <t>LAN.ITEM.n420407</t>
  </si>
  <si>
    <t>橙色12转秘境BOSS装备展示</t>
  </si>
  <si>
    <t>n252121</t>
  </si>
  <si>
    <t>"橙色12转装备"</t>
  </si>
  <si>
    <t>LAN.ITEM.n420408</t>
  </si>
  <si>
    <t>红色1级秘境BOSS装备展示</t>
  </si>
  <si>
    <t>n252201</t>
  </si>
  <si>
    <t>"红色1级装备"</t>
  </si>
  <si>
    <t>LAN.ITEM.n420409</t>
  </si>
  <si>
    <t>红色10级秘境BOSS装备展示</t>
  </si>
  <si>
    <t>n252202</t>
  </si>
  <si>
    <t>"红色10级装备"</t>
  </si>
  <si>
    <t>LAN.ITEM.n420410</t>
  </si>
  <si>
    <t>红色20级秘境BOSS装备展示</t>
  </si>
  <si>
    <t>n252203</t>
  </si>
  <si>
    <t>"红色20级装备"</t>
  </si>
  <si>
    <t>LAN.ITEM.n420411</t>
  </si>
  <si>
    <t>红色30级秘境BOSS装备展示</t>
  </si>
  <si>
    <t>n252204</t>
  </si>
  <si>
    <t>"红色30级装备"</t>
  </si>
  <si>
    <t>LAN.ITEM.n420501</t>
  </si>
  <si>
    <t>红色40级秘境BOSS装备展示</t>
  </si>
  <si>
    <t>n252205</t>
  </si>
  <si>
    <t>"红色40级装备"</t>
  </si>
  <si>
    <t>LAN.ITEM.n420502</t>
  </si>
  <si>
    <t>红色50级秘境BOSS装备展示</t>
  </si>
  <si>
    <t>n252206</t>
  </si>
  <si>
    <t>"红色50级装备"</t>
  </si>
  <si>
    <t>LAN.ITEM.n420503</t>
  </si>
  <si>
    <t>红色60级秘境BOSS装备展示</t>
  </si>
  <si>
    <t>n252207</t>
  </si>
  <si>
    <t>"红色60级装备"</t>
  </si>
  <si>
    <t>LAN.ITEM.n420504</t>
  </si>
  <si>
    <t>红色70级秘境BOSS装备展示</t>
  </si>
  <si>
    <t>n252208</t>
  </si>
  <si>
    <t>"红色70级装备"</t>
  </si>
  <si>
    <t>LAN.ITEM.n420505</t>
  </si>
  <si>
    <t>红色80级秘境BOSS装备展示</t>
  </si>
  <si>
    <t>n252209</t>
  </si>
  <si>
    <t>"红色80级装备"</t>
  </si>
  <si>
    <t>LAN.ITEM.n420506</t>
  </si>
  <si>
    <t>红色1转秘境BOSS装备展示</t>
  </si>
  <si>
    <t>n252210</t>
  </si>
  <si>
    <t>"红色1转装备"</t>
  </si>
  <si>
    <t>LAN.ITEM.n420507</t>
  </si>
  <si>
    <t>红色2转秘境BOSS装备展示</t>
  </si>
  <si>
    <t>n252211</t>
  </si>
  <si>
    <t>"红色2转装备"</t>
  </si>
  <si>
    <t>LAN.ITEM.n420508</t>
  </si>
  <si>
    <t>红色3转秘境BOSS装备展示</t>
  </si>
  <si>
    <t>n252212</t>
  </si>
  <si>
    <t>"红色3转装备"</t>
  </si>
  <si>
    <t>LAN.ITEM.n420509</t>
  </si>
  <si>
    <t>红色4转秘境BOSS装备展示</t>
  </si>
  <si>
    <t>n252213</t>
  </si>
  <si>
    <t>"红色4转装备"</t>
  </si>
  <si>
    <t>LAN.ITEM.n420510</t>
  </si>
  <si>
    <t>红色5转秘境BOSS装备展示</t>
  </si>
  <si>
    <t>n252214</t>
  </si>
  <si>
    <t>"红色5转装备"</t>
  </si>
  <si>
    <t>LAN.ITEM.n420601</t>
  </si>
  <si>
    <t>红色6转秘境BOSS装备展示</t>
  </si>
  <si>
    <t>n252215</t>
  </si>
  <si>
    <t>"红色6转装备"</t>
  </si>
  <si>
    <t>LAN.ITEM.n420602</t>
  </si>
  <si>
    <t>红色7转秘境BOSS装备展示</t>
  </si>
  <si>
    <t>n252216</t>
  </si>
  <si>
    <t>"红色7转装备"</t>
  </si>
  <si>
    <t>LAN.ITEM.n420603</t>
  </si>
  <si>
    <t>红色8转秘境BOSS装备展示</t>
  </si>
  <si>
    <t>n252217</t>
  </si>
  <si>
    <t>"红色8转装备"</t>
  </si>
  <si>
    <t>LAN.ITEM.n420604</t>
  </si>
  <si>
    <t>红色9转秘境BOSS装备展示</t>
  </si>
  <si>
    <t>n252218</t>
  </si>
  <si>
    <t>"红色9转装备"</t>
  </si>
  <si>
    <t>LAN.ITEM.n420605</t>
  </si>
  <si>
    <t>红色10转秘境BOSS装备展示</t>
  </si>
  <si>
    <t>n252219</t>
  </si>
  <si>
    <t>"红色10转装备"</t>
  </si>
  <si>
    <t>LAN.ITEM.n420606</t>
  </si>
  <si>
    <t>红色11转秘境BOSS装备展示</t>
  </si>
  <si>
    <t>n252220</t>
  </si>
  <si>
    <t>"红色11转装备"</t>
  </si>
  <si>
    <t>LAN.ITEM.n420607</t>
  </si>
  <si>
    <t>红色12转秘境BOSS装备展示</t>
  </si>
  <si>
    <t>n252221</t>
  </si>
  <si>
    <t>"红色12转装备"</t>
  </si>
  <si>
    <t>LAN.ITEM.n420608</t>
  </si>
  <si>
    <t>70级乾碎片</t>
  </si>
  <si>
    <t>d252001</t>
  </si>
  <si>
    <t>LAN.ITEM.n420609</t>
  </si>
  <si>
    <t>d252002</t>
  </si>
  <si>
    <t>LAN.ITEM.n420701</t>
  </si>
  <si>
    <t>d252003</t>
  </si>
  <si>
    <t>LAN.ITEM.n420702</t>
  </si>
  <si>
    <t>d252004</t>
  </si>
  <si>
    <t>LAN.ITEM.n420703</t>
  </si>
  <si>
    <t>d252005</t>
  </si>
  <si>
    <t>LAN.ITEM.n420704</t>
  </si>
  <si>
    <t>d252006</t>
  </si>
  <si>
    <t>LAN.ITEM.n420705</t>
  </si>
  <si>
    <t>d252101</t>
  </si>
  <si>
    <t>LAN.ITEM.n420706</t>
  </si>
  <si>
    <t>d252102</t>
  </si>
  <si>
    <t>LAN.ITEM.n420707</t>
  </si>
  <si>
    <t>d252103</t>
  </si>
  <si>
    <t>LAN.ITEM.n420708</t>
  </si>
  <si>
    <t>d252104</t>
  </si>
  <si>
    <t>LAN.ITEM.n420801</t>
  </si>
  <si>
    <t>d252105</t>
  </si>
  <si>
    <t>LAN.ITEM.n420802</t>
  </si>
  <si>
    <t>d252106</t>
  </si>
  <si>
    <t>LAN.ITEM.n420803</t>
  </si>
  <si>
    <t>d252107</t>
  </si>
  <si>
    <t>LAN.ITEM.n420804</t>
  </si>
  <si>
    <t>d252108</t>
  </si>
  <si>
    <t>LAN.ITEM.n420805</t>
  </si>
  <si>
    <t>d252109</t>
  </si>
  <si>
    <t>LAN.ITEM.n420806</t>
  </si>
  <si>
    <t>d252110</t>
  </si>
  <si>
    <t>LAN.ITEM.n420807</t>
  </si>
  <si>
    <t>d252111</t>
  </si>
  <si>
    <t>LAN.ITEM.n420901</t>
  </si>
  <si>
    <t>d252112</t>
  </si>
  <si>
    <t>LAN.ITEM.n420902</t>
  </si>
  <si>
    <t>d252113</t>
  </si>
  <si>
    <t>LAN.ITEM.n420903</t>
  </si>
  <si>
    <t>d252114</t>
  </si>
  <si>
    <t>LAN.ITEM.n420904</t>
  </si>
  <si>
    <t>d252115</t>
  </si>
  <si>
    <t>LAN.ITEM.n420905</t>
  </si>
  <si>
    <t>d252116</t>
  </si>
  <si>
    <t>LAN.ITEM.n420906</t>
  </si>
  <si>
    <t>d252117</t>
  </si>
  <si>
    <t>LAN.ITEM.n421001</t>
  </si>
  <si>
    <t>d252118</t>
  </si>
  <si>
    <t>LAN.ITEM.n421002</t>
  </si>
  <si>
    <t>d252119</t>
  </si>
  <si>
    <t>LAN.ITEM.n421003</t>
  </si>
  <si>
    <t>d252120</t>
  </si>
  <si>
    <t>LAN.ITEM.n421004</t>
  </si>
  <si>
    <t>d252121</t>
  </si>
  <si>
    <t>LAN.ITEM.n421005</t>
  </si>
  <si>
    <t>d252201</t>
  </si>
  <si>
    <t>LAN.ITEM.n421101</t>
  </si>
  <si>
    <t>d252202</t>
  </si>
  <si>
    <t>LAN.ITEM.n421102</t>
  </si>
  <si>
    <t>d252203</t>
  </si>
  <si>
    <t>LAN.ITEM.n421103</t>
  </si>
  <si>
    <t>d252204</t>
  </si>
  <si>
    <t>LAN.ITEM.n421104</t>
  </si>
  <si>
    <t>d252205</t>
  </si>
  <si>
    <t>LAN.ITEM.n421201</t>
  </si>
  <si>
    <t>d252206</t>
  </si>
  <si>
    <t>LAN.ITEM.n421202</t>
  </si>
  <si>
    <t>d252207</t>
  </si>
  <si>
    <t>LAN.ITEM.n421203</t>
  </si>
  <si>
    <t>d252208</t>
  </si>
  <si>
    <t>LAN.ITEM.n421301</t>
  </si>
  <si>
    <t>d252209</t>
  </si>
  <si>
    <t>LAN.ITEM.n421302</t>
  </si>
  <si>
    <t>d252210</t>
  </si>
  <si>
    <t>LAN.ITEM.n421401</t>
  </si>
  <si>
    <t>d252211</t>
  </si>
  <si>
    <t>LAN.ITEM.n430101</t>
  </si>
  <si>
    <t>d252212</t>
  </si>
  <si>
    <t>LAN.ITEM.n430102</t>
  </si>
  <si>
    <t>d252213</t>
  </si>
  <si>
    <t>LAN.ITEM.n430103</t>
  </si>
  <si>
    <t>d252214</t>
  </si>
  <si>
    <t>LAN.ITEM.n430104</t>
  </si>
  <si>
    <t>d252215</t>
  </si>
  <si>
    <t>LAN.ITEM.n430105</t>
  </si>
  <si>
    <t>d252216</t>
  </si>
  <si>
    <t>LAN.ITEM.n430106</t>
  </si>
  <si>
    <t>d252217</t>
  </si>
  <si>
    <t>LAN.ITEM.n430107</t>
  </si>
  <si>
    <t>d252218</t>
  </si>
  <si>
    <t>LAN.ITEM.n430108</t>
  </si>
  <si>
    <t>d252219</t>
  </si>
  <si>
    <t>LAN.ITEM.n430109</t>
  </si>
  <si>
    <t>d252220</t>
  </si>
  <si>
    <t>LAN.ITEM.n430110</t>
  </si>
  <si>
    <t>d252221</t>
  </si>
  <si>
    <t>LAN.ITEM.n430111</t>
  </si>
  <si>
    <t>行会Boss初级图鉴礼包</t>
  </si>
  <si>
    <t>n252222</t>
  </si>
  <si>
    <t>"仙盟通关礼包"</t>
  </si>
  <si>
    <t>LAN.ITEM.n430112</t>
  </si>
  <si>
    <t>行会Boss中级图鉴礼包</t>
  </si>
  <si>
    <t>n252223</t>
  </si>
  <si>
    <t>LAN.ITEM.n430113</t>
  </si>
  <si>
    <t>行会Boss击杀奖励</t>
  </si>
  <si>
    <t>n252224</t>
  </si>
  <si>
    <t>"仙盟击杀礼包"</t>
  </si>
  <si>
    <t>LAN.ITEM.n430114</t>
  </si>
  <si>
    <t>行会Boss血量特殊奖励</t>
  </si>
  <si>
    <t>n252225</t>
  </si>
  <si>
    <t>"仙盟神秘礼包"</t>
  </si>
  <si>
    <t>LAN.ITEM.n430201</t>
  </si>
  <si>
    <t>d252222</t>
  </si>
  <si>
    <t>"通关1-3号仙盟BOSS后可领取，打开可获得以下奖励随机一项：\n\n低级经验卡*5\n低级经验卡*10\n低级经验卡*15\n绿色圣地图鉴*1\n紫色圣地图鉴*1"</t>
  </si>
  <si>
    <t>LAN.ITEM.n430202</t>
  </si>
  <si>
    <t>d252223</t>
  </si>
  <si>
    <t>"通关4-12号仙盟BOSS后可领取，打开可获得以下奖励随机一项：\n\n低级经验卡*10\n低级经验卡*15\n低级经验卡*20\n绿色圣地图鉴*1\n紫色圣地图鉴*1\n橙色圣地图鉴*1"</t>
  </si>
  <si>
    <t>LAN.ITEM.n430203</t>
  </si>
  <si>
    <t>d252224</t>
  </si>
  <si>
    <t>"仙盟BOSS最后一击可获得，打开可获得以下奖励随机一项：\n神装碎片*10\n御器精魄*10\n洗髓丹*10\n聚灵石*10\n仙玉*100\n精炼石*1000"</t>
  </si>
  <si>
    <t>LAN.ITEM.n430204</t>
  </si>
  <si>
    <t>d252225</t>
  </si>
  <si>
    <t>"仙盟BOSS血量达到80%，60%，40%，20%后有几率通过挑战获得\n打开可获得以下奖励随机一项：\n御器精魄*5\n聚灵石*5\n神装碎片*5\n洗髓丹*5\n精炼石*1000\n绿色圣地图鉴*1\n紫色圣地图鉴*1\n橙色圣地图鉴*1"</t>
  </si>
  <si>
    <t>LAN.ITEM.n430205</t>
  </si>
  <si>
    <t>剑侠职业图鉴包</t>
  </si>
  <si>
    <t>n252226</t>
  </si>
  <si>
    <t>"神州图鉴包"</t>
  </si>
  <si>
    <t>LAN.ITEM.n430206</t>
  </si>
  <si>
    <t>伞仙职业图鉴包</t>
  </si>
  <si>
    <t>n252227</t>
  </si>
  <si>
    <t>"神兵图鉴包"</t>
  </si>
  <si>
    <t>LAN.ITEM.n430207</t>
  </si>
  <si>
    <t>琴师职业图鉴包</t>
  </si>
  <si>
    <t>n252228</t>
  </si>
  <si>
    <t>"法宝图鉴包"</t>
  </si>
  <si>
    <t>LAN.ITEM.n430208</t>
  </si>
  <si>
    <t>d252226</t>
  </si>
  <si>
    <t>"打开可获得任意神州大地图鉴卡"</t>
  </si>
  <si>
    <t>LAN.ITEM.n430209</t>
  </si>
  <si>
    <t>d252227</t>
  </si>
  <si>
    <t>"打开可获得任意神兵天成图鉴卡"</t>
  </si>
  <si>
    <t>LAN.ITEM.n430210</t>
  </si>
  <si>
    <t>d252228</t>
  </si>
  <si>
    <t>"打开可获得任意法宝有灵图鉴卡"</t>
  </si>
  <si>
    <t>LAN.ITEM.n430211</t>
  </si>
  <si>
    <t>1-4转红装宝箱</t>
  </si>
  <si>
    <t>n252229</t>
  </si>
  <si>
    <t>"1-4转神装宝箱"</t>
  </si>
  <si>
    <t>LAN.ITEM.n430212</t>
  </si>
  <si>
    <t>5-8转红装宝箱</t>
  </si>
  <si>
    <t>n252230</t>
  </si>
  <si>
    <t>"5-8转神装宝箱"</t>
  </si>
  <si>
    <t>LAN.ITEM.n430213</t>
  </si>
  <si>
    <t>d252229</t>
  </si>
  <si>
    <t>"打开必获得一件1~4转任意部位的神装"</t>
  </si>
  <si>
    <t>LAN.ITEM.n430301</t>
  </si>
  <si>
    <t>d252230</t>
  </si>
  <si>
    <t>"打开必获得一件5~8转任意部位的神装"</t>
  </si>
  <si>
    <t>LAN.ITEM.n430302</t>
  </si>
  <si>
    <t>神秘钥匙</t>
  </si>
  <si>
    <t>n201002</t>
  </si>
  <si>
    <t>"刷新令"</t>
  </si>
  <si>
    <t>LAN.ITEM.n430303</t>
  </si>
  <si>
    <t>d201002</t>
  </si>
  <si>
    <t>"可代替元宝刷新一次神秘商店的奖励"</t>
  </si>
  <si>
    <t>LAN.ITEM.n430304</t>
  </si>
  <si>
    <t>1阶官印</t>
  </si>
  <si>
    <t>n600005</t>
  </si>
  <si>
    <t>"练气之证"</t>
  </si>
  <si>
    <t>LAN.ITEM.n430305</t>
  </si>
  <si>
    <t>2阶官印</t>
  </si>
  <si>
    <t>n600006</t>
  </si>
  <si>
    <t>"筑基之令"</t>
  </si>
  <si>
    <t>LAN.ITEM.n430306</t>
  </si>
  <si>
    <t>3阶官印</t>
  </si>
  <si>
    <t>n600007</t>
  </si>
  <si>
    <t>"金丹之令"</t>
  </si>
  <si>
    <t>LAN.ITEM.n430307</t>
  </si>
  <si>
    <t>4阶官印</t>
  </si>
  <si>
    <t>n600008</t>
  </si>
  <si>
    <t>"元婴之令"</t>
  </si>
  <si>
    <t>LAN.ITEM.n430308</t>
  </si>
  <si>
    <t>5阶官印</t>
  </si>
  <si>
    <t>n600009</t>
  </si>
  <si>
    <t>"化神玉令"</t>
  </si>
  <si>
    <t>LAN.ITEM.n430309</t>
  </si>
  <si>
    <t>6阶官印</t>
  </si>
  <si>
    <t>n600010</t>
  </si>
  <si>
    <t>"大乘玉令"</t>
  </si>
  <si>
    <t>LAN.ITEM.n430310</t>
  </si>
  <si>
    <t>7阶官印</t>
  </si>
  <si>
    <t>n600011</t>
  </si>
  <si>
    <t>"渡劫金令"</t>
  </si>
  <si>
    <t>LAN.ITEM.n430311</t>
  </si>
  <si>
    <t>8阶官印</t>
  </si>
  <si>
    <t>n600012</t>
  </si>
  <si>
    <t>"飞仙金令"</t>
  </si>
  <si>
    <t>LAN.ITEM.n430312</t>
  </si>
  <si>
    <t>9阶官印</t>
  </si>
  <si>
    <t>n600013</t>
  </si>
  <si>
    <t>"金仙天令"</t>
  </si>
  <si>
    <t>LAN.ITEM.n430401</t>
  </si>
  <si>
    <t>10阶官印</t>
  </si>
  <si>
    <t>n600014</t>
  </si>
  <si>
    <t>"大罗神令"</t>
  </si>
  <si>
    <t>LAN.ITEM.n430402</t>
  </si>
  <si>
    <t>11阶官印</t>
  </si>
  <si>
    <t>n600015</t>
  </si>
  <si>
    <t>LAN.ITEM.n430403</t>
  </si>
  <si>
    <t>12阶官印</t>
  </si>
  <si>
    <t>n600016</t>
  </si>
  <si>
    <t>LAN.ITEM.n430404</t>
  </si>
  <si>
    <t>13阶官印</t>
  </si>
  <si>
    <t>n600017</t>
  </si>
  <si>
    <t>LAN.ITEM.n430405</t>
  </si>
  <si>
    <t>14阶官印</t>
  </si>
  <si>
    <t>n600018</t>
  </si>
  <si>
    <t>LAN.ITEM.n430406</t>
  </si>
  <si>
    <t>15阶官印</t>
  </si>
  <si>
    <t>n600019</t>
  </si>
  <si>
    <t>LAN.ITEM.n430407</t>
  </si>
  <si>
    <t>16阶官印</t>
  </si>
  <si>
    <t>n600020</t>
  </si>
  <si>
    <t>LAN.ITEM.n430408</t>
  </si>
  <si>
    <t>17阶官印</t>
  </si>
  <si>
    <t>n600021</t>
  </si>
  <si>
    <t>LAN.ITEM.n430409</t>
  </si>
  <si>
    <t>18阶官印</t>
  </si>
  <si>
    <t>n600022</t>
  </si>
  <si>
    <t>LAN.ITEM.n430410</t>
  </si>
  <si>
    <t>19阶官印</t>
  </si>
  <si>
    <t>n600023</t>
  </si>
  <si>
    <t>LAN.ITEM.n430411</t>
  </si>
  <si>
    <t>20阶官印</t>
  </si>
  <si>
    <t>n600024</t>
  </si>
  <si>
    <t>LAN.ITEM.n430501</t>
  </si>
  <si>
    <t>d600005</t>
  </si>
  <si>
    <t>"攻击有|C:0x00ff00&amp;T:1%|几率触发道心通明状态，|C:0x00ff00&amp;T:3秒|内攻击必定暴击"</t>
  </si>
  <si>
    <t>LAN.ITEM.n430502</t>
  </si>
  <si>
    <t>d600006</t>
  </si>
  <si>
    <t>"攻击有|C:0x00ff00&amp;T:1.5%|几率触发道心通明状态，|C:0x00ff00&amp;T:3秒|内攻击必定暴击"</t>
  </si>
  <si>
    <t>LAN.ITEM.n430503</t>
  </si>
  <si>
    <t>d600007</t>
  </si>
  <si>
    <t>"攻击有|C:0x00ff00&amp;T:2%|几率触发道心通明状态，|C:0x00ff00&amp;T:3秒|内攻击必定暴击"</t>
  </si>
  <si>
    <t>LAN.ITEM.n430504</t>
  </si>
  <si>
    <t>d600008</t>
  </si>
  <si>
    <t>"攻击有|C:0x00ff00&amp;T:2.5%|几率触发道心通明状态，|C:0x00ff00&amp;T:3秒|内攻击必定暴击"</t>
  </si>
  <si>
    <t>LAN.ITEM.n430505</t>
  </si>
  <si>
    <t>d600009</t>
  </si>
  <si>
    <t>"攻击有|C:0x00ff00&amp;T:3%|几率触发道心通明状态，|C:0x00ff00&amp;T:3秒|内攻击必定暴击"</t>
  </si>
  <si>
    <t>LAN.ITEM.n430506</t>
  </si>
  <si>
    <t>d600010</t>
  </si>
  <si>
    <t>"攻击有|C:0x00ff00&amp;T:3.5%|几率触发道心通明状态，|C:0x00ff00&amp;T:3秒|内攻击必定暴击"</t>
  </si>
  <si>
    <t>LAN.ITEM.n430507</t>
  </si>
  <si>
    <t>d600011</t>
  </si>
  <si>
    <t>"攻击有|C:0x00ff00&amp;T:4%|几率触发道心通明状态，|C:0x00ff00&amp;T:3秒|内攻击必定暴击"</t>
  </si>
  <si>
    <t>LAN.ITEM.n430508</t>
  </si>
  <si>
    <t>d600012</t>
  </si>
  <si>
    <t>"攻击有|C:0x00ff00&amp;T:4.5%|几率触发道心通明状态，|C:0x00ff00&amp;T:4秒|内攻击必定暴击"</t>
  </si>
  <si>
    <t>LAN.ITEM.n430509</t>
  </si>
  <si>
    <t>d600013</t>
  </si>
  <si>
    <t>"攻击有|C:0x00ff00&amp;T:5%|几率触发道心通明状态，|C:0x00ff00&amp;T:4秒|内攻击必定暴击"</t>
  </si>
  <si>
    <t>LAN.ITEM.n430510</t>
  </si>
  <si>
    <t>d600014</t>
  </si>
  <si>
    <t>"攻击有|C:0x00ff00&amp;T:5.5%|几率触发道心通明状态，|C:0x00ff00&amp;T:4秒|内攻击必定暴击"</t>
  </si>
  <si>
    <t>LAN.ITEM.n430601</t>
  </si>
  <si>
    <t>d600015</t>
  </si>
  <si>
    <t>"攻击有|C:0x00ff00&amp;T:6%|几率触发道心通明状态，|C:0x00ff00&amp;T:4秒|内攻击必定暴击"</t>
  </si>
  <si>
    <t>LAN.ITEM.n430602</t>
  </si>
  <si>
    <t>d600016</t>
  </si>
  <si>
    <t>"攻击有|C:0x00ff00&amp;T:6.5%|几率触发道心通明状态，|C:0x00ff00&amp;T:4秒|内攻击必定暴击"</t>
  </si>
  <si>
    <t>LAN.ITEM.n430603</t>
  </si>
  <si>
    <t>d600017</t>
  </si>
  <si>
    <t>"攻击有|C:0x00ff00&amp;T:7%|几率触发道心通明状态，|C:0x00ff00&amp;T:4秒|内攻击必定暴击"</t>
  </si>
  <si>
    <t>LAN.ITEM.n430604</t>
  </si>
  <si>
    <t>d600018</t>
  </si>
  <si>
    <t>"攻击有|C:0x00ff00&amp;T:7.5%|几率触发道心通明状态，|C:0x00ff00&amp;T:4秒|内攻击必定暴击"</t>
  </si>
  <si>
    <t>LAN.ITEM.n430605</t>
  </si>
  <si>
    <t>d600019</t>
  </si>
  <si>
    <t>"攻击有|C:0x00ff00&amp;T:8%|几率触发道心通明状态，|C:0x00ff00&amp;T:4秒|内攻击必定暴击"</t>
  </si>
  <si>
    <t>LAN.ITEM.n430606</t>
  </si>
  <si>
    <t>d600020</t>
  </si>
  <si>
    <t>"攻击有|C:0x00ff00&amp;T:8.5%|几率触发道心通明状态，|C:0x00ff00&amp;T:4秒|内攻击必定暴击"</t>
  </si>
  <si>
    <t>LAN.ITEM.n430607</t>
  </si>
  <si>
    <t>d600021</t>
  </si>
  <si>
    <t>"攻击有|C:0x00ff00&amp;T:9%|几率触发道心通明状态，|C:0x00ff00&amp;T:4秒|内攻击必定暴击"</t>
  </si>
  <si>
    <t>LAN.ITEM.n430608</t>
  </si>
  <si>
    <t>d600022</t>
  </si>
  <si>
    <t>"攻击有|C:0x00ff00&amp;T:9.5%|几率触发道心通明状态，|C:0x00ff00&amp;T:4秒|内攻击必定暴击"</t>
  </si>
  <si>
    <t>LAN.ITEM.n430609</t>
  </si>
  <si>
    <t>d600023</t>
  </si>
  <si>
    <t>"攻击有|C:0x00ff00&amp;T:10%|几率触发道心通明状态，|C:0x00ff00&amp;T:4秒|内攻击必定暴击"</t>
  </si>
  <si>
    <t>LAN.ITEM.n430701</t>
  </si>
  <si>
    <t>d600024</t>
  </si>
  <si>
    <t>"攻击有|C:0x00ff00&amp;T:10.5%|几率触发道心通明状态，|C:0x00ff00&amp;T:4秒|内攻击必定暴击"</t>
  </si>
  <si>
    <t>LAN.ITEM.n430702</t>
  </si>
  <si>
    <t>橙色图鉴包·佳人如画</t>
  </si>
  <si>
    <t>n201006</t>
  </si>
  <si>
    <t>"佳人图鉴包"</t>
  </si>
  <si>
    <t>LAN.ITEM.n430703</t>
  </si>
  <si>
    <t>d201006</t>
  </si>
  <si>
    <t>"必定可获得一张|C:0xFFFFCC&amp;T:“佳人如画”|系列的|C:0xFF9900&amp;T:橙色|图鉴，可增加15600战力（三角色时）"</t>
  </si>
  <si>
    <t>LAN.ITEM.n430704</t>
  </si>
  <si>
    <t>红色图鉴包·佳人如画</t>
  </si>
  <si>
    <t>n201007</t>
  </si>
  <si>
    <t>LAN.ITEM.n430705</t>
  </si>
  <si>
    <t>d201007</t>
  </si>
  <si>
    <t>"必定可获得一张|C:0xFFFFCC&amp;T:“佳人如画”|系列的|C:0xff0000&amp;T:红色|图鉴，可增加31800战力（三角色时）"</t>
  </si>
  <si>
    <t>LAN.ITEM.n430706</t>
  </si>
  <si>
    <t>金色图鉴包·佳人如画</t>
  </si>
  <si>
    <t>n201008</t>
  </si>
  <si>
    <t>LAN.ITEM.n430707</t>
  </si>
  <si>
    <t>d201008</t>
  </si>
  <si>
    <t>"必定可获得一张|C:0xFFFFCC&amp;T:“佳人如画”|系列的|C:0xffff00&amp;T:金色|图鉴，可增加60000战力（三角色时）"</t>
  </si>
  <si>
    <t>LAN.ITEM.n430708</t>
  </si>
  <si>
    <t>绿色图鉴包·盛世奇观</t>
  </si>
  <si>
    <t>n201009</t>
  </si>
  <si>
    <t>"奇观图鉴包"</t>
  </si>
  <si>
    <t>LAN.ITEM.n430801</t>
  </si>
  <si>
    <t>d201009</t>
  </si>
  <si>
    <t>"必定可获得一张|C:0xFFFFCC&amp;T:“盛世奇观”|系列的|C:0x00ff00&amp;T:绿色|图鉴，可增加900战力（三角色时）"</t>
  </si>
  <si>
    <t>LAN.ITEM.n430802</t>
  </si>
  <si>
    <t>紫色图鉴包·盛世奇观</t>
  </si>
  <si>
    <t>n201010</t>
  </si>
  <si>
    <t>LAN.ITEM.n430803</t>
  </si>
  <si>
    <t>d201010</t>
  </si>
  <si>
    <t>"必定可获得一张|C:0xFFFFCC&amp;T:“盛世奇观”|系列的|C:0xFF00FF&amp;T:紫色|图鉴，可增加3600战力（三角色时）"</t>
  </si>
  <si>
    <t>LAN.ITEM.n430804</t>
  </si>
  <si>
    <t>橙色图鉴包·盛世奇观</t>
  </si>
  <si>
    <t>n201011</t>
  </si>
  <si>
    <t>LAN.ITEM.n430805</t>
  </si>
  <si>
    <t>d201011</t>
  </si>
  <si>
    <t>"必定可获得一张|C:0xFFFFCC&amp;T:“盛世奇观”|系列的|C:0xFF9900&amp;T:橙色|图鉴，可增加15600战力（三角色时）"</t>
  </si>
  <si>
    <t>LAN.ITEM.n430806</t>
  </si>
  <si>
    <t>红色图鉴包·盛世奇观</t>
  </si>
  <si>
    <t>n201012</t>
  </si>
  <si>
    <t>LAN.ITEM.n430807</t>
  </si>
  <si>
    <t>d201012</t>
  </si>
  <si>
    <t>"必定可获得一张|C:0xFFFFCC&amp;T:“盛世奇观”|系列的|C:0xff0000&amp;T:红色|图鉴，可增加31800战力（三角色时）"</t>
  </si>
  <si>
    <t>LAN.ITEM.n430901</t>
  </si>
  <si>
    <t>随机盛世奇观图鉴包</t>
  </si>
  <si>
    <t>n201013</t>
  </si>
  <si>
    <t>"随机奇观图鉴包"</t>
  </si>
  <si>
    <t>LAN.ITEM.n430902</t>
  </si>
  <si>
    <t>d201013</t>
  </si>
  <si>
    <t>"|C:0x00ff00&amp;T:随机|获得一张|C:0xFFFFCC&amp;T:“盛世奇观”|系列的图鉴，可增加大量战力（三角色时）"</t>
  </si>
  <si>
    <t>LAN.ITEM.n430903</t>
  </si>
  <si>
    <t>超值大礼包</t>
  </si>
  <si>
    <t>n201014</t>
  </si>
  <si>
    <t>LAN.ITEM.n430904</t>
  </si>
  <si>
    <t>d201014</t>
  </si>
  <si>
    <t>"超值大礼包。打开可获得|C:0x00ff00&amp;T:元宝×500，改名卡×1，随机盛世奇观图鉴包×1|"</t>
  </si>
  <si>
    <t>LAN.ITEM.n430905</t>
  </si>
  <si>
    <t>绿色图鉴包·修仙圣地</t>
  </si>
  <si>
    <t>n201015</t>
  </si>
  <si>
    <t>"圣地图鉴包"</t>
  </si>
  <si>
    <t>LAN.ITEM.n430906</t>
  </si>
  <si>
    <t>d201015</t>
  </si>
  <si>
    <t>"必定可获得一张|C:0xFFFFCC&amp;T:“修仙圣地”|系列的|C:0x00ff00&amp;T:绿色|图鉴，可增加900战力（三角色时）"</t>
  </si>
  <si>
    <t>LAN.ITEM.n431001</t>
  </si>
  <si>
    <t>紫色图鉴包·修仙圣地</t>
  </si>
  <si>
    <t>n201016</t>
  </si>
  <si>
    <t>LAN.ITEM.n431002</t>
  </si>
  <si>
    <t>d201016</t>
  </si>
  <si>
    <t>"必定可获得一张|C:0xFFFFCC&amp;T:“修仙圣地”|系列的|C:0xFF00FF&amp;T:紫色|图鉴，可增加3600战力（三角色时）"</t>
  </si>
  <si>
    <t>LAN.ITEM.n431003</t>
  </si>
  <si>
    <t>橙色图鉴包·修仙圣地</t>
  </si>
  <si>
    <t>n201017</t>
  </si>
  <si>
    <t>LAN.ITEM.n431004</t>
  </si>
  <si>
    <t>d201017</t>
  </si>
  <si>
    <t>"必定可获得一张|C:0xFFFFCC&amp;T:“修仙圣地”|系列的|C:0xFF9900&amp;T:橙色|图鉴，可增加15600战力（三角色时）"</t>
  </si>
  <si>
    <t>LAN.ITEM.n431005</t>
  </si>
  <si>
    <t>红色图鉴包·修仙圣地</t>
  </si>
  <si>
    <t>n201018</t>
  </si>
  <si>
    <t>LAN.ITEM.n431101</t>
  </si>
  <si>
    <t>d201018</t>
  </si>
  <si>
    <t>"必定可获得一张|C:0xFFFFCC&amp;T:“修仙圣地”|系列的|C:0xff0000&amp;T:红色|图鉴，可增加31800战力（三角色时）"</t>
  </si>
  <si>
    <t>LAN.ITEM.n431102</t>
  </si>
  <si>
    <t>低级符文碎片</t>
  </si>
  <si>
    <t>n909998</t>
  </si>
  <si>
    <t>"烈火之珠"</t>
  </si>
  <si>
    <t>LAN.ITEM.n431103</t>
  </si>
  <si>
    <t>d909998</t>
  </si>
  <si>
    <t>"可用于兑换60级~4转的火符"</t>
  </si>
  <si>
    <t>LAN.ITEM.n431104</t>
  </si>
  <si>
    <t>高级符文碎片</t>
  </si>
  <si>
    <t>n909999</t>
  </si>
  <si>
    <t>"神火宝珠"</t>
  </si>
  <si>
    <t>LAN.ITEM.n431201</t>
  </si>
  <si>
    <t>d909999</t>
  </si>
  <si>
    <t>"可用于兑换5转~7转的火符"</t>
  </si>
  <si>
    <t>LAN.ITEM.n431202</t>
  </si>
  <si>
    <t>橙色战纹宝箱</t>
  </si>
  <si>
    <t>n500009</t>
  </si>
  <si>
    <t>"橙色仙纹宝箱"</t>
  </si>
  <si>
    <t>LAN.ITEM.n431203</t>
  </si>
  <si>
    <t>d500009</t>
  </si>
  <si>
    <t>"必定可获得一个|C:0xFF9900&amp;T:橙色|仙纹，增加大量战力"</t>
  </si>
  <si>
    <t>LAN.ITEM.n431301</t>
  </si>
  <si>
    <t>红色战纹宝箱</t>
  </si>
  <si>
    <t>n500010</t>
  </si>
  <si>
    <t>"红色仙纹宝箱"</t>
  </si>
  <si>
    <t>LAN.ITEM.n431302</t>
  </si>
  <si>
    <t>d500010</t>
  </si>
  <si>
    <t>"必定可获得一个|C:0xff0000&amp;T:红色|仙纹，增加海量战力"</t>
  </si>
  <si>
    <t>LAN.ITEM.n431401</t>
  </si>
  <si>
    <t>神羽碎片</t>
  </si>
  <si>
    <t>n601000</t>
  </si>
  <si>
    <t>"神羽宝玉"</t>
  </si>
  <si>
    <t>LAN.ITEM.n200801</t>
  </si>
  <si>
    <t>飞羽(1阶)</t>
  </si>
  <si>
    <t>n601101</t>
  </si>
  <si>
    <t>"青天神羽"</t>
  </si>
  <si>
    <t>LAN.ITEM.n200802</t>
  </si>
  <si>
    <t>飞羽(2阶)</t>
  </si>
  <si>
    <t>n601102</t>
  </si>
  <si>
    <t>"晴空神羽"</t>
  </si>
  <si>
    <t>LAN.ITEM.n200803</t>
  </si>
  <si>
    <t>飞羽(3阶)</t>
  </si>
  <si>
    <t>n601103</t>
  </si>
  <si>
    <t>"紫旭神羽"</t>
  </si>
  <si>
    <t>LAN.ITEM.n200805</t>
  </si>
  <si>
    <t>飞羽(4阶)</t>
  </si>
  <si>
    <t>n601104</t>
  </si>
  <si>
    <t>"晚霞神羽"</t>
  </si>
  <si>
    <t>LAN.ITEM.n202000</t>
  </si>
  <si>
    <t>飞羽(5阶)</t>
  </si>
  <si>
    <t>n601105</t>
  </si>
  <si>
    <t>"赤霄神羽"</t>
  </si>
  <si>
    <t>LAN.ITEM.n202001</t>
  </si>
  <si>
    <t>纤羽(1阶)</t>
  </si>
  <si>
    <t>n601201</t>
  </si>
  <si>
    <t>"青天羽魂"</t>
  </si>
  <si>
    <t>LAN.ITEM.n202002</t>
  </si>
  <si>
    <t>纤羽(2阶)</t>
  </si>
  <si>
    <t>n601202</t>
  </si>
  <si>
    <t>"晴空羽魂"</t>
  </si>
  <si>
    <t>LAN.ITEM.n202003</t>
  </si>
  <si>
    <t>纤羽(3阶)</t>
  </si>
  <si>
    <t>n601203</t>
  </si>
  <si>
    <t>"紫旭羽魂"</t>
  </si>
  <si>
    <t>LAN.ITEM.n202004</t>
  </si>
  <si>
    <t>纤羽(4阶)</t>
  </si>
  <si>
    <t>n601204</t>
  </si>
  <si>
    <t>"晚霞羽魂"</t>
  </si>
  <si>
    <t>LAN.ITEM.n202005</t>
  </si>
  <si>
    <t>纤羽(5阶)</t>
  </si>
  <si>
    <t>n601205</t>
  </si>
  <si>
    <t>"赤霄羽魂"</t>
  </si>
  <si>
    <t>LAN.ITEM.n202006</t>
  </si>
  <si>
    <t>绒羽(1阶)</t>
  </si>
  <si>
    <t>n601301</t>
  </si>
  <si>
    <t>"青天羽卡"</t>
  </si>
  <si>
    <t>LAN.ITEM.n202007</t>
  </si>
  <si>
    <t>绒羽(2阶)</t>
  </si>
  <si>
    <t>n601302</t>
  </si>
  <si>
    <t>"晴空羽卡"</t>
  </si>
  <si>
    <t>LAN.ITEM.n202008</t>
  </si>
  <si>
    <t>绒羽(3阶)</t>
  </si>
  <si>
    <t>n601303</t>
  </si>
  <si>
    <t>"紫旭羽卡"</t>
  </si>
  <si>
    <t>LAN.ITEM.n202009</t>
  </si>
  <si>
    <t>绒羽(4阶)</t>
  </si>
  <si>
    <t>n601304</t>
  </si>
  <si>
    <t>"晚霞羽卡"</t>
  </si>
  <si>
    <t>LAN.ITEM.n200901</t>
  </si>
  <si>
    <t>绒羽(5阶)</t>
  </si>
  <si>
    <t>n601305</t>
  </si>
  <si>
    <t>"赤霄羽卡"</t>
  </si>
  <si>
    <t>LAN.ITEM.n200902</t>
  </si>
  <si>
    <t>翎羽(1阶)</t>
  </si>
  <si>
    <t>n601401</t>
  </si>
  <si>
    <t>"青天羽灵"</t>
  </si>
  <si>
    <t>LAN.ITEM.n200903</t>
  </si>
  <si>
    <t>翎羽(2阶)</t>
  </si>
  <si>
    <t>n601402</t>
  </si>
  <si>
    <t>"晴空羽灵"</t>
  </si>
  <si>
    <t>LAN.ITEM.n200904</t>
  </si>
  <si>
    <t>翎羽(3阶)</t>
  </si>
  <si>
    <t>n601403</t>
  </si>
  <si>
    <t>"紫旭羽灵"</t>
  </si>
  <si>
    <t>LAN.ITEM.n200905</t>
  </si>
  <si>
    <t>翎羽(4阶)</t>
  </si>
  <si>
    <t>n601404</t>
  </si>
  <si>
    <t>"晚霞羽灵"</t>
  </si>
  <si>
    <t>LAN.ITEM.n900021</t>
  </si>
  <si>
    <t>翎羽(5阶)</t>
  </si>
  <si>
    <t>n601405</t>
  </si>
  <si>
    <t>"赤霄羽灵"</t>
  </si>
  <si>
    <t>LAN.ITEM.n200906</t>
  </si>
  <si>
    <t>d601000</t>
  </si>
  <si>
    <t>"可用于合成神羽道具，提升大量战力"</t>
  </si>
  <si>
    <t>LAN.ITEM.n200304</t>
  </si>
  <si>
    <t>神兵幻境卷</t>
  </si>
  <si>
    <t>n299999</t>
  </si>
  <si>
    <t>"神兵幻境卷"</t>
  </si>
  <si>
    <t>LAN.ITEM.n200305</t>
  </si>
  <si>
    <t>d299999</t>
  </si>
  <si>
    <t>"当玩家没有神兵幻境挑战次数的时候，使用卷轴可以获得1次挑战机会"</t>
  </si>
  <si>
    <t>LAN.ITEM.n200306</t>
  </si>
  <si>
    <t>剑侠1技能白圣物</t>
  </si>
  <si>
    <t>n300001</t>
  </si>
  <si>
    <t>养剑归元</t>
  </si>
  <si>
    <t>名</t>
  </si>
  <si>
    <t>归元</t>
  </si>
  <si>
    <t>气</t>
  </si>
  <si>
    <t>LAN.ITEM.n200307</t>
  </si>
  <si>
    <t>剑侠2技能白圣物</t>
  </si>
  <si>
    <t>n300002</t>
  </si>
  <si>
    <t>剑气破灵</t>
  </si>
  <si>
    <t>君</t>
  </si>
  <si>
    <t>破灵</t>
  </si>
  <si>
    <t>石</t>
  </si>
  <si>
    <t>LAN.ITEM.n200308</t>
  </si>
  <si>
    <t>剑侠3技能白圣物</t>
  </si>
  <si>
    <t>n300003</t>
  </si>
  <si>
    <t>八方无极</t>
  </si>
  <si>
    <t>王</t>
  </si>
  <si>
    <t>八方</t>
  </si>
  <si>
    <t>七巧</t>
  </si>
  <si>
    <t>仙鸣</t>
  </si>
  <si>
    <t>玉</t>
  </si>
  <si>
    <t>LAN.ITEM.n900022</t>
  </si>
  <si>
    <t>剑侠4技能白圣物</t>
  </si>
  <si>
    <t>n300004</t>
  </si>
  <si>
    <t>剑意诛仙</t>
  </si>
  <si>
    <t>帝</t>
  </si>
  <si>
    <t>诛仙</t>
  </si>
  <si>
    <t>"抽奖钥匙"</t>
  </si>
  <si>
    <t>剑侠5技能白圣物</t>
  </si>
  <si>
    <t>n300005</t>
  </si>
  <si>
    <t>剑阵真守</t>
  </si>
  <si>
    <t>真守</t>
  </si>
  <si>
    <t>镜</t>
  </si>
  <si>
    <t>LAN.ITEM.n601604</t>
  </si>
  <si>
    <t>剑侠6技能白圣物</t>
  </si>
  <si>
    <t>n300006</t>
  </si>
  <si>
    <t>剑影汲血</t>
  </si>
  <si>
    <t>剑</t>
  </si>
  <si>
    <t>汲血</t>
  </si>
  <si>
    <t>汲灵</t>
  </si>
  <si>
    <t>凤鸣</t>
  </si>
  <si>
    <t>LAN.ITEM.n200996</t>
  </si>
  <si>
    <t>剑侠7技能白圣物</t>
  </si>
  <si>
    <t>n300007</t>
  </si>
  <si>
    <t>御剑炼神</t>
  </si>
  <si>
    <t>伞</t>
  </si>
  <si>
    <t>炼神</t>
  </si>
  <si>
    <t>LAN.ITEM.n200311</t>
  </si>
  <si>
    <t>剑侠8技能白圣物</t>
  </si>
  <si>
    <t>n300008</t>
  </si>
  <si>
    <t>剑阵神守</t>
  </si>
  <si>
    <t>琴</t>
  </si>
  <si>
    <t>神守</t>
  </si>
  <si>
    <t>LAN.ITEM.n200312</t>
  </si>
  <si>
    <t>剑侠9技能白圣物</t>
  </si>
  <si>
    <t>n300009</t>
  </si>
  <si>
    <t>破脉灵剑</t>
  </si>
  <si>
    <t>破脉</t>
  </si>
  <si>
    <t>花杀</t>
  </si>
  <si>
    <t>破道</t>
  </si>
  <si>
    <t>LAN.ITEM.n200313</t>
  </si>
  <si>
    <t>剑侠10技能白圣物</t>
  </si>
  <si>
    <t>n300010</t>
  </si>
  <si>
    <t>剑谛破天</t>
  </si>
  <si>
    <t>破天</t>
  </si>
  <si>
    <t>LAN.ITEM.n200907</t>
  </si>
  <si>
    <t>剑侠11技能白圣物</t>
  </si>
  <si>
    <t>n300011</t>
  </si>
  <si>
    <t>合剑还虚</t>
  </si>
  <si>
    <t>还虚</t>
  </si>
  <si>
    <t>LAN.ITEM.n200908</t>
  </si>
  <si>
    <t>剑侠12技能白圣物</t>
  </si>
  <si>
    <t>n300012</t>
  </si>
  <si>
    <t>剑极陨日</t>
  </si>
  <si>
    <t>陨日</t>
  </si>
  <si>
    <t>LAN.ITEM.n200909</t>
  </si>
  <si>
    <t>剑侠13技能白圣物</t>
  </si>
  <si>
    <t>n300013</t>
  </si>
  <si>
    <t>轮回护体</t>
  </si>
  <si>
    <t>轮回</t>
  </si>
  <si>
    <t>莲开</t>
  </si>
  <si>
    <t>魔灵</t>
  </si>
  <si>
    <t>LAN.ITEM.n200910</t>
  </si>
  <si>
    <t>剑侠14技能白圣物</t>
  </si>
  <si>
    <t>n300014</t>
  </si>
  <si>
    <t>万劫剑阵</t>
  </si>
  <si>
    <t>万劫</t>
  </si>
  <si>
    <t>擎天</t>
  </si>
  <si>
    <t>摄魂</t>
  </si>
  <si>
    <t>LAN.ITEM.n200911</t>
  </si>
  <si>
    <t>剑侠15技能白圣物</t>
  </si>
  <si>
    <t>n300015</t>
  </si>
  <si>
    <t>护剑龙灵</t>
  </si>
  <si>
    <t>龙灵</t>
  </si>
  <si>
    <t>破劫</t>
  </si>
  <si>
    <t>绝斩</t>
  </si>
  <si>
    <t>LAN.ITEM.n200912</t>
  </si>
  <si>
    <t>剑侠1技能紫圣物</t>
  </si>
  <si>
    <t>n300201</t>
  </si>
  <si>
    <t>LAN.ITEM.n200913</t>
  </si>
  <si>
    <t>剑侠2技能紫圣物</t>
  </si>
  <si>
    <t>n300202</t>
  </si>
  <si>
    <t>LAN.ITEM.n200914</t>
  </si>
  <si>
    <t>剑侠3技能紫圣物</t>
  </si>
  <si>
    <t>n300203</t>
  </si>
  <si>
    <t>LAN.ITEM.n200915</t>
  </si>
  <si>
    <t>剑侠4技能紫圣物</t>
  </si>
  <si>
    <t>n300204</t>
  </si>
  <si>
    <t>LAN.ITEM.n200916</t>
  </si>
  <si>
    <t>剑侠5技能紫圣物</t>
  </si>
  <si>
    <t>n300205</t>
  </si>
  <si>
    <t>LAN.ITEM.n200917</t>
  </si>
  <si>
    <t>剑侠6技能紫圣物</t>
  </si>
  <si>
    <t>n300206</t>
  </si>
  <si>
    <t>LAN.ITEM.n200918</t>
  </si>
  <si>
    <t>剑侠7技能紫圣物</t>
  </si>
  <si>
    <t>n300207</t>
  </si>
  <si>
    <t>LAN.ITEM.n200919</t>
  </si>
  <si>
    <t>剑侠8技能紫圣物</t>
  </si>
  <si>
    <t>n300208</t>
  </si>
  <si>
    <t>LAN.ITEM.n200920</t>
  </si>
  <si>
    <t>剑侠9技能紫圣物</t>
  </si>
  <si>
    <t>n300209</t>
  </si>
  <si>
    <t>LAN.ITEM.n200921</t>
  </si>
  <si>
    <t>剑侠10技能紫圣物</t>
  </si>
  <si>
    <t>n300210</t>
  </si>
  <si>
    <t>LAN.ITEM.n200922</t>
  </si>
  <si>
    <t>剑侠11技能紫圣物</t>
  </si>
  <si>
    <t>n300211</t>
  </si>
  <si>
    <t>LAN.ITEM.n200923</t>
  </si>
  <si>
    <t>剑侠12技能紫圣物</t>
  </si>
  <si>
    <t>n300212</t>
  </si>
  <si>
    <t>LAN.ITEM.n200924</t>
  </si>
  <si>
    <t>剑侠13技能紫圣物</t>
  </si>
  <si>
    <t>n300213</t>
  </si>
  <si>
    <t>LAN.ITEM.n200925</t>
  </si>
  <si>
    <t>剑侠14技能紫圣物</t>
  </si>
  <si>
    <t>n300214</t>
  </si>
  <si>
    <t>LAN.ITEM.n200926</t>
  </si>
  <si>
    <t>剑侠15技能紫圣物</t>
  </si>
  <si>
    <t>n300215</t>
  </si>
  <si>
    <t>LAN.ITEM.n200927</t>
  </si>
  <si>
    <t>剑侠1技能橙圣物</t>
  </si>
  <si>
    <t>n300301</t>
  </si>
  <si>
    <t>LAN.ITEM.n200928</t>
  </si>
  <si>
    <t>剑侠2技能橙圣物</t>
  </si>
  <si>
    <t>n300302</t>
  </si>
  <si>
    <t>LAN.ITEM.n200929</t>
  </si>
  <si>
    <t>剑侠3技能橙圣物</t>
  </si>
  <si>
    <t>n300303</t>
  </si>
  <si>
    <t>LAN.ITEM.n200930</t>
  </si>
  <si>
    <t>剑侠4技能橙圣物</t>
  </si>
  <si>
    <t>n300304</t>
  </si>
  <si>
    <t>LAN.ITEM.n200931</t>
  </si>
  <si>
    <t>剑侠5技能橙圣物</t>
  </si>
  <si>
    <t>n300305</t>
  </si>
  <si>
    <t>LAN.ITEM.n200932</t>
  </si>
  <si>
    <t>剑侠6技能橙圣物</t>
  </si>
  <si>
    <t>n300306</t>
  </si>
  <si>
    <t>LAN.ITEM.n200933</t>
  </si>
  <si>
    <t>剑侠7技能橙圣物</t>
  </si>
  <si>
    <t>n300307</t>
  </si>
  <si>
    <t>LAN.ITEM.n200934</t>
  </si>
  <si>
    <t>剑侠8技能橙圣物</t>
  </si>
  <si>
    <t>n300308</t>
  </si>
  <si>
    <t>LAN.ITEM.n200935</t>
  </si>
  <si>
    <t>剑侠9技能橙圣物</t>
  </si>
  <si>
    <t>n300309</t>
  </si>
  <si>
    <t>LAN.ITEM.n200936</t>
  </si>
  <si>
    <t>剑侠10技能橙圣物</t>
  </si>
  <si>
    <t>n300310</t>
  </si>
  <si>
    <t>LAN.ITEM.n200937</t>
  </si>
  <si>
    <t>剑侠11技能橙圣物</t>
  </si>
  <si>
    <t>n300311</t>
  </si>
  <si>
    <t>LAN.ITEM.n200938</t>
  </si>
  <si>
    <t>剑侠12技能橙圣物</t>
  </si>
  <si>
    <t>n300312</t>
  </si>
  <si>
    <t>LAN.ITEM.n200310</t>
  </si>
  <si>
    <t>剑侠13技能橙圣物</t>
  </si>
  <si>
    <t>n300313</t>
  </si>
  <si>
    <t>LAN.ITEM.n200314</t>
  </si>
  <si>
    <t>剑侠14技能橙圣物</t>
  </si>
  <si>
    <t>n300314</t>
  </si>
  <si>
    <t>LAN.ITEM.n200939</t>
  </si>
  <si>
    <t>剑侠15技能橙圣物</t>
  </si>
  <si>
    <t>n300315</t>
  </si>
  <si>
    <t>LAN.ITEM.n200940</t>
  </si>
  <si>
    <t>剑侠1技能红圣物</t>
  </si>
  <si>
    <t>n300401</t>
  </si>
  <si>
    <t>LAN.ITEM.n200941</t>
  </si>
  <si>
    <t>剑侠2技能红圣物</t>
  </si>
  <si>
    <t>n300402</t>
  </si>
  <si>
    <t>"任选2阶神羽"</t>
  </si>
  <si>
    <t>剑侠3技能红圣物</t>
  </si>
  <si>
    <t>n300403</t>
  </si>
  <si>
    <t>"任选3阶神羽"</t>
  </si>
  <si>
    <t>剑侠4技能红圣物</t>
  </si>
  <si>
    <t>n300404</t>
  </si>
  <si>
    <t>"任选4阶神羽"</t>
  </si>
  <si>
    <t>剑侠5技能红圣物</t>
  </si>
  <si>
    <t>n300405</t>
  </si>
  <si>
    <t>LAN.ITEM.n200318</t>
  </si>
  <si>
    <t>剑侠6技能红圣物</t>
  </si>
  <si>
    <t>n300406</t>
  </si>
  <si>
    <t>"高级符文精华"</t>
  </si>
  <si>
    <t>剑侠7技能红圣物</t>
  </si>
  <si>
    <t>n300407</t>
  </si>
  <si>
    <t>"至尊令牌"</t>
  </si>
  <si>
    <t>剑侠8技能红圣物</t>
  </si>
  <si>
    <t>n300408</t>
  </si>
  <si>
    <t>LAN.ITEM.n200321</t>
  </si>
  <si>
    <t>剑侠9技能红圣物</t>
  </si>
  <si>
    <t>n300409</t>
  </si>
  <si>
    <t>"极品如意圣魂"</t>
  </si>
  <si>
    <t>剑侠10技能红圣物</t>
  </si>
  <si>
    <t>n300410</t>
  </si>
  <si>
    <t>LAN.ITEM.n201100</t>
  </si>
  <si>
    <t>剑侠11技能红圣物</t>
  </si>
  <si>
    <t>n300411</t>
  </si>
  <si>
    <t>LAN.ITEM.n201101</t>
  </si>
  <si>
    <t>剑侠12技能红圣物</t>
  </si>
  <si>
    <t>n300412</t>
  </si>
  <si>
    <t>LAN.ITEM.n201102</t>
  </si>
  <si>
    <t>剑侠13技能红圣物</t>
  </si>
  <si>
    <t>n300413</t>
  </si>
  <si>
    <t>LAN.ITEM.n201103</t>
  </si>
  <si>
    <t>剑侠14技能红圣物</t>
  </si>
  <si>
    <t>n300414</t>
  </si>
  <si>
    <t>LAN.ITEM.n201104</t>
  </si>
  <si>
    <t>剑侠15技能红圣物</t>
  </si>
  <si>
    <t>n300415</t>
  </si>
  <si>
    <t>LAN.ITEM.n201105</t>
  </si>
  <si>
    <t>伞仙1技能白圣物</t>
  </si>
  <si>
    <t>n301001</t>
  </si>
  <si>
    <t>弄伞归元</t>
  </si>
  <si>
    <t>LAN.ITEM.n410911</t>
  </si>
  <si>
    <t>伞仙2技能白圣物</t>
  </si>
  <si>
    <t>n301002</t>
  </si>
  <si>
    <t>伞影破灵</t>
  </si>
  <si>
    <t>LAN.ITEM.n410912</t>
  </si>
  <si>
    <t>伞仙3技能白圣物</t>
  </si>
  <si>
    <t>n301003</t>
  </si>
  <si>
    <t>七巧幻杀</t>
  </si>
  <si>
    <t>LAN.ITEM.n410913</t>
  </si>
  <si>
    <t>伞仙4技能白圣物</t>
  </si>
  <si>
    <t>n301004</t>
  </si>
  <si>
    <t>樱叶诛仙</t>
  </si>
  <si>
    <t>LAN.ITEM.n410921</t>
  </si>
  <si>
    <t>伞仙5技能白圣物</t>
  </si>
  <si>
    <t>n301005</t>
  </si>
  <si>
    <t>灵气真守</t>
  </si>
  <si>
    <t>LAN.ITEM.n410922</t>
  </si>
  <si>
    <t>伞仙6技能白圣物</t>
  </si>
  <si>
    <t>n301006</t>
  </si>
  <si>
    <t>八方汲灵</t>
  </si>
  <si>
    <t>LAN.ITEM.n410923</t>
  </si>
  <si>
    <t>伞仙7技能白圣物</t>
  </si>
  <si>
    <t>n301007</t>
  </si>
  <si>
    <t>落樱炼神</t>
  </si>
  <si>
    <t>LAN.ITEM.n410931</t>
  </si>
  <si>
    <t>伞仙8技能白圣物</t>
  </si>
  <si>
    <t>n301008</t>
  </si>
  <si>
    <t>伞魂神守</t>
  </si>
  <si>
    <t>LAN.ITEM.n410932</t>
  </si>
  <si>
    <t>伞仙9技能白圣物</t>
  </si>
  <si>
    <t>n301009</t>
  </si>
  <si>
    <t>花叶绞杀</t>
  </si>
  <si>
    <t>LAN.ITEM.n410933</t>
  </si>
  <si>
    <t>伞仙10技能白圣物</t>
  </si>
  <si>
    <t>n301010</t>
  </si>
  <si>
    <t>花雨破天</t>
  </si>
  <si>
    <t>LAN.ITEM.n410941</t>
  </si>
  <si>
    <t>伞仙11技能白圣物</t>
  </si>
  <si>
    <t>n301011</t>
  </si>
  <si>
    <t>天地还虚</t>
  </si>
  <si>
    <t>LAN.ITEM.n410942</t>
  </si>
  <si>
    <t>伞仙12技能白圣物</t>
  </si>
  <si>
    <t>n301012</t>
  </si>
  <si>
    <t>遮天陨日</t>
  </si>
  <si>
    <t>LAN.ITEM.n410943</t>
  </si>
  <si>
    <t>伞仙13技能白圣物</t>
  </si>
  <si>
    <t>n301013</t>
  </si>
  <si>
    <t>莲开千里</t>
  </si>
  <si>
    <t>LAN.ITEM.n410951</t>
  </si>
  <si>
    <t>伞仙14技能白圣物</t>
  </si>
  <si>
    <t>n301014</t>
  </si>
  <si>
    <t>擎天灵动</t>
  </si>
  <si>
    <t>LAN.ITEM.n410952</t>
  </si>
  <si>
    <t>伞仙15技能白圣物</t>
  </si>
  <si>
    <t>n301015</t>
  </si>
  <si>
    <t>真灵破劫</t>
  </si>
  <si>
    <t>LAN.ITEM.n410953</t>
  </si>
  <si>
    <t>伞仙1技能紫圣物</t>
  </si>
  <si>
    <t>n301201</t>
  </si>
  <si>
    <t>LAN.ITEM.n410961</t>
  </si>
  <si>
    <t>伞仙2技能紫圣物</t>
  </si>
  <si>
    <t>n301202</t>
  </si>
  <si>
    <t>LAN.ITEM.n410962</t>
  </si>
  <si>
    <t>伞仙3技能紫圣物</t>
  </si>
  <si>
    <t>n301203</t>
  </si>
  <si>
    <t>LAN.ITEM.n410963</t>
  </si>
  <si>
    <t>伞仙4技能紫圣物</t>
  </si>
  <si>
    <t>n301204</t>
  </si>
  <si>
    <t>LAN.ITEM.n411011</t>
  </si>
  <si>
    <t>伞仙5技能紫圣物</t>
  </si>
  <si>
    <t>n301205</t>
  </si>
  <si>
    <t>LAN.ITEM.n411012</t>
  </si>
  <si>
    <t>伞仙6技能紫圣物</t>
  </si>
  <si>
    <t>n301206</t>
  </si>
  <si>
    <t>LAN.ITEM.n411013</t>
  </si>
  <si>
    <t>伞仙7技能紫圣物</t>
  </si>
  <si>
    <t>n301207</t>
  </si>
  <si>
    <t>LAN.ITEM.n411021</t>
  </si>
  <si>
    <t>伞仙8技能紫圣物</t>
  </si>
  <si>
    <t>n301208</t>
  </si>
  <si>
    <t>LAN.ITEM.n411022</t>
  </si>
  <si>
    <t>伞仙9技能紫圣物</t>
  </si>
  <si>
    <t>n301209</t>
  </si>
  <si>
    <t>LAN.ITEM.n411023</t>
  </si>
  <si>
    <t>伞仙10技能紫圣物</t>
  </si>
  <si>
    <t>n301210</t>
  </si>
  <si>
    <t>LAN.ITEM.n411031</t>
  </si>
  <si>
    <t>伞仙11技能紫圣物</t>
  </si>
  <si>
    <t>n301211</t>
  </si>
  <si>
    <t>LAN.ITEM.n411032</t>
  </si>
  <si>
    <t>伞仙12技能紫圣物</t>
  </si>
  <si>
    <t>n301212</t>
  </si>
  <si>
    <t>LAN.ITEM.n411033</t>
  </si>
  <si>
    <t>伞仙13技能紫圣物</t>
  </si>
  <si>
    <t>n301213</t>
  </si>
  <si>
    <t>LAN.ITEM.n411041</t>
  </si>
  <si>
    <t>伞仙14技能紫圣物</t>
  </si>
  <si>
    <t>n301214</t>
  </si>
  <si>
    <t>LAN.ITEM.n411042</t>
  </si>
  <si>
    <t>伞仙15技能紫圣物</t>
  </si>
  <si>
    <t>n301215</t>
  </si>
  <si>
    <t>LAN.ITEM.n411043</t>
  </si>
  <si>
    <t>伞仙1技能橙圣物</t>
  </si>
  <si>
    <t>n301301</t>
  </si>
  <si>
    <t>LAN.ITEM.n411051</t>
  </si>
  <si>
    <t>伞仙2技能橙圣物</t>
  </si>
  <si>
    <t>n301302</t>
  </si>
  <si>
    <t>LAN.ITEM.n411052</t>
  </si>
  <si>
    <t>伞仙3技能橙圣物</t>
  </si>
  <si>
    <t>n301303</t>
  </si>
  <si>
    <t>LAN.ITEM.n411053</t>
  </si>
  <si>
    <t>伞仙4技能橙圣物</t>
  </si>
  <si>
    <t>n301304</t>
  </si>
  <si>
    <t>LAN.ITEM.n411061</t>
  </si>
  <si>
    <t>伞仙5技能橙圣物</t>
  </si>
  <si>
    <t>n301305</t>
  </si>
  <si>
    <t>LAN.ITEM.n411062</t>
  </si>
  <si>
    <t>伞仙6技能橙圣物</t>
  </si>
  <si>
    <t>n301306</t>
  </si>
  <si>
    <t>LAN.ITEM.n411063</t>
  </si>
  <si>
    <t>伞仙7技能橙圣物</t>
  </si>
  <si>
    <t>n301307</t>
  </si>
  <si>
    <t>LAN.ITEM.n411111</t>
  </si>
  <si>
    <t>伞仙8技能橙圣物</t>
  </si>
  <si>
    <t>n301308</t>
  </si>
  <si>
    <t>LAN.ITEM.n411112</t>
  </si>
  <si>
    <t>伞仙9技能橙圣物</t>
  </si>
  <si>
    <t>n301309</t>
  </si>
  <si>
    <t>LAN.ITEM.n411113</t>
  </si>
  <si>
    <t>伞仙10技能橙圣物</t>
  </si>
  <si>
    <t>n301310</t>
  </si>
  <si>
    <t>LAN.ITEM.n411121</t>
  </si>
  <si>
    <t>伞仙11技能橙圣物</t>
  </si>
  <si>
    <t>n301311</t>
  </si>
  <si>
    <t>LAN.ITEM.n411122</t>
  </si>
  <si>
    <t>伞仙12技能橙圣物</t>
  </si>
  <si>
    <t>n301312</t>
  </si>
  <si>
    <t>LAN.ITEM.n411123</t>
  </si>
  <si>
    <t>伞仙13技能橙圣物</t>
  </si>
  <si>
    <t>n301313</t>
  </si>
  <si>
    <t>LAN.ITEM.n411131</t>
  </si>
  <si>
    <t>伞仙14技能橙圣物</t>
  </si>
  <si>
    <t>n301314</t>
  </si>
  <si>
    <t>LAN.ITEM.n411132</t>
  </si>
  <si>
    <t>伞仙15技能橙圣物</t>
  </si>
  <si>
    <t>n301315</t>
  </si>
  <si>
    <t>LAN.ITEM.n411133</t>
  </si>
  <si>
    <t>伞仙1技能红圣物</t>
  </si>
  <si>
    <t>n301401</t>
  </si>
  <si>
    <t>LAN.ITEM.n411141</t>
  </si>
  <si>
    <t>伞仙2技能红圣物</t>
  </si>
  <si>
    <t>n301402</t>
  </si>
  <si>
    <t>LAN.ITEM.n411142</t>
  </si>
  <si>
    <t>伞仙3技能红圣物</t>
  </si>
  <si>
    <t>n301403</t>
  </si>
  <si>
    <t>LAN.ITEM.n411143</t>
  </si>
  <si>
    <t>伞仙4技能红圣物</t>
  </si>
  <si>
    <t>n301404</t>
  </si>
  <si>
    <t>LAN.ITEM.n411151</t>
  </si>
  <si>
    <t>伞仙5技能红圣物</t>
  </si>
  <si>
    <t>n301405</t>
  </si>
  <si>
    <t>LAN.ITEM.n411152</t>
  </si>
  <si>
    <t>伞仙6技能红圣物</t>
  </si>
  <si>
    <t>n301406</t>
  </si>
  <si>
    <t>LAN.ITEM.n411153</t>
  </si>
  <si>
    <t>伞仙7技能红圣物</t>
  </si>
  <si>
    <t>n301407</t>
  </si>
  <si>
    <t>LAN.ITEM.n411161</t>
  </si>
  <si>
    <t>伞仙8技能红圣物</t>
  </si>
  <si>
    <t>n301408</t>
  </si>
  <si>
    <t>LAN.ITEM.n411162</t>
  </si>
  <si>
    <t>伞仙9技能红圣物</t>
  </si>
  <si>
    <t>n301409</t>
  </si>
  <si>
    <t>LAN.ITEM.n411163</t>
  </si>
  <si>
    <t>伞仙10技能红圣物</t>
  </si>
  <si>
    <t>n301410</t>
  </si>
  <si>
    <t>LAN.ITEM.n411211</t>
  </si>
  <si>
    <t>伞仙11技能红圣物</t>
  </si>
  <si>
    <t>n301411</t>
  </si>
  <si>
    <t>LAN.ITEM.n411212</t>
  </si>
  <si>
    <t>伞仙12技能红圣物</t>
  </si>
  <si>
    <t>n301412</t>
  </si>
  <si>
    <t>LAN.ITEM.n411213</t>
  </si>
  <si>
    <t>伞仙13技能红圣物</t>
  </si>
  <si>
    <t>n301413</t>
  </si>
  <si>
    <t>LAN.ITEM.n411221</t>
  </si>
  <si>
    <t>伞仙14技能红圣物</t>
  </si>
  <si>
    <t>n301414</t>
  </si>
  <si>
    <t>LAN.ITEM.n411222</t>
  </si>
  <si>
    <t>伞仙15技能红圣物</t>
  </si>
  <si>
    <t>n301415</t>
  </si>
  <si>
    <t>LAN.ITEM.n411223</t>
  </si>
  <si>
    <t>琴师1技能白圣物</t>
  </si>
  <si>
    <t>n302001</t>
  </si>
  <si>
    <t>琴音归元</t>
  </si>
  <si>
    <t>LAN.ITEM.n411231</t>
  </si>
  <si>
    <t>琴师2技能白圣物</t>
  </si>
  <si>
    <t>n302002</t>
  </si>
  <si>
    <t>飘渺破灵</t>
  </si>
  <si>
    <t>LAN.ITEM.n411232</t>
  </si>
  <si>
    <t>琴师3技能白圣物</t>
  </si>
  <si>
    <t>n302003</t>
  </si>
  <si>
    <t>仙乐和鸣</t>
  </si>
  <si>
    <t>LAN.ITEM.n411233</t>
  </si>
  <si>
    <t>琴师4技能白圣物</t>
  </si>
  <si>
    <t>n302004</t>
  </si>
  <si>
    <t>天音诛仙</t>
  </si>
  <si>
    <t>LAN.ITEM.n411241</t>
  </si>
  <si>
    <t>琴师5技能白圣物</t>
  </si>
  <si>
    <t>n302005</t>
  </si>
  <si>
    <t>琴道真守</t>
  </si>
  <si>
    <t>LAN.ITEM.n411242</t>
  </si>
  <si>
    <t>琴师6技能白圣物</t>
  </si>
  <si>
    <t>n302006</t>
  </si>
  <si>
    <t>凤鸣九天</t>
  </si>
  <si>
    <t>LAN.ITEM.n411243</t>
  </si>
  <si>
    <t>琴师7技能白圣物</t>
  </si>
  <si>
    <t>n302007</t>
  </si>
  <si>
    <t>琴道炼神</t>
  </si>
  <si>
    <t>LAN.ITEM.n411251</t>
  </si>
  <si>
    <t>琴师8技能白圣物</t>
  </si>
  <si>
    <t>n302008</t>
  </si>
  <si>
    <t>琴心神守</t>
  </si>
  <si>
    <t>LAN.ITEM.n411252</t>
  </si>
  <si>
    <t>琴师9技能白圣物</t>
  </si>
  <si>
    <t>n302009</t>
  </si>
  <si>
    <t>破道之乐</t>
  </si>
  <si>
    <t>LAN.ITEM.n411253</t>
  </si>
  <si>
    <t>琴师10技能白圣物</t>
  </si>
  <si>
    <t>n302010</t>
  </si>
  <si>
    <t>绝乐破天</t>
  </si>
  <si>
    <t>LAN.ITEM.n411261</t>
  </si>
  <si>
    <t>琴师11技能白圣物</t>
  </si>
  <si>
    <t>n302011</t>
  </si>
  <si>
    <t>万象还虚</t>
  </si>
  <si>
    <t>LAN.ITEM.n411262</t>
  </si>
  <si>
    <t>琴师12技能白圣物</t>
  </si>
  <si>
    <t>n302012</t>
  </si>
  <si>
    <t>道音陨日</t>
  </si>
  <si>
    <t>LAN.ITEM.n411263</t>
  </si>
  <si>
    <t>琴师13技能白圣物</t>
  </si>
  <si>
    <t>n302013</t>
  </si>
  <si>
    <t>魔灵伏琴</t>
  </si>
  <si>
    <t>LAN.ITEM.n420911</t>
  </si>
  <si>
    <t>琴师14技能白圣物</t>
  </si>
  <si>
    <t>n302014</t>
  </si>
  <si>
    <t>摄魂魔音</t>
  </si>
  <si>
    <t>LAN.ITEM.n420912</t>
  </si>
  <si>
    <t>琴师15技能白圣物</t>
  </si>
  <si>
    <t>n302015</t>
  </si>
  <si>
    <t>魔灵绝斩</t>
  </si>
  <si>
    <t>LAN.ITEM.n420913</t>
  </si>
  <si>
    <t>琴师1技能紫圣物</t>
  </si>
  <si>
    <t>n302201</t>
  </si>
  <si>
    <t>LAN.ITEM.n420921</t>
  </si>
  <si>
    <t>琴师2技能紫圣物</t>
  </si>
  <si>
    <t>n302202</t>
  </si>
  <si>
    <t>LAN.ITEM.n420922</t>
  </si>
  <si>
    <t>琴师3技能紫圣物</t>
  </si>
  <si>
    <t>n302203</t>
  </si>
  <si>
    <t>LAN.ITEM.n420923</t>
  </si>
  <si>
    <t>琴师4技能紫圣物</t>
  </si>
  <si>
    <t>n302204</t>
  </si>
  <si>
    <t>LAN.ITEM.n420931</t>
  </si>
  <si>
    <t>琴师5技能紫圣物</t>
  </si>
  <si>
    <t>n302205</t>
  </si>
  <si>
    <t>LAN.ITEM.n420932</t>
  </si>
  <si>
    <t>琴师6技能紫圣物</t>
  </si>
  <si>
    <t>n302206</t>
  </si>
  <si>
    <t>LAN.ITEM.n420933</t>
  </si>
  <si>
    <t>琴师7技能紫圣物</t>
  </si>
  <si>
    <t>n302207</t>
  </si>
  <si>
    <t>LAN.ITEM.n420941</t>
  </si>
  <si>
    <t>琴师8技能紫圣物</t>
  </si>
  <si>
    <t>n302208</t>
  </si>
  <si>
    <t>LAN.ITEM.n420942</t>
  </si>
  <si>
    <t>琴师9技能紫圣物</t>
  </si>
  <si>
    <t>n302209</t>
  </si>
  <si>
    <t>LAN.ITEM.n420943</t>
  </si>
  <si>
    <t>琴师10技能紫圣物</t>
  </si>
  <si>
    <t>n302210</t>
  </si>
  <si>
    <t>LAN.ITEM.n420951</t>
  </si>
  <si>
    <t>琴师11技能紫圣物</t>
  </si>
  <si>
    <t>n302211</t>
  </si>
  <si>
    <t>LAN.ITEM.n420952</t>
  </si>
  <si>
    <t>琴师12技能紫圣物</t>
  </si>
  <si>
    <t>n302212</t>
  </si>
  <si>
    <t>LAN.ITEM.n420953</t>
  </si>
  <si>
    <t>琴师13技能紫圣物</t>
  </si>
  <si>
    <t>n302213</t>
  </si>
  <si>
    <t>LAN.ITEM.n420961</t>
  </si>
  <si>
    <t>琴师14技能紫圣物</t>
  </si>
  <si>
    <t>n302214</t>
  </si>
  <si>
    <t>LAN.ITEM.n420962</t>
  </si>
  <si>
    <t>琴师15技能紫圣物</t>
  </si>
  <si>
    <t>n302215</t>
  </si>
  <si>
    <t>LAN.ITEM.n420963</t>
  </si>
  <si>
    <t>琴师1技能橙圣物</t>
  </si>
  <si>
    <t>n302301</t>
  </si>
  <si>
    <t>LAN.ITEM.n421011</t>
  </si>
  <si>
    <t>琴师2技能橙圣物</t>
  </si>
  <si>
    <t>n302302</t>
  </si>
  <si>
    <t>LAN.ITEM.n421012</t>
  </si>
  <si>
    <t>琴师3技能橙圣物</t>
  </si>
  <si>
    <t>n302303</t>
  </si>
  <si>
    <t>LAN.ITEM.n421013</t>
  </si>
  <si>
    <t>琴师4技能橙圣物</t>
  </si>
  <si>
    <t>n302304</t>
  </si>
  <si>
    <t>LAN.ITEM.n421021</t>
  </si>
  <si>
    <t>琴师5技能橙圣物</t>
  </si>
  <si>
    <t>n302305</t>
  </si>
  <si>
    <t>LAN.ITEM.n421022</t>
  </si>
  <si>
    <t>琴师6技能橙圣物</t>
  </si>
  <si>
    <t>n302306</t>
  </si>
  <si>
    <t>LAN.ITEM.n421023</t>
  </si>
  <si>
    <t>琴师7技能橙圣物</t>
  </si>
  <si>
    <t>n302307</t>
  </si>
  <si>
    <t>LAN.ITEM.n421031</t>
  </si>
  <si>
    <t>琴师8技能橙圣物</t>
  </si>
  <si>
    <t>n302308</t>
  </si>
  <si>
    <t>LAN.ITEM.n421032</t>
  </si>
  <si>
    <t>琴师9技能橙圣物</t>
  </si>
  <si>
    <t>n302309</t>
  </si>
  <si>
    <t>LAN.ITEM.n421033</t>
  </si>
  <si>
    <t>琴师10技能橙圣物</t>
  </si>
  <si>
    <t>n302310</t>
  </si>
  <si>
    <t>LAN.ITEM.n421041</t>
  </si>
  <si>
    <t>琴师11技能橙圣物</t>
  </si>
  <si>
    <t>n302311</t>
  </si>
  <si>
    <t>LAN.ITEM.n421042</t>
  </si>
  <si>
    <t>琴师12技能橙圣物</t>
  </si>
  <si>
    <t>n302312</t>
  </si>
  <si>
    <t>LAN.ITEM.n421043</t>
  </si>
  <si>
    <t>琴师13技能橙圣物</t>
  </si>
  <si>
    <t>n302313</t>
  </si>
  <si>
    <t>LAN.ITEM.n421051</t>
  </si>
  <si>
    <t>琴师14技能橙圣物</t>
  </si>
  <si>
    <t>n302314</t>
  </si>
  <si>
    <t>LAN.ITEM.n421052</t>
  </si>
  <si>
    <t>琴师15技能橙圣物</t>
  </si>
  <si>
    <t>n302315</t>
  </si>
  <si>
    <t>LAN.ITEM.n421053</t>
  </si>
  <si>
    <t>琴师1技能红圣物</t>
  </si>
  <si>
    <t>n302401</t>
  </si>
  <si>
    <t>LAN.ITEM.n421061</t>
  </si>
  <si>
    <t>琴师2技能红圣物</t>
  </si>
  <si>
    <t>n302402</t>
  </si>
  <si>
    <t>LAN.ITEM.n421062</t>
  </si>
  <si>
    <t>琴师3技能红圣物</t>
  </si>
  <si>
    <t>n302403</t>
  </si>
  <si>
    <t>LAN.ITEM.n421063</t>
  </si>
  <si>
    <t>琴师4技能红圣物</t>
  </si>
  <si>
    <t>n302404</t>
  </si>
  <si>
    <t>LAN.ITEM.n421111</t>
  </si>
  <si>
    <t>琴师5技能红圣物</t>
  </si>
  <si>
    <t>n302405</t>
  </si>
  <si>
    <t>LAN.ITEM.n421112</t>
  </si>
  <si>
    <t>琴师6技能红圣物</t>
  </si>
  <si>
    <t>n302406</t>
  </si>
  <si>
    <t>LAN.ITEM.n421113</t>
  </si>
  <si>
    <t>琴师7技能红圣物</t>
  </si>
  <si>
    <t>n302407</t>
  </si>
  <si>
    <t>LAN.ITEM.n421121</t>
  </si>
  <si>
    <t>琴师8技能红圣物</t>
  </si>
  <si>
    <t>n302408</t>
  </si>
  <si>
    <t>LAN.ITEM.n421122</t>
  </si>
  <si>
    <t>琴师9技能红圣物</t>
  </si>
  <si>
    <t>n302409</t>
  </si>
  <si>
    <t>LAN.ITEM.n421123</t>
  </si>
  <si>
    <t>琴师10技能红圣物</t>
  </si>
  <si>
    <t>n302410</t>
  </si>
  <si>
    <t>LAN.ITEM.n421131</t>
  </si>
  <si>
    <t>琴师11技能红圣物</t>
  </si>
  <si>
    <t>n302411</t>
  </si>
  <si>
    <t>LAN.ITEM.n421132</t>
  </si>
  <si>
    <t>琴师12技能红圣物</t>
  </si>
  <si>
    <t>n302412</t>
  </si>
  <si>
    <t>LAN.ITEM.n421133</t>
  </si>
  <si>
    <t>琴师13技能红圣物</t>
  </si>
  <si>
    <t>n302413</t>
  </si>
  <si>
    <t>LAN.ITEM.n421141</t>
  </si>
  <si>
    <t>琴师14技能红圣物</t>
  </si>
  <si>
    <t>n302414</t>
  </si>
  <si>
    <t>LAN.ITEM.n421142</t>
  </si>
  <si>
    <t>琴师15技能红圣物</t>
  </si>
  <si>
    <t>n302415</t>
  </si>
  <si>
    <t>LAN.ITEM.n421143</t>
  </si>
  <si>
    <t>d300001</t>
  </si>
  <si>
    <t>归元帝剑</t>
  </si>
  <si>
    <t>御霄</t>
  </si>
  <si>
    <t>LAN.ITEM.n421151</t>
  </si>
  <si>
    <t>d300002</t>
  </si>
  <si>
    <t>天玄圣伞</t>
  </si>
  <si>
    <t>落樱</t>
  </si>
  <si>
    <t>LAN.ITEM.n421152</t>
  </si>
  <si>
    <t>d300003</t>
  </si>
  <si>
    <t>伏魔金琴</t>
  </si>
  <si>
    <t>长歌</t>
  </si>
  <si>
    <t>LAN.ITEM.n421153</t>
  </si>
  <si>
    <t>d300004</t>
  </si>
  <si>
    <t>LAN.ITEM.n421161</t>
  </si>
  <si>
    <t>d300005</t>
  </si>
  <si>
    <t>LAN.ITEM.n421162</t>
  </si>
  <si>
    <t>d300006</t>
  </si>
  <si>
    <t>LAN.ITEM.n421163</t>
  </si>
  <si>
    <t>d300007</t>
  </si>
  <si>
    <t>LAN.ITEM.n421211</t>
  </si>
  <si>
    <t>d300008</t>
  </si>
  <si>
    <t>LAN.ITEM.n421212</t>
  </si>
  <si>
    <t>d300009</t>
  </si>
  <si>
    <t>LAN.ITEM.n421213</t>
  </si>
  <si>
    <t>d300010</t>
  </si>
  <si>
    <t>LAN.ITEM.n421221</t>
  </si>
  <si>
    <t>d300011</t>
  </si>
  <si>
    <t>LAN.ITEM.n421222</t>
  </si>
  <si>
    <t>d300012</t>
  </si>
  <si>
    <t>LAN.ITEM.n421223</t>
  </si>
  <si>
    <t>d300013</t>
  </si>
  <si>
    <t>LAN.ITEM.n421231</t>
  </si>
  <si>
    <t>d300014</t>
  </si>
  <si>
    <t>LAN.ITEM.n421232</t>
  </si>
  <si>
    <t>d300015</t>
  </si>
  <si>
    <t>LAN.ITEM.n421233</t>
  </si>
  <si>
    <t>d300201</t>
  </si>
  <si>
    <t>LAN.ITEM.n421241</t>
  </si>
  <si>
    <t>d300202</t>
  </si>
  <si>
    <t>LAN.ITEM.n421242</t>
  </si>
  <si>
    <t>d300203</t>
  </si>
  <si>
    <t>LAN.ITEM.n421243</t>
  </si>
  <si>
    <t>d300204</t>
  </si>
  <si>
    <t>LAN.ITEM.n421251</t>
  </si>
  <si>
    <t>d300205</t>
  </si>
  <si>
    <t>LAN.ITEM.n421252</t>
  </si>
  <si>
    <t>d300206</t>
  </si>
  <si>
    <t>LAN.ITEM.n421253</t>
  </si>
  <si>
    <t>d300207</t>
  </si>
  <si>
    <t>LAN.ITEM.n421261</t>
  </si>
  <si>
    <t>d300208</t>
  </si>
  <si>
    <t>LAN.ITEM.n421262</t>
  </si>
  <si>
    <t>d300209</t>
  </si>
  <si>
    <t>LAN.ITEM.n421263</t>
  </si>
  <si>
    <t>d300210</t>
  </si>
  <si>
    <t>LAN.ITEM.n430911</t>
  </si>
  <si>
    <t>d300211</t>
  </si>
  <si>
    <t>LAN.ITEM.n430912</t>
  </si>
  <si>
    <t>d300212</t>
  </si>
  <si>
    <t>LAN.ITEM.n430913</t>
  </si>
  <si>
    <t>d300213</t>
  </si>
  <si>
    <t>LAN.ITEM.n430921</t>
  </si>
  <si>
    <t>d300214</t>
  </si>
  <si>
    <t>LAN.ITEM.n430922</t>
  </si>
  <si>
    <t>d300215</t>
  </si>
  <si>
    <t>LAN.ITEM.n430923</t>
  </si>
  <si>
    <t>d300301</t>
  </si>
  <si>
    <t>LAN.ITEM.n430931</t>
  </si>
  <si>
    <t>d300302</t>
  </si>
  <si>
    <t>LAN.ITEM.n430932</t>
  </si>
  <si>
    <t>d300303</t>
  </si>
  <si>
    <t>LAN.ITEM.n430933</t>
  </si>
  <si>
    <t>d300304</t>
  </si>
  <si>
    <t>LAN.ITEM.n430941</t>
  </si>
  <si>
    <t>d300305</t>
  </si>
  <si>
    <t>LAN.ITEM.n430942</t>
  </si>
  <si>
    <t>d300306</t>
  </si>
  <si>
    <t>LAN.ITEM.n430943</t>
  </si>
  <si>
    <t>d300307</t>
  </si>
  <si>
    <t>LAN.ITEM.n430951</t>
  </si>
  <si>
    <t>d300308</t>
  </si>
  <si>
    <t>LAN.ITEM.n430952</t>
  </si>
  <si>
    <t>d300309</t>
  </si>
  <si>
    <t>LAN.ITEM.n430953</t>
  </si>
  <si>
    <t>d300310</t>
  </si>
  <si>
    <t>LAN.ITEM.n430961</t>
  </si>
  <si>
    <t>d300311</t>
  </si>
  <si>
    <t>LAN.ITEM.n430962</t>
  </si>
  <si>
    <t>d300312</t>
  </si>
  <si>
    <t>LAN.ITEM.n430963</t>
  </si>
  <si>
    <t>d300313</t>
  </si>
  <si>
    <t>LAN.ITEM.n431011</t>
  </si>
  <si>
    <t>d300314</t>
  </si>
  <si>
    <t>LAN.ITEM.n431012</t>
  </si>
  <si>
    <t>d300315</t>
  </si>
  <si>
    <t>LAN.ITEM.n431013</t>
  </si>
  <si>
    <t>d300401</t>
  </si>
  <si>
    <t>LAN.ITEM.n431021</t>
  </si>
  <si>
    <t>d300402</t>
  </si>
  <si>
    <t>LAN.ITEM.n431022</t>
  </si>
  <si>
    <t>d300403</t>
  </si>
  <si>
    <t>LAN.ITEM.n431023</t>
  </si>
  <si>
    <t>d300404</t>
  </si>
  <si>
    <t>LAN.ITEM.n431031</t>
  </si>
  <si>
    <t>d300405</t>
  </si>
  <si>
    <t>LAN.ITEM.n431032</t>
  </si>
  <si>
    <t>d300406</t>
  </si>
  <si>
    <t>LAN.ITEM.n431033</t>
  </si>
  <si>
    <t>d300407</t>
  </si>
  <si>
    <t>LAN.ITEM.n431041</t>
  </si>
  <si>
    <t>d300408</t>
  </si>
  <si>
    <t>LAN.ITEM.n431042</t>
  </si>
  <si>
    <t>d300409</t>
  </si>
  <si>
    <t>LAN.ITEM.n431043</t>
  </si>
  <si>
    <t>d300410</t>
  </si>
  <si>
    <t>LAN.ITEM.n431051</t>
  </si>
  <si>
    <t>d300411</t>
  </si>
  <si>
    <t>LAN.ITEM.n431052</t>
  </si>
  <si>
    <t>d300412</t>
  </si>
  <si>
    <t>LAN.ITEM.n431053</t>
  </si>
  <si>
    <t>d300413</t>
  </si>
  <si>
    <t>LAN.ITEM.n431061</t>
  </si>
  <si>
    <t>d300414</t>
  </si>
  <si>
    <t>LAN.ITEM.n431062</t>
  </si>
  <si>
    <t>d300415</t>
  </si>
  <si>
    <t>LAN.ITEM.n431063</t>
  </si>
  <si>
    <t>d301001</t>
  </si>
  <si>
    <t>LAN.ITEM.n431111</t>
  </si>
  <si>
    <t>d301002</t>
  </si>
  <si>
    <t>LAN.ITEM.n431112</t>
  </si>
  <si>
    <t>d301003</t>
  </si>
  <si>
    <t>LAN.ITEM.n431113</t>
  </si>
  <si>
    <t>d301004</t>
  </si>
  <si>
    <t>LAN.ITEM.n431121</t>
  </si>
  <si>
    <t>d301005</t>
  </si>
  <si>
    <t>LAN.ITEM.n431122</t>
  </si>
  <si>
    <t>d301006</t>
  </si>
  <si>
    <t>LAN.ITEM.n431123</t>
  </si>
  <si>
    <t>d301007</t>
  </si>
  <si>
    <t>LAN.ITEM.n431131</t>
  </si>
  <si>
    <t>d301008</t>
  </si>
  <si>
    <t>LAN.ITEM.n431132</t>
  </si>
  <si>
    <t>d301009</t>
  </si>
  <si>
    <t>LAN.ITEM.n431133</t>
  </si>
  <si>
    <t>d301010</t>
  </si>
  <si>
    <t>LAN.ITEM.n431141</t>
  </si>
  <si>
    <t>d301011</t>
  </si>
  <si>
    <t>LAN.ITEM.n431142</t>
  </si>
  <si>
    <t>d301012</t>
  </si>
  <si>
    <t>LAN.ITEM.n431143</t>
  </si>
  <si>
    <t>d301013</t>
  </si>
  <si>
    <t>LAN.ITEM.n431151</t>
  </si>
  <si>
    <t>d301014</t>
  </si>
  <si>
    <t>LAN.ITEM.n431152</t>
  </si>
  <si>
    <t>d301015</t>
  </si>
  <si>
    <t>LAN.ITEM.n431153</t>
  </si>
  <si>
    <t>d301201</t>
  </si>
  <si>
    <t>LAN.ITEM.n431161</t>
  </si>
  <si>
    <t>d301202</t>
  </si>
  <si>
    <t>LAN.ITEM.n431162</t>
  </si>
  <si>
    <t>d301203</t>
  </si>
  <si>
    <t>LAN.ITEM.n431163</t>
  </si>
  <si>
    <t>d301204</t>
  </si>
  <si>
    <t>LAN.ITEM.n431211</t>
  </si>
  <si>
    <t>d301205</t>
  </si>
  <si>
    <t>LAN.ITEM.n431212</t>
  </si>
  <si>
    <t>d301206</t>
  </si>
  <si>
    <t>LAN.ITEM.n431213</t>
  </si>
  <si>
    <t>d301207</t>
  </si>
  <si>
    <t>LAN.ITEM.n431221</t>
  </si>
  <si>
    <t>d301208</t>
  </si>
  <si>
    <t>LAN.ITEM.n431222</t>
  </si>
  <si>
    <t>d301209</t>
  </si>
  <si>
    <t>LAN.ITEM.n431223</t>
  </si>
  <si>
    <t>d301210</t>
  </si>
  <si>
    <t>LAN.ITEM.n431231</t>
  </si>
  <si>
    <t>d301211</t>
  </si>
  <si>
    <t>LAN.ITEM.n431232</t>
  </si>
  <si>
    <t>d301212</t>
  </si>
  <si>
    <t>LAN.ITEM.n431233</t>
  </si>
  <si>
    <t>d301213</t>
  </si>
  <si>
    <t>LAN.ITEM.n431241</t>
  </si>
  <si>
    <t>d301214</t>
  </si>
  <si>
    <t>LAN.ITEM.n431242</t>
  </si>
  <si>
    <t>d301215</t>
  </si>
  <si>
    <t>LAN.ITEM.n431243</t>
  </si>
  <si>
    <t>d301301</t>
  </si>
  <si>
    <t>LAN.ITEM.n431251</t>
  </si>
  <si>
    <t>d301302</t>
  </si>
  <si>
    <t>LAN.ITEM.n431252</t>
  </si>
  <si>
    <t>d301303</t>
  </si>
  <si>
    <t>LAN.ITEM.n431253</t>
  </si>
  <si>
    <t>d301304</t>
  </si>
  <si>
    <t>LAN.ITEM.n431261</t>
  </si>
  <si>
    <t>d301305</t>
  </si>
  <si>
    <t>LAN.ITEM.n431262</t>
  </si>
  <si>
    <t>d301306</t>
  </si>
  <si>
    <t>LAN.ITEM.n431263</t>
  </si>
  <si>
    <t>d301307</t>
  </si>
  <si>
    <t>LAN.ITEM.n200326</t>
  </si>
  <si>
    <t>d301308</t>
  </si>
  <si>
    <t>LAN.ITEM.n200327</t>
  </si>
  <si>
    <t>d301309</t>
  </si>
  <si>
    <t>LAN.ITEM.n201106</t>
  </si>
  <si>
    <t>d301310</t>
  </si>
  <si>
    <t>LAN.ITEM.n201107</t>
  </si>
  <si>
    <t>d301311</t>
  </si>
  <si>
    <t>"古魂灵佩"</t>
  </si>
  <si>
    <t>d301312</t>
  </si>
  <si>
    <t>"古魂法链"</t>
  </si>
  <si>
    <t>d301313</t>
  </si>
  <si>
    <t>"古魂仙束"</t>
  </si>
  <si>
    <t>d301314</t>
  </si>
  <si>
    <t>"古魂天守"</t>
  </si>
  <si>
    <t>d301315</t>
  </si>
  <si>
    <t>"金色仙纹任选宝箱"</t>
  </si>
  <si>
    <t>d301401</t>
  </si>
  <si>
    <t>"回馈礼包"</t>
  </si>
  <si>
    <t>d301402</t>
  </si>
  <si>
    <t>"圣诞雪娃娃"</t>
  </si>
  <si>
    <t>d301403</t>
  </si>
  <si>
    <t>"惊喜雪娃娃"</t>
  </si>
  <si>
    <t>d301404</t>
  </si>
  <si>
    <t>"大奖雪娃娃"</t>
  </si>
  <si>
    <t>d301405</t>
  </si>
  <si>
    <t>"豪礼雪娃娃"</t>
  </si>
  <si>
    <t>d301406</t>
  </si>
  <si>
    <t>"至尊雪娃娃"</t>
  </si>
  <si>
    <t>d301407</t>
  </si>
  <si>
    <t>"热血雪娃娃"</t>
  </si>
  <si>
    <t>d301408</t>
  </si>
  <si>
    <t>"7转宝箱（神）"</t>
  </si>
  <si>
    <t>d301409</t>
  </si>
  <si>
    <t>"8转宝箱（神）"</t>
  </si>
  <si>
    <t>d301410</t>
  </si>
  <si>
    <t>"9转宝箱（神）"</t>
  </si>
  <si>
    <t>d301411</t>
  </si>
  <si>
    <t>"10转宝箱（神）"</t>
  </si>
  <si>
    <t>d301412</t>
  </si>
  <si>
    <t>"11转宝箱（神）"</t>
  </si>
  <si>
    <t>d301413</t>
  </si>
  <si>
    <t>"12转宝箱（神）"</t>
  </si>
  <si>
    <t>d301414</t>
  </si>
  <si>
    <t>"7转宝箱（圣）"</t>
  </si>
  <si>
    <t>d301415</t>
  </si>
  <si>
    <t>"8转宝箱（圣）"</t>
  </si>
  <si>
    <t>d302001</t>
  </si>
  <si>
    <t>"9转宝箱（圣）"</t>
  </si>
  <si>
    <t>d302002</t>
  </si>
  <si>
    <t>"10转宝箱（圣）"</t>
  </si>
  <si>
    <t>d302003</t>
  </si>
  <si>
    <t>"11转宝箱（圣）"</t>
  </si>
  <si>
    <t>d302004</t>
  </si>
  <si>
    <t>"12转宝箱（圣）"</t>
  </si>
  <si>
    <t>d302005</t>
  </si>
  <si>
    <t>"7转披风（神）"</t>
  </si>
  <si>
    <t>d302006</t>
  </si>
  <si>
    <t>"7转盾牌（神）"</t>
  </si>
  <si>
    <t>d302007</t>
  </si>
  <si>
    <t>"7转面甲（神）"</t>
  </si>
  <si>
    <t>d302008</t>
  </si>
  <si>
    <t>"7转斗笠（神）"</t>
  </si>
  <si>
    <t>d302009</t>
  </si>
  <si>
    <t>"8转披风（神）"</t>
  </si>
  <si>
    <t>d302010</t>
  </si>
  <si>
    <t>"8转盾牌（神）"</t>
  </si>
  <si>
    <t>d302011</t>
  </si>
  <si>
    <t>"8转面甲（神）"</t>
  </si>
  <si>
    <t>d302012</t>
  </si>
  <si>
    <t>"8转斗笠（神）"</t>
  </si>
  <si>
    <t>d302013</t>
  </si>
  <si>
    <t>"古魂礼包"</t>
  </si>
  <si>
    <t>d302014</t>
  </si>
  <si>
    <t>"豪华爆竹"</t>
  </si>
  <si>
    <t>d302015</t>
  </si>
  <si>
    <t>"神·斗笠（9转）"</t>
  </si>
  <si>
    <t>d302201</t>
  </si>
  <si>
    <t>"圣·斗笠（9转）"</t>
  </si>
  <si>
    <t>d302202</t>
  </si>
  <si>
    <t>"斗笠（7转）"</t>
  </si>
  <si>
    <t>d302203</t>
  </si>
  <si>
    <t>"面甲（7转）"</t>
  </si>
  <si>
    <t>d302204</t>
  </si>
  <si>
    <t>"披风（7转）"</t>
  </si>
  <si>
    <t>d302205</t>
  </si>
  <si>
    <t>"盾牌（7转）"</t>
  </si>
  <si>
    <t>d302206</t>
  </si>
  <si>
    <t>"斗笠（8转）"</t>
  </si>
  <si>
    <t>d302207</t>
  </si>
  <si>
    <t>"面甲（8转）"</t>
  </si>
  <si>
    <t>d302208</t>
  </si>
  <si>
    <t>"披风（8转）"</t>
  </si>
  <si>
    <t>d302209</t>
  </si>
  <si>
    <t>"盾牌（8转）"</t>
  </si>
  <si>
    <t>d302210</t>
  </si>
  <si>
    <t>"斗笠（9转）"</t>
  </si>
  <si>
    <t>d302211</t>
  </si>
  <si>
    <t>"面甲（9转）"</t>
  </si>
  <si>
    <t>d302212</t>
  </si>
  <si>
    <t>"披风（9转）"</t>
  </si>
  <si>
    <t>d302213</t>
  </si>
  <si>
    <t>"盾牌（9转）"</t>
  </si>
  <si>
    <t>d302214</t>
  </si>
  <si>
    <t>"至尊1阶神羽"</t>
  </si>
  <si>
    <t>d302215</t>
  </si>
  <si>
    <t>"狂欢福袋"</t>
  </si>
  <si>
    <t>d302301</t>
  </si>
  <si>
    <t>"狂欢宝袋"</t>
  </si>
  <si>
    <t>d302302</t>
  </si>
  <si>
    <t>"狂欢礼包"</t>
  </si>
  <si>
    <t>d302303</t>
  </si>
  <si>
    <t>"炫彩狂欢礼包"</t>
  </si>
  <si>
    <t>d302304</t>
  </si>
  <si>
    <t>"璀璨狂欢礼包"</t>
  </si>
  <si>
    <t>d302305</t>
  </si>
  <si>
    <t>"至尊狂欢礼包"</t>
  </si>
  <si>
    <t>d302306</t>
  </si>
  <si>
    <t>"高级转生轮回礼包"</t>
  </si>
  <si>
    <t>d302307</t>
  </si>
  <si>
    <t>"超级转生轮回礼包"</t>
  </si>
  <si>
    <t>d302308</t>
  </si>
  <si>
    <t>"道藏残卷"</t>
  </si>
  <si>
    <t>d302309</t>
  </si>
  <si>
    <t>"焚天诀"</t>
  </si>
  <si>
    <t>d302310</t>
  </si>
  <si>
    <t>"焚天诀首篇"</t>
  </si>
  <si>
    <t>d302311</t>
  </si>
  <si>
    <t>"焚天诀上篇"</t>
  </si>
  <si>
    <t>d302312</t>
  </si>
  <si>
    <t>"焚天诀中篇"</t>
  </si>
  <si>
    <t>d302313</t>
  </si>
  <si>
    <t>帝剑轮回玉</t>
  </si>
  <si>
    <t>"焚天诀下篇"</t>
  </si>
  <si>
    <t>d302314</t>
  </si>
  <si>
    <t>帝剑万劫玉</t>
  </si>
  <si>
    <t>"焚天诀终篇"</t>
  </si>
  <si>
    <t>d302315</t>
  </si>
  <si>
    <t>帝剑龙灵玉</t>
  </si>
  <si>
    <t>"低级阵魂精粹"</t>
  </si>
  <si>
    <t>d302401</t>
  </si>
  <si>
    <t>帝伞擎天玉</t>
  </si>
  <si>
    <t>"中级阵魂精粹"</t>
  </si>
  <si>
    <t>d302402</t>
  </si>
  <si>
    <t>帝伞莲开玉</t>
  </si>
  <si>
    <t>"高级阵魂精粹"</t>
  </si>
  <si>
    <t>d302403</t>
  </si>
  <si>
    <t>帝伞破劫玉</t>
  </si>
  <si>
    <t>"搬山阵基"</t>
  </si>
  <si>
    <t>d302404</t>
  </si>
  <si>
    <t>帝琴魔灵玉</t>
  </si>
  <si>
    <t>"破军阵基"</t>
  </si>
  <si>
    <t>d302405</t>
  </si>
  <si>
    <t>帝琴摄魂玉</t>
  </si>
  <si>
    <t>"斩龙阵基"</t>
  </si>
  <si>
    <t>d302406</t>
  </si>
  <si>
    <t>帝琴绝斩玉</t>
  </si>
  <si>
    <t>"传奇助飞礼包"</t>
  </si>
  <si>
    <t>d302407</t>
  </si>
  <si>
    <t>王剑八方玉</t>
  </si>
  <si>
    <t>\n</t>
  </si>
  <si>
    <t>帝剑八方玉</t>
  </si>
  <si>
    <t>"VIP认证礼包"</t>
  </si>
  <si>
    <t>d302408</t>
  </si>
  <si>
    <t>王剑汲血玉</t>
  </si>
  <si>
    <t>帝剑汲血玉</t>
  </si>
  <si>
    <t>"每日超值礼包"</t>
  </si>
  <si>
    <t>d302409</t>
  </si>
  <si>
    <t>王剑破脉玉</t>
  </si>
  <si>
    <t>帝剑破脉玉</t>
  </si>
  <si>
    <t>"轮回装备礼包"</t>
  </si>
  <si>
    <t>d302410</t>
  </si>
  <si>
    <t>王伞七巧玉</t>
  </si>
  <si>
    <t>帝伞七巧玉</t>
  </si>
  <si>
    <t>LAN.ITEM.n200208</t>
  </si>
  <si>
    <t>d302411</t>
  </si>
  <si>
    <t>王伞汲灵玉</t>
  </si>
  <si>
    <t>帝伞汲灵玉</t>
  </si>
  <si>
    <t>LAN.ITEM.n200209</t>
  </si>
  <si>
    <t>d302412</t>
  </si>
  <si>
    <t>王伞花杀玉</t>
  </si>
  <si>
    <t>帝伞花杀玉</t>
  </si>
  <si>
    <t>LAN.ITEM.n200210</t>
  </si>
  <si>
    <t>d302413</t>
  </si>
  <si>
    <t>王琴仙鸣玉</t>
  </si>
  <si>
    <t>帝琴仙鸣玉</t>
  </si>
  <si>
    <t>LAN.ITEM.n200211</t>
  </si>
  <si>
    <t>d302414</t>
  </si>
  <si>
    <t>王琴凤鸣玉</t>
  </si>
  <si>
    <t>帝琴凤鸣玉</t>
  </si>
  <si>
    <t>LAN.ITEM.n200212</t>
  </si>
  <si>
    <t>d302415</t>
  </si>
  <si>
    <t>王琴破道玉</t>
  </si>
  <si>
    <t>帝琴破道玉</t>
  </si>
  <si>
    <t>LAN.ITEM.n200213</t>
  </si>
  <si>
    <t>紫色圣物宝箱</t>
  </si>
  <si>
    <t>n200801</t>
  </si>
  <si>
    <t>"精品圣物宝箱"</t>
  </si>
  <si>
    <t>"浩气真解首篇"</t>
  </si>
  <si>
    <t>橙色圣物宝箱</t>
  </si>
  <si>
    <t>n200802</t>
  </si>
  <si>
    <t>"极品圣物宝箱"</t>
  </si>
  <si>
    <t>"浩气真解上篇"</t>
  </si>
  <si>
    <t>红色圣物宝箱</t>
  </si>
  <si>
    <t>n200803</t>
  </si>
  <si>
    <t>"神品圣物宝箱"</t>
  </si>
  <si>
    <t>"浩气真解中篇"</t>
  </si>
  <si>
    <t>d200801</t>
  </si>
  <si>
    <t>"开启后必然获得：\n神兵经验值*100W\n随机一枚白色或|C:0xFF00FF&amp;T:紫色|圣物"</t>
  </si>
  <si>
    <t>"浩气真解下篇"</t>
  </si>
  <si>
    <t>d200802</t>
  </si>
  <si>
    <t>"开启后必然获得：\n神兵经验值*250W\n随机一枚|C:0xFFCC00&amp;T:橙色|圣物\n必获得以下圣物之一：\n|C:0xFFCC00&amp;T:王剑八方玉\n王剑汲血玉\n王剑破脉玉\n王伞七巧玉\n王伞汲灵玉\n王伞花杀玉\n王琴仙鸣玉\n王琴凤鸣玉\n王琴破道玉\n|"</t>
  </si>
  <si>
    <t>"浩气真解终篇"</t>
  </si>
  <si>
    <t>d200803</t>
  </si>
  <si>
    <t>"巅峰令"</t>
  </si>
  <si>
    <t>至尊圣物宝箱</t>
  </si>
  <si>
    <t>n200805</t>
  </si>
  <si>
    <t>"至尊圣物宝箱"</t>
  </si>
  <si>
    <t>"无极神剑"</t>
  </si>
  <si>
    <t>d200805</t>
  </si>
  <si>
    <t>"无极头盔"</t>
  </si>
  <si>
    <t>功勋宝盒</t>
  </si>
  <si>
    <t>n200901</t>
  </si>
  <si>
    <t>"功勋宝盒"</t>
  </si>
  <si>
    <t>"无极神甲"</t>
  </si>
  <si>
    <t>材料礼包</t>
  </si>
  <si>
    <t>n200902</t>
  </si>
  <si>
    <t>"材料礼包"</t>
  </si>
  <si>
    <t>"无极手镯"</t>
  </si>
  <si>
    <t>活跃度礼包</t>
  </si>
  <si>
    <t>n200903</t>
  </si>
  <si>
    <t>"高级活跃礼包"</t>
  </si>
  <si>
    <t>"无极护腕"</t>
  </si>
  <si>
    <t>n200904</t>
  </si>
  <si>
    <t>"无极戒指"</t>
  </si>
  <si>
    <t>BOSS积分宝盒</t>
  </si>
  <si>
    <t>n200905</t>
  </si>
  <si>
    <t>"BOSS积分宝盒"</t>
  </si>
  <si>
    <t>"无极护腿"</t>
  </si>
  <si>
    <t>d200901</t>
  </si>
  <si>
    <t>"打开随机获得：聚灵石*10，御器精魄*10，仙玉*500，中级图鉴经验卡*2，洗髓丹*10"</t>
  </si>
  <si>
    <t>"无极鞋子"</t>
  </si>
  <si>
    <t>d200902</t>
  </si>
  <si>
    <t>"打开随机获得：聚灵石*1，洗髓丹*1，御器精魄*1，羽毛*1"</t>
  </si>
  <si>
    <t>"无相心法"</t>
  </si>
  <si>
    <t>d200903</t>
  </si>
  <si>
    <t>"打开必获得：\n|C:0xff00ff&amp;T:威望*20000\n威望令牌*10|\n\n随机获得以下之一：\n洗髓丹*10，御器精魄*10，仙玉*500，中级图鉴经验卡*2，高级转生丹*1"</t>
  </si>
  <si>
    <t>"无相宝箱"</t>
  </si>
  <si>
    <t>d200904</t>
  </si>
  <si>
    <t>"三界共主"</t>
  </si>
  <si>
    <t>d200905</t>
  </si>
  <si>
    <t>"打开随机获得：\n\n聚灵石*10\n御器精魄*10\n仙玉*500\n中级图鉴经验卡*2\n洗髓丹*10\n"</t>
  </si>
  <si>
    <t>"绝世武圣"</t>
  </si>
  <si>
    <t>神兵经验丹（1W</t>
  </si>
  <si>
    <t>n200906</t>
  </si>
  <si>
    <t>"神兵经验丹"</t>
  </si>
  <si>
    <t>"遮天蔽日"</t>
  </si>
  <si>
    <t>d200906</t>
  </si>
  <si>
    <t>"打开获得：神兵经验*10000"</t>
  </si>
  <si>
    <t>"灵气逼人"</t>
  </si>
  <si>
    <t>烈焰戒指副本卷</t>
  </si>
  <si>
    <t>n202000</t>
  </si>
  <si>
    <t>"灵宠副本挑战卷"</t>
  </si>
  <si>
    <t>"一骑当千"</t>
  </si>
  <si>
    <t>烈焰戒指技能1书</t>
  </si>
  <si>
    <t>n202001</t>
  </si>
  <si>
    <t>"初级灵能"</t>
  </si>
  <si>
    <t>"以一敌百"</t>
  </si>
  <si>
    <t>烈焰戒指技能2书</t>
  </si>
  <si>
    <t>n202002</t>
  </si>
  <si>
    <t>"中级灵能"</t>
  </si>
  <si>
    <t>"黄龙贯虹"</t>
  </si>
  <si>
    <t>烈焰戒指技能3书</t>
  </si>
  <si>
    <t>n202003</t>
  </si>
  <si>
    <t>"高级灵能"</t>
  </si>
  <si>
    <t>"巅峰霸主"</t>
  </si>
  <si>
    <t>烈焰戒指技能4书</t>
  </si>
  <si>
    <t>n202004</t>
  </si>
  <si>
    <t>"飞仙灵能"</t>
  </si>
  <si>
    <t>"巅峰枭雄"</t>
  </si>
  <si>
    <t>烈焰戒指技能5书</t>
  </si>
  <si>
    <t>n202005</t>
  </si>
  <si>
    <t>"灵能增效"</t>
  </si>
  <si>
    <t>"至尊至宝"</t>
  </si>
  <si>
    <t>烈焰戒指技能6书</t>
  </si>
  <si>
    <t>n202006</t>
  </si>
  <si>
    <t>"灵力汇聚"</t>
  </si>
  <si>
    <t>"极品至尊至宝"</t>
  </si>
  <si>
    <t>烈焰戒指技能7书</t>
  </si>
  <si>
    <t>n202007</t>
  </si>
  <si>
    <t>"灵力激荡"</t>
  </si>
  <si>
    <t>"赤血魔翼"</t>
  </si>
  <si>
    <t>烈焰戒指技能8书</t>
  </si>
  <si>
    <t>n202008</t>
  </si>
  <si>
    <t>"灵力升华"</t>
  </si>
  <si>
    <t>"八宝米"</t>
  </si>
  <si>
    <t>神烈焰戒指</t>
  </si>
  <si>
    <t>n202009</t>
  </si>
  <si>
    <t>"仙灵魂石"</t>
  </si>
  <si>
    <t>"腊八辅料"</t>
  </si>
  <si>
    <t>d202000</t>
  </si>
  <si>
    <t>"当玩家没有灵宠副本挑战次数的时候，使用卷轴可以获得1次挑战机会"</t>
  </si>
  <si>
    <t>"豪华辅料"</t>
  </si>
  <si>
    <t>d202001</t>
  </si>
  <si>
    <t>"学习后可强化灵宠的能力\n每提升一级均加成三角色以下属性:\n|S:27&amp;T:战力：||S:30&amp;C:0xf8b141&amp;T:2592||S:27&amp;T:（三角色时）|\n\n|C:0x00ff00&amp;T:攻击+120|\n|C:0x00ff00&amp;T:物抗+30|\n|C:0x00ff00&amp;T:法抗+30|\n|C:0x00ff00&amp;T:血量+1620|\n\n|C:0xff00ff&amp;T:在灵宠技能界面使用|"</t>
  </si>
  <si>
    <t>"腊八粥"</t>
  </si>
  <si>
    <t>d202002</t>
  </si>
  <si>
    <t>"学习后可强化灵宠的能力\n每提升一级均加成三角色以下属性:\n|S:27&amp;T:战力：||S:30&amp;C:0xf8b141&amp;T:10368||S:27&amp;T:（三角色时）|\n\n|C:0x00ff00&amp;T:攻击+480|\n|C:0x00ff00&amp;T:物抗+120|\n|C:0x00ff00&amp;T:法抗+120|\n|C:0x00ff00&amp;T:血量+4680|\n\n|C:0xff00ff&amp;T:在灵宠技能界面使用|"</t>
  </si>
  <si>
    <t>"豪华腊八粥"</t>
  </si>
  <si>
    <t>d202003</t>
  </si>
  <si>
    <t>"学习后可强化灵宠的能力\n每提升一级均加成三角色以下属性:\n|S:27&amp;T:战力：||S:30&amp;C:0xf8b141&amp;T:30240||S:27&amp;T:（三角色时）|\n\n|C:0x00ff00&amp;T:攻击+1400|\n|C:0x00ff00&amp;T:物抗+350|\n|C:0x00ff00&amp;T:法抗+350|\n|C:0x00ff00&amp;T:血量+18900|\n\n|C:0xff00ff&amp;T:在灵宠技能界面使用|"</t>
  </si>
  <si>
    <t>"龙抬头礼包"</t>
  </si>
  <si>
    <t>d202004</t>
  </si>
  <si>
    <t>"学习后可强化灵宠的能力\n每提升一级均加成三角色以下属性:\n|S:27&amp;T:战力：||S:30&amp;C:0xf8b141&amp;T:64800||S:27&amp;T:（三角色时）|\n\n|C:0x00ff00&amp;T:攻击+3000|\n|C:0x00ff00&amp;T:物抗+750|\n|C:0x00ff00&amp;T:法抗+750|\n|C:0x00ff00&amp;T:血量+40500|\n\n|C:0xff00ff&amp;T:在灵宠技能界面使用|"</t>
  </si>
  <si>
    <t>"高级腊八粥"</t>
  </si>
  <si>
    <t>d202005</t>
  </si>
  <si>
    <t>"学习后可强化灵宠的技能效果\n每提升一级，通过能力提升的基础属性将额外增加|C:0x00ff00&amp;T:5%|\n\n|C:0xff00ff&amp;T:在灵宠技能界面使用|"</t>
  </si>
  <si>
    <t>"节日腊八粥"</t>
  </si>
  <si>
    <t>d202006</t>
  </si>
  <si>
    <t>"学习后可以提高灵宠的攻击能力\n每提升一级，灵宠的|C:0xf8b141&amp;T:灵力震荡|，|C:0xf8b141&amp;T:灵力爆破|，|C:0xf8b141&amp;T:灵力轰炸|伤害提高|C:0x00ff00&amp;T:50000|点\n\n|C:0xff00ff&amp;T:在灵宠技能界面使用|"</t>
  </si>
  <si>
    <t>"腊八福袋"</t>
  </si>
  <si>
    <t>d202007</t>
  </si>
  <si>
    <t>"学习后可以提高灵宠的攻击能力\n每提升一级，灵宠的|C:0xf8b141&amp;T:灵力震荡|，|C:0xf8b141&amp;T:灵力爆破|，|C:0xf8b141&amp;T:灵力轰炸|攻击间隔缩短|C:0x00ff00&amp;T:0.6|秒\n\n|C:0xff00ff&amp;T:在灵宠技能界面使用|"</t>
  </si>
  <si>
    <t>"高级福袋"</t>
  </si>
  <si>
    <t>d202008</t>
  </si>
  <si>
    <t>"学习后可以提高灵宠的攻击能力\n每提升一级，灵宠的|C:0xf8b141&amp;T:灵力震荡|，|C:0xf8b141&amp;T:灵力爆破|，|C:0xf8b141&amp;T:灵力轰炸|伤害系数每级提高|C:0x00ff00&amp;T:5%|\n\n|C:0xff00ff&amp;T:在灵宠技能界面使用|"</t>
  </si>
  <si>
    <t>"精品福袋"</t>
  </si>
  <si>
    <t>d202009</t>
  </si>
  <si>
    <t>"使用后可将灵宠晋升为|C:0xffd93f&amp;T:仙灵|\n，永久增加其|C:0x00FF00&amp;T:5%|的成长属性"</t>
  </si>
  <si>
    <t>"豪礼福袋"</t>
  </si>
  <si>
    <t>玉佩碎片</t>
  </si>
  <si>
    <t>n200304</t>
  </si>
  <si>
    <t>"炼阵石"</t>
  </si>
  <si>
    <t>"至尊福袋"</t>
  </si>
  <si>
    <t>d200304</t>
  </si>
  <si>
    <t>"精粹可用来提升法阵等级，获得更高强的震慑效果"</t>
  </si>
  <si>
    <t>"热血福袋"</t>
  </si>
  <si>
    <t>神秘商店极品预览紫装展示</t>
  </si>
  <si>
    <t>n200305</t>
  </si>
  <si>
    <t>"同转紫装"</t>
  </si>
  <si>
    <t>"倾国倾城包"</t>
  </si>
  <si>
    <t>d200305</t>
  </si>
  <si>
    <t>"与玩家转数相同的紫装，提供大量战力。"</t>
  </si>
  <si>
    <t>"7转宝箱"</t>
  </si>
  <si>
    <t>神秘商店极品预览橙装展示</t>
  </si>
  <si>
    <t>n200306</t>
  </si>
  <si>
    <t>"同转橙装"</t>
  </si>
  <si>
    <t>"8转宝箱"</t>
  </si>
  <si>
    <t>d200306</t>
  </si>
  <si>
    <t>"与玩家转生数相同的橙装，提供海量战力。"</t>
  </si>
  <si>
    <t>"9转宝箱"</t>
  </si>
  <si>
    <t>神兵塔令牌</t>
  </si>
  <si>
    <t>n200307</t>
  </si>
  <si>
    <t>"神兵塔令牌"</t>
  </si>
  <si>
    <t>"10转宝箱"</t>
  </si>
  <si>
    <t>d200307</t>
  </si>
  <si>
    <t>"消耗神兵塔令牌可以直接进入神兵塔\n|C:0xff00ff&amp;T:参与神兵圣域有概率获得神兵塔令牌|"</t>
  </si>
  <si>
    <t>"11转宝箱"</t>
  </si>
  <si>
    <t>剑侠双技能红圣物1</t>
  </si>
  <si>
    <t>n410101</t>
  </si>
  <si>
    <t>帝剑归元气</t>
  </si>
  <si>
    <t>帝剑破灵石</t>
  </si>
  <si>
    <t>绝</t>
  </si>
  <si>
    <t>破元</t>
  </si>
  <si>
    <t>"12转宝箱"</t>
  </si>
  <si>
    <t>剑侠双技能红圣物2</t>
  </si>
  <si>
    <t>n410102</t>
  </si>
  <si>
    <t>归一</t>
  </si>
  <si>
    <t>"空谷幽兰"</t>
  </si>
  <si>
    <t>剑侠双技能红圣物3</t>
  </si>
  <si>
    <t>n410103</t>
  </si>
  <si>
    <t>帝剑诛仙石</t>
  </si>
  <si>
    <t>灭元</t>
  </si>
  <si>
    <t>"袅袅素女"</t>
  </si>
  <si>
    <t>剑侠双技能红圣物4</t>
  </si>
  <si>
    <t>n410104</t>
  </si>
  <si>
    <t>帝剑真守镜</t>
  </si>
  <si>
    <t>固元</t>
  </si>
  <si>
    <t>"相邀品月"</t>
  </si>
  <si>
    <t>剑侠双技能红圣物5</t>
  </si>
  <si>
    <t>n410105</t>
  </si>
  <si>
    <t>血元</t>
  </si>
  <si>
    <t>"玲珑剔透"</t>
  </si>
  <si>
    <t>剑侠双技能红圣物6</t>
  </si>
  <si>
    <t>n410106</t>
  </si>
  <si>
    <t>帝剑炼神气</t>
  </si>
  <si>
    <t>登神</t>
  </si>
  <si>
    <t>"出尘脱俗"</t>
  </si>
  <si>
    <t>剑侠双技能红圣物7</t>
  </si>
  <si>
    <t>n410107</t>
  </si>
  <si>
    <t>帝剑神守镜</t>
  </si>
  <si>
    <t>珠</t>
  </si>
  <si>
    <t>元神</t>
  </si>
  <si>
    <t>"风姿卓越"</t>
  </si>
  <si>
    <t>剑侠双技能红圣物8</t>
  </si>
  <si>
    <t>n410108</t>
  </si>
  <si>
    <t>炁</t>
  </si>
  <si>
    <t>元脉</t>
  </si>
  <si>
    <t>"姹紫嫣红"</t>
  </si>
  <si>
    <t>剑侠双技能红圣物9</t>
  </si>
  <si>
    <t>n410109</t>
  </si>
  <si>
    <t>帝剑破天石</t>
  </si>
  <si>
    <t>心</t>
  </si>
  <si>
    <t>天元</t>
  </si>
  <si>
    <t>"钟灵毓秀"</t>
  </si>
  <si>
    <t>剑侠双技能红圣物10</t>
  </si>
  <si>
    <t>n410110</t>
  </si>
  <si>
    <t>帝剑还虚气</t>
  </si>
  <si>
    <t>元虚</t>
  </si>
  <si>
    <t>"一笑倾城"</t>
  </si>
  <si>
    <t>剑侠双技能红圣物11</t>
  </si>
  <si>
    <t>n410111</t>
  </si>
  <si>
    <t>帝剑陨日石</t>
  </si>
  <si>
    <t>金轮</t>
  </si>
  <si>
    <t>"花容月貌"</t>
  </si>
  <si>
    <t>剑侠双技能红圣物12</t>
  </si>
  <si>
    <t>n410112</t>
  </si>
  <si>
    <t>钰</t>
  </si>
  <si>
    <t>十世</t>
  </si>
  <si>
    <t>"九天仙女"</t>
  </si>
  <si>
    <t>剑侠双技能红圣物13</t>
  </si>
  <si>
    <t>n410113</t>
  </si>
  <si>
    <t>碟</t>
  </si>
  <si>
    <t>飞仙</t>
  </si>
  <si>
    <t>"剑墨书香"</t>
  </si>
  <si>
    <t>剑侠双技能红圣物14</t>
  </si>
  <si>
    <t>n410114</t>
  </si>
  <si>
    <t>化龙</t>
  </si>
  <si>
    <t>"沉鱼落雁"</t>
  </si>
  <si>
    <t>剑侠双技能红圣物15</t>
  </si>
  <si>
    <t>n410201</t>
  </si>
  <si>
    <t>绝世</t>
  </si>
  <si>
    <t>"九霄明月"</t>
  </si>
  <si>
    <t>剑侠双技能红圣物16</t>
  </si>
  <si>
    <t>n410202</t>
  </si>
  <si>
    <t>璟</t>
  </si>
  <si>
    <t>戮仙</t>
  </si>
  <si>
    <t>"时空刺客"</t>
  </si>
  <si>
    <t>剑侠双技能红圣物17</t>
  </si>
  <si>
    <t>n410203</t>
  </si>
  <si>
    <t>真灵</t>
  </si>
  <si>
    <t>"时空之刃"</t>
  </si>
  <si>
    <t>剑侠双技能红圣物18</t>
  </si>
  <si>
    <t>n410204</t>
  </si>
  <si>
    <t>灵血</t>
  </si>
  <si>
    <t>"法宝精魄"</t>
  </si>
  <si>
    <t>剑侠双技能红圣物19</t>
  </si>
  <si>
    <t>n410205</t>
  </si>
  <si>
    <t>神灵</t>
  </si>
  <si>
    <t>"法宝温养石"</t>
  </si>
  <si>
    <t>剑侠双技能红圣物20</t>
  </si>
  <si>
    <t>n410206</t>
  </si>
  <si>
    <t>破神</t>
  </si>
  <si>
    <t>"法宝淬炼石"</t>
  </si>
  <si>
    <t>剑侠双技能红圣物21</t>
  </si>
  <si>
    <t>n410207</t>
  </si>
  <si>
    <t>灭烬</t>
  </si>
  <si>
    <t>"浪涛铭图(一品)"</t>
  </si>
  <si>
    <t>剑侠双技能红圣物22</t>
  </si>
  <si>
    <t>n410208</t>
  </si>
  <si>
    <t>终焉</t>
  </si>
  <si>
    <t>"覆海铭图(二品)"</t>
  </si>
  <si>
    <t>剑侠双技能红圣物23</t>
  </si>
  <si>
    <t>n410209</t>
  </si>
  <si>
    <t>祖灵</t>
  </si>
  <si>
    <t>"冥荧铭图(三品)"</t>
  </si>
  <si>
    <t>剑侠双技能红圣物24</t>
  </si>
  <si>
    <t>n410210</t>
  </si>
  <si>
    <t>永夜</t>
  </si>
  <si>
    <t>"东来铭图(四品)"</t>
  </si>
  <si>
    <t>剑侠双技能红圣物25</t>
  </si>
  <si>
    <t>n410211</t>
  </si>
  <si>
    <t>超脱</t>
  </si>
  <si>
    <t>"万里铭图(五品)"</t>
  </si>
  <si>
    <t>剑侠双技能红圣物26</t>
  </si>
  <si>
    <t>n410212</t>
  </si>
  <si>
    <t>灵灭</t>
  </si>
  <si>
    <t>"蛮荒铭图(六品)"</t>
  </si>
  <si>
    <t>剑侠双技能红圣物27</t>
  </si>
  <si>
    <t>n410213</t>
  </si>
  <si>
    <t>破龙</t>
  </si>
  <si>
    <t>"血海铭图(七品)"</t>
  </si>
  <si>
    <t>剑侠双技能红圣物28</t>
  </si>
  <si>
    <t>n410301</t>
  </si>
  <si>
    <t>无仙</t>
  </si>
  <si>
    <t>"屠戮铭图(八品)"</t>
  </si>
  <si>
    <t>剑侠双技能红圣物29</t>
  </si>
  <si>
    <t>n410302</t>
  </si>
  <si>
    <t>无垢</t>
  </si>
  <si>
    <t>"九天铭图(九品)"</t>
  </si>
  <si>
    <t>剑侠双技能红圣物30</t>
  </si>
  <si>
    <t>n410303</t>
  </si>
  <si>
    <t>唯我</t>
  </si>
  <si>
    <t>"功德铭图(十品)"</t>
  </si>
  <si>
    <t>剑侠双技能红圣物31</t>
  </si>
  <si>
    <t>n410304</t>
  </si>
  <si>
    <t>乾坤</t>
  </si>
  <si>
    <t>"浪涛灵晶(一品)"</t>
  </si>
  <si>
    <t>剑侠双技能红圣物32</t>
  </si>
  <si>
    <t>n410305</t>
  </si>
  <si>
    <t>无漏</t>
  </si>
  <si>
    <t>"覆海灵晶(二品)"</t>
  </si>
  <si>
    <t>剑侠双技能红圣物33</t>
  </si>
  <si>
    <t>n410306</t>
  </si>
  <si>
    <t>灭世</t>
  </si>
  <si>
    <t>"冥荧灵晶(三品)"</t>
  </si>
  <si>
    <t>剑侠双技能红圣物34</t>
  </si>
  <si>
    <t>n410307</t>
  </si>
  <si>
    <t>不周</t>
  </si>
  <si>
    <t>"东来灵晶(四品)"</t>
  </si>
  <si>
    <t>剑侠双技能红圣物35</t>
  </si>
  <si>
    <t>n410308</t>
  </si>
  <si>
    <t>混元</t>
  </si>
  <si>
    <t>"万里灵晶(五品)"</t>
  </si>
  <si>
    <t>剑侠双技能红圣物36</t>
  </si>
  <si>
    <t>n410309</t>
  </si>
  <si>
    <t>末日</t>
  </si>
  <si>
    <t>"蛮荒灵晶(六品)"</t>
  </si>
  <si>
    <t>剑侠双技能红圣物37</t>
  </si>
  <si>
    <t>n410310</t>
  </si>
  <si>
    <t>六道</t>
  </si>
  <si>
    <t>"血海灵晶(七品)"</t>
  </si>
  <si>
    <t>剑侠双技能红圣物38</t>
  </si>
  <si>
    <t>n410311</t>
  </si>
  <si>
    <t>量劫</t>
  </si>
  <si>
    <t>"屠戮灵晶(八品)"</t>
  </si>
  <si>
    <t>剑侠双技能红圣物39</t>
  </si>
  <si>
    <t>n410312</t>
  </si>
  <si>
    <t>帝龙</t>
  </si>
  <si>
    <t>"九天灵晶(九品)"</t>
  </si>
  <si>
    <t>剑侠双技能红圣物40</t>
  </si>
  <si>
    <t>n410401</t>
  </si>
  <si>
    <t>真仙</t>
  </si>
  <si>
    <t>"功德灵晶(十品)"</t>
  </si>
  <si>
    <t>剑侠双技能红圣物41</t>
  </si>
  <si>
    <t>n410402</t>
  </si>
  <si>
    <t>仙血</t>
  </si>
  <si>
    <t>"浪涛符箓(一品)"</t>
  </si>
  <si>
    <t>剑侠双技能红圣物42</t>
  </si>
  <si>
    <t>n410403</t>
  </si>
  <si>
    <t>真魔</t>
  </si>
  <si>
    <t>"覆海符箓(二品)"</t>
  </si>
  <si>
    <t>剑侠双技能红圣物43</t>
  </si>
  <si>
    <t>n410404</t>
  </si>
  <si>
    <t>诛神</t>
  </si>
  <si>
    <t>"冥荧符箓(三品)"</t>
  </si>
  <si>
    <t>剑侠双技能红圣物44</t>
  </si>
  <si>
    <t>n410405</t>
  </si>
  <si>
    <t>绝仙</t>
  </si>
  <si>
    <t>"东来符箓(四品)"</t>
  </si>
  <si>
    <t>剑侠双技能红圣物45</t>
  </si>
  <si>
    <t>n410406</t>
  </si>
  <si>
    <t>天诛</t>
  </si>
  <si>
    <t>"万里符箓(五品)"</t>
  </si>
  <si>
    <t>剑侠双技能红圣物46</t>
  </si>
  <si>
    <t>n410407</t>
  </si>
  <si>
    <t>仙元</t>
  </si>
  <si>
    <t>"蛮荒符箓(六品)"</t>
  </si>
  <si>
    <t>剑侠双技能红圣物47</t>
  </si>
  <si>
    <t>n410408</t>
  </si>
  <si>
    <t>灭日</t>
  </si>
  <si>
    <t>"血海符箓(七品)"</t>
  </si>
  <si>
    <t>剑侠双技能红圣物48</t>
  </si>
  <si>
    <t>n410409</t>
  </si>
  <si>
    <t>仙魂</t>
  </si>
  <si>
    <t>"屠戮符箓(八品)"</t>
  </si>
  <si>
    <t>剑侠双技能红圣物49</t>
  </si>
  <si>
    <t>n410410</t>
  </si>
  <si>
    <t>仙劫</t>
  </si>
  <si>
    <t>"九天符箓(九品)"</t>
  </si>
  <si>
    <t>剑侠双技能红圣物50</t>
  </si>
  <si>
    <t>n410411</t>
  </si>
  <si>
    <t>诛龙</t>
  </si>
  <si>
    <t>"功德符箓(十品)"</t>
  </si>
  <si>
    <t>剑侠双技能红圣物51</t>
  </si>
  <si>
    <t>n410501</t>
  </si>
  <si>
    <t>不死</t>
  </si>
  <si>
    <t>"浪涛狐魂(一品)"</t>
  </si>
  <si>
    <t>剑侠双技能红圣物52</t>
  </si>
  <si>
    <t>n410502</t>
  </si>
  <si>
    <t>敛神</t>
  </si>
  <si>
    <t>"覆海狼魂(二品)"</t>
  </si>
  <si>
    <t>剑侠双技能红圣物53</t>
  </si>
  <si>
    <t>n410503</t>
  </si>
  <si>
    <t>不破</t>
  </si>
  <si>
    <t>"冥荧蟒魂(三品)"</t>
  </si>
  <si>
    <t>剑侠双技能红圣物54</t>
  </si>
  <si>
    <t>n410504</t>
  </si>
  <si>
    <t>真脉</t>
  </si>
  <si>
    <t>"东来熊魂(四品)"</t>
  </si>
  <si>
    <t>剑侠双技能红圣物55</t>
  </si>
  <si>
    <t>n410505</t>
  </si>
  <si>
    <t>破境</t>
  </si>
  <si>
    <t>"万里鹰魂(五品)"</t>
  </si>
  <si>
    <t>剑侠双技能红圣物56</t>
  </si>
  <si>
    <t>n410506</t>
  </si>
  <si>
    <t>本我</t>
  </si>
  <si>
    <t>"蛮荒虎魂(六品)"</t>
  </si>
  <si>
    <t>剑侠双技能红圣物57</t>
  </si>
  <si>
    <t>n410507</t>
  </si>
  <si>
    <t>清灵</t>
  </si>
  <si>
    <t>"血海蛟魂(七品)"</t>
  </si>
  <si>
    <t>剑侠双技能红圣物58</t>
  </si>
  <si>
    <t>n410508</t>
  </si>
  <si>
    <t>谛听</t>
  </si>
  <si>
    <t>"屠戮魔魂(八品)"</t>
  </si>
  <si>
    <t>剑侠双技能红圣物59</t>
  </si>
  <si>
    <t>n410509</t>
  </si>
  <si>
    <t>不动</t>
  </si>
  <si>
    <t>"九天凤魂(九品)"</t>
  </si>
  <si>
    <t>剑侠双技能红圣物60</t>
  </si>
  <si>
    <t>n410510</t>
  </si>
  <si>
    <t>龙盘</t>
  </si>
  <si>
    <t>"功德龙魂(十品)"</t>
  </si>
  <si>
    <t>剑侠双技能红圣物61</t>
  </si>
  <si>
    <t>n410601</t>
  </si>
  <si>
    <t>神血</t>
  </si>
  <si>
    <t>"游龙玉扇"</t>
  </si>
  <si>
    <t>剑侠双技能红圣物62</t>
  </si>
  <si>
    <t>n410602</t>
  </si>
  <si>
    <t>血守</t>
  </si>
  <si>
    <t>"碧海龙珠"</t>
  </si>
  <si>
    <t>剑侠双技能红圣物63</t>
  </si>
  <si>
    <t>n410603</t>
  </si>
  <si>
    <t>饮血</t>
  </si>
  <si>
    <t>"苍穹赦令"</t>
  </si>
  <si>
    <t>剑侠双技能红圣物64</t>
  </si>
  <si>
    <t>n410604</t>
  </si>
  <si>
    <t>噬天</t>
  </si>
  <si>
    <t>"蚀火金炉"</t>
  </si>
  <si>
    <t>剑侠双技能红圣物65</t>
  </si>
  <si>
    <t>n410605</t>
  </si>
  <si>
    <t>炼虚</t>
  </si>
  <si>
    <t>"仙引古灯"</t>
  </si>
  <si>
    <t>剑侠双技能红圣物66</t>
  </si>
  <si>
    <t>n410606</t>
  </si>
  <si>
    <t>噬日</t>
  </si>
  <si>
    <t>"量天之秤"</t>
  </si>
  <si>
    <t>剑侠双技能红圣物67</t>
  </si>
  <si>
    <t>n410607</t>
  </si>
  <si>
    <t>酆都</t>
  </si>
  <si>
    <t>"昆仑镜"</t>
  </si>
  <si>
    <t>剑侠双技能红圣物68</t>
  </si>
  <si>
    <t>n410608</t>
  </si>
  <si>
    <t>血海</t>
  </si>
  <si>
    <t>"不死血魔"</t>
  </si>
  <si>
    <t>剑侠双技能红圣物69</t>
  </si>
  <si>
    <t>n410609</t>
  </si>
  <si>
    <t>龙血</t>
  </si>
  <si>
    <t>"尸王宝箱"</t>
  </si>
  <si>
    <t>剑侠双技能红圣物70</t>
  </si>
  <si>
    <t>n410701</t>
  </si>
  <si>
    <t>灵台</t>
  </si>
  <si>
    <t>"白猪宝箱"</t>
  </si>
  <si>
    <t>剑侠双技能红圣物71</t>
  </si>
  <si>
    <t>n410702</t>
  </si>
  <si>
    <t>游神</t>
  </si>
  <si>
    <t>"白日门宝箱"</t>
  </si>
  <si>
    <t>剑侠双技能红圣物72</t>
  </si>
  <si>
    <t>n410703</t>
  </si>
  <si>
    <t>神霄</t>
  </si>
  <si>
    <t>"赤月宝箱"</t>
  </si>
  <si>
    <t>剑侠双技能红圣物73</t>
  </si>
  <si>
    <t>n410704</t>
  </si>
  <si>
    <t>"腾飞礼包"</t>
  </si>
  <si>
    <t>剑侠双技能红圣物74</t>
  </si>
  <si>
    <t>n410705</t>
  </si>
  <si>
    <t>炼日</t>
  </si>
  <si>
    <t>"称霸礼包"</t>
  </si>
  <si>
    <t>剑侠双技能红圣物75</t>
  </si>
  <si>
    <t>n410706</t>
  </si>
  <si>
    <t>黄泉</t>
  </si>
  <si>
    <t>"至尊礼包"</t>
  </si>
  <si>
    <t>剑侠双技能红圣物76</t>
  </si>
  <si>
    <t>n410707</t>
  </si>
  <si>
    <t>化劫</t>
  </si>
  <si>
    <t>"传奇礼包"</t>
  </si>
  <si>
    <t>剑侠双技能红圣物77</t>
  </si>
  <si>
    <t>n410708</t>
  </si>
  <si>
    <t>炼龙</t>
  </si>
  <si>
    <t>"荣耀战旗宝箱"</t>
  </si>
  <si>
    <t>剑侠双技能红圣物78</t>
  </si>
  <si>
    <t>n410801</t>
  </si>
  <si>
    <t>出窍</t>
  </si>
  <si>
    <t>"奇遇刷新卷"</t>
  </si>
  <si>
    <t>剑侠双技能红圣物79</t>
  </si>
  <si>
    <t>n410802</t>
  </si>
  <si>
    <t>通天</t>
  </si>
  <si>
    <t>"传奇之路礼包"</t>
  </si>
  <si>
    <t>剑侠双技能红圣物80</t>
  </si>
  <si>
    <t>n410803</t>
  </si>
  <si>
    <t>至臻</t>
  </si>
  <si>
    <t>"浪涛装备宝箱"</t>
  </si>
  <si>
    <t>剑侠双技能红圣物81</t>
  </si>
  <si>
    <t>n410804</t>
  </si>
  <si>
    <t>竞阳</t>
  </si>
  <si>
    <t>"覆海装备宝箱"</t>
  </si>
  <si>
    <t>剑侠双技能红圣物82</t>
  </si>
  <si>
    <t>n410805</t>
  </si>
  <si>
    <t>转生</t>
  </si>
  <si>
    <t>"冥荧装备宝箱"</t>
  </si>
  <si>
    <t>剑侠双技能红圣物83</t>
  </si>
  <si>
    <t>n410806</t>
  </si>
  <si>
    <t>不灭</t>
  </si>
  <si>
    <t>"东来装备宝箱"</t>
  </si>
  <si>
    <t>剑侠双技能红圣物84</t>
  </si>
  <si>
    <t>n410807</t>
  </si>
  <si>
    <t>龙神</t>
  </si>
  <si>
    <t>"万里装备宝箱"</t>
  </si>
  <si>
    <t>剑侠双技能红圣物85</t>
  </si>
  <si>
    <t>n410901</t>
  </si>
  <si>
    <t>"蛮荒装备宝箱"</t>
  </si>
  <si>
    <t>剑侠双技能红圣物86</t>
  </si>
  <si>
    <t>n410902</t>
  </si>
  <si>
    <t>后立</t>
  </si>
  <si>
    <t>"血海装备宝箱"</t>
  </si>
  <si>
    <t>剑侠双技能红圣物87</t>
  </si>
  <si>
    <t>n410903</t>
  </si>
  <si>
    <t>极阳</t>
  </si>
  <si>
    <t>"屠戮装备宝箱"</t>
  </si>
  <si>
    <t>剑侠双技能红圣物88</t>
  </si>
  <si>
    <t>n410904</t>
  </si>
  <si>
    <t>道消</t>
  </si>
  <si>
    <t>"九天装备宝箱"</t>
  </si>
  <si>
    <t>剑侠双技能红圣物89</t>
  </si>
  <si>
    <t>n410905</t>
  </si>
  <si>
    <t>死境</t>
  </si>
  <si>
    <t>"功德装备宝箱"</t>
  </si>
  <si>
    <t>剑侠双技能红圣物90</t>
  </si>
  <si>
    <t>n410906</t>
  </si>
  <si>
    <t>坠龙</t>
  </si>
  <si>
    <t>"青春岁月"</t>
  </si>
  <si>
    <t>剑侠双技能红圣物91</t>
  </si>
  <si>
    <t>n411001</t>
  </si>
  <si>
    <t>混沌</t>
  </si>
  <si>
    <t>LAN.ITEM.n200328</t>
  </si>
  <si>
    <t>剑侠双技能红圣物92</t>
  </si>
  <si>
    <t>n411002</t>
  </si>
  <si>
    <t>摘星</t>
  </si>
  <si>
    <t>LAN.ITEM.n200329</t>
  </si>
  <si>
    <t>剑侠双技能红圣物93</t>
  </si>
  <si>
    <t>n411003</t>
  </si>
  <si>
    <t>超凡</t>
  </si>
  <si>
    <t>"玫瑰恋人"</t>
  </si>
  <si>
    <t>剑侠双技能红圣物94</t>
  </si>
  <si>
    <t>n411004</t>
  </si>
  <si>
    <t>逆天</t>
  </si>
  <si>
    <t>"龙翔九天"</t>
  </si>
  <si>
    <t>剑侠双技能红圣物95</t>
  </si>
  <si>
    <t>n411005</t>
  </si>
  <si>
    <t>天龙</t>
  </si>
  <si>
    <t>"梦幻金装"</t>
  </si>
  <si>
    <t>剑侠双技能红圣物96</t>
  </si>
  <si>
    <t>n411101</t>
  </si>
  <si>
    <t>"灵兽妖丹"</t>
  </si>
  <si>
    <t>剑侠双技能红圣物97</t>
  </si>
  <si>
    <t>n411102</t>
  </si>
  <si>
    <t>不亡</t>
  </si>
  <si>
    <t>"妖灵元丹"</t>
  </si>
  <si>
    <t>剑侠双技能红圣物98</t>
  </si>
  <si>
    <t>n411103</t>
  </si>
  <si>
    <t>湮灭</t>
  </si>
  <si>
    <t>"仙灵天丹"</t>
  </si>
  <si>
    <t>剑侠双技能红圣物99</t>
  </si>
  <si>
    <t>n411104</t>
  </si>
  <si>
    <t>龙虚</t>
  </si>
  <si>
    <t>"万炼妖血"</t>
  </si>
  <si>
    <t>剑侠双技能红圣物100</t>
  </si>
  <si>
    <t>n411201</t>
  </si>
  <si>
    <t>皎月</t>
  </si>
  <si>
    <t>"神炼灵血"</t>
  </si>
  <si>
    <t>剑侠双技能红圣物101</t>
  </si>
  <si>
    <t>n411202</t>
  </si>
  <si>
    <t>星陨</t>
  </si>
  <si>
    <t>"天炼仙血"</t>
  </si>
  <si>
    <t>剑侠双技能红圣物102</t>
  </si>
  <si>
    <t>n411203</t>
  </si>
  <si>
    <t>龙抱</t>
  </si>
  <si>
    <t>"不朽妖铠"</t>
  </si>
  <si>
    <t>剑侠双技能红圣物103</t>
  </si>
  <si>
    <t>n411301</t>
  </si>
  <si>
    <t>冥途</t>
  </si>
  <si>
    <t>"不灭灵铠"</t>
  </si>
  <si>
    <t>剑侠双技能红圣物104</t>
  </si>
  <si>
    <t>n411302</t>
  </si>
  <si>
    <t>龙魂</t>
  </si>
  <si>
    <t>"永恒仙铠"</t>
  </si>
  <si>
    <t>剑侠双技能红圣物105</t>
  </si>
  <si>
    <t>n411401</t>
  </si>
  <si>
    <t>仙龙</t>
  </si>
  <si>
    <t>"妖祟金角"</t>
  </si>
  <si>
    <t>伞仙双技能红圣物1</t>
  </si>
  <si>
    <t>n420101</t>
  </si>
  <si>
    <t>帝伞归元气</t>
  </si>
  <si>
    <t>帝伞破灵石</t>
  </si>
  <si>
    <t>"灵魅尊角"</t>
  </si>
  <si>
    <t>伞仙双技能红圣物2</t>
  </si>
  <si>
    <t>n420102</t>
  </si>
  <si>
    <t>指引</t>
  </si>
  <si>
    <t>"妖仙天角"</t>
  </si>
  <si>
    <t>伞仙双技能红圣物3</t>
  </si>
  <si>
    <t>n420103</t>
  </si>
  <si>
    <t>帝伞诛仙石</t>
  </si>
  <si>
    <t>"妖兽利爪"</t>
  </si>
  <si>
    <t>伞仙双技能红圣物4</t>
  </si>
  <si>
    <t>n420104</t>
  </si>
  <si>
    <t>帝伞真守镜</t>
  </si>
  <si>
    <t>"灵兽真爪"</t>
  </si>
  <si>
    <t>伞仙双技能红圣物5</t>
  </si>
  <si>
    <t>n420105</t>
  </si>
  <si>
    <t>灵元</t>
  </si>
  <si>
    <t>"仙兽金爪"</t>
  </si>
  <si>
    <t>伞仙双技能红圣物6</t>
  </si>
  <si>
    <t>n420106</t>
  </si>
  <si>
    <t>帝伞炼神气</t>
  </si>
  <si>
    <t>"万兽契约"</t>
  </si>
  <si>
    <t>伞仙双技能红圣物7</t>
  </si>
  <si>
    <t>n420107</t>
  </si>
  <si>
    <t>帝伞神守镜</t>
  </si>
  <si>
    <t>"初级兽元"</t>
  </si>
  <si>
    <t>伞仙双技能红圣物8</t>
  </si>
  <si>
    <t>n420108</t>
  </si>
  <si>
    <t>落枫</t>
  </si>
  <si>
    <t>"中级兽元"</t>
  </si>
  <si>
    <t>伞仙双技能红圣物9</t>
  </si>
  <si>
    <t>n420109</t>
  </si>
  <si>
    <t>帝伞破天石</t>
  </si>
  <si>
    <t>"高级兽元"</t>
  </si>
  <si>
    <t>伞仙双技能红圣物10</t>
  </si>
  <si>
    <t>n420110</t>
  </si>
  <si>
    <t>帝伞还虚气</t>
  </si>
  <si>
    <t>"百兽魂珠"</t>
  </si>
  <si>
    <t>伞仙双技能红圣物11</t>
  </si>
  <si>
    <t>n420111</t>
  </si>
  <si>
    <t>帝伞陨日石</t>
  </si>
  <si>
    <t>"万兽魂珠"</t>
  </si>
  <si>
    <t>伞仙双技能红圣物12</t>
  </si>
  <si>
    <t>n420112</t>
  </si>
  <si>
    <t>归莲</t>
  </si>
  <si>
    <t>"至尊魂珠"</t>
  </si>
  <si>
    <t>伞仙双技能红圣物13</t>
  </si>
  <si>
    <t>n420113</t>
  </si>
  <si>
    <t>怒元</t>
  </si>
  <si>
    <t>"至尊仙纹"</t>
  </si>
  <si>
    <t>伞仙双技能红圣物14</t>
  </si>
  <si>
    <t>n420114</t>
  </si>
  <si>
    <t>元劫</t>
  </si>
  <si>
    <t>"至尊心法"</t>
  </si>
  <si>
    <t>伞仙双技能红圣物15</t>
  </si>
  <si>
    <t>n420201</t>
  </si>
  <si>
    <t>灵巧</t>
  </si>
  <si>
    <t>"冰糖葫芦"</t>
  </si>
  <si>
    <t>伞仙双技能红圣物16</t>
  </si>
  <si>
    <t>n420202</t>
  </si>
  <si>
    <t>"新春小红包"</t>
  </si>
  <si>
    <t>伞仙双技能红圣物17</t>
  </si>
  <si>
    <t>n420203</t>
  </si>
  <si>
    <t>"新春大红包"</t>
  </si>
  <si>
    <t>伞仙双技能红圣物18</t>
  </si>
  <si>
    <t>n420204</t>
  </si>
  <si>
    <t>掌灵</t>
  </si>
  <si>
    <t>"4-6转神装宝箱"</t>
  </si>
  <si>
    <t>伞仙双技能红圣物19</t>
  </si>
  <si>
    <t>n420205</t>
  </si>
  <si>
    <t>"开门利是"</t>
  </si>
  <si>
    <t>伞仙双技能红圣物20</t>
  </si>
  <si>
    <t>n420206</t>
  </si>
  <si>
    <t>"活动·寻宝卷"</t>
  </si>
  <si>
    <t>伞仙双技能红圣物21</t>
  </si>
  <si>
    <t>n420207</t>
  </si>
  <si>
    <t>灵杀</t>
  </si>
  <si>
    <t>"黑芝麻"</t>
  </si>
  <si>
    <t>伞仙双技能红圣物22</t>
  </si>
  <si>
    <t>n420208</t>
  </si>
  <si>
    <t>"糯米粉"</t>
  </si>
  <si>
    <t>伞仙双技能红圣物23</t>
  </si>
  <si>
    <t>n420209</t>
  </si>
  <si>
    <t>"精品糯米粉"</t>
  </si>
  <si>
    <t>伞仙双技能红圣物24</t>
  </si>
  <si>
    <t>n420210</t>
  </si>
  <si>
    <t>"汤圆"</t>
  </si>
  <si>
    <t>伞仙双技能红圣物25</t>
  </si>
  <si>
    <t>n420211</t>
  </si>
  <si>
    <t>灵莲</t>
  </si>
  <si>
    <t>"极品汤圆"</t>
  </si>
  <si>
    <t>伞仙双技能红圣物26</t>
  </si>
  <si>
    <t>n420212</t>
  </si>
  <si>
    <t>天灵</t>
  </si>
  <si>
    <t>"珍品汤圆"</t>
  </si>
  <si>
    <t>伞仙双技能红圣物27</t>
  </si>
  <si>
    <t>n420213</t>
  </si>
  <si>
    <t>破法</t>
  </si>
  <si>
    <t>"元宵福袋"</t>
  </si>
  <si>
    <t>伞仙双技能红圣物28</t>
  </si>
  <si>
    <t>n420301</t>
  </si>
  <si>
    <t>七窍</t>
  </si>
  <si>
    <t>"泣血神花"</t>
  </si>
  <si>
    <t>伞仙双技能红圣物29</t>
  </si>
  <si>
    <t>n420302</t>
  </si>
  <si>
    <t>七星</t>
  </si>
  <si>
    <t>"龙元部位"</t>
  </si>
  <si>
    <t>伞仙双技能红圣物30</t>
  </si>
  <si>
    <t>n420303</t>
  </si>
  <si>
    <t>巧灵</t>
  </si>
  <si>
    <t>"龙元黄玉"</t>
  </si>
  <si>
    <t>伞仙双技能红圣物31</t>
  </si>
  <si>
    <t>n420304</t>
  </si>
  <si>
    <t>七炼</t>
  </si>
  <si>
    <t>"绿碧龙角"</t>
  </si>
  <si>
    <t>伞仙双技能红圣物32</t>
  </si>
  <si>
    <t>n420305</t>
  </si>
  <si>
    <t>七神</t>
  </si>
  <si>
    <t>"湛蓝龙角"</t>
  </si>
  <si>
    <t>伞仙双技能红圣物33</t>
  </si>
  <si>
    <t>n420306</t>
  </si>
  <si>
    <t>七杀</t>
  </si>
  <si>
    <t>"幽紫龙角"</t>
  </si>
  <si>
    <t>伞仙双技能红圣物34</t>
  </si>
  <si>
    <t>n420307</t>
  </si>
  <si>
    <t>天巧</t>
  </si>
  <si>
    <t>"橙枫龙角"</t>
  </si>
  <si>
    <t>伞仙双技能红圣物35</t>
  </si>
  <si>
    <t>n420308</t>
  </si>
  <si>
    <t>明虚</t>
  </si>
  <si>
    <t>"红血龙角"</t>
  </si>
  <si>
    <t>伞仙双技能红圣物36</t>
  </si>
  <si>
    <t>n420309</t>
  </si>
  <si>
    <t>火种</t>
  </si>
  <si>
    <t>"绿碧龙鳍"</t>
  </si>
  <si>
    <t>伞仙双技能红圣物37</t>
  </si>
  <si>
    <t>n420310</t>
  </si>
  <si>
    <t>宝莲</t>
  </si>
  <si>
    <t>"湛蓝龙鳍"</t>
  </si>
  <si>
    <t>伞仙双技能红圣物38</t>
  </si>
  <si>
    <t>n420311</t>
  </si>
  <si>
    <t>戏天</t>
  </si>
  <si>
    <t>"幽紫龙鳍"</t>
  </si>
  <si>
    <t>伞仙双技能红圣物39</t>
  </si>
  <si>
    <t>n420312</t>
  </si>
  <si>
    <t>灵动</t>
  </si>
  <si>
    <t>"橙枫龙鳍"</t>
  </si>
  <si>
    <t>伞仙双技能红圣物40</t>
  </si>
  <si>
    <t>n420401</t>
  </si>
  <si>
    <t>"红血龙鳍"</t>
  </si>
  <si>
    <t>伞仙双技能红圣物41</t>
  </si>
  <si>
    <t>n420402</t>
  </si>
  <si>
    <t>仙灵</t>
  </si>
  <si>
    <t>"绿碧龙骨"</t>
  </si>
  <si>
    <t>伞仙双技能红圣物42</t>
  </si>
  <si>
    <t>n420403</t>
  </si>
  <si>
    <t>"湛蓝龙骨"</t>
  </si>
  <si>
    <t>伞仙双技能红圣物43</t>
  </si>
  <si>
    <t>n420404</t>
  </si>
  <si>
    <t>"幽紫龙骨"</t>
  </si>
  <si>
    <t>伞仙双技能红圣物44</t>
  </si>
  <si>
    <t>n420405</t>
  </si>
  <si>
    <t>仙舞</t>
  </si>
  <si>
    <t>"橙枫龙骨"</t>
  </si>
  <si>
    <t>伞仙双技能红圣物45</t>
  </si>
  <si>
    <t>n420406</t>
  </si>
  <si>
    <t>"红血龙骨"</t>
  </si>
  <si>
    <t>伞仙双技能红圣物46</t>
  </si>
  <si>
    <t>n420407</t>
  </si>
  <si>
    <t>"绿碧龙尾"</t>
  </si>
  <si>
    <t>伞仙双技能红圣物47</t>
  </si>
  <si>
    <t>n420408</t>
  </si>
  <si>
    <t>"湛蓝龙尾"</t>
  </si>
  <si>
    <t>伞仙双技能红圣物48</t>
  </si>
  <si>
    <t>n420409</t>
  </si>
  <si>
    <t>"幽紫龙尾"</t>
  </si>
  <si>
    <t>伞仙双技能红圣物49</t>
  </si>
  <si>
    <t>n420410</t>
  </si>
  <si>
    <t>擒仙</t>
  </si>
  <si>
    <t>"橙枫龙尾"</t>
  </si>
  <si>
    <t>伞仙双技能红圣物50</t>
  </si>
  <si>
    <t>n420411</t>
  </si>
  <si>
    <t>灭道</t>
  </si>
  <si>
    <t>"红血龙尾"</t>
  </si>
  <si>
    <t>伞仙双技能红圣物51</t>
  </si>
  <si>
    <t>n420501</t>
  </si>
  <si>
    <t>冥思</t>
  </si>
  <si>
    <t>"绿碧龙珠"</t>
  </si>
  <si>
    <t>伞仙双技能红圣物52</t>
  </si>
  <si>
    <t>n420502</t>
  </si>
  <si>
    <t>"湛蓝龙珠"</t>
  </si>
  <si>
    <t>伞仙双技能红圣物53</t>
  </si>
  <si>
    <t>n420503</t>
  </si>
  <si>
    <t>"幽紫龙珠"</t>
  </si>
  <si>
    <t>伞仙双技能红圣物54</t>
  </si>
  <si>
    <t>n420504</t>
  </si>
  <si>
    <t>破魅</t>
  </si>
  <si>
    <t>"橙枫龙珠"</t>
  </si>
  <si>
    <t>伞仙双技能红圣物55</t>
  </si>
  <si>
    <t>n420505</t>
  </si>
  <si>
    <t>"红血龙珠"</t>
  </si>
  <si>
    <t>伞仙双技能红圣物56</t>
  </si>
  <si>
    <t>n420506</t>
  </si>
  <si>
    <t>"绿碧龙魂"</t>
  </si>
  <si>
    <t>伞仙双技能红圣物57</t>
  </si>
  <si>
    <t>n420507</t>
  </si>
  <si>
    <t>"湛蓝龙魂"</t>
  </si>
  <si>
    <t>伞仙双技能红圣物58</t>
  </si>
  <si>
    <t>n420508</t>
  </si>
  <si>
    <t>弥香</t>
  </si>
  <si>
    <t>"幽紫龙魂"</t>
  </si>
  <si>
    <t>伞仙双技能红圣物59</t>
  </si>
  <si>
    <t>n420509</t>
  </si>
  <si>
    <t>天守</t>
  </si>
  <si>
    <t>"橙枫龙魂"</t>
  </si>
  <si>
    <t>伞仙双技能红圣物60</t>
  </si>
  <si>
    <t>n420510</t>
  </si>
  <si>
    <t>知天</t>
  </si>
  <si>
    <t>"红血龙魂"</t>
  </si>
  <si>
    <t>伞仙双技能红圣物61</t>
  </si>
  <si>
    <t>n420601</t>
  </si>
  <si>
    <t>归我</t>
  </si>
  <si>
    <t>"绿碧龙玺"</t>
  </si>
  <si>
    <t>伞仙双技能红圣物62</t>
  </si>
  <si>
    <t>n420602</t>
  </si>
  <si>
    <t>神思</t>
  </si>
  <si>
    <t>"湛蓝龙玺"</t>
  </si>
  <si>
    <t>伞仙双技能红圣物63</t>
  </si>
  <si>
    <t>n420603</t>
  </si>
  <si>
    <t>花帝</t>
  </si>
  <si>
    <t>"幽紫龙玺"</t>
  </si>
  <si>
    <t>伞仙双技能红圣物64</t>
  </si>
  <si>
    <t>n420604</t>
  </si>
  <si>
    <t>恶灵</t>
  </si>
  <si>
    <t>"橙枫龙玺"</t>
  </si>
  <si>
    <t>伞仙双技能红圣物65</t>
  </si>
  <si>
    <t>n420605</t>
  </si>
  <si>
    <t>化道</t>
  </si>
  <si>
    <t>"红血龙玺"</t>
  </si>
  <si>
    <t>伞仙双技能红圣物66</t>
  </si>
  <si>
    <t>n420606</t>
  </si>
  <si>
    <t>牵日</t>
  </si>
  <si>
    <t>"绿碧龙鳞"</t>
  </si>
  <si>
    <t>伞仙双技能红圣物67</t>
  </si>
  <si>
    <t>n420607</t>
  </si>
  <si>
    <t>开灵</t>
  </si>
  <si>
    <t>"湛蓝龙鳞"</t>
  </si>
  <si>
    <t>伞仙双技能红圣物68</t>
  </si>
  <si>
    <t>n420608</t>
  </si>
  <si>
    <t>巨灵</t>
  </si>
  <si>
    <t>"幽紫龙鳞"</t>
  </si>
  <si>
    <t>伞仙双技能红圣物69</t>
  </si>
  <si>
    <t>n420609</t>
  </si>
  <si>
    <t>两仪</t>
  </si>
  <si>
    <t>"橙枫龙鳞"</t>
  </si>
  <si>
    <t>伞仙双技能红圣物70</t>
  </si>
  <si>
    <t>n420701</t>
  </si>
  <si>
    <t>"红血龙鳞"</t>
  </si>
  <si>
    <t>伞仙双技能红圣物71</t>
  </si>
  <si>
    <t>n420702</t>
  </si>
  <si>
    <t>灭神</t>
  </si>
  <si>
    <t>"荒古湛蓝鳍"</t>
  </si>
  <si>
    <t>伞仙双技能红圣物72</t>
  </si>
  <si>
    <t>n420703</t>
  </si>
  <si>
    <t>"荒古幽紫鳍"</t>
  </si>
  <si>
    <t>伞仙双技能红圣物73</t>
  </si>
  <si>
    <t>n420704</t>
  </si>
  <si>
    <t>"荒古橙枫鳍"</t>
  </si>
  <si>
    <t>伞仙双技能红圣物74</t>
  </si>
  <si>
    <t>n420705</t>
  </si>
  <si>
    <t>"荒古红血鳍"</t>
  </si>
  <si>
    <t>伞仙双技能红圣物75</t>
  </si>
  <si>
    <t>n420706</t>
  </si>
  <si>
    <t>三花</t>
  </si>
  <si>
    <t>"荒古湛蓝骨"</t>
  </si>
  <si>
    <t>伞仙双技能红圣物76</t>
  </si>
  <si>
    <t>n420707</t>
  </si>
  <si>
    <t>炼天</t>
  </si>
  <si>
    <t>"荒古幽紫骨"</t>
  </si>
  <si>
    <t>伞仙双技能红圣物77</t>
  </si>
  <si>
    <t>n420708</t>
  </si>
  <si>
    <t>神劫</t>
  </si>
  <si>
    <t>"荒古橙枫骨"</t>
  </si>
  <si>
    <t>伞仙双技能红圣物78</t>
  </si>
  <si>
    <t>n420801</t>
  </si>
  <si>
    <t>花神</t>
  </si>
  <si>
    <t>"荒古红血骨"</t>
  </si>
  <si>
    <t>伞仙双技能红圣物79</t>
  </si>
  <si>
    <t>n420802</t>
  </si>
  <si>
    <t>"荒古湛蓝尾"</t>
  </si>
  <si>
    <t>伞仙双技能红圣物80</t>
  </si>
  <si>
    <t>n420803</t>
  </si>
  <si>
    <t>"荒古幽紫尾"</t>
  </si>
  <si>
    <t>伞仙双技能红圣物81</t>
  </si>
  <si>
    <t>n420804</t>
  </si>
  <si>
    <t>"荒古橙枫尾"</t>
  </si>
  <si>
    <t>伞仙双技能红圣物82</t>
  </si>
  <si>
    <t>n420805</t>
  </si>
  <si>
    <t>功德</t>
  </si>
  <si>
    <t>"荒古红血尾"</t>
  </si>
  <si>
    <t>伞仙双技能红圣物83</t>
  </si>
  <si>
    <t>n420806</t>
  </si>
  <si>
    <t>南天</t>
  </si>
  <si>
    <t>"荒古湛蓝珠"</t>
  </si>
  <si>
    <t>伞仙双技能红圣物84</t>
  </si>
  <si>
    <t>n420807</t>
  </si>
  <si>
    <t>立神</t>
  </si>
  <si>
    <t>"荒古幽紫珠"</t>
  </si>
  <si>
    <t>伞仙双技能红圣物85</t>
  </si>
  <si>
    <t>n420901</t>
  </si>
  <si>
    <t>青苍</t>
  </si>
  <si>
    <t>"荒古橙枫珠"</t>
  </si>
  <si>
    <t>伞仙双技能红圣物86</t>
  </si>
  <si>
    <t>n420902</t>
  </si>
  <si>
    <t>生虚</t>
  </si>
  <si>
    <t>"荒古红血珠"</t>
  </si>
  <si>
    <t>伞仙双技能红圣物87</t>
  </si>
  <si>
    <t>n420903</t>
  </si>
  <si>
    <t>天灾</t>
  </si>
  <si>
    <t>"荒古湛蓝魂"</t>
  </si>
  <si>
    <t>伞仙双技能红圣物88</t>
  </si>
  <si>
    <t>n420904</t>
  </si>
  <si>
    <t>莲杀</t>
  </si>
  <si>
    <t>"荒古幽紫魂"</t>
  </si>
  <si>
    <t>伞仙双技能红圣物89</t>
  </si>
  <si>
    <t>n420905</t>
  </si>
  <si>
    <t>天松</t>
  </si>
  <si>
    <t>"荒古橙枫魂"</t>
  </si>
  <si>
    <t>伞仙双技能红圣物90</t>
  </si>
  <si>
    <t>n420906</t>
  </si>
  <si>
    <t>生道</t>
  </si>
  <si>
    <t>"荒古红血魂"</t>
  </si>
  <si>
    <t>伞仙双技能红圣物91</t>
  </si>
  <si>
    <t>n421001</t>
  </si>
  <si>
    <t>"荒古湛蓝玺"</t>
  </si>
  <si>
    <t>伞仙双技能红圣物92</t>
  </si>
  <si>
    <t>n421002</t>
  </si>
  <si>
    <t>"荒古幽紫玺"</t>
  </si>
  <si>
    <t>伞仙双技能红圣物93</t>
  </si>
  <si>
    <t>n421003</t>
  </si>
  <si>
    <t>金莲</t>
  </si>
  <si>
    <t>"荒古橙枫玺"</t>
  </si>
  <si>
    <t>伞仙双技能红圣物94</t>
  </si>
  <si>
    <t>n421004</t>
  </si>
  <si>
    <t>伏天</t>
  </si>
  <si>
    <t>"荒古红血玺"</t>
  </si>
  <si>
    <t>伞仙双技能红圣物95</t>
  </si>
  <si>
    <t>n421005</t>
  </si>
  <si>
    <t>脱尘</t>
  </si>
  <si>
    <t>"荒古湛蓝鳞"</t>
  </si>
  <si>
    <t>伞仙双技能红圣物96</t>
  </si>
  <si>
    <t>n421101</t>
  </si>
  <si>
    <t>"荒古幽紫鳞"</t>
  </si>
  <si>
    <t>伞仙双技能红圣物97</t>
  </si>
  <si>
    <t>n421102</t>
  </si>
  <si>
    <t>还生</t>
  </si>
  <si>
    <t>"荒古橙枫鳞"</t>
  </si>
  <si>
    <t>伞仙双技能红圣物98</t>
  </si>
  <si>
    <t>n421103</t>
  </si>
  <si>
    <t>天返</t>
  </si>
  <si>
    <t>"荒古红血鳞"</t>
  </si>
  <si>
    <t>伞仙双技能红圣物99</t>
  </si>
  <si>
    <t>n421104</t>
  </si>
  <si>
    <t>祛难</t>
  </si>
  <si>
    <t>"热血礼包"</t>
  </si>
  <si>
    <t>伞仙双技能红圣物100</t>
  </si>
  <si>
    <t>n421201</t>
  </si>
  <si>
    <t>亘古</t>
  </si>
  <si>
    <t>"王者礼包"</t>
  </si>
  <si>
    <t>伞仙双技能红圣物101</t>
  </si>
  <si>
    <t>n421202</t>
  </si>
  <si>
    <t>盘古</t>
  </si>
  <si>
    <t>"光芒礼包"</t>
  </si>
  <si>
    <t>伞仙双技能红圣物102</t>
  </si>
  <si>
    <t>n421203</t>
  </si>
  <si>
    <t>起源</t>
  </si>
  <si>
    <t>"烈焰礼包"</t>
  </si>
  <si>
    <t>伞仙双技能红圣物103</t>
  </si>
  <si>
    <t>n421301</t>
  </si>
  <si>
    <t>及天</t>
  </si>
  <si>
    <t>"雷霆礼包"</t>
  </si>
  <si>
    <t>伞仙双技能红圣物104</t>
  </si>
  <si>
    <t>n421302</t>
  </si>
  <si>
    <t>生劫</t>
  </si>
  <si>
    <t>"战法道礼包"</t>
  </si>
  <si>
    <t>伞仙双技能红圣物105</t>
  </si>
  <si>
    <t>n421401</t>
  </si>
  <si>
    <t>天劫</t>
  </si>
  <si>
    <t>LAN.ITEM.n210114</t>
  </si>
  <si>
    <t>琴师双技能红圣物1</t>
  </si>
  <si>
    <t>n430101</t>
  </si>
  <si>
    <t>帝琴归元气</t>
  </si>
  <si>
    <t>帝琴破灵石</t>
  </si>
  <si>
    <t>LAN.ITEM.n210115</t>
  </si>
  <si>
    <t>琴师双技能红圣物2</t>
  </si>
  <si>
    <t>n430102</t>
  </si>
  <si>
    <t>元啼</t>
  </si>
  <si>
    <t>LAN.ITEM.n210116</t>
  </si>
  <si>
    <t>琴师双技能红圣物3</t>
  </si>
  <si>
    <t>n430103</t>
  </si>
  <si>
    <t>帝琴诛仙石</t>
  </si>
  <si>
    <t>LAN.ITEM.n200331</t>
  </si>
  <si>
    <t>琴师双技能红圣物4</t>
  </si>
  <si>
    <t>n430104</t>
  </si>
  <si>
    <t>帝琴真守镜</t>
  </si>
  <si>
    <t>LAN.ITEM.n200332</t>
  </si>
  <si>
    <t>琴师双技能红圣物5</t>
  </si>
  <si>
    <t>n430105</t>
  </si>
  <si>
    <t>归凤</t>
  </si>
  <si>
    <t>LAN.ITEM.n200333</t>
  </si>
  <si>
    <t>琴师双技能红圣物6</t>
  </si>
  <si>
    <t>n430106</t>
  </si>
  <si>
    <t>帝琴炼神气</t>
  </si>
  <si>
    <t>LAN.ITEM.n501019</t>
  </si>
  <si>
    <t>琴师双技能红圣物7</t>
  </si>
  <si>
    <t>n430107</t>
  </si>
  <si>
    <t>帝琴神守镜</t>
  </si>
  <si>
    <t>LAN.ITEM.n501020</t>
  </si>
  <si>
    <t>琴师双技能红圣物8</t>
  </si>
  <si>
    <t>n430108</t>
  </si>
  <si>
    <t>凝道</t>
  </si>
  <si>
    <t>LAN.ITEM.n501021</t>
  </si>
  <si>
    <t>琴师双技能红圣物9</t>
  </si>
  <si>
    <t>n430109</t>
  </si>
  <si>
    <t>帝琴破天石</t>
  </si>
  <si>
    <t>LAN.ITEM.n501022</t>
  </si>
  <si>
    <t>琴师双技能红圣物10</t>
  </si>
  <si>
    <t>n430110</t>
  </si>
  <si>
    <t>帝琴还虚气</t>
  </si>
  <si>
    <t>LAN.ITEM.n501023</t>
  </si>
  <si>
    <t>琴师双技能红圣物11</t>
  </si>
  <si>
    <t>n430111</t>
  </si>
  <si>
    <t>帝琴陨日石</t>
  </si>
  <si>
    <t>LAN.ITEM.n501024</t>
  </si>
  <si>
    <t>琴师双技能红圣物12</t>
  </si>
  <si>
    <t>n430112</t>
  </si>
  <si>
    <t>魔元</t>
  </si>
  <si>
    <t>LAN.ITEM.n501025</t>
  </si>
  <si>
    <t>琴师双技能红圣物13</t>
  </si>
  <si>
    <t>n430113</t>
  </si>
  <si>
    <t>摄元</t>
  </si>
  <si>
    <t>LAN.ITEM.n501026</t>
  </si>
  <si>
    <t>琴师双技能红圣物14</t>
  </si>
  <si>
    <t>n430114</t>
  </si>
  <si>
    <t>绝元</t>
  </si>
  <si>
    <t>LAN.ITEM.n501027</t>
  </si>
  <si>
    <t>琴师双技能红圣物15</t>
  </si>
  <si>
    <t>n430201</t>
  </si>
  <si>
    <t>灵鸣</t>
  </si>
  <si>
    <t>"神秘道具"</t>
  </si>
  <si>
    <t>琴师双技能红圣物16</t>
  </si>
  <si>
    <t>n430202</t>
  </si>
  <si>
    <t>"大寂灭道首篇"</t>
  </si>
  <si>
    <t>琴师双技能红圣物17</t>
  </si>
  <si>
    <t>n430203</t>
  </si>
  <si>
    <t>"大寂灭道上篇"</t>
  </si>
  <si>
    <t>琴师双技能红圣物18</t>
  </si>
  <si>
    <t>n430204</t>
  </si>
  <si>
    <t>凤灵</t>
  </si>
  <si>
    <t>"大寂灭道中篇"</t>
  </si>
  <si>
    <t>琴师双技能红圣物19</t>
  </si>
  <si>
    <t>n430205</t>
  </si>
  <si>
    <t>"大寂灭道下篇"</t>
  </si>
  <si>
    <t>琴师双技能红圣物20</t>
  </si>
  <si>
    <t>n430206</t>
  </si>
  <si>
    <t>"大寂灭道终篇"</t>
  </si>
  <si>
    <t>琴师双技能红圣物21</t>
  </si>
  <si>
    <t>n430207</t>
  </si>
  <si>
    <t>修身</t>
  </si>
  <si>
    <t>LAN.ITEM.n200334</t>
  </si>
  <si>
    <t>琴师双技能红圣物22</t>
  </si>
  <si>
    <t>n430208</t>
  </si>
  <si>
    <t>"大寂灭道宝箱"</t>
  </si>
  <si>
    <t>琴师双技能红圣物23</t>
  </si>
  <si>
    <t>n430209</t>
  </si>
  <si>
    <t>"魔界终结者宝箱"</t>
  </si>
  <si>
    <t>琴师双技能红圣物24</t>
  </si>
  <si>
    <t>n430210</t>
  </si>
  <si>
    <t>"伏魔仙君"</t>
  </si>
  <si>
    <t>琴师双技能红圣物25</t>
  </si>
  <si>
    <t>n430211</t>
  </si>
  <si>
    <t>魔尊</t>
  </si>
  <si>
    <t>"黄帝内经首篇"</t>
  </si>
  <si>
    <t>琴师双技能红圣物26</t>
  </si>
  <si>
    <t>n430212</t>
  </si>
  <si>
    <t>杀生</t>
  </si>
  <si>
    <t>"黄帝内经上篇"</t>
  </si>
  <si>
    <t>琴师双技能红圣物27</t>
  </si>
  <si>
    <t>n430213</t>
  </si>
  <si>
    <t>斩灵</t>
  </si>
  <si>
    <t>"黄帝内经中篇"</t>
  </si>
  <si>
    <t>琴师双技能红圣物28</t>
  </si>
  <si>
    <t>n430301</t>
  </si>
  <si>
    <t>啼血</t>
  </si>
  <si>
    <t>"黄帝内经下篇"</t>
  </si>
  <si>
    <t>琴师双技能红圣物29</t>
  </si>
  <si>
    <t>n430302</t>
  </si>
  <si>
    <t>天开</t>
  </si>
  <si>
    <t>"黄帝内经终篇"</t>
  </si>
  <si>
    <t>琴师双技能红圣物30</t>
  </si>
  <si>
    <t>n430303</t>
  </si>
  <si>
    <t>仙音</t>
  </si>
  <si>
    <t>LAN.ITEM.n101022</t>
  </si>
  <si>
    <t>琴师双技能红圣物31</t>
  </si>
  <si>
    <t>n430304</t>
  </si>
  <si>
    <t>振炼</t>
  </si>
  <si>
    <t>LAN.ITEM.n102022</t>
  </si>
  <si>
    <t>琴师双技能红圣物32</t>
  </si>
  <si>
    <t>n430305</t>
  </si>
  <si>
    <t>神音</t>
  </si>
  <si>
    <t>LAN.ITEM.n103022</t>
  </si>
  <si>
    <t>琴师双技能红圣物33</t>
  </si>
  <si>
    <t>n430306</t>
  </si>
  <si>
    <t>仙道</t>
  </si>
  <si>
    <t>LAN.ITEM.n111022</t>
  </si>
  <si>
    <t>琴师双技能红圣物34</t>
  </si>
  <si>
    <t>n430307</t>
  </si>
  <si>
    <t>天音</t>
  </si>
  <si>
    <t>LAN.ITEM.n112022</t>
  </si>
  <si>
    <t>琴师双技能红圣物35</t>
  </si>
  <si>
    <t>n430308</t>
  </si>
  <si>
    <t>希音</t>
  </si>
  <si>
    <t>LAN.ITEM.n113022</t>
  </si>
  <si>
    <t>琴师双技能红圣物36</t>
  </si>
  <si>
    <t>n430309</t>
  </si>
  <si>
    <t>金乌</t>
  </si>
  <si>
    <t>LAN.ITEM.n121022</t>
  </si>
  <si>
    <t>琴师双技能红圣物37</t>
  </si>
  <si>
    <t>n430310</t>
  </si>
  <si>
    <t>双生</t>
  </si>
  <si>
    <t>LAN.ITEM.n122022</t>
  </si>
  <si>
    <t>琴师双技能红圣物38</t>
  </si>
  <si>
    <t>n430311</t>
  </si>
  <si>
    <t>鬼仙</t>
  </si>
  <si>
    <t>LAN.ITEM.n123022</t>
  </si>
  <si>
    <t>琴师双技能红圣物39</t>
  </si>
  <si>
    <t>n430312</t>
  </si>
  <si>
    <t>弦刀</t>
  </si>
  <si>
    <t>LAN.ITEM.n131022</t>
  </si>
  <si>
    <t>琴师双技能红圣物40</t>
  </si>
  <si>
    <t>n430401</t>
  </si>
  <si>
    <t>LAN.ITEM.n132022</t>
  </si>
  <si>
    <t>琴师双技能红圣物41</t>
  </si>
  <si>
    <t>n430402</t>
  </si>
  <si>
    <t>仙凤</t>
  </si>
  <si>
    <t>LAN.ITEM.n133022</t>
  </si>
  <si>
    <t>琴师双技能红圣物42</t>
  </si>
  <si>
    <t>n430403</t>
  </si>
  <si>
    <t>LAN.ITEM.n141022</t>
  </si>
  <si>
    <t>琴师双技能红圣物43</t>
  </si>
  <si>
    <t>n430404</t>
  </si>
  <si>
    <t>LAN.ITEM.n142022</t>
  </si>
  <si>
    <t>琴师双技能红圣物44</t>
  </si>
  <si>
    <t>n430405</t>
  </si>
  <si>
    <t>无双</t>
  </si>
  <si>
    <t>LAN.ITEM.n143022</t>
  </si>
  <si>
    <t>琴师双技能红圣物45</t>
  </si>
  <si>
    <t>n430406</t>
  </si>
  <si>
    <t>LAN.ITEM.n151022</t>
  </si>
  <si>
    <t>琴师双技能红圣物46</t>
  </si>
  <si>
    <t>n430407</t>
  </si>
  <si>
    <t>LAN.ITEM.n152022</t>
  </si>
  <si>
    <t>琴师双技能红圣物47</t>
  </si>
  <si>
    <t>n430408</t>
  </si>
  <si>
    <t>LAN.ITEM.n153022</t>
  </si>
  <si>
    <t>琴师双技能红圣物48</t>
  </si>
  <si>
    <t>n430409</t>
  </si>
  <si>
    <t>天魔</t>
  </si>
  <si>
    <t>LAN.ITEM.n161022</t>
  </si>
  <si>
    <t>琴师双技能红圣物49</t>
  </si>
  <si>
    <t>n430410</t>
  </si>
  <si>
    <t>仙魄</t>
  </si>
  <si>
    <t>LAN.ITEM.n162022</t>
  </si>
  <si>
    <t>琴师双技能红圣物50</t>
  </si>
  <si>
    <t>n430411</t>
  </si>
  <si>
    <t>斩仙</t>
  </si>
  <si>
    <t>LAN.ITEM.n163022</t>
  </si>
  <si>
    <t>琴师双技能红圣物51</t>
  </si>
  <si>
    <t>n430501</t>
  </si>
  <si>
    <t>煌羽</t>
  </si>
  <si>
    <t>LAN.ITEM.n171022</t>
  </si>
  <si>
    <t>琴师双技能红圣物52</t>
  </si>
  <si>
    <t>n430502</t>
  </si>
  <si>
    <t>LAN.ITEM.n172022</t>
  </si>
  <si>
    <t>琴师双技能红圣物53</t>
  </si>
  <si>
    <t>n430503</t>
  </si>
  <si>
    <t>LAN.ITEM.n173022</t>
  </si>
  <si>
    <t>琴师双技能红圣物54</t>
  </si>
  <si>
    <t>n430504</t>
  </si>
  <si>
    <t>守道</t>
  </si>
  <si>
    <t>"狂欢金币"</t>
  </si>
  <si>
    <t>琴师双技能红圣物55</t>
  </si>
  <si>
    <t>n430505</t>
  </si>
  <si>
    <t>LAN.ITEM.d200001</t>
  </si>
  <si>
    <t>琴师双技能红圣物56</t>
  </si>
  <si>
    <t>n430506</t>
  </si>
  <si>
    <t>LAN.ITEM.d200002</t>
  </si>
  <si>
    <t>琴师双技能红圣物57</t>
  </si>
  <si>
    <t>n430507</t>
  </si>
  <si>
    <t>LAN.ITEM.d200003</t>
  </si>
  <si>
    <t>琴师双技能红圣物58</t>
  </si>
  <si>
    <t>n430508</t>
  </si>
  <si>
    <t>伏魔</t>
  </si>
  <si>
    <t>LAN.ITEM.d200004</t>
  </si>
  <si>
    <t>琴师双技能红圣物59</t>
  </si>
  <si>
    <t>n430509</t>
  </si>
  <si>
    <t>魂守</t>
  </si>
  <si>
    <t>LAN.ITEM.d200005</t>
  </si>
  <si>
    <t>琴师双技能红圣物60</t>
  </si>
  <si>
    <t>n430510</t>
  </si>
  <si>
    <t>绝真</t>
  </si>
  <si>
    <t>LAN.ITEM.d200007</t>
  </si>
  <si>
    <t>琴师双技能红圣物61</t>
  </si>
  <si>
    <t>n430601</t>
  </si>
  <si>
    <t>火炼</t>
  </si>
  <si>
    <t>LAN.ITEM.d200008</t>
  </si>
  <si>
    <t>琴师双技能红圣物62</t>
  </si>
  <si>
    <t>n430602</t>
  </si>
  <si>
    <t>神凤</t>
  </si>
  <si>
    <t>LAN.ITEM.d200009</t>
  </si>
  <si>
    <t>琴师双技能红圣物63</t>
  </si>
  <si>
    <t>n430603</t>
  </si>
  <si>
    <t>焚道</t>
  </si>
  <si>
    <t>LAN.ITEM.d200010</t>
  </si>
  <si>
    <t>琴师双技能红圣物64</t>
  </si>
  <si>
    <t>n430604</t>
  </si>
  <si>
    <t>雷音</t>
  </si>
  <si>
    <t>LAN.ITEM.d200011</t>
  </si>
  <si>
    <t>琴师双技能红圣物65</t>
  </si>
  <si>
    <t>n430605</t>
  </si>
  <si>
    <t>空火</t>
  </si>
  <si>
    <t>LAN.ITEM.d200012</t>
  </si>
  <si>
    <t>琴师双技能红圣物66</t>
  </si>
  <si>
    <t>n430606</t>
  </si>
  <si>
    <t>落凤</t>
  </si>
  <si>
    <t>LAN.ITEM.d200013</t>
  </si>
  <si>
    <t>琴师双技能红圣物67</t>
  </si>
  <si>
    <t>n430607</t>
  </si>
  <si>
    <t>魔焰</t>
  </si>
  <si>
    <t>LAN.ITEM.d200014</t>
  </si>
  <si>
    <t>琴师双技能红圣物68</t>
  </si>
  <si>
    <t>n430608</t>
  </si>
  <si>
    <t>凤魂</t>
  </si>
  <si>
    <t>LAN.ITEM.d200015</t>
  </si>
  <si>
    <t>琴师双技能红圣物69</t>
  </si>
  <si>
    <t>n430609</t>
  </si>
  <si>
    <t>斩凤</t>
  </si>
  <si>
    <t>LAN.ITEM.d200016</t>
  </si>
  <si>
    <t>琴师双技能红圣物70</t>
  </si>
  <si>
    <t>n430701</t>
  </si>
  <si>
    <t>LAN.ITEM.d200017</t>
  </si>
  <si>
    <t>琴师双技能红圣物71</t>
  </si>
  <si>
    <t>n430702</t>
  </si>
  <si>
    <t>神无</t>
  </si>
  <si>
    <t>LAN.ITEM.d200018</t>
  </si>
  <si>
    <t>琴师双技能红圣物72</t>
  </si>
  <si>
    <t>n430703</t>
  </si>
  <si>
    <t>LAN.ITEM.d200019</t>
  </si>
  <si>
    <t>琴师双技能红圣物73</t>
  </si>
  <si>
    <t>n430704</t>
  </si>
  <si>
    <t>LAN.ITEM.d200020</t>
  </si>
  <si>
    <t>琴师双技能红圣物74</t>
  </si>
  <si>
    <t>n430705</t>
  </si>
  <si>
    <t>LAN.ITEM.d200021</t>
  </si>
  <si>
    <t>琴师双技能红圣物75</t>
  </si>
  <si>
    <t>n430706</t>
  </si>
  <si>
    <t>魔炼</t>
  </si>
  <si>
    <t>LAN.ITEM.d200022</t>
  </si>
  <si>
    <t>琴师双技能红圣物76</t>
  </si>
  <si>
    <t>n430707</t>
  </si>
  <si>
    <t>炼魂</t>
  </si>
  <si>
    <t>LAN.ITEM.d200023</t>
  </si>
  <si>
    <t>琴师双技能红圣物77</t>
  </si>
  <si>
    <t>n430708</t>
  </si>
  <si>
    <t>绝神</t>
  </si>
  <si>
    <t>LAN.ITEM.d200024</t>
  </si>
  <si>
    <t>琴师双技能红圣物78</t>
  </si>
  <si>
    <t>n430801</t>
  </si>
  <si>
    <t>神道</t>
  </si>
  <si>
    <t>LAN.ITEM.d200025</t>
  </si>
  <si>
    <t>琴师双技能红圣物79</t>
  </si>
  <si>
    <t>n430802</t>
  </si>
  <si>
    <t>LAN.ITEM.d200026</t>
  </si>
  <si>
    <t>琴师双技能红圣物80</t>
  </si>
  <si>
    <t>n430803</t>
  </si>
  <si>
    <t>LAN.ITEM.d200027</t>
  </si>
  <si>
    <t>琴师双技能红圣物81</t>
  </si>
  <si>
    <t>n430804</t>
  </si>
  <si>
    <t>LAN.ITEM.d200028</t>
  </si>
  <si>
    <t>琴师双技能红圣物82</t>
  </si>
  <si>
    <t>n430805</t>
  </si>
  <si>
    <t>神魔</t>
  </si>
  <si>
    <t>LAN.ITEM.d200029</t>
  </si>
  <si>
    <t>琴师双技能红圣物83</t>
  </si>
  <si>
    <t>n430806</t>
  </si>
  <si>
    <t>神魂</t>
  </si>
  <si>
    <t>LAN.ITEM.d200030</t>
  </si>
  <si>
    <t>琴师双技能红圣物84</t>
  </si>
  <si>
    <t>n430807</t>
  </si>
  <si>
    <t>开守</t>
  </si>
  <si>
    <t>LAN.ITEM.d200031</t>
  </si>
  <si>
    <t>琴师双技能红圣物85</t>
  </si>
  <si>
    <t>n430901</t>
  </si>
  <si>
    <t>伐天</t>
  </si>
  <si>
    <t>LAN.ITEM.d200032</t>
  </si>
  <si>
    <t>琴师双技能红圣物86</t>
  </si>
  <si>
    <t>n430902</t>
  </si>
  <si>
    <t>归无</t>
  </si>
  <si>
    <t>LAN.ITEM.d200033</t>
  </si>
  <si>
    <t>琴师双技能红圣物87</t>
  </si>
  <si>
    <t>n430903</t>
  </si>
  <si>
    <t>道隐</t>
  </si>
  <si>
    <t>LAN.ITEM.d200034</t>
  </si>
  <si>
    <t>琴师双技能红圣物88</t>
  </si>
  <si>
    <t>n430904</t>
  </si>
  <si>
    <t>破魔</t>
  </si>
  <si>
    <t>LAN.ITEM.d200035</t>
  </si>
  <si>
    <t>琴师双技能红圣物89</t>
  </si>
  <si>
    <t>n430905</t>
  </si>
  <si>
    <t>灭魂</t>
  </si>
  <si>
    <t>LAN.ITEM.d200036</t>
  </si>
  <si>
    <t>琴师双技能红圣物90</t>
  </si>
  <si>
    <t>n430906</t>
  </si>
  <si>
    <t>斩道</t>
  </si>
  <si>
    <t>LAN.ITEM.d200037</t>
  </si>
  <si>
    <t>琴师双技能红圣物91</t>
  </si>
  <si>
    <t>n431001</t>
  </si>
  <si>
    <t>LAN.ITEM.d200038</t>
  </si>
  <si>
    <t>琴师双技能红圣物92</t>
  </si>
  <si>
    <t>n431002</t>
  </si>
  <si>
    <t>LAN.ITEM.d200039</t>
  </si>
  <si>
    <t>琴师双技能红圣物93</t>
  </si>
  <si>
    <t>n431003</t>
  </si>
  <si>
    <t>天外</t>
  </si>
  <si>
    <t>LAN.ITEM.d200040</t>
  </si>
  <si>
    <t>琴师双技能红圣物94</t>
  </si>
  <si>
    <t>n431004</t>
  </si>
  <si>
    <t>天魂</t>
  </si>
  <si>
    <t>LAN.ITEM.d200041</t>
  </si>
  <si>
    <t>琴师双技能红圣物95</t>
  </si>
  <si>
    <t>n431005</t>
  </si>
  <si>
    <t>绝云</t>
  </si>
  <si>
    <t>LAN.ITEM.d200042</t>
  </si>
  <si>
    <t>琴师双技能红圣物96</t>
  </si>
  <si>
    <t>n431101</t>
  </si>
  <si>
    <t>LAN.ITEM.d200043</t>
  </si>
  <si>
    <t>琴师双技能红圣物97</t>
  </si>
  <si>
    <t>n431102</t>
  </si>
  <si>
    <t>虚灵</t>
  </si>
  <si>
    <t>LAN.ITEM.d200044</t>
  </si>
  <si>
    <t>琴师双技能红圣物98</t>
  </si>
  <si>
    <t>n431103</t>
  </si>
  <si>
    <t>三魂</t>
  </si>
  <si>
    <t>LAN.ITEM.d200045</t>
  </si>
  <si>
    <t>琴师双技能红圣物99</t>
  </si>
  <si>
    <t>n431104</t>
  </si>
  <si>
    <t>斩虚</t>
  </si>
  <si>
    <t>LAN.ITEM.d200046</t>
  </si>
  <si>
    <t>琴师双技能红圣物100</t>
  </si>
  <si>
    <t>n431201</t>
  </si>
  <si>
    <t>魔炎</t>
  </si>
  <si>
    <t>LAN.ITEM.d200047</t>
  </si>
  <si>
    <t>琴师双技能红圣物101</t>
  </si>
  <si>
    <t>n431202</t>
  </si>
  <si>
    <t>灼魂</t>
  </si>
  <si>
    <t>LAN.ITEM.d200048</t>
  </si>
  <si>
    <t>琴师双技能红圣物102</t>
  </si>
  <si>
    <t>n431203</t>
  </si>
  <si>
    <t>斩日</t>
  </si>
  <si>
    <t>LAN.ITEM.d200049</t>
  </si>
  <si>
    <t>琴师双技能红圣物103</t>
  </si>
  <si>
    <t>n431301</t>
  </si>
  <si>
    <t>擒灵</t>
  </si>
  <si>
    <t>LAN.ITEM.d200050</t>
  </si>
  <si>
    <t>琴师双技能红圣物104</t>
  </si>
  <si>
    <t>n431302</t>
  </si>
  <si>
    <t>斩魔</t>
  </si>
  <si>
    <t>LAN.ITEM.d200051</t>
  </si>
  <si>
    <t>琴师双技能红圣物105</t>
  </si>
  <si>
    <t>n431401</t>
  </si>
  <si>
    <t>断魂</t>
  </si>
  <si>
    <t>LAN.ITEM.d200052</t>
  </si>
  <si>
    <t>d410101</t>
  </si>
  <si>
    <t>LAN.ITEM.d200053</t>
  </si>
  <si>
    <t>d410102</t>
  </si>
  <si>
    <t>LAN.ITEM.d200054</t>
  </si>
  <si>
    <t>d410103</t>
  </si>
  <si>
    <t>LAN.ITEM.d200055</t>
  </si>
  <si>
    <t>d410104</t>
  </si>
  <si>
    <t>LAN.ITEM.d200056</t>
  </si>
  <si>
    <t>d410105</t>
  </si>
  <si>
    <t>LAN.ITEM.d200057</t>
  </si>
  <si>
    <t>d410106</t>
  </si>
  <si>
    <t>LAN.ITEM.d200058</t>
  </si>
  <si>
    <t>d410107</t>
  </si>
  <si>
    <t>LAN.ITEM.d200059</t>
  </si>
  <si>
    <t>d410108</t>
  </si>
  <si>
    <t>LAN.ITEM.d200060</t>
  </si>
  <si>
    <t>d410109</t>
  </si>
  <si>
    <t>LAN.ITEM.d200078</t>
  </si>
  <si>
    <t>d410110</t>
  </si>
  <si>
    <t>LAN.ITEM.d200079</t>
  </si>
  <si>
    <t>d410111</t>
  </si>
  <si>
    <t>LAN.ITEM.d200080</t>
  </si>
  <si>
    <t>d410112</t>
  </si>
  <si>
    <t>LAN.ITEM.d200081</t>
  </si>
  <si>
    <t>d410113</t>
  </si>
  <si>
    <t>LAN.ITEM.d200082</t>
  </si>
  <si>
    <t>d410114</t>
  </si>
  <si>
    <t>LAN.ITEM.d200083</t>
  </si>
  <si>
    <t>d410201</t>
  </si>
  <si>
    <t>LAN.ITEM.d200084</t>
  </si>
  <si>
    <t>d410202</t>
  </si>
  <si>
    <t>LAN.ITEM.d200085</t>
  </si>
  <si>
    <t>d410203</t>
  </si>
  <si>
    <t>LAN.ITEM.d200086</t>
  </si>
  <si>
    <t>d410204</t>
  </si>
  <si>
    <t>LAN.ITEM.d200087</t>
  </si>
  <si>
    <t>d410205</t>
  </si>
  <si>
    <t>LAN.ITEM.d200088</t>
  </si>
  <si>
    <t>d410206</t>
  </si>
  <si>
    <t>LAN.ITEM.d200089</t>
  </si>
  <si>
    <t>d410207</t>
  </si>
  <si>
    <t>LAN.ITEM.d200090</t>
  </si>
  <si>
    <t>d410208</t>
  </si>
  <si>
    <t>LAN.ITEM.d200091</t>
  </si>
  <si>
    <t>d410209</t>
  </si>
  <si>
    <t>LAN.ITEM.d200092</t>
  </si>
  <si>
    <t>d410210</t>
  </si>
  <si>
    <t>LAN.ITEM.d200093</t>
  </si>
  <si>
    <t>d410211</t>
  </si>
  <si>
    <t>LAN.ITEM.d200094</t>
  </si>
  <si>
    <t>d410212</t>
  </si>
  <si>
    <t>LAN.ITEM.d200095</t>
  </si>
  <si>
    <t>d410213</t>
  </si>
  <si>
    <t>LAN.ITEM.d200099</t>
  </si>
  <si>
    <t>d410301</t>
  </si>
  <si>
    <t>LAN.ITEM.d200100</t>
  </si>
  <si>
    <t>d410302</t>
  </si>
  <si>
    <t>LAN.ITEM.d200104</t>
  </si>
  <si>
    <t>d410303</t>
  </si>
  <si>
    <t>LAN.ITEM.d200110</t>
  </si>
  <si>
    <t>d410304</t>
  </si>
  <si>
    <t>LAN.ITEM.d200113</t>
  </si>
  <si>
    <t>d410305</t>
  </si>
  <si>
    <t>LAN.ITEM.d200116</t>
  </si>
  <si>
    <t>d410306</t>
  </si>
  <si>
    <t>LAN.ITEM.d200117</t>
  </si>
  <si>
    <t>d410307</t>
  </si>
  <si>
    <t>LAN.ITEM.d200118</t>
  </si>
  <si>
    <t>d410308</t>
  </si>
  <si>
    <t>LAN.ITEM.d200119</t>
  </si>
  <si>
    <t>d410309</t>
  </si>
  <si>
    <t>LAN.ITEM.d200120</t>
  </si>
  <si>
    <t>d410310</t>
  </si>
  <si>
    <t>LAN.ITEM.d200121</t>
  </si>
  <si>
    <t>d410311</t>
  </si>
  <si>
    <t>LAN.ITEM.d200122</t>
  </si>
  <si>
    <t>d410312</t>
  </si>
  <si>
    <t>LAN.ITEM.d200123</t>
  </si>
  <si>
    <t>d410401</t>
  </si>
  <si>
    <t>LAN.ITEM.d200124</t>
  </si>
  <si>
    <t>d410402</t>
  </si>
  <si>
    <t>LAN.ITEM.d200125</t>
  </si>
  <si>
    <t>d410403</t>
  </si>
  <si>
    <t>LAN.ITEM.d200135</t>
  </si>
  <si>
    <t>d410404</t>
  </si>
  <si>
    <t>LAN.ITEM.d200136</t>
  </si>
  <si>
    <t>d410405</t>
  </si>
  <si>
    <t>LAN.ITEM.d200137</t>
  </si>
  <si>
    <t>d410406</t>
  </si>
  <si>
    <t>LAN.ITEM.d200138</t>
  </si>
  <si>
    <t>d410407</t>
  </si>
  <si>
    <t>LAN.ITEM.d200139</t>
  </si>
  <si>
    <t>d410408</t>
  </si>
  <si>
    <t>LAN.ITEM.d200140</t>
  </si>
  <si>
    <t>d410409</t>
  </si>
  <si>
    <t xml:space="preserve">"用于合成、升级诛仙装备" </t>
  </si>
  <si>
    <t>d410410</t>
  </si>
  <si>
    <t>"用于激活诛仙剑"</t>
  </si>
  <si>
    <t>d410411</t>
  </si>
  <si>
    <t>"用于激活诛仙盔"</t>
  </si>
  <si>
    <t>d410501</t>
  </si>
  <si>
    <t>"用于激活诛仙甲"</t>
  </si>
  <si>
    <t>d410502</t>
  </si>
  <si>
    <t>"用于激活诛仙镯"</t>
  </si>
  <si>
    <t>d410503</t>
  </si>
  <si>
    <t>"用于激活诛仙腕"</t>
  </si>
  <si>
    <t>d410504</t>
  </si>
  <si>
    <t>"用于激活诛仙腿"</t>
  </si>
  <si>
    <t>d410505</t>
  </si>
  <si>
    <t>"用于激活诛仙戒"</t>
  </si>
  <si>
    <t>d410506</t>
  </si>
  <si>
    <t>"用于激活诛仙鞋"</t>
  </si>
  <si>
    <t>d410507</t>
  </si>
  <si>
    <t>"仙羽等阶在4阶及以下使用可以直升1阶，超过4阶使用获得300个羽毛。强烈推荐在仙羽4阶的时候使用"</t>
  </si>
  <si>
    <t>d410508</t>
  </si>
  <si>
    <t>"使用激活至尊称号"</t>
  </si>
  <si>
    <t>d410509</t>
  </si>
  <si>
    <t>"使用激活神壕称号"</t>
  </si>
  <si>
    <t>d410510</t>
  </si>
  <si>
    <t>"有极大的几率获得诛仙装备，有一定几率获得诛仙橙晶"</t>
  </si>
  <si>
    <t>d410601</t>
  </si>
  <si>
    <t>"必定可获得一张橙色卡组，可增加15600战力（三角色时）"</t>
  </si>
  <si>
    <t>d410602</t>
  </si>
  <si>
    <t>"充值任意元宝，花费|C:0x00ff00&amp;T:1元宝|即可开启获得|C:0x00ff00&amp;T:元宝×500，改名卡×1，随机奇观图鉴包×1|"</t>
  </si>
  <si>
    <t>d410603</t>
  </si>
  <si>
    <t>LAN.ITEM.d200156</t>
  </si>
  <si>
    <t>d410604</t>
  </si>
  <si>
    <t>LAN.ITEM.d200157</t>
  </si>
  <si>
    <t>d410605</t>
  </si>
  <si>
    <t>d410606</t>
  </si>
  <si>
    <t>"使用可以获得1000000铜钱"</t>
  </si>
  <si>
    <t>d410607</t>
  </si>
  <si>
    <t>"可以进行1次装备寻宝，集齐10张寻宝卷就可以寻宝10次，极品神装近在眼前！寻宝优先消耗寻宝卷"</t>
  </si>
  <si>
    <t>d410608</t>
  </si>
  <si>
    <t>"可以进行1次仙纹寻宝，集齐10张寻宝卷就可以寻宝10次，极品仙纹近在眼前！寻宝优先消耗寻宝卷"</t>
  </si>
  <si>
    <t>d410609</t>
  </si>
  <si>
    <t>"用于炼化仙弓灵材"</t>
  </si>
  <si>
    <t>d410701</t>
  </si>
  <si>
    <t>"用于激活/突破霞羽仙弓"</t>
  </si>
  <si>
    <t>d410702</t>
  </si>
  <si>
    <t>"用于激活/突破寒潭仙弓"</t>
  </si>
  <si>
    <t>d410703</t>
  </si>
  <si>
    <t>"用于激活/突破金雀仙弓"</t>
  </si>
  <si>
    <t>d410704</t>
  </si>
  <si>
    <t>"用于激活/突破缤纷仙弓"</t>
  </si>
  <si>
    <t>d410705</t>
  </si>
  <si>
    <t>"用于激活/突破葬神仙弓"</t>
  </si>
  <si>
    <t>d410706</t>
  </si>
  <si>
    <t>"用于激活/突破坠日仙弓"</t>
  </si>
  <si>
    <t>d410707</t>
  </si>
  <si>
    <t>LAN.ITEM.d200995</t>
  </si>
  <si>
    <t>d410708</t>
  </si>
  <si>
    <t>"开启后可随机获得一件金雀仙弓灵材"</t>
  </si>
  <si>
    <t>d410801</t>
  </si>
  <si>
    <t>"开启后可随机获得一件霞羽、寒潭、金雀仙弓灵材"</t>
  </si>
  <si>
    <t>d410802</t>
  </si>
  <si>
    <t>"可使用玫瑰替代元宝进行复活"</t>
  </si>
  <si>
    <t>d410803</t>
  </si>
  <si>
    <t>LAN.ITEM.d201002</t>
  </si>
  <si>
    <t>d410804</t>
  </si>
  <si>
    <t>LAN.ITEM.d201006</t>
  </si>
  <si>
    <t>d410805</t>
  </si>
  <si>
    <t>LAN.ITEM.d201007</t>
  </si>
  <si>
    <t>d410806</t>
  </si>
  <si>
    <t>LAN.ITEM.d201008</t>
  </si>
  <si>
    <t>d410807</t>
  </si>
  <si>
    <t>LAN.ITEM.d201009</t>
  </si>
  <si>
    <t>d410901</t>
  </si>
  <si>
    <t>LAN.ITEM.d201010</t>
  </si>
  <si>
    <t>d410902</t>
  </si>
  <si>
    <t>LAN.ITEM.d201011</t>
  </si>
  <si>
    <t>d410903</t>
  </si>
  <si>
    <t>LAN.ITEM.d201012</t>
  </si>
  <si>
    <t>d410904</t>
  </si>
  <si>
    <t>LAN.ITEM.d201013</t>
  </si>
  <si>
    <t>d410905</t>
  </si>
  <si>
    <t>LAN.ITEM.d201014</t>
  </si>
  <si>
    <t>d410906</t>
  </si>
  <si>
    <t>LAN.ITEM.d201015</t>
  </si>
  <si>
    <t>d411001</t>
  </si>
  <si>
    <t>LAN.ITEM.d201016</t>
  </si>
  <si>
    <t>d411002</t>
  </si>
  <si>
    <t>LAN.ITEM.d201017</t>
  </si>
  <si>
    <t>d411003</t>
  </si>
  <si>
    <t>LAN.ITEM.d201018</t>
  </si>
  <si>
    <t>d411004</t>
  </si>
  <si>
    <t>LAN.ITEM.d210001</t>
  </si>
  <si>
    <t>d411005</t>
  </si>
  <si>
    <t>LAN.ITEM.d210002</t>
  </si>
  <si>
    <t>d411101</t>
  </si>
  <si>
    <t>LAN.ITEM.d210003</t>
  </si>
  <si>
    <t>d411102</t>
  </si>
  <si>
    <t>LAN.ITEM.d210004</t>
  </si>
  <si>
    <t>d411103</t>
  </si>
  <si>
    <t>LAN.ITEM.d210005</t>
  </si>
  <si>
    <t>d411104</t>
  </si>
  <si>
    <t>LAN.ITEM.d210006</t>
  </si>
  <si>
    <t>d411201</t>
  </si>
  <si>
    <t>LAN.ITEM.d210007</t>
  </si>
  <si>
    <t>d411202</t>
  </si>
  <si>
    <t>LAN.ITEM.d210008</t>
  </si>
  <si>
    <t>d411203</t>
  </si>
  <si>
    <t>LAN.ITEM.d210009</t>
  </si>
  <si>
    <t>d411301</t>
  </si>
  <si>
    <t>LAN.ITEM.d210010</t>
  </si>
  <si>
    <t>d411302</t>
  </si>
  <si>
    <t>LAN.ITEM.d210011</t>
  </si>
  <si>
    <t>d411401</t>
  </si>
  <si>
    <t>LAN.ITEM.d210012</t>
  </si>
  <si>
    <t>d420101</t>
  </si>
  <si>
    <t>LAN.ITEM.d210013</t>
  </si>
  <si>
    <t>d420102</t>
  </si>
  <si>
    <t>LAN.ITEM.d210101</t>
  </si>
  <si>
    <t>d420103</t>
  </si>
  <si>
    <t>LAN.ITEM.d210102</t>
  </si>
  <si>
    <t>d420104</t>
  </si>
  <si>
    <t>LAN.ITEM.d210103</t>
  </si>
  <si>
    <t>d420105</t>
  </si>
  <si>
    <t>LAN.ITEM.d210104</t>
  </si>
  <si>
    <t>d420106</t>
  </si>
  <si>
    <t>LAN.ITEM.d210105</t>
  </si>
  <si>
    <t>d420107</t>
  </si>
  <si>
    <t>LAN.ITEM.d210106</t>
  </si>
  <si>
    <t>d420108</t>
  </si>
  <si>
    <t>LAN.ITEM.d210107</t>
  </si>
  <si>
    <t>d420109</t>
  </si>
  <si>
    <t>LAN.ITEM.d210108</t>
  </si>
  <si>
    <t>d420110</t>
  </si>
  <si>
    <t>LAN.ITEM.d210109</t>
  </si>
  <si>
    <t>d420111</t>
  </si>
  <si>
    <t>LAN.ITEM.d210110</t>
  </si>
  <si>
    <t>d420112</t>
  </si>
  <si>
    <t>LAN.ITEM.d210111</t>
  </si>
  <si>
    <t>d420113</t>
  </si>
  <si>
    <t>LAN.ITEM.d210112</t>
  </si>
  <si>
    <t>d420114</t>
  </si>
  <si>
    <t>LAN.ITEM.d210113</t>
  </si>
  <si>
    <t>d420201</t>
  </si>
  <si>
    <t>LAN.ITEM.d220001</t>
  </si>
  <si>
    <t>d420202</t>
  </si>
  <si>
    <t>LAN.ITEM.d220002</t>
  </si>
  <si>
    <t>d420203</t>
  </si>
  <si>
    <t>LAN.ITEM.d220003</t>
  </si>
  <si>
    <t>d420204</t>
  </si>
  <si>
    <t>LAN.ITEM.d220004</t>
  </si>
  <si>
    <t>d420205</t>
  </si>
  <si>
    <t>LAN.ITEM.d220005</t>
  </si>
  <si>
    <t>d420206</t>
  </si>
  <si>
    <t>LAN.ITEM.d220006</t>
  </si>
  <si>
    <t>d420207</t>
  </si>
  <si>
    <t>LAN.ITEM.d220007</t>
  </si>
  <si>
    <t>d420208</t>
  </si>
  <si>
    <t>LAN.ITEM.d220008</t>
  </si>
  <si>
    <t>d420209</t>
  </si>
  <si>
    <t>LAN.ITEM.d220009</t>
  </si>
  <si>
    <t>d420210</t>
  </si>
  <si>
    <t>LAN.ITEM.d220010</t>
  </si>
  <si>
    <t>d420211</t>
  </si>
  <si>
    <t>LAN.ITEM.d220011</t>
  </si>
  <si>
    <t>d420212</t>
  </si>
  <si>
    <t>LAN.ITEM.d220012</t>
  </si>
  <si>
    <t>d420213</t>
  </si>
  <si>
    <t>LAN.ITEM.d230001</t>
  </si>
  <si>
    <t>d420301</t>
  </si>
  <si>
    <t>LAN.ITEM.d230002</t>
  </si>
  <si>
    <t>d420302</t>
  </si>
  <si>
    <t>LAN.ITEM.d230003</t>
  </si>
  <si>
    <t>d420303</t>
  </si>
  <si>
    <t>LAN.ITEM.d260001</t>
  </si>
  <si>
    <t>d420304</t>
  </si>
  <si>
    <t>LAN.ITEM.d260002</t>
  </si>
  <si>
    <t>d420305</t>
  </si>
  <si>
    <t>LAN.ITEM.d260003</t>
  </si>
  <si>
    <t>d420306</t>
  </si>
  <si>
    <t>LAN.ITEM.d260004</t>
  </si>
  <si>
    <t>d420307</t>
  </si>
  <si>
    <t>LAN.ITEM.d260005</t>
  </si>
  <si>
    <t>d420308</t>
  </si>
  <si>
    <t>LAN.ITEM.d260006</t>
  </si>
  <si>
    <t>d420309</t>
  </si>
  <si>
    <t>LAN.ITEM.d260007</t>
  </si>
  <si>
    <t>d420310</t>
  </si>
  <si>
    <t>LAN.ITEM.d260008</t>
  </si>
  <si>
    <t>d420311</t>
  </si>
  <si>
    <t>LAN.ITEM.d260009</t>
  </si>
  <si>
    <t>d420312</t>
  </si>
  <si>
    <t>LAN.ITEM.d260010</t>
  </si>
  <si>
    <t>d420401</t>
  </si>
  <si>
    <t>LAN.ITEM.d260011</t>
  </si>
  <si>
    <t>d420402</t>
  </si>
  <si>
    <t>LAN.ITEM.d260012</t>
  </si>
  <si>
    <t>d420403</t>
  </si>
  <si>
    <t>LAN.ITEM.d260013</t>
  </si>
  <si>
    <t>d420404</t>
  </si>
  <si>
    <t>LAN.ITEM.d260014</t>
  </si>
  <si>
    <t>d420405</t>
  </si>
  <si>
    <t>LAN.ITEM.d260015</t>
  </si>
  <si>
    <t>d420406</t>
  </si>
  <si>
    <t>LAN.ITEM.d260016</t>
  </si>
  <si>
    <t>d420407</t>
  </si>
  <si>
    <t>LAN.ITEM.d260017</t>
  </si>
  <si>
    <t>d420408</t>
  </si>
  <si>
    <t>LAN.ITEM.d260018</t>
  </si>
  <si>
    <t>d420409</t>
  </si>
  <si>
    <t>LAN.ITEM.d260019</t>
  </si>
  <si>
    <t>d420410</t>
  </si>
  <si>
    <t>LAN.ITEM.d260020</t>
  </si>
  <si>
    <t>d420411</t>
  </si>
  <si>
    <t>LAN.ITEM.d260021</t>
  </si>
  <si>
    <t>d420501</t>
  </si>
  <si>
    <t>LAN.ITEM.d260022</t>
  </si>
  <si>
    <t>d420502</t>
  </si>
  <si>
    <t>LAN.ITEM.d260023</t>
  </si>
  <si>
    <t>d420503</t>
  </si>
  <si>
    <t>LAN.ITEM.d260024</t>
  </si>
  <si>
    <t>d420504</t>
  </si>
  <si>
    <t>LAN.ITEM.d260025</t>
  </si>
  <si>
    <t>d420505</t>
  </si>
  <si>
    <t>LAN.ITEM.d260026</t>
  </si>
  <si>
    <t>d420506</t>
  </si>
  <si>
    <t>LAN.ITEM.d260027</t>
  </si>
  <si>
    <t>d420507</t>
  </si>
  <si>
    <t>LAN.ITEM.d260028</t>
  </si>
  <si>
    <t>d420508</t>
  </si>
  <si>
    <t>LAN.ITEM.d260029</t>
  </si>
  <si>
    <t>d420509</t>
  </si>
  <si>
    <t>LAN.ITEM.d260030</t>
  </si>
  <si>
    <t>d420510</t>
  </si>
  <si>
    <t>LAN.ITEM.d260031</t>
  </si>
  <si>
    <t>d420601</t>
  </si>
  <si>
    <t>LAN.ITEM.d260032</t>
  </si>
  <si>
    <t>d420602</t>
  </si>
  <si>
    <t>LAN.ITEM.d260033</t>
  </si>
  <si>
    <t>d420603</t>
  </si>
  <si>
    <t>LAN.ITEM.d260034</t>
  </si>
  <si>
    <t>d420604</t>
  </si>
  <si>
    <t>LAN.ITEM.d260035</t>
  </si>
  <si>
    <t>d420605</t>
  </si>
  <si>
    <t>LAN.ITEM.d260036</t>
  </si>
  <si>
    <t>d420606</t>
  </si>
  <si>
    <t>LAN.ITEM.d260037</t>
  </si>
  <si>
    <t>d420607</t>
  </si>
  <si>
    <t>LAN.ITEM.d260038</t>
  </si>
  <si>
    <t>d420608</t>
  </si>
  <si>
    <t>LAN.ITEM.d260039</t>
  </si>
  <si>
    <t>d420609</t>
  </si>
  <si>
    <t>LAN.ITEM.d260040</t>
  </si>
  <si>
    <t>d420701</t>
  </si>
  <si>
    <t>LAN.ITEM.d260041</t>
  </si>
  <si>
    <t>d420702</t>
  </si>
  <si>
    <t>LAN.ITEM.d260042</t>
  </si>
  <si>
    <t>d420703</t>
  </si>
  <si>
    <t>LAN.ITEM.d260043</t>
  </si>
  <si>
    <t>d420704</t>
  </si>
  <si>
    <t>LAN.ITEM.d260044</t>
  </si>
  <si>
    <t>d420705</t>
  </si>
  <si>
    <t>LAN.ITEM.d260045</t>
  </si>
  <si>
    <t>d420706</t>
  </si>
  <si>
    <t>LAN.ITEM.d260046</t>
  </si>
  <si>
    <t>d420707</t>
  </si>
  <si>
    <t>LAN.ITEM.d260047</t>
  </si>
  <si>
    <t>d420708</t>
  </si>
  <si>
    <t>LAN.ITEM.d260048</t>
  </si>
  <si>
    <t>d420801</t>
  </si>
  <si>
    <t>LAN.ITEM.d260049</t>
  </si>
  <si>
    <t>d420802</t>
  </si>
  <si>
    <t>LAN.ITEM.d260050</t>
  </si>
  <si>
    <t>d420803</t>
  </si>
  <si>
    <t>LAN.ITEM.d260051</t>
  </si>
  <si>
    <t>d420804</t>
  </si>
  <si>
    <t>LAN.ITEM.d260052</t>
  </si>
  <si>
    <t>d420805</t>
  </si>
  <si>
    <t>LAN.ITEM.d260053</t>
  </si>
  <si>
    <t>d420806</t>
  </si>
  <si>
    <t>LAN.ITEM.d260054</t>
  </si>
  <si>
    <t>d420807</t>
  </si>
  <si>
    <t>LAN.ITEM.d260055</t>
  </si>
  <si>
    <t>d420901</t>
  </si>
  <si>
    <t>LAN.ITEM.d260056</t>
  </si>
  <si>
    <t>d420902</t>
  </si>
  <si>
    <t>LAN.ITEM.d260057</t>
  </si>
  <si>
    <t>d420903</t>
  </si>
  <si>
    <t>LAN.ITEM.d260058</t>
  </si>
  <si>
    <t>d420904</t>
  </si>
  <si>
    <t>LAN.ITEM.d260059</t>
  </si>
  <si>
    <t>d420905</t>
  </si>
  <si>
    <t>LAN.ITEM.d260060</t>
  </si>
  <si>
    <t>d420906</t>
  </si>
  <si>
    <t>LAN.ITEM.d260061</t>
  </si>
  <si>
    <t>d421001</t>
  </si>
  <si>
    <t>LAN.ITEM.d260062</t>
  </si>
  <si>
    <t>d421002</t>
  </si>
  <si>
    <t>LAN.ITEM.d260063</t>
  </si>
  <si>
    <t>d421003</t>
  </si>
  <si>
    <t>LAN.ITEM.d260064</t>
  </si>
  <si>
    <t>d421004</t>
  </si>
  <si>
    <t>LAN.ITEM.d260065</t>
  </si>
  <si>
    <t>d421005</t>
  </si>
  <si>
    <t>LAN.ITEM.d260066</t>
  </si>
  <si>
    <t>d421101</t>
  </si>
  <si>
    <t>LAN.ITEM.d260067</t>
  </si>
  <si>
    <t>d421102</t>
  </si>
  <si>
    <t>LAN.ITEM.d260068</t>
  </si>
  <si>
    <t>d421103</t>
  </si>
  <si>
    <t>LAN.ITEM.d260069</t>
  </si>
  <si>
    <t>d421104</t>
  </si>
  <si>
    <t>LAN.ITEM.d260070</t>
  </si>
  <si>
    <t>d421201</t>
  </si>
  <si>
    <t>LAN.ITEM.d260071</t>
  </si>
  <si>
    <t>d421202</t>
  </si>
  <si>
    <t>LAN.ITEM.d260072</t>
  </si>
  <si>
    <t>d421203</t>
  </si>
  <si>
    <t>LAN.ITEM.d260073</t>
  </si>
  <si>
    <t>d421301</t>
  </si>
  <si>
    <t>LAN.ITEM.d260074</t>
  </si>
  <si>
    <t>d421302</t>
  </si>
  <si>
    <t>LAN.ITEM.d260075</t>
  </si>
  <si>
    <t>d421401</t>
  </si>
  <si>
    <t>LAN.ITEM.d260076</t>
  </si>
  <si>
    <t>d430101</t>
  </si>
  <si>
    <t>LAN.ITEM.d260077</t>
  </si>
  <si>
    <t>d430102</t>
  </si>
  <si>
    <t>LAN.ITEM.d260078</t>
  </si>
  <si>
    <t>d430103</t>
  </si>
  <si>
    <t>LAN.ITEM.d260079</t>
  </si>
  <si>
    <t>d430104</t>
  </si>
  <si>
    <t>LAN.ITEM.d260080</t>
  </si>
  <si>
    <t>d430105</t>
  </si>
  <si>
    <t>LAN.ITEM.d260081</t>
  </si>
  <si>
    <t>d430106</t>
  </si>
  <si>
    <t>LAN.ITEM.d260082</t>
  </si>
  <si>
    <t>d430107</t>
  </si>
  <si>
    <t>LAN.ITEM.d260083</t>
  </si>
  <si>
    <t>d430108</t>
  </si>
  <si>
    <t>LAN.ITEM.d260084</t>
  </si>
  <si>
    <t>d430109</t>
  </si>
  <si>
    <t>LAN.ITEM.d260085</t>
  </si>
  <si>
    <t>d430110</t>
  </si>
  <si>
    <t>LAN.ITEM.d260086</t>
  </si>
  <si>
    <t>d430111</t>
  </si>
  <si>
    <t>LAN.ITEM.d260087</t>
  </si>
  <si>
    <t>d430112</t>
  </si>
  <si>
    <t>LAN.ITEM.d260088</t>
  </si>
  <si>
    <t>d430113</t>
  </si>
  <si>
    <t>LAN.ITEM.d260089</t>
  </si>
  <si>
    <t>d430114</t>
  </si>
  <si>
    <t>LAN.ITEM.d260090</t>
  </si>
  <si>
    <t>d430201</t>
  </si>
  <si>
    <t>LAN.ITEM.d260091</t>
  </si>
  <si>
    <t>d430202</t>
  </si>
  <si>
    <t>LAN.ITEM.d260092</t>
  </si>
  <si>
    <t>d430203</t>
  </si>
  <si>
    <t>LAN.ITEM.d260093</t>
  </si>
  <si>
    <t>d430204</t>
  </si>
  <si>
    <t>LAN.ITEM.d260094</t>
  </si>
  <si>
    <t>d430205</t>
  </si>
  <si>
    <t>LAN.ITEM.d260095</t>
  </si>
  <si>
    <t>d430206</t>
  </si>
  <si>
    <t>LAN.ITEM.d260096</t>
  </si>
  <si>
    <t>d430207</t>
  </si>
  <si>
    <t>"用于激活神州大地、神兵天成、法宝有灵组内的任意一张图鉴\n激活可获得指定职业属性：\n\n|C:0x00ff00&amp;T:攻击： +2160\n防御： +540\n法抗： +540\n生命： +29400|\n\n战力从此暴涨|C:0x00ff00&amp;T:15600|！"</t>
  </si>
  <si>
    <t>d430208</t>
  </si>
  <si>
    <t>LAN.ITEM.d270001</t>
  </si>
  <si>
    <t>d430209</t>
  </si>
  <si>
    <t>LAN.ITEM.d270002</t>
  </si>
  <si>
    <t>d430210</t>
  </si>
  <si>
    <t>LAN.ITEM.d270003</t>
  </si>
  <si>
    <t>d430211</t>
  </si>
  <si>
    <t>d430212</t>
  </si>
  <si>
    <t>d430213</t>
  </si>
  <si>
    <t>d430301</t>
  </si>
  <si>
    <t>d430302</t>
  </si>
  <si>
    <t>LAN.ITEM.d450001</t>
  </si>
  <si>
    <t>d430303</t>
  </si>
  <si>
    <t>LAN.ITEM.d900001</t>
  </si>
  <si>
    <t>d430304</t>
  </si>
  <si>
    <t>LAN.ITEM.d900002</t>
  </si>
  <si>
    <t>d430305</t>
  </si>
  <si>
    <t>LAN.ITEM.d900003</t>
  </si>
  <si>
    <t>d430306</t>
  </si>
  <si>
    <t>LAN.ITEM.d900004</t>
  </si>
  <si>
    <t>d430307</t>
  </si>
  <si>
    <t>LAN.ITEM.d900005</t>
  </si>
  <si>
    <t>d430308</t>
  </si>
  <si>
    <t>LAN.ITEM.d900006</t>
  </si>
  <si>
    <t>d430309</t>
  </si>
  <si>
    <t>LAN.ITEM.d900007</t>
  </si>
  <si>
    <t>d430310</t>
  </si>
  <si>
    <t>LAN.ITEM.d900008</t>
  </si>
  <si>
    <t>d430311</t>
  </si>
  <si>
    <t>LAN.ITEM.d200132</t>
  </si>
  <si>
    <t>d430312</t>
  </si>
  <si>
    <t>LAN.ITEM.d900010</t>
  </si>
  <si>
    <t>d430401</t>
  </si>
  <si>
    <t>LAN.ITEM.d900011</t>
  </si>
  <si>
    <t>d430402</t>
  </si>
  <si>
    <t>LAN.ITEM.d900012</t>
  </si>
  <si>
    <t>d430403</t>
  </si>
  <si>
    <t>LAN.ITEM.d900013</t>
  </si>
  <si>
    <t>d430404</t>
  </si>
  <si>
    <t>LAN.ITEM.d900014</t>
  </si>
  <si>
    <t>d430405</t>
  </si>
  <si>
    <t>LAN.ITEM.d900015</t>
  </si>
  <si>
    <t>d430406</t>
  </si>
  <si>
    <t>LAN.ITEM.d900016</t>
  </si>
  <si>
    <t>d430407</t>
  </si>
  <si>
    <t>LAN.ITEM.d900017</t>
  </si>
  <si>
    <t>d430408</t>
  </si>
  <si>
    <t>LAN.ITEM.d900018</t>
  </si>
  <si>
    <t>d430409</t>
  </si>
  <si>
    <t>LAN.ITEM.d900019</t>
  </si>
  <si>
    <t>d430410</t>
  </si>
  <si>
    <t>LAN.ITEM.d909998</t>
  </si>
  <si>
    <t>d430411</t>
  </si>
  <si>
    <t>LAN.ITEM.d909999</t>
  </si>
  <si>
    <t>d430501</t>
  </si>
  <si>
    <t>LAN.ITEM.d460001</t>
  </si>
  <si>
    <t>d430502</t>
  </si>
  <si>
    <t>"灼热的灵火，神罚火符对所有角色都加成"</t>
  </si>
  <si>
    <t>d430503</t>
  </si>
  <si>
    <t>"青色的火焰，对肉身伤害极高，神罚火符对所有角色都加成"</t>
  </si>
  <si>
    <t>d430504</t>
  </si>
  <si>
    <t>"摇曳于深海的碧澜烈焰，神罚火符对所有角色都加成"</t>
  </si>
  <si>
    <t>d430505</t>
  </si>
  <si>
    <t>"如莲花般绽放，蚀骨销魂，神罚火符对所有角色都加成"</t>
  </si>
  <si>
    <t>d430506</t>
  </si>
  <si>
    <t>"专门焚烧灵魂的恶火，神罚火符对所有角色都加成"</t>
  </si>
  <si>
    <t>d430507</t>
  </si>
  <si>
    <t>"提炼于太阳真火，神罚火符对所有角色都加成"</t>
  </si>
  <si>
    <t>d430508</t>
  </si>
  <si>
    <t>"神佛亦有怒火，神罚火符对所有角色都加成"</t>
  </si>
  <si>
    <t>d430509</t>
  </si>
  <si>
    <t>LAN.ITEM.d600000</t>
  </si>
  <si>
    <t>d430510</t>
  </si>
  <si>
    <t>LAN.ITEM.d600001</t>
  </si>
  <si>
    <t>d430601</t>
  </si>
  <si>
    <t>LAN.ITEM.d600002</t>
  </si>
  <si>
    <t>d430602</t>
  </si>
  <si>
    <t>LAN.ITEM.d600003</t>
  </si>
  <si>
    <t>d430603</t>
  </si>
  <si>
    <t>LAN.ITEM.d600004</t>
  </si>
  <si>
    <t>d430604</t>
  </si>
  <si>
    <t>"仙纹槽用于镶嵌仙纹，仙纹槽越多，可镶嵌仙纹越多，属性越强！"</t>
  </si>
  <si>
    <t>d430605</t>
  </si>
  <si>
    <t>"仙纹之晶髓,聚集仙纹之力,打开可获得10仙纹晶髓"</t>
  </si>
  <si>
    <t>d430606</t>
  </si>
  <si>
    <t>"仙纹之晶髓,聚集仙纹之力,打开可获得50仙纹晶髓"</t>
  </si>
  <si>
    <t>d430607</t>
  </si>
  <si>
    <t>"仙纹之晶髓,聚集仙纹之力,打开可获得100仙纹晶髓"</t>
  </si>
  <si>
    <t>d430608</t>
  </si>
  <si>
    <t>"仙纹之晶髓,聚集仙纹之力,打开可获得500仙纹晶髓"</t>
  </si>
  <si>
    <t>d430609</t>
  </si>
  <si>
    <t>"仙纹之晶髓,聚集仙纹之力,打开可获得2000仙纹晶髓"</t>
  </si>
  <si>
    <t>d430701</t>
  </si>
  <si>
    <t>"仙纹晶髓可用于升级已镶嵌的仙纹，提升仙纹效果"</t>
  </si>
  <si>
    <t>d430702</t>
  </si>
  <si>
    <t>"使用后获得50点仙纹碎片，可用于仙纹碎片商店中兑换金色仙纹"</t>
  </si>
  <si>
    <t>d430703</t>
  </si>
  <si>
    <t>LAN.ITEM.d500009</t>
  </si>
  <si>
    <t>d430704</t>
  </si>
  <si>
    <t>LAN.ITEM.d500010</t>
  </si>
  <si>
    <t>d430705</t>
  </si>
  <si>
    <t>"使用后获得1点仙纹碎片，可用于仙纹碎片商店中兑换金色仙纹"</t>
  </si>
  <si>
    <t>d430706</t>
  </si>
  <si>
    <t>LAN.ITEM.d501001</t>
  </si>
  <si>
    <t>d430707</t>
  </si>
  <si>
    <t>LAN.ITEM.d501002</t>
  </si>
  <si>
    <t>d430708</t>
  </si>
  <si>
    <t>LAN.ITEM.d501003</t>
  </si>
  <si>
    <t>d430801</t>
  </si>
  <si>
    <t>LAN.ITEM.d501004</t>
  </si>
  <si>
    <t>d430802</t>
  </si>
  <si>
    <t>LAN.ITEM.d501005</t>
  </si>
  <si>
    <t>d430803</t>
  </si>
  <si>
    <t>LAN.ITEM.d501006</t>
  </si>
  <si>
    <t>d430804</t>
  </si>
  <si>
    <t>LAN.ITEM.d501007</t>
  </si>
  <si>
    <t>d430805</t>
  </si>
  <si>
    <t>LAN.ITEM.d501008</t>
  </si>
  <si>
    <t>d430806</t>
  </si>
  <si>
    <t>LAN.ITEM.d501009</t>
  </si>
  <si>
    <t>d430807</t>
  </si>
  <si>
    <t>LAN.ITEM.d501010</t>
  </si>
  <si>
    <t>d430901</t>
  </si>
  <si>
    <t>LAN.ITEM.d501011</t>
  </si>
  <si>
    <t>d430902</t>
  </si>
  <si>
    <t>LAN.ITEM.d501012</t>
  </si>
  <si>
    <t>d430903</t>
  </si>
  <si>
    <t>LAN.ITEM.d501013</t>
  </si>
  <si>
    <t>d430904</t>
  </si>
  <si>
    <t>LAN.ITEM.d501014</t>
  </si>
  <si>
    <t>d430905</t>
  </si>
  <si>
    <t>LAN.ITEM.d501015</t>
  </si>
  <si>
    <t>d430906</t>
  </si>
  <si>
    <t>LAN.ITEM.d501016</t>
  </si>
  <si>
    <t>d431001</t>
  </si>
  <si>
    <t>LAN.ITEM.d501017</t>
  </si>
  <si>
    <t>d431002</t>
  </si>
  <si>
    <t>LAN.ITEM.d501018</t>
  </si>
  <si>
    <t>d431003</t>
  </si>
  <si>
    <t>LAN.ITEM.d250600</t>
  </si>
  <si>
    <t>d431004</t>
  </si>
  <si>
    <t>LAN.ITEM.d251001</t>
  </si>
  <si>
    <t>d431005</t>
  </si>
  <si>
    <t>LAN.ITEM.d251002</t>
  </si>
  <si>
    <t>d431101</t>
  </si>
  <si>
    <t>LAN.ITEM.d251003</t>
  </si>
  <si>
    <t>d431102</t>
  </si>
  <si>
    <t>LAN.ITEM.d251004</t>
  </si>
  <si>
    <t>d431103</t>
  </si>
  <si>
    <t>LAN.ITEM.d251005</t>
  </si>
  <si>
    <t>d431104</t>
  </si>
  <si>
    <t>LAN.ITEM.d251006</t>
  </si>
  <si>
    <t>d431201</t>
  </si>
  <si>
    <t>LAN.ITEM.d251007</t>
  </si>
  <si>
    <t>d431202</t>
  </si>
  <si>
    <t>LAN.ITEM.d251008</t>
  </si>
  <si>
    <t>d431203</t>
  </si>
  <si>
    <t>LAN.ITEM.d251009</t>
  </si>
  <si>
    <t>d431301</t>
  </si>
  <si>
    <t>LAN.ITEM.d251010</t>
  </si>
  <si>
    <t>d431302</t>
  </si>
  <si>
    <t>LAN.ITEM.d251011</t>
  </si>
  <si>
    <t>d431401</t>
  </si>
  <si>
    <t>LAN.ITEM.d251012</t>
  </si>
  <si>
    <t>"我不做大哥好多年"</t>
  </si>
  <si>
    <t>n900021</t>
  </si>
  <si>
    <t>LAN.ITEM.d251013</t>
  </si>
  <si>
    <t>d900021</t>
  </si>
  <si>
    <t>"|S:27&amp;T:战力：||S:30&amp;C:0xf8b141&amp;T:10800||S:27&amp;T:（三角色时）|\n\n在|C:0x18ff00&amp;T:功勋商店|中可使用功勋兑换获得|C:0x18ff00&amp;T:我不做大哥好多年|的珍惜称号！\n获得称号后持续|C:0xFFB82A&amp;T:7天|有效"</t>
  </si>
  <si>
    <t>LAN.ITEM.d252001</t>
  </si>
  <si>
    <t>"至尊神壕"</t>
  </si>
  <si>
    <t>n900022</t>
  </si>
  <si>
    <t>"壕气冲天"</t>
  </si>
  <si>
    <t>LAN.ITEM.d252002</t>
  </si>
  <si>
    <t>d900022</t>
  </si>
  <si>
    <t>"|S:27&amp;T:战力：||S:30&amp;C:0xf8b141&amp;T:20430||S:27&amp;T:（三角色时）|\n\n在|C:0x18ff00&amp;T:合服消费榜|中排名第一获得|C:0x18ff00&amp;T:壕气冲天|的珍惜称号！\n获得称号后|C:0xFFB82A&amp;T:永久|有效"</t>
  </si>
  <si>
    <t>LAN.ITEM.d252003</t>
  </si>
  <si>
    <t>感恩节抽奖钥匙</t>
  </si>
  <si>
    <t>n200309</t>
  </si>
  <si>
    <t>"感恩节钥匙"</t>
  </si>
  <si>
    <t>LAN.ITEM.d252004</t>
  </si>
  <si>
    <t>2阶一套神羽礼包</t>
  </si>
  <si>
    <t>n601604</t>
  </si>
  <si>
    <t>"2阶神羽礼包"</t>
  </si>
  <si>
    <t>LAN.ITEM.d252005</t>
  </si>
  <si>
    <t>魅惑兵魂一套</t>
  </si>
  <si>
    <t>n200996</t>
  </si>
  <si>
    <t>"金雀仙弓宝盒"</t>
  </si>
  <si>
    <t>LAN.ITEM.d252006</t>
  </si>
  <si>
    <t>战神兵魂任选礼包</t>
  </si>
  <si>
    <t>n200311</t>
  </si>
  <si>
    <t>"坠日仙弓"</t>
  </si>
  <si>
    <t>LAN.ITEM.d252101</t>
  </si>
  <si>
    <t>缤纷兵魂任选礼包</t>
  </si>
  <si>
    <t>n200312</t>
  </si>
  <si>
    <t>"破月仙弓"</t>
  </si>
  <si>
    <t>LAN.ITEM.d252102</t>
  </si>
  <si>
    <t>缤纷兵魂一套</t>
  </si>
  <si>
    <t>n200313</t>
  </si>
  <si>
    <t>"破月仙弓宝盒"</t>
  </si>
  <si>
    <t>LAN.ITEM.d252103</t>
  </si>
  <si>
    <t>感恩礼包</t>
  </si>
  <si>
    <t>n200907</t>
  </si>
  <si>
    <t>"感恩礼包"</t>
  </si>
  <si>
    <t>LAN.ITEM.d252104</t>
  </si>
  <si>
    <t>节日礼包</t>
  </si>
  <si>
    <t>n200908</t>
  </si>
  <si>
    <t>"节日礼包"</t>
  </si>
  <si>
    <t>LAN.ITEM.d252105</t>
  </si>
  <si>
    <t>送豪礼礼包</t>
  </si>
  <si>
    <t>n200909</t>
  </si>
  <si>
    <t>"送豪礼礼包"</t>
  </si>
  <si>
    <t>LAN.ITEM.d252106</t>
  </si>
  <si>
    <t>d200309</t>
  </si>
  <si>
    <t>"可以进行1次感恩节抽奖，极品大奖近在眼前！抽奖优先消耗钥匙"</t>
  </si>
  <si>
    <t>LAN.ITEM.d252107</t>
  </si>
  <si>
    <t>d601604</t>
  </si>
  <si>
    <t>"打开获得一套2阶神羽：|C:0xFFB82A&amp;T:晴空神羽，晴空羽魂，晴空羽卡，晴空羽灵|\n|S:27&amp;T:战力：||S:30&amp;C:0xf8b141&amp;T:280000|"</t>
  </si>
  <si>
    <t>LAN.ITEM.d252108</t>
  </si>
  <si>
    <t>d200996</t>
  </si>
  <si>
    <t>"开启后可获得完整一套金雀仙弓\n|C:0xFFD700&amp;T:金雀仙弓效果：攻击命中时有几率触发追加30%额外伤害|"</t>
  </si>
  <si>
    <t>LAN.ITEM.d252109</t>
  </si>
  <si>
    <t>d200311</t>
  </si>
  <si>
    <t xml:space="preserve">"坠日仙弓，价值连城。使用可选择以下一项奖励：\n|C:0xFFB82A&amp;T:坠日晶铁*1\n坠日之魂*1\n坠日封灵*1\n坠日之火*1\n坠日水晶*1\n坠日之羽*1\n坠日纹石*1\n坠日之光*1\n||C:0xFFD700&amp;T:坠日仙弓效果：对生命低于50%的目标伤害永久提升|" </t>
  </si>
  <si>
    <t>LAN.ITEM.d252110</t>
  </si>
  <si>
    <t>d200312</t>
  </si>
  <si>
    <t xml:space="preserve">"破月仙弓，价值连城。使用可选择以下一项奖励：\n|C:0xFFB82A&amp;T:破月晶铁*1\n破月之魂*1\n破月封灵*1\n破月之火*1\n破月水晶*1\n破月之羽*1\n破月纹石*1\n破月之光*1\n||C:0xFFD700&amp;T:缤纷仙弓效果：对被定身的目标额外造成的伤害提升|" </t>
  </si>
  <si>
    <t>LAN.ITEM.d252111</t>
  </si>
  <si>
    <t>d200313</t>
  </si>
  <si>
    <t>"开启后可获得完整一套破月仙弓\n|C:0xFFD700&amp;T:破月仙弓效果：对被定身的目标造成伤害提升|"</t>
  </si>
  <si>
    <t>LAN.ITEM.d252112</t>
  </si>
  <si>
    <t>d200907</t>
  </si>
  <si>
    <t>"打开获得：初级威能*1,神器经验*500000"</t>
  </si>
  <si>
    <t>LAN.ITEM.d252113</t>
  </si>
  <si>
    <t>d200908</t>
  </si>
  <si>
    <t>"打开获得：中级威能*1,神器经验*1000000"</t>
  </si>
  <si>
    <t>LAN.ITEM.d252114</t>
  </si>
  <si>
    <t>d200909</t>
  </si>
  <si>
    <t>"打开获得：高级威能*1,神器经验*2000000"</t>
  </si>
  <si>
    <t>LAN.ITEM.d252115</t>
  </si>
  <si>
    <t>1转神装宝箱</t>
  </si>
  <si>
    <t>n200913</t>
  </si>
  <si>
    <t>"1转神装宝箱"</t>
  </si>
  <si>
    <t>LAN.ITEM.d252116</t>
  </si>
  <si>
    <t>2转神装宝箱</t>
  </si>
  <si>
    <t>n200914</t>
  </si>
  <si>
    <t>"2转神装宝箱"</t>
  </si>
  <si>
    <t>LAN.ITEM.d252117</t>
  </si>
  <si>
    <t>3转神装宝箱</t>
  </si>
  <si>
    <t>n200915</t>
  </si>
  <si>
    <t>"3转神装宝箱"</t>
  </si>
  <si>
    <t>LAN.ITEM.d252118</t>
  </si>
  <si>
    <t>4转神装宝箱</t>
  </si>
  <si>
    <t>n200916</t>
  </si>
  <si>
    <t>"4转神装宝箱"</t>
  </si>
  <si>
    <t>LAN.ITEM.d252119</t>
  </si>
  <si>
    <t>5转神装宝箱</t>
  </si>
  <si>
    <t>n200917</t>
  </si>
  <si>
    <t>"5转神装宝箱"</t>
  </si>
  <si>
    <t>LAN.ITEM.d252120</t>
  </si>
  <si>
    <t>6转神装宝箱</t>
  </si>
  <si>
    <t>n200918</t>
  </si>
  <si>
    <t>"6转神装宝箱"</t>
  </si>
  <si>
    <t>LAN.ITEM.d252121</t>
  </si>
  <si>
    <t>7转神装宝箱</t>
  </si>
  <si>
    <t>n200919</t>
  </si>
  <si>
    <t>"7转神装宝箱"</t>
  </si>
  <si>
    <t>LAN.ITEM.d252201</t>
  </si>
  <si>
    <t>8转神装宝箱</t>
  </si>
  <si>
    <t>n200920</t>
  </si>
  <si>
    <t>"8转神装宝箱"</t>
  </si>
  <si>
    <t>LAN.ITEM.d252202</t>
  </si>
  <si>
    <t>9转神装宝箱</t>
  </si>
  <si>
    <t>n200921</t>
  </si>
  <si>
    <t>"9转神装宝箱"</t>
  </si>
  <si>
    <t>LAN.ITEM.d252203</t>
  </si>
  <si>
    <t>10转神装宝箱</t>
  </si>
  <si>
    <t>n200922</t>
  </si>
  <si>
    <t>"10转神装宝箱"</t>
  </si>
  <si>
    <t>LAN.ITEM.d252204</t>
  </si>
  <si>
    <t>11转神装宝箱</t>
  </si>
  <si>
    <t>n200923</t>
  </si>
  <si>
    <t>"11转神装宝箱"</t>
  </si>
  <si>
    <t>LAN.ITEM.d252205</t>
  </si>
  <si>
    <t>12转神装宝箱</t>
  </si>
  <si>
    <t>n200924</t>
  </si>
  <si>
    <t>"12转神装宝箱"</t>
  </si>
  <si>
    <t>LAN.ITEM.d252206</t>
  </si>
  <si>
    <t>红色战纹任选宝箱</t>
  </si>
  <si>
    <t>n200925</t>
  </si>
  <si>
    <t>"红色战纹任选宝箱"</t>
  </si>
  <si>
    <t>LAN.ITEM.d252207</t>
  </si>
  <si>
    <t>神兵大招1三选一</t>
  </si>
  <si>
    <t>n200926</t>
  </si>
  <si>
    <t>"如意圣石"</t>
  </si>
  <si>
    <t>LAN.ITEM.d252208</t>
  </si>
  <si>
    <t>神兵大招2三选一</t>
  </si>
  <si>
    <t>n200927</t>
  </si>
  <si>
    <t>LAN.ITEM.d252209</t>
  </si>
  <si>
    <t>神兵大招3三选一</t>
  </si>
  <si>
    <t>n200928</t>
  </si>
  <si>
    <t>LAN.ITEM.d252210</t>
  </si>
  <si>
    <t>合服消费第1名</t>
  </si>
  <si>
    <t>n200929</t>
  </si>
  <si>
    <t>"合服消费第1名"</t>
  </si>
  <si>
    <t>LAN.ITEM.d252211</t>
  </si>
  <si>
    <t>合服消费第2-3名</t>
  </si>
  <si>
    <t>n200930</t>
  </si>
  <si>
    <t>"合服消费第2-3名"</t>
  </si>
  <si>
    <t>LAN.ITEM.d252212</t>
  </si>
  <si>
    <t>合服消费第4-5名</t>
  </si>
  <si>
    <t>n200931</t>
  </si>
  <si>
    <t>"合服消费第4-5名"</t>
  </si>
  <si>
    <t>LAN.ITEM.d252213</t>
  </si>
  <si>
    <t>合服消费第6-20名</t>
  </si>
  <si>
    <t>n200932</t>
  </si>
  <si>
    <t>"合服消费第6-20名"</t>
  </si>
  <si>
    <t>LAN.ITEM.d252214</t>
  </si>
  <si>
    <t>d200913</t>
  </si>
  <si>
    <t>"打开必获得一件1转任意部位的神装"</t>
  </si>
  <si>
    <t>LAN.ITEM.d252215</t>
  </si>
  <si>
    <t>d200914</t>
  </si>
  <si>
    <t>"打开必获得一件2转任意部位的神装"</t>
  </si>
  <si>
    <t>LAN.ITEM.d252216</t>
  </si>
  <si>
    <t>d200915</t>
  </si>
  <si>
    <t>"打开必获得一件3转任意部位的神装"</t>
  </si>
  <si>
    <t>LAN.ITEM.d252217</t>
  </si>
  <si>
    <t>d200916</t>
  </si>
  <si>
    <t>"打开必获得一件4转任意部位的神装"</t>
  </si>
  <si>
    <t>LAN.ITEM.d252218</t>
  </si>
  <si>
    <t>d200917</t>
  </si>
  <si>
    <t>"打开必获得一件5转任意部位的神装"</t>
  </si>
  <si>
    <t>LAN.ITEM.d252219</t>
  </si>
  <si>
    <t>d200918</t>
  </si>
  <si>
    <t>"打开必获得一件6转任意部位的神装"</t>
  </si>
  <si>
    <t>LAN.ITEM.d252220</t>
  </si>
  <si>
    <t>d200919</t>
  </si>
  <si>
    <t>"打开必获得一件7转任意部位的神装"</t>
  </si>
  <si>
    <t>LAN.ITEM.d252221</t>
  </si>
  <si>
    <t>d200920</t>
  </si>
  <si>
    <t>"打开必获得一件8转任意部位的神装"</t>
  </si>
  <si>
    <t>LAN.ITEM.d252222</t>
  </si>
  <si>
    <t>d200921</t>
  </si>
  <si>
    <t>"打开必获得一件9转任意部位的神装"</t>
  </si>
  <si>
    <t>LAN.ITEM.d252223</t>
  </si>
  <si>
    <t>d200922</t>
  </si>
  <si>
    <t>"打开必获得一件10转任意部位的神装"</t>
  </si>
  <si>
    <t>LAN.ITEM.d252224</t>
  </si>
  <si>
    <t>d200923</t>
  </si>
  <si>
    <t>"打开必获得一件11转任意部位的神装"</t>
  </si>
  <si>
    <t>LAN.ITEM.d252225</t>
  </si>
  <si>
    <t>d200924</t>
  </si>
  <si>
    <t>"打开必获得一件12转任意部位的神装"</t>
  </si>
  <si>
    <t>LAN.ITEM.d252226</t>
  </si>
  <si>
    <t>d200925</t>
  </si>
  <si>
    <t>"|C:0xFF0000&amp;T:神力，金汤，长生，泰坦，毁灭，强攻|红色战纹中任选1个作为奖励，红色战纹可大幅增加战斗力，50级神力战纹可增加|C:0xf8b141&amp;T:51400|战斗力"</t>
  </si>
  <si>
    <t>LAN.ITEM.d252227</t>
  </si>
  <si>
    <t>d200926</t>
  </si>
  <si>
    <t>"使用可选择以下一项奖励：\n|C:0xFFB82A&amp;T:护体圣魂（激活：护体真气）\n灭天圣魂（激活：灭天火）\n白虎圣魂（激活：召唤白虎）\n||效果：||C:0xf8b141&amp;T:激活神兵大招|"</t>
  </si>
  <si>
    <t>LAN.ITEM.d252228</t>
  </si>
  <si>
    <t>d200927</t>
  </si>
  <si>
    <t>"使用可选择以下一项奖励：\n|C:0xFFB82A&amp;T:开天圣魂（激活：开天斩）\n寒冰圣魂（激活：寒冰掌）\n摄魂圣魂（激活：白虎摄魂）\n||效果：||C:0xf8b141&amp;T:激活神兵新技能|"</t>
  </si>
  <si>
    <t>LAN.ITEM.d252229</t>
  </si>
  <si>
    <t>d200928</t>
  </si>
  <si>
    <t>"使用可选择以下一项奖励：\n|C:0xFFB82A&amp;T:无畏圣魂（激活：无畏战神）\n魔力圣魂（激活：魔法力强化）\n狂暴圣魂（激活：白虎狂暴）\n||效果：||C:0xf8b141&amp;T:激活神兵终极技能|"</t>
  </si>
  <si>
    <t>LAN.ITEM.d252230</t>
  </si>
  <si>
    <t>d200929</t>
  </si>
  <si>
    <t>LAN.ITEM.d600005</t>
  </si>
  <si>
    <t>d200930</t>
  </si>
  <si>
    <t>LAN.ITEM.d600006</t>
  </si>
  <si>
    <t>d200931</t>
  </si>
  <si>
    <t>LAN.ITEM.d600007</t>
  </si>
  <si>
    <t>d200932</t>
  </si>
  <si>
    <t xml:space="preserve">"打开可获得以下奖励奖励：\n|C:0xFFA500&amp;T:精品圣物宝箱*1|\n|" </t>
  </si>
  <si>
    <t>LAN.ITEM.d600008</t>
  </si>
  <si>
    <t>n200910</t>
  </si>
  <si>
    <t>LAN.ITEM.d600009</t>
  </si>
  <si>
    <t>n200911</t>
  </si>
  <si>
    <t>LAN.ITEM.d600010</t>
  </si>
  <si>
    <t>n200912</t>
  </si>
  <si>
    <t>LAN.ITEM.d600011</t>
  </si>
  <si>
    <t>d200910</t>
  </si>
  <si>
    <t>"开启后必然获得：\n随机一枚白色或|C:0xFF00FF&amp;T:紫色|圣物"</t>
  </si>
  <si>
    <t>LAN.ITEM.d600012</t>
  </si>
  <si>
    <t>d200911</t>
  </si>
  <si>
    <t>"开启后必然获得：\n随机一枚|C:0xFFCC00&amp;T:橙色|圣物"</t>
  </si>
  <si>
    <t>LAN.ITEM.d600013</t>
  </si>
  <si>
    <t>d200912</t>
  </si>
  <si>
    <t>"开启后必然获得：\n随机一枚|C:0xFF0000&amp;T:红色|圣物"</t>
  </si>
  <si>
    <t>LAN.ITEM.d600014</t>
  </si>
  <si>
    <t>神兵圣域令牌</t>
  </si>
  <si>
    <t>n200308</t>
  </si>
  <si>
    <t>"神兵圣域令牌"</t>
  </si>
  <si>
    <t>LAN.ITEM.d600015</t>
  </si>
  <si>
    <t>d200308</t>
  </si>
  <si>
    <t>"消耗神兵圣域令牌可以直接进入神兵圣域\n|C:0xff00ff&amp;T:参与BOSS玩法有概率获得神兵圣域令牌|"</t>
  </si>
  <si>
    <t>LAN.ITEM.d600016</t>
  </si>
  <si>
    <t>剑侠极品圣魂</t>
  </si>
  <si>
    <t>n200933</t>
  </si>
  <si>
    <t>LAN.ITEM.d600017</t>
  </si>
  <si>
    <t>伞仙极品圣魂</t>
  </si>
  <si>
    <t>n200934</t>
  </si>
  <si>
    <t>LAN.ITEM.d600018</t>
  </si>
  <si>
    <t>琴师极品圣魂</t>
  </si>
  <si>
    <t>n200935</t>
  </si>
  <si>
    <t>LAN.ITEM.d600019</t>
  </si>
  <si>
    <t>d200933</t>
  </si>
  <si>
    <t>LAN.ITEM.d600020</t>
  </si>
  <si>
    <t>d200934</t>
  </si>
  <si>
    <t>LAN.ITEM.d600021</t>
  </si>
  <si>
    <t>d200935</t>
  </si>
  <si>
    <t>LAN.ITEM.d600022</t>
  </si>
  <si>
    <t>矿锄</t>
  </si>
  <si>
    <t>n200936</t>
  </si>
  <si>
    <t>"探玉金晶"</t>
  </si>
  <si>
    <t>LAN.ITEM.d600023</t>
  </si>
  <si>
    <t>d200936</t>
  </si>
  <si>
    <t>"探玉金晶可以用于仙玉采夺中，在探玉金灯进行玉矿探查时，消耗探玉金晶可以搜寻到更高品质的玉矿"</t>
  </si>
  <si>
    <t>LAN.ITEM.d600024</t>
  </si>
  <si>
    <t>中级活跃礼包</t>
  </si>
  <si>
    <t>n200937</t>
  </si>
  <si>
    <t>"初级活跃礼包"</t>
  </si>
  <si>
    <t>LAN.ITEM.d601000</t>
  </si>
  <si>
    <t>高级活跃礼包</t>
  </si>
  <si>
    <t>n200938</t>
  </si>
  <si>
    <t>"中级活跃礼包"</t>
  </si>
  <si>
    <t>"开启后获得：|C:0x18ff00&amp;T:神羽碎片*4|，有几率获得|C:0xFFB82A&amp;T:1阶神羽|"</t>
  </si>
  <si>
    <t>d200937</t>
  </si>
  <si>
    <t>"打开必获得：\n|C:0xff00ff&amp;T:威望*25000|\n\n随机获得以下之一：\n聚灵石*2，洗髓丹*2，御器精魄*2，羽毛*2"</t>
  </si>
  <si>
    <t>"打开获得一套3阶神羽：|C:0xFFB82A&amp;T:飞羽(3阶)，纤羽(3阶)，绒羽(3阶)，翎羽(3阶)|，战力暴涨|C:0x00ff00&amp;T:520000|"</t>
  </si>
  <si>
    <t>d200938</t>
  </si>
  <si>
    <t>"打开必获得：\n|C:0xff00ff&amp;T:威望*25000|\n\n随机获得以下之一：\n聚灵石*4，洗髓丹*4，御器精魄*4，羽毛*4"</t>
  </si>
  <si>
    <t>"开启后获得：随机一件|C:0xFFB82A&amp;T:2阶神羽装备|"</t>
  </si>
  <si>
    <t>双十二抽奖钥匙</t>
  </si>
  <si>
    <t>n200310</t>
  </si>
  <si>
    <t>"12·12钥匙"</t>
  </si>
  <si>
    <t>"必得一件诛仙装备"</t>
  </si>
  <si>
    <t>d200310</t>
  </si>
  <si>
    <t>"可以进行1次双十二转盘抽奖，极品大奖近在眼前！抽奖优先消耗钥匙"</t>
  </si>
  <si>
    <t>"可以进行1次诛仙寻宝，集齐10张寻宝卷就可以寻宝10次，极品诛仙装备近在眼前！寻宝优先消耗寻宝卷"</t>
  </si>
  <si>
    <t>蛊毒兵魂任选礼包</t>
  </si>
  <si>
    <t>n200314</t>
  </si>
  <si>
    <t>"葬神仙弓"</t>
  </si>
  <si>
    <t xml:space="preserve">"用于合成诛仙装备，升级诛仙装备" </t>
  </si>
  <si>
    <t>d200314</t>
  </si>
  <si>
    <t xml:space="preserve">"葬神仙弓，价值连城。使用可选择以下一项奖励：\n|C:0xFFB82A&amp;T:葬神晶铁*1\n葬神之魂*1\n葬神封灵*1\n葬神之火*1\n葬神水晶*1\n葬神之羽*1\n葬神纹石*1\n葬神之光*1\n||C:0xFFD700&amp;T:葬神仙弓效果：生命低于60%时，每秒恢复最大生命百分比的生命值|" </t>
  </si>
  <si>
    <t xml:space="preserve">"诛仙珍宝盒，使用可选择以下一项奖励：\n|C:0xFFB82A&amp;T:诛仙剑*1\n诛仙甲*1\n诛仙橙晶*600\n|" </t>
  </si>
  <si>
    <t>n200939</t>
  </si>
  <si>
    <t>"小试身手礼包"</t>
  </si>
  <si>
    <t>"在世界BOSS活动中获得的宝箱。\n开启必然获得：\n洗髓丹*5，器魂*10\n有几率获得：\n|C:0xFFB82A&amp;T:同转生数橙装*1，同转生数红装*1|"</t>
  </si>
  <si>
    <t>狂欢礼包</t>
  </si>
  <si>
    <t>n200940</t>
  </si>
  <si>
    <t>"大展宏图礼包"</t>
  </si>
  <si>
    <t>"在世界BOSS活动中获得的宝箱。\n开启必然获得：\n洗髓丹*2，器魂*5\n有几率获得：\n|C:0xFFB82A&amp;T:同转生数橙装*1|"</t>
  </si>
  <si>
    <t>n200941</t>
  </si>
  <si>
    <t>"豪气干云礼包"</t>
  </si>
  <si>
    <t>"在世界BOSS活动中获得的宝箱。\n开启必然获得：\n洗髓丹*5，器魂*10\n有几率获得：\n|C:0xFFB82A&amp;T:80级至12转橙装*1，80级至12转红装*1|"</t>
  </si>
  <si>
    <t>d200939</t>
  </si>
  <si>
    <t>"打开可获得以下奖励：\n\n|C:0xFFD700&amp;T:中级威能*1（三职业时候10368战力）\n神兵经验*500000|"</t>
  </si>
  <si>
    <t>"在世界BOSS活动中获得的宝箱。\n开启必然获得：\n洗髓丹*5，器魂*10\n有几率获得：\n|C:0xFFB82A&amp;T:80级至12转橙装*1|"</t>
  </si>
  <si>
    <t>d200940</t>
  </si>
  <si>
    <t>"打开可获得以下奖励：\n\n|C:0xFFD700&amp;T:高级威能*1（三职业时候30240战力）\n神兵经验*1000000|"</t>
  </si>
  <si>
    <t>LAN.ITEM.d900020</t>
  </si>
  <si>
    <t>d200941</t>
  </si>
  <si>
    <t>"打开可获得以下奖励：\n\n|C:0xFFD700&amp;T:大师威能*1（三职业时候64800战力）\n神兵经验*2000000|"</t>
  </si>
  <si>
    <t>"集齐100个碎片即可合成1个仙弓礼包"</t>
  </si>
  <si>
    <t>威望令牌</t>
  </si>
  <si>
    <t>n200318</t>
  </si>
  <si>
    <t>"威望令牌"</t>
  </si>
  <si>
    <t>LAN.ITEM.d299999</t>
  </si>
  <si>
    <t>d200318</t>
  </si>
  <si>
    <t>"使用增加|C:0x00ff00&amp;T:1000点|威望，提升|C:0x00ff00&amp;T:威望等级|,可在|C:0x00ff00&amp;T:历练-威望|面板查看\n|C:0xff00ff&amp;T:在活跃礼包、万仙杀劫、仙宫争霸可以获得威望令牌|"</t>
  </si>
  <si>
    <t>LAN.ITEM.d300001</t>
  </si>
  <si>
    <t>至尊特权</t>
  </si>
  <si>
    <t>n200321</t>
  </si>
  <si>
    <t>"至尊特权"</t>
  </si>
  <si>
    <t>LAN.ITEM.d300002</t>
  </si>
  <si>
    <t>d200321</t>
  </si>
  <si>
    <t>"|S:27&amp;T:战力：||S:30&amp;C:0xf8b141&amp;T:10800||S:27&amp;T:（三角色时）|\n\n在|C:0x18ff00&amp;T:开通特权月卡可获得|C:0x18ff00&amp;T:至尊特权|的珍惜称号！\n获得称号后持续|C:0xFFB82A&amp;T:30天|有效"</t>
  </si>
  <si>
    <t>LAN.ITEM.d300003</t>
  </si>
  <si>
    <t>元宝卡10000</t>
  </si>
  <si>
    <t>n201100</t>
  </si>
  <si>
    <t>"1万元宝卡"</t>
  </si>
  <si>
    <t>LAN.ITEM.d300004</t>
  </si>
  <si>
    <t>d201100</t>
  </si>
  <si>
    <t>"珍贵的元宝卡，使用可获得|C:0xff0000&amp;T:10000|元宝"</t>
  </si>
  <si>
    <t>LAN.ITEM.d300005</t>
  </si>
  <si>
    <t>元宝卡30000</t>
  </si>
  <si>
    <t>n201101</t>
  </si>
  <si>
    <t>"3万元宝卡"</t>
  </si>
  <si>
    <t>LAN.ITEM.d300006</t>
  </si>
  <si>
    <t>d201101</t>
  </si>
  <si>
    <t>"珍贵的元宝卡，使用可获得|C:0xff0000&amp;T:30000|元宝"</t>
  </si>
  <si>
    <t>LAN.ITEM.d300007</t>
  </si>
  <si>
    <t>元宝卡50000</t>
  </si>
  <si>
    <t>n201102</t>
  </si>
  <si>
    <t>"5万元宝卡"</t>
  </si>
  <si>
    <t>LAN.ITEM.d300008</t>
  </si>
  <si>
    <t>d201102</t>
  </si>
  <si>
    <t>"珍贵的元宝卡，使用可获得|C:0xff0000&amp;T:50000|元宝"</t>
  </si>
  <si>
    <t>LAN.ITEM.d300009</t>
  </si>
  <si>
    <t>元宝卡100000</t>
  </si>
  <si>
    <t>n201103</t>
  </si>
  <si>
    <t>"10万元宝卡"</t>
  </si>
  <si>
    <t>LAN.ITEM.d300010</t>
  </si>
  <si>
    <t>d201103</t>
  </si>
  <si>
    <t>"珍贵的元宝卡，使用可获得|C:0xff0000&amp;T:100000|元宝"</t>
  </si>
  <si>
    <t>LAN.ITEM.d300011</t>
  </si>
  <si>
    <t>高级轮回丹</t>
  </si>
  <si>
    <t>n201104</t>
  </si>
  <si>
    <t>"飞升丹"</t>
  </si>
  <si>
    <t>LAN.ITEM.d300012</t>
  </si>
  <si>
    <t>d201104</t>
  </si>
  <si>
    <t>"使用后可获得30,000劫力，每天最多可使用20次\n劫力用于提升飞升境界，在【人物-飞升】界面操作"</t>
  </si>
  <si>
    <t>LAN.ITEM.d300013</t>
  </si>
  <si>
    <t>超级轮回丹</t>
  </si>
  <si>
    <t>n201105</t>
  </si>
  <si>
    <t>"飞升金丹"</t>
  </si>
  <si>
    <t>LAN.ITEM.d300014</t>
  </si>
  <si>
    <t>d201105</t>
  </si>
  <si>
    <t>"使用后可获得300,000劫力值，每天最多可使用4次\n劫力用于提升飞升境界，在【人物-飞升】界面操作"</t>
  </si>
  <si>
    <t>LAN.ITEM.d300015</t>
  </si>
  <si>
    <t>地狱斗笠·战</t>
  </si>
  <si>
    <t>n410911</t>
  </si>
  <si>
    <t>"脱凡灵佩·御霄"</t>
  </si>
  <si>
    <t>LAN.ITEM.d300201</t>
  </si>
  <si>
    <t>神·地狱斗笠·战</t>
  </si>
  <si>
    <t>n410912</t>
  </si>
  <si>
    <t>"脱凡灵佩·神霄"</t>
  </si>
  <si>
    <t>LAN.ITEM.d300202</t>
  </si>
  <si>
    <t>圣·地狱斗笠·战</t>
  </si>
  <si>
    <t>n410913</t>
  </si>
  <si>
    <t>"脱凡灵佩·道霄"</t>
  </si>
  <si>
    <t>LAN.ITEM.d300203</t>
  </si>
  <si>
    <t>饿鬼斗笠·战</t>
  </si>
  <si>
    <t>n410921</t>
  </si>
  <si>
    <t>"三山灵佩·御霄"</t>
  </si>
  <si>
    <t>LAN.ITEM.d300204</t>
  </si>
  <si>
    <t>神·饿鬼斗笠·战</t>
  </si>
  <si>
    <t>n410922</t>
  </si>
  <si>
    <t>"三山灵佩·神霄"</t>
  </si>
  <si>
    <t>LAN.ITEM.d300205</t>
  </si>
  <si>
    <t>圣·饿鬼斗笠·战</t>
  </si>
  <si>
    <t>n410923</t>
  </si>
  <si>
    <t>"三山灵佩·道霄"</t>
  </si>
  <si>
    <t>LAN.ITEM.d300206</t>
  </si>
  <si>
    <t>畜生斗笠·战</t>
  </si>
  <si>
    <t>n410931</t>
  </si>
  <si>
    <t>"九霄灵佩·御霄"</t>
  </si>
  <si>
    <t>LAN.ITEM.d300207</t>
  </si>
  <si>
    <t>神·畜生斗笠·战</t>
  </si>
  <si>
    <t>n410932</t>
  </si>
  <si>
    <t>"九霄灵佩·神霄"</t>
  </si>
  <si>
    <t>LAN.ITEM.d300208</t>
  </si>
  <si>
    <t>圣·畜生斗笠·战</t>
  </si>
  <si>
    <t>n410933</t>
  </si>
  <si>
    <t>"九霄灵佩·道霄"</t>
  </si>
  <si>
    <t>LAN.ITEM.d300209</t>
  </si>
  <si>
    <t>修罗斗笠·战</t>
  </si>
  <si>
    <t>n410941</t>
  </si>
  <si>
    <t>"飞升灵佩·御霄"</t>
  </si>
  <si>
    <t>LAN.ITEM.d300210</t>
  </si>
  <si>
    <t>神·修罗斗笠·战</t>
  </si>
  <si>
    <t>n410942</t>
  </si>
  <si>
    <t>"飞升灵佩·神霄"</t>
  </si>
  <si>
    <t>LAN.ITEM.d300211</t>
  </si>
  <si>
    <t>圣·修罗斗笠·战</t>
  </si>
  <si>
    <t>n410943</t>
  </si>
  <si>
    <t>"飞升灵佩·道霄"</t>
  </si>
  <si>
    <t>LAN.ITEM.d300212</t>
  </si>
  <si>
    <t>人间斗笠·战</t>
  </si>
  <si>
    <t>n410951</t>
  </si>
  <si>
    <t>"仙人灵佩·御霄"</t>
  </si>
  <si>
    <t>LAN.ITEM.d300213</t>
  </si>
  <si>
    <t>神·人间斗笠·战</t>
  </si>
  <si>
    <t>n410952</t>
  </si>
  <si>
    <t>"仙人灵佩·神霄"</t>
  </si>
  <si>
    <t>LAN.ITEM.d300214</t>
  </si>
  <si>
    <t>圣·人间斗笠·战</t>
  </si>
  <si>
    <t>n410953</t>
  </si>
  <si>
    <t>"仙人灵佩·道霄"</t>
  </si>
  <si>
    <t>LAN.ITEM.d300215</t>
  </si>
  <si>
    <t>天道斗笠·战</t>
  </si>
  <si>
    <t>n410961</t>
  </si>
  <si>
    <t>"大罗灵佩·御霄"</t>
  </si>
  <si>
    <t>LAN.ITEM.d300301</t>
  </si>
  <si>
    <t>神·天道斗笠·战</t>
  </si>
  <si>
    <t>n410962</t>
  </si>
  <si>
    <t>"大罗灵佩·神霄"</t>
  </si>
  <si>
    <t>LAN.ITEM.d300302</t>
  </si>
  <si>
    <t>圣·天道斗笠·战</t>
  </si>
  <si>
    <t>n410963</t>
  </si>
  <si>
    <t>"大罗灵佩·道霄"</t>
  </si>
  <si>
    <t>LAN.ITEM.d300303</t>
  </si>
  <si>
    <t>地狱面甲·战</t>
  </si>
  <si>
    <t>n411011</t>
  </si>
  <si>
    <t>"脱凡法链·御霄"</t>
  </si>
  <si>
    <t>LAN.ITEM.d300304</t>
  </si>
  <si>
    <t>神·地狱面甲·战</t>
  </si>
  <si>
    <t>n411012</t>
  </si>
  <si>
    <t>"脱凡法链·神霄"</t>
  </si>
  <si>
    <t>LAN.ITEM.d300305</t>
  </si>
  <si>
    <t>圣·地狱面甲·战</t>
  </si>
  <si>
    <t>n411013</t>
  </si>
  <si>
    <t>"脱凡法链·道霄"</t>
  </si>
  <si>
    <t>LAN.ITEM.d300306</t>
  </si>
  <si>
    <t>饿鬼面甲·战</t>
  </si>
  <si>
    <t>n411021</t>
  </si>
  <si>
    <t>"三山法链·御霄"</t>
  </si>
  <si>
    <t>LAN.ITEM.d300307</t>
  </si>
  <si>
    <t>神·饿鬼面甲·战</t>
  </si>
  <si>
    <t>n411022</t>
  </si>
  <si>
    <t>"三山法链·神霄"</t>
  </si>
  <si>
    <t>LAN.ITEM.d300308</t>
  </si>
  <si>
    <t>圣·饿鬼面甲·战</t>
  </si>
  <si>
    <t>n411023</t>
  </si>
  <si>
    <t>"三山法链·道霄"</t>
  </si>
  <si>
    <t>LAN.ITEM.d300309</t>
  </si>
  <si>
    <t>畜生面甲·战</t>
  </si>
  <si>
    <t>n411031</t>
  </si>
  <si>
    <t>"九霄法链·御霄"</t>
  </si>
  <si>
    <t>LAN.ITEM.d300310</t>
  </si>
  <si>
    <t>神·畜生面甲·战</t>
  </si>
  <si>
    <t>n411032</t>
  </si>
  <si>
    <t>"九霄法链·神霄"</t>
  </si>
  <si>
    <t>LAN.ITEM.d300311</t>
  </si>
  <si>
    <t>圣·畜生面甲·战</t>
  </si>
  <si>
    <t>n411033</t>
  </si>
  <si>
    <t>"九霄法链·道霄"</t>
  </si>
  <si>
    <t>LAN.ITEM.d300312</t>
  </si>
  <si>
    <t>修罗面甲·战</t>
  </si>
  <si>
    <t>n411041</t>
  </si>
  <si>
    <t>"飞升法链·御霄"</t>
  </si>
  <si>
    <t>LAN.ITEM.d300313</t>
  </si>
  <si>
    <t>神·修罗面甲·战</t>
  </si>
  <si>
    <t>n411042</t>
  </si>
  <si>
    <t>"飞升法链·神霄"</t>
  </si>
  <si>
    <t>LAN.ITEM.d300314</t>
  </si>
  <si>
    <t>圣·修罗面甲·战</t>
  </si>
  <si>
    <t>n411043</t>
  </si>
  <si>
    <t>"飞升法链·道霄"</t>
  </si>
  <si>
    <t>LAN.ITEM.d300315</t>
  </si>
  <si>
    <t>人间面甲·战</t>
  </si>
  <si>
    <t>n411051</t>
  </si>
  <si>
    <t>"仙人法链·御霄"</t>
  </si>
  <si>
    <t>LAN.ITEM.d300401</t>
  </si>
  <si>
    <t>神·人间面甲·战</t>
  </si>
  <si>
    <t>n411052</t>
  </si>
  <si>
    <t>"仙人法链·神霄"</t>
  </si>
  <si>
    <t>LAN.ITEM.d300402</t>
  </si>
  <si>
    <t>圣·人间面甲·战</t>
  </si>
  <si>
    <t>n411053</t>
  </si>
  <si>
    <t>"仙人法链·道霄"</t>
  </si>
  <si>
    <t>LAN.ITEM.d300403</t>
  </si>
  <si>
    <t>天道面甲·战</t>
  </si>
  <si>
    <t>n411061</t>
  </si>
  <si>
    <t>"大罗法链·御霄"</t>
  </si>
  <si>
    <t>LAN.ITEM.d300404</t>
  </si>
  <si>
    <t>神·天道面甲·战</t>
  </si>
  <si>
    <t>n411062</t>
  </si>
  <si>
    <t>"大罗法链·神霄"</t>
  </si>
  <si>
    <t>LAN.ITEM.d300405</t>
  </si>
  <si>
    <t>圣·天道面甲·战</t>
  </si>
  <si>
    <t>n411063</t>
  </si>
  <si>
    <t>"大罗法链·道霄"</t>
  </si>
  <si>
    <t>LAN.ITEM.d300406</t>
  </si>
  <si>
    <t>地狱披风·战</t>
  </si>
  <si>
    <t>n411111</t>
  </si>
  <si>
    <t>"脱凡仙束·御霄"</t>
  </si>
  <si>
    <t>LAN.ITEM.d300407</t>
  </si>
  <si>
    <t>神·地狱披风·战</t>
  </si>
  <si>
    <t>n411112</t>
  </si>
  <si>
    <t>"脱凡仙束·神霄"</t>
  </si>
  <si>
    <t>LAN.ITEM.d300408</t>
  </si>
  <si>
    <t>圣·地狱披风·战</t>
  </si>
  <si>
    <t>n411113</t>
  </si>
  <si>
    <t>"脱凡仙束·道霄"</t>
  </si>
  <si>
    <t>LAN.ITEM.d300409</t>
  </si>
  <si>
    <t>饿鬼披风·战</t>
  </si>
  <si>
    <t>n411121</t>
  </si>
  <si>
    <t>"三山仙束·御霄"</t>
  </si>
  <si>
    <t>LAN.ITEM.d300410</t>
  </si>
  <si>
    <t>神·饿鬼披风·战</t>
  </si>
  <si>
    <t>n411122</t>
  </si>
  <si>
    <t>"三山仙束·神霄"</t>
  </si>
  <si>
    <t>LAN.ITEM.d300411</t>
  </si>
  <si>
    <t>圣·饿鬼披风·战</t>
  </si>
  <si>
    <t>n411123</t>
  </si>
  <si>
    <t>"三山仙束·道霄"</t>
  </si>
  <si>
    <t>LAN.ITEM.d300412</t>
  </si>
  <si>
    <t>畜生披风·战</t>
  </si>
  <si>
    <t>n411131</t>
  </si>
  <si>
    <t>"九霄仙束·御霄"</t>
  </si>
  <si>
    <t>LAN.ITEM.d300413</t>
  </si>
  <si>
    <t>神·畜生披风·战</t>
  </si>
  <si>
    <t>n411132</t>
  </si>
  <si>
    <t>"九霄仙束·神霄"</t>
  </si>
  <si>
    <t>LAN.ITEM.d300414</t>
  </si>
  <si>
    <t>圣·畜生披风·战</t>
  </si>
  <si>
    <t>n411133</t>
  </si>
  <si>
    <t>"九霄仙束·道霄"</t>
  </si>
  <si>
    <t>LAN.ITEM.d300415</t>
  </si>
  <si>
    <t>修罗披风·战</t>
  </si>
  <si>
    <t>n411141</t>
  </si>
  <si>
    <t>"飞升仙束·御霄"</t>
  </si>
  <si>
    <t>LAN.ITEM.d301001</t>
  </si>
  <si>
    <t>神·修罗披风·战</t>
  </si>
  <si>
    <t>n411142</t>
  </si>
  <si>
    <t>"飞升仙束·神霄"</t>
  </si>
  <si>
    <t>LAN.ITEM.d301002</t>
  </si>
  <si>
    <t>圣·修罗披风·战</t>
  </si>
  <si>
    <t>n411143</t>
  </si>
  <si>
    <t>"飞升仙束·道霄"</t>
  </si>
  <si>
    <t>LAN.ITEM.d301003</t>
  </si>
  <si>
    <t>人间披风·战</t>
  </si>
  <si>
    <t>n411151</t>
  </si>
  <si>
    <t>"仙人仙束·御霄"</t>
  </si>
  <si>
    <t>LAN.ITEM.d301004</t>
  </si>
  <si>
    <t>神·人间披风·战</t>
  </si>
  <si>
    <t>n411152</t>
  </si>
  <si>
    <t>"仙人仙束·神霄"</t>
  </si>
  <si>
    <t>LAN.ITEM.d301005</t>
  </si>
  <si>
    <t>圣·人间披风·战</t>
  </si>
  <si>
    <t>n411153</t>
  </si>
  <si>
    <t>"仙人仙束·道霄"</t>
  </si>
  <si>
    <t>LAN.ITEM.d301006</t>
  </si>
  <si>
    <t>天道披风·战</t>
  </si>
  <si>
    <t>n411161</t>
  </si>
  <si>
    <t>"大罗仙束·御霄"</t>
  </si>
  <si>
    <t>LAN.ITEM.d301007</t>
  </si>
  <si>
    <t>神·天道披风·战</t>
  </si>
  <si>
    <t>n411162</t>
  </si>
  <si>
    <t>"大罗仙束·神霄"</t>
  </si>
  <si>
    <t>LAN.ITEM.d301008</t>
  </si>
  <si>
    <t>圣·天道披风·战</t>
  </si>
  <si>
    <t>n411163</t>
  </si>
  <si>
    <t>"大罗仙束·道霄"</t>
  </si>
  <si>
    <t>LAN.ITEM.d301009</t>
  </si>
  <si>
    <t>地狱盾牌·战</t>
  </si>
  <si>
    <t>n411211</t>
  </si>
  <si>
    <t>"脱凡天守·御霄"</t>
  </si>
  <si>
    <t>LAN.ITEM.d301010</t>
  </si>
  <si>
    <t>神·地狱盾牌·战</t>
  </si>
  <si>
    <t>n411212</t>
  </si>
  <si>
    <t>"脱凡天守·神霄"</t>
  </si>
  <si>
    <t>LAN.ITEM.d301011</t>
  </si>
  <si>
    <t>圣·地狱盾牌·战</t>
  </si>
  <si>
    <t>n411213</t>
  </si>
  <si>
    <t>"脱凡天守·道霄"</t>
  </si>
  <si>
    <t>LAN.ITEM.d301012</t>
  </si>
  <si>
    <t>饿鬼盾牌·战</t>
  </si>
  <si>
    <t>n411221</t>
  </si>
  <si>
    <t>"三山天守·御霄"</t>
  </si>
  <si>
    <t>LAN.ITEM.d301013</t>
  </si>
  <si>
    <t>神·饿鬼盾牌·战</t>
  </si>
  <si>
    <t>n411222</t>
  </si>
  <si>
    <t>"三山天守·神霄"</t>
  </si>
  <si>
    <t>LAN.ITEM.d301014</t>
  </si>
  <si>
    <t>圣·饿鬼盾牌·战</t>
  </si>
  <si>
    <t>n411223</t>
  </si>
  <si>
    <t>"三山天守·道霄"</t>
  </si>
  <si>
    <t>LAN.ITEM.d301015</t>
  </si>
  <si>
    <t>畜生盾牌·战</t>
  </si>
  <si>
    <t>n411231</t>
  </si>
  <si>
    <t>"九霄天守·御霄"</t>
  </si>
  <si>
    <t>LAN.ITEM.d301201</t>
  </si>
  <si>
    <t>神·畜生盾牌·战</t>
  </si>
  <si>
    <t>n411232</t>
  </si>
  <si>
    <t>"九霄天守·神霄"</t>
  </si>
  <si>
    <t>LAN.ITEM.d301202</t>
  </si>
  <si>
    <t>圣·畜生盾牌·战</t>
  </si>
  <si>
    <t>n411233</t>
  </si>
  <si>
    <t>"九霄天守·道霄"</t>
  </si>
  <si>
    <t>LAN.ITEM.d301203</t>
  </si>
  <si>
    <t>修罗盾牌·战</t>
  </si>
  <si>
    <t>n411241</t>
  </si>
  <si>
    <t>"飞升天守·御霄"</t>
  </si>
  <si>
    <t>LAN.ITEM.d301204</t>
  </si>
  <si>
    <t>神·修罗盾牌·战</t>
  </si>
  <si>
    <t>n411242</t>
  </si>
  <si>
    <t>"飞升天守·神霄"</t>
  </si>
  <si>
    <t>LAN.ITEM.d301205</t>
  </si>
  <si>
    <t>圣·修罗盾牌·战</t>
  </si>
  <si>
    <t>n411243</t>
  </si>
  <si>
    <t>"飞升天守·道霄"</t>
  </si>
  <si>
    <t>LAN.ITEM.d301206</t>
  </si>
  <si>
    <t>人间盾牌·战</t>
  </si>
  <si>
    <t>n411251</t>
  </si>
  <si>
    <t>"仙人天守·御霄"</t>
  </si>
  <si>
    <t>LAN.ITEM.d301207</t>
  </si>
  <si>
    <t>神·人间盾牌·战</t>
  </si>
  <si>
    <t>n411252</t>
  </si>
  <si>
    <t>"仙人天守·神霄"</t>
  </si>
  <si>
    <t>LAN.ITEM.d301208</t>
  </si>
  <si>
    <t>圣·人间盾牌·战</t>
  </si>
  <si>
    <t>n411253</t>
  </si>
  <si>
    <t>"仙人天守·道霄"</t>
  </si>
  <si>
    <t>LAN.ITEM.d301209</t>
  </si>
  <si>
    <t>天道盾牌·战</t>
  </si>
  <si>
    <t>n411261</t>
  </si>
  <si>
    <t>"大罗天守·御霄"</t>
  </si>
  <si>
    <t>LAN.ITEM.d301210</t>
  </si>
  <si>
    <t>神·天道盾牌·战</t>
  </si>
  <si>
    <t>n411262</t>
  </si>
  <si>
    <t>"大罗天守·神霄"</t>
  </si>
  <si>
    <t>LAN.ITEM.d301211</t>
  </si>
  <si>
    <t>圣·天道盾牌·战</t>
  </si>
  <si>
    <t>n411263</t>
  </si>
  <si>
    <t>"大罗天守·道霄"</t>
  </si>
  <si>
    <t>LAN.ITEM.d301212</t>
  </si>
  <si>
    <t>地狱斗笠·法</t>
  </si>
  <si>
    <t>n420911</t>
  </si>
  <si>
    <t>"脱凡灵佩·落樱"</t>
  </si>
  <si>
    <t>LAN.ITEM.d301213</t>
  </si>
  <si>
    <t>神·地狱斗笠·法</t>
  </si>
  <si>
    <t>n420912</t>
  </si>
  <si>
    <t>"脱凡灵佩·神樱"</t>
  </si>
  <si>
    <t>LAN.ITEM.d301214</t>
  </si>
  <si>
    <t>圣·地狱斗笠·法</t>
  </si>
  <si>
    <t>n420913</t>
  </si>
  <si>
    <t>"脱凡灵佩·道樱"</t>
  </si>
  <si>
    <t>LAN.ITEM.d301215</t>
  </si>
  <si>
    <t>饿鬼斗笠·法</t>
  </si>
  <si>
    <t>n420921</t>
  </si>
  <si>
    <t>"三山灵佩·落樱"</t>
  </si>
  <si>
    <t>LAN.ITEM.d301301</t>
  </si>
  <si>
    <t>神·饿鬼斗笠·法</t>
  </si>
  <si>
    <t>n420922</t>
  </si>
  <si>
    <t>"三山灵佩·神樱"</t>
  </si>
  <si>
    <t>LAN.ITEM.d301302</t>
  </si>
  <si>
    <t>圣·饿鬼斗笠·法</t>
  </si>
  <si>
    <t>n420923</t>
  </si>
  <si>
    <t>"三山灵佩·道樱"</t>
  </si>
  <si>
    <t>LAN.ITEM.d301303</t>
  </si>
  <si>
    <t>畜生斗笠·法</t>
  </si>
  <si>
    <t>n420931</t>
  </si>
  <si>
    <t>"九霄灵佩·落樱"</t>
  </si>
  <si>
    <t>LAN.ITEM.d301304</t>
  </si>
  <si>
    <t>神·畜生斗笠·法</t>
  </si>
  <si>
    <t>n420932</t>
  </si>
  <si>
    <t>"九霄灵佩·神樱"</t>
  </si>
  <si>
    <t>LAN.ITEM.d301305</t>
  </si>
  <si>
    <t>圣·畜生斗笠·法</t>
  </si>
  <si>
    <t>n420933</t>
  </si>
  <si>
    <t>"九霄灵佩·道樱"</t>
  </si>
  <si>
    <t>LAN.ITEM.d301306</t>
  </si>
  <si>
    <t>修罗斗笠·法</t>
  </si>
  <si>
    <t>n420941</t>
  </si>
  <si>
    <t>"飞升灵佩·落樱"</t>
  </si>
  <si>
    <t>LAN.ITEM.d301307</t>
  </si>
  <si>
    <t>神·修罗斗笠·法</t>
  </si>
  <si>
    <t>n420942</t>
  </si>
  <si>
    <t>"飞升灵佩·神樱"</t>
  </si>
  <si>
    <t>LAN.ITEM.d301308</t>
  </si>
  <si>
    <t>圣·修罗斗笠·法</t>
  </si>
  <si>
    <t>n420943</t>
  </si>
  <si>
    <t>"飞升灵佩·道樱"</t>
  </si>
  <si>
    <t>LAN.ITEM.d301309</t>
  </si>
  <si>
    <t>人间斗笠·法</t>
  </si>
  <si>
    <t>n420951</t>
  </si>
  <si>
    <t>"仙人灵佩·落樱"</t>
  </si>
  <si>
    <t>LAN.ITEM.d301310</t>
  </si>
  <si>
    <t>神·人间斗笠·法</t>
  </si>
  <si>
    <t>n420952</t>
  </si>
  <si>
    <t>"仙人灵佩·神樱"</t>
  </si>
  <si>
    <t>LAN.ITEM.d301311</t>
  </si>
  <si>
    <t>圣·人间斗笠·法</t>
  </si>
  <si>
    <t>n420953</t>
  </si>
  <si>
    <t>"仙人灵佩·道樱"</t>
  </si>
  <si>
    <t>LAN.ITEM.d301312</t>
  </si>
  <si>
    <t>天道斗笠·法</t>
  </si>
  <si>
    <t>n420961</t>
  </si>
  <si>
    <t>"大罗灵佩·落樱"</t>
  </si>
  <si>
    <t>LAN.ITEM.d301313</t>
  </si>
  <si>
    <t>神·天道斗笠·法</t>
  </si>
  <si>
    <t>n420962</t>
  </si>
  <si>
    <t>"大罗灵佩·神樱"</t>
  </si>
  <si>
    <t>LAN.ITEM.d301314</t>
  </si>
  <si>
    <t>圣·天道斗笠·法</t>
  </si>
  <si>
    <t>n420963</t>
  </si>
  <si>
    <t>"大罗灵佩·道樱"</t>
  </si>
  <si>
    <t>LAN.ITEM.d301315</t>
  </si>
  <si>
    <t>地狱面甲·法</t>
  </si>
  <si>
    <t>n421011</t>
  </si>
  <si>
    <t>"脱凡法链·落樱"</t>
  </si>
  <si>
    <t>LAN.ITEM.d301401</t>
  </si>
  <si>
    <t>神·地狱面甲·法</t>
  </si>
  <si>
    <t>n421012</t>
  </si>
  <si>
    <t>"脱凡法链·神樱"</t>
  </si>
  <si>
    <t>LAN.ITEM.d301402</t>
  </si>
  <si>
    <t>圣·地狱面甲·法</t>
  </si>
  <si>
    <t>n421013</t>
  </si>
  <si>
    <t>"脱凡法链·道樱"</t>
  </si>
  <si>
    <t>LAN.ITEM.d301403</t>
  </si>
  <si>
    <t>饿鬼面甲·法</t>
  </si>
  <si>
    <t>n421021</t>
  </si>
  <si>
    <t>"三山法链·落樱"</t>
  </si>
  <si>
    <t>LAN.ITEM.d301404</t>
  </si>
  <si>
    <t>神·饿鬼面甲·法</t>
  </si>
  <si>
    <t>n421022</t>
  </si>
  <si>
    <t>"三山法链·神樱"</t>
  </si>
  <si>
    <t>LAN.ITEM.d301405</t>
  </si>
  <si>
    <t>圣·饿鬼面甲·法</t>
  </si>
  <si>
    <t>n421023</t>
  </si>
  <si>
    <t>"三山法链·道樱"</t>
  </si>
  <si>
    <t>LAN.ITEM.d301406</t>
  </si>
  <si>
    <t>畜生面甲·法</t>
  </si>
  <si>
    <t>n421031</t>
  </si>
  <si>
    <t>"九霄法链·落樱"</t>
  </si>
  <si>
    <t>LAN.ITEM.d301407</t>
  </si>
  <si>
    <t>神·畜生面甲·法</t>
  </si>
  <si>
    <t>n421032</t>
  </si>
  <si>
    <t>"九霄法链·神樱"</t>
  </si>
  <si>
    <t>LAN.ITEM.d301408</t>
  </si>
  <si>
    <t>圣·畜生面甲·法</t>
  </si>
  <si>
    <t>n421033</t>
  </si>
  <si>
    <t>"九霄法链·道樱"</t>
  </si>
  <si>
    <t>LAN.ITEM.d301409</t>
  </si>
  <si>
    <t>修罗面甲·法</t>
  </si>
  <si>
    <t>n421041</t>
  </si>
  <si>
    <t>"飞升法链·落樱"</t>
  </si>
  <si>
    <t>LAN.ITEM.d301410</t>
  </si>
  <si>
    <t>神·修罗面甲·法</t>
  </si>
  <si>
    <t>n421042</t>
  </si>
  <si>
    <t>"飞升法链·神樱"</t>
  </si>
  <si>
    <t>LAN.ITEM.d301411</t>
  </si>
  <si>
    <t>圣·修罗面甲·法</t>
  </si>
  <si>
    <t>n421043</t>
  </si>
  <si>
    <t>"飞升法链·道樱"</t>
  </si>
  <si>
    <t>LAN.ITEM.d301412</t>
  </si>
  <si>
    <t>人间面甲·法</t>
  </si>
  <si>
    <t>n421051</t>
  </si>
  <si>
    <t>"仙人法链·落樱"</t>
  </si>
  <si>
    <t>LAN.ITEM.d301413</t>
  </si>
  <si>
    <t>神·人间面甲·法</t>
  </si>
  <si>
    <t>n421052</t>
  </si>
  <si>
    <t>"仙人法链·神樱"</t>
  </si>
  <si>
    <t>LAN.ITEM.d301414</t>
  </si>
  <si>
    <t>圣·人间面甲·法</t>
  </si>
  <si>
    <t>n421053</t>
  </si>
  <si>
    <t>"仙人法链·道樱"</t>
  </si>
  <si>
    <t>LAN.ITEM.d301415</t>
  </si>
  <si>
    <t>天道面甲·法</t>
  </si>
  <si>
    <t>n421061</t>
  </si>
  <si>
    <t>"大罗法链·落樱"</t>
  </si>
  <si>
    <t>LAN.ITEM.d302001</t>
  </si>
  <si>
    <t>神·天道面甲·法</t>
  </si>
  <si>
    <t>n421062</t>
  </si>
  <si>
    <t>"大罗法链·神樱"</t>
  </si>
  <si>
    <t>LAN.ITEM.d302002</t>
  </si>
  <si>
    <t>圣·天道面甲·法</t>
  </si>
  <si>
    <t>n421063</t>
  </si>
  <si>
    <t>"大罗法链·道樱"</t>
  </si>
  <si>
    <t>LAN.ITEM.d302003</t>
  </si>
  <si>
    <t>地狱披风·法</t>
  </si>
  <si>
    <t>n421111</t>
  </si>
  <si>
    <t>"脱凡仙束·落樱"</t>
  </si>
  <si>
    <t>LAN.ITEM.d302004</t>
  </si>
  <si>
    <t>神·地狱披风·法</t>
  </si>
  <si>
    <t>n421112</t>
  </si>
  <si>
    <t>"脱凡仙束·神樱"</t>
  </si>
  <si>
    <t>LAN.ITEM.d302005</t>
  </si>
  <si>
    <t>圣·地狱披风·法</t>
  </si>
  <si>
    <t>n421113</t>
  </si>
  <si>
    <t>"脱凡仙束·道樱"</t>
  </si>
  <si>
    <t>LAN.ITEM.d302006</t>
  </si>
  <si>
    <t>饿鬼披风·法</t>
  </si>
  <si>
    <t>n421121</t>
  </si>
  <si>
    <t>"三山仙束·落樱"</t>
  </si>
  <si>
    <t>LAN.ITEM.d302007</t>
  </si>
  <si>
    <t>神·饿鬼披风·法</t>
  </si>
  <si>
    <t>n421122</t>
  </si>
  <si>
    <t>"三山仙束·神樱"</t>
  </si>
  <si>
    <t>LAN.ITEM.d302008</t>
  </si>
  <si>
    <t>圣·饿鬼披风·法</t>
  </si>
  <si>
    <t>n421123</t>
  </si>
  <si>
    <t>"三山仙束·道樱"</t>
  </si>
  <si>
    <t>LAN.ITEM.d302009</t>
  </si>
  <si>
    <t>畜生披风·法</t>
  </si>
  <si>
    <t>n421131</t>
  </si>
  <si>
    <t>"九霄仙束·落樱"</t>
  </si>
  <si>
    <t>LAN.ITEM.d302010</t>
  </si>
  <si>
    <t>神·畜生披风·法</t>
  </si>
  <si>
    <t>n421132</t>
  </si>
  <si>
    <t>"九霄仙束·神樱"</t>
  </si>
  <si>
    <t>LAN.ITEM.d302011</t>
  </si>
  <si>
    <t>圣·畜生披风·法</t>
  </si>
  <si>
    <t>n421133</t>
  </si>
  <si>
    <t>"九霄仙束·道樱"</t>
  </si>
  <si>
    <t>LAN.ITEM.d302012</t>
  </si>
  <si>
    <t>修罗披风·法</t>
  </si>
  <si>
    <t>n421141</t>
  </si>
  <si>
    <t>"飞升仙束·落樱"</t>
  </si>
  <si>
    <t>LAN.ITEM.d302013</t>
  </si>
  <si>
    <t>神·修罗披风·法</t>
  </si>
  <si>
    <t>n421142</t>
  </si>
  <si>
    <t>"飞升仙束·神樱"</t>
  </si>
  <si>
    <t>LAN.ITEM.d302014</t>
  </si>
  <si>
    <t>圣·修罗披风·法</t>
  </si>
  <si>
    <t>n421143</t>
  </si>
  <si>
    <t>"飞升仙束·道樱"</t>
  </si>
  <si>
    <t>LAN.ITEM.d302015</t>
  </si>
  <si>
    <t>人间披风·法</t>
  </si>
  <si>
    <t>n421151</t>
  </si>
  <si>
    <t>"仙人仙束·落樱"</t>
  </si>
  <si>
    <t>LAN.ITEM.d302201</t>
  </si>
  <si>
    <t>神·人间披风·法</t>
  </si>
  <si>
    <t>n421152</t>
  </si>
  <si>
    <t>"仙人仙束·神樱"</t>
  </si>
  <si>
    <t>LAN.ITEM.d302202</t>
  </si>
  <si>
    <t>圣·人间披风·法</t>
  </si>
  <si>
    <t>n421153</t>
  </si>
  <si>
    <t>"仙人仙束·道樱"</t>
  </si>
  <si>
    <t>LAN.ITEM.d302203</t>
  </si>
  <si>
    <t>天道披风·法</t>
  </si>
  <si>
    <t>n421161</t>
  </si>
  <si>
    <t>"大罗仙束·落樱"</t>
  </si>
  <si>
    <t>LAN.ITEM.d302204</t>
  </si>
  <si>
    <t>神·天道披风·法</t>
  </si>
  <si>
    <t>n421162</t>
  </si>
  <si>
    <t>"大罗仙束·神樱"</t>
  </si>
  <si>
    <t>LAN.ITEM.d302205</t>
  </si>
  <si>
    <t>圣·天道披风·法</t>
  </si>
  <si>
    <t>n421163</t>
  </si>
  <si>
    <t>"大罗仙束·道樱"</t>
  </si>
  <si>
    <t>LAN.ITEM.d302206</t>
  </si>
  <si>
    <t>地狱盾牌·法</t>
  </si>
  <si>
    <t>n421211</t>
  </si>
  <si>
    <t>"脱凡天守·落樱"</t>
  </si>
  <si>
    <t>LAN.ITEM.d302207</t>
  </si>
  <si>
    <t>神·地狱盾牌·法</t>
  </si>
  <si>
    <t>n421212</t>
  </si>
  <si>
    <t>"脱凡天守·神樱"</t>
  </si>
  <si>
    <t>LAN.ITEM.d302208</t>
  </si>
  <si>
    <t>圣·地狱盾牌·法</t>
  </si>
  <si>
    <t>n421213</t>
  </si>
  <si>
    <t>"脱凡天守·道樱"</t>
  </si>
  <si>
    <t>LAN.ITEM.d302209</t>
  </si>
  <si>
    <t>饿鬼盾牌·法</t>
  </si>
  <si>
    <t>n421221</t>
  </si>
  <si>
    <t>"三山天守·落樱"</t>
  </si>
  <si>
    <t>LAN.ITEM.d302210</t>
  </si>
  <si>
    <t>神·饿鬼盾牌·法</t>
  </si>
  <si>
    <t>n421222</t>
  </si>
  <si>
    <t>"三山天守·神樱"</t>
  </si>
  <si>
    <t>LAN.ITEM.d302211</t>
  </si>
  <si>
    <t>圣·饿鬼盾牌·法</t>
  </si>
  <si>
    <t>n421223</t>
  </si>
  <si>
    <t>"三山天守·道樱"</t>
  </si>
  <si>
    <t>LAN.ITEM.d302212</t>
  </si>
  <si>
    <t>畜生盾牌·法</t>
  </si>
  <si>
    <t>n421231</t>
  </si>
  <si>
    <t>"九霄天守·落樱"</t>
  </si>
  <si>
    <t>LAN.ITEM.d302213</t>
  </si>
  <si>
    <t>神·畜生盾牌·法</t>
  </si>
  <si>
    <t>n421232</t>
  </si>
  <si>
    <t>"九霄天守·神樱"</t>
  </si>
  <si>
    <t>LAN.ITEM.d302214</t>
  </si>
  <si>
    <t>圣·畜生盾牌·法</t>
  </si>
  <si>
    <t>n421233</t>
  </si>
  <si>
    <t>"九霄天守·道樱"</t>
  </si>
  <si>
    <t>LAN.ITEM.d302215</t>
  </si>
  <si>
    <t>修罗盾牌·法</t>
  </si>
  <si>
    <t>n421241</t>
  </si>
  <si>
    <t>"飞升天守·落樱"</t>
  </si>
  <si>
    <t>LAN.ITEM.d302301</t>
  </si>
  <si>
    <t>神·修罗盾牌·法</t>
  </si>
  <si>
    <t>n421242</t>
  </si>
  <si>
    <t>"飞升天守·神樱"</t>
  </si>
  <si>
    <t>LAN.ITEM.d302302</t>
  </si>
  <si>
    <t>圣·修罗盾牌·法</t>
  </si>
  <si>
    <t>n421243</t>
  </si>
  <si>
    <t>"飞升天守·道樱"</t>
  </si>
  <si>
    <t>LAN.ITEM.d302303</t>
  </si>
  <si>
    <t>人间盾牌·法</t>
  </si>
  <si>
    <t>n421251</t>
  </si>
  <si>
    <t>"仙人天守·落樱"</t>
  </si>
  <si>
    <t>LAN.ITEM.d302304</t>
  </si>
  <si>
    <t>神·人间盾牌·法</t>
  </si>
  <si>
    <t>n421252</t>
  </si>
  <si>
    <t>"仙人天守·神樱"</t>
  </si>
  <si>
    <t>LAN.ITEM.d302305</t>
  </si>
  <si>
    <t>圣·人间盾牌·法</t>
  </si>
  <si>
    <t>n421253</t>
  </si>
  <si>
    <t>"仙人天守·道樱"</t>
  </si>
  <si>
    <t>LAN.ITEM.d302306</t>
  </si>
  <si>
    <t>天道盾牌·法</t>
  </si>
  <si>
    <t>n421261</t>
  </si>
  <si>
    <t>"大罗天守·落樱"</t>
  </si>
  <si>
    <t>LAN.ITEM.d302307</t>
  </si>
  <si>
    <t>神·天道盾牌·法</t>
  </si>
  <si>
    <t>n421262</t>
  </si>
  <si>
    <t>"大罗天守·神樱"</t>
  </si>
  <si>
    <t>LAN.ITEM.d302308</t>
  </si>
  <si>
    <t>圣·天道盾牌·法</t>
  </si>
  <si>
    <t>n421263</t>
  </si>
  <si>
    <t>"大罗天守·道樱"</t>
  </si>
  <si>
    <t>LAN.ITEM.d302309</t>
  </si>
  <si>
    <t>地狱斗笠·道</t>
  </si>
  <si>
    <t>n430911</t>
  </si>
  <si>
    <t>"脱凡灵佩·长歌"</t>
  </si>
  <si>
    <t>LAN.ITEM.d302310</t>
  </si>
  <si>
    <t>神·地狱斗笠·道</t>
  </si>
  <si>
    <t>n430912</t>
  </si>
  <si>
    <t>"脱凡灵佩·神歌"</t>
  </si>
  <si>
    <t>LAN.ITEM.d302311</t>
  </si>
  <si>
    <t>圣·地狱斗笠·道</t>
  </si>
  <si>
    <t>n430913</t>
  </si>
  <si>
    <t>"脱凡灵佩·道歌"</t>
  </si>
  <si>
    <t>LAN.ITEM.d302312</t>
  </si>
  <si>
    <t>饿鬼斗笠·道</t>
  </si>
  <si>
    <t>n430921</t>
  </si>
  <si>
    <t>"三山灵佩·长歌"</t>
  </si>
  <si>
    <t>LAN.ITEM.d302313</t>
  </si>
  <si>
    <t>神·饿鬼斗笠·道</t>
  </si>
  <si>
    <t>n430922</t>
  </si>
  <si>
    <t>"三山灵佩·神歌"</t>
  </si>
  <si>
    <t>LAN.ITEM.d302314</t>
  </si>
  <si>
    <t>圣·饿鬼斗笠·道</t>
  </si>
  <si>
    <t>n430923</t>
  </si>
  <si>
    <t>"三山灵佩·道歌"</t>
  </si>
  <si>
    <t>LAN.ITEM.d302315</t>
  </si>
  <si>
    <t>畜生斗笠·道</t>
  </si>
  <si>
    <t>n430931</t>
  </si>
  <si>
    <t>"九霄灵佩·长歌"</t>
  </si>
  <si>
    <t>LAN.ITEM.d302401</t>
  </si>
  <si>
    <t>神·畜生斗笠·道</t>
  </si>
  <si>
    <t>n430932</t>
  </si>
  <si>
    <t>"九霄灵佩·神歌"</t>
  </si>
  <si>
    <t>LAN.ITEM.d302402</t>
  </si>
  <si>
    <t>圣·畜生斗笠·道</t>
  </si>
  <si>
    <t>n430933</t>
  </si>
  <si>
    <t>"九霄灵佩·道歌"</t>
  </si>
  <si>
    <t>LAN.ITEM.d302403</t>
  </si>
  <si>
    <t>修罗斗笠·道</t>
  </si>
  <si>
    <t>n430941</t>
  </si>
  <si>
    <t>"飞升灵佩·长歌"</t>
  </si>
  <si>
    <t>LAN.ITEM.d302404</t>
  </si>
  <si>
    <t>神·修罗斗笠·道</t>
  </si>
  <si>
    <t>n430942</t>
  </si>
  <si>
    <t>"飞升灵佩·神歌"</t>
  </si>
  <si>
    <t>LAN.ITEM.d302405</t>
  </si>
  <si>
    <t>圣·修罗斗笠·道</t>
  </si>
  <si>
    <t>n430943</t>
  </si>
  <si>
    <t>"飞升灵佩·道歌"</t>
  </si>
  <si>
    <t>LAN.ITEM.d302406</t>
  </si>
  <si>
    <t>人间斗笠·道</t>
  </si>
  <si>
    <t>n430951</t>
  </si>
  <si>
    <t>"仙人灵佩·长歌"</t>
  </si>
  <si>
    <t>LAN.ITEM.d302407</t>
  </si>
  <si>
    <t>神·人间斗笠·道</t>
  </si>
  <si>
    <t>n430952</t>
  </si>
  <si>
    <t>"仙人灵佩·神歌"</t>
  </si>
  <si>
    <t>LAN.ITEM.d302408</t>
  </si>
  <si>
    <t>圣·人间斗笠·道</t>
  </si>
  <si>
    <t>n430953</t>
  </si>
  <si>
    <t>"仙人灵佩·道歌"</t>
  </si>
  <si>
    <t>LAN.ITEM.d302409</t>
  </si>
  <si>
    <t>天道斗笠·道</t>
  </si>
  <si>
    <t>n430961</t>
  </si>
  <si>
    <t>"大罗灵佩·长歌"</t>
  </si>
  <si>
    <t>LAN.ITEM.d302410</t>
  </si>
  <si>
    <t>神·天道斗笠·道</t>
  </si>
  <si>
    <t>n430962</t>
  </si>
  <si>
    <t>"大罗灵佩·神歌"</t>
  </si>
  <si>
    <t>LAN.ITEM.d302411</t>
  </si>
  <si>
    <t>圣·天道斗笠·道</t>
  </si>
  <si>
    <t>n430963</t>
  </si>
  <si>
    <t>"大罗灵佩·道歌"</t>
  </si>
  <si>
    <t>LAN.ITEM.d302412</t>
  </si>
  <si>
    <t>地狱面甲·道</t>
  </si>
  <si>
    <t>n431011</t>
  </si>
  <si>
    <t>"脱凡法链·长歌"</t>
  </si>
  <si>
    <t>LAN.ITEM.d302413</t>
  </si>
  <si>
    <t>神·地狱面甲·道</t>
  </si>
  <si>
    <t>n431012</t>
  </si>
  <si>
    <t>"脱凡法链·神歌"</t>
  </si>
  <si>
    <t>LAN.ITEM.d302414</t>
  </si>
  <si>
    <t>圣·地狱面甲·道</t>
  </si>
  <si>
    <t>n431013</t>
  </si>
  <si>
    <t>"脱凡法链·道歌"</t>
  </si>
  <si>
    <t>LAN.ITEM.d302415</t>
  </si>
  <si>
    <t>饿鬼面甲·道</t>
  </si>
  <si>
    <t>n431021</t>
  </si>
  <si>
    <t>"三山法链·长歌"</t>
  </si>
  <si>
    <t>LAN.ITEM.d410101</t>
  </si>
  <si>
    <t>神·饿鬼面甲·道</t>
  </si>
  <si>
    <t>n431022</t>
  </si>
  <si>
    <t>"三山法链·神歌"</t>
  </si>
  <si>
    <t>LAN.ITEM.d410102</t>
  </si>
  <si>
    <t>圣·饿鬼面甲·道</t>
  </si>
  <si>
    <t>n431023</t>
  </si>
  <si>
    <t>"三山法链·道歌"</t>
  </si>
  <si>
    <t>LAN.ITEM.d410103</t>
  </si>
  <si>
    <t>畜生面甲·道</t>
  </si>
  <si>
    <t>n431031</t>
  </si>
  <si>
    <t>"九霄法链·长歌"</t>
  </si>
  <si>
    <t>LAN.ITEM.d410104</t>
  </si>
  <si>
    <t>神·畜生面甲·道</t>
  </si>
  <si>
    <t>n431032</t>
  </si>
  <si>
    <t>"九霄法链·神歌"</t>
  </si>
  <si>
    <t>LAN.ITEM.d410105</t>
  </si>
  <si>
    <t>圣·畜生面甲·道</t>
  </si>
  <si>
    <t>n431033</t>
  </si>
  <si>
    <t>"九霄法链·道歌"</t>
  </si>
  <si>
    <t>LAN.ITEM.d410106</t>
  </si>
  <si>
    <t>修罗面甲·道</t>
  </si>
  <si>
    <t>n431041</t>
  </si>
  <si>
    <t>"飞升法链·长歌"</t>
  </si>
  <si>
    <t>LAN.ITEM.d410107</t>
  </si>
  <si>
    <t>神·修罗面甲·道</t>
  </si>
  <si>
    <t>n431042</t>
  </si>
  <si>
    <t>"飞升法链·神歌"</t>
  </si>
  <si>
    <t>LAN.ITEM.d410108</t>
  </si>
  <si>
    <t>圣·修罗面甲·道</t>
  </si>
  <si>
    <t>n431043</t>
  </si>
  <si>
    <t>"飞升法链·道歌"</t>
  </si>
  <si>
    <t>LAN.ITEM.d410109</t>
  </si>
  <si>
    <t>人间面甲·道</t>
  </si>
  <si>
    <t>n431051</t>
  </si>
  <si>
    <t>"仙人法链·长歌"</t>
  </si>
  <si>
    <t>LAN.ITEM.d410110</t>
  </si>
  <si>
    <t>神·人间面甲·道</t>
  </si>
  <si>
    <t>n431052</t>
  </si>
  <si>
    <t>"仙人法链·神歌"</t>
  </si>
  <si>
    <t>LAN.ITEM.d410111</t>
  </si>
  <si>
    <t>圣·人间面甲·道</t>
  </si>
  <si>
    <t>n431053</t>
  </si>
  <si>
    <t>"仙人法链·道歌"</t>
  </si>
  <si>
    <t>LAN.ITEM.d410112</t>
  </si>
  <si>
    <t>天道面甲·道</t>
  </si>
  <si>
    <t>n431061</t>
  </si>
  <si>
    <t>"大罗法链·长歌"</t>
  </si>
  <si>
    <t>LAN.ITEM.d410113</t>
  </si>
  <si>
    <t>神·天道面甲·道</t>
  </si>
  <si>
    <t>n431062</t>
  </si>
  <si>
    <t>"大罗法链·神歌"</t>
  </si>
  <si>
    <t>LAN.ITEM.d410114</t>
  </si>
  <si>
    <t>圣·天道面甲·道</t>
  </si>
  <si>
    <t>n431063</t>
  </si>
  <si>
    <t>"大罗法链·道歌"</t>
  </si>
  <si>
    <t>LAN.ITEM.d410201</t>
  </si>
  <si>
    <t>地狱披风·道</t>
  </si>
  <si>
    <t>n431111</t>
  </si>
  <si>
    <t>"脱凡仙束·长歌"</t>
  </si>
  <si>
    <t>LAN.ITEM.d410202</t>
  </si>
  <si>
    <t>神·地狱披风·道</t>
  </si>
  <si>
    <t>n431112</t>
  </si>
  <si>
    <t>"脱凡仙束·神歌"</t>
  </si>
  <si>
    <t>LAN.ITEM.d410203</t>
  </si>
  <si>
    <t>圣·地狱披风·道</t>
  </si>
  <si>
    <t>n431113</t>
  </si>
  <si>
    <t>"脱凡仙束·道歌"</t>
  </si>
  <si>
    <t>LAN.ITEM.d410204</t>
  </si>
  <si>
    <t>饿鬼披风·道</t>
  </si>
  <si>
    <t>n431121</t>
  </si>
  <si>
    <t>"三山仙束·长歌"</t>
  </si>
  <si>
    <t>LAN.ITEM.d410205</t>
  </si>
  <si>
    <t>神·饿鬼披风·道</t>
  </si>
  <si>
    <t>n431122</t>
  </si>
  <si>
    <t>"三山仙束·神歌"</t>
  </si>
  <si>
    <t>LAN.ITEM.d410206</t>
  </si>
  <si>
    <t>圣·饿鬼披风·道</t>
  </si>
  <si>
    <t>n431123</t>
  </si>
  <si>
    <t>"三山仙束·道歌"</t>
  </si>
  <si>
    <t>LAN.ITEM.d410207</t>
  </si>
  <si>
    <t>畜生披风·道</t>
  </si>
  <si>
    <t>n431131</t>
  </si>
  <si>
    <t>"九霄仙束·长歌"</t>
  </si>
  <si>
    <t>LAN.ITEM.d410208</t>
  </si>
  <si>
    <t>神·畜生披风·道</t>
  </si>
  <si>
    <t>n431132</t>
  </si>
  <si>
    <t>"九霄仙束·神歌"</t>
  </si>
  <si>
    <t>LAN.ITEM.d410209</t>
  </si>
  <si>
    <t>圣·畜生披风·道</t>
  </si>
  <si>
    <t>n431133</t>
  </si>
  <si>
    <t>"九霄仙束·道歌"</t>
  </si>
  <si>
    <t>LAN.ITEM.d410210</t>
  </si>
  <si>
    <t>修罗披风·道</t>
  </si>
  <si>
    <t>n431141</t>
  </si>
  <si>
    <t>"飞升仙束·长歌"</t>
  </si>
  <si>
    <t>LAN.ITEM.d410211</t>
  </si>
  <si>
    <t>神·修罗披风·道</t>
  </si>
  <si>
    <t>n431142</t>
  </si>
  <si>
    <t>"飞升仙束·神歌"</t>
  </si>
  <si>
    <t>LAN.ITEM.d410212</t>
  </si>
  <si>
    <t>圣·修罗披风·道</t>
  </si>
  <si>
    <t>n431143</t>
  </si>
  <si>
    <t>"飞升仙束·道歌"</t>
  </si>
  <si>
    <t>LAN.ITEM.d410213</t>
  </si>
  <si>
    <t>人间披风·道</t>
  </si>
  <si>
    <t>n431151</t>
  </si>
  <si>
    <t>"仙人仙束·长歌"</t>
  </si>
  <si>
    <t>LAN.ITEM.d410301</t>
  </si>
  <si>
    <t>神·人间披风·道</t>
  </si>
  <si>
    <t>n431152</t>
  </si>
  <si>
    <t>"仙人仙束·神歌"</t>
  </si>
  <si>
    <t>LAN.ITEM.d410302</t>
  </si>
  <si>
    <t>圣·人间披风·道</t>
  </si>
  <si>
    <t>n431153</t>
  </si>
  <si>
    <t>"仙人仙束·道歌"</t>
  </si>
  <si>
    <t>LAN.ITEM.d410303</t>
  </si>
  <si>
    <t>天道披风·道</t>
  </si>
  <si>
    <t>n431161</t>
  </si>
  <si>
    <t>"大罗仙束·长歌"</t>
  </si>
  <si>
    <t>LAN.ITEM.d410304</t>
  </si>
  <si>
    <t>神·天道披风·道</t>
  </si>
  <si>
    <t>n431162</t>
  </si>
  <si>
    <t>"大罗仙束·神歌"</t>
  </si>
  <si>
    <t>LAN.ITEM.d410305</t>
  </si>
  <si>
    <t>圣·天道披风·道</t>
  </si>
  <si>
    <t>n431163</t>
  </si>
  <si>
    <t>"大罗仙束·道歌"</t>
  </si>
  <si>
    <t>LAN.ITEM.d410306</t>
  </si>
  <si>
    <t>地狱盾牌·道</t>
  </si>
  <si>
    <t>n431211</t>
  </si>
  <si>
    <t>"脱凡天守·长歌"</t>
  </si>
  <si>
    <t>LAN.ITEM.d410307</t>
  </si>
  <si>
    <t>神·地狱盾牌·道</t>
  </si>
  <si>
    <t>n431212</t>
  </si>
  <si>
    <t>"脱凡天守·神歌"</t>
  </si>
  <si>
    <t>LAN.ITEM.d410308</t>
  </si>
  <si>
    <t>圣·地狱盾牌·道</t>
  </si>
  <si>
    <t>n431213</t>
  </si>
  <si>
    <t>"脱凡天守·道歌"</t>
  </si>
  <si>
    <t>LAN.ITEM.d410309</t>
  </si>
  <si>
    <t>饿鬼盾牌·道</t>
  </si>
  <si>
    <t>n431221</t>
  </si>
  <si>
    <t>"三山天守·长歌"</t>
  </si>
  <si>
    <t>LAN.ITEM.d410310</t>
  </si>
  <si>
    <t>神·饿鬼盾牌·道</t>
  </si>
  <si>
    <t>n431222</t>
  </si>
  <si>
    <t>"三山天守·神歌"</t>
  </si>
  <si>
    <t>LAN.ITEM.d410311</t>
  </si>
  <si>
    <t>圣·饿鬼盾牌·道</t>
  </si>
  <si>
    <t>n431223</t>
  </si>
  <si>
    <t>"三山天守·道歌"</t>
  </si>
  <si>
    <t>LAN.ITEM.d410312</t>
  </si>
  <si>
    <t>畜生盾牌·道</t>
  </si>
  <si>
    <t>n431231</t>
  </si>
  <si>
    <t>"九霄天守·长歌"</t>
  </si>
  <si>
    <t>LAN.ITEM.d410401</t>
  </si>
  <si>
    <t>神·畜生盾牌·道</t>
  </si>
  <si>
    <t>n431232</t>
  </si>
  <si>
    <t>"九霄天守·神歌"</t>
  </si>
  <si>
    <t>LAN.ITEM.d410402</t>
  </si>
  <si>
    <t>圣·畜生盾牌·道</t>
  </si>
  <si>
    <t>n431233</t>
  </si>
  <si>
    <t>"九霄天守·道歌"</t>
  </si>
  <si>
    <t>LAN.ITEM.d410403</t>
  </si>
  <si>
    <t>修罗盾牌·道</t>
  </si>
  <si>
    <t>n431241</t>
  </si>
  <si>
    <t>"飞升天守·长歌"</t>
  </si>
  <si>
    <t>LAN.ITEM.d410404</t>
  </si>
  <si>
    <t>神·修罗盾牌·道</t>
  </si>
  <si>
    <t>n431242</t>
  </si>
  <si>
    <t>"飞升天守·神歌"</t>
  </si>
  <si>
    <t>LAN.ITEM.d410405</t>
  </si>
  <si>
    <t>圣·修罗盾牌·道</t>
  </si>
  <si>
    <t>n431243</t>
  </si>
  <si>
    <t>"飞升天守·道歌"</t>
  </si>
  <si>
    <t>LAN.ITEM.d410406</t>
  </si>
  <si>
    <t>人间盾牌·道</t>
  </si>
  <si>
    <t>n431251</t>
  </si>
  <si>
    <t>"仙人天守·长歌"</t>
  </si>
  <si>
    <t>LAN.ITEM.d410407</t>
  </si>
  <si>
    <t>神·人间盾牌·道</t>
  </si>
  <si>
    <t>n431252</t>
  </si>
  <si>
    <t>"仙人天守·神歌"</t>
  </si>
  <si>
    <t>LAN.ITEM.d410408</t>
  </si>
  <si>
    <t>圣·人间盾牌·道</t>
  </si>
  <si>
    <t>n431253</t>
  </si>
  <si>
    <t>"仙人天守·道歌"</t>
  </si>
  <si>
    <t>LAN.ITEM.d410409</t>
  </si>
  <si>
    <t>天道盾牌·道</t>
  </si>
  <si>
    <t>n431261</t>
  </si>
  <si>
    <t>"大罗天守·长歌"</t>
  </si>
  <si>
    <t>LAN.ITEM.d410410</t>
  </si>
  <si>
    <t>神·天道盾牌·道</t>
  </si>
  <si>
    <t>n431262</t>
  </si>
  <si>
    <t>"大罗天守·神歌"</t>
  </si>
  <si>
    <t>LAN.ITEM.d410411</t>
  </si>
  <si>
    <t>圣·天道盾牌·道</t>
  </si>
  <si>
    <t>n431263</t>
  </si>
  <si>
    <t>"大罗天守·道歌"</t>
  </si>
  <si>
    <t>LAN.ITEM.d410501</t>
  </si>
  <si>
    <t>兵魂之灵</t>
  </si>
  <si>
    <t>n200326</t>
  </si>
  <si>
    <t>"仙弓之灵"</t>
  </si>
  <si>
    <t>LAN.ITEM.d410502</t>
  </si>
  <si>
    <t>d200326</t>
  </si>
  <si>
    <t>"|S:27&amp;T:使用后战力暴涨：||S:30&amp;C:0xf8b141&amp;T:57600|\n\n可以额外激活一把仙弓的技能效果\n激活任一仙弓后增加角色以下属性：\n\n攻击  |C:0x00ff00&amp;T:+8000|\n生命  |C:0x00ff00&amp;T:+108000|\n物抗  |C:0x00ff00&amp;T:+2000|\n法抗  |C:0x00ff00&amp;T:+2000|\n\n最多使用5个，6把仙弓效果简直爆炸！"</t>
  </si>
  <si>
    <t>LAN.ITEM.d410503</t>
  </si>
  <si>
    <t>圣诞树</t>
  </si>
  <si>
    <t>n200327</t>
  </si>
  <si>
    <t>"圣诞树"</t>
  </si>
  <si>
    <t>LAN.ITEM.d410504</t>
  </si>
  <si>
    <t>d200327</t>
  </si>
  <si>
    <t>"|S:27&amp;T:战力：||S:30&amp;C:0xf8b141&amp;T:20160|\n\n在|C:0x00ff00&amp;T:圣诞活动|中获得。\n在角色-幻化可以激活武器外观：|C:0x18ff00&amp;T:圣诞树|！"</t>
  </si>
  <si>
    <t>LAN.ITEM.d410505</t>
  </si>
  <si>
    <t>高级轮回丹·无限制</t>
  </si>
  <si>
    <t>n201106</t>
  </si>
  <si>
    <t>"高级飞升丹"</t>
  </si>
  <si>
    <t>LAN.ITEM.d410506</t>
  </si>
  <si>
    <t>d201106</t>
  </si>
  <si>
    <t>"使用后可获得30,000飞升劫力，|C:0x00ff00&amp;T:无使用次数限制|"</t>
  </si>
  <si>
    <t>LAN.ITEM.d410507</t>
  </si>
  <si>
    <t>超级轮回丹·无限制</t>
  </si>
  <si>
    <t>n201107</t>
  </si>
  <si>
    <t>"超级飞升丹"</t>
  </si>
  <si>
    <t>LAN.ITEM.d410508</t>
  </si>
  <si>
    <t>d201107</t>
  </si>
  <si>
    <t>"使用后可获得300,000飞升劫力，|C:0x00ff00&amp;T:无使用次数限制|"</t>
  </si>
  <si>
    <t>LAN.ITEM.d410509</t>
  </si>
  <si>
    <t>烈焰印记低级升级材料</t>
  </si>
  <si>
    <t>n200208</t>
  </si>
  <si>
    <t>"炼灵石"</t>
  </si>
  <si>
    <t>LAN.ITEM.d410510</t>
  </si>
  <si>
    <t>烈焰印记中级升级材料</t>
  </si>
  <si>
    <t>n200209</t>
  </si>
  <si>
    <t>"铸灵石"</t>
  </si>
  <si>
    <t>LAN.ITEM.d410601</t>
  </si>
  <si>
    <t>烈焰印记高级升级材料</t>
  </si>
  <si>
    <t>n200210</t>
  </si>
  <si>
    <t>"镇灵石"</t>
  </si>
  <si>
    <t>LAN.ITEM.d410602</t>
  </si>
  <si>
    <t>d200208</t>
  </si>
  <si>
    <t>"聚灵成珠|C:0x00ff00&amp;T:1-200|级升级材料\n每消耗1个可以提升|C:0x18ff00&amp;T:10|点灵珠经验"</t>
  </si>
  <si>
    <t>LAN.ITEM.d410603</t>
  </si>
  <si>
    <t>d200209</t>
  </si>
  <si>
    <t>"聚灵成珠|C:0x00ff00&amp;T:201-350|级升级材料\n每消耗1个可以提升|C:0x18ff00&amp;T:100|点灵珠经验"</t>
  </si>
  <si>
    <t>LAN.ITEM.d410604</t>
  </si>
  <si>
    <t>d200210</t>
  </si>
  <si>
    <t>"聚灵成珠|C:0x00ff00&amp;T:351-500|级升级材料\n每消耗1个可以提升|C:0x18ff00&amp;T:1000|点灵珠经验"</t>
  </si>
  <si>
    <t>LAN.ITEM.d410605</t>
  </si>
  <si>
    <t>烈焰印记加持技能书</t>
  </si>
  <si>
    <t>n200211</t>
  </si>
  <si>
    <t>"御珠灵术"</t>
  </si>
  <si>
    <t>LAN.ITEM.d410606</t>
  </si>
  <si>
    <t>烈焰印记迅疾技能书</t>
  </si>
  <si>
    <t>n200212</t>
  </si>
  <si>
    <t>"夺天灵术"</t>
  </si>
  <si>
    <t>LAN.ITEM.d410607</t>
  </si>
  <si>
    <t>烈焰印记爆裂技能书</t>
  </si>
  <si>
    <t>n200213</t>
  </si>
  <si>
    <t>"暴烈灵术"</t>
  </si>
  <si>
    <t>LAN.ITEM.d410608</t>
  </si>
  <si>
    <t>d200211</t>
  </si>
  <si>
    <t>"御珠灵术技能等级|C:0xffd93f&amp;T:+1|\n每提升1级，聚灵成珠的最大凝聚数量|C:0xffd93f&amp;T:+1|\n\n最多可以提升|C:0x00ff00&amp;T:5|级"</t>
  </si>
  <si>
    <t>LAN.ITEM.d410609</t>
  </si>
  <si>
    <t>d200212</t>
  </si>
  <si>
    <t>"夺天灵术技能等级|C:0xffd93f&amp;T:+1|\n每提升1级，聚灵成珠凝聚速度加快|C:0xffd93f&amp;T:10%|\n\n最多可以提升|C:0x00ff00&amp;T:10|级"</t>
  </si>
  <si>
    <t>LAN.ITEM.d410701</t>
  </si>
  <si>
    <t>d200213</t>
  </si>
  <si>
    <t>"暴烈灵术技能等级|C:0xffd93f&amp;T:+1|\n每提升1级，聚灵成珠的总伤害提升|C:0xffd93f&amp;T:10%|\n\n最多可以提升|C:0x00ff00&amp;T:10|级"</t>
  </si>
  <si>
    <t>LAN.ITEM.d410702</t>
  </si>
  <si>
    <t>仙羽资质丹</t>
  </si>
  <si>
    <t>n200328</t>
  </si>
  <si>
    <t>"仙羽精魄"</t>
  </si>
  <si>
    <t>LAN.ITEM.d410703</t>
  </si>
  <si>
    <t>仙羽飞升丹</t>
  </si>
  <si>
    <t>n200329</t>
  </si>
  <si>
    <t>"羽化古籍"</t>
  </si>
  <si>
    <t>LAN.ITEM.d410704</t>
  </si>
  <si>
    <t>d200328</t>
  </si>
  <si>
    <t>"每使用一个增加仙羽以下属性：\n\n 攻击 |C:0x00ff00&amp;T:+300|\n 生命 |C:0x00ff00&amp;T:+4050|\n 物抗 |C:0x00ff00&amp;T:+75|\n 法抗 |C:0x00ff00&amp;T:+75|"</t>
  </si>
  <si>
    <t>LAN.ITEM.d410705</t>
  </si>
  <si>
    <t>d200329</t>
  </si>
  <si>
    <t>"每使用一个增加仙羽以下属性：\n\n 攻击 |C:0x00ff00&amp;T:+600|\n 生命 |C:0x00ff00&amp;T:+8100|\n 物抗 |C:0x00ff00&amp;T:+150|\n 法抗 |C:0x00ff00&amp;T:+150|\n 基础攻击 |C:0x00ff00&amp;T:+1%|\n 基础生命 |C:0x00ff00&amp;T:+1%|\n 基础物抗 |C:0x00ff00&amp;T:+1%|\n 基础法抗 |C:0x00ff00&amp;T:+1%|"</t>
  </si>
  <si>
    <t>LAN.ITEM.d410706</t>
  </si>
  <si>
    <t>n501019</t>
  </si>
  <si>
    <t>"仙屠"</t>
  </si>
  <si>
    <t>LAN.ITEM.d410707</t>
  </si>
  <si>
    <t>n501020</t>
  </si>
  <si>
    <t>"武神"</t>
  </si>
  <si>
    <t>LAN.ITEM.d410708</t>
  </si>
  <si>
    <t>n501021</t>
  </si>
  <si>
    <t>"轮回"</t>
  </si>
  <si>
    <t>LAN.ITEM.d410801</t>
  </si>
  <si>
    <t>n501022</t>
  </si>
  <si>
    <t>LAN.ITEM.d410802</t>
  </si>
  <si>
    <t>n501023</t>
  </si>
  <si>
    <t>"造化"</t>
  </si>
  <si>
    <t>LAN.ITEM.d410803</t>
  </si>
  <si>
    <t>n501024</t>
  </si>
  <si>
    <t>"灭世"</t>
  </si>
  <si>
    <t>LAN.ITEM.d410804</t>
  </si>
  <si>
    <t>n501025</t>
  </si>
  <si>
    <t>"鸿蒙"</t>
  </si>
  <si>
    <t>LAN.ITEM.d410805</t>
  </si>
  <si>
    <t>n501026</t>
  </si>
  <si>
    <t>"道境"</t>
  </si>
  <si>
    <t>LAN.ITEM.d410806</t>
  </si>
  <si>
    <t>n501027</t>
  </si>
  <si>
    <t>"天赐"</t>
  </si>
  <si>
    <t>LAN.ITEM.d410807</t>
  </si>
  <si>
    <t>d501019</t>
  </si>
  <si>
    <t>LAN.ITEM.d410901</t>
  </si>
  <si>
    <t>d501020</t>
  </si>
  <si>
    <t>LAN.ITEM.d410902</t>
  </si>
  <si>
    <t>d501021</t>
  </si>
  <si>
    <t>LAN.ITEM.d410903</t>
  </si>
  <si>
    <t>d501022</t>
  </si>
  <si>
    <t>LAN.ITEM.d410904</t>
  </si>
  <si>
    <t>d501023</t>
  </si>
  <si>
    <t>LAN.ITEM.d410905</t>
  </si>
  <si>
    <t>d501024</t>
  </si>
  <si>
    <t>LAN.ITEM.d410906</t>
  </si>
  <si>
    <t>d501025</t>
  </si>
  <si>
    <t>LAN.ITEM.d411001</t>
  </si>
  <si>
    <t>d501026</t>
  </si>
  <si>
    <t>LAN.ITEM.d411002</t>
  </si>
  <si>
    <t>d501027</t>
  </si>
  <si>
    <t>LAN.ITEM.d411003</t>
  </si>
  <si>
    <t>n210114</t>
  </si>
  <si>
    <t>"天之道"</t>
  </si>
  <si>
    <t>LAN.ITEM.d411004</t>
  </si>
  <si>
    <t>d210114</t>
  </si>
  <si>
    <t>"自身血量低于|C:0xFF00FF&amp;T:50%|生效，血量每降低|C:0xFF00FF&amp;T:10%|，提升|C:0xFF00FF&amp;T:10%|总伤害。"</t>
  </si>
  <si>
    <t>LAN.ITEM.d411005</t>
  </si>
  <si>
    <t>n210115</t>
  </si>
  <si>
    <t>"道之极"</t>
  </si>
  <si>
    <t>LAN.ITEM.d411101</t>
  </si>
  <si>
    <t>d210115</t>
  </si>
  <si>
    <t>"攻击造成暴击后，接下来的一次攻击伤害|C:0xFF00FF&amp;T:翻倍|，每|C:0xFF00FF&amp;T:10|秒只能触发1次。"</t>
  </si>
  <si>
    <t>LAN.ITEM.d411102</t>
  </si>
  <si>
    <t>n210116</t>
  </si>
  <si>
    <t>"人之毅"</t>
  </si>
  <si>
    <t>LAN.ITEM.d411103</t>
  </si>
  <si>
    <t>d210116</t>
  </si>
  <si>
    <t>"自身血量低于|C:0xFF00FF&amp;T:40%|时触发，在接下来的|C:0xFF00FF&amp;T:3秒|内，受到的伤害降低|C:0xFF00FF&amp;T:40%|。"</t>
  </si>
  <si>
    <t>LAN.ITEM.d411104</t>
  </si>
  <si>
    <t>秘籍锁</t>
  </si>
  <si>
    <t>n200331</t>
  </si>
  <si>
    <t>"天书烙印"</t>
  </si>
  <si>
    <t>LAN.ITEM.d411201</t>
  </si>
  <si>
    <t>精金</t>
  </si>
  <si>
    <t>n200332</t>
  </si>
  <si>
    <t>"古仙祖纹"</t>
  </si>
  <si>
    <t>LAN.ITEM.d411202</t>
  </si>
  <si>
    <t>圣魂精华</t>
  </si>
  <si>
    <t>n200333</t>
  </si>
  <si>
    <t>"天启圣石"</t>
  </si>
  <si>
    <t>LAN.ITEM.d411203</t>
  </si>
  <si>
    <t>d200331</t>
  </si>
  <si>
    <t>"被烙印锁定的天书书格在学习新天书时不会被替换\n\n在书格锁定界面使用"</t>
  </si>
  <si>
    <t>LAN.ITEM.d411301</t>
  </si>
  <si>
    <t>d200332</t>
  </si>
  <si>
    <t>"合成复合属性仙纹时的必要材料\n\n在合成界面使用"</t>
  </si>
  <si>
    <t>LAN.ITEM.d411302</t>
  </si>
  <si>
    <t>d200333</t>
  </si>
  <si>
    <t>"圣物融合时可以使用，将融合成功率提升至100%\n\n神兵红品圣物融合后成为双技能加成圣物"</t>
  </si>
  <si>
    <t>LAN.ITEM.d411401</t>
  </si>
  <si>
    <t>龙抬头抽奖道具</t>
  </si>
  <si>
    <t>n200334</t>
  </si>
  <si>
    <t>"龙族铜钱"</t>
  </si>
  <si>
    <t>LAN.ITEM.d420101</t>
  </si>
  <si>
    <t>d200334</t>
  </si>
  <si>
    <t>"使用此铜钱可以在龙抬头活动转盘中进行一次抽奖"</t>
  </si>
  <si>
    <t>LAN.ITEM.d420102</t>
  </si>
  <si>
    <t>LAN.ITEM.d420103</t>
  </si>
  <si>
    <t>LAN.ITEM.d420104</t>
  </si>
  <si>
    <t>LAN.ITEM.d420105</t>
  </si>
  <si>
    <t>LAN.ITEM.d420106</t>
  </si>
  <si>
    <t>LAN.ITEM.d420107</t>
  </si>
  <si>
    <t>LAN.ITEM.d420108</t>
  </si>
  <si>
    <t>LAN.ITEM.d420109</t>
  </si>
  <si>
    <t>LAN.ITEM.d420110</t>
  </si>
  <si>
    <t>LAN.ITEM.d420111</t>
  </si>
  <si>
    <t>LAN.ITEM.d420112</t>
  </si>
  <si>
    <t>LAN.ITEM.d420113</t>
  </si>
  <si>
    <t>LAN.ITEM.d420114</t>
  </si>
  <si>
    <t>LAN.ITEM.d420201</t>
  </si>
  <si>
    <t>LAN.ITEM.d420202</t>
  </si>
  <si>
    <t>LAN.ITEM.d420203</t>
  </si>
  <si>
    <t>LAN.ITEM.d420204</t>
  </si>
  <si>
    <t>LAN.ITEM.d420205</t>
  </si>
  <si>
    <t>LAN.ITEM.d420206</t>
  </si>
  <si>
    <t>LAN.ITEM.d420207</t>
  </si>
  <si>
    <t>LAN.ITEM.d420208</t>
  </si>
  <si>
    <t>LAN.ITEM.d420209</t>
  </si>
  <si>
    <t>LAN.ITEM.d420210</t>
  </si>
  <si>
    <t>LAN.ITEM.d420211</t>
  </si>
  <si>
    <t>LAN.ITEM.d420212</t>
  </si>
  <si>
    <t>LAN.ITEM.d420213</t>
  </si>
  <si>
    <t>LAN.ITEM.d420301</t>
  </si>
  <si>
    <t>LAN.ITEM.d420302</t>
  </si>
  <si>
    <t>LAN.ITEM.d420303</t>
  </si>
  <si>
    <t>LAN.ITEM.d420304</t>
  </si>
  <si>
    <t>LAN.ITEM.d420305</t>
  </si>
  <si>
    <t>LAN.ITEM.d420306</t>
  </si>
  <si>
    <t>LAN.ITEM.d420307</t>
  </si>
  <si>
    <t>LAN.ITEM.d420308</t>
  </si>
  <si>
    <t>LAN.ITEM.d420309</t>
  </si>
  <si>
    <t>LAN.ITEM.d420310</t>
  </si>
  <si>
    <t>LAN.ITEM.d420311</t>
  </si>
  <si>
    <t>LAN.ITEM.d420312</t>
  </si>
  <si>
    <t>LAN.ITEM.d420401</t>
  </si>
  <si>
    <t>LAN.ITEM.d420402</t>
  </si>
  <si>
    <t>LAN.ITEM.d420403</t>
  </si>
  <si>
    <t>LAN.ITEM.d420404</t>
  </si>
  <si>
    <t>LAN.ITEM.d420405</t>
  </si>
  <si>
    <t>LAN.ITEM.d420406</t>
  </si>
  <si>
    <t>LAN.ITEM.d420407</t>
  </si>
  <si>
    <t>LAN.ITEM.d420408</t>
  </si>
  <si>
    <t>LAN.ITEM.d420409</t>
  </si>
  <si>
    <t>LAN.ITEM.d420410</t>
  </si>
  <si>
    <t>LAN.ITEM.d420411</t>
  </si>
  <si>
    <t>LAN.ITEM.d420501</t>
  </si>
  <si>
    <t>LAN.ITEM.d420502</t>
  </si>
  <si>
    <t>LAN.ITEM.d420503</t>
  </si>
  <si>
    <t>LAN.ITEM.d420504</t>
  </si>
  <si>
    <t>LAN.ITEM.d420505</t>
  </si>
  <si>
    <t>LAN.ITEM.d420506</t>
  </si>
  <si>
    <t>LAN.ITEM.d420507</t>
  </si>
  <si>
    <t>LAN.ITEM.d420508</t>
  </si>
  <si>
    <t>LAN.ITEM.d420509</t>
  </si>
  <si>
    <t>LAN.ITEM.d420510</t>
  </si>
  <si>
    <t>LAN.ITEM.d420601</t>
  </si>
  <si>
    <t>LAN.ITEM.d420602</t>
  </si>
  <si>
    <t>LAN.ITEM.d420603</t>
  </si>
  <si>
    <t>LAN.ITEM.d420604</t>
  </si>
  <si>
    <t>LAN.ITEM.d420605</t>
  </si>
  <si>
    <t>LAN.ITEM.d420606</t>
  </si>
  <si>
    <t>LAN.ITEM.d420607</t>
  </si>
  <si>
    <t>LAN.ITEM.d420608</t>
  </si>
  <si>
    <t>LAN.ITEM.d420609</t>
  </si>
  <si>
    <t>LAN.ITEM.d420701</t>
  </si>
  <si>
    <t>LAN.ITEM.d420702</t>
  </si>
  <si>
    <t>LAN.ITEM.d420703</t>
  </si>
  <si>
    <t>LAN.ITEM.d420704</t>
  </si>
  <si>
    <t>LAN.ITEM.d420705</t>
  </si>
  <si>
    <t>LAN.ITEM.d420706</t>
  </si>
  <si>
    <t>LAN.ITEM.d420707</t>
  </si>
  <si>
    <t>LAN.ITEM.d420708</t>
  </si>
  <si>
    <t>LAN.ITEM.d420801</t>
  </si>
  <si>
    <t>LAN.ITEM.d420802</t>
  </si>
  <si>
    <t>LAN.ITEM.d420803</t>
  </si>
  <si>
    <t>LAN.ITEM.d420804</t>
  </si>
  <si>
    <t>LAN.ITEM.d420805</t>
  </si>
  <si>
    <t>LAN.ITEM.d420806</t>
  </si>
  <si>
    <t>LAN.ITEM.d420807</t>
  </si>
  <si>
    <t>LAN.ITEM.d420901</t>
  </si>
  <si>
    <t>LAN.ITEM.d420902</t>
  </si>
  <si>
    <t>LAN.ITEM.d420903</t>
  </si>
  <si>
    <t>LAN.ITEM.d420904</t>
  </si>
  <si>
    <t>LAN.ITEM.d420905</t>
  </si>
  <si>
    <t>LAN.ITEM.d420906</t>
  </si>
  <si>
    <t>LAN.ITEM.d421001</t>
  </si>
  <si>
    <t>LAN.ITEM.d421002</t>
  </si>
  <si>
    <t>LAN.ITEM.d421003</t>
  </si>
  <si>
    <t>LAN.ITEM.d421004</t>
  </si>
  <si>
    <t>LAN.ITEM.d421005</t>
  </si>
  <si>
    <t>LAN.ITEM.d421101</t>
  </si>
  <si>
    <t>LAN.ITEM.d421102</t>
  </si>
  <si>
    <t>LAN.ITEM.d421103</t>
  </si>
  <si>
    <t>LAN.ITEM.d421104</t>
  </si>
  <si>
    <t>LAN.ITEM.d421201</t>
  </si>
  <si>
    <t>LAN.ITEM.d421202</t>
  </si>
  <si>
    <t>LAN.ITEM.d421203</t>
  </si>
  <si>
    <t>LAN.ITEM.d421301</t>
  </si>
  <si>
    <t>LAN.ITEM.d421302</t>
  </si>
  <si>
    <t>LAN.ITEM.d421401</t>
  </si>
  <si>
    <t>LAN.ITEM.d430101</t>
  </si>
  <si>
    <t>LAN.ITEM.d430102</t>
  </si>
  <si>
    <t>LAN.ITEM.d430103</t>
  </si>
  <si>
    <t>LAN.ITEM.d430104</t>
  </si>
  <si>
    <t>LAN.ITEM.d430105</t>
  </si>
  <si>
    <t>LAN.ITEM.d430106</t>
  </si>
  <si>
    <t>LAN.ITEM.d430107</t>
  </si>
  <si>
    <t>LAN.ITEM.d430108</t>
  </si>
  <si>
    <t>LAN.ITEM.d430109</t>
  </si>
  <si>
    <t>LAN.ITEM.d430110</t>
  </si>
  <si>
    <t>LAN.ITEM.d430111</t>
  </si>
  <si>
    <t>LAN.ITEM.d430112</t>
  </si>
  <si>
    <t>LAN.ITEM.d430113</t>
  </si>
  <si>
    <t>LAN.ITEM.d430114</t>
  </si>
  <si>
    <t>LAN.ITEM.d430201</t>
  </si>
  <si>
    <t>LAN.ITEM.d430202</t>
  </si>
  <si>
    <t>LAN.ITEM.d430203</t>
  </si>
  <si>
    <t>LAN.ITEM.d430204</t>
  </si>
  <si>
    <t>LAN.ITEM.d430205</t>
  </si>
  <si>
    <t>LAN.ITEM.d430206</t>
  </si>
  <si>
    <t>LAN.ITEM.d430207</t>
  </si>
  <si>
    <t>LAN.ITEM.d430208</t>
  </si>
  <si>
    <t>LAN.ITEM.d430209</t>
  </si>
  <si>
    <t>LAN.ITEM.d430210</t>
  </si>
  <si>
    <t>LAN.ITEM.d430211</t>
  </si>
  <si>
    <t>LAN.ITEM.d430212</t>
  </si>
  <si>
    <t>LAN.ITEM.d430213</t>
  </si>
  <si>
    <t>LAN.ITEM.d430301</t>
  </si>
  <si>
    <t>LAN.ITEM.d430302</t>
  </si>
  <si>
    <t>LAN.ITEM.d430303</t>
  </si>
  <si>
    <t>LAN.ITEM.d430304</t>
  </si>
  <si>
    <t>LAN.ITEM.d430305</t>
  </si>
  <si>
    <t>LAN.ITEM.d430306</t>
  </si>
  <si>
    <t>LAN.ITEM.d430307</t>
  </si>
  <si>
    <t>LAN.ITEM.d430308</t>
  </si>
  <si>
    <t>LAN.ITEM.d430309</t>
  </si>
  <si>
    <t>LAN.ITEM.d430310</t>
  </si>
  <si>
    <t>LAN.ITEM.d430311</t>
  </si>
  <si>
    <t>LAN.ITEM.d430312</t>
  </si>
  <si>
    <t>LAN.ITEM.d430401</t>
  </si>
  <si>
    <t>LAN.ITEM.d430402</t>
  </si>
  <si>
    <t>LAN.ITEM.d430403</t>
  </si>
  <si>
    <t>LAN.ITEM.d430404</t>
  </si>
  <si>
    <t>LAN.ITEM.d430405</t>
  </si>
  <si>
    <t>LAN.ITEM.d430406</t>
  </si>
  <si>
    <t>LAN.ITEM.d430407</t>
  </si>
  <si>
    <t>LAN.ITEM.d430408</t>
  </si>
  <si>
    <t>LAN.ITEM.d430409</t>
  </si>
  <si>
    <t>LAN.ITEM.d430410</t>
  </si>
  <si>
    <t>LAN.ITEM.d430411</t>
  </si>
  <si>
    <t>LAN.ITEM.d430501</t>
  </si>
  <si>
    <t>LAN.ITEM.d430502</t>
  </si>
  <si>
    <t>LAN.ITEM.d430503</t>
  </si>
  <si>
    <t>LAN.ITEM.d430504</t>
  </si>
  <si>
    <t>LAN.ITEM.d430505</t>
  </si>
  <si>
    <t>LAN.ITEM.d430506</t>
  </si>
  <si>
    <t>LAN.ITEM.d430507</t>
  </si>
  <si>
    <t>LAN.ITEM.d430508</t>
  </si>
  <si>
    <t>LAN.ITEM.d430509</t>
  </si>
  <si>
    <t>LAN.ITEM.d430510</t>
  </si>
  <si>
    <t>LAN.ITEM.d430601</t>
  </si>
  <si>
    <t>LAN.ITEM.d430602</t>
  </si>
  <si>
    <t>LAN.ITEM.d430603</t>
  </si>
  <si>
    <t>LAN.ITEM.d430604</t>
  </si>
  <si>
    <t>LAN.ITEM.d430605</t>
  </si>
  <si>
    <t>LAN.ITEM.d430606</t>
  </si>
  <si>
    <t>LAN.ITEM.d430607</t>
  </si>
  <si>
    <t>LAN.ITEM.d430608</t>
  </si>
  <si>
    <t>LAN.ITEM.d430609</t>
  </si>
  <si>
    <t>LAN.ITEM.d430701</t>
  </si>
  <si>
    <t>LAN.ITEM.d430702</t>
  </si>
  <si>
    <t>LAN.ITEM.d430703</t>
  </si>
  <si>
    <t>LAN.ITEM.d430704</t>
  </si>
  <si>
    <t>LAN.ITEM.d430705</t>
  </si>
  <si>
    <t>LAN.ITEM.d430706</t>
  </si>
  <si>
    <t>LAN.ITEM.d430707</t>
  </si>
  <si>
    <t>LAN.ITEM.d430708</t>
  </si>
  <si>
    <t>LAN.ITEM.d430801</t>
  </si>
  <si>
    <t>LAN.ITEM.d430802</t>
  </si>
  <si>
    <t>LAN.ITEM.d430803</t>
  </si>
  <si>
    <t>LAN.ITEM.d430804</t>
  </si>
  <si>
    <t>LAN.ITEM.d430805</t>
  </si>
  <si>
    <t>LAN.ITEM.d430806</t>
  </si>
  <si>
    <t>LAN.ITEM.d430807</t>
  </si>
  <si>
    <t>LAN.ITEM.d430901</t>
  </si>
  <si>
    <t>LAN.ITEM.d430902</t>
  </si>
  <si>
    <t>LAN.ITEM.d430903</t>
  </si>
  <si>
    <t>LAN.ITEM.d430904</t>
  </si>
  <si>
    <t>LAN.ITEM.d430905</t>
  </si>
  <si>
    <t>LAN.ITEM.d430906</t>
  </si>
  <si>
    <t>LAN.ITEM.d431001</t>
  </si>
  <si>
    <t>LAN.ITEM.d431002</t>
  </si>
  <si>
    <t>LAN.ITEM.d431003</t>
  </si>
  <si>
    <t>LAN.ITEM.d431004</t>
  </si>
  <si>
    <t>LAN.ITEM.d431005</t>
  </si>
  <si>
    <t>LAN.ITEM.d431101</t>
  </si>
  <si>
    <t>LAN.ITEM.d431102</t>
  </si>
  <si>
    <t>LAN.ITEM.d431103</t>
  </si>
  <si>
    <t>LAN.ITEM.d431104</t>
  </si>
  <si>
    <t>LAN.ITEM.d431201</t>
  </si>
  <si>
    <t>LAN.ITEM.d431202</t>
  </si>
  <si>
    <t>LAN.ITEM.d431203</t>
  </si>
  <si>
    <t>LAN.ITEM.d431301</t>
  </si>
  <si>
    <t>LAN.ITEM.d431302</t>
  </si>
  <si>
    <t>LAN.ITEM.d431401</t>
  </si>
  <si>
    <t>LAN.ITEM.d200801</t>
  </si>
  <si>
    <t>LAN.ITEM.d200802</t>
  </si>
  <si>
    <t>LAN.ITEM.d200803</t>
  </si>
  <si>
    <t>LAN.ITEM.d200805</t>
  </si>
  <si>
    <t>LAN.ITEM.d202000</t>
  </si>
  <si>
    <t>LAN.ITEM.d202001</t>
  </si>
  <si>
    <t>LAN.ITEM.d202002</t>
  </si>
  <si>
    <t>LAN.ITEM.d202003</t>
  </si>
  <si>
    <t>LAN.ITEM.d202004</t>
  </si>
  <si>
    <t>LAN.ITEM.d202005</t>
  </si>
  <si>
    <t>LAN.ITEM.d202006</t>
  </si>
  <si>
    <t>LAN.ITEM.d202007</t>
  </si>
  <si>
    <t>LAN.ITEM.d202008</t>
  </si>
  <si>
    <t>LAN.ITEM.d202009</t>
  </si>
  <si>
    <t>LAN.ITEM.d200901</t>
  </si>
  <si>
    <t>LAN.ITEM.d200902</t>
  </si>
  <si>
    <t>LAN.ITEM.d200903</t>
  </si>
  <si>
    <t>LAN.ITEM.d200904</t>
  </si>
  <si>
    <t>LAN.ITEM.d200905</t>
  </si>
  <si>
    <t>LAN.ITEM.d900021</t>
  </si>
  <si>
    <t>LAN.ITEM.d200906</t>
  </si>
  <si>
    <t>LAN.ITEM.d200304</t>
  </si>
  <si>
    <t>LAN.ITEM.d200305</t>
  </si>
  <si>
    <t>LAN.ITEM.d200306</t>
  </si>
  <si>
    <t>LAN.ITEM.d200307</t>
  </si>
  <si>
    <t>LAN.ITEM.d200308</t>
  </si>
  <si>
    <t>LAN.ITEM.d900022</t>
  </si>
  <si>
    <t>"使用此钥匙可以在活动转盘中进行一次抽奖"</t>
  </si>
  <si>
    <t>LAN.ITEM.d601604</t>
  </si>
  <si>
    <t>LAN.ITEM.d200996</t>
  </si>
  <si>
    <t>LAN.ITEM.d200311</t>
  </si>
  <si>
    <t>LAN.ITEM.d200312</t>
  </si>
  <si>
    <t>LAN.ITEM.d200313</t>
  </si>
  <si>
    <t>LAN.ITEM.d200907</t>
  </si>
  <si>
    <t>LAN.ITEM.d200908</t>
  </si>
  <si>
    <t>LAN.ITEM.d200909</t>
  </si>
  <si>
    <t>LAN.ITEM.d200910</t>
  </si>
  <si>
    <t>LAN.ITEM.d200911</t>
  </si>
  <si>
    <t>LAN.ITEM.d200912</t>
  </si>
  <si>
    <t>LAN.ITEM.d200913</t>
  </si>
  <si>
    <t>LAN.ITEM.d200914</t>
  </si>
  <si>
    <t>LAN.ITEM.d200915</t>
  </si>
  <si>
    <t>LAN.ITEM.d200916</t>
  </si>
  <si>
    <t>LAN.ITEM.d200917</t>
  </si>
  <si>
    <t>LAN.ITEM.d200918</t>
  </si>
  <si>
    <t>LAN.ITEM.d200919</t>
  </si>
  <si>
    <t>LAN.ITEM.d200920</t>
  </si>
  <si>
    <t>LAN.ITEM.d200921</t>
  </si>
  <si>
    <t>LAN.ITEM.d200922</t>
  </si>
  <si>
    <t>LAN.ITEM.d200923</t>
  </si>
  <si>
    <t>LAN.ITEM.d200924</t>
  </si>
  <si>
    <t>LAN.ITEM.d200925</t>
  </si>
  <si>
    <t>LAN.ITEM.d200926</t>
  </si>
  <si>
    <t>LAN.ITEM.d200927</t>
  </si>
  <si>
    <t>LAN.ITEM.d200928</t>
  </si>
  <si>
    <t>LAN.ITEM.d200929</t>
  </si>
  <si>
    <t>LAN.ITEM.d200930</t>
  </si>
  <si>
    <t>LAN.ITEM.d200931</t>
  </si>
  <si>
    <t>LAN.ITEM.d200932</t>
  </si>
  <si>
    <t>LAN.ITEM.d200933</t>
  </si>
  <si>
    <t>LAN.ITEM.d200934</t>
  </si>
  <si>
    <t>LAN.ITEM.d200935</t>
  </si>
  <si>
    <t>LAN.ITEM.d200936</t>
  </si>
  <si>
    <t>LAN.ITEM.d200937</t>
  </si>
  <si>
    <t>LAN.ITEM.d200938</t>
  </si>
  <si>
    <t>LAN.ITEM.d200310</t>
  </si>
  <si>
    <t>LAN.ITEM.d200314</t>
  </si>
  <si>
    <t>LAN.ITEM.d200939</t>
  </si>
  <si>
    <t>LAN.ITEM.d200940</t>
  </si>
  <si>
    <t>LAN.ITEM.d200941</t>
  </si>
  <si>
    <t>"可以从2阶神羽中任选一个部位"</t>
  </si>
  <si>
    <t>"可以从3阶神羽中任选一个部位"</t>
  </si>
  <si>
    <t>"可以从4阶神羽中任选一个部位\n|C:0xFFD700&amp;T:集齐一套4阶获得疾风斩：每次攻击有10%概率触发1.5倍伤害，暴击时触发疾风斩，简直爆炸！|"</t>
  </si>
  <si>
    <t>LAN.ITEM.d200318</t>
  </si>
  <si>
    <t>"使用后获得1点高级合击符文\n|C:0xFFD700&amp;T:可以用于：兑换5转及以上转数的合击符文。|"</t>
  </si>
  <si>
    <t>"合服活动中获得的令牌\n|C:0xFFD700&amp;T:可以用于兑换：\n8阶官印\n限量时装|"</t>
  </si>
  <si>
    <t>LAN.ITEM.d200321</t>
  </si>
  <si>
    <t>LAN.ITEM.d201100</t>
  </si>
  <si>
    <t>LAN.ITEM.d201101</t>
  </si>
  <si>
    <t>LAN.ITEM.d201102</t>
  </si>
  <si>
    <t>LAN.ITEM.d201103</t>
  </si>
  <si>
    <t>LAN.ITEM.d201104</t>
  </si>
  <si>
    <t>LAN.ITEM.d201105</t>
  </si>
  <si>
    <t>LAN.ITEM.d200326</t>
  </si>
  <si>
    <t>LAN.ITEM.d200327</t>
  </si>
  <si>
    <t>LAN.ITEM.d201106</t>
  </si>
  <si>
    <t>LAN.ITEM.d201107</t>
  </si>
  <si>
    <t>"孕育了天地古魂的灵佩\n\n|C:0xffd39f&amp;T:可以为飞升装备-灵佩进行注魂|\n"</t>
  </si>
  <si>
    <t>"孕育了天地古魂的法链\n\n|C:0xffd39f&amp;T:可以为飞升装备-法链进行注魂|\n"</t>
  </si>
  <si>
    <t>"孕育了天地古魂的仙束\n\n|C:0xffd39f&amp;T:可以为飞升装备-仙束进行注魂|\n"</t>
  </si>
  <si>
    <t>"孕育了天地古魂的天守\n\n|C:0xffd39f&amp;T:可以为飞升装备-天守进行注魂|\n"</t>
  </si>
  <si>
    <t>"|C:0xffd93f&amp;T:斩龙，无懈，天命，神降，勇武，不破|金色仙纹中任选1个作为奖励，金色仙纹可大幅增加战斗力，50级斩龙仙纹可增加|C:0xf8b141&amp;T:73440|战斗力"</t>
  </si>
  <si>
    <t>"打开必获得：\n\n|C:0xffd39f&amp;T:仙纹晶髓-金*1|\n|C:0xd242fb&amp;T:神兵经验*200000|\n\n"</t>
  </si>
  <si>
    <t>"打开必获得以下道具之一：\n\n|C:0xf3311e&amp;T:高级秘籍宝箱*1|\n|C:0xffd39f&amp;T:金雀仙弓（任选灵材）*1|\n|C:0xff750f&amp;T:高级威能*1|\n|C:0xff750f&amp;T:精品圣物宝箱*1|\n\n"</t>
  </si>
  <si>
    <t>"打开必获得以下道具之一：\n\n|C:0xf3311e&amp;T:高级秘籍宝箱*1|\n|C:0xffd39f&amp;T:金色仙纹任选宝箱*1|\n|C:0xff750f&amp;T:精品圣物宝箱*1|\n\n"</t>
  </si>
  <si>
    <t>"打开必获得以下道具之一：\n\n|C:0xf3311e&amp;T:高级秘籍宝箱*1|\n|C:0xff750f&amp;T:极品圣物宝箱*1|\n|C:0xff750f&amp;T:高级威能*1|\n|C:0xf3311e&amp;T:大师威能*1|\n|C:0xf3311e&amp;T:神·轮回宝箱（9转）*1|\n|C:0xffd93f&amp;T:金色仙纹任选宝箱*1|\n\n"</t>
  </si>
  <si>
    <t>"打开必获得以下道具之一：\n\n|C:0xf3311e&amp;T:高级秘籍宝箱*1|\n|C:0xff750f&amp;T:极品圣物宝箱*1|\n|C:0xf3311e&amp;T:大师威能*1|\n|C:0xf3311e&amp;T:神·轮回宝箱（9转）*1|\n|C:0xffd93f&amp;T:金色仙纹任选宝箱*1|\n|C:0xffd93f&amp;T:至尊4阶神羽*1|\n|C:0xffd93f&amp;T:热血神甲*1|\n|C:0xffd93f&amp;T:热血神剑*1|\n\n"</t>
  </si>
  <si>
    <t>"打开必获得以下道具之一：\n\n|C:0xf3311e&amp;T:神品圣物宝箱*1|\n|C:0xf3311e&amp;T:大师威能*1|\n|C:0xf3311e&amp;T:神·轮回宝箱（9转）*1|\n|C:0xffd93f&amp;T:至尊4阶神羽*1|\n|C:0xffd93f&amp;T:热血神甲*1|\n|C:0xffd93f&amp;T:热血神剑*1|\n\n"</t>
  </si>
  <si>
    <t>"打开必获得以下道具之一：\n\n|C:0xf3311e&amp;T:神品圣物宝箱*1|\n|C:0xffd93f&amp;T:至尊4阶神羽*1|\n|C:0xffd93f&amp;T:热血神甲*1|\n|C:0xffd93f&amp;T:热血神剑*1|\n\n"</t>
  </si>
  <si>
    <t xml:space="preserve">"金雀仙弓，价值连城。使用可选择以下一项奖励：\n|C:0xFFB82A&amp;T:金雀晶铁*1\n金雀之魂*1\n金雀封灵*1\n金雀之火*1\n金雀水晶*1\n金雀之羽*1\n||C:0xFFD700&amp;T:金雀仙弓效果：攻击命中时有几率触发追加30%额外伤害|" </t>
  </si>
  <si>
    <t>"打开必获得一件7转任意部位的神·飞升装备"</t>
  </si>
  <si>
    <t>"打开必获得一件8转任意部位的神·飞升装备"</t>
  </si>
  <si>
    <t>"打开必获得一件9转任意部位的神·飞升装备"</t>
  </si>
  <si>
    <t>"打开必获得一件10转任意部位的神·飞升装备"</t>
  </si>
  <si>
    <t>"打开必获得一件11转任意部位的神·飞升装备"</t>
  </si>
  <si>
    <t>"打开必获得一件12转任意部位的神·飞升装备"</t>
  </si>
  <si>
    <t>"打开必获得一件7转任意部位的圣·飞升装备"</t>
  </si>
  <si>
    <t>"打开必获得一件8转任意部位的圣·飞升装备"</t>
  </si>
  <si>
    <t>"打开必获得一件9转任意部位的圣·飞升装备"</t>
  </si>
  <si>
    <t>"打开必获得一件10转任意部位的圣·飞升装备"</t>
  </si>
  <si>
    <t>"打开必获得一件11转任意部位的圣·飞升装备"</t>
  </si>
  <si>
    <t>"打开必获得一件12转任意部位的圣·飞升装备"</t>
  </si>
  <si>
    <t>"使用可选择以下一项奖励：\n|C:0xFFB82A&amp;T:神·地狱披风·战\n神·地狱披风·法\n神·地狱披风·道\n|"</t>
  </si>
  <si>
    <t>"使用可选择以下一项奖励：\n|C:0xFFB82A&amp;T:神·地狱盾牌·战\n神·地狱盾牌·法\n神·地狱盾牌·道\n|"</t>
  </si>
  <si>
    <t>"使用可选择以下一项奖励：\n|C:0xFFB82A&amp;T:神·地狱面甲·战\n神·地狱面甲·法\n神·地狱面甲·道\n|"</t>
  </si>
  <si>
    <t>"使用可选择以下一项奖励：\n|C:0xFFB82A&amp;T:神·地狱斗笠·战\n神·地狱斗笠·法\n神·地狱斗笠·道\n|"</t>
  </si>
  <si>
    <t>"使用可选择以下一项奖励：\n|C:0xFFB82A&amp;T:神·饿鬼披风·战\n神·饿鬼披风·法\n神·饿鬼披风·道\n|"</t>
  </si>
  <si>
    <t>"使用可选择以下一项奖励：\n|C:0xFFB82A&amp;T:神·饿鬼盾牌·战\n神·饿鬼盾牌·法\n神·饿鬼盾牌·道\n|"</t>
  </si>
  <si>
    <t>"使用可选择以下一项奖励：\n|C:0xFFB82A&amp;T:神·饿鬼面甲·战\n神·饿鬼面甲·法\n神·饿鬼面甲·道\n|"</t>
  </si>
  <si>
    <t>"使用可选择以下一项奖励：\n|C:0xFFB82A&amp;T:神·饿鬼斗笠·战\n神·饿鬼斗笠·法\n神·饿鬼斗笠·道\n|"</t>
  </si>
  <si>
    <t>"打开必获得以下道具之一：\n\n|C:0xffd93f&amp;T:古魂灵佩*1|\n|C:0xffd93f&amp;T:古魂法链*1|\n|C:0xffd93f&amp;T:古魂仙束*1|\n|C:0xffd93f&amp;T:古魂天守*1|\n\n\n|C:0xffd93f&amp;T:可用于飞升装备注魂，获得大量基础属性及稀有属性|"</t>
  </si>
  <si>
    <t>"元旦活动中获得的道具\n|C:0xFFD700&amp;T:可以用于兑换：\n仙弓灵材\n限量时装|"</t>
  </si>
  <si>
    <t>"打开必获得一件9转的神·斗笠装备"</t>
  </si>
  <si>
    <t>"打开必获得一件9转的圣·斗笠装备"</t>
  </si>
  <si>
    <t>"打开必获得一件7转的斗笠装备"</t>
  </si>
  <si>
    <t>"打开必获得一件7转的面甲装备"</t>
  </si>
  <si>
    <t>"打开必获得一件7转的披风装备"</t>
  </si>
  <si>
    <t>"打开必获得一件7转的盾牌装备"</t>
  </si>
  <si>
    <t>"打开必获得一件8转的斗笠装备"</t>
  </si>
  <si>
    <t>"打开必获得一件8转的面甲装备"</t>
  </si>
  <si>
    <t>"打开必获得一件8转的披风装备"</t>
  </si>
  <si>
    <t>"打开必获得一件8转的盾牌装备"</t>
  </si>
  <si>
    <t>"打开必获得一件9转的斗笠装备"</t>
  </si>
  <si>
    <t>"打开必获得一件9转的面甲装备"</t>
  </si>
  <si>
    <t>"打开必获得一件9转的披风装备"</t>
  </si>
  <si>
    <t>"打开必获得一件9转的盾牌装备"</t>
  </si>
  <si>
    <t>"可以从1阶神羽中任选一个部位"</t>
  </si>
  <si>
    <t>"打开必获得以下之一：\n\n器魂*5\n高级转生丹*1\n黑铁*200\n低级图鉴经验卡*3\n中级秘籍宝箱*1\n"</t>
  </si>
  <si>
    <t>"打开必获得以下之一：\n\n器魂*10\n羽毛*10\n高级转生丹*1\n铸造晶石*10\n中级秘籍宝箱*1\n|C:0xf3311e&amp;T:高级秘籍宝箱*1|\n"</t>
  </si>
  <si>
    <t>"打开必获得以下道具：\n\n|C:0xffd93f&amp;T:仙纹碎片（小）*300  (可用于兑换金色仙纹)|\n"</t>
  </si>
  <si>
    <t>"打开必获得以下道具：\n\n|C:0xffd93f&amp;T:仙纹碎片（小）*500  (可用于兑换金色仙纹)|\n"</t>
  </si>
  <si>
    <t>"打开必获得以下道具：\n\n|C:0xffd93f&amp;T:仙纹碎片（小）*1000  (可用于兑换金色仙纹)|\n"</t>
  </si>
  <si>
    <t>"打开必获得以下道具：\n\n|C:0xffd93f&amp;T:仙纹碎片（小）*1500  (可用于兑换金色仙纹)|\n"</t>
  </si>
  <si>
    <t>"打开必获得以下道具：\n\n|C:0xffd93f&amp;T:仙纹碎片（小）*2000  (可用于兑换金色仙纹)|\n|C:0xffd93f&amp;T:至尊1阶神羽*1  (任选神羽)|"</t>
  </si>
  <si>
    <t>"打开必获得以下道具：\n\n|C:0xffd93f&amp;T:仙纹碎片（小）*3000  (可用于兑换金色仙纹)|\n|C:0xffd93f&amp;T:至尊1阶神羽*2  (任选神羽)|"</t>
  </si>
  <si>
    <t>"打开必获得以下道具：\n\n|C:0xffd93f&amp;T:仙纹碎片（小）*4000  (可用于兑换金色仙纹)|\n|C:0xffd93f&amp;T:至尊2阶神羽*1  (任选神羽)|"</t>
  </si>
  <si>
    <t>"打开必获得以下道具：\n\n|C:0xffd93f&amp;T:仙纹碎片（小）*5000  (可用于兑换金色仙纹)|\n|C:0xffd93f&amp;T:至尊2阶神羽*2  (任选神羽)|"</t>
  </si>
  <si>
    <t>"打开必获得以下道具：\n\n|C:0xffd93f&amp;T:仙纹碎片（小）*6000  (可用于兑换金色仙纹)|\n|C:0xffd93f&amp;T:至尊2阶神羽*3  (任选神羽)|"</t>
  </si>
  <si>
    <t>"打开必获得以下道具：\n\n|C:0xffd93f&amp;T:仙纹碎片（小）*8000  (可用于兑换金色仙纹)|\n|C:0xffd93f&amp;T:至尊3阶神羽*2  (任选神羽)|"</t>
  </si>
  <si>
    <t>"可以从以下道具中任选一样：\n|C:0xffd93f&amp;T:高级轮回丹*1\n高级转生丹*1|"</t>
  </si>
  <si>
    <t>"可以从以下道具中任选一样：\n|C:0xffd93f&amp;T:超级轮回丹*1\n超级转生丹*1|"</t>
  </si>
  <si>
    <t>"可用于提升道藏秘法等级\n\n获取途径：\n参与守护神剑副本\n通过分解道藏篇章获得"</t>
  </si>
  <si>
    <t>"道藏秘法——《焚天诀》散落的篇章\n\n|C:0xf8b141&amp;T:秘法效果：|\n      集齐一套|C:0x35e62d&amp;T:绿色焚天诀|，可激活焚天诀1级，攻击时|C:0x35e62d&amp;T:5%|触发焚天之火，额外造成无视防御的额外伤害！\n\n|C:0xf8b141&amp;T:获取途径：|\n（1）神剑副本BOSS几率掉落，玩家转生等级越高，掉落几率越高\n（2）召唤幸运BOSS必定掉落"</t>
  </si>
  <si>
    <t>"道藏秘法——《焚天诀》散落的篇章\n\n|C:0xf8b141&amp;T:秘法效果：|\n      集齐一套|C:0xd242fb&amp;T:紫色焚天诀|，可激活焚天诀2级，攻击时|C:0x35e62d&amp;T:10%|触发焚天之火，额外造成无视防御的额外伤害！\n\n|C:0xE24EF9&amp;T:获取途径：|\n（1）7转及以上，击杀神剑副本BOSS有几率掉落\n（2）召唤幸运BOSS有高几率掉落"</t>
  </si>
  <si>
    <t>"道藏秘法——《焚天诀》散落的篇章\n\n|C:0xf8b141&amp;T:秘法效果：|\n      集齐一套|C:0xff750f&amp;T:橙色焚天诀|，可激活焚天诀3级，攻击时|C:0x35e62d&amp;T:15%|触发焚天之火，额外造成无视防御的额外伤害！\n\n|C:0xE24EF9&amp;T:获取途径：|\n（1）10转以上，击杀神剑副本BOSS有低几率掉落\n（2）召唤幸运BOSS有中等几率掉落"</t>
  </si>
  <si>
    <t>"道藏秘法——《焚天诀》散落的篇章\n\n|C:0xf8b141&amp;T:秘法效果：|\n      集齐一套|C:0xf3311e&amp;T:红色焚天诀|，可激活焚天诀4级，攻击时|C:0x35e62d&amp;T:20%|触发焚天之火，额外造成无视防御的额外伤害！\n\n|C:0xE24EF9&amp;T:获取途径：|\n召唤幸运BOSS有小几率掉落"</t>
  </si>
  <si>
    <t>"当前星级：|C:0x888985&amp;T:☆☆☆|\n\n基础属性：\n|C:0x35e62d&amp;T:      攻击 + 287|\n|C:0x35e62d&amp;T:      生命 + 3103|\n|C:0x35e62d&amp;T:      焚火伤害 + 1867\n\n|C:0xffd93f&amp;T:战斗力：2998|\n\n|C:0x35e62d&amp;T:焚天诀1级(绿色5件激活)|\n攻击时|C:0x35e62d&amp;T:5%|触发焚天之火，额外造成无视防御的额外伤害"</t>
  </si>
  <si>
    <t>"当前星级：|C:0xffd93f&amp;T:★||C:0x888985&amp;T:☆☆|\n\n基础属性：\n|C:0x35e62d&amp;T:      攻击 + 402|\n|C:0x35e62d&amp;T:      生命 + 4344|\n|C:0x35e62d&amp;T:      焚火伤害 + 2614\n\n|C:0xffd93f&amp;T:战斗力：4198|\n\n|C:0x35e62d&amp;T:焚天诀1级(绿色5件激活)|\n攻击时|C:0x35e62d&amp;T:5%|触发焚天之火，额外造成无视防御的额外伤害"</t>
  </si>
  <si>
    <t>"当前星级：|C:0xffd93f&amp;T:★★||C:0x888985&amp;T:☆|\n\n基础属性：\n|C:0x35e62d&amp;T:      攻击 + 517|\n|C:0x35e62d&amp;T:      生命 + 5586|\n|C:0x35e62d&amp;T:      焚火伤害 + 3362\n\n|C:0xffd93f&amp;T:战斗力：5399|\n\n|C:0x35e62d&amp;T:焚天诀1级(绿色5件激活)|\n攻击时|C:0x35e62d&amp;T:5%|触发焚天之火，额外造成无视防御的额外伤害"</t>
  </si>
  <si>
    <t>"当前星级：|C:0xffd93f&amp;T:★★★|\n\n基础属性：\n|C:0x35e62d&amp;T:      攻击 + 632|\n|C:0x35e62d&amp;T:      生命 + 6827|\n|C:0x35e62d&amp;T:      焚火伤害 + 4109\n\n|C:0xffd93f&amp;T:战斗力：6599|\n\n|C:0x35e62d&amp;T:焚天诀1级(绿色5件激活)|\n攻击时|C:0x35e62d&amp;T:5%|触发焚天之火，额外造成无视防御的额外伤害"</t>
  </si>
  <si>
    <t>"当前星级：|C:0x888985&amp;T:☆☆☆☆☆|\n\n基础属性：\n|C:0x35e62d&amp;T:      攻击 + 747|\n|C:0x35e62d&amp;T:      生命 + 8068|\n|C:0x35e62d&amp;T:      焚火伤害 + 4856\n\n|C:0xffd93f&amp;T:战斗力：7799|\n\n|C:0xd242fb&amp;T:焚天诀2级(紫色5件激活)|\n攻击时|C:0x35e62d&amp;T:10%|触发焚天之火，额外造成无视防御的额外伤害"</t>
  </si>
  <si>
    <t>"当前星级：|C:0xffd93f&amp;T:★||C:0x888985&amp;T:☆☆☆☆|\n\n基础属性：\n|C:0x35e62d&amp;T:      攻击 + 1045|\n|C:0x35e62d&amp;T:      生命 + 11296|\n|C:0x35e62d&amp;T:      焚火伤害 + 6798\n\n|C:0xffd93f&amp;T:战斗力：10916|\n\n|C:0xd242fb&amp;T:焚天诀2级(紫色5件激活)|\n攻击时|C:0x35e62d&amp;T:10%|触发焚天之火，额外造成无视防御的额外伤害"</t>
  </si>
  <si>
    <t>"当前星级：|C:0xffd93f&amp;T:★★||C:0x888985&amp;T:☆☆☆|\n\n基础属性：\n|C:0x35e62d&amp;T:      攻击 + 1344|\n|C:0x35e62d&amp;T:      生命 + 14524|\n|C:0x35e62d&amp;T:      焚火伤害 + 8741\n\n|C:0xffd93f&amp;T:战斗力：14037|\n\n|C:0xd242fb&amp;T:焚天诀2级(紫色5件激活)|\n攻击时|C:0x35e62d&amp;T:10%|触发焚天之火，额外造成无视防御的额外伤害"</t>
  </si>
  <si>
    <t>"当前星级：|C:0xffd93f&amp;T:★★★||C:0x888985&amp;T:☆☆|\n\n基础属性：\n|C:0x35e62d&amp;T:      攻击 + 1643|\n|C:0x35e62d&amp;T:      生命 + 17751|\n|C:0x35e62d&amp;T:      焚火伤害 + 10683\n\n|C:0xffd93f&amp;T:战斗力：17157|\n\n|C:0xd242fb&amp;T:焚天诀2级(紫色5件激活)|\n攻击时|C:0x35e62d&amp;T:10%|触发焚天之火，额外造成无视防御的额外伤害"</t>
  </si>
  <si>
    <t>"当前星级：|C:0xffd93f&amp;T:★★★★||C:0x888985&amp;T:☆|\n\n基础属性：\n|C:0x35e62d&amp;T:      攻击 + 1942|\n|C:0x35e62d&amp;T:      生命 + 20979|\n|C:0x35e62d&amp;T:      焚火伤害 + 12626\n\n|C:0xffd93f&amp;T:战斗力：20278|\n\n|C:0xd242fb&amp;T:焚天诀2级(紫色5件激活)|\n攻击时|C:0x35e62d&amp;T:10%|触发焚天之火，额外造成无视防御的额外伤害"</t>
  </si>
  <si>
    <t>"当前星级：|C:0xffd93f&amp;T:★★★★★|\n\n基础属性：\n|C:0x35e62d&amp;T:      攻击 + 2241|\n|C:0x35e62d&amp;T:      生命 + 24206|\n|C:0x35e62d&amp;T:      焚火伤害 + 14568\n\n|C:0xffd93f&amp;T:战斗力：23398|\n\n|C:0xd242fb&amp;T:焚天诀2级(紫色5件激活)|\n攻击时|C:0x35e62d&amp;T:10%|触发焚天之火，额外造成无视防御的额外伤害"</t>
  </si>
  <si>
    <t>"当前星级：|C:0x888985&amp;T:☆☆☆☆☆|\n\n基础属性：\n|C:0x35e62d&amp;T:      攻击 + 2356|\n|C:0x35e62d&amp;T:      生命 + 25448|\n|C:0x35e62d&amp;T:      焚火伤害 + 15316\n\n|C:0xffd93f&amp;T:战斗力：24599|\n\n|C:0xff750f&amp;T:焚天诀3级(橙色5件激活)|\n攻击时|C:0x35e62d&amp;T:15%|触发焚天之火，额外造成无视防御的额外伤害"</t>
  </si>
  <si>
    <t>"当前星级：|C:0xffd93f&amp;T:★||C:0x888985&amp;T:☆☆☆☆|\n\n基础属性：\n|C:0x35e62d&amp;T:      攻击 + 3298|\n|C:0x35e62d&amp;T:      生命 + 35627|\n|C:0x35e62d&amp;T:      焚火伤害 + 21442\n\n|C:0xffd93f&amp;T:战斗力：34436|\n\n|C:0xff750f&amp;T:焚天诀3级(橙色5件激活)|\n攻击时|C:0x35e62d&amp;T:15%|触发焚天之火，额外造成无视防御的额外伤害"</t>
  </si>
  <si>
    <t>"当前星级：|C:0xffd93f&amp;T:★★||C:0x888985&amp;T:☆☆☆|\n\n基础属性：\n|C:0x35e62d&amp;T:      攻击 + 4241|\n|C:0x35e62d&amp;T:      生命 + 45806|\n|C:0x35e62d&amp;T:      焚火伤害 + 27568\n\n|C:0xffd93f&amp;T:战斗力：44278|\n\n|C:0xff750f&amp;T:焚天诀3级(橙色5件激活)|\n攻击时|C:0x35e62d&amp;T:15%|触发焚天之火，额外造成无视防御的额外伤害"</t>
  </si>
  <si>
    <t>"当前星级：|C:0xffd93f&amp;T:★★★||C:0x888985&amp;T:☆☆|\n\n基础属性：\n|C:0x35e62d&amp;T:      攻击 + 5183|\n|C:0x35e62d&amp;T:      生命 + 55986|\n|C:0x35e62d&amp;T:      焚火伤害 + 33695\n\n|C:0xffd93f&amp;T:战斗力：54116|\n\n|C:0xff750f&amp;T:焚天诀3级(橙色5件激活)|\n攻击时|C:0x35e62d&amp;T:15%|触发焚天之火，额外造成无视防御的额外伤害"</t>
  </si>
  <si>
    <t>"当前星级：|C:0xffd93f&amp;T:★★★★||C:0x888985&amp;T:☆|\n\n基础属性：\n|C:0x35e62d&amp;T:      攻击 + 6126|\n|C:0x35e62d&amp;T:      生命 + 66165|\n|C:0x35e62d&amp;T:      焚火伤害 + 39821\n\n|C:0xffd93f&amp;T:战斗力：63958|\n\n|C:0xff750f&amp;T:焚天诀3级(橙色5件激活)|\n攻击时|C:0x35e62d&amp;T:15%|触发焚天之火，额外造成无视防御的额外伤害"</t>
  </si>
  <si>
    <t>"当前星级：|C:0xffd93f&amp;T:★★★★★|\n\n基础属性：\n|C:0x35e62d&amp;T:      攻击 + 7068|\n|C:0x35e62d&amp;T:      生命 + 76344|\n|C:0x35e62d&amp;T:      焚火伤害 + 45948\n\n|C:0xffd93f&amp;T:战斗力：73796|\n\n|C:0xff750f&amp;T:焚天诀3级(橙色5件激活)|\n攻击时|C:0x35e62d&amp;T:15%|触发焚天之火，额外造成无视防御的额外伤害"</t>
  </si>
  <si>
    <t>"当前星级：|C:0x888985&amp;T:☆☆☆☆☆|\n\n基础属性：\n|C:0x35e62d&amp;T:      攻击 + 7183|\n|C:0x35e62d&amp;T:      生命 + 77586|\n|C:0x35e62d&amp;T:      焚火伤害 + 46695\n\n|C:0xffd93f&amp;T:战斗力：74996|\n\n|C:0xf3311e&amp;T:焚天诀4级(红色5件激活)|\n攻击时|C:0x35e62d&amp;T:20%|触发焚天之火，额外造成无视防御的额外伤害"</t>
  </si>
  <si>
    <t>"当前星级：|C:0xffd93f&amp;T:★||C:0x888985&amp;T:☆☆☆☆|\n\n基础属性：\n|C:0x35e62d&amp;T:      攻击 + 10057|\n|C:0x35e62d&amp;T:      生命 + 108620|\n|C:0x35e62d&amp;T:      焚火伤害 + 65373\n\n|C:0xffd93f&amp;T:战斗力：104998|\n\n|C:0xf3311e&amp;T:焚天诀4级(红色5件激活)|\n攻击时|C:0x35e62d&amp;T:20%|触发焚天之火，额外造成无视防御的额外伤害"</t>
  </si>
  <si>
    <t>"当前星级：|C:0xffd93f&amp;T:★★||C:0x888985&amp;T:☆☆☆|\n\n基础属性：\n|C:0x35e62d&amp;T:      攻击 + 12931|\n|C:0x35e62d&amp;T:      生命 + 139655|\n|C:0x35e62d&amp;T:      焚火伤害 + 84051\n\n|C:0xffd93f&amp;T:战斗力：134999|\n\n|C:0xf3311e&amp;T:焚天诀4级(红色5件激活)|\n攻击时|C:0x35e62d&amp;T:20%|触发焚天之火，额外造成无视防御的额外伤害"</t>
  </si>
  <si>
    <t>"当前星级：|C:0xffd93f&amp;T:★★★||C:0x888985&amp;T:☆☆|\n\n基础属性：\n|C:0x35e62d&amp;T:      攻击 + 15804|\n|C:0x35e62d&amp;T:      生命 + 170689|\n|C:0x35e62d&amp;T:      焚火伤害 + 102729\n\n|C:0xffd93f&amp;T:战斗力：164997|\n\n|C:0xf3311e&amp;T:焚天诀4级(红色5件激活)|\n攻击时|C:0x35e62d&amp;T:20%|触发焚天之火，额外造成无视防御的额外伤害"</t>
  </si>
  <si>
    <t>"当前星级：|C:0xffd93f&amp;T:★★★★||C:0x888985&amp;T:☆|\n\n基础属性：\n|C:0x35e62d&amp;T:      攻击 + 18678|\n|C:0x35e62d&amp;T:      生命 + 201724|\n|C:0x35e62d&amp;T:      焚火伤害 + 121408\n\n|C:0xffd93f&amp;T:战斗力：194999|\n\n|C:0xf3311e&amp;T:焚天诀4级(红色5件激活)|\n攻击时|C:0x35e62d&amp;T:20%|触发焚天之火，额外造成无视防御的额外伤害"</t>
  </si>
  <si>
    <t>"当前星级：|C:0xffd93f&amp;T:★★★★★|\n\n基础属性：\n|C:0x35e62d&amp;T:      攻击 + 21551|\n|C:0x35e62d&amp;T:      生命 + 232758|\n|C:0x35e62d&amp;T:      焚火伤害 + 140086\n\n|C:0xffd93f&amp;T:战斗力：224997|\n\n|C:0xf3311e&amp;T:焚天诀4级(红色5件激活)|\n攻击时|C:0x35e62d&amp;T:20%|触发焚天之火，额外造成无视防御的额外伤害"</t>
  </si>
  <si>
    <t>"当前星级：|C:0x888985&amp;T:☆☆☆|\n\n基础属性：\n|C:0x35e62d&amp;T:      攻击 + 459|\n|C:0x35e62d&amp;T:      焚火伤害 + 1867\n\n|C:0xffd93f&amp;T:战斗力：2997|\n\n|C:0x35e62d&amp;T:焚天诀1级(绿色5件激活)|\n攻击时|C:0x35e62d&amp;T:5%|触发焚天之火，额外造成无视防御的额外伤害"</t>
  </si>
  <si>
    <t>"当前星级：|C:0xffd93f&amp;T:★||C:0x888985&amp;T:☆☆|\n\n基础属性：\n|C:0x35e62d&amp;T:      攻击 + 643|\n|C:0x35e62d&amp;T:      焚火伤害 + 2614\n\n|C:0xffd93f&amp;T:战斗力：4197|\n\n|C:0x35e62d&amp;T:焚天诀1级(绿色5件激活)|\n攻击时|C:0x35e62d&amp;T:5%|触发焚天之火，额外造成无视防御的额外伤害"</t>
  </si>
  <si>
    <t>"当前星级：|C:0xffd93f&amp;T:★★||C:0x888985&amp;T:☆|\n\n基础属性：\n|C:0x35e62d&amp;T:      攻击 + 827|\n|C:0x35e62d&amp;T:      焚火伤害 + 3362\n\n|C:0xffd93f&amp;T:战斗力：5398|\n\n|C:0x35e62d&amp;T:焚天诀1级(绿色5件激活)|\n攻击时|C:0x35e62d&amp;T:5%|触发焚天之火，额外造成无视防御的额外伤害"</t>
  </si>
  <si>
    <t>"当前星级：|C:0xffd93f&amp;T:★★★|\n\n基础属性：\n|C:0x35e62d&amp;T:      攻击 + 1011|\n|C:0x35e62d&amp;T:      焚火伤害 + 4109\n\n|C:0xffd93f&amp;T:战斗力：6598|\n\n|C:0x35e62d&amp;T:焚天诀1级(绿色5件激活)|\n攻击时|C:0x35e62d&amp;T:5%|触发焚天之火，额外造成无视防御的额外伤害"</t>
  </si>
  <si>
    <t>"当前星级：|C:0x888985&amp;T:☆☆☆☆☆|\n\n基础属性：\n|C:0x35e62d&amp;T:      攻击 + 1195|\n|C:0x35e62d&amp;T:      焚火伤害 + 4856\n\n|C:0xffd93f&amp;T:战斗力：7798|\n\n|C:0xd242fb&amp;T:焚天诀2级(紫色5件激活)|\n攻击时|C:0x35e62d&amp;T:10%|触发焚天之火，额外造成无视防御的额外伤害"</t>
  </si>
  <si>
    <t>"当前星级：|C:0xffd93f&amp;T:★||C:0x888985&amp;T:☆☆☆☆|\n\n基础属性：\n|C:0x35e62d&amp;T:      攻击 + 1673|\n|C:0x35e62d&amp;T:      焚火伤害 + 6798\n\n|C:0xffd93f&amp;T:战斗力：10917|\n\n|C:0xd242fb&amp;T:焚天诀2级(紫色5件激活)|\n攻击时|C:0x35e62d&amp;T:10%|触发焚天之火，额外造成无视防御的额外伤害"</t>
  </si>
  <si>
    <t>"当前星级：|C:0xffd93f&amp;T:★★||C:0x888985&amp;T:☆☆☆|\n\n基础属性：\n|C:0x35e62d&amp;T:      攻击 + 2151|\n|C:0x35e62d&amp;T:      焚火伤害 + 8741\n\n|C:0xffd93f&amp;T:战斗力：14037|\n\n|C:0xd242fb&amp;T:焚天诀2级(紫色5件激活)|\n攻击时|C:0x35e62d&amp;T:10%|触发焚天之火，额外造成无视防御的额外伤害"</t>
  </si>
  <si>
    <t>"当前星级：|C:0xffd93f&amp;T:★★★||C:0x888985&amp;T:☆☆|\n\n基础属性：\n|C:0x35e62d&amp;T:      攻击 + 2629|\n|C:0x35e62d&amp;T:      焚火伤害 + 10683\n\n|C:0xffd93f&amp;T:战斗力：17156|\n\n|C:0xd242fb&amp;T:焚天诀2级(紫色5件激活)|\n攻击时|C:0x35e62d&amp;T:10%|触发焚天之火，额外造成无视防御的额外伤害"</t>
  </si>
  <si>
    <t>"当前星级：|C:0xffd93f&amp;T:★★★★||C:0x888985&amp;T:☆|\n\n基础属性：\n|C:0x35e62d&amp;T:      攻击 + 3108|\n|C:0x35e62d&amp;T:      焚火伤害 + 12626\n\n|C:0xffd93f&amp;T:战斗力：20280|\n\n|C:0xd242fb&amp;T:焚天诀2级(紫色5件激活)|\n攻击时|C:0x35e62d&amp;T:10%|触发焚天之火，额外造成无视防御的额外伤害"</t>
  </si>
  <si>
    <t>"当前星级：|C:0xffd93f&amp;T:★★★★★|\n\n基础属性：\n|C:0x35e62d&amp;T:      攻击 + 3586|\n|C:0x35e62d&amp;T:      焚火伤害 + 14568\n\n|C:0xffd93f&amp;T:战斗力：23399|\n\n|C:0xd242fb&amp;T:焚天诀2级(紫色5件激活)|\n攻击时|C:0x35e62d&amp;T:10%|触发焚天之火，额外造成无视防御的额外伤害"</t>
  </si>
  <si>
    <t>"当前星级：|C:0x888985&amp;T:☆☆☆☆☆|\n\n基础属性：\n|C:0x35e62d&amp;T:      攻击 + 3770|\n|C:0x35e62d&amp;T:      焚火伤害 + 15316\n\n|C:0xffd93f&amp;T:战斗力：24600|\n\n|C:0xff750f&amp;T:焚天诀3级(橙色5件激活)|\n攻击时|C:0x35e62d&amp;T:15%|触发焚天之火，额外造成无视防御的额外伤害"</t>
  </si>
  <si>
    <t>"当前星级：|C:0xffd93f&amp;T:★||C:0x888985&amp;T:☆☆☆☆|\n\n基础属性：\n|C:0x35e62d&amp;T:      攻击 + 5278|\n|C:0x35e62d&amp;T:      焚火伤害 + 21442\n\n|C:0xffd93f&amp;T:战斗力：34439|\n\n|C:0xff750f&amp;T:焚天诀3级(橙色5件激活)|\n攻击时|C:0x35e62d&amp;T:15%|触发焚天之火，额外造成无视防御的额外伤害"</t>
  </si>
  <si>
    <t>"当前星级：|C:0xffd93f&amp;T:★★||C:0x888985&amp;T:☆☆☆|\n\n基础属性：\n|C:0x35e62d&amp;T:      攻击 + 6786|\n|C:0x35e62d&amp;T:      焚火伤害 + 27568\n\n|C:0xffd93f&amp;T:战斗力：44279|\n\n|C:0xff750f&amp;T:焚天诀3级(橙色5件激活)|\n攻击时|C:0x35e62d&amp;T:15%|触发焚天之火，额外造成无视防御的额外伤害"</t>
  </si>
  <si>
    <t>"当前星级：|C:0xffd93f&amp;T:★★★||C:0x888985&amp;T:☆☆|\n\n基础属性：\n|C:0x35e62d&amp;T:      攻击 + 8294|\n|C:0x35e62d&amp;T:      焚火伤害 + 33695\n\n|C:0xffd93f&amp;T:战斗力：54119|\n\n|C:0xff750f&amp;T:焚天诀3级(橙色5件激活)|\n攻击时|C:0x35e62d&amp;T:15%|触发焚天之火，额外造成无视防御的额外伤害"</t>
  </si>
  <si>
    <t>"当前星级：|C:0xffd93f&amp;T:★★★★||C:0x888985&amp;T:☆|\n\n基础属性：\n|C:0x35e62d&amp;T:      攻击 + 9802|\n|C:0x35e62d&amp;T:      焚火伤害 + 39821\n\n|C:0xffd93f&amp;T:战斗力：63958|\n\n|C:0xff750f&amp;T:焚天诀3级(橙色5件激活)|\n攻击时|C:0x35e62d&amp;T:15%|触发焚天之火，额外造成无视防御的额外伤害"</t>
  </si>
  <si>
    <t>"当前星级：|C:0xffd93f&amp;T:★★★★★|\n\n基础属性：\n|C:0x35e62d&amp;T:      攻击 + 11310|\n|C:0x35e62d&amp;T:      焚火伤害 + 45948\n\n|C:0xffd93f&amp;T:战斗力：73799|\n\n|C:0xff750f&amp;T:焚天诀3级(橙色5件激活)|\n攻击时|C:0x35e62d&amp;T:15%|触发焚天之火，额外造成无视防御的额外伤害"</t>
  </si>
  <si>
    <t>"当前星级：|C:0x888985&amp;T:☆☆☆☆☆|\n\n基础属性：\n|C:0x35e62d&amp;T:      攻击 + 11494|\n|C:0x35e62d&amp;T:      焚火伤害 + 46695\n\n|C:0xffd93f&amp;T:战斗力：74999|\n\n|C:0xf3311e&amp;T:焚天诀4级(红色5件激活)|\n攻击时|C:0x35e62d&amp;T:20%|触发焚天之火，额外造成无视防御的额外伤害"</t>
  </si>
  <si>
    <t>"当前星级：|C:0xffd93f&amp;T:★||C:0x888985&amp;T:☆☆☆☆|\n\n基础属性：\n|C:0x35e62d&amp;T:      攻击 + 16091|\n|C:0x35e62d&amp;T:      焚火伤害 + 65373\n\n|C:0xffd93f&amp;T:战斗力：104996|\n\n|C:0xf3311e&amp;T:焚天诀4级(红色5件激活)|\n攻击时|C:0x35e62d&amp;T:20%|触发焚天之火，额外造成无视防御的额外伤害"</t>
  </si>
  <si>
    <t>"当前星级：|C:0xffd93f&amp;T:★★||C:0x888985&amp;T:☆☆☆|\n\n基础属性：\n|C:0x35e62d&amp;T:      攻击 + 20689|\n|C:0x35e62d&amp;T:      焚火伤害 + 84051\n\n|C:0xffd93f&amp;T:战斗力：134997|\n\n|C:0xf3311e&amp;T:焚天诀4级(红色5件激活)|\n攻击时|C:0x35e62d&amp;T:20%|触发焚天之火，额外造成无视防御的额外伤害"</t>
  </si>
  <si>
    <t>"当前星级：|C:0xffd93f&amp;T:★★★||C:0x888985&amp;T:☆☆|\n\n基础属性：\n|C:0x35e62d&amp;T:      攻击 + 25287|\n|C:0x35e62d&amp;T:      焚火伤害 + 102729\n\n|C:0xffd93f&amp;T:战斗力：164998|\n\n|C:0xf3311e&amp;T:焚天诀4级(红色5件激活)|\n攻击时|C:0x35e62d&amp;T:20%|触发焚天之火，额外造成无视防御的额外伤害"</t>
  </si>
  <si>
    <t>"当前星级：|C:0xffd93f&amp;T:★★★★||C:0x888985&amp;T:☆|\n\n基础属性：\n|C:0x35e62d&amp;T:      攻击 + 29885|\n|C:0x35e62d&amp;T:      焚火伤害 + 121408\n\n|C:0xffd93f&amp;T:战斗力：195000|\n\n|C:0xf3311e&amp;T:焚天诀4级(红色5件激活)|\n攻击时|C:0x35e62d&amp;T:20%|触发焚天之火，额外造成无视防御的额外伤害"</t>
  </si>
  <si>
    <t>"当前星级：|C:0xffd93f&amp;T:★★★★★|\n\n基础属性：\n|C:0x35e62d&amp;T:      攻击 + 34482|\n|C:0x35e62d&amp;T:      焚火伤害 + 140086\n\n|C:0xffd93f&amp;T:战斗力：224997|\n\n|C:0xf3311e&amp;T:焚天诀4级(红色5件激活)|\n攻击时|C:0x35e62d&amp;T:20%|触发焚天之火，额外造成无视防御的额外伤害"</t>
  </si>
  <si>
    <t>"当前星级：|C:0x888985&amp;T:☆☆☆|\n\n基础属性：|\n|C:0x35e62d&amp;T:      物抗 + 229|\n|C:0x35e62d&amp;T:      法抗 + 229|\n|C:0x35e62d&amp;T:      生命 + 4137|\n|C:0x35e62d&amp;T:      焚火伤害 + 1867\n\n|C:0xffd93f&amp;T:战斗力：2996|\n\n|C:0x35e62d&amp;T:焚天诀1级(绿色5件激活)|\n攻击时|C:0x35e62d&amp;T:5%|触发焚天之火，额外造成无视防御的额外伤害"</t>
  </si>
  <si>
    <t>"当前星级：|C:0xffd93f&amp;T:★||C:0x888985&amp;T:☆☆|\n\n基础属性：|\n|C:0x35e62d&amp;T:      物抗 + 321|\n|C:0x35e62d&amp;T:      法抗 + 321|\n|C:0x35e62d&amp;T:      生命 + 5793|\n|C:0x35e62d&amp;T:      焚火伤害 + 2614\n\n|C:0xffd93f&amp;T:战斗力：4196|\n\n|C:0x35e62d&amp;T:焚天诀1级(绿色5件激活)|\n攻击时|C:0x35e62d&amp;T:5%|触发焚天之火，额外造成无视防御的额外伤害"</t>
  </si>
  <si>
    <t>"当前星级：|C:0xffd93f&amp;T:★★||C:0x888985&amp;T:☆|\n\n基础属性：|\n|C:0x35e62d&amp;T:      物抗 + 413|\n|C:0x35e62d&amp;T:      法抗 + 413|\n|C:0x35e62d&amp;T:      生命 + 7448|\n|C:0x35e62d&amp;T:      焚火伤害 + 3362\n\n|C:0xffd93f&amp;T:战斗力：5397|\n\n|C:0x35e62d&amp;T:焚天诀1级(绿色5件激活)|\n攻击时|C:0x35e62d&amp;T:5%|触发焚天之火，额外造成无视防御的额外伤害"</t>
  </si>
  <si>
    <t>"当前星级：|C:0xffd93f&amp;T:★★★|\n\n基础属性：|\n|C:0x35e62d&amp;T:      物抗 + 505|\n|C:0x35e62d&amp;T:      法抗 + 505|\n|C:0x35e62d&amp;T:      生命 + 9103|\n|C:0x35e62d&amp;T:      焚火伤害 + 4109\n\n|C:0xffd93f&amp;T:战斗力：6597|\n\n|C:0x35e62d&amp;T:焚天诀1级(绿色5件激活)|\n攻击时|C:0x35e62d&amp;T:5%|触发焚天之火，额外造成无视防御的额外伤害"</t>
  </si>
  <si>
    <t>"当前星级：|C:0x888985&amp;T:☆☆☆☆☆|\n\n基础属性：|\n|C:0x35e62d&amp;T:      物抗 + 597|\n|C:0x35e62d&amp;T:      法抗 + 597|\n|C:0x35e62d&amp;T:      生命 + 10758|\n|C:0x35e62d&amp;T:      焚火伤害 + 4856\n\n|C:0xffd93f&amp;T:战斗力：7797|\n\n|C:0xd242fb&amp;T:焚天诀2级(紫色5件激活)|\n攻击时|C:0x35e62d&amp;T:10%|触发焚天之火，额外造成无视防御的额外伤害"</t>
  </si>
  <si>
    <t>"当前星级：|C:0xffd93f&amp;T:★||C:0x888985&amp;T:☆☆☆☆|\n\n基础属性：|\n|C:0x35e62d&amp;T:      物抗 + 836|\n|C:0x35e62d&amp;T:      法抗 + 836|\n|C:0x35e62d&amp;T:      生命 + 15062|\n|C:0x35e62d&amp;T:      焚火伤害 + 6798\n\n|C:0xffd93f&amp;T:战斗力：10917|\n\n|C:0xd242fb&amp;T:焚天诀2级(紫色5件激活)|\n攻击时|C:0x35e62d&amp;T:10%|触发焚天之火，额外造成无视防御的额外伤害"</t>
  </si>
  <si>
    <t>"当前星级：|C:0xffd93f&amp;T:★★||C:0x888985&amp;T:☆☆☆|\n\n基础属性：|\n|C:0x35e62d&amp;T:      物抗 + 1075|\n|C:0x35e62d&amp;T:      法抗 + 1075|\n|C:0x35e62d&amp;T:      生命 + 19365|\n|C:0x35e62d&amp;T:      焚火伤害 + 8741\n\n|C:0xffd93f&amp;T:战斗力：14037|\n\n|C:0xd242fb&amp;T:焚天诀2级(紫色5件激活)|\n攻击时|C:0x35e62d&amp;T:10%|触发焚天之火，额外造成无视防御的额外伤害"</t>
  </si>
  <si>
    <t>"当前星级：|C:0xffd93f&amp;T:★★★||C:0x888985&amp;T:☆☆|\n\n基础属性：|\n|C:0x35e62d&amp;T:      物抗 + 1314|\n|C:0x35e62d&amp;T:      法抗 + 1314|\n|C:0x35e62d&amp;T:      生命 + 23668|\n|C:0x35e62d&amp;T:      焚火伤害 + 10683\n\n|C:0xffd93f&amp;T:战斗力：17156|\n\n|C:0xd242fb&amp;T:焚天诀2级(紫色5件激活)|\n攻击时|C:0x35e62d&amp;T:10%|触发焚天之火，额外造成无视防御的额外伤害"</t>
  </si>
  <si>
    <t>"当前星级：|C:0xffd93f&amp;T:★★★★||C:0x888985&amp;T:☆|\n\n基础属性：|\n|C:0x35e62d&amp;T:      物抗 + 1554|\n|C:0x35e62d&amp;T:      法抗 + 1554|\n|C:0x35e62d&amp;T:      生命 + 27972|\n|C:0x35e62d&amp;T:      焚火伤害 + 12626\n\n|C:0xffd93f&amp;T:战斗力：20280|\n\n|C:0xd242fb&amp;T:焚天诀2级(紫色5件激活)|\n攻击时|C:0x35e62d&amp;T:10%|触发焚天之火，额外造成无视防御的额外伤害"</t>
  </si>
  <si>
    <t>"当前星级：|C:0xffd93f&amp;T:★★★★★|\n\n基础属性：|\n|C:0x35e62d&amp;T:      物抗 + 1793|\n|C:0x35e62d&amp;T:      法抗 + 1793|\n|C:0x35e62d&amp;T:      生命 + 32275|\n|C:0x35e62d&amp;T:      焚火伤害 + 14568\n\n|C:0xffd93f&amp;T:战斗力：23399|\n\n|C:0xd242fb&amp;T:焚天诀2级(紫色5件激活)|\n攻击时|C:0x35e62d&amp;T:10%|触发焚天之火，额外造成无视防御的额外伤害"</t>
  </si>
  <si>
    <t>"当前星级：|C:0x888985&amp;T:☆☆☆☆☆|\n\n基础属性：|\n|C:0x35e62d&amp;T:      物抗 + 1885|\n|C:0x35e62d&amp;T:      法抗 + 1885|\n|C:0x35e62d&amp;T:      生命 + 33931|\n|C:0x35e62d&amp;T:      焚火伤害 + 15316\n\n|C:0xffd93f&amp;T:战斗力：24600|\n\n|C:0xff750f&amp;T:焚天诀3级(橙色5件激活)|\n攻击时|C:0x35e62d&amp;T:15%|触发焚天之火，额外造成无视防御的额外伤害"</t>
  </si>
  <si>
    <t>"当前星级：|C:0xffd93f&amp;T:★||C:0x888985&amp;T:☆☆☆☆|\n\n基础属性：|\n|C:0x35e62d&amp;T:      物抗 + 2639|\n|C:0x35e62d&amp;T:      法抗 + 2639|\n|C:0x35e62d&amp;T:      生命 + 47503|\n|C:0x35e62d&amp;T:      焚火伤害 + 21442\n\n|C:0xffd93f&amp;T:战斗力：34439|\n\n|C:0xff750f&amp;T:焚天诀3级(橙色5件激活)|\n攻击时|C:0x35e62d&amp;T:15%|触发焚天之火，额外造成无视防御的额外伤害"</t>
  </si>
  <si>
    <t>"当前星级：|C:0xffd93f&amp;T:★★||C:0x888985&amp;T:☆☆☆|\n\n基础属性：|\n|C:0x35e62d&amp;T:      物抗 + 3393|\n|C:0x35e62d&amp;T:      法抗 + 3393|\n|C:0x35e62d&amp;T:      生命 + 61075|\n|C:0x35e62d&amp;T:      焚火伤害 + 27568\n\n|C:0xffd93f&amp;T:战斗力：44279|\n\n|C:0xff750f&amp;T:焚天诀3级(橙色5件激活)|\n攻击时|C:0x35e62d&amp;T:15%|触发焚天之火，额外造成无视防御的额外伤害"</t>
  </si>
  <si>
    <t>"当前星级：|C:0xffd93f&amp;T:★★★||C:0x888985&amp;T:☆☆|\n\n基础属性：|\n|C:0x35e62d&amp;T:      物抗 + 4147|\n|C:0x35e62d&amp;T:      法抗 + 4147|\n|C:0x35e62d&amp;T:      生命 + 74648|\n|C:0x35e62d&amp;T:      焚火伤害 + 33695\n\n|C:0xffd93f&amp;T:战斗力：54119|\n\n|C:0xff750f&amp;T:焚天诀3级(橙色5件激活)|\n攻击时|C:0x35e62d&amp;T:15%|触发焚天之火，额外造成无视防御的额外伤害"</t>
  </si>
  <si>
    <t>"当前星级：|C:0xffd93f&amp;T:★★★★||C:0x888985&amp;T:☆|\n\n基础属性：|\n|C:0x35e62d&amp;T:      物抗 + 4901|\n|C:0x35e62d&amp;T:      法抗 + 4901|\n|C:0x35e62d&amp;T:      生命 + 88220|\n|C:0x35e62d&amp;T:      焚火伤害 + 39821\n\n|C:0xffd93f&amp;T:战斗力：63959|\n\n|C:0xff750f&amp;T:焚天诀3级(橙色5件激活)|\n攻击时|C:0x35e62d&amp;T:15%|触发焚天之火，额外造成无视防御的额外伤害"</t>
  </si>
  <si>
    <t>"当前星级：|C:0xffd93f&amp;T:★★★★★|\n\n基础属性：|\n|C:0x35e62d&amp;T:      物抗 + 5655|\n|C:0x35e62d&amp;T:      法抗 + 5655|\n|C:0x35e62d&amp;T:      生命 + 101793|\n|C:0x35e62d&amp;T:      焚火伤害 + 45948\n\n|C:0xffd93f&amp;T:战斗力：73799|\n\n|C:0xff750f&amp;T:焚天诀3级(橙色5件激活)|\n攻击时|C:0x35e62d&amp;T:15%|触发焚天之火，额外造成无视防御的额外伤害"</t>
  </si>
  <si>
    <t>"当前星级：|C:0x888985&amp;T:☆☆☆☆☆|\n\n基础属性：|\n|C:0x35e62d&amp;T:      物抗 + 5747|\n|C:0x35e62d&amp;T:      法抗 + 5747|\n|C:0x35e62d&amp;T:      生命 + 103448|\n|C:0x35e62d&amp;T:      焚火伤害 + 46695\n\n|C:0xffd93f&amp;T:战斗力：74999|\n\n|C:0xf3311e&amp;T:焚天诀4级(红色5件激活)|\n攻击时|C:0x35e62d&amp;T:20%|触发焚天之火，额外造成无视防御的额外伤害"</t>
  </si>
  <si>
    <t>"当前星级：|C:0xffd93f&amp;T:★||C:0x888985&amp;T:☆☆☆☆|\n\n基础属性：|\n|C:0x35e62d&amp;T:      物抗 + 8045|\n|C:0x35e62d&amp;T:      法抗 + 8045|\n|C:0x35e62d&amp;T:      生命 + 144827|\n|C:0x35e62d&amp;T:      焚火伤害 + 65373\n\n|C:0xffd93f&amp;T:战斗力：104996|\n\n|C:0xf3311e&amp;T:焚天诀4级(红色5件激活)|\n攻击时|C:0x35e62d&amp;T:20%|触发焚天之火，额外造成无视防御的额外伤害"</t>
  </si>
  <si>
    <t>"当前星级：|C:0xffd93f&amp;T:★★||C:0x888985&amp;T:☆☆☆|\n\n基础属性：|\n|C:0x35e62d&amp;T:      物抗 + 10344|\n|C:0x35e62d&amp;T:      法抗 + 10344|\n|C:0x35e62d&amp;T:      生命 + 186206|\n|C:0x35e62d&amp;T:      焚火伤害 + 84051\n\n|C:0xffd93f&amp;T:战斗力：134996|\n\n|C:0xf3311e&amp;T:焚天诀4级(红色5件激活)|\n攻击时|C:0x35e62d&amp;T:20%|触发焚天之火，额外造成无视防御的额外伤害"</t>
  </si>
  <si>
    <t>"当前星级：|C:0xffd93f&amp;T:★★★||C:0x888985&amp;T:☆☆|\n\n基础属性：|\n|C:0x35e62d&amp;T:      物抗 + 12643|\n|C:0x35e62d&amp;T:      法抗 + 12643|\n|C:0x35e62d&amp;T:      生命 + 227586|\n|C:0x35e62d&amp;T:      焚火伤害 + 102729\n\n|C:0xffd93f&amp;T:战斗力：164997|\n\n|C:0xf3311e&amp;T:焚天诀4级(红色5件激活)|\n攻击时|C:0x35e62d&amp;T:20%|触发焚天之火，额外造成无视防御的额外伤害"</t>
  </si>
  <si>
    <t>"当前星级：|C:0xffd93f&amp;T:★★★★||C:0x888985&amp;T:☆|\n\n基础属性：|\n|C:0x35e62d&amp;T:      物抗 + 14942|\n|C:0x35e62d&amp;T:      法抗 + 14942|\n|C:0x35e62d&amp;T:      生命 + 268965|\n|C:0x35e62d&amp;T:      焚火伤害 + 121408\n\n|C:0xffd93f&amp;T:战斗力：194998|\n\n|C:0xf3311e&amp;T:焚天诀4级(红色5件激活)|\n攻击时|C:0x35e62d&amp;T:20%|触发焚天之火，额外造成无视防御的额外伤害"</t>
  </si>
  <si>
    <t>"当前星级：|C:0xffd93f&amp;T:★★★★★|\n\n基础属性：|\n|C:0x35e62d&amp;T:      物抗 + 17241|\n|C:0x35e62d&amp;T:      法抗 + 17241|\n|C:0x35e62d&amp;T:      生命 + 310344|\n|C:0x35e62d&amp;T:      焚火伤害 + 140086\n\n|C:0xffd93f&amp;T:战斗力：224998|\n\n|C:0xf3311e&amp;T:焚天诀4级(红色5件激活)|\n攻击时|C:0x35e62d&amp;T:20%|触发焚天之火，额外造成无视防御的额外伤害"</t>
  </si>
  <si>
    <t>"当前星级：|C:0x888985&amp;T:☆☆☆|\n\n基础属性：|\n|C:0x35e62d&amp;T:      生命 + 8275|\n|C:0x35e62d&amp;T:      焚火伤害 + 1867\n\n|C:0xffd93f&amp;T:战斗力：2999|\n\n|C:0x35e62d&amp;T:焚天诀1级(绿色5件激活)|\n攻击时|C:0x35e62d&amp;T:5%|触发焚天之火，额外造成无视防御的额外伤害"</t>
  </si>
  <si>
    <t>"当前星级：|C:0xffd93f&amp;T:★||C:0x888985&amp;T:☆☆|\n\n基础属性：|\n|C:0x35e62d&amp;T:      生命 + 11586|\n|C:0x35e62d&amp;T:      焚火伤害 + 2614\n\n|C:0xffd93f&amp;T:战斗力：4199|\n\n|C:0x35e62d&amp;T:焚天诀1级(绿色5件激活)|\n攻击时|C:0x35e62d&amp;T:5%|触发焚天之火，额外造成无视防御的额外伤害"</t>
  </si>
  <si>
    <t>"当前星级：|C:0xffd93f&amp;T:★★||C:0x888985&amp;T:☆|\n\n基础属性：|\n|C:0x35e62d&amp;T:      生命 + 14896|\n|C:0x35e62d&amp;T:      焚火伤害 + 3362\n\n|C:0xffd93f&amp;T:战斗力：5400|\n\n|C:0x35e62d&amp;T:焚天诀1级(绿色5件激活)|\n攻击时|C:0x35e62d&amp;T:5%|触发焚天之火，额外造成无视防御的额外伤害"</t>
  </si>
  <si>
    <t>"当前星级：|C:0xffd93f&amp;T:★★★|\n\n基础属性：|\n|C:0x35e62d&amp;T:      生命 + 18206|\n|C:0x35e62d&amp;T:      焚火伤害 + 4109\n\n|C:0xffd93f&amp;T:战斗力：6600|\n\n|C:0x35e62d&amp;T:焚天诀1级(绿色5件激活)|\n攻击时|C:0x35e62d&amp;T:5%|触发焚天之火，额外造成无视防御的额外伤害"</t>
  </si>
  <si>
    <t>"当前星级：|C:0x888985&amp;T:☆☆☆☆☆|\n\n基础属性：|\n|C:0x35e62d&amp;T:      生命 + 21517|\n|C:0x35e62d&amp;T:      焚火伤害 + 4856\n\n|C:0xffd93f&amp;T:战斗力：7800|\n\n|C:0xd242fb&amp;T:焚天诀2级(紫色5件激活)|\n攻击时|C:0x35e62d&amp;T:10%|触发焚天之火，额外造成无视防御的额外伤害"</t>
  </si>
  <si>
    <t>"当前星级：|C:0xffd93f&amp;T:★||C:0x888985&amp;T:☆☆☆☆|\n\n基础属性：|\n|C:0x35e62d&amp;T:      生命 + 30124|\n|C:0x35e62d&amp;T:      焚火伤害 + 6798\n\n|C:0xffd93f&amp;T:战斗力：10919|\n\n|C:0xd242fb&amp;T:焚天诀2级(紫色5件激活)|\n攻击时|C:0x35e62d&amp;T:10%|触发焚天之火，额外造成无视防御的额外伤害"</t>
  </si>
  <si>
    <t>"当前星级：|C:0xffd93f&amp;T:★★||C:0x888985&amp;T:☆☆☆|\n\n基础属性：|\n|C:0x35e62d&amp;T:      生命 + 38731|\n|C:0x35e62d&amp;T:      焚火伤害 + 8741\n\n|C:0xffd93f&amp;T:战斗力：14040|\n\n|C:0xd242fb&amp;T:焚天诀2级(紫色5件激活)|\n攻击时|C:0x35e62d&amp;T:10%|触发焚天之火，额外造成无视防御的额外伤害"</t>
  </si>
  <si>
    <t>"当前星级：|C:0xffd93f&amp;T:★★★||C:0x888985&amp;T:☆☆|\n\n基础属性：|\n|C:0x35e62d&amp;T:      生命 + 47337|\n|C:0x35e62d&amp;T:      焚火伤害 + 10683\n\n|C:0xffd93f&amp;T:战斗力：17159|\n\n|C:0xd242fb&amp;T:焚天诀2级(紫色5件激活)|\n攻击时|C:0x35e62d&amp;T:10%|触发焚天之火，额外造成无视防御的额外伤害"</t>
  </si>
  <si>
    <t>"当前星级：|C:0xffd93f&amp;T:★★★★||C:0x888985&amp;T:☆|\n\n基础属性：|\n|C:0x35e62d&amp;T:      生命 + 55944|\n|C:0x35e62d&amp;T:      焚火伤害 + 12626\n\n|C:0xffd93f&amp;T:战斗力：20280|\n\n|C:0xd242fb&amp;T:焚天诀2级(紫色5件激活)|\n攻击时|C:0x35e62d&amp;T:10%|触发焚天之火，额外造成无视防御的额外伤害"</t>
  </si>
  <si>
    <t>"当前星级：|C:0xffd93f&amp;T:★★★★★|\n\n基础属性：|\n|C:0x35e62d&amp;T:      生命 + 64551|\n|C:0x35e62d&amp;T:      焚火伤害 + 14568\n\n|C:0xffd93f&amp;T:战斗力：23399|\n\n|C:0xd242fb&amp;T:焚天诀2级(紫色5件激活)|\n攻击时|C:0x35e62d&amp;T:10%|触发焚天之火，额外造成无视防御的额外伤害"</t>
  </si>
  <si>
    <t>"当前星级：|C:0x888985&amp;T:☆☆☆☆☆|\n\n基础属性：|\n|C:0x35e62d&amp;T:      生命 + 67862|\n|C:0x35e62d&amp;T:      焚火伤害 + 15316\n\n|C:0xffd93f&amp;T:战斗力：24600|\n\n|C:0xff750f&amp;T:焚天诀3级(橙色5件激活)|\n攻击时|C:0x35e62d&amp;T:15%|触发焚天之火，额外造成无视防御的额外伤害"</t>
  </si>
  <si>
    <t>"当前星级：|C:0xffd93f&amp;T:★||C:0x888985&amp;T:☆☆☆☆|\n\n基础属性：|\n|C:0x35e62d&amp;T:      生命 + 95006|\n|C:0x35e62d&amp;T:      焚火伤害 + 21442\n\n|C:0xffd93f&amp;T:战斗力：34439|\n\n|C:0xff750f&amp;T:焚天诀3级(橙色5件激活)|\n攻击时|C:0x35e62d&amp;T:15%|触发焚天之火，额外造成无视防御的额外伤害"</t>
  </si>
  <si>
    <t>"当前星级：|C:0xffd93f&amp;T:★★||C:0x888985&amp;T:☆☆☆|\n\n基础属性：|\n|C:0x35e62d&amp;T:      生命 + 122151|\n|C:0x35e62d&amp;T:      焚火伤害 + 27568\n\n|C:0xffd93f&amp;T:战斗力：44279|\n\n|C:0xff750f&amp;T:焚天诀3级(橙色5件激活)|\n攻击时|C:0x35e62d&amp;T:15%|触发焚天之火，额外造成无视防御的额外伤害"</t>
  </si>
  <si>
    <t>"当前星级：|C:0xffd93f&amp;T:★★★||C:0x888985&amp;T:☆☆|\n\n基础属性：|\n|C:0x35e62d&amp;T:      生命 + 149296|\n|C:0x35e62d&amp;T:      焚火伤害 + 33695\n\n|C:0xffd93f&amp;T:战斗力：54120|\n\n|C:0xff750f&amp;T:焚天诀3级(橙色5件激活)|\n攻击时|C:0x35e62d&amp;T:15%|触发焚天之火，额外造成无视防御的额外伤害"</t>
  </si>
  <si>
    <t>"当前星级：|C:0xffd93f&amp;T:★★★★||C:0x888985&amp;T:☆|\n\n基础属性：|\n|C:0x35e62d&amp;T:      生命 + 176441|\n|C:0x35e62d&amp;T:      焚火伤害 + 39821\n\n|C:0xffd93f&amp;T:战斗力：63959|\n\n|C:0xff750f&amp;T:焚天诀3级(橙色5件激活)|\n攻击时|C:0x35e62d&amp;T:15%|触发焚天之火，额外造成无视防御的额外伤害"</t>
  </si>
  <si>
    <t>"当前星级：|C:0xffd93f&amp;T:★★★★★|\n\n基础属性：|\n|C:0x35e62d&amp;T:      生命 + 203586|\n|C:0x35e62d&amp;T:      焚火伤害 + 45948\n\n|C:0xffd93f&amp;T:战斗力：73800|\n\n|C:0xff750f&amp;T:焚天诀3级(橙色5件激活)|\n攻击时|C:0x35e62d&amp;T:15%|触发焚天之火，额外造成无视防御的额外伤害"</t>
  </si>
  <si>
    <t>"当前星级：|C:0x888985&amp;T:☆☆☆☆☆|\n\n基础属性：|\n|C:0x35e62d&amp;T:      生命 + 206896|\n|C:0x35e62d&amp;T:      焚火伤害 + 46695\n\n|C:0xffd93f&amp;T:战斗力：75000|\n\n|C:0xf3311e&amp;T:焚天诀4级(红色5件激活)|\n攻击时|C:0x35e62d&amp;T:20%|触发焚天之火，额外造成无视防御的额外伤害"</t>
  </si>
  <si>
    <t>"当前星级：|C:0xffd93f&amp;T:★||C:0x888985&amp;T:☆☆☆☆|\n\n基础属性：|\n|C:0x35e62d&amp;T:      生命 + 289655|\n|C:0x35e62d&amp;T:      焚火伤害 + 65373\n\n|C:0xffd93f&amp;T:战斗力：105000|\n\n|C:0xf3311e&amp;T:焚天诀4级(红色5件激活)|\n攻击时|C:0x35e62d&amp;T:20%|触发焚天之火，额外造成无视防御的额外伤害"</t>
  </si>
  <si>
    <t>"当前星级：|C:0xffd93f&amp;T:★★||C:0x888985&amp;T:☆☆☆|\n\n基础属性：|\n|C:0x35e62d&amp;T:      生命 + 372413|\n|C:0x35e62d&amp;T:      焚火伤害 + 84051\n\n|C:0xffd93f&amp;T:战斗力：134999|\n\n|C:0xf3311e&amp;T:焚天诀4级(红色5件激活)|\n攻击时|C:0x35e62d&amp;T:20%|触发焚天之火，额外造成无视防御的额外伤害"</t>
  </si>
  <si>
    <t>"当前星级：|C:0xffd93f&amp;T:★★★||C:0x888985&amp;T:☆☆|\n\n基础属性：|\n|C:0x35e62d&amp;T:      生命 + 455172|\n|C:0x35e62d&amp;T:      焚火伤害 + 102729\n\n|C:0xffd93f&amp;T:战斗力：164999|\n\n|C:0xf3311e&amp;T:焚天诀4级(红色5件激活)|\n攻击时|C:0x35e62d&amp;T:20%|触发焚天之火，额外造成无视防御的额外伤害"</t>
  </si>
  <si>
    <t>"当前星级：|C:0xffd93f&amp;T:★★★★||C:0x888985&amp;T:☆|\n\n基础属性：|\n|C:0x35e62d&amp;T:      生命 + 537931|\n|C:0x35e62d&amp;T:      焚火伤害 + 121408\n\n|C:0xffd93f&amp;T:战斗力：195000|\n\n|C:0xf3311e&amp;T:焚天诀4级(红色5件激活)|\n攻击时|C:0x35e62d&amp;T:20%|触发焚天之火，额外造成无视防御的额外伤害"</t>
  </si>
  <si>
    <t>"当前星级：|C:0xffd93f&amp;T:★★★★★|\n\n基础属性：|\n|C:0x35e62d&amp;T:      生命 + 620689|\n|C:0x35e62d&amp;T:      焚火伤害 + 140086\n\n|C:0xffd93f&amp;T:战斗力：225000|\n\n|C:0xf3311e&amp;T:焚天诀4级(红色5件激活)|\n攻击时|C:0x35e62d&amp;T:20%|触发焚天之火，额外造成无视防御的额外伤害"</t>
  </si>
  <si>
    <t>"当前星级：|C:0x888985&amp;T:☆☆☆|\n\n基础属性：\n|C:0x35e62d&amp;T:      攻击 + 402|\n|C:0x35e62d&amp;T:      物抗 + 57|\n|C:0x35e62d&amp;T:      法抗 + 57|\n|C:0x35e62d&amp;T:      焚火伤害 + 1867\n\n|C:0xffd93f&amp;T:战斗力：2997|\n\n|C:0x35e62d&amp;T:焚天诀1级(绿色5件激活)|\n攻击时|C:0x35e62d&amp;T:5%|触发焚天之火，额外造成无视防御的额外伤害"</t>
  </si>
  <si>
    <t>"当前星级：|C:0xffd93f&amp;T:★||C:0x888985&amp;T:☆☆|\n\n基础属性：\n|C:0x35e62d&amp;T:      攻击 + 563|\n|C:0x35e62d&amp;T:      物抗 + 80|\n|C:0x35e62d&amp;T:      法抗 + 80|\n|C:0x35e62d&amp;T:      焚火伤害 + 2614\n\n|C:0xffd93f&amp;T:战斗力：4197|\n\n|C:0x35e62d&amp;T:焚天诀1级(绿色5件激活)|\n攻击时|C:0x35e62d&amp;T:5%|触发焚天之火，额外造成无视防御的额外伤害"</t>
  </si>
  <si>
    <t>"当前星级：|C:0xffd93f&amp;T:★★||C:0x888985&amp;T:☆|\n\n基础属性：\n|C:0x35e62d&amp;T:      攻击 + 724|\n|C:0x35e62d&amp;T:      物抗 + 103|\n|C:0x35e62d&amp;T:      法抗 + 103|\n|C:0x35e62d&amp;T:      焚火伤害 + 3362\n\n|C:0xffd93f&amp;T:战斗力：5398|\n\n|C:0x35e62d&amp;T:焚天诀1级(绿色5件激活)|\n攻击时|C:0x35e62d&amp;T:5%|触发焚天之火，额外造成无视防御的额外伤害"</t>
  </si>
  <si>
    <t>"当前星级：|C:0xffd93f&amp;T:★★★|\n\n基础属性：\n|C:0x35e62d&amp;T:      攻击 + 885|\n|C:0x35e62d&amp;T:      物抗 + 126|\n|C:0x35e62d&amp;T:      法抗 + 126|\n|C:0x35e62d&amp;T:      焚火伤害 + 4109\n\n|C:0xffd93f&amp;T:战斗力：6598|\n\n|C:0x35e62d&amp;T:焚天诀1级(绿色5件激活)|\n攻击时|C:0x35e62d&amp;T:5%|触发焚天之火，额外造成无视防御的额外伤害"</t>
  </si>
  <si>
    <t>"当前星级：|C:0x888985&amp;T:☆☆☆☆☆|\n\n基础属性：\n|C:0x35e62d&amp;T:      攻击 + 1045|\n|C:0x35e62d&amp;T:      物抗 + 149|\n|C:0x35e62d&amp;T:      法抗 + 149|\n|C:0x35e62d&amp;T:      焚火伤害 + 4856\n\n|C:0xffd93f&amp;T:战斗力：7795|\n\n|C:0xd242fb&amp;T:焚天诀2级(紫色5件激活)|\n攻击时|C:0x35e62d&amp;T:10%|触发焚天之火，额外造成无视防御的额外伤害"</t>
  </si>
  <si>
    <t>"当前星级：|C:0xffd93f&amp;T:★||C:0x888985&amp;T:☆☆☆☆|\n\n基础属性：\n|C:0x35e62d&amp;T:      攻击 + 1464|\n|C:0x35e62d&amp;T:      物抗 + 209|\n|C:0x35e62d&amp;T:      法抗 + 209|\n|C:0x35e62d&amp;T:      焚火伤害 + 6798\n\n|C:0xffd93f&amp;T:战斗力：10917|\n\n|C:0xd242fb&amp;T:焚天诀2级(紫色5件激活)|\n攻击时|C:0x35e62d&amp;T:10%|触发焚天之火，额外造成无视防御的额外伤害"</t>
  </si>
  <si>
    <t>"当前星级：|C:0xffd93f&amp;T:★★||C:0x888985&amp;T:☆☆☆|\n\n基础属性：\n|C:0x35e62d&amp;T:      攻击 + 1882|\n|C:0x35e62d&amp;T:      物抗 + 268|\n|C:0x35e62d&amp;T:      法抗 + 268|\n|C:0x35e62d&amp;T:      焚火伤害 + 8741\n\n|C:0xffd93f&amp;T:战斗力：14034|\n\n|C:0xd242fb&amp;T:焚天诀2级(紫色5件激活)|\n攻击时|C:0x35e62d&amp;T:10%|触发焚天之火，额外造成无视防御的额外伤害"</t>
  </si>
  <si>
    <t>"当前星级：|C:0xffd93f&amp;T:★★★||C:0x888985&amp;T:☆☆|\n\n基础属性：\n|C:0x35e62d&amp;T:      攻击 + 2301|\n|C:0x35e62d&amp;T:      物抗 + 328|\n|C:0x35e62d&amp;T:      法抗 + 328|\n|C:0x35e62d&amp;T:      焚火伤害 + 10683\n\n|C:0xffd93f&amp;T:战斗力：17156|\n\n|C:0xd242fb&amp;T:焚天诀2级(紫色5件激活)|\n攻击时|C:0x35e62d&amp;T:10%|触发焚天之火，额外造成无视防御的额外伤害"</t>
  </si>
  <si>
    <t>"当前星级：|C:0xffd93f&amp;T:★★★★||C:0x888985&amp;T:☆|\n\n基础属性：\n|C:0x35e62d&amp;T:      攻击 + 2719|\n|C:0x35e62d&amp;T:      物抗 + 388|\n|C:0x35e62d&amp;T:      法抗 + 388|\n|C:0x35e62d&amp;T:      焚火伤害 + 12626\n\n|C:0xffd93f&amp;T:战斗力：20276|\n\n|C:0xd242fb&amp;T:焚天诀2级(紫色5件激活)|\n攻击时|C:0x35e62d&amp;T:10%|触发焚天之火，额外造成无视防御的额外伤害"</t>
  </si>
  <si>
    <t>"当前星级：|C:0xffd93f&amp;T:★★★★★|\n\n基础属性：\n|C:0x35e62d&amp;T:      攻击 + 3137|\n|C:0x35e62d&amp;T:      物抗 + 448|\n|C:0x35e62d&amp;T:      法抗 + 448|\n|C:0x35e62d&amp;T:      焚火伤害 + 14568\n\n|C:0xffd93f&amp;T:战斗力：23395|\n\n|C:0xd242fb&amp;T:焚天诀2级(紫色5件激活)|\n攻击时|C:0x35e62d&amp;T:10%|触发焚天之火，额外造成无视防御的额外伤害"</t>
  </si>
  <si>
    <t>"当前星级：|C:0x888985&amp;T:☆☆☆☆☆|\n\n基础属性：\n|C:0x35e62d&amp;T:      攻击 + 3298|\n|C:0x35e62d&amp;T:      物抗 + 471|\n|C:0x35e62d&amp;T:      法抗 + 471|\n|C:0x35e62d&amp;T:      焚火伤害 + 15316\n\n|C:0xffd93f&amp;T:战斗力：24596|\n\n|C:0xff750f&amp;T:焚天诀3级(橙色5件激活)|\n攻击时|C:0x35e62d&amp;T:15%|触发焚天之火，额外造成无视防御的额外伤害"</t>
  </si>
  <si>
    <t>"当前星级：|C:0xffd93f&amp;T:★||C:0x888985&amp;T:☆☆☆☆|\n\n基础属性：\n|C:0x35e62d&amp;T:      攻击 + 4618|\n|C:0x35e62d&amp;T:      物抗 + 659|\n|C:0x35e62d&amp;T:      法抗 + 659|\n|C:0x35e62d&amp;T:      焚火伤害 + 21442\n\n|C:0xffd93f&amp;T:战斗力：34435|\n\n|C:0xff750f&amp;T:焚天诀3级(橙色5件激活)|\n攻击时|C:0x35e62d&amp;T:15%|触发焚天之火，额外造成无视防御的额外伤害"</t>
  </si>
  <si>
    <t>"当前星级：|C:0xffd93f&amp;T:★★||C:0x888985&amp;T:☆☆☆|\n\n基础属性：\n|C:0x35e62d&amp;T:      攻击 + 5937|\n|C:0x35e62d&amp;T:      物抗 + 848|\n|C:0x35e62d&amp;T:      法抗 + 848|\n|C:0x35e62d&amp;T:      焚火伤害 + 27568\n\n|C:0xffd93f&amp;T:战斗力：44275|\n\n|C:0xff750f&amp;T:焚天诀3级(橙色5件激活)|\n攻击时|C:0x35e62d&amp;T:15%|触发焚天之火，额外造成无视防御的额外伤害"</t>
  </si>
  <si>
    <t>"当前星级：|C:0xffd93f&amp;T:★★★||C:0x888985&amp;T:☆☆|\n\n基础属性：\n|C:0x35e62d&amp;T:      攻击 + 7257|\n|C:0x35e62d&amp;T:      物抗 + 1036|\n|C:0x35e62d&amp;T:      法抗 + 1036|\n|C:0x35e62d&amp;T:      焚火伤害 + 33695\n\n|C:0xffd93f&amp;T:战斗力：54115|\n\n|C:0xff750f&amp;T:焚天诀3级(橙色5件激活)|\n攻击时|C:0x35e62d&amp;T:15%|触发焚天之火，额外造成无视防御的额外伤害"</t>
  </si>
  <si>
    <t>"当前星级：|C:0xffd93f&amp;T:★★★★||C:0x888985&amp;T:☆|\n\n基础属性：\n|C:0x35e62d&amp;T:      攻击 + 8577|\n|C:0x35e62d&amp;T:      物抗 + 1225|\n|C:0x35e62d&amp;T:      法抗 + 1225|\n|C:0x35e62d&amp;T:      焚火伤害 + 39821\n\n|C:0xffd93f&amp;T:战斗力：63958|\n\n|C:0xff750f&amp;T:焚天诀3级(橙色5件激活)|\n攻击时|C:0x35e62d&amp;T:15%|触发焚天之火，额外造成无视防御的额外伤害"</t>
  </si>
  <si>
    <t>"当前星级：|C:0xffd93f&amp;T:★★★★★|\n\n基础属性：\n|C:0x35e62d&amp;T:      攻击 + 9896|\n|C:0x35e62d&amp;T:      物抗 + 1413|\n|C:0x35e62d&amp;T:      法抗 + 1413|\n|C:0x35e62d&amp;T:      焚火伤害 + 45948\n\n|C:0xffd93f&amp;T:战斗力：73795|\n\n|C:0xff750f&amp;T:焚天诀3级(橙色5件激活)|\n攻击时|C:0x35e62d&amp;T:15%|触发焚天之火，额外造成无视防御的额外伤害"</t>
  </si>
  <si>
    <t>"当前星级：|C:0x888985&amp;T:☆☆☆☆☆|\n\n基础属性：\n|C:0x35e62d&amp;T:      攻击 + 10057|\n|C:0x35e62d&amp;T:      物抗 + 1436|\n|C:0x35e62d&amp;T:      法抗 + 1436|\n|C:0x35e62d&amp;T:      焚火伤害 + 46695\n\n|C:0xffd93f&amp;T:战斗力：74995|\n\n|C:0xf3311e&amp;T:焚天诀4级(红色5件激活)|\n攻击时|C:0x35e62d&amp;T:20%|触发焚天之火，额外造成无视防御的额外伤害"</t>
  </si>
  <si>
    <t>"当前星级：|C:0xffd93f&amp;T:★||C:0x888985&amp;T:☆☆☆☆|\n\n基础属性：\n|C:0x35e62d&amp;T:      攻击 + 14080|\n|C:0x35e62d&amp;T:      物抗 + 2011|\n|C:0x35e62d&amp;T:      法抗 + 2011|\n|C:0x35e62d&amp;T:      焚火伤害 + 65373\n\n|C:0xffd93f&amp;T:战斗力：104996|\n\n|C:0xf3311e&amp;T:焚天诀4级(红色5件激活)|\n攻击时|C:0x35e62d&amp;T:20%|触发焚天之火，额外造成无视防御的额外伤害"</t>
  </si>
  <si>
    <t>"当前星级：|C:0xffd93f&amp;T:★★||C:0x888985&amp;T:☆☆☆|\n\n基础属性：\n|C:0x35e62d&amp;T:      攻击 + 18103|\n|C:0x35e62d&amp;T:      物抗 + 2586|\n|C:0x35e62d&amp;T:      法抗 + 2586|\n|C:0x35e62d&amp;T:      焚火伤害 + 84051\n\n|C:0xffd93f&amp;T:战斗力：134997|\n\n|C:0xf3311e&amp;T:焚天诀4级(红色5件激活)|\n攻击时|C:0x35e62d&amp;T:20%|触发焚天之火，额外造成无视防御的额外伤害"</t>
  </si>
  <si>
    <t>"当前星级：|C:0xffd93f&amp;T:★★★||C:0x888985&amp;T:☆☆|\n\n基础属性：\n|C:0x35e62d&amp;T:      攻击 + 22126|\n|C:0x35e62d&amp;T:      物抗 + 3160|\n|C:0x35e62d&amp;T:      法抗 + 3160|\n|C:0x35e62d&amp;T:      焚火伤害 + 102729\n\n|C:0xffd93f&amp;T:战斗力：164994|\n\n|C:0xf3311e&amp;T:焚天诀4级(红色5件激活)|\n攻击时|C:0x35e62d&amp;T:20%|触发焚天之火，额外造成无视防御的额外伤害"</t>
  </si>
  <si>
    <t>"当前星级：|C:0xffd93f&amp;T:★★★★||C:0x888985&amp;T:☆|\n\n基础属性：\n|C:0x35e62d&amp;T:      攻击 + 26149|\n|C:0x35e62d&amp;T:      物抗 + 3735|\n|C:0x35e62d&amp;T:      法抗 + 3735|\n|C:0x35e62d&amp;T:      焚火伤害 + 121408\n\n|C:0xffd93f&amp;T:战斗力：194996|\n\n|C:0xf3311e&amp;T:焚天诀4级(红色5件激活)|\n攻击时|C:0x35e62d&amp;T:20%|触发焚天之火，额外造成无视防御的额外伤害"</t>
  </si>
  <si>
    <t>"当前星级：|C:0xffd93f&amp;T:★★★★★|\n\n基础属性：\n|C:0x35e62d&amp;T:      攻击 + 30172|\n|C:0x35e62d&amp;T:      物抗 + 4310|\n|C:0x35e62d&amp;T:      法抗 + 4310|\n|C:0x35e62d&amp;T:      焚火伤害 + 140086\n\n|C:0xffd93f&amp;T:战斗力：224997|\n\n|C:0xf3311e&amp;T:焚天诀4级(红色5件激活)|\n攻击时|C:0x35e62d&amp;T:20%|触发焚天之火，额外造成无视防御的额外伤害"</t>
  </si>
  <si>
    <t>"低级阵魂精粹，可以为法阵升级提供100经验"</t>
  </si>
  <si>
    <t>"中级阵魂精粹，可以为法阵升级提供500经验"</t>
  </si>
  <si>
    <t>"高级阵魂精粹，可以为法阵升级提供2000经验"</t>
  </si>
  <si>
    <t>"为法阵添加搬山阵基，添加后法阵：\n|C:0xFF9900&amp;T:攻击力 + 1000|"</t>
  </si>
  <si>
    <t>"为法阵添加破军阵基，添加后法阵：\n|C:0xFF9900&amp;T:暴击伤害 + 5000|"</t>
  </si>
  <si>
    <t>"为法阵添加斩龙阵基，添加后法阵：\n|C:0xFF9900&amp;T:攻击力 + 1000\n暴击伤害 + 5000\n|C:0xff0000&amp;T:法阵基础属性 + 1%|"</t>
  </si>
  <si>
    <t>"打开必获得：\n\n|C:0xffd93f&amp;T:红神力1级*1\n紫色图鉴包·传奇盛世*1\n器魂*20\n羽毛*20|"</t>
  </si>
  <si>
    <t>"打开必获得：\n\n|C:0xffd93f&amp;T:红色仙纹任选宝箱*1\n黑铁*1000\n器魂*10\n羽毛*10|"</t>
  </si>
  <si>
    <t>"打开必获得：\n\n|C:0xffd93f&amp;T:高级转生丹*1\n威望令牌*10\n|"</t>
  </si>
  <si>
    <t>"打开必获得：\n\n|C:0xffd93f&amp;T:地狱面甲（7转）*1\n地狱披风（7转）*1\n地狱盾牌（7转）*1\n|"</t>
  </si>
  <si>
    <t>LAN.ITEM.d200208</t>
  </si>
  <si>
    <t>LAN.ITEM.d200209</t>
  </si>
  <si>
    <t>LAN.ITEM.d200210</t>
  </si>
  <si>
    <t>LAN.ITEM.d200211</t>
  </si>
  <si>
    <t>LAN.ITEM.d200212</t>
  </si>
  <si>
    <t>LAN.ITEM.d200213</t>
  </si>
  <si>
    <t>"当前星级：|C:0x888985&amp;T:☆☆☆|\n\n基础属性：\n|C:0x35e62d&amp;T:      攻击 + 143|\n|C:0x35e62d&amp;T:      生命 + 1551|\n|C:0x35e62d&amp;T:      间隔3秒恢复仙罡罡气 + 373\n\n|C:0xffd93f&amp;T:战斗力：1496|\n\n|C:0x35e62d&amp;T:浩然正气1级(绿色5件激活)|\n增加|C:0x35e62d&amp;T:10%|仙罡罡气，更好的抵消受到的伤害"</t>
  </si>
  <si>
    <t>"当前星级：|C:0xffd93f&amp;T:★||C:0x888985&amp;T:☆☆|\n\n基础属性：\n|C:0x35e62d&amp;T:      攻击 + 201|\n|C:0x35e62d&amp;T:      生命 + 2172|\n|C:0x35e62d&amp;T:      间隔3秒恢复仙罡罡气 + 522\n\n|C:0xffd93f&amp;T:战斗力：2098|\n\n|C:0x35e62d&amp;T:浩然正气1级(绿色5件激活)|\n增加|C:0x35e62d&amp;T:10%|仙罡罡气，更好的抵消受到的伤害"</t>
  </si>
  <si>
    <t>"当前星级：|C:0xffd93f&amp;T:★★||C:0x888985&amp;T:☆|\n\n基础属性：\n|C:0x35e62d&amp;T:      攻击 + 258|\n|C:0x35e62d&amp;T:      生命 + 2793|\n|C:0x35e62d&amp;T:      间隔3秒恢复仙罡罡气 + 672\n\n|C:0xffd93f&amp;T:战斗力：2697|\n\n|C:0x35e62d&amp;T:浩然正气1级(绿色5件激活)|\n增加|C:0x35e62d&amp;T:10%|仙罡罡气，更好的抵消受到的伤害"</t>
  </si>
  <si>
    <t>"当前星级：|C:0xffd93f&amp;T:★★★|\n\n基础属性：\n|C:0x35e62d&amp;T:      攻击 + 316|\n|C:0x35e62d&amp;T:      生命 + 3413|\n|C:0x35e62d&amp;T:      间隔3秒恢复仙罡罡气 + 821\n\n|C:0xffd93f&amp;T:战斗力：3298|\n\n|C:0x35e62d&amp;T:浩然正气1级(绿色5件激活)|\n增加|C:0x35e62d&amp;T:10%|仙罡罡气，更好的抵消受到的伤害"</t>
  </si>
  <si>
    <t>"当前星级：|C:0x888985&amp;T:☆☆☆☆☆|\n\n基础属性：\n|C:0x35e62d&amp;T:      攻击 + 373|\n|C:0x35e62d&amp;T:      生命 + 4034|\n|C:0x35e62d&amp;T:      间隔3秒恢复仙罡罡气 + 971\n\n|C:0xffd93f&amp;T:战斗力：3897|\n\n|C:0xd242fb&amp;T:浩然正气2级(紫色5件激活)|\n增加|C:0x35e62d&amp;T:20%|仙罡罡气，更好的抵消受到的伤害"</t>
  </si>
  <si>
    <t>"当前星级：|C:0xffd93f&amp;T:★||C:0x888985&amp;T:☆☆☆☆|\n\n基础属性：\n|C:0x35e62d&amp;T:      攻击 + 522|\n|C:0x35e62d&amp;T:      生命 + 5648|\n|C:0x35e62d&amp;T:      间隔3秒恢复仙罡罡气 + 1359\n\n|C:0xffd93f&amp;T:战斗力：5455|\n\n|C:0xd242fb&amp;T:浩然正气2级(紫色5件激活)|\n增加|C:0x35e62d&amp;T:20%|仙罡罡气，更好的抵消受到的伤害"</t>
  </si>
  <si>
    <t>"当前星级：|C:0xffd93f&amp;T:★★||C:0x888985&amp;T:☆☆☆|\n\n基础属性：\n|C:0x35e62d&amp;T:      攻击 + 672|\n|C:0x35e62d&amp;T:      生命 + 7262|\n|C:0x35e62d&amp;T:      间隔3秒恢复仙罡罡气 + 1748\n\n|C:0xffd93f&amp;T:战斗力：7018|\n\n|C:0xd242fb&amp;T:浩然正气2级(紫色5件激活)|\n增加|C:0x35e62d&amp;T:20%|仙罡罡气，更好的抵消受到的伤害"</t>
  </si>
  <si>
    <t>"当前星级：|C:0xffd93f&amp;T:★★★||C:0x888985&amp;T:☆☆|\n\n基础属性：\n|C:0x35e62d&amp;T:      攻击 + 821|\n|C:0x35e62d&amp;T:      生命 + 8875|\n|C:0x35e62d&amp;T:      间隔3秒恢复仙罡罡气 + 2136\n\n|C:0xffd93f&amp;T:战斗力：8575|\n\n|C:0xd242fb&amp;T:浩然正气2级(紫色5件激活)|\n增加|C:0x35e62d&amp;T:20%|仙罡罡气，更好的抵消受到的伤害"</t>
  </si>
  <si>
    <t>"当前星级：|C:0xffd93f&amp;T:★★★★||C:0x888985&amp;T:☆|\n\n基础属性：\n|C:0x35e62d&amp;T:      攻击 + 971|\n|C:0x35e62d&amp;T:      生命 + 10489|\n|C:0x35e62d&amp;T:      间隔3秒恢复仙罡罡气 + 2525\n\n|C:0xffd93f&amp;T:战斗力：10138|\n\n|C:0xd242fb&amp;T:浩然正气2级(紫色5件激活)|\n增加|C:0x35e62d&amp;T:20%|仙罡罡气，更好的抵消受到的伤害"</t>
  </si>
  <si>
    <t>"当前星级：|C:0xffd93f&amp;T:★★★★★|\n\n基础属性：\n|C:0x35e62d&amp;T:      攻击 + 1120|\n|C:0x35e62d&amp;T:      生命 + 12103|\n|C:0x35e62d&amp;T:      间隔3秒恢复仙罡罡气 + 2913\n\n|C:0xffd93f&amp;T:战斗力：11696|\n\n|C:0xd242fb&amp;T:浩然正气2级(紫色5件激活)|\n增加|C:0x35e62d&amp;T:20%|仙罡罡气，更好的抵消受到的伤害"</t>
  </si>
  <si>
    <t>"当前星级：|C:0x888985&amp;T:☆☆☆☆☆|\n\n基础属性：\n|C:0x35e62d&amp;T:      攻击 + 1178|\n|C:0x35e62d&amp;T:      生命 + 12724|\n|C:0x35e62d&amp;T:      间隔3秒恢复仙罡罡气 + 3063\n\n|C:0xffd93f&amp;T:战斗力：12299|\n\n|C:0xff750f&amp;T:浩然正气3级(橙色5件激活)|\n增加|C:0x35e62d&amp;T:35%|仙罡罡气，更好的抵消受到的伤害"</t>
  </si>
  <si>
    <t>"当前星级：|C:0xffd93f&amp;T:★||C:0x888985&amp;T:☆☆☆☆|\n\n基础属性：\n|C:0x35e62d&amp;T:      攻击 + 1413|\n|C:0x35e62d&amp;T:      生命 + 15268|\n|C:0x35e62d&amp;T:      间隔3秒恢复仙罡罡气 + 3675\n\n|C:0xffd93f&amp;T:战斗力：14755|\n\n|C:0xff750f&amp;T:浩然正气3级(橙色5件激活)|\n增加|C:0x35e62d&amp;T:35%|仙罡罡气，更好的抵消受到的伤害"</t>
  </si>
  <si>
    <t>"当前星级：|C:0xffd93f&amp;T:★★||C:0x888985&amp;T:☆☆☆|\n\n基础属性：\n|C:0x35e62d&amp;T:      攻击 + 1649|\n|C:0x35e62d&amp;T:      生命 + 17813|\n|C:0x35e62d&amp;T:      间隔3秒恢复仙罡罡气 + 4288\n\n|C:0xffd93f&amp;T:战斗力：17217|\n\n|C:0xff750f&amp;T:浩然正气3级(橙色5件激活)|\n增加|C:0x35e62d&amp;T:35%|仙罡罡气，更好的抵消受到的伤害"</t>
  </si>
  <si>
    <t>"当前星级：|C:0xffd93f&amp;T:★★★||C:0x888985&amp;T:☆☆|\n\n基础属性：\n|C:0x35e62d&amp;T:      攻击 + 1885|\n|C:0x35e62d&amp;T:      生命 + 20358|\n|C:0x35e62d&amp;T:      间隔3秒恢复仙罡罡气 + 4901\n\n|C:0xffd93f&amp;T:战斗力：19679|\n\n|C:0xff750f&amp;T:浩然正气3级(橙色5件激活)|\n增加|C:0x35e62d&amp;T:35%|仙罡罡气，更好的抵消受到的伤害"</t>
  </si>
  <si>
    <t>"当前星级：|C:0xffd93f&amp;T:★★★★||C:0x888985&amp;T:☆|\n\n基础属性：\n|C:0x35e62d&amp;T:      攻击 + 2120|\n|C:0x35e62d&amp;T:      生命 + 22903|\n|C:0x35e62d&amp;T:      间隔3秒恢复仙罡罡气 + 5513\n\n|C:0xffd93f&amp;T:战斗力：22136|\n\n|C:0xff750f&amp;T:浩然正气3级(橙色5件激活)|\n增加|C:0x35e62d&amp;T:35%|仙罡罡气，更好的抵消受到的伤害"</t>
  </si>
  <si>
    <t>"当前星级：|C:0xffd93f&amp;T:★★★★★|\n\n基础属性：\n|C:0x35e62d&amp;T:      攻击 + 2356|\n|C:0x35e62d&amp;T:      生命 + 25448|\n|C:0x35e62d&amp;T:      间隔3秒恢复仙罡罡气 + 6126\n\n|C:0xffd93f&amp;T:战斗力：24598|\n\n|C:0xff750f&amp;T:浩然正气3级(橙色5件激活)|\n增加|C:0x35e62d&amp;T:35%|仙罡罡气，更好的抵消受到的伤害"</t>
  </si>
  <si>
    <t>"当前星级：|C:0x888985&amp;T:☆☆☆☆☆|\n\n基础属性：\n|C:0x35e62d&amp;T:      攻击 + 2413|\n|C:0x35e62d&amp;T:      生命 + 26068|\n|C:0x35e62d&amp;T:      间隔3秒恢复仙罡罡气 + 6275\n\n|C:0xffd93f&amp;T:战斗力：25195|\n\n|C:0xf3311e&amp;T:浩然正气4级(红色5件激活)|\n增加|C:0x35e62d&amp;T:50%|仙罡罡气，更好的抵消受到的伤害"</t>
  </si>
  <si>
    <t>"当前星级：|C:0xffd93f&amp;T:★||C:0x888985&amp;T:☆☆☆☆|\n\n基础属性：\n|C:0x35e62d&amp;T:      攻击 + 2896|\n|C:0x35e62d&amp;T:      生命 + 31282|\n|C:0x35e62d&amp;T:      间隔3秒恢复仙罡罡气 + 7531\n\n|C:0xffd93f&amp;T:战斗力：30238|\n\n|C:0xf3311e&amp;T:浩然正气4级(红色5件激活)|\n增加|C:0x35e62d&amp;T:50%|仙罡罡气，更好的抵消受到的伤害"</t>
  </si>
  <si>
    <t>"当前星级：|C:0xffd93f&amp;T:★★||C:0x888985&amp;T:☆☆☆|\n\n基础属性：\n|C:0x35e62d&amp;T:      攻击 + 3379|\n|C:0x35e62d&amp;T:      生命 + 36496|\n|C:0x35e62d&amp;T:      间隔3秒恢复仙罡罡气 + 8786\n\n|C:0xffd93f&amp;T:战斗力：35278|\n\n|C:0xf3311e&amp;T:浩然正气4级(红色5件激活)|\n增加|C:0x35e62d&amp;T:50%|仙罡罡气，更好的抵消受到的伤害"</t>
  </si>
  <si>
    <t>"当前星级：|C:0xffd93f&amp;T:★★★||C:0x888985&amp;T:☆☆|\n\n基础属性：\n|C:0x35e62d&amp;T:      攻击 + 3862|\n|C:0x35e62d&amp;T:      生命 + 41710|\n|C:0x35e62d&amp;T:      间隔3秒恢复仙罡罡气 + 10041\n\n|C:0xffd93f&amp;T:战斗力：40319|\n\n|C:0xf3311e&amp;T:浩然正气4级(红色5件激活)|\n增加|C:0x35e62d&amp;T:50%|仙罡罡气，更好的抵消受到的伤害"</t>
  </si>
  <si>
    <t>"当前星级：|C:0xffd93f&amp;T:★★★★||C:0x888985&amp;T:☆|\n\n基础属性：\n|C:0x35e62d&amp;T:      攻击 + 4344|\n|C:0x35e62d&amp;T:      生命 + 46924|\n|C:0x35e62d&amp;T:      间隔3秒恢复仙罡罡气 + 11296\n\n|C:0xffd93f&amp;T:战斗力：45356|\n\n|C:0xf3311e&amp;T:浩然正气4级(红色5件激活)|\n增加|C:0x35e62d&amp;T:50%|仙罡罡气，更好的抵消受到的伤害"</t>
  </si>
  <si>
    <t>"当前星级：|C:0xffd93f&amp;T:★★★★★|\n\n基础属性：\n|C:0x35e62d&amp;T:      攻击 + 4827|\n|C:0x35e62d&amp;T:      生命 + 52137|\n|C:0x35e62d&amp;T:      间隔3秒恢复仙罡罡气 + 12551\n\n|C:0xffd93f&amp;T:战斗力：50396|\n\n|C:0xf3311e&amp;T:浩然正气4级(红色5件激活)|\n增加|C:0x35e62d&amp;T:50%|仙罡罡气，更好的抵消受到的伤害"</t>
  </si>
  <si>
    <t>"当前星级：|C:0x888985&amp;T:☆☆☆|\n\n基础属性：\n|C:0x35e62d&amp;T:      攻击 + 229|\n|C:0x35e62d&amp;T:      间隔3秒恢复仙罡罡气 + 373\n\n|C:0xffd93f&amp;T:战斗力：1496|\n\n|C:0x35e62d&amp;T:浩然正气1级(绿色5件激活)|\n增加|C:0x35e62d&amp;T:10%|仙罡罡气，更好的抵消受到的伤害"</t>
  </si>
  <si>
    <t>"当前星级：|C:0xffd93f&amp;T:★||C:0x888985&amp;T:☆☆|\n\n基础属性：\n|C:0x35e62d&amp;T:      攻击 + 321|\n|C:0x35e62d&amp;T:      间隔3秒恢复仙罡罡气 + 522\n\n|C:0xffd93f&amp;T:战斗力：2095|\n\n|C:0x35e62d&amp;T:浩然正气1级(绿色5件激活)|\n增加|C:0x35e62d&amp;T:10%|仙罡罡气，更好的抵消受到的伤害"</t>
  </si>
  <si>
    <t>"当前星级：|C:0xffd93f&amp;T:★★||C:0x888985&amp;T:☆|\n\n基础属性：\n|C:0x35e62d&amp;T:      攻击 + 413|\n|C:0x35e62d&amp;T:      间隔3秒恢复仙罡罡气 + 672\n\n|C:0xffd93f&amp;T:战斗力：2696|\n\n|C:0x35e62d&amp;T:浩然正气1级(绿色5件激活)|\n增加|C:0x35e62d&amp;T:10%|仙罡罡气，更好的抵消受到的伤害"</t>
  </si>
  <si>
    <t>"当前星级：|C:0xffd93f&amp;T:★★★|\n\n基础属性：\n|C:0x35e62d&amp;T:      攻击 + 505|\n|C:0x35e62d&amp;T:      间隔3秒恢复仙罡罡气 + 821\n\n|C:0xffd93f&amp;T:战斗力：3296|\n\n|C:0x35e62d&amp;T:浩然正气1级(绿色5件激活)|\n增加|C:0x35e62d&amp;T:10%|仙罡罡气，更好的抵消受到的伤害"</t>
  </si>
  <si>
    <t>"当前星级：|C:0x888985&amp;T:☆☆☆☆☆|\n\n基础属性：\n|C:0x35e62d&amp;T:      攻击 + 597|\n|C:0x35e62d&amp;T:      间隔3秒恢复仙罡罡气 + 971\n\n|C:0xffd93f&amp;T:战斗力：3897|\n\n|C:0xd242fb&amp;T:浩然正气2级(紫色5件激活)|\n增加|C:0x35e62d&amp;T:20%|仙罡罡气，更好的抵消受到的伤害"</t>
  </si>
  <si>
    <t>"当前星级：|C:0xffd93f&amp;T:★||C:0x888985&amp;T:☆☆☆☆|\n\n基础属性：\n|C:0x35e62d&amp;T:      攻击 + 836|\n|C:0x35e62d&amp;T:      间隔3秒恢复仙罡罡气 + 1359\n\n|C:0xffd93f&amp;T:战斗力：5456|\n\n|C:0xd242fb&amp;T:浩然正气2级(紫色5件激活)|\n增加|C:0x35e62d&amp;T:20%|仙罡罡气，更好的抵消受到的伤害"</t>
  </si>
  <si>
    <t>"当前星级：|C:0xffd93f&amp;T:★★||C:0x888985&amp;T:☆☆☆|\n\n基础属性：\n|C:0x35e62d&amp;T:      攻击 + 1075|\n|C:0x35e62d&amp;T:      间隔3秒恢复仙罡罡气 + 1748\n\n|C:0xffd93f&amp;T:战斗力：7016|\n\n|C:0xd242fb&amp;T:浩然正气2级(紫色5件激活)|\n增加|C:0x35e62d&amp;T:20%|仙罡罡气，更好的抵消受到的伤害"</t>
  </si>
  <si>
    <t>"当前星级：|C:0xffd93f&amp;T:★★★||C:0x888985&amp;T:☆☆|\n\n基础属性：\n|C:0x35e62d&amp;T:      攻击 + 1314|\n|C:0x35e62d&amp;T:      间隔3秒恢复仙罡罡气 + 2136\n\n|C:0xffd93f&amp;T:战斗力：8575|\n\n|C:0xd242fb&amp;T:浩然正气2级(紫色5件激活)|\n增加|C:0x35e62d&amp;T:20%|仙罡罡气，更好的抵消受到的伤害"</t>
  </si>
  <si>
    <t>"当前星级：|C:0xffd93f&amp;T:★★★★||C:0x888985&amp;T:☆|\n\n基础属性：\n|C:0x35e62d&amp;T:      攻击 + 1554|\n|C:0x35e62d&amp;T:      间隔3秒恢复仙罡罡气 + 2525\n\n|C:0xffd93f&amp;T:战斗力：10139|\n\n|C:0xd242fb&amp;T:浩然正气2级(紫色5件激活)|\n增加|C:0x35e62d&amp;T:20%|仙罡罡气，更好的抵消受到的伤害"</t>
  </si>
  <si>
    <t>"当前星级：|C:0xffd93f&amp;T:★★★★★|\n\n基础属性：\n|C:0x35e62d&amp;T:      攻击 + 1793|\n|C:0x35e62d&amp;T:      间隔3秒恢复仙罡罡气 + 2913\n\n|C:0xffd93f&amp;T:战斗力：11698|\n\n|C:0xd242fb&amp;T:浩然正气2级(紫色5件激活)|\n增加|C:0x35e62d&amp;T:20%|仙罡罡气，更好的抵消受到的伤害"</t>
  </si>
  <si>
    <t>"当前星级：|C:0x888985&amp;T:☆☆☆☆☆|\n\n基础属性：\n|C:0x35e62d&amp;T:      攻击 + 1885|\n|C:0x35e62d&amp;T:      间隔3秒恢复仙罡罡气 + 3063\n\n|C:0xffd93f&amp;T:战斗力：12299|\n\n|C:0xff750f&amp;T:浩然正气3级(橙色5件激活)|\n增加|C:0x35e62d&amp;T:35%|仙罡罡气，更好的抵消受到的伤害"</t>
  </si>
  <si>
    <t>"当前星级：|C:0xffd93f&amp;T:★||C:0x888985&amp;T:☆☆☆☆|\n\n基础属性：\n|C:0x35e62d&amp;T:      攻击 + 2262|\n|C:0x35e62d&amp;T:      间隔3秒恢复仙罡罡气 + 3675\n\n|C:0xffd93f&amp;T:战斗力：14758|\n\n|C:0xff750f&amp;T:浩然正气3级(橙色5件激活)|\n增加|C:0x35e62d&amp;T:35%|仙罡罡气，更好的抵消受到的伤害"</t>
  </si>
  <si>
    <t>"当前星级：|C:0xffd93f&amp;T:★★||C:0x888985&amp;T:☆☆☆|\n\n基础属性：\n|C:0x35e62d&amp;T:      攻击 + 2639|\n|C:0x35e62d&amp;T:      间隔3秒恢复仙罡罡气 + 4288\n\n|C:0xffd93f&amp;T:战斗力：17219|\n\n|C:0xff750f&amp;T:浩然正气3级(橙色5件激活)|\n增加|C:0x35e62d&amp;T:35%|仙罡罡气，更好的抵消受到的伤害"</t>
  </si>
  <si>
    <t>"当前星级：|C:0xffd93f&amp;T:★★★||C:0x888985&amp;T:☆☆|\n\n基础属性：\n|C:0x35e62d&amp;T:      攻击 + 3016|\n|C:0x35e62d&amp;T:      间隔3秒恢复仙罡罡气 + 4901\n\n|C:0xffd93f&amp;T:战斗力：19679|\n\n|C:0xff750f&amp;T:浩然正气3级(橙色5件激活)|\n增加|C:0x35e62d&amp;T:35%|仙罡罡气，更好的抵消受到的伤害"</t>
  </si>
  <si>
    <t>"当前星级：|C:0xffd93f&amp;T:★★★★||C:0x888985&amp;T:☆|\n\n基础属性：\n|C:0x35e62d&amp;T:      攻击 + 3393|\n|C:0x35e62d&amp;T:      间隔3秒恢复仙罡罡气 + 5513\n\n|C:0xffd93f&amp;T:战斗力：22138|\n\n|C:0xff750f&amp;T:浩然正气3级(橙色5件激活)|\n增加|C:0x35e62d&amp;T:35%|仙罡罡气，更好的抵消受到的伤害"</t>
  </si>
  <si>
    <t>"当前星级：|C:0xffd93f&amp;T:★★★★★|\n\n基础属性：\n|C:0x35e62d&amp;T:      攻击 + 3770|\n|C:0x35e62d&amp;T:      间隔3秒恢复仙罡罡气 + 6126\n\n|C:0xffd93f&amp;T:战斗力：24599|\n\n|C:0xff750f&amp;T:浩然正气3级(橙色5件激活)|\n增加|C:0x35e62d&amp;T:35%|仙罡罡气，更好的抵消受到的伤害"</t>
  </si>
  <si>
    <t>"当前星级：|C:0x888985&amp;T:☆☆☆☆☆|\n\n基础属性：\n|C:0x35e62d&amp;T:      攻击 + 3862|\n|C:0x35e62d&amp;T:      间隔3秒恢复仙罡罡气 + 6275\n\n|C:0xffd93f&amp;T:战斗力：25198|\n\n|C:0xf3311e&amp;T:浩然正气4级(红色5件激活)|\n增加|C:0x35e62d&amp;T:50%|仙罡罡气，更好的抵消受到的伤害"</t>
  </si>
  <si>
    <t>"当前星级：|C:0xffd93f&amp;T:★||C:0x888985&amp;T:☆☆☆☆|\n\n基础属性：\n|C:0x35e62d&amp;T:      攻击 + 4634|\n|C:0x35e62d&amp;T:      间隔3秒恢复仙罡罡气 + 7531\n\n|C:0xffd93f&amp;T:战斗力：30238|\n\n|C:0xf3311e&amp;T:浩然正气4级(红色5件激活)|\n增加|C:0x35e62d&amp;T:50%|仙罡罡气，更好的抵消受到的伤害"</t>
  </si>
  <si>
    <t>"当前星级：|C:0xffd93f&amp;T:★★||C:0x888985&amp;T:☆☆☆|\n\n基础属性：\n|C:0x35e62d&amp;T:      攻击 + 5406|\n|C:0x35e62d&amp;T:      间隔3秒恢复仙罡罡气 + 8786\n\n|C:0xffd93f&amp;T:战斗力：35276|\n\n|C:0xf3311e&amp;T:浩然正气4级(红色5件激活)|\n增加|C:0x35e62d&amp;T:50%|仙罡罡气，更好的抵消受到的伤害"</t>
  </si>
  <si>
    <t>"当前星级：|C:0xffd93f&amp;T:★★★||C:0x888985&amp;T:☆☆|\n\n基础属性：\n|C:0x35e62d&amp;T:      攻击 + 6179|\n|C:0x35e62d&amp;T:      间隔3秒恢复仙罡罡气 + 10041\n\n|C:0xffd93f&amp;T:战斗力：40318|\n\n|C:0xf3311e&amp;T:浩然正气4级(红色5件激活)|\n增加|C:0x35e62d&amp;T:50%|仙罡罡气，更好的抵消受到的伤害"</t>
  </si>
  <si>
    <t>"当前星级：|C:0xffd93f&amp;T:★★★★||C:0x888985&amp;T:☆|\n\n基础属性：\n|C:0x35e62d&amp;T:      攻击 + 6951|\n|C:0x35e62d&amp;T:      间隔3秒恢复仙罡罡气 + 11296\n\n|C:0xffd93f&amp;T:战斗力：45356|\n\n|C:0xf3311e&amp;T:浩然正气4级(红色5件激活)|\n增加|C:0x35e62d&amp;T:50%|仙罡罡气，更好的抵消受到的伤害"</t>
  </si>
  <si>
    <t>"当前星级：|C:0xffd93f&amp;T:★★★★★|\n\n基础属性：\n|C:0x35e62d&amp;T:      攻击 + 7724|\n|C:0x35e62d&amp;T:      间隔3秒恢复仙罡罡气 + 12551\n\n|C:0xffd93f&amp;T:战斗力：50398|\n\n|C:0xf3311e&amp;T:浩然正气4级(红色5件激活)|\n增加|C:0x35e62d&amp;T:50%|仙罡罡气，更好的抵消受到的伤害"</t>
  </si>
  <si>
    <t>"当前星级：|C:0x888985&amp;T:☆☆☆|\n\n基础属性：|\n|C:0x35e62d&amp;T:      物抗 + 114|\n|C:0x35e62d&amp;T:      法抗 + 114|\n|C:0x35e62d&amp;T:      生命 + 2068|\n|C:0x35e62d&amp;T:      间隔3秒恢复仙罡罡气 + 373\n\n|C:0xffd93f&amp;T:战斗力：1495|\n\n|C:0x35e62d&amp;T:浩然正气1级(绿色5件激活)|\n增加|C:0x35e62d&amp;T:10%|仙罡罡气，更好的抵消受到的伤害"</t>
  </si>
  <si>
    <t>"当前星级：|C:0xffd93f&amp;T:★||C:0x888985&amp;T:☆☆|\n\n基础属性：|\n|C:0x35e62d&amp;T:      物抗 + 160|\n|C:0x35e62d&amp;T:      法抗 + 160|\n|C:0x35e62d&amp;T:      生命 + 2896|\n|C:0x35e62d&amp;T:      间隔3秒恢复仙罡罡气 + 522\n\n|C:0xffd93f&amp;T:战斗力：2095|\n\n|C:0x35e62d&amp;T:浩然正气1级(绿色5件激活)|\n增加|C:0x35e62d&amp;T:10%|仙罡罡气，更好的抵消受到的伤害"</t>
  </si>
  <si>
    <t>"当前星级：|C:0xffd93f&amp;T:★★||C:0x888985&amp;T:☆|\n\n基础属性：|\n|C:0x35e62d&amp;T:      物抗 + 206|\n|C:0x35e62d&amp;T:      法抗 + 206|\n|C:0x35e62d&amp;T:      生命 + 3724|\n|C:0x35e62d&amp;T:      间隔3秒恢复仙罡罡气 + 672\n\n|C:0xffd93f&amp;T:战斗力：2696|\n\n|C:0x35e62d&amp;T:浩然正气1级(绿色5件激活)|\n增加|C:0x35e62d&amp;T:10%|仙罡罡气，更好的抵消受到的伤害"</t>
  </si>
  <si>
    <t>"当前星级：|C:0xffd93f&amp;T:★★★|\n\n基础属性：|\n|C:0x35e62d&amp;T:      物抗 + 252|\n|C:0x35e62d&amp;T:      法抗 + 252|\n|C:0x35e62d&amp;T:      生命 + 4551|\n|C:0x35e62d&amp;T:      间隔3秒恢复仙罡罡气 + 821\n\n|C:0xffd93f&amp;T:战斗力：3295|\n\n|C:0x35e62d&amp;T:浩然正气1级(绿色5件激活)|\n增加|C:0x35e62d&amp;T:10%|仙罡罡气，更好的抵消受到的伤害"</t>
  </si>
  <si>
    <t>"当前星级：|C:0x888985&amp;T:☆☆☆☆☆|\n\n基础属性：|\n|C:0x35e62d&amp;T:      物抗 + 298|\n|C:0x35e62d&amp;T:      法抗 + 298|\n|C:0x35e62d&amp;T:      生命 + 5379|\n|C:0x35e62d&amp;T:      间隔3秒恢复仙罡罡气 + 971\n\n|C:0xffd93f&amp;T:战斗力：3896|\n\n|C:0xd242fb&amp;T:浩然正气2级(紫色5件激活)|\n增加|C:0x35e62d&amp;T:20%|仙罡罡气，更好的抵消受到的伤害"</t>
  </si>
  <si>
    <t>"当前星级：|C:0xffd93f&amp;T:★||C:0x888985&amp;T:☆☆☆☆|\n\n基础属性：|\n|C:0x35e62d&amp;T:      物抗 + 418|\n|C:0x35e62d&amp;T:      法抗 + 418|\n|C:0x35e62d&amp;T:      生命 + 7531|\n|C:0x35e62d&amp;T:      间隔3秒恢复仙罡罡气 + 1359\n\n|C:0xffd93f&amp;T:战斗力：5457|\n\n|C:0xd242fb&amp;T:浩然正气2级(紫色5件激活)|\n增加|C:0x35e62d&amp;T:20%|仙罡罡气，更好的抵消受到的伤害"</t>
  </si>
  <si>
    <t>"当前星级：|C:0xffd93f&amp;T:★★||C:0x888985&amp;T:☆☆☆|\n\n基础属性：|\n|C:0x35e62d&amp;T:      物抗 + 537|\n|C:0x35e62d&amp;T:      法抗 + 537|\n|C:0x35e62d&amp;T:      生命 + 9682|\n|C:0x35e62d&amp;T:      间隔3秒恢复仙罡罡气 + 1748\n\n|C:0xffd93f&amp;T:战斗力：7016|\n\n|C:0xd242fb&amp;T:浩然正气2级(紫色5件激活)|\n增加|C:0x35e62d&amp;T:20%|仙罡罡气，更好的抵消受到的伤害"</t>
  </si>
  <si>
    <t>"当前星级：|C:0xffd93f&amp;T:★★★||C:0x888985&amp;T:☆☆|\n\n基础属性：|\n|C:0x35e62d&amp;T:      物抗 + 657|\n|C:0x35e62d&amp;T:      法抗 + 657|\n|C:0x35e62d&amp;T:      生命 + 11834|\n|C:0x35e62d&amp;T:      间隔3秒恢复仙罡罡气 + 2136\n\n|C:0xffd93f&amp;T:战斗力：8577|\n\n|C:0xd242fb&amp;T:浩然正气2级(紫色5件激活)|\n增加|C:0x35e62d&amp;T:20%|仙罡罡气，更好的抵消受到的伤害"</t>
  </si>
  <si>
    <t>"当前星级：|C:0xffd93f&amp;T:★★★★||C:0x888985&amp;T:☆|\n\n基础属性：|\n|C:0x35e62d&amp;T:      物抗 + 777|\n|C:0x35e62d&amp;T:      法抗 + 777|\n|C:0x35e62d&amp;T:      生命 + 13986|\n|C:0x35e62d&amp;T:      间隔3秒恢复仙罡罡气 + 2525\n\n|C:0xffd93f&amp;T:战斗力：10139|\n\n|C:0xd242fb&amp;T:浩然正气2级(紫色5件激活)|\n增加|C:0x35e62d&amp;T:20%|仙罡罡气，更好的抵消受到的伤害"</t>
  </si>
  <si>
    <t>"当前星级：|C:0xffd93f&amp;T:★★★★★|\n\n基础属性：|\n|C:0x35e62d&amp;T:      物抗 + 896|\n|C:0x35e62d&amp;T:      法抗 + 896|\n|C:0x35e62d&amp;T:      生命 + 16137|\n|C:0x35e62d&amp;T:      间隔3秒恢复仙罡罡气 + 2913\n\n|C:0xffd93f&amp;T:战斗力：11696|\n\n|C:0xd242fb&amp;T:浩然正气2级(紫色5件激活)|\n增加|C:0x35e62d&amp;T:20%|仙罡罡气，更好的抵消受到的伤害"</t>
  </si>
  <si>
    <t>"当前星级：|C:0x888985&amp;T:☆☆☆☆☆|\n\n基础属性：|\n|C:0x35e62d&amp;T:      物抗 + 942|\n|C:0x35e62d&amp;T:      法抗 + 942|\n|C:0x35e62d&amp;T:      生命 + 16965|\n|C:0x35e62d&amp;T:      间隔3秒恢复仙罡罡气 + 3063\n\n|C:0xffd93f&amp;T:战斗力：12298|\n\n|C:0xff750f&amp;T:浩然正气3级(橙色5件激活)|\n增加|C:0x35e62d&amp;T:35%|仙罡罡气，更好的抵消受到的伤害"</t>
  </si>
  <si>
    <t>"当前星级：|C:0xffd93f&amp;T:★||C:0x888985&amp;T:☆☆☆☆|\n\n基础属性：|\n|C:0x35e62d&amp;T:      物抗 + 1131|\n|C:0x35e62d&amp;T:      法抗 + 1131|\n|C:0x35e62d&amp;T:      生命 + 20358|\n|C:0x35e62d&amp;T:      间隔3秒恢复仙罡罡气 + 3675\n\n|C:0xffd93f&amp;T:战斗力：14758|\n\n|C:0xff750f&amp;T:浩然正气3级(橙色5件激活)|\n增加|C:0x35e62d&amp;T:35%|仙罡罡气，更好的抵消受到的伤害"</t>
  </si>
  <si>
    <t>"当前星级：|C:0xffd93f&amp;T:★★||C:0x888985&amp;T:☆☆☆|\n\n基础属性：|\n|C:0x35e62d&amp;T:      物抗 + 1319|\n|C:0x35e62d&amp;T:      法抗 + 1319|\n|C:0x35e62d&amp;T:      生命 + 23751|\n|C:0x35e62d&amp;T:      间隔3秒恢复仙罡罡气 + 4288\n\n|C:0xffd93f&amp;T:战斗力：17217|\n\n|C:0xff750f&amp;T:浩然正气3级(橙色5件激活)|\n增加|C:0x35e62d&amp;T:35%|仙罡罡气，更好的抵消受到的伤害"</t>
  </si>
  <si>
    <t>"当前星级：|C:0xffd93f&amp;T:★★★||C:0x888985&amp;T:☆☆|\n\n基础属性：|\n|C:0x35e62d&amp;T:      物抗 + 1508|\n|C:0x35e62d&amp;T:      法抗 + 1508|\n|C:0x35e62d&amp;T:      生命 + 27144|\n|C:0x35e62d&amp;T:      间隔3秒恢复仙罡罡气 + 4901\n\n|C:0xffd93f&amp;T:战斗力：19679|\n\n|C:0xff750f&amp;T:浩然正气3级(橙色5件激活)|\n增加|C:0x35e62d&amp;T:35%|仙罡罡气，更好的抵消受到的伤害"</t>
  </si>
  <si>
    <t>"当前星级：|C:0xffd93f&amp;T:★★★★||C:0x888985&amp;T:☆|\n\n基础属性：|\n|C:0x35e62d&amp;T:      物抗 + 1696|\n|C:0x35e62d&amp;T:      法抗 + 1696|\n|C:0x35e62d&amp;T:      生命 + 30537|\n|C:0x35e62d&amp;T:      间隔3秒恢复仙罡罡气 + 5513\n\n|C:0xffd93f&amp;T:战斗力：22136|\n\n|C:0xff750f&amp;T:浩然正气3级(橙色5件激活)|\n增加|C:0x35e62d&amp;T:35%|仙罡罡气，更好的抵消受到的伤害"</t>
  </si>
  <si>
    <t>"当前星级：|C:0xffd93f&amp;T:★★★★★|\n\n基础属性：|\n|C:0x35e62d&amp;T:      物抗 + 1885|\n|C:0x35e62d&amp;T:      法抗 + 1885|\n|C:0x35e62d&amp;T:      生命 + 33931|\n|C:0x35e62d&amp;T:      间隔3秒恢复仙罡罡气 + 6126\n\n|C:0xffd93f&amp;T:战斗力：24599|\n\n|C:0xff750f&amp;T:浩然正气3级(橙色5件激活)|\n增加|C:0x35e62d&amp;T:35%|仙罡罡气，更好的抵消受到的伤害"</t>
  </si>
  <si>
    <t>"当前星级：|C:0x888985&amp;T:☆☆☆☆☆|\n\n基础属性：|\n|C:0x35e62d&amp;T:      物抗 + 1931|\n|C:0x35e62d&amp;T:      法抗 + 1931|\n|C:0x35e62d&amp;T:      生命 + 34758|\n|C:0x35e62d&amp;T:      间隔3秒恢复仙罡罡气 + 6275\n\n|C:0xffd93f&amp;T:战斗力：25198|\n\n|C:0xf3311e&amp;T:浩然正气4级(红色5件激活)|\n增加|C:0x35e62d&amp;T:50%|仙罡罡气，更好的抵消受到的伤害"</t>
  </si>
  <si>
    <t>"当前星级：|C:0xffd93f&amp;T:★||C:0x888985&amp;T:☆☆☆☆|\n\n基础属性：|\n|C:0x35e62d&amp;T:      物抗 + 2317|\n|C:0x35e62d&amp;T:      法抗 + 2317|\n|C:0x35e62d&amp;T:      生命 + 41710|\n|C:0x35e62d&amp;T:      间隔3秒恢复仙罡罡气 + 7531\n\n|C:0xffd93f&amp;T:战斗力：30239|\n\n|C:0xf3311e&amp;T:浩然正气4级(红色5件激活)|\n增加|C:0x35e62d&amp;T:50%|仙罡罡气，更好的抵消受到的伤害"</t>
  </si>
  <si>
    <t>"当前星级：|C:0xffd93f&amp;T:★★||C:0x888985&amp;T:☆☆☆|\n\n基础属性：|\n|C:0x35e62d&amp;T:      物抗 + 2703|\n|C:0x35e62d&amp;T:      法抗 + 2703|\n|C:0x35e62d&amp;T:      生命 + 48662|\n|C:0x35e62d&amp;T:      间隔3秒恢复仙罡罡气 + 8786\n\n|C:0xffd93f&amp;T:战斗力：35278|\n\n|C:0xf3311e&amp;T:浩然正气4级(红色5件激活)|\n增加|C:0x35e62d&amp;T:50%|仙罡罡气，更好的抵消受到的伤害"</t>
  </si>
  <si>
    <t>"当前星级：|C:0xffd93f&amp;T:★★★||C:0x888985&amp;T:☆☆|\n\n基础属性：|\n|C:0x35e62d&amp;T:      物抗 + 3089|\n|C:0x35e62d&amp;T:      法抗 + 3089|\n|C:0x35e62d&amp;T:      生命 + 55613|\n|C:0x35e62d&amp;T:      间隔3秒恢复仙罡罡气 + 10041\n\n|C:0xffd93f&amp;T:战斗力：40317|\n\n|C:0xf3311e&amp;T:浩然正气4级(红色5件激活)|\n增加|C:0x35e62d&amp;T:50%|仙罡罡气，更好的抵消受到的伤害"</t>
  </si>
  <si>
    <t>"当前星级：|C:0xffd93f&amp;T:★★★★||C:0x888985&amp;T:☆|\n\n基础属性：|\n|C:0x35e62d&amp;T:      物抗 + 3475|\n|C:0x35e62d&amp;T:      法抗 + 3475|\n|C:0x35e62d&amp;T:      生命 + 62565|\n|C:0x35e62d&amp;T:      间隔3秒恢复仙罡罡气 + 11296\n\n|C:0xffd93f&amp;T:战斗力：45356|\n\n|C:0xf3311e&amp;T:浩然正气4级(红色5件激活)|\n增加|C:0x35e62d&amp;T:50%|仙罡罡气，更好的抵消受到的伤害"</t>
  </si>
  <si>
    <t>"当前星级：|C:0xffd93f&amp;T:★★★★★|\n\n基础属性：|\n|C:0x35e62d&amp;T:      物抗 + 3862|\n|C:0x35e62d&amp;T:      法抗 + 3862|\n|C:0x35e62d&amp;T:      生命 + 69517|\n|C:0x35e62d&amp;T:      间隔3秒恢复仙罡罡气 + 12551\n\n|C:0xffd93f&amp;T:战斗力：50398|\n\n|C:0xf3311e&amp;T:浩然正气4级(红色5件激活)|\n增加|C:0x35e62d&amp;T:50%|仙罡罡气，更好的抵消受到的伤害"</t>
  </si>
  <si>
    <t>"当前星级：|C:0x888985&amp;T:☆☆☆|\n\n基础属性：|\n|C:0x35e62d&amp;T:      生命 + 4137|\n|C:0x35e62d&amp;T:      间隔3秒恢复仙罡罡气 + 373\n\n|C:0xffd93f&amp;T:战斗力：1499|\n\n|C:0x35e62d&amp;T:浩然正气1级(绿色5件激活)|\n增加|C:0x35e62d&amp;T:10%|仙罡罡气，更好的抵消受到的伤害"</t>
  </si>
  <si>
    <t>"当前星级：|C:0xffd93f&amp;T:★||C:0x888985&amp;T:☆☆|\n\n基础属性：|\n|C:0x35e62d&amp;T:      生命 + 5793|\n|C:0x35e62d&amp;T:      间隔3秒恢复仙罡罡气 + 522\n\n|C:0xffd93f&amp;T:战斗力：2098|\n\n|C:0x35e62d&amp;T:浩然正气1级(绿色5件激活)|\n增加|C:0x35e62d&amp;T:10%|仙罡罡气，更好的抵消受到的伤害"</t>
  </si>
  <si>
    <t>"当前星级：|C:0xffd93f&amp;T:★★||C:0x888985&amp;T:☆|\n\n基础属性：|\n|C:0x35e62d&amp;T:      生命 + 7448|\n|C:0x35e62d&amp;T:      间隔3秒恢复仙罡罡气 + 672\n\n|C:0xffd93f&amp;T:战斗力：2699|\n\n|C:0x35e62d&amp;T:浩然正气1级(绿色5件激活)|\n增加|C:0x35e62d&amp;T:10%|仙罡罡气，更好的抵消受到的伤害"</t>
  </si>
  <si>
    <t>"当前星级：|C:0xffd93f&amp;T:★★★|\n\n基础属性：|\n|C:0x35e62d&amp;T:      生命 + 9103|\n|C:0x35e62d&amp;T:      间隔3秒恢复仙罡罡气 + 821\n\n|C:0xffd93f&amp;T:战斗力：3298|\n\n|C:0x35e62d&amp;T:浩然正气1级(绿色5件激活)|\n增加|C:0x35e62d&amp;T:10%|仙罡罡气，更好的抵消受到的伤害"</t>
  </si>
  <si>
    <t>"当前星级：|C:0x888985&amp;T:☆☆☆☆☆|\n\n基础属性：|\n|C:0x35e62d&amp;T:      生命 + 10758|\n|C:0x35e62d&amp;T:      间隔3秒恢复仙罡罡气 + 971\n\n|C:0xffd93f&amp;T:战斗力：3899|\n\n|C:0xd242fb&amp;T:浩然正气2级(紫色5件激活)|\n增加|C:0x35e62d&amp;T:20%|仙罡罡气，更好的抵消受到的伤害"</t>
  </si>
  <si>
    <t>"当前星级：|C:0xffd93f&amp;T:★||C:0x888985&amp;T:☆☆☆☆|\n\n基础属性：|\n|C:0x35e62d&amp;T:      生命 + 15062|\n|C:0x35e62d&amp;T:      间隔3秒恢复仙罡罡气 + 1359\n\n|C:0xffd93f&amp;T:战斗力：5459|\n\n|C:0xd242fb&amp;T:浩然正气2级(紫色5件激活)|\n增加|C:0x35e62d&amp;T:20%|仙罡罡气，更好的抵消受到的伤害"</t>
  </si>
  <si>
    <t>"当前星级：|C:0xffd93f&amp;T:★★||C:0x888985&amp;T:☆☆☆|\n\n基础属性：|\n|C:0x35e62d&amp;T:      生命 + 19365|\n|C:0x35e62d&amp;T:      间隔3秒恢复仙罡罡气 + 1748\n\n|C:0xffd93f&amp;T:战斗力：7019|\n\n|C:0xd242fb&amp;T:浩然正气2级(紫色5件激活)|\n增加|C:0x35e62d&amp;T:20%|仙罡罡气，更好的抵消受到的伤害"</t>
  </si>
  <si>
    <t>"当前星级：|C:0xffd93f&amp;T:★★★||C:0x888985&amp;T:☆☆|\n\n基础属性：|\n|C:0x35e62d&amp;T:      生命 + 23668|\n|C:0x35e62d&amp;T:      间隔3秒恢复仙罡罡气 + 2136\n\n|C:0xffd93f&amp;T:战斗力：8578|\n\n|C:0xd242fb&amp;T:浩然正气2级(紫色5件激活)|\n增加|C:0x35e62d&amp;T:20%|仙罡罡气，更好的抵消受到的伤害"</t>
  </si>
  <si>
    <t>"当前星级：|C:0xffd93f&amp;T:★★★★||C:0x888985&amp;T:☆|\n\n基础属性：|\n|C:0x35e62d&amp;T:      生命 + 27972|\n|C:0x35e62d&amp;T:      间隔3秒恢复仙罡罡气 + 2525\n\n|C:0xffd93f&amp;T:战斗力：10139|\n\n|C:0xd242fb&amp;T:浩然正气2级(紫色5件激活)|\n增加|C:0x35e62d&amp;T:20%|仙罡罡气，更好的抵消受到的伤害"</t>
  </si>
  <si>
    <t>"当前星级：|C:0xffd93f&amp;T:★★★★★|\n\n基础属性：|\n|C:0x35e62d&amp;T:      生命 + 32275|\n|C:0x35e62d&amp;T:      间隔3秒恢复仙罡罡气 + 2913\n\n|C:0xffd93f&amp;T:战斗力：11698|\n\n|C:0xd242fb&amp;T:浩然正气2级(紫色5件激活)|\n增加|C:0x35e62d&amp;T:20%|仙罡罡气，更好的抵消受到的伤害"</t>
  </si>
  <si>
    <t>"当前星级：|C:0x888985&amp;T:☆☆☆☆☆|\n\n基础属性：|\n|C:0x35e62d&amp;T:      生命 + 33931|\n|C:0x35e62d&amp;T:      间隔3秒恢复仙罡罡气 + 3063\n\n|C:0xffd93f&amp;T:战斗力：12300|\n\n|C:0xff750f&amp;T:浩然正气3级(橙色5件激活)|\n增加|C:0x35e62d&amp;T:35%|仙罡罡气，更好的抵消受到的伤害"</t>
  </si>
  <si>
    <t>"当前星级：|C:0xffd93f&amp;T:★||C:0x888985&amp;T:☆☆☆☆|\n\n基础属性：|\n|C:0x35e62d&amp;T:      生命 + 40717|\n|C:0x35e62d&amp;T:      间隔3秒恢复仙罡罡气 + 3675\n\n|C:0xffd93f&amp;T:战斗力：14758|\n\n|C:0xff750f&amp;T:浩然正气3级(橙色5件激活)|\n增加|C:0x35e62d&amp;T:35%|仙罡罡气，更好的抵消受到的伤害"</t>
  </si>
  <si>
    <t>"当前星级：|C:0xffd93f&amp;T:★★||C:0x888985&amp;T:☆☆☆|\n\n基础属性：|\n|C:0x35e62d&amp;T:      生命 + 47503|\n|C:0x35e62d&amp;T:      间隔3秒恢复仙罡罡气 + 4288\n\n|C:0xffd93f&amp;T:战斗力：17219|\n\n|C:0xff750f&amp;T:浩然正气3级(橙色5件激活)|\n增加|C:0x35e62d&amp;T:35%|仙罡罡气，更好的抵消受到的伤害"</t>
  </si>
  <si>
    <t>"当前星级：|C:0xffd93f&amp;T:★★★||C:0x888985&amp;T:☆☆|\n\n基础属性：|\n|C:0x35e62d&amp;T:      生命 + 54289|\n|C:0x35e62d&amp;T:      间隔3秒恢复仙罡罡气 + 4901\n\n|C:0xffd93f&amp;T:战斗力：19680|\n\n|C:0xff750f&amp;T:浩然正气3级(橙色5件激活)|\n增加|C:0x35e62d&amp;T:35%|仙罡罡气，更好的抵消受到的伤害"</t>
  </si>
  <si>
    <t>"当前星级：|C:0xffd93f&amp;T:★★★★||C:0x888985&amp;T:☆|\n\n基础属性：|\n|C:0x35e62d&amp;T:      生命 + 61075|\n|C:0x35e62d&amp;T:      间隔3秒恢复仙罡罡气 + 5513\n\n|C:0xffd93f&amp;T:战斗力：22138|\n\n|C:0xff750f&amp;T:浩然正气3级(橙色5件激活)|\n增加|C:0x35e62d&amp;T:35%|仙罡罡气，更好的抵消受到的伤害"</t>
  </si>
  <si>
    <t>"当前星级：|C:0xffd93f&amp;T:★★★★★|\n\n基础属性：|\n|C:0x35e62d&amp;T:      生命 + 67862|\n|C:0x35e62d&amp;T:      间隔3秒恢复仙罡罡气 + 6126\n\n|C:0xffd93f&amp;T:战斗力：24599|\n\n|C:0xff750f&amp;T:浩然正气3级(橙色5件激活)|\n增加|C:0x35e62d&amp;T:35%|仙罡罡气，更好的抵消受到的伤害"</t>
  </si>
  <si>
    <t>"当前星级：|C:0x888985&amp;T:☆☆☆☆☆|\n\n基础属性：|\n|C:0x35e62d&amp;T:      生命 + 69517|\n|C:0x35e62d&amp;T:      间隔3秒恢复仙罡罡气 + 6275\n\n|C:0xffd93f&amp;T:战斗力：25198|\n\n|C:0xf3311e&amp;T:浩然正气4级(红色5件激活)|\n增加|C:0x35e62d&amp;T:50%|仙罡罡气，更好的抵消受到的伤害"</t>
  </si>
  <si>
    <t>"当前星级：|C:0xffd93f&amp;T:★||C:0x888985&amp;T:☆☆☆☆|\n\n基础属性：|\n|C:0x35e62d&amp;T:      生命 + 83420|\n|C:0x35e62d&amp;T:      间隔3秒恢复仙罡罡气 + 7531\n\n|C:0xffd93f&amp;T:战斗力：30240|\n\n|C:0xf3311e&amp;T:浩然正气4级(红色5件激活)|\n增加|C:0x35e62d&amp;T:50%|仙罡罡气，更好的抵消受到的伤害"</t>
  </si>
  <si>
    <t>"当前星级：|C:0xffd93f&amp;T:★★||C:0x888985&amp;T:☆☆☆|\n\n基础属性：|\n|C:0x35e62d&amp;T:      生命 + 97324|\n|C:0x35e62d&amp;T:      间隔3秒恢复仙罡罡气 + 8786\n\n|C:0xffd93f&amp;T:战斗力：35280|\n\n|C:0xf3311e&amp;T:浩然正气4级(红色5件激活)|\n增加|C:0x35e62d&amp;T:50%|仙罡罡气，更好的抵消受到的伤害"</t>
  </si>
  <si>
    <t>"当前星级：|C:0xffd93f&amp;T:★★★||C:0x888985&amp;T:☆☆|\n\n基础属性：|\n|C:0x35e62d&amp;T:      生命 + 111227|\n|C:0x35e62d&amp;T:      间隔3秒恢复仙罡罡气 + 10041\n\n|C:0xffd93f&amp;T:战斗力：40319|\n\n|C:0xf3311e&amp;T:浩然正气4级(红色5件激活)|\n增加|C:0x35e62d&amp;T:50%|仙罡罡气，更好的抵消受到的伤害"</t>
  </si>
  <si>
    <t>"当前星级：|C:0xffd93f&amp;T:★★★★||C:0x888985&amp;T:☆|\n\n基础属性：|\n|C:0x35e62d&amp;T:      生命 + 125131|\n|C:0x35e62d&amp;T:      间隔3秒恢复仙罡罡气 + 11296\n\n|C:0xffd93f&amp;T:战斗力：45359|\n\n|C:0xf3311e&amp;T:浩然正气4级(红色5件激活)|\n增加|C:0x35e62d&amp;T:50%|仙罡罡气，更好的抵消受到的伤害"</t>
  </si>
  <si>
    <t>"当前星级：|C:0xffd93f&amp;T:★★★★★|\n\n基础属性：|\n|C:0x35e62d&amp;T:      生命 + 139034|\n|C:0x35e62d&amp;T:      间隔3秒恢复仙罡罡气 + 12551\n\n|C:0xffd93f&amp;T:战斗力：50399|\n\n|C:0xf3311e&amp;T:浩然正气4级(红色5件激活)|\n增加|C:0x35e62d&amp;T:50%|仙罡罡气，更好的抵消受到的伤害"</t>
  </si>
  <si>
    <t>"当前星级：|C:0x888985&amp;T:☆☆☆|\n\n基础属性：\n|C:0x35e62d&amp;T:      攻击 + 201|\n|C:0x35e62d&amp;T:      物抗 + 28|\n|C:0x35e62d&amp;T:      法抗 + 28|\n|C:0x35e62d&amp;T:      间隔3秒恢复仙罡罡气 + 373\n\n|C:0xffd93f&amp;T:战斗力：1496|\n\n|C:0x35e62d&amp;T:浩然正气1级(绿色5件激活)|\n增加|C:0x35e62d&amp;T:10%|仙罡罡气，更好的抵消受到的伤害"</t>
  </si>
  <si>
    <t>"当前星级：|C:0xffd93f&amp;T:★||C:0x888985&amp;T:☆☆|\n\n基础属性：\n|C:0x35e62d&amp;T:      攻击 + 281|\n|C:0x35e62d&amp;T:      物抗 + 40|\n|C:0x35e62d&amp;T:      法抗 + 40|\n|C:0x35e62d&amp;T:      间隔3秒恢复仙罡罡气 + 522\n\n|C:0xffd93f&amp;T:战斗力：2095|\n\n|C:0x35e62d&amp;T:浩然正气1级(绿色5件激活)|\n增加|C:0x35e62d&amp;T:10%|仙罡罡气，更好的抵消受到的伤害"</t>
  </si>
  <si>
    <t>"当前星级：|C:0xffd93f&amp;T:★★||C:0x888985&amp;T:☆|\n\n基础属性：\n|C:0x35e62d&amp;T:      攻击 + 362|\n|C:0x35e62d&amp;T:      物抗 + 51|\n|C:0x35e62d&amp;T:      法抗 + 51|\n|C:0x35e62d&amp;T:      间隔3秒恢复仙罡罡气 + 672\n\n|C:0xffd93f&amp;T:战斗力：2696|\n\n|C:0x35e62d&amp;T:浩然正气1级(绿色5件激活)|\n增加|C:0x35e62d&amp;T:10%|仙罡罡气，更好的抵消受到的伤害"</t>
  </si>
  <si>
    <t>"当前星级：|C:0xffd93f&amp;T:★★★|\n\n基础属性：\n|C:0x35e62d&amp;T:      攻击 + 442|\n|C:0x35e62d&amp;T:      物抗 + 63|\n|C:0x35e62d&amp;T:      法抗 + 63|\n|C:0x35e62d&amp;T:      间隔3秒恢复仙罡罡气 + 821\n\n|C:0xffd93f&amp;T:战斗力：3296|\n\n|C:0x35e62d&amp;T:浩然正气1级(绿色5件激活)|\n增加|C:0x35e62d&amp;T:10%|仙罡罡气，更好的抵消受到的伤害"</t>
  </si>
  <si>
    <t>"当前星级：|C:0x888985&amp;T:☆☆☆☆☆|\n\n基础属性：\n|C:0x35e62d&amp;T:      攻击 + 522|\n|C:0x35e62d&amp;T:      物抗 + 74|\n|C:0x35e62d&amp;T:      法抗 + 74|\n|C:0x35e62d&amp;T:      间隔3秒恢复仙罡罡气 + 971\n\n|C:0xffd93f&amp;T:战斗力：3893|\n\n|C:0xd242fb&amp;T:浩然正气2级(紫色5件激活)|\n增加|C:0x35e62d&amp;T:20%|仙罡罡气，更好的抵消受到的伤害"</t>
  </si>
  <si>
    <t>"当前星级：|C:0xffd93f&amp;T:★||C:0x888985&amp;T:☆☆☆☆|\n\n基础属性：\n|C:0x35e62d&amp;T:      攻击 + 732|\n|C:0x35e62d&amp;T:      物抗 + 104|\n|C:0x35e62d&amp;T:      法抗 + 104|\n|C:0x35e62d&amp;T:      间隔3秒恢复仙罡罡气 + 1359\n\n|C:0xffd93f&amp;T:战斗力：5456|\n\n|C:0xd242fb&amp;T:浩然正气2级(紫色5件激活)|\n增加|C:0x35e62d&amp;T:20%|仙罡罡气，更好的抵消受到的伤害"</t>
  </si>
  <si>
    <t>"当前星级：|C:0xffd93f&amp;T:★★||C:0x888985&amp;T:☆☆☆|\n\n基础属性：\n|C:0x35e62d&amp;T:      攻击 + 941|\n|C:0x35e62d&amp;T:      物抗 + 134|\n|C:0x35e62d&amp;T:      法抗 + 134|\n|C:0x35e62d&amp;T:      间隔3秒恢复仙罡罡气 + 1748\n\n|C:0xffd93f&amp;T:战斗力：7016|\n\n|C:0xd242fb&amp;T:浩然正气2级(紫色5件激活)|\n增加|C:0x35e62d&amp;T:20%|仙罡罡气，更好的抵消受到的伤害"</t>
  </si>
  <si>
    <t>"当前星级：|C:0xffd93f&amp;T:★★★||C:0x888985&amp;T:☆☆|\n\n基础属性：\n|C:0x35e62d&amp;T:      攻击 + 1150|\n|C:0x35e62d&amp;T:      物抗 + 164|\n|C:0x35e62d&amp;T:      法抗 + 164|\n|C:0x35e62d&amp;T:      间隔3秒恢复仙罡罡气 + 2136\n\n|C:0xffd93f&amp;T:战斗力：8575|\n\n|C:0xd242fb&amp;T:浩然正气2级(紫色5件激活)|\n增加|C:0x35e62d&amp;T:20%|仙罡罡气，更好的抵消受到的伤害"</t>
  </si>
  <si>
    <t>"当前星级：|C:0xffd93f&amp;T:★★★★||C:0x888985&amp;T:☆|\n\n基础属性：\n|C:0x35e62d&amp;T:      攻击 + 1359|\n|C:0x35e62d&amp;T:      物抗 + 194|\n|C:0x35e62d&amp;T:      法抗 + 194|\n|C:0x35e62d&amp;T:      间隔3秒恢复仙罡罡气 + 2525\n\n|C:0xffd93f&amp;T:战斗力：10136|\n\n|C:0xd242fb&amp;T:浩然正气2级(紫色5件激活)|\n增加|C:0x35e62d&amp;T:20%|仙罡罡气，更好的抵消受到的伤害"</t>
  </si>
  <si>
    <t>"当前星级：|C:0xffd93f&amp;T:★★★★★|\n\n基础属性：\n|C:0x35e62d&amp;T:      攻击 + 1568|\n|C:0x35e62d&amp;T:      物抗 + 224|\n|C:0x35e62d&amp;T:      法抗 + 224|\n|C:0x35e62d&amp;T:      间隔3秒恢复仙罡罡气 + 2913\n\n|C:0xffd93f&amp;T:战斗力：11695|\n\n|C:0xd242fb&amp;T:浩然正气2级(紫色5件激活)|\n增加|C:0x35e62d&amp;T:20%|仙罡罡气，更好的抵消受到的伤害"</t>
  </si>
  <si>
    <t>"当前星级：|C:0x888985&amp;T:☆☆☆☆☆|\n\n基础属性：\n|C:0x35e62d&amp;T:      攻击 + 1649|\n|C:0x35e62d&amp;T:      物抗 + 235|\n|C:0x35e62d&amp;T:      法抗 + 235|\n|C:0x35e62d&amp;T:      间隔3秒恢复仙罡罡气 + 3063\n\n|C:0xffd93f&amp;T:战斗力：12296|\n\n|C:0xff750f&amp;T:浩然正气3级(橙色5件激活)|\n增加|C:0x35e62d&amp;T:35%|仙罡罡气，更好的抵消受到的伤害"</t>
  </si>
  <si>
    <t>"当前星级：|C:0xffd93f&amp;T:★||C:0x888985&amp;T:☆☆☆☆|\n\n基础属性：\n|C:0x35e62d&amp;T:      攻击 + 1979|\n|C:0x35e62d&amp;T:      物抗 + 282|\n|C:0x35e62d&amp;T:      法抗 + 282|\n|C:0x35e62d&amp;T:      间隔3秒恢复仙罡罡气 + 3675\n\n|C:0xffd93f&amp;T:战斗力：14755|\n\n|C:0xff750f&amp;T:浩然正气3级(橙色5件激活)|\n增加|C:0x35e62d&amp;T:35%|仙罡罡气，更好的抵消受到的伤害"</t>
  </si>
  <si>
    <t>"当前星级：|C:0xffd93f&amp;T:★★||C:0x888985&amp;T:☆☆☆|\n\n基础属性：\n|C:0x35e62d&amp;T:      攻击 + 2309|\n|C:0x35e62d&amp;T:      物抗 + 329|\n|C:0x35e62d&amp;T:      法抗 + 329|\n|C:0x35e62d&amp;T:      间隔3秒恢复仙罡罡气 + 4288\n\n|C:0xffd93f&amp;T:战斗力：17215|\n\n|C:0xff750f&amp;T:浩然正气3级(橙色5件激活)|\n增加|C:0x35e62d&amp;T:35%|仙罡罡气，更好的抵消受到的伤害"</t>
  </si>
  <si>
    <t>"当前星级：|C:0xffd93f&amp;T:★★★||C:0x888985&amp;T:☆☆|\n\n基础属性：\n|C:0x35e62d&amp;T:      攻击 + 2639|\n|C:0x35e62d&amp;T:      物抗 + 377|\n|C:0x35e62d&amp;T:      法抗 + 377|\n|C:0x35e62d&amp;T:      间隔3秒恢复仙罡罡气 + 4901\n\n|C:0xffd93f&amp;T:战斗力：19679|\n\n|C:0xff750f&amp;T:浩然正气3级(橙色5件激活)|\n增加|C:0x35e62d&amp;T:35%|仙罡罡气，更好的抵消受到的伤害"</t>
  </si>
  <si>
    <t>"当前星级：|C:0xffd93f&amp;T:★★★★||C:0x888985&amp;T:☆|\n\n基础属性：\n|C:0x35e62d&amp;T:      攻击 + 2968|\n|C:0x35e62d&amp;T:      物抗 + 424|\n|C:0x35e62d&amp;T:      法抗 + 424|\n|C:0x35e62d&amp;T:      间隔3秒恢复仙罡罡气 + 5513\n\n|C:0xffd93f&amp;T:战斗力：22135|\n\n|C:0xff750f&amp;T:浩然正气3级(橙色5件激活)|\n增加|C:0x35e62d&amp;T:35%|仙罡罡气，更好的抵消受到的伤害"</t>
  </si>
  <si>
    <t>"当前星级：|C:0xffd93f&amp;T:★★★★★|\n\n基础属性：\n|C:0x35e62d&amp;T:      攻击 + 3298|\n|C:0x35e62d&amp;T:      物抗 + 471|\n|C:0x35e62d&amp;T:      法抗 + 471|\n|C:0x35e62d&amp;T:      间隔3秒恢复仙罡罡气 + 6126\n\n|C:0xffd93f&amp;T:战斗力：24595|\n\n|C:0xff750f&amp;T:浩然正气3级(橙色5件激活)|\n增加|C:0x35e62d&amp;T:35%|仙罡罡气，更好的抵消受到的伤害"</t>
  </si>
  <si>
    <t>"当前星级：|C:0x888985&amp;T:☆☆☆☆☆|\n\n基础属性：\n|C:0x35e62d&amp;T:      攻击 + 3379|\n|C:0x35e62d&amp;T:      物抗 + 482|\n|C:0x35e62d&amp;T:      法抗 + 482|\n|C:0x35e62d&amp;T:      间隔3秒恢复仙罡罡气 + 6275\n\n|C:0xffd93f&amp;T:战斗力：25195|\n\n|C:0xf3311e&amp;T:浩然正气4级(红色5件激活)|\n增加|C:0x35e62d&amp;T:50%|仙罡罡气，更好的抵消受到的伤害"</t>
  </si>
  <si>
    <t>"当前星级：|C:0xffd93f&amp;T:★||C:0x888985&amp;T:☆☆☆☆|\n\n基础属性：\n|C:0x35e62d&amp;T:      攻击 + 4055|\n|C:0x35e62d&amp;T:      物抗 + 579|\n|C:0x35e62d&amp;T:      法抗 + 579|\n|C:0x35e62d&amp;T:      间隔3秒恢复仙罡罡气 + 7531\n\n|C:0xffd93f&amp;T:战斗力：30238|\n\n|C:0xf3311e&amp;T:浩然正气4级(红色5件激活)|\n增加|C:0x35e62d&amp;T:50%|仙罡罡气，更好的抵消受到的伤害"</t>
  </si>
  <si>
    <t>"当前星级：|C:0xffd93f&amp;T:★★||C:0x888985&amp;T:☆☆☆|\n\n基础属性：\n|C:0x35e62d&amp;T:      攻击 + 4731|\n|C:0x35e62d&amp;T:      物抗 + 675|\n|C:0x35e62d&amp;T:      法抗 + 675|\n|C:0x35e62d&amp;T:      间隔3秒恢复仙罡罡气 + 8786\n\n|C:0xffd93f&amp;T:战斗力：35276|\n\n|C:0xf3311e&amp;T:浩然正气4级(红色5件激活)|\n增加|C:0x35e62d&amp;T:50%|仙罡罡气，更好的抵消受到的伤害"</t>
  </si>
  <si>
    <t>"当前星级：|C:0xffd93f&amp;T:★★★||C:0x888985&amp;T:☆☆|\n\n基础属性：\n|C:0x35e62d&amp;T:      攻击 + 5406|\n|C:0x35e62d&amp;T:      物抗 + 772|\n|C:0x35e62d&amp;T:      法抗 + 772|\n|C:0x35e62d&amp;T:      间隔3秒恢复仙罡罡气 + 10041\n\n|C:0xffd93f&amp;T:战斗力：40315|\n\n|C:0xf3311e&amp;T:浩然正气4级(红色5件激活)|\n增加|C:0x35e62d&amp;T:50%|仙罡罡气，更好的抵消受到的伤害"</t>
  </si>
  <si>
    <t>"当前星级：|C:0xffd93f&amp;T:★★★★||C:0x888985&amp;T:☆|\n\n基础属性：\n|C:0x35e62d&amp;T:      攻击 + 6082|\n|C:0x35e62d&amp;T:      物抗 + 868|\n|C:0x35e62d&amp;T:      法抗 + 868|\n|C:0x35e62d&amp;T:      间隔3秒恢复仙罡罡气 + 11296\n\n|C:0xffd93f&amp;T:战斗力：45353|\n\n|C:0xf3311e&amp;T:浩然正气4级(红色5件激活)|\n增加|C:0x35e62d&amp;T:50%|仙罡罡气，更好的抵消受到的伤害"</t>
  </si>
  <si>
    <t>"当前星级：|C:0xffd93f&amp;T:★★★★★|\n\n基础属性：\n|C:0x35e62d&amp;T:      攻击 + 6758|\n|C:0x35e62d&amp;T:      物抗 + 965|\n|C:0x35e62d&amp;T:      法抗 + 965|\n|C:0x35e62d&amp;T:      间隔3秒恢复仙罡罡气 + 12551\n\n|C:0xffd93f&amp;T:战斗力：50395|\n\n|C:0xf3311e&amp;T:浩然正气4级(红色5件激活)|\n增加|C:0x35e62d&amp;T:50%|仙罡罡气，更好的抵消受到的伤害"</t>
  </si>
  <si>
    <t>"巅峰赛季的珍贵产出，身份的象征，可在巅峰商店兑换道具"</t>
  </si>
  <si>
    <t>"天地无极，混沌初开，使用可激活和提升无极神剑的战力"</t>
  </si>
  <si>
    <t>"天地无极，混沌初开，使用可激活和提升无极头盔的战力"</t>
  </si>
  <si>
    <t>"天地无极，混沌初开，使用可激活和提升无极神甲的战力"</t>
  </si>
  <si>
    <t>"天地无极，混沌初开，使用可激活和提升无极手镯的战力"</t>
  </si>
  <si>
    <t>"天地无极，混沌初开，使用可激活和提升无极护腕的战力"</t>
  </si>
  <si>
    <t>"天地无极，混沌初开，使用可激活和提升无极戒指的战力"</t>
  </si>
  <si>
    <t>"天地无极，混沌初开，使用可激活和提升无极护腿的战力"</t>
  </si>
  <si>
    <t>"天地无极，混沌初开，使用可激活和提升无极鞋子的战力"</t>
  </si>
  <si>
    <t xml:space="preserve">"打开可获得以下奖励之一：\n\n|C:0x35e62d&amp;T:浩气真解首篇*1\n浩气真解上篇*1\n浩气真解中篇*1\n浩气真解下篇*1\n浩气真解终篇*1\n|" </t>
  </si>
  <si>
    <t xml:space="preserve">"打开可获得以下奖励之一：\n\n|C:0xd242fb&amp;T:浩气真解首篇*1\n浩气真解上篇*1\n浩气真解中篇*1\n浩气真解下篇*1\n浩气真解终篇*1\n|" </t>
  </si>
  <si>
    <t xml:space="preserve">"打开可获得以下奖励之一：\n\n|C:0xff750f&amp;T:浩气真解首篇*1\n浩气真解上篇*1\n浩气真解中篇*1\n浩气真解下篇*1\n浩气真解终篇*1\n|" </t>
  </si>
  <si>
    <t xml:space="preserve">"打开可获得以下奖励之一：\n\n|C:0xf3311e&amp;T:浩气真解首篇*1\n浩气真解上篇*1\n浩气真解中篇*1\n浩气真解下篇*1\n浩气真解终篇*1\n|" </t>
  </si>
  <si>
    <t xml:space="preserve">"打开可获得以下奖励之一：\n\n|C:0xFFB82A&amp;T:浩气真解首篇(随机品质)*1\n浩气真解上篇(随机品质)*1\n浩气真解中篇(随机品质)*1\n浩气真解下篇(随机品质)*1\n浩气真解终篇(随机品质)*1\n|" </t>
  </si>
  <si>
    <t>"|S:27&amp;T:战力：||S:30&amp;C:0xf8b141&amp;T:30000||S:27&amp;T:（三角色时）|\n\n在|C:0x18ff00&amp;T:跨服巅峰赛季|中排名第一获得|C:0x18ff00&amp;T:跨服冠军|的珍惜称号！\n获得称号后|C:0xFFB82A&amp;T:14天内|有效"</t>
  </si>
  <si>
    <t>"|S:27&amp;T:战力：||S:30&amp;C:0xf8b141&amp;T:25000||S:27&amp;T:（三角色时）|\n\n在|C:0x18ff00&amp;T:跨服巅峰赛季|中排名第二获得|C:0x18ff00&amp;T:跨服亚军|的珍惜称号！\n获得称号后|C:0xFFB82A&amp;T:14天内|有效"</t>
  </si>
  <si>
    <t>"|S:27&amp;T:战力：||S:30&amp;C:0xf8b141&amp;T:20000||S:27&amp;T:（三角色时）|\n\n在|C:0x18ff00&amp;T:跨服巅峰赛季|中排名四强获得|C:0x18ff00&amp;T:跨服四强|的珍惜称号！\n获得称号后|C:0xFFB82A&amp;T:14天内|有效"</t>
  </si>
  <si>
    <t>"|S:27&amp;T:战力：||S:30&amp;C:0xf8b141&amp;T:17000||S:27&amp;T:（三角色时）|\n\n在|C:0x18ff00&amp;T:跨服巅峰赛季|中排名八强获得|C:0x18ff00&amp;T:跨服八强|的珍惜称号！\n获得称号后|C:0xFFB82A&amp;T:14天内|有效"</t>
  </si>
  <si>
    <t>"|S:27&amp;T:战力：||S:30&amp;C:0xf8b141&amp;T:14000||S:27&amp;T:（三角色时）|\n\n在|C:0x18ff00&amp;T:跨服巅峰赛季|中排名十六强获得|C:0x18ff00&amp;T:跨服十六强|的珍惜称号！\n获得称号后|C:0xFFB82A&amp;T:14天内|有效"</t>
  </si>
  <si>
    <t>"|S:27&amp;T:战力：||S:30&amp;C:0xf8b141&amp;T:12000||S:27&amp;T:（三角色时）|\n\n在|C:0x18ff00&amp;T:跨服巅峰赛季|中排名三十二强获得|C:0x18ff00&amp;T:跨服三十二强|的珍惜称号！\n获得称号后|C:0xFFB82A&amp;T:14天内|有效"</t>
  </si>
  <si>
    <t>"|S:27&amp;T:战力：||S:30&amp;C:0xf8b141&amp;T:10000||S:27&amp;T:（三角色时）|\n\n在|C:0x18ff00&amp;T:跨服巅峰赛季|中排名六十四强获得|C:0x18ff00&amp;T:跨服六十四强|的珍惜称号！\n获得称号后|C:0xFFB82A&amp;T:14天内|有效"</t>
  </si>
  <si>
    <t>"|S:27&amp;T:战力：||S:30&amp;C:0xf8b141&amp;T:35000|\n\n在跨服巅峰赛季|C:0x00ff00&amp;T:第一名|获得。\n在角色-装扮可以激活角色装扮：|C:0x18ff00&amp;T:巅峰霸主神甲|！\n\n|C:0xFFB82A&amp;T:角色衣服基础属性 +5%|\n说明：激活后持续|C:0xFFB82A&amp;T:14天|有效"</t>
  </si>
  <si>
    <t>"|S:27&amp;T:战力：||S:30&amp;C:0xf8b141&amp;T:23000|\n\n跨服巅峰赛季|C:0x00ff00&amp;T:第二到四名|获得。\n在角色-装扮可以激活角色装扮：|C:0x18ff00&amp;T:巅峰枭雄神甲|！\n|C:0xFFB82A&amp;T:角色衣服基础属性 +3%|\n\n说明：激活后持续|C:0xFFB82A&amp;T:14天|有效"</t>
  </si>
  <si>
    <t xml:space="preserve">"至尊至宝，价值连城。使用可选择以下一项奖励：\n|C:0xFFB82A&amp;T:至尊头盔*1\n至尊项链*1\n至尊手镯*1\n至尊戒指*1\n至尊腰带*1\n至尊鞋子*1\n|" </t>
  </si>
  <si>
    <t xml:space="preserve">"至尊至宝，价值连城。使用可选择以下一项奖励：\n|C:0xe5b613&amp;T:至尊神甲*1|\n\n|C:0xFFB82A&amp;T:至尊头盔*1\n至尊项链*1\n至尊手镯*1\n至尊戒指*1\n至尊腰带*1\n至尊鞋子*1\n|" </t>
  </si>
  <si>
    <t>"|S:27&amp;T:战力：||S:30&amp;C:0xf8b141&amp;T:15600|\n\n在活动中获得。\n在角色-装扮可以激活翅膀装扮：|C:0x18ff00&amp;T:赤血魔翼|！"</t>
  </si>
  <si>
    <t>"腊八节活动中限时掉落，用于兑换奖励\n活动期间参与|C:0x35e62d&amp;T:各种BOSS|有几率获得"</t>
  </si>
  <si>
    <t>"腊八节活动中限时掉落，用于兑换奖励\n活动期间参与|C:0x35e62d&amp;T:各种BOSS|有几率获得(个人BOSS除外)。"</t>
  </si>
  <si>
    <t>"腊八节活动中限时掉落，用于兑换奖励\n活动期间参与|C:0x35e62d&amp;T:野外BOSS、秘境BOSS|获得。"</t>
  </si>
  <si>
    <t xml:space="preserve">"|C:0x35e62d&amp;T:腊八活动期间通过兑换获得。|\n打开可获得以下奖励之一：\n\n|C:0xd242fb&amp;T:器魂*5\n羽毛*5\n铸造晶石*5\n|" </t>
  </si>
  <si>
    <t xml:space="preserve">"|C:0x35e62d&amp;T:腊八活动期间通过兑换获得。|\n打开可获得以下奖励之一：\n\n|C:0xd242fb&amp;T:高级转生丹*1\n中级秘籍宝箱*1\n金雀仙弓任选礼包*1\n黑铁*300\n神羽碎片*1\n|" </t>
  </si>
  <si>
    <t xml:space="preserve">"|C:0x35e62d&amp;T:龙抬头活动期间击杀BOSS有几率获得该礼包。\n（个人BOSS、野外BOSS、秘境BOSS、神域BOSS、BOSS之家、神兵圣域）。|\n打开可获得以下奖励之一：\n\n|C:0xd242fb&amp;T:高级转生丹*1\n中级秘籍宝箱*1\n特戒碎片*20\n特戒碎片*30\n符文石块*20\n符文石块*30\n器魂*1\n铸造晶石*1\n|" </t>
  </si>
  <si>
    <t xml:space="preserve">"|C:0x35e62d&amp;T:腊八活动期间参与节日BOSS获得。|\n打开可获得以下奖励之一：\n\n|C:0xd242fb&amp;T:中级秘籍宝箱*1\n铸造晶石*5\n黑铁*100\n羽毛*5\n特戒碎片*20\n仙纹晶髓-橙*2\n|" </t>
  </si>
  <si>
    <t>"打开必获得以下道具之一：\n\n|C:0xffd93f&amp;T:仙纹晶髓-金*2|\n|C:0xffd93f&amp;T:红色仙纹任选宝箱*1|\n|C:0xf3311e&amp;T:高级威能*1|\n|C:0xf3311e&amp;T:精品圣物宝箱*1|\n"</t>
  </si>
  <si>
    <t>"打开必获得以下道具之一：\n\n|C:0xffd93f&amp;T:仙纹晶髓-金*2|\n|C:0xffd93f&amp;T:高级诛仙宝箱*1|\n|C:0xf3311e&amp;T:高级威能*1|\n"</t>
  </si>
  <si>
    <t>"打开必获得以下道具之一：\n\n|C:0xffd93f&amp;T:高级秘籍宝箱*1|\n|C:0xffd93f&amp;T:金色仙纹任选宝箱*1|\n|C:0xf3311e&amp;T:高级威能*1|\n"</t>
  </si>
  <si>
    <t>"打开必获得以下道具之一：\n\n|C:0xffd93f&amp;T:极品圣物宝箱*1|\n|C:0xf3311e&amp;T:大师威能*1|\n|C:0xf3311e&amp;T:神·轮回宝箱（9转）*1|\n|C:0xffd93f&amp;T:金色仙纹任选宝箱*1|\n"</t>
  </si>
  <si>
    <t>"打开必获得以下道具之一：\n\n|C:0xffd93f&amp;T:极品圣物宝箱*1|\n|C:0xf3311e&amp;T:大师威能*1|\n|C:0xf3311e&amp;T:神·轮回宝箱（9转）*1|\n|C:0xffd93f&amp;T:金色仙纹任选宝箱*1|\n|C:0xffd93f&amp;T:古魂礼包*1|\n|C:0xffd93f&amp;T:热血神甲*1|\n|C:0xffd93f&amp;T:热血神剑*1|\n"</t>
  </si>
  <si>
    <t>"打开必获得以下道具之一：\n\n|C:0xf3311e&amp;T:神·轮回宝箱（10转）*1|\n|C:0xffd93f&amp;T:古魂礼包*1|\n|C:0xffd93f&amp;T:热血神甲*1|\n|C:0xffd93f&amp;T:热血神剑*1|\n"</t>
  </si>
  <si>
    <t>"打开必获得以下道具之一：\n\n|C:0xffd93f&amp;T:古魂礼包*1|\n|C:0xffd93f&amp;T:热血神甲*1|\n|C:0xffd93f&amp;T:热血神剑*1|\n"</t>
  </si>
  <si>
    <t>"必定可获得一张|C:0xFFFFCC&amp;T:“倾国倾城”|系列的|C:0xFF9900&amp;T:橙色|图鉴，可增加15600战力（三角色时）"</t>
  </si>
  <si>
    <t>"必定可获得一张|C:0xFFFFCC&amp;T:“倾国倾城”|系列的|C:0xff0000&amp;T:红色|图鉴，可增加31800战力（三角色时）"</t>
  </si>
  <si>
    <t>"必定可获得一张|C:0xFFFFCC&amp;T:“倾国倾城”|系列的|C:0xffff00&amp;T:金色|图鉴，可增加60000战力（三角色时）"</t>
  </si>
  <si>
    <t>"打开必获得一件7转任意部位的轮回装备"</t>
  </si>
  <si>
    <t>"打开必获得一件8转任意部位的轮回装备"</t>
  </si>
  <si>
    <t>"打开必获得一件9转任意部位的轮回装备"</t>
  </si>
  <si>
    <t>"打开必获得一件10转任意部位的轮回装备"</t>
  </si>
  <si>
    <t>"打开必获得一件11转任意部位的轮回装备"</t>
  </si>
  <si>
    <t>"打开必获得一件12转任意部位的轮回装备"</t>
  </si>
  <si>
    <t>"|S:27&amp;T:战力：||S:30&amp;C:0xf8b141&amp;T:30000|\n\n在活动中获得。\n在角色-装扮可以激活角色装扮：|C:0x18ff00&amp;T:时空刺客|！"</t>
  </si>
  <si>
    <t>"|S:27&amp;T:战力：||S:30&amp;C:0xf8b141&amp;T:20160|\n\n在活动中获得。\n在角色-装扮可以激活角色装扮：|C:0x18ff00&amp;T:时空之刃|！"</t>
  </si>
  <si>
    <t>"法宝破碎后遗留的精魄，可以提升法宝的等阶，实力更进一步"</t>
  </si>
  <si>
    <t>"可用于温养法宝，使用可使法宝：\n|C:0xFF9900&amp;T:攻击力 + 500\n物抗 + 125\n法抗 + 125\n生命 + 6750\n|"</t>
  </si>
  <si>
    <t>"可用于淬炼法宝，使用可使法宝：\n|C:0xFF9900&amp;T:攻击力 + 1000\n物抗 + 250\n法抗 + 250\n生命 + 13500\n|C:0xff0000&amp;T:法宝基础属性 + 1%|"</t>
  </si>
  <si>
    <t>"打开必获得以下道具之一：\n\n|C:0xffd93f&amp;T:1个1转神装宝箱\n1个2转神装宝箱\n1个3转神装宝箱\n1个4转神装宝箱\n|\n"</t>
  </si>
  <si>
    <t>"打开必获得以下道具之一：\n\n|C:0xffd93f&amp;T:1-4个破月仙弓任选礼包|\n"</t>
  </si>
  <si>
    <t>"打开必获得以下道具之一：\n\n|C:0xffd93f&amp;T:1件诛仙装备\n10-40个诛仙橙晶|\n"</t>
  </si>
  <si>
    <t>"打开必获得以下道具之一：\n\n|C:0xffd93f&amp;T:1个金色仙纹任选宝箱\n500-900个金色仙纹碎片|\n"</t>
  </si>
  <si>
    <t>"打开必获得以下道具：\n\n|C:0xffd93f&amp;T:破月仙弓任选礼包*1\n黑铁*200\n|\n"</t>
  </si>
  <si>
    <t>"打开必获得以下道具：\n\n|C:0xffd93f&amp;T:破月仙弓任选礼包*2\n仙纹碎片（小）*500\n黑铁*1000\n羽毛*20\n|\n"</t>
  </si>
  <si>
    <t>"打开必获得以下道具：\n\n|C:0xffd93f&amp;T:破月仙弓任选礼包*5\n仙纹碎片（小）*1000\n黑铁*2000\n羽毛*40\n|\n"</t>
  </si>
  <si>
    <t>"打开必获得以下道具：\n\n|C:0xffd93f&amp;T:破月仙弓任选礼包*8\n高级秘籍宝箱*1\n仙纹碎片（小）*2000\n黑铁*4000\n|\n"</t>
  </si>
  <si>
    <t>"打开必获得以下道具：\n\n|C:0xffd93f&amp;T:符文石块*10\n特戒碎片*10\n|\n必获得以下道具之一：\n\n|C:0xffd93f&amp;T:符文石块*10\n矿锄*1\n铸造晶石1-5个\n器魂1-5个\n浪涛装备1件（法宝装备）\n|"</t>
  </si>
  <si>
    <t>"可以在奇遇商店，刷新商品。奇遇商店不定期开启，请在开启时抓紧机会刷新。"</t>
  </si>
  <si>
    <t>"打开必获得以下道具之一：\n\n|C:0xffd93f&amp;T:2-4个仙纹晶髓-橙\n2-4个铸造晶石\n50-100个黑铁\n10-20个特戒碎片\n|"</t>
  </si>
  <si>
    <t>"打开必获得以下道具之一：\n\n|C:0xf3311e&amp;T:浪涛铭图*1\n浪涛灵晶*1\n浪涛符箓*1\n浪涛狐魂*1\n|\n每件装备提升战力：|C:0xffd93f&amp;T:1728|\n集齐4件套时:\n|C:0xffd93f&amp;T:法宝基础属性 + 2%\n致命一击伤害抵抗 + 0.5%"</t>
  </si>
  <si>
    <t>"打开必获得以下道具之一：\n\n|C:0xf3311e&amp;T:覆海铭图*1\n覆海灵晶*1\n覆海符箓*1\n覆海狼魂*1\n|\n每件装备提升战力：|C:0xffd93f&amp;T:4320|\n集齐4件套时:\n|C:0xffd93f&amp;T:法宝基础属性 + 4%\n致命一击伤害抵抗 + 1%"</t>
  </si>
  <si>
    <t>"打开必获得以下道具之一：\n\n|C:0xf3311e&amp;T:冥荧铭图*1\n冥荧灵晶*1\n冥荧符箓*1\n冥荧蟒魂*1\n|\n每件装备提升战力：|C:0xffd93f&amp;T:12960|\n集齐4件套时:\n|C:0xffd93f&amp;T:法宝基础属性 + 6%\n致命一击伤害抵抗 + 1.5%"</t>
  </si>
  <si>
    <t>"打开必获得以下道具之一：\n\n|C:0xf3311e&amp;T:东来铭图*1\n东来灵晶*1\n东来符箓*1\n东来熊魂*1\n|\n每件装备提升战力：|C:0xffd93f&amp;T:38880|\n集齐4件套时:\n|C:0xffd93f&amp;T:法宝基础属性 + 8%\n致命一击伤害抵抗 + 2%"</t>
  </si>
  <si>
    <t>"打开必获得以下道具之一：\n\n|C:0xf3311e&amp;T:万里铭图*1\n万里灵晶*1\n万里符箓*1\n万里鹰魂*1\n|\n每件装备提升战力：|C:0xffd93f&amp;T:64800|\n集齐4件套时:\n|C:0xffd93f&amp;T:法宝基础属性 + 12%\n致命一击伤害抵抗 + 3%"</t>
  </si>
  <si>
    <t>"打开必获得以下道具之一：\n\n|C:0xf3311e&amp;T:蛮荒铭图*1\n蛮荒灵晶*1\n蛮荒符箓*1\n蛮荒虎魂*1\n|\n每件装备提升战力：|C:0xffd93f&amp;T:108000|\n集齐4件套时:\n|C:0xffd93f&amp;T:法宝基础属性 + 16%\n致命一击伤害抵抗 + 4%"</t>
  </si>
  <si>
    <t>"打开必获得以下道具之一：\n\n|C:0xf3311e&amp;T:血海铭图*1\n血海灵晶*1\n血海符箓*1\n血海蛟魂*1\n|\n每件装备提升战力：|C:0xffd93f&amp;T:172800|\n集齐4件套时:\n|C:0xffd93f&amp;T:法宝基础属性 + 20%\n致命一击伤害抵抗 + 5%"</t>
  </si>
  <si>
    <t>"打开必获得以下道具之一：\n\n|C:0xf3311e&amp;T:屠戮铭图*1\n屠戮灵晶*1\n屠戮符箓*1\n屠戮魔魂*1\n|\n每件装备提升战力：|C:0xffd93f&amp;T:259200|\n集齐4件套时:\n|C:0xffd93f&amp;T:法宝基础属性 + 25%\n致命一击伤害抵抗 + 6%"</t>
  </si>
  <si>
    <t>"打开必获得以下道具之一：\n\n|C:0xf3311e&amp;T:九天铭图*1\n九天灵晶*1\n九天符箓*1\n九天凤魂*1\n|\n每件装备提升战力：|C:0xffd93f&amp;T:367200|\n集齐4件套时:\n|C:0xffd93f&amp;T:法宝基础属性 + 35%\n致命一击伤害抵抗 + 8.5%"</t>
  </si>
  <si>
    <t>"打开必获得以下道具之一：\n\n|C:0xf3311e&amp;T:功德铭图*1\n功德灵晶*1\n功德符箓*1\n功德龙魂*1\n|\n每件装备提升战力：|C:0xffd93f&amp;T:518400|\n集齐4件套时:\n|C:0xffd93f&amp;T:法宝基础属性 + 50%\n致命一击伤害抵抗 + 12.5%"</t>
  </si>
  <si>
    <t>"|S:27&amp;T:战力：||S:30&amp;C:0xf8b141&amp;T:30000|\n\n在活动中获得。\n在角色-装扮可以激活角色装扮：|C:0x18ff00&amp;T:青春岁月|！"</t>
  </si>
  <si>
    <t>LAN.ITEM.d200328</t>
  </si>
  <si>
    <t>LAN.ITEM.d200329</t>
  </si>
  <si>
    <t>"|S:27&amp;T:战力：||S:30&amp;C:0xf8b141&amp;T:30000|\n\n在活动中获得。\n在角色-装扮可以激活角色装扮：|C:0x18ff00&amp;T:玫瑰恋人|！"</t>
  </si>
  <si>
    <t>"|S:27&amp;T:战力：||S:30&amp;C:0xf8b141&amp;T:30000|\n\n在活动中获得。\n在角色-装扮可以激活翅膀装扮：|C:0x18ff00&amp;T:龙翔九天|！"</t>
  </si>
  <si>
    <t>"|S:27&amp;T:战力：||S:30&amp;C:0xf8b141&amp;T:30000|\n\n在活动中获得。\n在角色-装扮可以激活翅膀装扮：|C:0x18ff00&amp;T:梦幻金装|！"</t>
  </si>
  <si>
    <t>"增加灵兽出战数量，在万兽驭使界面使用"</t>
  </si>
  <si>
    <t>"使用可获得10兽元\n灵兽装备可通过兽元进行强化"</t>
  </si>
  <si>
    <t>"使用可获得50兽元\n灵兽装备可通过兽元进行强化"</t>
  </si>
  <si>
    <t>"使用可获得250兽元\n灵兽装备可通过兽元进行强化"</t>
  </si>
  <si>
    <t xml:space="preserve">"使用可选择以下一项奖励：\n|C:0xe2dfd4&amp;T:灵兽妖丹*1\n万炼妖血*1\n不朽妖铠*1\n妖祟金角*1\n妖兽利爪*1\n\n||C:0xFFD700&amp;T:每件灵兽装备2937战斗力\n集齐5件灵兽装备即可激活并出战灵兽，灵兽将提供海量战力|" </t>
  </si>
  <si>
    <t xml:space="preserve">"使用可选择以下一项奖励：\n|C:0xd242fb&amp;T:灵兽妖丹*1\n万炼妖血*1\n不朽妖铠*1\n妖祟金角*1\n妖兽利爪*1\n\n||C:0xFFD700&amp;T:每件灵兽装备11750战斗力\n集齐5件灵兽装备即可激活并出战灵兽，灵兽将提供海量战力|" </t>
  </si>
  <si>
    <t xml:space="preserve">"使用可选择以下一项奖励：\n|C:0xff750f&amp;T:灵兽妖丹*1\n万炼妖血*1\n不朽妖铠*1\n妖祟金角*1\n妖兽利爪*1\n\n||C:0xFFD700&amp;T:每件灵兽装备35251战斗力\n集齐5件灵兽装备即可激活并出战灵兽，灵兽将提供海量战力|" </t>
  </si>
  <si>
    <t xml:space="preserve">"使用可选择以下一项奖励：\n|C:0xff750f&amp;T:灵兽妖丹（3星）*1\n万炼妖血（3星）*1\n不朽妖铠（3星）*1\n妖祟金角（3星）*1\n妖兽利爪（3星）*1\n\n||C:0xFFD700&amp;T:每件灵兽装备58752战斗力\n集齐5件灵兽装备即可激活并出战灵兽，灵兽将提供海量战力|" </t>
  </si>
  <si>
    <t>"|C:0xf3311e&amp;T:绝武,全知,仙佑,穿云,猛击,舞火,逐日,迅捷|红色仙纹中任选1个作为奖励，仙纹可大幅增加战斗力，绝武仙纹可增加|C:0xf8b141&amp;T:武器海量|战斗力"</t>
  </si>
  <si>
    <t>"|C:0xffd93f&amp;T:绝武,全知,仙佑,穿云,猛击,舞火,逐日,迅捷|金色仙纹中任选1个作为奖励，仙纹可大幅增加战斗力，绝武仙纹可增加|C:0xf8b141&amp;T:武器海量|战斗力"</t>
  </si>
  <si>
    <t xml:space="preserve">"使用可选择以下一项奖励：\n|C:0xf3311e&amp;T:灵兽妖丹（3星）*1\n万炼妖血（3星）*1\n不朽妖铠（3星）*1\n妖祟金角（3星）*1\n妖兽利爪（3星）*1\n\n||C:0xFFD700&amp;T:每件灵兽装备94003战斗力\n集齐5件灵兽装备即可激活并出战灵兽，灵兽将提供海量战力|" </t>
  </si>
  <si>
    <t xml:space="preserve">"使用可选择以下一项奖励：\n|C:0xf3311e&amp;T:浩气真解首篇*1\n浩气真解上篇*1\n浩气真解中篇*1\n浩气真解下篇*1\n浩气真解终篇*1\n\n||C:0xFFD700&amp;T:集齐5本无相心法秘籍即可激活无相决，提升海量内功|" </t>
  </si>
  <si>
    <t>"|S:27&amp;T:战力：||S:30&amp;C:0xf8b141&amp;T:20160|\n\n在活动中获得。\n在角色-装扮可以激活角色装扮：|C:0x18ff00&amp;T:冰糖葫芦|！"</t>
  </si>
  <si>
    <t>"打开必获得一件4~6转任意部位的神装"</t>
  </si>
  <si>
    <t>"新年新气象，开门利是送送送，打开利是可获得随机礼物"</t>
  </si>
  <si>
    <t>"可以进行1次寻宝，集齐10张寻宝卷就可以寻宝10次，极品神装近在眼前！活动寻宝优先消耗活动寻宝卷"</t>
  </si>
  <si>
    <t>"元宵节活动中限时掉落，用于兑换奖励\n活动期间参与|C:0x35e62d&amp;T:各种BOSS|有几率获得"</t>
  </si>
  <si>
    <t>"元宵节活动中限时掉落，用于兑换奖励\n活动期间参与|C:0x35e62d&amp;T:各种BOSS|有几率获得(个人BOSS除外)。"</t>
  </si>
  <si>
    <t>"元宵节活动中限时掉落，用于兑换奖励\n活动期间参与|C:0x35e62d&amp;T:野外BOSS、秘境BOSS|获得。"</t>
  </si>
  <si>
    <t xml:space="preserve">"|C:0x35e62d&amp;T:元宵活动期间通过兑换获得。|\n打开可获得以下奖励之一：\n\n|C:0xd242fb&amp;T:器魂*5\n羽毛*5\n铸造晶石*5\n|" </t>
  </si>
  <si>
    <t xml:space="preserve">"|C:0x35e62d&amp;T:元宵活动期间通过兑换获得。|\n打开可获得以下奖励之一：\n\n|C:0xd242fb&amp;T:高级转生丹*1\n中级秘籍宝箱*1\n金雀仙弓任选礼包*1\n黑铁*300\n神羽碎片*1\n|" </t>
  </si>
  <si>
    <t xml:space="preserve">"|C:0x35e62d&amp;T:元宵活动期间参与挑战活动BOSS获得。|\n打开可获得以下奖励之一：\n\n|C:0xd242fb&amp;T:中级秘籍宝箱*1\n铸造晶石*5\n黑铁*100\n羽毛*5\n特戒碎片*20\n仙纹晶髓-橙*2\n|" </t>
  </si>
  <si>
    <t>"打开必获得以下道具之一：\n\n|C:0xffd93f&amp;T:仙纹晶髓-金*2|\n|C:0xffd93f&amp;T:红色仙纹任选宝箱*1|\n|C:0xf3311e&amp;T:高级威能*1|\n|C:0xf3311e&amp;T:极品圣物宝箱*1|\n"</t>
  </si>
  <si>
    <t>"打开必获得以下道具之一：\n\n|C:0xffd93f&amp;T:橙色灵兽装备任选宝箱*1|\n|C:0xf3311e&amp;T:大师威能*1|\n|C:0xf3311e&amp;T:神·轮回宝箱（9转）*1|\n|C:0xffd93f&amp;T:金色仙纹任选宝箱*1|\n"</t>
  </si>
  <si>
    <t>"打开必获得以下道具之一：\n\n|C:0xffd93f&amp;T:橙色灵兽装备任选宝箱*1|\n|C:0xf3311e&amp;T:大师威能*1|\n|C:0xf3311e&amp;T:神·轮回宝箱（9转）*1|\n|C:0xffd93f&amp;T:金色仙纹任选宝箱*1|\n|C:0xffd93f&amp;T:古魂礼包*1|\n|C:0xffd93f&amp;T:热血神甲*1|\n|C:0xffd93f&amp;T:热血神剑*1|\n"</t>
  </si>
  <si>
    <t>"打开必获得以下道具之一：\n\n|C:0xffd93f&amp;T:橙色灵兽装备任选宝箱*1|\n|C:0xf3311e&amp;T:大师威能*1|\n|C:0xf3311e&amp;T:神·轮回宝箱（10转）*1|\n|C:0xffd93f&amp;T:金色仙纹任选宝箱*1|\n"</t>
  </si>
  <si>
    <t>"打开必获得以下道具之一：\n\n|C:0xffd93f&amp;T:橙色灵兽装备任选宝箱*1|\n|C:0xf3311e&amp;T:大师威能*1|\n|C:0xf3311e&amp;T:神·轮回宝箱（10转）*1|\n|C:0xffd93f&amp;T:金色仙纹任选宝箱*1|\n|C:0xffd93f&amp;T:古魂礼包*1|\n|C:0xffd93f&amp;T:热血神甲*1|\n|C:0xffd93f&amp;T:热血神剑*1|\n"</t>
  </si>
  <si>
    <t>"打开必获得以下道具之一：\n\n|C:0xf3311e&amp;T:神·轮回宝箱（11转）*1|\n|C:0xffd93f&amp;T:古魂礼包*1|\n|C:0xffd93f&amp;T:热血神甲*1|\n|C:0xffd93f&amp;T:热血神剑*1|\n"</t>
  </si>
  <si>
    <t>"完善和提升龙元部位可以增强角色能力，通过|C:0x20cb30&amp;T:蛮荒之地|玩法获得"</t>
  </si>
  <si>
    <t>"可用于提升龙元部位等级，通过|C:0x20cb30&amp;T:蛮荒之地|玩法获得"</t>
  </si>
  <si>
    <t>"可用于提升龙元-龙鳍部位品质，主要通过|C:0x20cb30&amp;T:活动|产出"</t>
  </si>
  <si>
    <t>"可用于提升龙元-龙骨部位品质，参与|C:0x20cb30&amp;T:蛮荒之地|玩法获得"</t>
  </si>
  <si>
    <t>"可用于提升龙元-龙尾部位品质，参与|C:0x20cb30&amp;T:蛮荒之地|玩法获得"</t>
  </si>
  <si>
    <t>"可用于提升龙元-龙珠部位品质，参与|C:0x20cb30&amp;T:蛮荒之地|玩法获得"</t>
  </si>
  <si>
    <t>"可用于提升龙元-龙魂部位品质，参与|C:0x20cb30&amp;T:蛮荒之地|玩法获得"</t>
  </si>
  <si>
    <t>"可用于提升龙元-龙玺部位品质，参与|C:0x20cb30&amp;T:蛮荒之地|玩法获得"</t>
  </si>
  <si>
    <t>"可用于提升龙元-龙鳞部位品质，参与|C:0x20cb30&amp;T:蛮荒之地|玩法获得"</t>
  </si>
  <si>
    <t>"开启必然获得：\n\n绿色图鉴包·传奇盛世*1\n黑铁*100\n器魂*5"</t>
  </si>
  <si>
    <t>"开启必然获得：\n\n紫色图鉴包·传奇盛世*1\n黑铁*100\n器魂*5"</t>
  </si>
  <si>
    <t>"开启必然获得：\n\n紫色图鉴包·传奇盛世*2\n羽毛*10\n器魂*10\n仙纹晶髓-橙*10"</t>
  </si>
  <si>
    <t>"开启必然获得：\n\n橙色图鉴包·传奇盛世*1\n诛仙橙晶*20\n器魂*20\n仙纹晶髓-橙*20"</t>
  </si>
  <si>
    <t>"打开必获得以下道具：\n\n|C:0xffd93f&amp;T:破月仙弓任选礼包*1\n羽毛*20\n\n|\n"</t>
  </si>
  <si>
    <t>"打开必获得以下道具：\n\n|C:0xffd93f&amp;T:破月仙弓任选礼包*2\n仙纹碎片（小）*500\n羽毛*100\n高级转生丹·无限制*5|\n"</t>
  </si>
  <si>
    <t>"打开必获得以下道具：\n\n|C:0xffd93f&amp;T:破月仙弓任选礼包*5\n仙纹碎片（小）*1000\n羽毛*200\n超级转生丹·无限制*2|\n"</t>
  </si>
  <si>
    <t>"打开必获得以下道具：\n\n|C:0xffd93f&amp;T:破月仙弓任选礼包*8\n高级秘籍宝箱*1\n羽毛*500\n超级转生丹·无限制*5|\n"</t>
  </si>
  <si>
    <t>LAN.ITEM.d210114</t>
  </si>
  <si>
    <t>LAN.ITEM.d210115</t>
  </si>
  <si>
    <t>LAN.ITEM.d210116</t>
  </si>
  <si>
    <t>LAN.ITEM.d200331</t>
  </si>
  <si>
    <t>LAN.ITEM.d200332</t>
  </si>
  <si>
    <t>LAN.ITEM.d200333</t>
  </si>
  <si>
    <t>LAN.ITEM.d501019</t>
  </si>
  <si>
    <t>LAN.ITEM.d501020</t>
  </si>
  <si>
    <t>LAN.ITEM.d501021</t>
  </si>
  <si>
    <t>LAN.ITEM.d501022</t>
  </si>
  <si>
    <t>LAN.ITEM.d501023</t>
  </si>
  <si>
    <t>LAN.ITEM.d501024</t>
  </si>
  <si>
    <t>LAN.ITEM.d501025</t>
  </si>
  <si>
    <t>LAN.ITEM.d501026</t>
  </si>
  <si>
    <t>LAN.ITEM.d501027</t>
  </si>
  <si>
    <t>"当前星级：|C:0x888985&amp;T:☆☆☆|\n\n基础属性：\n|C:0x35e62d&amp;T:      攻击 + 143|\n|C:0x35e62d&amp;T:      生命 + 1551|\n|C:0x35e62d&amp;T:      寂灭伤害 + 1867\n\n|C:0xffd93f&amp;T:战斗力：1497|\n\n|C:0x35e62d&amp;T:天地寂灭1级(绿色5件激活)|\n每攻击|C:0x35e62d&amp;T:10|次，额外造成|C:0x00ff00&amp;T:20%|伤害，并额外附加|C:0x00ff00&amp;T:200000|点伤害"</t>
  </si>
  <si>
    <t>"当前星级：|C:0xffd93f&amp;T:★||C:0x888985&amp;T:☆☆|\n\n基础属性：\n|C:0x35e62d&amp;T:      攻击 + 201|\n|C:0x35e62d&amp;T:      生命 + 2172|\n|C:0x35e62d&amp;T:      寂灭伤害 + 2614\n\n|C:0xffd93f&amp;T:战斗力：2099|\n\n|C:0x35e62d&amp;T:天地寂灭1级(绿色5件激活)|\n每攻击|C:0x35e62d&amp;T:10|次，额外造成|C:0x00ff00&amp;T:20%|伤害，并额外附加|C:0x00ff00&amp;T:200000|点伤害"</t>
  </si>
  <si>
    <t>"当前星级：|C:0xffd93f&amp;T:★★||C:0x888985&amp;T:☆|\n\n基础属性：\n|C:0x35e62d&amp;T:      攻击 + 258|\n|C:0x35e62d&amp;T:      生命 + 2793|\n|C:0x35e62d&amp;T:      寂灭伤害 + 3362\n\n|C:0xffd93f&amp;T:战斗力：2698|\n\n|C:0x35e62d&amp;T:天地寂灭1级(绿色5件激活)|\n每攻击|C:0x35e62d&amp;T:10|次，额外造成|C:0x00ff00&amp;T:20%|伤害，并额外附加|C:0x00ff00&amp;T:200000|点伤害"</t>
  </si>
  <si>
    <t>"当前星级：|C:0xffd93f&amp;T:★★★|\n\n基础属性：\n|C:0x35e62d&amp;T:      攻击 + 316|\n|C:0x35e62d&amp;T:      生命 + 3413|\n|C:0x35e62d&amp;T:      寂灭伤害 + 4109\n\n|C:0xffd93f&amp;T:战斗力：3299|\n\n|C:0x35e62d&amp;T:天地寂灭1级(绿色5件激活)|\n每攻击|C:0x35e62d&amp;T:10|次，额外造成|C:0x00ff00&amp;T:20%|伤害，并额外附加|C:0x00ff00&amp;T:200000|点伤害"</t>
  </si>
  <si>
    <t>"当前星级：|C:0x888985&amp;T:☆☆☆☆☆|\n\n基础属性：\n|C:0x35e62d&amp;T:      攻击 + 373|\n|C:0x35e62d&amp;T:      生命 + 4034|\n|C:0x35e62d&amp;T:      寂灭伤害 + 4856\n\n|C:0xffd93f&amp;T:战斗力：3898|\n\n|C:0xd242fb&amp;T:天地寂灭2级(紫色5件激活)|\n每攻击|C:0x35e62d&amp;T:10|次，额外造成|C:0x00ff00&amp;T:30%|伤害，并额外附加|C:0x00ff00&amp;T:300000|点伤害"</t>
  </si>
  <si>
    <t>"当前星级：|C:0xffd93f&amp;T:★||C:0x888985&amp;T:☆☆☆☆|\n\n基础属性：\n|C:0x35e62d&amp;T:      攻击 + 522|\n|C:0x35e62d&amp;T:      生命 + 5648|\n|C:0x35e62d&amp;T:      寂灭伤害 + 6798\n\n|C:0xffd93f&amp;T:战斗力：5456|\n\n|C:0xd242fb&amp;T:天地寂灭2级(紫色5件激活)|\n每攻击|C:0x35e62d&amp;T:10|次，额外造成|C:0x00ff00&amp;T:30%|伤害，并额外附加|C:0x00ff00&amp;T:300000|点伤害"</t>
  </si>
  <si>
    <t>"当前星级：|C:0xffd93f&amp;T:★★||C:0x888985&amp;T:☆☆☆|\n\n基础属性：\n|C:0x35e62d&amp;T:      攻击 + 672|\n|C:0x35e62d&amp;T:      生命 + 7262|\n|C:0x35e62d&amp;T:      寂灭伤害 + 8741\n\n|C:0xffd93f&amp;T:战斗力：7018|\n\n|C:0xd242fb&amp;T:天地寂灭2级(紫色5件激活)|\n每攻击|C:0x35e62d&amp;T:10|次，额外造成|C:0x00ff00&amp;T:30%|伤害，并额外附加|C:0x00ff00&amp;T:300000|点伤害"</t>
  </si>
  <si>
    <t>"当前星级：|C:0xffd93f&amp;T:★★★||C:0x888985&amp;T:☆☆|\n\n基础属性：\n|C:0x35e62d&amp;T:      攻击 + 821|\n|C:0x35e62d&amp;T:      生命 + 8875|\n|C:0x35e62d&amp;T:      寂灭伤害 + 10683\n\n|C:0xffd93f&amp;T:战斗力：8576|\n\n|C:0xd242fb&amp;T:天地寂灭2级(紫色5件激活)|\n每攻击|C:0x35e62d&amp;T:10|次，额外造成|C:0x00ff00&amp;T:30%|伤害，并额外附加|C:0x00ff00&amp;T:300000|点伤害"</t>
  </si>
  <si>
    <t>"当前星级：|C:0xffd93f&amp;T:★★★★||C:0x888985&amp;T:☆|\n\n基础属性：\n|C:0x35e62d&amp;T:      攻击 + 971|\n|C:0x35e62d&amp;T:      生命 + 10489|\n|C:0x35e62d&amp;T:      寂灭伤害 + 12626\n\n|C:0xffd93f&amp;T:战斗力：10139|\n\n|C:0xd242fb&amp;T:天地寂灭2级(紫色5件激活)|\n每攻击|C:0x35e62d&amp;T:10|次，额外造成|C:0x00ff00&amp;T:30%|伤害，并额外附加|C:0x00ff00&amp;T:300000|点伤害"</t>
  </si>
  <si>
    <t>"当前星级：|C:0xffd93f&amp;T:★★★★★|\n\n基础属性：\n|C:0x35e62d&amp;T:      攻击 + 1120|\n|C:0x35e62d&amp;T:      生命 + 12103|\n|C:0x35e62d&amp;T:      寂灭伤害 + 14568\n\n|C:0xffd93f&amp;T:战斗力：11697|\n\n|C:0xd242fb&amp;T:天地寂灭2级(紫色5件激活)|\n每攻击|C:0x35e62d&amp;T:10|次，额外造成|C:0x00ff00&amp;T:30%|伤害，并额外附加|C:0x00ff00&amp;T:300000|点伤害"</t>
  </si>
  <si>
    <t>"当前星级：|C:0x888985&amp;T:☆☆☆☆☆|\n\n基础属性：\n|C:0x35e62d&amp;T:      攻击 + 1178|\n|C:0x35e62d&amp;T:      生命 + 12724|\n|C:0x35e62d&amp;T:      寂灭伤害 + 15316\n\n|C:0xffd93f&amp;T:战斗力：12299|\n\n|C:0xff750f&amp;T:天地寂灭3级(橙色5件激活)|\n每攻击|C:0x35e62d&amp;T:10|次，额外造成|C:0x00ff00&amp;T:40%|伤害，并额外附加|C:0x00ff00&amp;T:400000|点伤害"</t>
  </si>
  <si>
    <t>"当前星级：|C:0xffd93f&amp;T:★||C:0x888985&amp;T:☆☆☆☆|\n\n基础属性：\n|C:0x35e62d&amp;T:      攻击 + 1413|\n|C:0x35e62d&amp;T:      生命 + 15268|\n|C:0x35e62d&amp;T:      寂灭伤害 + 18379\n\n|C:0xffd93f&amp;T:战斗力：14757|\n\n|C:0xff750f&amp;T:天地寂灭3级(橙色5件激活)|\n每攻击|C:0x35e62d&amp;T:10|次，额外造成|C:0x00ff00&amp;T:40%|伤害，并额外附加|C:0x00ff00&amp;T:400000|点伤害"</t>
  </si>
  <si>
    <t>"当前星级：|C:0xffd93f&amp;T:★★||C:0x888985&amp;T:☆☆☆|\n\n基础属性：\n|C:0x35e62d&amp;T:      攻击 + 1649|\n|C:0x35e62d&amp;T:      生命 + 17813|\n|C:0x35e62d&amp;T:      寂灭伤害 + 21442\n\n|C:0xffd93f&amp;T:战斗力：17218|\n\n|C:0xff750f&amp;T:天地寂灭3级(橙色5件激活)|\n每攻击|C:0x35e62d&amp;T:10|次，额外造成|C:0x00ff00&amp;T:40%|伤害，并额外附加|C:0x00ff00&amp;T:400000|点伤害"</t>
  </si>
  <si>
    <t>"当前星级：|C:0xffd93f&amp;T:★★★||C:0x888985&amp;T:☆☆|\n\n基础属性：\n|C:0x35e62d&amp;T:      攻击 + 1885|\n|C:0x35e62d&amp;T:      生命 + 20358|\n|C:0x35e62d&amp;T:      寂灭伤害 + 24505\n\n|C:0xffd93f&amp;T:战斗力：19679|\n\n|C:0xff750f&amp;T:天地寂灭3级(橙色5件激活)|\n每攻击|C:0x35e62d&amp;T:10|次，额外造成|C:0x00ff00&amp;T:40%|伤害，并额外附加|C:0x00ff00&amp;T:400000|点伤害"</t>
  </si>
  <si>
    <t>"当前星级：|C:0xffd93f&amp;T:★★★★||C:0x888985&amp;T:☆|\n\n基础属性：\n|C:0x35e62d&amp;T:      攻击 + 2120|\n|C:0x35e62d&amp;T:      生命 + 22903|\n|C:0x35e62d&amp;T:      寂灭伤害 + 27568\n\n|C:0xffd93f&amp;T:战斗力：22137|\n\n|C:0xff750f&amp;T:天地寂灭3级(橙色5件激活)|\n每攻击|C:0x35e62d&amp;T:10|次，额外造成|C:0x00ff00&amp;T:40%|伤害，并额外附加|C:0x00ff00&amp;T:400000|点伤害"</t>
  </si>
  <si>
    <t>"当前星级：|C:0xffd93f&amp;T:★★★★★|\n\n基础属性：\n|C:0x35e62d&amp;T:      攻击 + 2356|\n|C:0x35e62d&amp;T:      生命 + 25448|\n|C:0x35e62d&amp;T:      寂灭伤害 + 30632\n\n|C:0xffd93f&amp;T:战斗力：24599|\n\n|C:0xff750f&amp;T:天地寂灭3级(橙色5件激活)|\n每攻击|C:0x35e62d&amp;T:10|次，额外造成|C:0x00ff00&amp;T:40%|伤害，并额外附加|C:0x00ff00&amp;T:400000|点伤害"</t>
  </si>
  <si>
    <t>"当前星级：|C:0x888985&amp;T:☆☆☆☆☆|\n\n基础属性：\n|C:0x35e62d&amp;T:      攻击 + 2413|\n|C:0x35e62d&amp;T:      生命 + 26068|\n|C:0x35e62d&amp;T:      寂灭伤害 + 31379\n\n|C:0xffd93f&amp;T:战斗力：25197|\n\n|C:0xf3311e&amp;T:天地寂灭4级(红色5件激活)|\n每攻击|C:0x35e62d&amp;T:10|次，额外造成|C:0x00ff00&amp;T:50%|伤害，并额外附加|C:0x00ff00&amp;T:500000|点伤害"</t>
  </si>
  <si>
    <t>"当前星级：|C:0xffd93f&amp;T:★||C:0x888985&amp;T:☆☆☆☆|\n\n基础属性：\n|C:0x35e62d&amp;T:      攻击 + 2896|\n|C:0x35e62d&amp;T:      生命 + 31282|\n|C:0x35e62d&amp;T:      寂灭伤害 + 37655\n\n|C:0xffd93f&amp;T:战斗力：30238|\n\n|C:0xf3311e&amp;T:天地寂灭4级(红色5件激活)|\n每攻击|C:0x35e62d&amp;T:10|次，额外造成|C:0x00ff00&amp;T:50%|伤害，并额外附加|C:0x00ff00&amp;T:500000|点伤害"</t>
  </si>
  <si>
    <t>"当前星级：|C:0xffd93f&amp;T:★★||C:0x888985&amp;T:☆☆☆|\n\n基础属性：\n|C:0x35e62d&amp;T:      攻击 + 3379|\n|C:0x35e62d&amp;T:      生命 + 36496|\n|C:0x35e62d&amp;T:      寂灭伤害 + 43931\n\n|C:0xffd93f&amp;T:战斗力：35279|\n\n|C:0xf3311e&amp;T:天地寂灭4级(红色5件激活)|\n每攻击|C:0x35e62d&amp;T:10|次，额外造成|C:0x00ff00&amp;T:50%|伤害，并额外附加|C:0x00ff00&amp;T:500000|点伤害"</t>
  </si>
  <si>
    <t>"当前星级：|C:0xffd93f&amp;T:★★★||C:0x888985&amp;T:☆☆|\n\n基础属性：\n|C:0x35e62d&amp;T:      攻击 + 3862|\n|C:0x35e62d&amp;T:      生命 + 41710|\n|C:0x35e62d&amp;T:      寂灭伤害 + 50206\n\n|C:0xffd93f&amp;T:战斗力：40319|\n\n|C:0xf3311e&amp;T:天地寂灭4级(红色5件激活)|\n每攻击|C:0x35e62d&amp;T:10|次，额外造成|C:0x00ff00&amp;T:50%|伤害，并额外附加|C:0x00ff00&amp;T:500000|点伤害"</t>
  </si>
  <si>
    <t>"当前星级：|C:0xffd93f&amp;T:★★★★||C:0x888985&amp;T:☆|\n\n基础属性：\n|C:0x35e62d&amp;T:      攻击 + 4344|\n|C:0x35e62d&amp;T:      生命 + 46924|\n|C:0x35e62d&amp;T:      寂灭伤害 + 56482\n\n|C:0xffd93f&amp;T:战斗力：45357|\n\n|C:0xf3311e&amp;T:天地寂灭4级(红色5件激活)|\n每攻击|C:0x35e62d&amp;T:10|次，额外造成|C:0x00ff00&amp;T:50%|伤害，并额外附加|C:0x00ff00&amp;T:500000|点伤害"</t>
  </si>
  <si>
    <t>"当前星级：|C:0xffd93f&amp;T:★★★★★|\n\n基础属性：\n|C:0x35e62d&amp;T:      攻击 + 4827|\n|C:0x35e62d&amp;T:      生命 + 52137|\n|C:0x35e62d&amp;T:      寂灭伤害 + 62758\n\n|C:0xffd93f&amp;T:战斗力：50397|\n\n|C:0xf3311e&amp;T:天地寂灭4级(红色5件激活)|\n每攻击|C:0x35e62d&amp;T:10|次，额外造成|C:0x00ff00&amp;T:50%|伤害，并额外附加|C:0x00ff00&amp;T:500000|点伤害"</t>
  </si>
  <si>
    <t>"当前星级：|C:0x888985&amp;T:☆☆☆|\n\n基础属性：\n|C:0x35e62d&amp;T:      攻击 + 229|\n|C:0x35e62d&amp;T:      寂灭伤害 + 1867\n\n|C:0xffd93f&amp;T:战斗力：1497|\n\n|C:0x35e62d&amp;T:天地寂灭1级(绿色5件激活)|\n每攻击|C:0x35e62d&amp;T:10|次，额外造成|C:0x00ff00&amp;T:20%|伤害，并额外附加|C:0x00ff00&amp;T:200000|点伤害"</t>
  </si>
  <si>
    <t>"当前星级：|C:0xffd93f&amp;T:★||C:0x888985&amp;T:☆☆|\n\n基础属性：\n|C:0x35e62d&amp;T:      攻击 + 321|\n|C:0x35e62d&amp;T:      寂灭伤害 + 2614\n\n|C:0xffd93f&amp;T:战斗力：2097|\n\n|C:0x35e62d&amp;T:天地寂灭1级(绿色5件激活)|\n每攻击|C:0x35e62d&amp;T:10|次，额外造成|C:0x00ff00&amp;T:20%|伤害，并额外附加|C:0x00ff00&amp;T:200000|点伤害"</t>
  </si>
  <si>
    <t>"当前星级：|C:0xffd93f&amp;T:★★||C:0x888985&amp;T:☆|\n\n基础属性：\n|C:0x35e62d&amp;T:      攻击 + 413|\n|C:0x35e62d&amp;T:      寂灭伤害 + 3362\n\n|C:0xffd93f&amp;T:战斗力：2697|\n\n|C:0x35e62d&amp;T:天地寂灭1级(绿色5件激活)|\n每攻击|C:0x35e62d&amp;T:10|次，额外造成|C:0x00ff00&amp;T:20%|伤害，并额外附加|C:0x00ff00&amp;T:200000|点伤害"</t>
  </si>
  <si>
    <t>"当前星级：|C:0xffd93f&amp;T:★★★|\n\n基础属性：\n|C:0x35e62d&amp;T:      攻击 + 505|\n|C:0x35e62d&amp;T:      寂灭伤害 + 4109\n\n|C:0xffd93f&amp;T:战斗力：3297|\n\n|C:0x35e62d&amp;T:天地寂灭1级(绿色5件激活)|\n每攻击|C:0x35e62d&amp;T:10|次，额外造成|C:0x00ff00&amp;T:20%|伤害，并额外附加|C:0x00ff00&amp;T:200000|点伤害"</t>
  </si>
  <si>
    <t>"当前星级：|C:0x888985&amp;T:☆☆☆☆☆|\n\n基础属性：\n|C:0x35e62d&amp;T:      攻击 + 597|\n|C:0x35e62d&amp;T:      寂灭伤害 + 4856\n\n|C:0xffd93f&amp;T:战斗力：3897|\n\n|C:0xd242fb&amp;T:天地寂灭2级(紫色5件激活)|\n每攻击|C:0x35e62d&amp;T:10|次，额外造成|C:0x00ff00&amp;T:30%|伤害，并额外附加|C:0x00ff00&amp;T:300000|点伤害"</t>
  </si>
  <si>
    <t>"当前星级：|C:0xffd93f&amp;T:★||C:0x888985&amp;T:☆☆☆☆|\n\n基础属性：\n|C:0x35e62d&amp;T:      攻击 + 836|\n|C:0x35e62d&amp;T:      寂灭伤害 + 6798\n\n|C:0xffd93f&amp;T:战斗力：5457|\n\n|C:0xd242fb&amp;T:天地寂灭2级(紫色5件激活)|\n每攻击|C:0x35e62d&amp;T:10|次，额外造成|C:0x00ff00&amp;T:30%|伤害，并额外附加|C:0x00ff00&amp;T:300000|点伤害"</t>
  </si>
  <si>
    <t>"当前星级：|C:0xffd93f&amp;T:★★||C:0x888985&amp;T:☆☆☆|\n\n基础属性：\n|C:0x35e62d&amp;T:      攻击 + 1075|\n|C:0x35e62d&amp;T:      寂灭伤害 + 8741\n\n|C:0xffd93f&amp;T:战斗力：7017|\n\n|C:0xd242fb&amp;T:天地寂灭2级(紫色5件激活)|\n每攻击|C:0x35e62d&amp;T:10|次，额外造成|C:0x00ff00&amp;T:30%|伤害，并额外附加|C:0x00ff00&amp;T:300000|点伤害"</t>
  </si>
  <si>
    <t>"当前星级：|C:0xffd93f&amp;T:★★★||C:0x888985&amp;T:☆☆|\n\n基础属性：\n|C:0x35e62d&amp;T:      攻击 + 1314|\n|C:0x35e62d&amp;T:      寂灭伤害 + 10683\n\n|C:0xffd93f&amp;T:战斗力：8576|\n\n|C:0xd242fb&amp;T:天地寂灭2级(紫色5件激活)|\n每攻击|C:0x35e62d&amp;T:10|次，额外造成|C:0x00ff00&amp;T:30%|伤害，并额外附加|C:0x00ff00&amp;T:300000|点伤害"</t>
  </si>
  <si>
    <t>"当前星级：|C:0xffd93f&amp;T:★★★★||C:0x888985&amp;T:☆|\n\n基础属性：\n|C:0x35e62d&amp;T:      攻击 + 1554|\n|C:0x35e62d&amp;T:      寂灭伤害 + 12626\n\n|C:0xffd93f&amp;T:战斗力：10140|\n\n|C:0xd242fb&amp;T:天地寂灭2级(紫色5件激活)|\n每攻击|C:0x35e62d&amp;T:10|次，额外造成|C:0x00ff00&amp;T:30%|伤害，并额外附加|C:0x00ff00&amp;T:300000|点伤害"</t>
  </si>
  <si>
    <t>"当前星级：|C:0xffd93f&amp;T:★★★★★|\n\n基础属性：\n|C:0x35e62d&amp;T:      攻击 + 1793|\n|C:0x35e62d&amp;T:      寂灭伤害 + 14568\n\n|C:0xffd93f&amp;T:战斗力：11699|\n\n|C:0xd242fb&amp;T:天地寂灭2级(紫色5件激活)|\n每攻击|C:0x35e62d&amp;T:10|次，额外造成|C:0x00ff00&amp;T:30%|伤害，并额外附加|C:0x00ff00&amp;T:300000|点伤害"</t>
  </si>
  <si>
    <t>"当前星级：|C:0x888985&amp;T:☆☆☆☆☆|\n\n基础属性：\n|C:0x35e62d&amp;T:      攻击 + 1885|\n|C:0x35e62d&amp;T:      寂灭伤害 + 15316\n\n|C:0xffd93f&amp;T:战斗力：12300|\n\n|C:0xff750f&amp;T:天地寂灭3级(橙色5件激活)|\n每攻击|C:0x35e62d&amp;T:10|次，额外造成|C:0x00ff00&amp;T:40%|伤害，并额外附加|C:0x00ff00&amp;T:400000|点伤害"</t>
  </si>
  <si>
    <t>"当前星级：|C:0xffd93f&amp;T:★||C:0x888985&amp;T:☆☆☆☆|\n\n基础属性：\n|C:0x35e62d&amp;T:      攻击 + 2262|\n|C:0x35e62d&amp;T:      寂灭伤害 + 18379\n\n|C:0xffd93f&amp;T:战斗力：14760|\n\n|C:0xff750f&amp;T:天地寂灭3级(橙色5件激活)|\n每攻击|C:0x35e62d&amp;T:10|次，额外造成|C:0x00ff00&amp;T:40%|伤害，并额外附加|C:0x00ff00&amp;T:400000|点伤害"</t>
  </si>
  <si>
    <t>"当前星级：|C:0xffd93f&amp;T:★★||C:0x888985&amp;T:☆☆☆|\n\n基础属性：\n|C:0x35e62d&amp;T:      攻击 + 2639|\n|C:0x35e62d&amp;T:      寂灭伤害 + 21442\n\n|C:0xffd93f&amp;T:战斗力：17220|\n\n|C:0xff750f&amp;T:天地寂灭3级(橙色5件激活)|\n每攻击|C:0x35e62d&amp;T:10|次，额外造成|C:0x00ff00&amp;T:40%|伤害，并额外附加|C:0x00ff00&amp;T:400000|点伤害"</t>
  </si>
  <si>
    <t>"当前星级：|C:0xffd93f&amp;T:★★★||C:0x888985&amp;T:☆☆|\n\n基础属性：\n|C:0x35e62d&amp;T:      攻击 + 3016|\n|C:0x35e62d&amp;T:      寂灭伤害 + 24505\n\n|C:0xffd93f&amp;T:战斗力：19679|\n\n|C:0xff750f&amp;T:天地寂灭3级(橙色5件激活)|\n每攻击|C:0x35e62d&amp;T:10|次，额外造成|C:0x00ff00&amp;T:40%|伤害，并额外附加|C:0x00ff00&amp;T:400000|点伤害"</t>
  </si>
  <si>
    <t>"当前星级：|C:0xffd93f&amp;T:★★★★||C:0x888985&amp;T:☆|\n\n基础属性：\n|C:0x35e62d&amp;T:      攻击 + 3393|\n|C:0x35e62d&amp;T:      寂灭伤害 + 27568\n\n|C:0xffd93f&amp;T:战斗力：22139|\n\n|C:0xff750f&amp;T:天地寂灭3级(橙色5件激活)|\n每攻击|C:0x35e62d&amp;T:10|次，额外造成|C:0x00ff00&amp;T:40%|伤害，并额外附加|C:0x00ff00&amp;T:400000|点伤害"</t>
  </si>
  <si>
    <t>"当前星级：|C:0xffd93f&amp;T:★★★★★|\n\n基础属性：\n|C:0x35e62d&amp;T:      攻击 + 3770|\n|C:0x35e62d&amp;T:      寂灭伤害 + 30632\n\n|C:0xffd93f&amp;T:战斗力：24600|\n\n|C:0xff750f&amp;T:天地寂灭3级(橙色5件激活)|\n每攻击|C:0x35e62d&amp;T:10|次，额外造成|C:0x00ff00&amp;T:40%|伤害，并额外附加|C:0x00ff00&amp;T:400000|点伤害"</t>
  </si>
  <si>
    <t>"当前星级：|C:0x888985&amp;T:☆☆☆☆☆|\n\n基础属性：\n|C:0x35e62d&amp;T:      攻击 + 3862|\n|C:0x35e62d&amp;T:      寂灭伤害 + 31379\n\n|C:0xffd93f&amp;T:战斗力：25200|\n\n|C:0xf3311e&amp;T:天地寂灭4级(红色5件激活)|\n每攻击|C:0x35e62d&amp;T:10|次，额外造成|C:0x00ff00&amp;T:50%|伤害，并额外附加|C:0x00ff00&amp;T:500000|点伤害"</t>
  </si>
  <si>
    <t>"当前星级：|C:0xffd93f&amp;T:★||C:0x888985&amp;T:☆☆☆☆|\n\n基础属性：\n|C:0x35e62d&amp;T:      攻击 + 4634|\n|C:0x35e62d&amp;T:      寂灭伤害 + 37655\n\n|C:0xffd93f&amp;T:战斗力：30238|\n\n|C:0xf3311e&amp;T:天地寂灭4级(红色5件激活)|\n每攻击|C:0x35e62d&amp;T:10|次，额外造成|C:0x00ff00&amp;T:50%|伤害，并额外附加|C:0x00ff00&amp;T:500000|点伤害"</t>
  </si>
  <si>
    <t>"当前星级：|C:0xffd93f&amp;T:★★||C:0x888985&amp;T:☆☆☆|\n\n基础属性：\n|C:0x35e62d&amp;T:      攻击 + 5406|\n|C:0x35e62d&amp;T:      寂灭伤害 + 43931\n\n|C:0xffd93f&amp;T:战斗力：35277|\n\n|C:0xf3311e&amp;T:天地寂灭4级(红色5件激活)|\n每攻击|C:0x35e62d&amp;T:10|次，额外造成|C:0x00ff00&amp;T:50%|伤害，并额外附加|C:0x00ff00&amp;T:500000|点伤害"</t>
  </si>
  <si>
    <t>"当前星级：|C:0xffd93f&amp;T:★★★||C:0x888985&amp;T:☆☆|\n\n基础属性：\n|C:0x35e62d&amp;T:      攻击 + 6179|\n|C:0x35e62d&amp;T:      寂灭伤害 + 50206\n\n|C:0xffd93f&amp;T:战斗力：40319|\n\n|C:0xf3311e&amp;T:天地寂灭4级(红色5件激活)|\n每攻击|C:0x35e62d&amp;T:10|次，额外造成|C:0x00ff00&amp;T:50%|伤害，并额外附加|C:0x00ff00&amp;T:500000|点伤害"</t>
  </si>
  <si>
    <t>"当前星级：|C:0xffd93f&amp;T:★★★★||C:0x888985&amp;T:☆|\n\n基础属性：\n|C:0x35e62d&amp;T:      攻击 + 6951|\n|C:0x35e62d&amp;T:      寂灭伤害 + 56482\n\n|C:0xffd93f&amp;T:战斗力：45357|\n\n|C:0xf3311e&amp;T:天地寂灭4级(红色5件激活)|\n每攻击|C:0x35e62d&amp;T:10|次，额外造成|C:0x00ff00&amp;T:50%|伤害，并额外附加|C:0x00ff00&amp;T:500000|点伤害"</t>
  </si>
  <si>
    <t>"当前星级：|C:0xffd93f&amp;T:★★★★★|\n\n基础属性：\n|C:0x35e62d&amp;T:      攻击 + 7724|\n|C:0x35e62d&amp;T:      寂灭伤害 + 62758\n\n|C:0xffd93f&amp;T:战斗力：50399|\n\n|C:0xf3311e&amp;T:天地寂灭4级(红色5件激活)|\n每攻击|C:0x35e62d&amp;T:10|次，额外造成|C:0x00ff00&amp;T:50%|伤害，并额外附加|C:0x00ff00&amp;T:500000|点伤害"</t>
  </si>
  <si>
    <t>"当前星级：|C:0x888985&amp;T:☆☆☆|\n\n基础属性：|\n|C:0x35e62d&amp;T:      物抗 + 114|\n|C:0x35e62d&amp;T:      法抗 + 114|\n|C:0x35e62d&amp;T:      生命 + 2068|\n|C:0x35e62d&amp;T:      寂灭伤害 + 1867\n\n|C:0xffd93f&amp;T:战斗力：1496|\n\n|C:0x35e62d&amp;T:天地寂灭1级(绿色5件激活)|\n每攻击|C:0x35e62d&amp;T:10|次，额外造成|C:0x00ff00&amp;T:20%|伤害，并额外附加|C:0x00ff00&amp;T:200000|点伤害"</t>
  </si>
  <si>
    <t>"当前星级：|C:0xffd93f&amp;T:★||C:0x888985&amp;T:☆☆|\n\n基础属性：|\n|C:0x35e62d&amp;T:      物抗 + 160|\n|C:0x35e62d&amp;T:      法抗 + 160|\n|C:0x35e62d&amp;T:      生命 + 2896|\n|C:0x35e62d&amp;T:      寂灭伤害 + 2614\n\n|C:0xffd93f&amp;T:战斗力：2096|\n\n|C:0x35e62d&amp;T:天地寂灭1级(绿色5件激活)|\n每攻击|C:0x35e62d&amp;T:10|次，额外造成|C:0x00ff00&amp;T:20%|伤害，并额外附加|C:0x00ff00&amp;T:200000|点伤害"</t>
  </si>
  <si>
    <t>"当前星级：|C:0xffd93f&amp;T:★★||C:0x888985&amp;T:☆|\n\n基础属性：|\n|C:0x35e62d&amp;T:      物抗 + 206|\n|C:0x35e62d&amp;T:      法抗 + 206|\n|C:0x35e62d&amp;T:      生命 + 3724|\n|C:0x35e62d&amp;T:      寂灭伤害 + 3362\n\n|C:0xffd93f&amp;T:战斗力：2697|\n\n|C:0x35e62d&amp;T:天地寂灭1级(绿色5件激活)|\n每攻击|C:0x35e62d&amp;T:10|次，额外造成|C:0x00ff00&amp;T:20%|伤害，并额外附加|C:0x00ff00&amp;T:200000|点伤害"</t>
  </si>
  <si>
    <t>"当前星级：|C:0xffd93f&amp;T:★★★|\n\n基础属性：|\n|C:0x35e62d&amp;T:      物抗 + 252|\n|C:0x35e62d&amp;T:      法抗 + 252|\n|C:0x35e62d&amp;T:      生命 + 4551|\n|C:0x35e62d&amp;T:      寂灭伤害 + 4109\n\n|C:0xffd93f&amp;T:战斗力：3297|\n\n|C:0x35e62d&amp;T:天地寂灭1级(绿色5件激活)|\n每攻击|C:0x35e62d&amp;T:10|次，额外造成|C:0x00ff00&amp;T:20%|伤害，并额外附加|C:0x00ff00&amp;T:200000|点伤害"</t>
  </si>
  <si>
    <t>"当前星级：|C:0x888985&amp;T:☆☆☆☆☆|\n\n基础属性：|\n|C:0x35e62d&amp;T:      物抗 + 298|\n|C:0x35e62d&amp;T:      法抗 + 298|\n|C:0x35e62d&amp;T:      生命 + 5379|\n|C:0x35e62d&amp;T:      寂灭伤害 + 4856\n\n|C:0xffd93f&amp;T:战斗力：3897|\n\n|C:0xd242fb&amp;T:天地寂灭2级(紫色5件激活)|\n每攻击|C:0x35e62d&amp;T:10|次，额外造成|C:0x00ff00&amp;T:30%|伤害，并额外附加|C:0x00ff00&amp;T:300000|点伤害"</t>
  </si>
  <si>
    <t>"当前星级：|C:0xffd93f&amp;T:★||C:0x888985&amp;T:☆☆☆☆|\n\n基础属性：|\n|C:0x35e62d&amp;T:      物抗 + 418|\n|C:0x35e62d&amp;T:      法抗 + 418|\n|C:0x35e62d&amp;T:      生命 + 7531|\n|C:0x35e62d&amp;T:      寂灭伤害 + 6798\n\n|C:0xffd93f&amp;T:战斗力：5458|\n\n|C:0xd242fb&amp;T:天地寂灭2级(紫色5件激活)|\n每攻击|C:0x35e62d&amp;T:10|次，额外造成|C:0x00ff00&amp;T:30%|伤害，并额外附加|C:0x00ff00&amp;T:300000|点伤害"</t>
  </si>
  <si>
    <t>"当前星级：|C:0xffd93f&amp;T:★★||C:0x888985&amp;T:☆☆☆|\n\n基础属性：|\n|C:0x35e62d&amp;T:      物抗 + 537|\n|C:0x35e62d&amp;T:      法抗 + 537|\n|C:0x35e62d&amp;T:      生命 + 9682|\n|C:0x35e62d&amp;T:      寂灭伤害 + 8741\n\n|C:0xffd93f&amp;T:战斗力：7016|\n\n|C:0xd242fb&amp;T:天地寂灭2级(紫色5件激活)|\n每攻击|C:0x35e62d&amp;T:10|次，额外造成|C:0x00ff00&amp;T:30%|伤害，并额外附加|C:0x00ff00&amp;T:300000|点伤害"</t>
  </si>
  <si>
    <t>"当前星级：|C:0xffd93f&amp;T:★★★||C:0x888985&amp;T:☆☆|\n\n基础属性：|\n|C:0x35e62d&amp;T:      物抗 + 657|\n|C:0x35e62d&amp;T:      法抗 + 657|\n|C:0x35e62d&amp;T:      生命 + 11834|\n|C:0x35e62d&amp;T:      寂灭伤害 + 10683\n\n|C:0xffd93f&amp;T:战斗力：8578|\n\n|C:0xd242fb&amp;T:天地寂灭2级(紫色5件激活)|\n每攻击|C:0x35e62d&amp;T:10|次，额外造成|C:0x00ff00&amp;T:30%|伤害，并额外附加|C:0x00ff00&amp;T:300000|点伤害"</t>
  </si>
  <si>
    <t>"当前星级：|C:0xffd93f&amp;T:★★★★||C:0x888985&amp;T:☆|\n\n基础属性：|\n|C:0x35e62d&amp;T:      物抗 + 777|\n|C:0x35e62d&amp;T:      法抗 + 777|\n|C:0x35e62d&amp;T:      生命 + 13986|\n|C:0x35e62d&amp;T:      寂灭伤害 + 12626\n\n|C:0xffd93f&amp;T:战斗力：10140|\n\n|C:0xd242fb&amp;T:天地寂灭2级(紫色5件激活)|\n每攻击|C:0x35e62d&amp;T:10|次，额外造成|C:0x00ff00&amp;T:30%|伤害，并额外附加|C:0x00ff00&amp;T:300000|点伤害"</t>
  </si>
  <si>
    <t>"当前星级：|C:0xffd93f&amp;T:★★★★★|\n\n基础属性：|\n|C:0x35e62d&amp;T:      物抗 + 896|\n|C:0x35e62d&amp;T:      法抗 + 896|\n|C:0x35e62d&amp;T:      生命 + 16137|\n|C:0x35e62d&amp;T:      寂灭伤害 + 14568\n\n|C:0xffd93f&amp;T:战斗力：11697|\n\n|C:0xd242fb&amp;T:天地寂灭2级(紫色5件激活)|\n每攻击|C:0x35e62d&amp;T:10|次，额外造成|C:0x00ff00&amp;T:30%|伤害，并额外附加|C:0x00ff00&amp;T:300000|点伤害"</t>
  </si>
  <si>
    <t>"当前星级：|C:0x888985&amp;T:☆☆☆☆☆|\n\n基础属性：|\n|C:0x35e62d&amp;T:      物抗 + 942|\n|C:0x35e62d&amp;T:      法抗 + 942|\n|C:0x35e62d&amp;T:      生命 + 16965|\n|C:0x35e62d&amp;T:      寂灭伤害 + 15316\n\n|C:0xffd93f&amp;T:战斗力：12298|\n\n|C:0xff750f&amp;T:天地寂灭3级(橙色5件激活)|\n每攻击|C:0x35e62d&amp;T:10|次，额外造成|C:0x00ff00&amp;T:40%|伤害，并额外附加|C:0x00ff00&amp;T:400000|点伤害"</t>
  </si>
  <si>
    <t>"当前星级：|C:0xffd93f&amp;T:★||C:0x888985&amp;T:☆☆☆☆|\n\n基础属性：|\n|C:0x35e62d&amp;T:      物抗 + 1131|\n|C:0x35e62d&amp;T:      法抗 + 1131|\n|C:0x35e62d&amp;T:      生命 + 20358|\n|C:0x35e62d&amp;T:      寂灭伤害 + 18379\n\n|C:0xffd93f&amp;T:战斗力：14760|\n\n|C:0xff750f&amp;T:天地寂灭3级(橙色5件激活)|\n每攻击|C:0x35e62d&amp;T:10|次，额外造成|C:0x00ff00&amp;T:40%|伤害，并额外附加|C:0x00ff00&amp;T:400000|点伤害"</t>
  </si>
  <si>
    <t>"当前星级：|C:0xffd93f&amp;T:★★||C:0x888985&amp;T:☆☆☆|\n\n基础属性：|\n|C:0x35e62d&amp;T:      物抗 + 1319|\n|C:0x35e62d&amp;T:      法抗 + 1319|\n|C:0x35e62d&amp;T:      生命 + 23751|\n|C:0x35e62d&amp;T:      寂灭伤害 + 21442\n\n|C:0xffd93f&amp;T:战斗力：17218|\n\n|C:0xff750f&amp;T:天地寂灭3级(橙色5件激活)|\n每攻击|C:0x35e62d&amp;T:10|次，额外造成|C:0x00ff00&amp;T:40%|伤害，并额外附加|C:0x00ff00&amp;T:400000|点伤害"</t>
  </si>
  <si>
    <t>"当前星级：|C:0xffd93f&amp;T:★★★||C:0x888985&amp;T:☆☆|\n\n基础属性：|\n|C:0x35e62d&amp;T:      物抗 + 1508|\n|C:0x35e62d&amp;T:      法抗 + 1508|\n|C:0x35e62d&amp;T:      生命 + 27144|\n|C:0x35e62d&amp;T:      寂灭伤害 + 24505\n\n|C:0xffd93f&amp;T:战斗力：19679|\n\n|C:0xff750f&amp;T:天地寂灭3级(橙色5件激活)|\n每攻击|C:0x35e62d&amp;T:10|次，额外造成|C:0x00ff00&amp;T:40%|伤害，并额外附加|C:0x00ff00&amp;T:400000|点伤害"</t>
  </si>
  <si>
    <t>"当前星级：|C:0xffd93f&amp;T:★★★★||C:0x888985&amp;T:☆|\n\n基础属性：|\n|C:0x35e62d&amp;T:      物抗 + 1696|\n|C:0x35e62d&amp;T:      法抗 + 1696|\n|C:0x35e62d&amp;T:      生命 + 30537|\n|C:0x35e62d&amp;T:      寂灭伤害 + 27568\n\n|C:0xffd93f&amp;T:战斗力：22137|\n\n|C:0xff750f&amp;T:天地寂灭3级(橙色5件激活)|\n每攻击|C:0x35e62d&amp;T:10|次，额外造成|C:0x00ff00&amp;T:40%|伤害，并额外附加|C:0x00ff00&amp;T:400000|点伤害"</t>
  </si>
  <si>
    <t>"当前星级：|C:0xffd93f&amp;T:★★★★★|\n\n基础属性：|\n|C:0x35e62d&amp;T:      物抗 + 1885|\n|C:0x35e62d&amp;T:      法抗 + 1885|\n|C:0x35e62d&amp;T:      生命 + 33931|\n|C:0x35e62d&amp;T:      寂灭伤害 + 30632\n\n|C:0xffd93f&amp;T:战斗力：24600|\n\n|C:0xff750f&amp;T:天地寂灭3级(橙色5件激活)|\n每攻击|C:0x35e62d&amp;T:10|次，额外造成|C:0x00ff00&amp;T:40%|伤害，并额外附加|C:0x00ff00&amp;T:400000|点伤害"</t>
  </si>
  <si>
    <t>"当前星级：|C:0x888985&amp;T:☆☆☆☆☆|\n\n基础属性：|\n|C:0x35e62d&amp;T:      物抗 + 1931|\n|C:0x35e62d&amp;T:      法抗 + 1931|\n|C:0x35e62d&amp;T:      生命 + 34758|\n|C:0x35e62d&amp;T:      寂灭伤害 + 31379\n\n|C:0xffd93f&amp;T:战斗力：25200|\n\n|C:0xf3311e&amp;T:天地寂灭4级(红色5件激活)|\n每攻击|C:0x35e62d&amp;T:10|次，额外造成|C:0x00ff00&amp;T:50%|伤害，并额外附加|C:0x00ff00&amp;T:500000|点伤害"</t>
  </si>
  <si>
    <t>"当前星级：|C:0xffd93f&amp;T:★||C:0x888985&amp;T:☆☆☆☆|\n\n基础属性：|\n|C:0x35e62d&amp;T:      物抗 + 2317|\n|C:0x35e62d&amp;T:      法抗 + 2317|\n|C:0x35e62d&amp;T:      生命 + 41710|\n|C:0x35e62d&amp;T:      寂灭伤害 + 37655\n\n|C:0xffd93f&amp;T:战斗力：30239|\n\n|C:0xf3311e&amp;T:天地寂灭4级(红色5件激活)|\n每攻击|C:0x35e62d&amp;T:10|次，额外造成|C:0x00ff00&amp;T:50%|伤害，并额外附加|C:0x00ff00&amp;T:500000|点伤害"</t>
  </si>
  <si>
    <t>"当前星级：|C:0xffd93f&amp;T:★★||C:0x888985&amp;T:☆☆☆|\n\n基础属性：|\n|C:0x35e62d&amp;T:      物抗 + 2703|\n|C:0x35e62d&amp;T:      法抗 + 2703|\n|C:0x35e62d&amp;T:      生命 + 48662|\n|C:0x35e62d&amp;T:      寂灭伤害 + 43931\n\n|C:0xffd93f&amp;T:战斗力：35278|\n\n|C:0xf3311e&amp;T:天地寂灭4级(红色5件激活)|\n每攻击|C:0x35e62d&amp;T:10|次，额外造成|C:0x00ff00&amp;T:50%|伤害，并额外附加|C:0x00ff00&amp;T:500000|点伤害"</t>
  </si>
  <si>
    <t>"当前星级：|C:0xffd93f&amp;T:★★★||C:0x888985&amp;T:☆☆|\n\n基础属性：|\n|C:0x35e62d&amp;T:      物抗 + 3089|\n|C:0x35e62d&amp;T:      法抗 + 3089|\n|C:0x35e62d&amp;T:      生命 + 55613|\n|C:0x35e62d&amp;T:      寂灭伤害 + 50206\n\n|C:0xffd93f&amp;T:战斗力：40317|\n\n|C:0xf3311e&amp;T:天地寂灭4级(红色5件激活)|\n每攻击|C:0x35e62d&amp;T:10|次，额外造成|C:0x00ff00&amp;T:50%|伤害，并额外附加|C:0x00ff00&amp;T:500000|点伤害"</t>
  </si>
  <si>
    <t>"当前星级：|C:0xffd93f&amp;T:★★★★||C:0x888985&amp;T:☆|\n\n基础属性：|\n|C:0x35e62d&amp;T:      物抗 + 3475|\n|C:0x35e62d&amp;T:      法抗 + 3475|\n|C:0x35e62d&amp;T:      生命 + 62565|\n|C:0x35e62d&amp;T:      寂灭伤害 + 56482\n\n|C:0xffd93f&amp;T:战斗力：45357|\n\n|C:0xf3311e&amp;T:天地寂灭4级(红色5件激活)|\n每攻击|C:0x35e62d&amp;T:10|次，额外造成|C:0x00ff00&amp;T:50%|伤害，并额外附加|C:0x00ff00&amp;T:500000|点伤害"</t>
  </si>
  <si>
    <t>"当前星级：|C:0xffd93f&amp;T:★★★★★|\n\n基础属性：|\n|C:0x35e62d&amp;T:      物抗 + 3862|\n|C:0x35e62d&amp;T:      法抗 + 3862|\n|C:0x35e62d&amp;T:      生命 + 69517|\n|C:0x35e62d&amp;T:      寂灭伤害 + 62758\n\n|C:0xffd93f&amp;T:战斗力：50399|\n\n|C:0xf3311e&amp;T:天地寂灭4级(红色5件激活)|\n每攻击|C:0x35e62d&amp;T:10|次，额外造成|C:0x00ff00&amp;T:50%|伤害，并额外附加|C:0x00ff00&amp;T:500000|点伤害"</t>
  </si>
  <si>
    <t>"当前星级：|C:0x888985&amp;T:☆☆☆|\n\n基础属性：|\n|C:0x35e62d&amp;T:      生命 + 4137|\n|C:0x35e62d&amp;T:      寂灭伤害 + 1867\n\n|C:0xffd93f&amp;T:战斗力：1500|\n\n|C:0x35e62d&amp;T:天地寂灭1级(绿色5件激活)|\n每攻击|C:0x35e62d&amp;T:10|次，额外造成|C:0x00ff00&amp;T:20%|伤害，并额外附加|C:0x00ff00&amp;T:200000|点伤害"</t>
  </si>
  <si>
    <t>"当前星级：|C:0xffd93f&amp;T:★||C:0x888985&amp;T:☆☆|\n\n基础属性：|\n|C:0x35e62d&amp;T:      生命 + 5793|\n|C:0x35e62d&amp;T:      寂灭伤害 + 2614\n\n|C:0xffd93f&amp;T:战斗力：2100|\n\n|C:0x35e62d&amp;T:天地寂灭1级(绿色5件激活)|\n每攻击|C:0x35e62d&amp;T:10|次，额外造成|C:0x00ff00&amp;T:20%|伤害，并额外附加|C:0x00ff00&amp;T:200000|点伤害"</t>
  </si>
  <si>
    <t>"当前星级：|C:0xffd93f&amp;T:★★||C:0x888985&amp;T:☆|\n\n基础属性：|\n|C:0x35e62d&amp;T:      生命 + 7448|\n|C:0x35e62d&amp;T:      寂灭伤害 + 3362\n\n|C:0xffd93f&amp;T:战斗力：2700|\n\n|C:0x35e62d&amp;T:天地寂灭1级(绿色5件激活)|\n每攻击|C:0x35e62d&amp;T:10|次，额外造成|C:0x00ff00&amp;T:20%|伤害，并额外附加|C:0x00ff00&amp;T:200000|点伤害"</t>
  </si>
  <si>
    <t>"当前星级：|C:0xffd93f&amp;T:★★★|\n\n基础属性：|\n|C:0x35e62d&amp;T:      生命 + 9103|\n|C:0x35e62d&amp;T:      寂灭伤害 + 4109\n\n|C:0xffd93f&amp;T:战斗力：3300|\n\n|C:0x35e62d&amp;T:天地寂灭1级(绿色5件激活)|\n每攻击|C:0x35e62d&amp;T:10|次，额外造成|C:0x00ff00&amp;T:20%|伤害，并额外附加|C:0x00ff00&amp;T:200000|点伤害"</t>
  </si>
  <si>
    <t>"当前星级：|C:0x888985&amp;T:☆☆☆☆☆|\n\n基础属性：|\n|C:0x35e62d&amp;T:      生命 + 10758|\n|C:0x35e62d&amp;T:      寂灭伤害 + 4856\n\n|C:0xffd93f&amp;T:战斗力：3900|\n\n|C:0xd242fb&amp;T:天地寂灭2级(紫色5件激活)|\n每攻击|C:0x35e62d&amp;T:10|次，额外造成|C:0x00ff00&amp;T:30%|伤害，并额外附加|C:0x00ff00&amp;T:300000|点伤害"</t>
  </si>
  <si>
    <t>"当前星级：|C:0xffd93f&amp;T:★||C:0x888985&amp;T:☆☆☆☆|\n\n基础属性：|\n|C:0x35e62d&amp;T:      生命 + 15062|\n|C:0x35e62d&amp;T:      寂灭伤害 + 6798\n\n|C:0xffd93f&amp;T:战斗力：5460|\n\n|C:0xd242fb&amp;T:天地寂灭2级(紫色5件激活)|\n每攻击|C:0x35e62d&amp;T:10|次，额外造成|C:0x00ff00&amp;T:30%|伤害，并额外附加|C:0x00ff00&amp;T:300000|点伤害"</t>
  </si>
  <si>
    <t>"当前星级：|C:0xffd93f&amp;T:★★||C:0x888985&amp;T:☆☆☆|\n\n基础属性：|\n|C:0x35e62d&amp;T:      生命 + 19365|\n|C:0x35e62d&amp;T:      寂灭伤害 + 8741\n\n|C:0xffd93f&amp;T:战斗力：7020|\n\n|C:0xd242fb&amp;T:天地寂灭2级(紫色5件激活)|\n每攻击|C:0x35e62d&amp;T:10|次，额外造成|C:0x00ff00&amp;T:30%|伤害，并额外附加|C:0x00ff00&amp;T:300000|点伤害"</t>
  </si>
  <si>
    <t>"当前星级：|C:0xffd93f&amp;T:★★★||C:0x888985&amp;T:☆☆|\n\n基础属性：|\n|C:0x35e62d&amp;T:      生命 + 23668|\n|C:0x35e62d&amp;T:      寂灭伤害 + 10683\n\n|C:0xffd93f&amp;T:战斗力：8579|\n\n|C:0xd242fb&amp;T:天地寂灭2级(紫色5件激活)|\n每攻击|C:0x35e62d&amp;T:10|次，额外造成|C:0x00ff00&amp;T:30%|伤害，并额外附加|C:0x00ff00&amp;T:300000|点伤害"</t>
  </si>
  <si>
    <t>"当前星级：|C:0xffd93f&amp;T:★★★★||C:0x888985&amp;T:☆|\n\n基础属性：|\n|C:0x35e62d&amp;T:      生命 + 27972|\n|C:0x35e62d&amp;T:      寂灭伤害 + 12626\n\n|C:0xffd93f&amp;T:战斗力：10140|\n\n|C:0xd242fb&amp;T:天地寂灭2级(紫色5件激活)|\n每攻击|C:0x35e62d&amp;T:10|次，额外造成|C:0x00ff00&amp;T:30%|伤害，并额外附加|C:0x00ff00&amp;T:300000|点伤害"</t>
  </si>
  <si>
    <t>"当前星级：|C:0xffd93f&amp;T:★★★★★|\n\n基础属性：|\n|C:0x35e62d&amp;T:      生命 + 32275|\n|C:0x35e62d&amp;T:      寂灭伤害 + 14568\n\n|C:0xffd93f&amp;T:战斗力：11699|\n\n|C:0xd242fb&amp;T:天地寂灭2级(紫色5件激活)|\n每攻击|C:0x35e62d&amp;T:10|次，额外造成|C:0x00ff00&amp;T:30%|伤害，并额外附加|C:0x00ff00&amp;T:300000|点伤害"</t>
  </si>
  <si>
    <t>"当前星级：|C:0x888985&amp;T:☆☆☆☆☆|\n\n基础属性：|\n|C:0x35e62d&amp;T:      生命 + 33931|\n|C:0x35e62d&amp;T:      寂灭伤害 + 15316\n\n|C:0xffd93f&amp;T:战斗力：12300|\n\n|C:0xff750f&amp;T:天地寂灭3级(橙色5件激活)|\n每攻击|C:0x35e62d&amp;T:10|次，额外造成|C:0x00ff00&amp;T:40%|伤害，并额外附加|C:0x00ff00&amp;T:400000|点伤害"</t>
  </si>
  <si>
    <t>"当前星级：|C:0xffd93f&amp;T:★||C:0x888985&amp;T:☆☆☆☆|\n\n基础属性：|\n|C:0x35e62d&amp;T:      生命 + 40717|\n|C:0x35e62d&amp;T:      寂灭伤害 + 18379\n\n|C:0xffd93f&amp;T:战斗力：14760|\n\n|C:0xff750f&amp;T:天地寂灭3级(橙色5件激活)|\n每攻击|C:0x35e62d&amp;T:10|次，额外造成|C:0x00ff00&amp;T:40%|伤害，并额外附加|C:0x00ff00&amp;T:400000|点伤害"</t>
  </si>
  <si>
    <t>"当前星级：|C:0xffd93f&amp;T:★★||C:0x888985&amp;T:☆☆☆|\n\n基础属性：|\n|C:0x35e62d&amp;T:      生命 + 47503|\n|C:0x35e62d&amp;T:      寂灭伤害 + 21442\n\n|C:0xffd93f&amp;T:战斗力：17220|\n\n|C:0xff750f&amp;T:天地寂灭3级(橙色5件激活)|\n每攻击|C:0x35e62d&amp;T:10|次，额外造成|C:0x00ff00&amp;T:40%|伤害，并额外附加|C:0x00ff00&amp;T:400000|点伤害"</t>
  </si>
  <si>
    <t>"当前星级：|C:0xffd93f&amp;T:★★★||C:0x888985&amp;T:☆☆|\n\n基础属性：|\n|C:0x35e62d&amp;T:      生命 + 54289|\n|C:0x35e62d&amp;T:      寂灭伤害 + 24505\n\n|C:0xffd93f&amp;T:战斗力：19680|\n\n|C:0xff750f&amp;T:天地寂灭3级(橙色5件激活)|\n每攻击|C:0x35e62d&amp;T:10|次，额外造成|C:0x00ff00&amp;T:40%|伤害，并额外附加|C:0x00ff00&amp;T:400000|点伤害"</t>
  </si>
  <si>
    <t>"当前星级：|C:0xffd93f&amp;T:★★★★||C:0x888985&amp;T:☆|\n\n基础属性：|\n|C:0x35e62d&amp;T:      生命 + 61075|\n|C:0x35e62d&amp;T:      寂灭伤害 + 27568\n\n|C:0xffd93f&amp;T:战斗力：22139|\n\n|C:0xff750f&amp;T:天地寂灭3级(橙色5件激活)|\n每攻击|C:0x35e62d&amp;T:10|次，额外造成|C:0x00ff00&amp;T:40%|伤害，并额外附加|C:0x00ff00&amp;T:400000|点伤害"</t>
  </si>
  <si>
    <t>"当前星级：|C:0xffd93f&amp;T:★★★★★|\n\n基础属性：|\n|C:0x35e62d&amp;T:      生命 + 67862|\n|C:0x35e62d&amp;T:      寂灭伤害 + 30632\n\n|C:0xffd93f&amp;T:战斗力：24600|\n\n|C:0xff750f&amp;T:天地寂灭3级(橙色5件激活)|\n每攻击|C:0x35e62d&amp;T:10|次，额外造成|C:0x00ff00&amp;T:40%|伤害，并额外附加|C:0x00ff00&amp;T:400000|点伤害"</t>
  </si>
  <si>
    <t>"当前星级：|C:0x888985&amp;T:☆☆☆☆☆|\n\n基础属性：|\n|C:0x35e62d&amp;T:      生命 + 69517|\n|C:0x35e62d&amp;T:      寂灭伤害 + 31379\n\n|C:0xffd93f&amp;T:战斗力：25200|\n\n|C:0xf3311e&amp;T:天地寂灭4级(红色5件激活)|\n每攻击|C:0x35e62d&amp;T:10|次，额外造成|C:0x00ff00&amp;T:50%|伤害，并额外附加|C:0x00ff00&amp;T:500000|点伤害"</t>
  </si>
  <si>
    <t>"当前星级：|C:0xffd93f&amp;T:★||C:0x888985&amp;T:☆☆☆☆|\n\n基础属性：|\n|C:0x35e62d&amp;T:      生命 + 83420|\n|C:0x35e62d&amp;T:      寂灭伤害 + 37655\n\n|C:0xffd93f&amp;T:战斗力：30240|\n\n|C:0xf3311e&amp;T:天地寂灭4级(红色5件激活)|\n每攻击|C:0x35e62d&amp;T:10|次，额外造成|C:0x00ff00&amp;T:50%|伤害，并额外附加|C:0x00ff00&amp;T:500000|点伤害"</t>
  </si>
  <si>
    <t>"当前星级：|C:0xffd93f&amp;T:★★||C:0x888985&amp;T:☆☆☆|\n\n基础属性：|\n|C:0x35e62d&amp;T:      生命 + 97324|\n|C:0x35e62d&amp;T:      寂灭伤害 + 43931\n\n|C:0xffd93f&amp;T:战斗力：35280|\n\n|C:0xf3311e&amp;T:天地寂灭4级(红色5件激活)|\n每攻击|C:0x35e62d&amp;T:10|次，额外造成|C:0x00ff00&amp;T:50%|伤害，并额外附加|C:0x00ff00&amp;T:500000|点伤害"</t>
  </si>
  <si>
    <t>"当前星级：|C:0xffd93f&amp;T:★★★||C:0x888985&amp;T:☆☆|\n\n基础属性：|\n|C:0x35e62d&amp;T:      生命 + 111227|\n|C:0x35e62d&amp;T:      寂灭伤害 + 50206\n\n|C:0xffd93f&amp;T:战斗力：40320|\n\n|C:0xf3311e&amp;T:天地寂灭4级(红色5件激活)|\n每攻击|C:0x35e62d&amp;T:10|次，额外造成|C:0x00ff00&amp;T:50%|伤害，并额外附加|C:0x00ff00&amp;T:500000|点伤害"</t>
  </si>
  <si>
    <t>"当前星级：|C:0xffd93f&amp;T:★★★★||C:0x888985&amp;T:☆|\n\n基础属性：|\n|C:0x35e62d&amp;T:      生命 + 125131|\n|C:0x35e62d&amp;T:      寂灭伤害 + 56482\n\n|C:0xffd93f&amp;T:战斗力：45360|\n\n|C:0xf3311e&amp;T:天地寂灭4级(红色5件激活)|\n每攻击|C:0x35e62d&amp;T:10|次，额外造成|C:0x00ff00&amp;T:50%|伤害，并额外附加|C:0x00ff00&amp;T:500000|点伤害"</t>
  </si>
  <si>
    <t>"当前星级：|C:0xffd93f&amp;T:★★★★★|\n\n基础属性：|\n|C:0x35e62d&amp;T:      生命 + 139034|\n|C:0x35e62d&amp;T:      寂灭伤害 + 62758\n\n|C:0xffd93f&amp;T:战斗力：50400|\n\n|C:0xf3311e&amp;T:天地寂灭4级(红色5件激活)|\n每攻击|C:0x35e62d&amp;T:10|次，额外造成|C:0x00ff00&amp;T:50%|伤害，并额外附加|C:0x00ff00&amp;T:500000|点伤害"</t>
  </si>
  <si>
    <t>"当前星级：|C:0x888985&amp;T:☆☆☆|\n\n基础属性：\n|C:0x35e62d&amp;T:      攻击 + 201|\n|C:0x35e62d&amp;T:      物抗 + 28|\n|C:0x35e62d&amp;T:      法抗 + 28|\n|C:0x35e62d&amp;T:      寂灭伤害 + 1867\n\n|C:0xffd93f&amp;T:战斗力：1497|\n\n|C:0x35e62d&amp;T:天地寂灭1级(绿色5件激活)|\n每攻击|C:0x35e62d&amp;T:10|次，额外造成|C:0x00ff00&amp;T:20%|伤害，并额外附加|C:0x00ff00&amp;T:200000|点伤害"</t>
  </si>
  <si>
    <t>"当前星级：|C:0xffd93f&amp;T:★||C:0x888985&amp;T:☆☆|\n\n基础属性：\n|C:0x35e62d&amp;T:      攻击 + 281|\n|C:0x35e62d&amp;T:      物抗 + 40|\n|C:0x35e62d&amp;T:      法抗 + 40|\n|C:0x35e62d&amp;T:      寂灭伤害 + 2614\n\n|C:0xffd93f&amp;T:战斗力：2097|\n\n|C:0x35e62d&amp;T:天地寂灭1级(绿色5件激活)|\n每攻击|C:0x35e62d&amp;T:10|次，额外造成|C:0x00ff00&amp;T:20%|伤害，并额外附加|C:0x00ff00&amp;T:200000|点伤害"</t>
  </si>
  <si>
    <t>"当前星级：|C:0xffd93f&amp;T:★★||C:0x888985&amp;T:☆|\n\n基础属性：\n|C:0x35e62d&amp;T:      攻击 + 362|\n|C:0x35e62d&amp;T:      物抗 + 51|\n|C:0x35e62d&amp;T:      法抗 + 51|\n|C:0x35e62d&amp;T:      寂灭伤害 + 3362\n\n|C:0xffd93f&amp;T:战斗力：2697|\n\n|C:0x35e62d&amp;T:天地寂灭1级(绿色5件激活)|\n每攻击|C:0x35e62d&amp;T:10|次，额外造成|C:0x00ff00&amp;T:20%|伤害，并额外附加|C:0x00ff00&amp;T:200000|点伤害"</t>
  </si>
  <si>
    <t>"当前星级：|C:0xffd93f&amp;T:★★★|\n\n基础属性：\n|C:0x35e62d&amp;T:      攻击 + 442|\n|C:0x35e62d&amp;T:      物抗 + 63|\n|C:0x35e62d&amp;T:      法抗 + 63|\n|C:0x35e62d&amp;T:      寂灭伤害 + 4109\n\n|C:0xffd93f&amp;T:战斗力：3297|\n\n|C:0x35e62d&amp;T:天地寂灭1级(绿色5件激活)|\n每攻击|C:0x35e62d&amp;T:10|次，额外造成|C:0x00ff00&amp;T:20%|伤害，并额外附加|C:0x00ff00&amp;T:200000|点伤害"</t>
  </si>
  <si>
    <t>"当前星级：|C:0x888985&amp;T:☆☆☆☆☆|\n\n基础属性：\n|C:0x35e62d&amp;T:      攻击 + 522|\n|C:0x35e62d&amp;T:      物抗 + 74|\n|C:0x35e62d&amp;T:      法抗 + 74|\n|C:0x35e62d&amp;T:      寂灭伤害 + 4856\n\n|C:0xffd93f&amp;T:战斗力：3894|\n\n|C:0xd242fb&amp;T:天地寂灭2级(紫色5件激活)|\n每攻击|C:0x35e62d&amp;T:10|次，额外造成|C:0x00ff00&amp;T:30%|伤害，并额外附加|C:0x00ff00&amp;T:300000|点伤害"</t>
  </si>
  <si>
    <t>"当前星级：|C:0xffd93f&amp;T:★||C:0x888985&amp;T:☆☆☆☆|\n\n基础属性：\n|C:0x35e62d&amp;T:      攻击 + 732|\n|C:0x35e62d&amp;T:      物抗 + 104|\n|C:0x35e62d&amp;T:      法抗 + 104|\n|C:0x35e62d&amp;T:      寂灭伤害 + 6798\n\n|C:0xffd93f&amp;T:战斗力：5457|\n\n|C:0xd242fb&amp;T:天地寂灭2级(紫色5件激活)|\n每攻击|C:0x35e62d&amp;T:10|次，额外造成|C:0x00ff00&amp;T:30%|伤害，并额外附加|C:0x00ff00&amp;T:300000|点伤害"</t>
  </si>
  <si>
    <t>"当前星级：|C:0xffd93f&amp;T:★★||C:0x888985&amp;T:☆☆☆|\n\n基础属性：\n|C:0x35e62d&amp;T:      攻击 + 941|\n|C:0x35e62d&amp;T:      物抗 + 134|\n|C:0x35e62d&amp;T:      法抗 + 134|\n|C:0x35e62d&amp;T:      寂灭伤害 + 8741\n\n|C:0xffd93f&amp;T:战斗力：7017|\n\n|C:0xd242fb&amp;T:天地寂灭2级(紫色5件激活)|\n每攻击|C:0x35e62d&amp;T:10|次，额外造成|C:0x00ff00&amp;T:30%|伤害，并额外附加|C:0x00ff00&amp;T:300000|点伤害"</t>
  </si>
  <si>
    <t>"当前星级：|C:0xffd93f&amp;T:★★★||C:0x888985&amp;T:☆☆|\n\n基础属性：\n|C:0x35e62d&amp;T:      攻击 + 1150|\n|C:0x35e62d&amp;T:      物抗 + 164|\n|C:0x35e62d&amp;T:      法抗 + 164|\n|C:0x35e62d&amp;T:      寂灭伤害 + 10683\n\n|C:0xffd93f&amp;T:战斗力：8576|\n\n|C:0xd242fb&amp;T:天地寂灭2级(紫色5件激活)|\n每攻击|C:0x35e62d&amp;T:10|次，额外造成|C:0x00ff00&amp;T:30%|伤害，并额外附加|C:0x00ff00&amp;T:300000|点伤害"</t>
  </si>
  <si>
    <t>"当前星级：|C:0xffd93f&amp;T:★★★★||C:0x888985&amp;T:☆|\n\n基础属性：\n|C:0x35e62d&amp;T:      攻击 + 1359|\n|C:0x35e62d&amp;T:      物抗 + 194|\n|C:0x35e62d&amp;T:      法抗 + 194|\n|C:0x35e62d&amp;T:      寂灭伤害 + 12626\n\n|C:0xffd93f&amp;T:战斗力：10136|\n\n|C:0xd242fb&amp;T:天地寂灭2级(紫色5件激活)|\n每攻击|C:0x35e62d&amp;T:10|次，额外造成|C:0x00ff00&amp;T:30%|伤害，并额外附加|C:0x00ff00&amp;T:300000|点伤害"</t>
  </si>
  <si>
    <t>"当前星级：|C:0xffd93f&amp;T:★★★★★|\n\n基础属性：\n|C:0x35e62d&amp;T:      攻击 + 1568|\n|C:0x35e62d&amp;T:      物抗 + 224|\n|C:0x35e62d&amp;T:      法抗 + 224|\n|C:0x35e62d&amp;T:      寂灭伤害 + 14568\n\n|C:0xffd93f&amp;T:战斗力：11696|\n\n|C:0xd242fb&amp;T:天地寂灭2级(紫色5件激活)|\n每攻击|C:0x35e62d&amp;T:10|次，额外造成|C:0x00ff00&amp;T:30%|伤害，并额外附加|C:0x00ff00&amp;T:300000|点伤害"</t>
  </si>
  <si>
    <t>"当前星级：|C:0x888985&amp;T:☆☆☆☆☆|\n\n基础属性：\n|C:0x35e62d&amp;T:      攻击 + 1649|\n|C:0x35e62d&amp;T:      物抗 + 235|\n|C:0x35e62d&amp;T:      法抗 + 235|\n|C:0x35e62d&amp;T:      寂灭伤害 + 15316\n\n|C:0xffd93f&amp;T:战斗力：12296|\n\n|C:0xff750f&amp;T:天地寂灭3级(橙色5件激活)|\n每攻击|C:0x35e62d&amp;T:10|次，额外造成|C:0x00ff00&amp;T:40%|伤害，并额外附加|C:0x00ff00&amp;T:400000|点伤害"</t>
  </si>
  <si>
    <t>"当前星级：|C:0xffd93f&amp;T:★||C:0x888985&amp;T:☆☆☆☆|\n\n基础属性：\n|C:0x35e62d&amp;T:      攻击 + 1979|\n|C:0x35e62d&amp;T:      物抗 + 282|\n|C:0x35e62d&amp;T:      法抗 + 282|\n|C:0x35e62d&amp;T:      寂灭伤害 + 18379\n\n|C:0xffd93f&amp;T:战斗力：14756|\n\n|C:0xff750f&amp;T:天地寂灭3级(橙色5件激活)|\n每攻击|C:0x35e62d&amp;T:10|次，额外造成|C:0x00ff00&amp;T:40%|伤害，并额外附加|C:0x00ff00&amp;T:400000|点伤害"</t>
  </si>
  <si>
    <t>"当前星级：|C:0xffd93f&amp;T:★★||C:0x888985&amp;T:☆☆☆|\n\n基础属性：\n|C:0x35e62d&amp;T:      攻击 + 2309|\n|C:0x35e62d&amp;T:      物抗 + 329|\n|C:0x35e62d&amp;T:      法抗 + 329|\n|C:0x35e62d&amp;T:      寂灭伤害 + 21442\n\n|C:0xffd93f&amp;T:战斗力：17216|\n\n|C:0xff750f&amp;T:天地寂灭3级(橙色5件激活)|\n每攻击|C:0x35e62d&amp;T:10|次，额外造成|C:0x00ff00&amp;T:40%|伤害，并额外附加|C:0x00ff00&amp;T:400000|点伤害"</t>
  </si>
  <si>
    <t>"当前星级：|C:0xffd93f&amp;T:★★★||C:0x888985&amp;T:☆☆|\n\n基础属性：\n|C:0x35e62d&amp;T:      攻击 + 2639|\n|C:0x35e62d&amp;T:      物抗 + 377|\n|C:0x35e62d&amp;T:      法抗 + 377|\n|C:0x35e62d&amp;T:      寂灭伤害 + 24505\n\n|C:0xffd93f&amp;T:战斗力：19679|\n\n|C:0xff750f&amp;T:天地寂灭3级(橙色5件激活)|\n每攻击|C:0x35e62d&amp;T:10|次，额外造成|C:0x00ff00&amp;T:40%|伤害，并额外附加|C:0x00ff00&amp;T:400000|点伤害"</t>
  </si>
  <si>
    <t>"当前星级：|C:0xffd93f&amp;T:★★★★||C:0x888985&amp;T:☆|\n\n基础属性：\n|C:0x35e62d&amp;T:      攻击 + 2968|\n|C:0x35e62d&amp;T:      物抗 + 424|\n|C:0x35e62d&amp;T:      法抗 + 424|\n|C:0x35e62d&amp;T:      寂灭伤害 + 27568\n\n|C:0xffd93f&amp;T:战斗力：22136|\n\n|C:0xff750f&amp;T:天地寂灭3级(橙色5件激活)|\n每攻击|C:0x35e62d&amp;T:10|次，额外造成|C:0x00ff00&amp;T:40%|伤害，并额外附加|C:0x00ff00&amp;T:400000|点伤害"</t>
  </si>
  <si>
    <t>"当前星级：|C:0xffd93f&amp;T:★★★★★|\n\n基础属性：\n|C:0x35e62d&amp;T:      攻击 + 3298|\n|C:0x35e62d&amp;T:      物抗 + 471|\n|C:0x35e62d&amp;T:      法抗 + 471|\n|C:0x35e62d&amp;T:      寂灭伤害 + 30632\n\n|C:0xffd93f&amp;T:战斗力：24596|\n\n|C:0xff750f&amp;T:天地寂灭3级(橙色5件激活)|\n每攻击|C:0x35e62d&amp;T:10|次，额外造成|C:0x00ff00&amp;T:40%|伤害，并额外附加|C:0x00ff00&amp;T:400000|点伤害"</t>
  </si>
  <si>
    <t>"当前星级：|C:0x888985&amp;T:☆☆☆☆☆|\n\n基础属性：\n|C:0x35e62d&amp;T:      攻击 + 3379|\n|C:0x35e62d&amp;T:      物抗 + 482|\n|C:0x35e62d&amp;T:      法抗 + 482|\n|C:0x35e62d&amp;T:      寂灭伤害 + 31379\n\n|C:0xffd93f&amp;T:战斗力：25196|\n\n|C:0xf3311e&amp;T:天地寂灭4级(红色5件激活)|\n每攻击|C:0x35e62d&amp;T:10|次，额外造成|C:0x00ff00&amp;T:50%|伤害，并额外附加|C:0x00ff00&amp;T:500000|点伤害"</t>
  </si>
  <si>
    <t>"当前星级：|C:0xffd93f&amp;T:★||C:0x888985&amp;T:☆☆☆☆|\n\n基础属性：\n|C:0x35e62d&amp;T:      攻击 + 4055|\n|C:0x35e62d&amp;T:      物抗 + 579|\n|C:0x35e62d&amp;T:      法抗 + 579|\n|C:0x35e62d&amp;T:      寂灭伤害 + 37655\n\n|C:0xffd93f&amp;T:战斗力：30238|\n\n|C:0xf3311e&amp;T:天地寂灭4级(红色5件激活)|\n每攻击|C:0x35e62d&amp;T:10|次，额外造成|C:0x00ff00&amp;T:50%|伤害，并额外附加|C:0x00ff00&amp;T:500000|点伤害"</t>
  </si>
  <si>
    <t>"当前星级：|C:0xffd93f&amp;T:★★||C:0x888985&amp;T:☆☆☆|\n\n基础属性：\n|C:0x35e62d&amp;T:      攻击 + 4731|\n|C:0x35e62d&amp;T:      物抗 + 675|\n|C:0x35e62d&amp;T:      法抗 + 675|\n|C:0x35e62d&amp;T:      寂灭伤害 + 43931\n\n|C:0xffd93f&amp;T:战斗力：35277|\n\n|C:0xf3311e&amp;T:天地寂灭4级(红色5件激活)|\n每攻击|C:0x35e62d&amp;T:10|次，额外造成|C:0x00ff00&amp;T:50%|伤害，并额外附加|C:0x00ff00&amp;T:500000|点伤害"</t>
  </si>
  <si>
    <t>"当前星级：|C:0xffd93f&amp;T:★★★||C:0x888985&amp;T:☆☆|\n\n基础属性：\n|C:0x35e62d&amp;T:      攻击 + 5406|\n|C:0x35e62d&amp;T:      物抗 + 772|\n|C:0x35e62d&amp;T:      法抗 + 772|\n|C:0x35e62d&amp;T:      寂灭伤害 + 50206\n\n|C:0xffd93f&amp;T:战斗力：40315|\n\n|C:0xf3311e&amp;T:天地寂灭4级(红色5件激活)|\n每攻击|C:0x35e62d&amp;T:10|次，额外造成|C:0x00ff00&amp;T:50%|伤害，并额外附加|C:0x00ff00&amp;T:500000|点伤害"</t>
  </si>
  <si>
    <t>"当前星级：|C:0xffd93f&amp;T:★★★★||C:0x888985&amp;T:☆|\n\n基础属性：\n|C:0x35e62d&amp;T:      攻击 + 6082|\n|C:0x35e62d&amp;T:      物抗 + 868|\n|C:0x35e62d&amp;T:      法抗 + 868|\n|C:0x35e62d&amp;T:      寂灭伤害 + 56482\n\n|C:0xffd93f&amp;T:战斗力：45354|\n\n|C:0xf3311e&amp;T:天地寂灭4级(红色5件激活)|\n每攻击|C:0x35e62d&amp;T:10|次，额外造成|C:0x00ff00&amp;T:50%|伤害，并额外附加|C:0x00ff00&amp;T:500000|点伤害"</t>
  </si>
  <si>
    <t>"当前星级：|C:0xffd93f&amp;T:★★★★★|\n\n基础属性：\n|C:0x35e62d&amp;T:      攻击 + 6758|\n|C:0x35e62d&amp;T:      物抗 + 965|\n|C:0x35e62d&amp;T:      法抗 + 965|\n|C:0x35e62d&amp;T:      寂灭伤害 + 62758\n\n|C:0xffd93f&amp;T:战斗力：50396|\n\n|C:0xf3311e&amp;T:天地寂灭4级(红色5件激活)|\n每攻击|C:0x35e62d&amp;T:10|次，额外造成|C:0x00ff00&amp;T:50%|伤害，并额外附加|C:0x00ff00&amp;T:500000|点伤害"</t>
  </si>
  <si>
    <t>LAN.ITEM.d200334</t>
  </si>
  <si>
    <t>"使用后随机获得道藏秘法篇章\n|C:0xd242fb&amp;T:大寂灭道首篇|\n|C:0xff750f&amp;T:大寂灭道首篇|\n|C:0xf3311e&amp;T:大寂灭道首篇|"</t>
  </si>
  <si>
    <t>"使用后随机获得一本道藏秘法篇章\n|C:0xd242fb&amp;T:大寂灭道上篇|\n|C:0xff750f&amp;T:大寂灭道上篇|\n|C:0xf3311e&amp;T:大寂灭道上篇|"</t>
  </si>
  <si>
    <t>"使用后随机获得一本道藏秘法篇章\n|C:0xd242fb&amp;T:大寂灭道中篇|\n|C:0xff750f&amp;T:大寂灭道中篇|\n|C:0xf3311e&amp;T:大寂灭道中篇|"</t>
  </si>
  <si>
    <t>"使用后随机获得一本道藏秘法篇章\n|C:0xd242fb&amp;T:大寂灭道下篇|\n|C:0xff750f&amp;T:大寂灭道下篇|\n|C:0xf3311e&amp;T:大寂灭道下篇|"</t>
  </si>
  <si>
    <t>"使用后随机获得一本道藏秘法篇章\n|C:0xd242fb&amp;T:大寂灭道终篇|\n|C:0xff750f&amp;T:大寂灭道终篇|\n|C:0xf3311e&amp;T:大寂灭道终篇|"</t>
  </si>
  <si>
    <t>"打开必获得以下道具之一：\n\n|C:0xffd93f&amp;T:5-15个器魂\n100-400个黑铁\n5-20个100精华\n10-40个铸造晶石|\n"</t>
  </si>
  <si>
    <t>"|S:27&amp;T:战力：||S:30&amp;C:0xf8b141&amp;T:30000|\n\n在魔界入侵中获得。\n在角色-幻化可以激活角色外观：|C:0x18ff00&amp;T:伏魔仙君|！"</t>
  </si>
  <si>
    <t>"当前星级：|C:0x888985&amp;T:☆☆☆|\n\n基础属性：\n|C:0x35e62d&amp;T:      攻击 + 143|\n|C:0x35e62d&amp;T:      生命 + 1551|\n|C:0x35e62d&amp;T:      生命 + 3362\n\n|C:0xffd93f&amp;T:战斗力：1497|\n\n|C:0x35e62d&amp;T:内蕴天地1级(绿色5件激活)|\n生命+|C:0x35e62d&amp;T:100000|，并额外提高生命总量的1%"</t>
  </si>
  <si>
    <t>"当前星级：|C:0xffd93f&amp;T:★||C:0x888985&amp;T:☆☆|\n\n基础属性：\n|C:0x35e62d&amp;T:      攻击 + 201|\n|C:0x35e62d&amp;T:      生命 + 2172|\n|C:0x35e62d&amp;T:      生命 + 4706\n\n|C:0xffd93f&amp;T:战斗力：2099|\n\n|C:0x35e62d&amp;T:内蕴天地1级(绿色5件激活)|\n生命+|C:0x35e62d&amp;T:100000|，并额外提高生命总量的1%"</t>
  </si>
  <si>
    <t>"当前星级：|C:0xffd93f&amp;T:★★||C:0x888985&amp;T:☆|\n\n基础属性：\n|C:0x35e62d&amp;T:      攻击 + 258|\n|C:0x35e62d&amp;T:      生命 + 2793|\n|C:0x35e62d&amp;T:      生命 + 6051\n\n|C:0xffd93f&amp;T:战斗力：2698|\n\n|C:0x35e62d&amp;T:内蕴天地1级(绿色5件激活)|\n生命+|C:0x35e62d&amp;T:100000|，并额外提高生命总量的1%"</t>
  </si>
  <si>
    <t>"当前星级：|C:0xffd93f&amp;T:★★★|\n\n基础属性：\n|C:0x35e62d&amp;T:      攻击 + 316|\n|C:0x35e62d&amp;T:      生命 + 3413|\n|C:0x35e62d&amp;T:      生命 + 7396\n\n|C:0xffd93f&amp;T:战斗力：3299|\n\n|C:0x35e62d&amp;T:内蕴天地1级(绿色5件激活)|\n生命+|C:0x35e62d&amp;T:100000|，并额外提高生命总量的1%"</t>
  </si>
  <si>
    <t>"当前星级：|C:0x888985&amp;T:☆☆☆☆☆|\n\n基础属性：\n|C:0x35e62d&amp;T:      攻击 + 373|\n|C:0x35e62d&amp;T:      生命 + 4034|\n|C:0x35e62d&amp;T:      生命 + 8741\n\n|C:0xffd93f&amp;T:战斗力：3898|\n\n|C:0xd242fb&amp;T:内蕴天地2级(紫色5件激活)|\n生命+|C:0x35e62d&amp;T:200000|，并额外提高生命总量的2%"</t>
  </si>
  <si>
    <t>"当前星级：|C:0xffd93f&amp;T:★||C:0x888985&amp;T:☆☆☆☆|\n\n基础属性：\n|C:0x35e62d&amp;T:      攻击 + 522|\n|C:0x35e62d&amp;T:      生命 + 5648|\n|C:0x35e62d&amp;T:      生命 + 12237\n\n|C:0xffd93f&amp;T:战斗力：5456|\n\n|C:0xd242fb&amp;T:内蕴天地2级(紫色5件激活)|\n生命+|C:0x35e62d&amp;T:200000|，并额外提高生命总量的2%"</t>
  </si>
  <si>
    <t>"当前星级：|C:0xffd93f&amp;T:★★||C:0x888985&amp;T:☆☆☆|\n\n基础属性：\n|C:0x35e62d&amp;T:      攻击 + 672|\n|C:0x35e62d&amp;T:      生命 + 7262|\n|C:0x35e62d&amp;T:      生命 + 15734\n\n|C:0xffd93f&amp;T:战斗力：7018|\n\n|C:0xd242fb&amp;T:内蕴天地2级(紫色5件激活)|\n生命+|C:0x35e62d&amp;T:200000|，并额外提高生命总量的2%"</t>
  </si>
  <si>
    <t>"当前星级：|C:0xffd93f&amp;T:★★★||C:0x888985&amp;T:☆☆|\n\n基础属性：\n|C:0x35e62d&amp;T:      攻击 + 821|\n|C:0x35e62d&amp;T:      生命 + 8875|\n|C:0x35e62d&amp;T:      生命 + 19231\n\n|C:0xffd93f&amp;T:战斗力：8576|\n\n|C:0xd242fb&amp;T:内蕴天地2级(紫色5件激活)|\n生命+|C:0x35e62d&amp;T:200000|，并额外提高生命总量的2%"</t>
  </si>
  <si>
    <t>"当前星级：|C:0xffd93f&amp;T:★★★★||C:0x888985&amp;T:☆|\n\n基础属性：\n|C:0x35e62d&amp;T:      攻击 + 971|\n|C:0x35e62d&amp;T:      生命 + 10489|\n|C:0x35e62d&amp;T:      生命 + 22727\n\n|C:0xffd93f&amp;T:战斗力：10139|\n\n|C:0xd242fb&amp;T:内蕴天地2级(紫色5件激活)|\n生命+|C:0x35e62d&amp;T:200000|，并额外提高生命总量的2%"</t>
  </si>
  <si>
    <t>"当前星级：|C:0xffd93f&amp;T:★★★★★|\n\n基础属性：\n|C:0x35e62d&amp;T:      攻击 + 1120|\n|C:0x35e62d&amp;T:      生命 + 12103|\n|C:0x35e62d&amp;T:      生命 + 26224\n\n|C:0xffd93f&amp;T:战斗力：11697|\n\n|C:0xd242fb&amp;T:内蕴天地2级(紫色5件激活)|\n生命+|C:0x35e62d&amp;T:200000|，并额外提高生命总量的2%"</t>
  </si>
  <si>
    <t>"当前星级：|C:0x888985&amp;T:☆☆☆☆☆|\n\n基础属性：\n|C:0x35e62d&amp;T:      攻击 + 1178|\n|C:0x35e62d&amp;T:      生命 + 12724|\n|C:0x35e62d&amp;T:      生命 + 27568\n\n|C:0xffd93f&amp;T:战斗力：12299|\n\n|C:0xff750f&amp;T:内蕴天地3级(橙色5件激活)|\n生命+|C:0x35e62d&amp;T:300000|，并额外提高生命总量的3%"</t>
  </si>
  <si>
    <t>"当前星级：|C:0xffd93f&amp;T:★||C:0x888985&amp;T:☆☆☆☆|\n\n基础属性：\n|C:0x35e62d&amp;T:      攻击 + 1413|\n|C:0x35e62d&amp;T:      生命 + 15268|\n|C:0x35e62d&amp;T:      生命 + 33082\n\n|C:0xffd93f&amp;T:战斗力：14757|\n\n|C:0xff750f&amp;T:内蕴天地3级(橙色5件激活)|\n生命+|C:0x35e62d&amp;T:300000|，并额外提高生命总量的3%"</t>
  </si>
  <si>
    <t>"当前星级：|C:0xffd93f&amp;T:★★||C:0x888985&amp;T:☆☆☆|\n\n基础属性：\n|C:0x35e62d&amp;T:      攻击 + 1649|\n|C:0x35e62d&amp;T:      生命 + 17813|\n|C:0x35e62d&amp;T:      生命 + 38596\n\n|C:0xffd93f&amp;T:战斗力：17218|\n\n|C:0xff750f&amp;T:内蕴天地3级(橙色5件激活)|\n生命+|C:0x35e62d&amp;T:300000|，并额外提高生命总量的3%"</t>
  </si>
  <si>
    <t>"当前星级：|C:0xffd93f&amp;T:★★★||C:0x888985&amp;T:☆☆|\n\n基础属性：\n|C:0x35e62d&amp;T:      攻击 + 1885|\n|C:0x35e62d&amp;T:      生命 + 20358|\n|C:0x35e62d&amp;T:      生命 + 44110\n\n|C:0xffd93f&amp;T:战斗力：19679|\n\n|C:0xff750f&amp;T:内蕴天地3级(橙色5件激活)|\n生命+|C:0x35e62d&amp;T:300000|，并额外提高生命总量的3%"</t>
  </si>
  <si>
    <t>"当前星级：|C:0xffd93f&amp;T:★★★★||C:0x888985&amp;T:☆|\n\n基础属性：\n|C:0x35e62d&amp;T:      攻击 + 2120|\n|C:0x35e62d&amp;T:      生命 + 22903|\n|C:0x35e62d&amp;T:      生命 + 49624\n\n|C:0xffd93f&amp;T:战斗力：22137|\n\n|C:0xff750f&amp;T:内蕴天地3级(橙色5件激活)|\n生命+|C:0x35e62d&amp;T:300000|，并额外提高生命总量的3%"</t>
  </si>
  <si>
    <t>"当前星级：|C:0xffd93f&amp;T:★★★★★|\n\n基础属性：\n|C:0x35e62d&amp;T:      攻击 + 2356|\n|C:0x35e62d&amp;T:      生命 + 25448|\n|C:0x35e62d&amp;T:      生命 + 55137\n\n|C:0xffd93f&amp;T:战斗力：24599|\n\n|C:0xff750f&amp;T:内蕴天地3级(橙色5件激活)|\n生命+|C:0x35e62d&amp;T:300000|，并额外提高生命总量的3%"</t>
  </si>
  <si>
    <t>"当前星级：|C:0x888985&amp;T:☆☆☆☆☆|\n\n基础属性：\n|C:0x35e62d&amp;T:      攻击 + 2413|\n|C:0x35e62d&amp;T:      生命 + 26068|\n|C:0x35e62d&amp;T:      生命 + 56482\n\n|C:0xffd93f&amp;T:战斗力：25197|\n\n|C:0xf3311e&amp;T:内蕴天地4级(红色5件激活)|\n生命+|C:0x35e62d&amp;T:400000|，并额外提高生命总量的5%"</t>
  </si>
  <si>
    <t>"当前星级：|C:0xffd93f&amp;T:★||C:0x888985&amp;T:☆☆☆☆|\n\n基础属性：\n|C:0x35e62d&amp;T:      攻击 + 2896|\n|C:0x35e62d&amp;T:      生命 + 31282|\n|C:0x35e62d&amp;T:      生命 + 67779\n\n|C:0xffd93f&amp;T:战斗力：30238|\n\n|C:0xf3311e&amp;T:内蕴天地4级(红色5件激活)|\n生命+|C:0x35e62d&amp;T:400000|，并额外提高生命总量的5%"</t>
  </si>
  <si>
    <t>"当前星级：|C:0xffd93f&amp;T:★★||C:0x888985&amp;T:☆☆☆|\n\n基础属性：\n|C:0x35e62d&amp;T:      攻击 + 3379|\n|C:0x35e62d&amp;T:      生命 + 36496|\n|C:0x35e62d&amp;T:      生命 + 79075\n\n|C:0xffd93f&amp;T:战斗力：35279|\n\n|C:0xf3311e&amp;T:内蕴天地4级(红色5件激活)|\n生命+|C:0x35e62d&amp;T:400000|，并额外提高生命总量的5%"</t>
  </si>
  <si>
    <t>"当前星级：|C:0xffd93f&amp;T:★★★||C:0x888985&amp;T:☆☆|\n\n基础属性：\n|C:0x35e62d&amp;T:      攻击 + 3862|\n|C:0x35e62d&amp;T:      生命 + 41710|\n|C:0x35e62d&amp;T:      生命 + 90372\n\n|C:0xffd93f&amp;T:战斗力：40319|\n\n|C:0xf3311e&amp;T:内蕴天地4级(红色5件激活)|\n生命+|C:0x35e62d&amp;T:400000|，并额外提高生命总量的5%"</t>
  </si>
  <si>
    <t>"当前星级：|C:0xffd93f&amp;T:★★★★||C:0x888985&amp;T:☆|\n\n基础属性：\n|C:0x35e62d&amp;T:      攻击 + 4344|\n|C:0x35e62d&amp;T:      生命 + 46924|\n|C:0x35e62d&amp;T:      生命 + 101668\n\n|C:0xffd93f&amp;T:战斗力：45357|\n\n|C:0xf3311e&amp;T:内蕴天地4级(红色5件激活)|\n生命+|C:0x35e62d&amp;T:400000|，并额外提高生命总量的5%"</t>
  </si>
  <si>
    <t>"当前星级：|C:0xffd93f&amp;T:★★★★★|\n\n基础属性：\n|C:0x35e62d&amp;T:      攻击 + 4827|\n|C:0x35e62d&amp;T:      生命 + 52137|\n|C:0x35e62d&amp;T:      生命 + 112965\n\n|C:0xffd93f&amp;T:战斗力：50397|\n\n|C:0xf3311e&amp;T:内蕴天地4级(红色5件激活)|\n生命+|C:0x35e62d&amp;T:400000|，并额外提高生命总量的5%"</t>
  </si>
  <si>
    <t>"当前星级：|C:0x888985&amp;T:☆☆☆|\n\n基础属性：\n|C:0x35e62d&amp;T:      攻击 + 229|\n|C:0x35e62d&amp;T:      生命 + 3362\n\n|C:0xffd93f&amp;T:战斗力：1497|\n\n|C:0x35e62d&amp;T:内蕴天地1级(绿色5件激活)|\n生命+|C:0x35e62d&amp;T:100000|，并额外提高生命总量的1%"</t>
  </si>
  <si>
    <t>"当前星级：|C:0xffd93f&amp;T:★||C:0x888985&amp;T:☆☆|\n\n基础属性：\n|C:0x35e62d&amp;T:      攻击 + 321|\n|C:0x35e62d&amp;T:      生命 + 4706\n\n|C:0xffd93f&amp;T:战斗力：2097|\n\n|C:0x35e62d&amp;T:内蕴天地1级(绿色5件激活)|\n生命+|C:0x35e62d&amp;T:100000|，并额外提高生命总量的1%"</t>
  </si>
  <si>
    <t>"当前星级：|C:0xffd93f&amp;T:★★||C:0x888985&amp;T:☆|\n\n基础属性：\n|C:0x35e62d&amp;T:      攻击 + 413|\n|C:0x35e62d&amp;T:      生命 + 6051\n\n|C:0xffd93f&amp;T:战斗力：2697|\n\n|C:0x35e62d&amp;T:内蕴天地1级(绿色5件激活)|\n生命+|C:0x35e62d&amp;T:100000|，并额外提高生命总量的1%"</t>
  </si>
  <si>
    <t>"当前星级：|C:0xffd93f&amp;T:★★★|\n\n基础属性：\n|C:0x35e62d&amp;T:      攻击 + 505|\n|C:0x35e62d&amp;T:      生命 + 7396\n\n|C:0xffd93f&amp;T:战斗力：3297|\n\n|C:0x35e62d&amp;T:内蕴天地1级(绿色5件激活)|\n生命+|C:0x35e62d&amp;T:100000|，并额外提高生命总量的1%"</t>
  </si>
  <si>
    <t>"当前星级：|C:0x888985&amp;T:☆☆☆☆☆|\n\n基础属性：\n|C:0x35e62d&amp;T:      攻击 + 597|\n|C:0x35e62d&amp;T:      生命 + 8741\n\n|C:0xffd93f&amp;T:战斗力：3897|\n\n|C:0xd242fb&amp;T:内蕴天地2级(紫色5件激活)|\n生命+|C:0x35e62d&amp;T:200000|，并额外提高生命总量的2%"</t>
  </si>
  <si>
    <t>"当前星级：|C:0xffd93f&amp;T:★||C:0x888985&amp;T:☆☆☆☆|\n\n基础属性：\n|C:0x35e62d&amp;T:      攻击 + 836|\n|C:0x35e62d&amp;T:      生命 + 12237\n\n|C:0xffd93f&amp;T:战斗力：5457|\n\n|C:0xd242fb&amp;T:内蕴天地2级(紫色5件激活)|\n生命+|C:0x35e62d&amp;T:200000|，并额外提高生命总量的2%"</t>
  </si>
  <si>
    <t>"当前星级：|C:0xffd93f&amp;T:★★||C:0x888985&amp;T:☆☆☆|\n\n基础属性：\n|C:0x35e62d&amp;T:      攻击 + 1075|\n|C:0x35e62d&amp;T:      生命 + 15734\n\n|C:0xffd93f&amp;T:战斗力：7017|\n\n|C:0xd242fb&amp;T:内蕴天地2级(紫色5件激活)|\n生命+|C:0x35e62d&amp;T:200000|，并额外提高生命总量的2%"</t>
  </si>
  <si>
    <t>"当前星级：|C:0xffd93f&amp;T:★★★||C:0x888985&amp;T:☆☆|\n\n基础属性：\n|C:0x35e62d&amp;T:      攻击 + 1314|\n|C:0x35e62d&amp;T:      生命 + 19231\n\n|C:0xffd93f&amp;T:战斗力：8576|\n\n|C:0xd242fb&amp;T:内蕴天地2级(紫色5件激活)|\n生命+|C:0x35e62d&amp;T:200000|，并额外提高生命总量的2%"</t>
  </si>
  <si>
    <t>"当前星级：|C:0xffd93f&amp;T:★★★★||C:0x888985&amp;T:☆|\n\n基础属性：\n|C:0x35e62d&amp;T:      攻击 + 1554|\n|C:0x35e62d&amp;T:      生命 + 22727\n\n|C:0xffd93f&amp;T:战斗力：10140|\n\n|C:0xd242fb&amp;T:内蕴天地2级(紫色5件激活)|\n生命+|C:0x35e62d&amp;T:200000|，并额外提高生命总量的2%"</t>
  </si>
  <si>
    <t>"当前星级：|C:0xffd93f&amp;T:★★★★★|\n\n基础属性：\n|C:0x35e62d&amp;T:      攻击 + 1793|\n|C:0x35e62d&amp;T:      生命 + 26224\n\n|C:0xffd93f&amp;T:战斗力：11699|\n\n|C:0xd242fb&amp;T:内蕴天地2级(紫色5件激活)|\n生命+|C:0x35e62d&amp;T:200000|，并额外提高生命总量的2%"</t>
  </si>
  <si>
    <t>"当前星级：|C:0x888985&amp;T:☆☆☆☆☆|\n\n基础属性：\n|C:0x35e62d&amp;T:      攻击 + 1885|\n|C:0x35e62d&amp;T:      生命 + 27568\n\n|C:0xffd93f&amp;T:战斗力：12300|\n\n|C:0xff750f&amp;T:内蕴天地3级(橙色5件激活)|\n生命+|C:0x35e62d&amp;T:300000|，并额外提高生命总量的3%"</t>
  </si>
  <si>
    <t>"当前星级：|C:0xffd93f&amp;T:★||C:0x888985&amp;T:☆☆☆☆|\n\n基础属性：\n|C:0x35e62d&amp;T:      攻击 + 2262|\n|C:0x35e62d&amp;T:      生命 + 33082\n\n|C:0xffd93f&amp;T:战斗力：14760|\n\n|C:0xff750f&amp;T:内蕴天地3级(橙色5件激活)|\n生命+|C:0x35e62d&amp;T:300000|，并额外提高生命总量的3%"</t>
  </si>
  <si>
    <t>"当前星级：|C:0xffd93f&amp;T:★★||C:0x888985&amp;T:☆☆☆|\n\n基础属性：\n|C:0x35e62d&amp;T:      攻击 + 2639|\n|C:0x35e62d&amp;T:      生命 + 38596\n\n|C:0xffd93f&amp;T:战斗力：17220|\n\n|C:0xff750f&amp;T:内蕴天地3级(橙色5件激活)|\n生命+|C:0x35e62d&amp;T:300000|，并额外提高生命总量的3%"</t>
  </si>
  <si>
    <t>"当前星级：|C:0xffd93f&amp;T:★★★||C:0x888985&amp;T:☆☆|\n\n基础属性：\n|C:0x35e62d&amp;T:      攻击 + 3016|\n|C:0x35e62d&amp;T:      生命 + 44110\n\n|C:0xffd93f&amp;T:战斗力：19679|\n\n|C:0xff750f&amp;T:内蕴天地3级(橙色5件激活)|\n生命+|C:0x35e62d&amp;T:300000|，并额外提高生命总量的3%"</t>
  </si>
  <si>
    <t>"当前星级：|C:0xffd93f&amp;T:★★★★||C:0x888985&amp;T:☆|\n\n基础属性：\n|C:0x35e62d&amp;T:      攻击 + 3393|\n|C:0x35e62d&amp;T:      生命 + 49624\n\n|C:0xffd93f&amp;T:战斗力：22139|\n\n|C:0xff750f&amp;T:内蕴天地3级(橙色5件激活)|\n生命+|C:0x35e62d&amp;T:300000|，并额外提高生命总量的3%"</t>
  </si>
  <si>
    <t>"当前星级：|C:0xffd93f&amp;T:★★★★★|\n\n基础属性：\n|C:0x35e62d&amp;T:      攻击 + 3770|\n|C:0x35e62d&amp;T:      生命 + 55137\n\n|C:0xffd93f&amp;T:战斗力：24600|\n\n|C:0xff750f&amp;T:内蕴天地3级(橙色5件激活)|\n生命+|C:0x35e62d&amp;T:300000|，并额外提高生命总量的3%"</t>
  </si>
  <si>
    <t>"当前星级：|C:0x888985&amp;T:☆☆☆☆☆|\n\n基础属性：\n|C:0x35e62d&amp;T:      攻击 + 3862|\n|C:0x35e62d&amp;T:      生命 + 56482\n\n|C:0xffd93f&amp;T:战斗力：25200|\n\n|C:0xf3311e&amp;T:内蕴天地4级(红色5件激活)|\n生命+|C:0x35e62d&amp;T:400000|，并额外提高生命总量的5%"</t>
  </si>
  <si>
    <t>"当前星级：|C:0xffd93f&amp;T:★||C:0x888985&amp;T:☆☆☆☆|\n\n基础属性：\n|C:0x35e62d&amp;T:      攻击 + 4634|\n|C:0x35e62d&amp;T:      生命 + 67779\n\n|C:0xffd93f&amp;T:战斗力：30238|\n\n|C:0xf3311e&amp;T:内蕴天地4级(红色5件激活)|\n生命+|C:0x35e62d&amp;T:400000|，并额外提高生命总量的5%"</t>
  </si>
  <si>
    <t>"当前星级：|C:0xffd93f&amp;T:★★||C:0x888985&amp;T:☆☆☆|\n\n基础属性：\n|C:0x35e62d&amp;T:      攻击 + 5406|\n|C:0x35e62d&amp;T:      生命 + 79075\n\n|C:0xffd93f&amp;T:战斗力：35277|\n\n|C:0xf3311e&amp;T:内蕴天地4级(红色5件激活)|\n生命+|C:0x35e62d&amp;T:400000|，并额外提高生命总量的5%"</t>
  </si>
  <si>
    <t>"当前星级：|C:0xffd93f&amp;T:★★★||C:0x888985&amp;T:☆☆|\n\n基础属性：\n|C:0x35e62d&amp;T:      攻击 + 6179|\n|C:0x35e62d&amp;T:      生命 + 90372\n\n|C:0xffd93f&amp;T:战斗力：40319|\n\n|C:0xf3311e&amp;T:内蕴天地4级(红色5件激活)|\n生命+|C:0x35e62d&amp;T:400000|，并额外提高生命总量的5%"</t>
  </si>
  <si>
    <t>"当前星级：|C:0xffd93f&amp;T:★★★★||C:0x888985&amp;T:☆|\n\n基础属性：\n|C:0x35e62d&amp;T:      攻击 + 6951|\n|C:0x35e62d&amp;T:      生命 + 101668\n\n|C:0xffd93f&amp;T:战斗力：45357|\n\n|C:0xf3311e&amp;T:内蕴天地4级(红色5件激活)|\n生命+|C:0x35e62d&amp;T:400000|，并额外提高生命总量的5%"</t>
  </si>
  <si>
    <t>"当前星级：|C:0xffd93f&amp;T:★★★★★|\n\n基础属性：\n|C:0x35e62d&amp;T:      攻击 + 7724|\n|C:0x35e62d&amp;T:      生命 + 112965\n\n|C:0xffd93f&amp;T:战斗力：50399|\n\n|C:0xf3311e&amp;T:内蕴天地4级(红色5件激活)|\n生命+|C:0x35e62d&amp;T:400000|，并额外提高生命总量的5%"</t>
  </si>
  <si>
    <t>"当前星级：|C:0x888985&amp;T:☆☆☆|\n\n基础属性：|\n|C:0x35e62d&amp;T:      物抗 + 114|\n|C:0x35e62d&amp;T:      法抗 + 114|\n|C:0x35e62d&amp;T:      生命 + 2068|\n|C:0x35e62d&amp;T:      生命 + 3362\n\n|C:0xffd93f&amp;T:战斗力：1496|\n\n|C:0x35e62d&amp;T:内蕴天地1级(绿色5件激活)|\n生命+|C:0x35e62d&amp;T:100000|，并额外提高生命总量的1%"</t>
  </si>
  <si>
    <t>"当前星级：|C:0xffd93f&amp;T:★||C:0x888985&amp;T:☆☆|\n\n基础属性：|\n|C:0x35e62d&amp;T:      物抗 + 160|\n|C:0x35e62d&amp;T:      法抗 + 160|\n|C:0x35e62d&amp;T:      生命 + 2896|\n|C:0x35e62d&amp;T:      生命 + 4706\n\n|C:0xffd93f&amp;T:战斗力：2096|\n\n|C:0x35e62d&amp;T:内蕴天地1级(绿色5件激活)|\n生命+|C:0x35e62d&amp;T:100000|，并额外提高生命总量的1%"</t>
  </si>
  <si>
    <t>"当前星级：|C:0xffd93f&amp;T:★★||C:0x888985&amp;T:☆|\n\n基础属性：|\n|C:0x35e62d&amp;T:      物抗 + 206|\n|C:0x35e62d&amp;T:      法抗 + 206|\n|C:0x35e62d&amp;T:      生命 + 3724|\n|C:0x35e62d&amp;T:      生命 + 6051\n\n|C:0xffd93f&amp;T:战斗力：2697|\n\n|C:0x35e62d&amp;T:内蕴天地1级(绿色5件激活)|\n生命+|C:0x35e62d&amp;T:100000|，并额外提高生命总量的1%"</t>
  </si>
  <si>
    <t>"当前星级：|C:0xffd93f&amp;T:★★★|\n\n基础属性：|\n|C:0x35e62d&amp;T:      物抗 + 252|\n|C:0x35e62d&amp;T:      法抗 + 252|\n|C:0x35e62d&amp;T:      生命 + 4551|\n|C:0x35e62d&amp;T:      生命 + 7396\n\n|C:0xffd93f&amp;T:战斗力：3297|\n\n|C:0x35e62d&amp;T:内蕴天地1级(绿色5件激活)|\n生命+|C:0x35e62d&amp;T:100000|，并额外提高生命总量的1%"</t>
  </si>
  <si>
    <t>"当前星级：|C:0x888985&amp;T:☆☆☆☆☆|\n\n基础属性：|\n|C:0x35e62d&amp;T:      物抗 + 298|\n|C:0x35e62d&amp;T:      法抗 + 298|\n|C:0x35e62d&amp;T:      生命 + 5379|\n|C:0x35e62d&amp;T:      生命 + 8741\n\n|C:0xffd93f&amp;T:战斗力：3897|\n\n|C:0xd242fb&amp;T:内蕴天地2级(紫色5件激活)|\n生命+|C:0x35e62d&amp;T:200000|，并额外提高生命总量的2%"</t>
  </si>
  <si>
    <t>"当前星级：|C:0xffd93f&amp;T:★||C:0x888985&amp;T:☆☆☆☆|\n\n基础属性：|\n|C:0x35e62d&amp;T:      物抗 + 418|\n|C:0x35e62d&amp;T:      法抗 + 418|\n|C:0x35e62d&amp;T:      生命 + 7531|\n|C:0x35e62d&amp;T:      生命 + 12237\n\n|C:0xffd93f&amp;T:战斗力：5458|\n\n|C:0xd242fb&amp;T:内蕴天地2级(紫色5件激活)|\n生命+|C:0x35e62d&amp;T:200000|，并额外提高生命总量的2%"</t>
  </si>
  <si>
    <t>"当前星级：|C:0xffd93f&amp;T:★★||C:0x888985&amp;T:☆☆☆|\n\n基础属性：|\n|C:0x35e62d&amp;T:      物抗 + 537|\n|C:0x35e62d&amp;T:      法抗 + 537|\n|C:0x35e62d&amp;T:      生命 + 9682|\n|C:0x35e62d&amp;T:      生命 + 15734\n\n|C:0xffd93f&amp;T:战斗力：7016|\n\n|C:0xd242fb&amp;T:内蕴天地2级(紫色5件激活)|\n生命+|C:0x35e62d&amp;T:200000|，并额外提高生命总量的2%"</t>
  </si>
  <si>
    <t>"当前星级：|C:0xffd93f&amp;T:★★★||C:0x888985&amp;T:☆☆|\n\n基础属性：|\n|C:0x35e62d&amp;T:      物抗 + 657|\n|C:0x35e62d&amp;T:      法抗 + 657|\n|C:0x35e62d&amp;T:      生命 + 11834|\n|C:0x35e62d&amp;T:      生命 + 19231\n\n|C:0xffd93f&amp;T:战斗力：8578|\n\n|C:0xd242fb&amp;T:内蕴天地2级(紫色5件激活)|\n生命+|C:0x35e62d&amp;T:200000|，并额外提高生命总量的2%"</t>
  </si>
  <si>
    <t>"当前星级：|C:0xffd93f&amp;T:★★★★||C:0x888985&amp;T:☆|\n\n基础属性：|\n|C:0x35e62d&amp;T:      物抗 + 777|\n|C:0x35e62d&amp;T:      法抗 + 777|\n|C:0x35e62d&amp;T:      生命 + 13986|\n|C:0x35e62d&amp;T:      生命 + 22727\n\n|C:0xffd93f&amp;T:战斗力：10140|\n\n|C:0xd242fb&amp;T:内蕴天地2级(紫色5件激活)|\n生命+|C:0x35e62d&amp;T:200000|，并额外提高生命总量的2%"</t>
  </si>
  <si>
    <t>"当前星级：|C:0xffd93f&amp;T:★★★★★|\n\n基础属性：|\n|C:0x35e62d&amp;T:      物抗 + 896|\n|C:0x35e62d&amp;T:      法抗 + 896|\n|C:0x35e62d&amp;T:      生命 + 16137|\n|C:0x35e62d&amp;T:      生命 + 26224\n\n|C:0xffd93f&amp;T:战斗力：11697|\n\n|C:0xd242fb&amp;T:内蕴天地2级(紫色5件激活)|\n生命+|C:0x35e62d&amp;T:200000|，并额外提高生命总量的2%"</t>
  </si>
  <si>
    <t>"当前星级：|C:0x888985&amp;T:☆☆☆☆☆|\n\n基础属性：|\n|C:0x35e62d&amp;T:      物抗 + 942|\n|C:0x35e62d&amp;T:      法抗 + 942|\n|C:0x35e62d&amp;T:      生命 + 16965|\n|C:0x35e62d&amp;T:      生命 + 27568\n\n|C:0xffd93f&amp;T:战斗力：12298|\n\n|C:0xff750f&amp;T:内蕴天地3级(橙色5件激活)|\n生命+|C:0x35e62d&amp;T:300000|，并额外提高生命总量的3%"</t>
  </si>
  <si>
    <t>"当前星级：|C:0xffd93f&amp;T:★||C:0x888985&amp;T:☆☆☆☆|\n\n基础属性：|\n|C:0x35e62d&amp;T:      物抗 + 1131|\n|C:0x35e62d&amp;T:      法抗 + 1131|\n|C:0x35e62d&amp;T:      生命 + 20358|\n|C:0x35e62d&amp;T:      生命 + 33082\n\n|C:0xffd93f&amp;T:战斗力：14760|\n\n|C:0xff750f&amp;T:内蕴天地3级(橙色5件激活)|\n生命+|C:0x35e62d&amp;T:300000|，并额外提高生命总量的3%"</t>
  </si>
  <si>
    <t>"当前星级：|C:0xffd93f&amp;T:★★||C:0x888985&amp;T:☆☆☆|\n\n基础属性：|\n|C:0x35e62d&amp;T:      物抗 + 1319|\n|C:0x35e62d&amp;T:      法抗 + 1319|\n|C:0x35e62d&amp;T:      生命 + 23751|\n|C:0x35e62d&amp;T:      生命 + 38596\n\n|C:0xffd93f&amp;T:战斗力：17218|\n\n|C:0xff750f&amp;T:内蕴天地3级(橙色5件激活)|\n生命+|C:0x35e62d&amp;T:300000|，并额外提高生命总量的3%"</t>
  </si>
  <si>
    <t>"当前星级：|C:0xffd93f&amp;T:★★★||C:0x888985&amp;T:☆☆|\n\n基础属性：|\n|C:0x35e62d&amp;T:      物抗 + 1508|\n|C:0x35e62d&amp;T:      法抗 + 1508|\n|C:0x35e62d&amp;T:      生命 + 27144|\n|C:0x35e62d&amp;T:      生命 + 44110\n\n|C:0xffd93f&amp;T:战斗力：19679|\n\n|C:0xff750f&amp;T:内蕴天地3级(橙色5件激活)|\n生命+|C:0x35e62d&amp;T:300000|，并额外提高生命总量的3%"</t>
  </si>
  <si>
    <t>"当前星级：|C:0xffd93f&amp;T:★★★★||C:0x888985&amp;T:☆|\n\n基础属性：|\n|C:0x35e62d&amp;T:      物抗 + 1696|\n|C:0x35e62d&amp;T:      法抗 + 1696|\n|C:0x35e62d&amp;T:      生命 + 30537|\n|C:0x35e62d&amp;T:      生命 + 49624\n\n|C:0xffd93f&amp;T:战斗力：22137|\n\n|C:0xff750f&amp;T:内蕴天地3级(橙色5件激活)|\n生命+|C:0x35e62d&amp;T:300000|，并额外提高生命总量的3%"</t>
  </si>
  <si>
    <t>"当前星级：|C:0xffd93f&amp;T:★★★★★|\n\n基础属性：|\n|C:0x35e62d&amp;T:      物抗 + 1885|\n|C:0x35e62d&amp;T:      法抗 + 1885|\n|C:0x35e62d&amp;T:      生命 + 33931|\n|C:0x35e62d&amp;T:      生命 + 55137\n\n|C:0xffd93f&amp;T:战斗力：24600|\n\n|C:0xff750f&amp;T:内蕴天地3级(橙色5件激活)|\n生命+|C:0x35e62d&amp;T:300000|，并额外提高生命总量的3%"</t>
  </si>
  <si>
    <t>"当前星级：|C:0x888985&amp;T:☆☆☆☆☆|\n\n基础属性：|\n|C:0x35e62d&amp;T:      物抗 + 1931|\n|C:0x35e62d&amp;T:      法抗 + 1931|\n|C:0x35e62d&amp;T:      生命 + 34758|\n|C:0x35e62d&amp;T:      生命 + 56482\n\n|C:0xffd93f&amp;T:战斗力：25200|\n\n|C:0xf3311e&amp;T:内蕴天地4级(红色5件激活)|\n生命+|C:0x35e62d&amp;T:400000|，并额外提高生命总量的5%"</t>
  </si>
  <si>
    <t>"当前星级：|C:0xffd93f&amp;T:★||C:0x888985&amp;T:☆☆☆☆|\n\n基础属性：|\n|C:0x35e62d&amp;T:      物抗 + 2317|\n|C:0x35e62d&amp;T:      法抗 + 2317|\n|C:0x35e62d&amp;T:      生命 + 41710|\n|C:0x35e62d&amp;T:      生命 + 67779\n\n|C:0xffd93f&amp;T:战斗力：30239|\n\n|C:0xf3311e&amp;T:内蕴天地4级(红色5件激活)|\n生命+|C:0x35e62d&amp;T:400000|，并额外提高生命总量的5%"</t>
  </si>
  <si>
    <t>"当前星级：|C:0xffd93f&amp;T:★★||C:0x888985&amp;T:☆☆☆|\n\n基础属性：|\n|C:0x35e62d&amp;T:      物抗 + 2703|\n|C:0x35e62d&amp;T:      法抗 + 2703|\n|C:0x35e62d&amp;T:      生命 + 48662|\n|C:0x35e62d&amp;T:      生命 + 79075\n\n|C:0xffd93f&amp;T:战斗力：35278|\n\n|C:0xf3311e&amp;T:内蕴天地4级(红色5件激活)|\n生命+|C:0x35e62d&amp;T:400000|，并额外提高生命总量的5%"</t>
  </si>
  <si>
    <t>"当前星级：|C:0xffd93f&amp;T:★★★||C:0x888985&amp;T:☆☆|\n\n基础属性：|\n|C:0x35e62d&amp;T:      物抗 + 3089|\n|C:0x35e62d&amp;T:      法抗 + 3089|\n|C:0x35e62d&amp;T:      生命 + 55613|\n|C:0x35e62d&amp;T:      生命 + 90372\n\n|C:0xffd93f&amp;T:战斗力：40317|\n\n|C:0xf3311e&amp;T:内蕴天地4级(红色5件激活)|\n生命+|C:0x35e62d&amp;T:400000|，并额外提高生命总量的5%"</t>
  </si>
  <si>
    <t>"当前星级：|C:0xffd93f&amp;T:★★★★||C:0x888985&amp;T:☆|\n\n基础属性：|\n|C:0x35e62d&amp;T:      物抗 + 3475|\n|C:0x35e62d&amp;T:      法抗 + 3475|\n|C:0x35e62d&amp;T:      生命 + 62565|\n|C:0x35e62d&amp;T:      生命 + 101668\n\n|C:0xffd93f&amp;T:战斗力：45357|\n\n|C:0xf3311e&amp;T:内蕴天地4级(红色5件激活)|\n生命+|C:0x35e62d&amp;T:400000|，并额外提高生命总量的5%"</t>
  </si>
  <si>
    <t>"当前星级：|C:0xffd93f&amp;T:★★★★★|\n\n基础属性：|\n|C:0x35e62d&amp;T:      物抗 + 3862|\n|C:0x35e62d&amp;T:      法抗 + 3862|\n|C:0x35e62d&amp;T:      生命 + 69517|\n|C:0x35e62d&amp;T:      生命 + 112965\n\n|C:0xffd93f&amp;T:战斗力：50399|\n\n|C:0xf3311e&amp;T:内蕴天地4级(红色5件激活)|\n生命+|C:0x35e62d&amp;T:400000|，并额外提高生命总量的5%"</t>
  </si>
  <si>
    <t>"当前星级：|C:0x888985&amp;T:☆☆☆|\n\n基础属性：|\n|C:0x35e62d&amp;T:      生命 + 4137|\n|C:0x35e62d&amp;T:      生命 + 3362\n\n|C:0xffd93f&amp;T:战斗力：1500|\n\n|C:0x35e62d&amp;T:内蕴天地1级(绿色5件激活)|\n生命+|C:0x35e62d&amp;T:100000|，并额外提高生命总量的1%"</t>
  </si>
  <si>
    <t>"当前星级：|C:0xffd93f&amp;T:★||C:0x888985&amp;T:☆☆|\n\n基础属性：|\n|C:0x35e62d&amp;T:      生命 + 5793|\n|C:0x35e62d&amp;T:      生命 + 4706\n\n|C:0xffd93f&amp;T:战斗力：2100|\n\n|C:0x35e62d&amp;T:内蕴天地1级(绿色5件激活)|\n生命+|C:0x35e62d&amp;T:100000|，并额外提高生命总量的1%"</t>
  </si>
  <si>
    <t>"当前星级：|C:0xffd93f&amp;T:★★||C:0x888985&amp;T:☆|\n\n基础属性：|\n|C:0x35e62d&amp;T:      生命 + 7448|\n|C:0x35e62d&amp;T:      生命 + 6051\n\n|C:0xffd93f&amp;T:战斗力：2700|\n\n|C:0x35e62d&amp;T:内蕴天地1级(绿色5件激活)|\n生命+|C:0x35e62d&amp;T:100000|，并额外提高生命总量的1%"</t>
  </si>
  <si>
    <t>"当前星级：|C:0xffd93f&amp;T:★★★|\n\n基础属性：|\n|C:0x35e62d&amp;T:      生命 + 9103|\n|C:0x35e62d&amp;T:      生命 + 7396\n\n|C:0xffd93f&amp;T:战斗力：3300|\n\n|C:0x35e62d&amp;T:内蕴天地1级(绿色5件激活)|\n生命+|C:0x35e62d&amp;T:100000|，并额外提高生命总量的1%"</t>
  </si>
  <si>
    <t>"当前星级：|C:0x888985&amp;T:☆☆☆☆☆|\n\n基础属性：|\n|C:0x35e62d&amp;T:      生命 + 10758|\n|C:0x35e62d&amp;T:      生命 + 8741\n\n|C:0xffd93f&amp;T:战斗力：3900|\n\n|C:0xd242fb&amp;T:内蕴天地2级(紫色5件激活)|\n生命+|C:0x35e62d&amp;T:200000|，并额外提高生命总量的2%"</t>
  </si>
  <si>
    <t>"当前星级：|C:0xffd93f&amp;T:★||C:0x888985&amp;T:☆☆☆☆|\n\n基础属性：|\n|C:0x35e62d&amp;T:      生命 + 15062|\n|C:0x35e62d&amp;T:      生命 + 12237\n\n|C:0xffd93f&amp;T:战斗力：5460|\n\n|C:0xd242fb&amp;T:内蕴天地2级(紫色5件激活)|\n生命+|C:0x35e62d&amp;T:200000|，并额外提高生命总量的2%"</t>
  </si>
  <si>
    <t>"当前星级：|C:0xffd93f&amp;T:★★||C:0x888985&amp;T:☆☆☆|\n\n基础属性：|\n|C:0x35e62d&amp;T:      生命 + 19365|\n|C:0x35e62d&amp;T:      生命 + 15734\n\n|C:0xffd93f&amp;T:战斗力：7020|\n\n|C:0xd242fb&amp;T:内蕴天地2级(紫色5件激活)|\n生命+|C:0x35e62d&amp;T:200000|，并额外提高生命总量的2%"</t>
  </si>
  <si>
    <t>"当前星级：|C:0xffd93f&amp;T:★★★||C:0x888985&amp;T:☆☆|\n\n基础属性：|\n|C:0x35e62d&amp;T:      生命 + 23668|\n|C:0x35e62d&amp;T:      生命 + 19231\n\n|C:0xffd93f&amp;T:战斗力：8579|\n\n|C:0xd242fb&amp;T:内蕴天地2级(紫色5件激活)|\n生命+|C:0x35e62d&amp;T:200000|，并额外提高生命总量的2%"</t>
  </si>
  <si>
    <t>"当前星级：|C:0xffd93f&amp;T:★★★★||C:0x888985&amp;T:☆|\n\n基础属性：|\n|C:0x35e62d&amp;T:      生命 + 27972|\n|C:0x35e62d&amp;T:      生命 + 22727\n\n|C:0xffd93f&amp;T:战斗力：10140|\n\n|C:0xd242fb&amp;T:内蕴天地2级(紫色5件激活)|\n生命+|C:0x35e62d&amp;T:200000|，并额外提高生命总量的2%"</t>
  </si>
  <si>
    <t>"当前星级：|C:0xffd93f&amp;T:★★★★★|\n\n基础属性：|\n|C:0x35e62d&amp;T:      生命 + 32275|\n|C:0x35e62d&amp;T:      生命 + 26224\n\n|C:0xffd93f&amp;T:战斗力：11699|\n\n|C:0xd242fb&amp;T:内蕴天地2级(紫色5件激活)|\n生命+|C:0x35e62d&amp;T:200000|，并额外提高生命总量的2%"</t>
  </si>
  <si>
    <t>"当前星级：|C:0x888985&amp;T:☆☆☆☆☆|\n\n基础属性：|\n|C:0x35e62d&amp;T:      生命 + 33931|\n|C:0x35e62d&amp;T:      生命 + 27568\n\n|C:0xffd93f&amp;T:战斗力：12300|\n\n|C:0xff750f&amp;T:内蕴天地3级(橙色5件激活)|\n生命+|C:0x35e62d&amp;T:300000|，并额外提高生命总量的3%"</t>
  </si>
  <si>
    <t>"当前星级：|C:0xffd93f&amp;T:★||C:0x888985&amp;T:☆☆☆☆|\n\n基础属性：|\n|C:0x35e62d&amp;T:      生命 + 40717|\n|C:0x35e62d&amp;T:      生命 + 33082\n\n|C:0xffd93f&amp;T:战斗力：14760|\n\n|C:0xff750f&amp;T:内蕴天地3级(橙色5件激活)|\n生命+|C:0x35e62d&amp;T:300000|，并额外提高生命总量的3%"</t>
  </si>
  <si>
    <t>"当前星级：|C:0xffd93f&amp;T:★★||C:0x888985&amp;T:☆☆☆|\n\n基础属性：|\n|C:0x35e62d&amp;T:      生命 + 47503|\n|C:0x35e62d&amp;T:      生命 + 38596\n\n|C:0xffd93f&amp;T:战斗力：17220|\n\n|C:0xff750f&amp;T:内蕴天地3级(橙色5件激活)|\n生命+|C:0x35e62d&amp;T:300000|，并额外提高生命总量的3%"</t>
  </si>
  <si>
    <t>"当前星级：|C:0xffd93f&amp;T:★★★||C:0x888985&amp;T:☆☆|\n\n基础属性：|\n|C:0x35e62d&amp;T:      生命 + 54289|\n|C:0x35e62d&amp;T:      生命 + 44110\n\n|C:0xffd93f&amp;T:战斗力：19680|\n\n|C:0xff750f&amp;T:内蕴天地3级(橙色5件激活)|\n生命+|C:0x35e62d&amp;T:300000|，并额外提高生命总量的3%"</t>
  </si>
  <si>
    <t>"当前星级：|C:0xffd93f&amp;T:★★★★||C:0x888985&amp;T:☆|\n\n基础属性：|\n|C:0x35e62d&amp;T:      生命 + 61075|\n|C:0x35e62d&amp;T:      生命 + 49624\n\n|C:0xffd93f&amp;T:战斗力：22139|\n\n|C:0xff750f&amp;T:内蕴天地3级(橙色5件激活)|\n生命+|C:0x35e62d&amp;T:300000|，并额外提高生命总量的3%"</t>
  </si>
  <si>
    <t>"当前星级：|C:0xffd93f&amp;T:★★★★★|\n\n基础属性：|\n|C:0x35e62d&amp;T:      生命 + 67862|\n|C:0x35e62d&amp;T:      生命 + 55137\n\n|C:0xffd93f&amp;T:战斗力：24600|\n\n|C:0xff750f&amp;T:内蕴天地3级(橙色5件激活)|\n生命+|C:0x35e62d&amp;T:300000|，并额外提高生命总量的3%"</t>
  </si>
  <si>
    <t>"当前星级：|C:0x888985&amp;T:☆☆☆☆☆|\n\n基础属性：|\n|C:0x35e62d&amp;T:      生命 + 69517|\n|C:0x35e62d&amp;T:      生命 + 56482\n\n|C:0xffd93f&amp;T:战斗力：25200|\n\n|C:0xf3311e&amp;T:内蕴天地4级(红色5件激活)|\n生命+|C:0x35e62d&amp;T:400000|，并额外提高生命总量的5%"</t>
  </si>
  <si>
    <t>"当前星级：|C:0xffd93f&amp;T:★||C:0x888985&amp;T:☆☆☆☆|\n\n基础属性：|\n|C:0x35e62d&amp;T:      生命 + 83420|\n|C:0x35e62d&amp;T:      生命 + 67779\n\n|C:0xffd93f&amp;T:战斗力：30240|\n\n|C:0xf3311e&amp;T:内蕴天地4级(红色5件激活)|\n生命+|C:0x35e62d&amp;T:400000|，并额外提高生命总量的5%"</t>
  </si>
  <si>
    <t>"当前星级：|C:0xffd93f&amp;T:★★||C:0x888985&amp;T:☆☆☆|\n\n基础属性：|\n|C:0x35e62d&amp;T:      生命 + 97324|\n|C:0x35e62d&amp;T:      生命 + 79075\n\n|C:0xffd93f&amp;T:战斗力：35280|\n\n|C:0xf3311e&amp;T:内蕴天地4级(红色5件激活)|\n生命+|C:0x35e62d&amp;T:400000|，并额外提高生命总量的5%"</t>
  </si>
  <si>
    <t>"当前星级：|C:0xffd93f&amp;T:★★★||C:0x888985&amp;T:☆☆|\n\n基础属性：|\n|C:0x35e62d&amp;T:      生命 + 111227|\n|C:0x35e62d&amp;T:      生命 + 90372\n\n|C:0xffd93f&amp;T:战斗力：40320|\n\n|C:0xf3311e&amp;T:内蕴天地4级(红色5件激活)|\n生命+|C:0x35e62d&amp;T:400000|，并额外提高生命总量的5%"</t>
  </si>
  <si>
    <t>"当前星级：|C:0xffd93f&amp;T:★★★★||C:0x888985&amp;T:☆|\n\n基础属性：|\n|C:0x35e62d&amp;T:      生命 + 125131|\n|C:0x35e62d&amp;T:      生命 + 101668\n\n|C:0xffd93f&amp;T:战斗力：45360|\n\n|C:0xf3311e&amp;T:内蕴天地4级(红色5件激活)|\n生命+|C:0x35e62d&amp;T:400000|，并额外提高生命总量的5%"</t>
  </si>
  <si>
    <t>"当前星级：|C:0xffd93f&amp;T:★★★★★|\n\n基础属性：|\n|C:0x35e62d&amp;T:      生命 + 139034|\n|C:0x35e62d&amp;T:      生命 + 112965\n\n|C:0xffd93f&amp;T:战斗力：50400|\n\n|C:0xf3311e&amp;T:内蕴天地4级(红色5件激活)|\n生命+|C:0x35e62d&amp;T:400000|，并额外提高生命总量的5%"</t>
  </si>
  <si>
    <t>"当前星级：|C:0x888985&amp;T:☆☆☆|\n\n基础属性：\n|C:0x35e62d&amp;T:      攻击 + 201|\n|C:0x35e62d&amp;T:      物抗 + 28|\n|C:0x35e62d&amp;T:      法抗 + 28|\n|C:0x35e62d&amp;T:      生命 + 3362\n\n|C:0xffd93f&amp;T:战斗力：1497|\n\n|C:0x35e62d&amp;T:内蕴天地1级(绿色5件激活)|\n生命+|C:0x35e62d&amp;T:100000|，并额外提高生命总量的1%"</t>
  </si>
  <si>
    <t>"当前星级：|C:0xffd93f&amp;T:★||C:0x888985&amp;T:☆☆|\n\n基础属性：\n|C:0x35e62d&amp;T:      攻击 + 281|\n|C:0x35e62d&amp;T:      物抗 + 40|\n|C:0x35e62d&amp;T:      法抗 + 40|\n|C:0x35e62d&amp;T:      生命 + 4706\n\n|C:0xffd93f&amp;T:战斗力：2097|\n\n|C:0x35e62d&amp;T:内蕴天地1级(绿色5件激活)|\n生命+|C:0x35e62d&amp;T:100000|，并额外提高生命总量的1%"</t>
  </si>
  <si>
    <t>"当前星级：|C:0xffd93f&amp;T:★★||C:0x888985&amp;T:☆|\n\n基础属性：\n|C:0x35e62d&amp;T:      攻击 + 362|\n|C:0x35e62d&amp;T:      物抗 + 51|\n|C:0x35e62d&amp;T:      法抗 + 51|\n|C:0x35e62d&amp;T:      生命 + 6051\n\n|C:0xffd93f&amp;T:战斗力：2697|\n\n|C:0x35e62d&amp;T:内蕴天地1级(绿色5件激活)|\n生命+|C:0x35e62d&amp;T:100000|，并额外提高生命总量的1%"</t>
  </si>
  <si>
    <t>"当前星级：|C:0xffd93f&amp;T:★★★|\n\n基础属性：\n|C:0x35e62d&amp;T:      攻击 + 442|\n|C:0x35e62d&amp;T:      物抗 + 63|\n|C:0x35e62d&amp;T:      法抗 + 63|\n|C:0x35e62d&amp;T:      生命 + 7396\n\n|C:0xffd93f&amp;T:战斗力：3297|\n\n|C:0x35e62d&amp;T:内蕴天地1级(绿色5件激活)|\n生命+|C:0x35e62d&amp;T:100000|，并额外提高生命总量的1%"</t>
  </si>
  <si>
    <t>"当前星级：|C:0x888985&amp;T:☆☆☆☆☆|\n\n基础属性：\n|C:0x35e62d&amp;T:      攻击 + 522|\n|C:0x35e62d&amp;T:      物抗 + 74|\n|C:0x35e62d&amp;T:      法抗 + 74|\n|C:0x35e62d&amp;T:      生命 + 8741\n\n|C:0xffd93f&amp;T:战斗力：3894|\n\n|C:0xd242fb&amp;T:内蕴天地2级(紫色5件激活)|\n生命+|C:0x35e62d&amp;T:200000|，并额外提高生命总量的2%"</t>
  </si>
  <si>
    <t>"当前星级：|C:0xffd93f&amp;T:★||C:0x888985&amp;T:☆☆☆☆|\n\n基础属性：\n|C:0x35e62d&amp;T:      攻击 + 732|\n|C:0x35e62d&amp;T:      物抗 + 104|\n|C:0x35e62d&amp;T:      法抗 + 104|\n|C:0x35e62d&amp;T:      生命 + 12237\n\n|C:0xffd93f&amp;T:战斗力：5457|\n\n|C:0xd242fb&amp;T:内蕴天地2级(紫色5件激活)|\n生命+|C:0x35e62d&amp;T:200000|，并额外提高生命总量的2%"</t>
  </si>
  <si>
    <t>"当前星级：|C:0xffd93f&amp;T:★★||C:0x888985&amp;T:☆☆☆|\n\n基础属性：\n|C:0x35e62d&amp;T:      攻击 + 941|\n|C:0x35e62d&amp;T:      物抗 + 134|\n|C:0x35e62d&amp;T:      法抗 + 134|\n|C:0x35e62d&amp;T:      生命 + 15734\n\n|C:0xffd93f&amp;T:战斗力：7017|\n\n|C:0xd242fb&amp;T:内蕴天地2级(紫色5件激活)|\n生命+|C:0x35e62d&amp;T:200000|，并额外提高生命总量的2%"</t>
  </si>
  <si>
    <t>"当前星级：|C:0xffd93f&amp;T:★★★||C:0x888985&amp;T:☆☆|\n\n基础属性：\n|C:0x35e62d&amp;T:      攻击 + 1150|\n|C:0x35e62d&amp;T:      物抗 + 164|\n|C:0x35e62d&amp;T:      法抗 + 164|\n|C:0x35e62d&amp;T:      生命 + 19231\n\n|C:0xffd93f&amp;T:战斗力：8576|\n\n|C:0xd242fb&amp;T:内蕴天地2级(紫色5件激活)|\n生命+|C:0x35e62d&amp;T:200000|，并额外提高生命总量的2%"</t>
  </si>
  <si>
    <t>"当前星级：|C:0xffd93f&amp;T:★★★★||C:0x888985&amp;T:☆|\n\n基础属性：\n|C:0x35e62d&amp;T:      攻击 + 1359|\n|C:0x35e62d&amp;T:      物抗 + 194|\n|C:0x35e62d&amp;T:      法抗 + 194|\n|C:0x35e62d&amp;T:      生命 + 22727\n\n|C:0xffd93f&amp;T:战斗力：10136|\n\n|C:0xd242fb&amp;T:内蕴天地2级(紫色5件激活)|\n生命+|C:0x35e62d&amp;T:200000|，并额外提高生命总量的2%"</t>
  </si>
  <si>
    <t>"当前星级：|C:0xffd93f&amp;T:★★★★★|\n\n基础属性：\n|C:0x35e62d&amp;T:      攻击 + 1568|\n|C:0x35e62d&amp;T:      物抗 + 224|\n|C:0x35e62d&amp;T:      法抗 + 224|\n|C:0x35e62d&amp;T:      生命 + 26224\n\n|C:0xffd93f&amp;T:战斗力：11696|\n\n|C:0xd242fb&amp;T:内蕴天地2级(紫色5件激活)|\n生命+|C:0x35e62d&amp;T:200000|，并额外提高生命总量的2%"</t>
  </si>
  <si>
    <t>"当前星级：|C:0x888985&amp;T:☆☆☆☆☆|\n\n基础属性：\n|C:0x35e62d&amp;T:      攻击 + 1649|\n|C:0x35e62d&amp;T:      物抗 + 235|\n|C:0x35e62d&amp;T:      法抗 + 235|\n|C:0x35e62d&amp;T:      生命 + 27568\n\n|C:0xffd93f&amp;T:战斗力：12296|\n\n|C:0xff750f&amp;T:内蕴天地3级(橙色5件激活)|\n生命+|C:0x35e62d&amp;T:300000|，并额外提高生命总量的3%"</t>
  </si>
  <si>
    <t>"当前星级：|C:0xffd93f&amp;T:★||C:0x888985&amp;T:☆☆☆☆|\n\n基础属性：\n|C:0x35e62d&amp;T:      攻击 + 1979|\n|C:0x35e62d&amp;T:      物抗 + 282|\n|C:0x35e62d&amp;T:      法抗 + 282|\n|C:0x35e62d&amp;T:      生命 + 33082\n\n|C:0xffd93f&amp;T:战斗力：14756|\n\n|C:0xff750f&amp;T:内蕴天地3级(橙色5件激活)|\n生命+|C:0x35e62d&amp;T:300000|，并额外提高生命总量的3%"</t>
  </si>
  <si>
    <t>"当前星级：|C:0xffd93f&amp;T:★★||C:0x888985&amp;T:☆☆☆|\n\n基础属性：\n|C:0x35e62d&amp;T:      攻击 + 2309|\n|C:0x35e62d&amp;T:      物抗 + 329|\n|C:0x35e62d&amp;T:      法抗 + 329|\n|C:0x35e62d&amp;T:      生命 + 38596\n\n|C:0xffd93f&amp;T:战斗力：17216|\n\n|C:0xff750f&amp;T:内蕴天地3级(橙色5件激活)|\n生命+|C:0x35e62d&amp;T:300000|，并额外提高生命总量的3%"</t>
  </si>
  <si>
    <t>"当前星级：|C:0xffd93f&amp;T:★★★||C:0x888985&amp;T:☆☆|\n\n基础属性：\n|C:0x35e62d&amp;T:      攻击 + 2639|\n|C:0x35e62d&amp;T:      物抗 + 377|\n|C:0x35e62d&amp;T:      法抗 + 377|\n|C:0x35e62d&amp;T:      生命 + 44110\n\n|C:0xffd93f&amp;T:战斗力：19679|\n\n|C:0xff750f&amp;T:内蕴天地3级(橙色5件激活)|\n生命+|C:0x35e62d&amp;T:300000|，并额外提高生命总量的3%"</t>
  </si>
  <si>
    <t>"当前星级：|C:0xffd93f&amp;T:★★★★||C:0x888985&amp;T:☆|\n\n基础属性：\n|C:0x35e62d&amp;T:      攻击 + 2968|\n|C:0x35e62d&amp;T:      物抗 + 424|\n|C:0x35e62d&amp;T:      法抗 + 424|\n|C:0x35e62d&amp;T:      生命 + 49624\n\n|C:0xffd93f&amp;T:战斗力：22136|\n\n|C:0xff750f&amp;T:内蕴天地3级(橙色5件激活)|\n生命+|C:0x35e62d&amp;T:300000|，并额外提高生命总量的3%"</t>
  </si>
  <si>
    <t>"当前星级：|C:0xffd93f&amp;T:★★★★★|\n\n基础属性：\n|C:0x35e62d&amp;T:      攻击 + 3298|\n|C:0x35e62d&amp;T:      物抗 + 471|\n|C:0x35e62d&amp;T:      法抗 + 471|\n|C:0x35e62d&amp;T:      生命 + 55137\n\n|C:0xffd93f&amp;T:战斗力：24596|\n\n|C:0xff750f&amp;T:内蕴天地3级(橙色5件激活)|\n生命+|C:0x35e62d&amp;T:300000|，并额外提高生命总量的3%"</t>
  </si>
  <si>
    <t>"当前星级：|C:0x888985&amp;T:☆☆☆☆☆|\n\n基础属性：\n|C:0x35e62d&amp;T:      攻击 + 3379|\n|C:0x35e62d&amp;T:      物抗 + 482|\n|C:0x35e62d&amp;T:      法抗 + 482|\n|C:0x35e62d&amp;T:      生命 + 56482\n\n|C:0xffd93f&amp;T:战斗力：25196|\n\n|C:0xf3311e&amp;T:内蕴天地4级(红色5件激活)|\n生命+|C:0x35e62d&amp;T:400000|，并额外提高生命总量的5%"</t>
  </si>
  <si>
    <t>"当前星级：|C:0xffd93f&amp;T:★||C:0x888985&amp;T:☆☆☆☆|\n\n基础属性：\n|C:0x35e62d&amp;T:      攻击 + 4055|\n|C:0x35e62d&amp;T:      物抗 + 579|\n|C:0x35e62d&amp;T:      法抗 + 579|\n|C:0x35e62d&amp;T:      生命 + 67779\n\n|C:0xffd93f&amp;T:战斗力：30238|\n\n|C:0xf3311e&amp;T:内蕴天地4级(红色5件激活)|\n生命+|C:0x35e62d&amp;T:400000|，并额外提高生命总量的5%"</t>
  </si>
  <si>
    <t>"当前星级：|C:0xffd93f&amp;T:★★||C:0x888985&amp;T:☆☆☆|\n\n基础属性：\n|C:0x35e62d&amp;T:      攻击 + 4731|\n|C:0x35e62d&amp;T:      物抗 + 675|\n|C:0x35e62d&amp;T:      法抗 + 675|\n|C:0x35e62d&amp;T:      生命 + 79075\n\n|C:0xffd93f&amp;T:战斗力：35277|\n\n|C:0xf3311e&amp;T:内蕴天地4级(红色5件激活)|\n生命+|C:0x35e62d&amp;T:400000|，并额外提高生命总量的5%"</t>
  </si>
  <si>
    <t>"当前星级：|C:0xffd93f&amp;T:★★★||C:0x888985&amp;T:☆☆|\n\n基础属性：\n|C:0x35e62d&amp;T:      攻击 + 5406|\n|C:0x35e62d&amp;T:      物抗 + 772|\n|C:0x35e62d&amp;T:      法抗 + 772|\n|C:0x35e62d&amp;T:      生命 + 90372\n\n|C:0xffd93f&amp;T:战斗力：40315|\n\n|C:0xf3311e&amp;T:内蕴天地4级(红色5件激活)|\n生命+|C:0x35e62d&amp;T:400000|，并额外提高生命总量的5%"</t>
  </si>
  <si>
    <t>"当前星级：|C:0xffd93f&amp;T:★★★★||C:0x888985&amp;T:☆|\n\n基础属性：\n|C:0x35e62d&amp;T:      攻击 + 6082|\n|C:0x35e62d&amp;T:      物抗 + 868|\n|C:0x35e62d&amp;T:      法抗 + 868|\n|C:0x35e62d&amp;T:      生命 + 101668\n\n|C:0xffd93f&amp;T:战斗力：45354|\n\n|C:0xf3311e&amp;T:内蕴天地4级(红色5件激活)|\n生命+|C:0x35e62d&amp;T:400000|，并额外提高生命总量的5%"</t>
  </si>
  <si>
    <t>"当前星级：|C:0xffd93f&amp;T:★★★★★|\n\n基础属性：\n|C:0x35e62d&amp;T:      攻击 + 6758|\n|C:0x35e62d&amp;T:      物抗 + 965|\n|C:0x35e62d&amp;T:      法抗 + 965|\n|C:0x35e62d&amp;T:      生命 + 112965\n\n|C:0xffd93f&amp;T:战斗力：50396|\n\n|C:0xf3311e&amp;T:内蕴天地4级(红色5件激活)|\n生命+|C:0x35e62d&amp;T:400000|，并额外提高生命总量的5%"</t>
  </si>
  <si>
    <t>"可以在庆典商城中购买各种道具"</t>
  </si>
  <si>
    <t>CHAPTER={</t>
  </si>
  <si>
    <t>language/lang/chapter.config</t>
  </si>
  <si>
    <t>边界村1</t>
  </si>
  <si>
    <t>chapter001</t>
  </si>
  <si>
    <t>"边界村1"</t>
  </si>
  <si>
    <t>边界村2</t>
  </si>
  <si>
    <t>chapter002</t>
  </si>
  <si>
    <t>"边界村2"</t>
  </si>
  <si>
    <t>边界村3</t>
  </si>
  <si>
    <t>chapter003</t>
  </si>
  <si>
    <t>"边界村3"</t>
  </si>
  <si>
    <t>边界村4</t>
  </si>
  <si>
    <t>chapter004</t>
  </si>
  <si>
    <t>"边界村4"</t>
  </si>
  <si>
    <t>边界村5</t>
  </si>
  <si>
    <t>chapter005</t>
  </si>
  <si>
    <t>"边界村5"</t>
  </si>
  <si>
    <t>边界村6</t>
  </si>
  <si>
    <t>chapter006</t>
  </si>
  <si>
    <t>"边界村6"</t>
  </si>
  <si>
    <t>边界村7</t>
  </si>
  <si>
    <t>chapter007</t>
  </si>
  <si>
    <t>"边界村7"</t>
  </si>
  <si>
    <t>边界村8</t>
  </si>
  <si>
    <t>chapter008</t>
  </si>
  <si>
    <t>"边界村8"</t>
  </si>
  <si>
    <t>边界村9</t>
  </si>
  <si>
    <t>chapter009</t>
  </si>
  <si>
    <t>"边界村9"</t>
  </si>
  <si>
    <t>边界村10</t>
  </si>
  <si>
    <t>chapter010</t>
  </si>
  <si>
    <t>"边界村10"</t>
  </si>
  <si>
    <t>边界村11</t>
  </si>
  <si>
    <t>chapter011</t>
  </si>
  <si>
    <t>"郊外1"</t>
  </si>
  <si>
    <t>边界村12</t>
  </si>
  <si>
    <t>chapter012</t>
  </si>
  <si>
    <t>"郊外2"</t>
  </si>
  <si>
    <t>边界村13</t>
  </si>
  <si>
    <t>chapter013</t>
  </si>
  <si>
    <t>"郊外3"</t>
  </si>
  <si>
    <t>边界村14</t>
  </si>
  <si>
    <t>chapter014</t>
  </si>
  <si>
    <t>"郊外4"</t>
  </si>
  <si>
    <t>边界村15</t>
  </si>
  <si>
    <t>chapter015</t>
  </si>
  <si>
    <t>"郊外5"</t>
  </si>
  <si>
    <t>边界村16</t>
  </si>
  <si>
    <t>chapter016</t>
  </si>
  <si>
    <t>"郊外6"</t>
  </si>
  <si>
    <t>边界村17</t>
  </si>
  <si>
    <t>chapter017</t>
  </si>
  <si>
    <t>"郊外7"</t>
  </si>
  <si>
    <t>边界村18</t>
  </si>
  <si>
    <t>chapter018</t>
  </si>
  <si>
    <t>"郊外8"</t>
  </si>
  <si>
    <t>边界村19</t>
  </si>
  <si>
    <t>chapter019</t>
  </si>
  <si>
    <t>"郊外9"</t>
  </si>
  <si>
    <t>边界村20</t>
  </si>
  <si>
    <t>chapter020</t>
  </si>
  <si>
    <t>"郊外10"</t>
  </si>
  <si>
    <t>边界村21</t>
  </si>
  <si>
    <t>chapter021</t>
  </si>
  <si>
    <t>"矿区1"</t>
  </si>
  <si>
    <t>边界村22</t>
  </si>
  <si>
    <t>chapter022</t>
  </si>
  <si>
    <t>"矿区2"</t>
  </si>
  <si>
    <t>边界村23</t>
  </si>
  <si>
    <t>chapter023</t>
  </si>
  <si>
    <t>"矿区3"</t>
  </si>
  <si>
    <t>边界村24</t>
  </si>
  <si>
    <t>chapter024</t>
  </si>
  <si>
    <t>"矿区4"</t>
  </si>
  <si>
    <t>边界村25</t>
  </si>
  <si>
    <t>chapter025</t>
  </si>
  <si>
    <t>"矿区5"</t>
  </si>
  <si>
    <t>边界村26</t>
  </si>
  <si>
    <t>chapter026</t>
  </si>
  <si>
    <t>"矿区6"</t>
  </si>
  <si>
    <t>边界村27</t>
  </si>
  <si>
    <t>chapter027</t>
  </si>
  <si>
    <t>"矿区7"</t>
  </si>
  <si>
    <t>边界村28</t>
  </si>
  <si>
    <t>chapter028</t>
  </si>
  <si>
    <t>"矿区8"</t>
  </si>
  <si>
    <t>边界村29</t>
  </si>
  <si>
    <t>chapter029</t>
  </si>
  <si>
    <t>"矿区9"</t>
  </si>
  <si>
    <t>边界村30</t>
  </si>
  <si>
    <t>chapter030</t>
  </si>
  <si>
    <t>"矿区10"</t>
  </si>
  <si>
    <t>边界村31</t>
  </si>
  <si>
    <t>chapter031</t>
  </si>
  <si>
    <t>"蜈蚣一层1"</t>
  </si>
  <si>
    <t>边界村32</t>
  </si>
  <si>
    <t>chapter032</t>
  </si>
  <si>
    <t>"蜈蚣一层2"</t>
  </si>
  <si>
    <t>边界村33</t>
  </si>
  <si>
    <t>chapter033</t>
  </si>
  <si>
    <t>"蜈蚣一层3"</t>
  </si>
  <si>
    <t>边界村34</t>
  </si>
  <si>
    <t>chapter034</t>
  </si>
  <si>
    <t>"蜈蚣一层4"</t>
  </si>
  <si>
    <t>边界村35</t>
  </si>
  <si>
    <t>chapter035</t>
  </si>
  <si>
    <t>"蜈蚣一层5"</t>
  </si>
  <si>
    <t>边界村36</t>
  </si>
  <si>
    <t>chapter036</t>
  </si>
  <si>
    <t>"蜈蚣一层6"</t>
  </si>
  <si>
    <t>边界村37</t>
  </si>
  <si>
    <t>chapter037</t>
  </si>
  <si>
    <t>"蜈蚣一层7"</t>
  </si>
  <si>
    <t>边界村38</t>
  </si>
  <si>
    <t>chapter038</t>
  </si>
  <si>
    <t>"蜈蚣一层8"</t>
  </si>
  <si>
    <t>边界村39</t>
  </si>
  <si>
    <t>chapter039</t>
  </si>
  <si>
    <t>"蜈蚣一层9"</t>
  </si>
  <si>
    <t>边界村40</t>
  </si>
  <si>
    <t>chapter040</t>
  </si>
  <si>
    <t>"蜈蚣一层10"</t>
  </si>
  <si>
    <t>边界村41</t>
  </si>
  <si>
    <t>chapter041</t>
  </si>
  <si>
    <t>"蜈蚣二层1"</t>
  </si>
  <si>
    <t>边界村42</t>
  </si>
  <si>
    <t>chapter042</t>
  </si>
  <si>
    <t>"蜈蚣二层2"</t>
  </si>
  <si>
    <t>边界村43</t>
  </si>
  <si>
    <t>chapter043</t>
  </si>
  <si>
    <t>"蜈蚣二层3"</t>
  </si>
  <si>
    <t>边界村44</t>
  </si>
  <si>
    <t>chapter044</t>
  </si>
  <si>
    <t>"蜈蚣二层4"</t>
  </si>
  <si>
    <t>边界村45</t>
  </si>
  <si>
    <t>chapter045</t>
  </si>
  <si>
    <t>"蜈蚣二层5"</t>
  </si>
  <si>
    <t>边界村46</t>
  </si>
  <si>
    <t>chapter046</t>
  </si>
  <si>
    <t>"蜈蚣二层6"</t>
  </si>
  <si>
    <t>边界村47</t>
  </si>
  <si>
    <t>chapter047</t>
  </si>
  <si>
    <t>"蜈蚣二层7"</t>
  </si>
  <si>
    <t>边界村48</t>
  </si>
  <si>
    <t>chapter048</t>
  </si>
  <si>
    <t>"蜈蚣二层8"</t>
  </si>
  <si>
    <t>边界村49</t>
  </si>
  <si>
    <t>chapter049</t>
  </si>
  <si>
    <t>"蜈蚣二层9"</t>
  </si>
  <si>
    <t>边界村50</t>
  </si>
  <si>
    <t>chapter050</t>
  </si>
  <si>
    <t>"蜈蚣二层10"</t>
  </si>
  <si>
    <t>边界村51</t>
  </si>
  <si>
    <t>chapter051</t>
  </si>
  <si>
    <t>"蜈蚣三层1"</t>
  </si>
  <si>
    <t>边界村52</t>
  </si>
  <si>
    <t>chapter052</t>
  </si>
  <si>
    <t>"蜈蚣三层2"</t>
  </si>
  <si>
    <t>边界村53</t>
  </si>
  <si>
    <t>chapter053</t>
  </si>
  <si>
    <t>"蜈蚣三层3"</t>
  </si>
  <si>
    <t>边界村54</t>
  </si>
  <si>
    <t>chapter054</t>
  </si>
  <si>
    <t>"蜈蚣三层4"</t>
  </si>
  <si>
    <t>边界村55</t>
  </si>
  <si>
    <t>chapter055</t>
  </si>
  <si>
    <t>"蜈蚣三层5"</t>
  </si>
  <si>
    <t>边界村56</t>
  </si>
  <si>
    <t>chapter056</t>
  </si>
  <si>
    <t>"蜈蚣三层6"</t>
  </si>
  <si>
    <t>边界村57</t>
  </si>
  <si>
    <t>chapter057</t>
  </si>
  <si>
    <t>"蜈蚣三层7"</t>
  </si>
  <si>
    <t>边界村58</t>
  </si>
  <si>
    <t>chapter058</t>
  </si>
  <si>
    <t>"蜈蚣三层8"</t>
  </si>
  <si>
    <t>边界村59</t>
  </si>
  <si>
    <t>chapter059</t>
  </si>
  <si>
    <t>"蜈蚣三层9"</t>
  </si>
  <si>
    <t>边界村60</t>
  </si>
  <si>
    <t>chapter060</t>
  </si>
  <si>
    <t>"蜈蚣三层10"</t>
  </si>
  <si>
    <t>边界村61</t>
  </si>
  <si>
    <t>chapter061</t>
  </si>
  <si>
    <t>"蜈蚣四层1"</t>
  </si>
  <si>
    <t>边界村62</t>
  </si>
  <si>
    <t>chapter062</t>
  </si>
  <si>
    <t>"蜈蚣四层2"</t>
  </si>
  <si>
    <t>边界村63</t>
  </si>
  <si>
    <t>chapter063</t>
  </si>
  <si>
    <t>"蜈蚣四层3"</t>
  </si>
  <si>
    <t>边界村64</t>
  </si>
  <si>
    <t>chapter064</t>
  </si>
  <si>
    <t>"蜈蚣四层4"</t>
  </si>
  <si>
    <t>边界村65</t>
  </si>
  <si>
    <t>chapter065</t>
  </si>
  <si>
    <t>"蜈蚣四层5"</t>
  </si>
  <si>
    <t>边界村66</t>
  </si>
  <si>
    <t>chapter066</t>
  </si>
  <si>
    <t>"蜈蚣四层6"</t>
  </si>
  <si>
    <t>边界村67</t>
  </si>
  <si>
    <t>chapter067</t>
  </si>
  <si>
    <t>"蜈蚣四层7"</t>
  </si>
  <si>
    <t>边界村68</t>
  </si>
  <si>
    <t>chapter068</t>
  </si>
  <si>
    <t>"蜈蚣四层8"</t>
  </si>
  <si>
    <t>边界村69</t>
  </si>
  <si>
    <t>chapter069</t>
  </si>
  <si>
    <t>"蜈蚣四层9"</t>
  </si>
  <si>
    <t>边界村70</t>
  </si>
  <si>
    <t>chapter070</t>
  </si>
  <si>
    <t>"蜈蚣四层10"</t>
  </si>
  <si>
    <t>边界村71</t>
  </si>
  <si>
    <t>chapter071</t>
  </si>
  <si>
    <t>"沃玛一层1"</t>
  </si>
  <si>
    <t>边界村72</t>
  </si>
  <si>
    <t>chapter072</t>
  </si>
  <si>
    <t>"沃玛一层2"</t>
  </si>
  <si>
    <t>边界村73</t>
  </si>
  <si>
    <t>chapter073</t>
  </si>
  <si>
    <t>"沃玛一层3"</t>
  </si>
  <si>
    <t>边界村74</t>
  </si>
  <si>
    <t>chapter074</t>
  </si>
  <si>
    <t>"沃玛一层4"</t>
  </si>
  <si>
    <t>边界村75</t>
  </si>
  <si>
    <t>chapter075</t>
  </si>
  <si>
    <t>"沃玛一层5"</t>
  </si>
  <si>
    <t>边界村76</t>
  </si>
  <si>
    <t>chapter076</t>
  </si>
  <si>
    <t>"沃玛一层6"</t>
  </si>
  <si>
    <t>边界村77</t>
  </si>
  <si>
    <t>chapter077</t>
  </si>
  <si>
    <t>"沃玛一层7"</t>
  </si>
  <si>
    <t>边界村78</t>
  </si>
  <si>
    <t>chapter078</t>
  </si>
  <si>
    <t>"沃玛一层8"</t>
  </si>
  <si>
    <t>边界村79</t>
  </si>
  <si>
    <t>chapter079</t>
  </si>
  <si>
    <t>"沃玛一层9"</t>
  </si>
  <si>
    <t>边界村80</t>
  </si>
  <si>
    <t>chapter080</t>
  </si>
  <si>
    <t>"沃玛一层10"</t>
  </si>
  <si>
    <t>边界村81</t>
  </si>
  <si>
    <t>chapter081</t>
  </si>
  <si>
    <t>"沃玛二层1"</t>
  </si>
  <si>
    <t>边界村82</t>
  </si>
  <si>
    <t>chapter082</t>
  </si>
  <si>
    <t>"沃玛二层2"</t>
  </si>
  <si>
    <t>边界村83</t>
  </si>
  <si>
    <t>chapter083</t>
  </si>
  <si>
    <t>"沃玛二层3"</t>
  </si>
  <si>
    <t>边界村84</t>
  </si>
  <si>
    <t>chapter084</t>
  </si>
  <si>
    <t>"沃玛二层4"</t>
  </si>
  <si>
    <t>边界村85</t>
  </si>
  <si>
    <t>chapter085</t>
  </si>
  <si>
    <t>"沃玛二层5"</t>
  </si>
  <si>
    <t>边界村86</t>
  </si>
  <si>
    <t>chapter086</t>
  </si>
  <si>
    <t>"沃玛二层6"</t>
  </si>
  <si>
    <t>边界村87</t>
  </si>
  <si>
    <t>chapter087</t>
  </si>
  <si>
    <t>"沃玛二层7"</t>
  </si>
  <si>
    <t>边界村88</t>
  </si>
  <si>
    <t>chapter088</t>
  </si>
  <si>
    <t>"沃玛二层8"</t>
  </si>
  <si>
    <t>边界村89</t>
  </si>
  <si>
    <t>chapter089</t>
  </si>
  <si>
    <t>"沃玛二层9"</t>
  </si>
  <si>
    <t>边界村90</t>
  </si>
  <si>
    <t>chapter090</t>
  </si>
  <si>
    <t>"沃玛二层10"</t>
  </si>
  <si>
    <t>边界村91</t>
  </si>
  <si>
    <t>chapter091</t>
  </si>
  <si>
    <t>"沃玛三层1"</t>
  </si>
  <si>
    <t>边界村92</t>
  </si>
  <si>
    <t>chapter092</t>
  </si>
  <si>
    <t>"沃玛三层2"</t>
  </si>
  <si>
    <t>边界村93</t>
  </si>
  <si>
    <t>chapter093</t>
  </si>
  <si>
    <t>"沃玛三层3"</t>
  </si>
  <si>
    <t>边界村94</t>
  </si>
  <si>
    <t>chapter094</t>
  </si>
  <si>
    <t>"沃玛三层4"</t>
  </si>
  <si>
    <t>边界村95</t>
  </si>
  <si>
    <t>chapter095</t>
  </si>
  <si>
    <t>"沃玛三层5"</t>
  </si>
  <si>
    <t>边界村96</t>
  </si>
  <si>
    <t>chapter096</t>
  </si>
  <si>
    <t>"沃玛三层6"</t>
  </si>
  <si>
    <t>边界村97</t>
  </si>
  <si>
    <t>chapter097</t>
  </si>
  <si>
    <t>"沃玛三层7"</t>
  </si>
  <si>
    <t>边界村98</t>
  </si>
  <si>
    <t>chapter098</t>
  </si>
  <si>
    <t>"沃玛三层8"</t>
  </si>
  <si>
    <t>边界村99</t>
  </si>
  <si>
    <t>chapter099</t>
  </si>
  <si>
    <t>"沃玛三层9"</t>
  </si>
  <si>
    <t>边界村100</t>
  </si>
  <si>
    <t>chapter100</t>
  </si>
  <si>
    <t>"沃玛三层10"</t>
  </si>
  <si>
    <t>边界村101</t>
  </si>
  <si>
    <t>chapter101</t>
  </si>
  <si>
    <t>"沃玛四层1"</t>
  </si>
  <si>
    <t>边界村102</t>
  </si>
  <si>
    <t>chapter102</t>
  </si>
  <si>
    <t>"沃玛四层2"</t>
  </si>
  <si>
    <t>边界村103</t>
  </si>
  <si>
    <t>chapter103</t>
  </si>
  <si>
    <t>"沃玛四层3"</t>
  </si>
  <si>
    <t>边界村104</t>
  </si>
  <si>
    <t>chapter104</t>
  </si>
  <si>
    <t>"沃玛四层4"</t>
  </si>
  <si>
    <t>边界村105</t>
  </si>
  <si>
    <t>chapter105</t>
  </si>
  <si>
    <t>"沃玛四层5"</t>
  </si>
  <si>
    <t>边界村106</t>
  </si>
  <si>
    <t>chapter106</t>
  </si>
  <si>
    <t>"沃玛四层6"</t>
  </si>
  <si>
    <t>边界村107</t>
  </si>
  <si>
    <t>chapter107</t>
  </si>
  <si>
    <t>"沃玛四层7"</t>
  </si>
  <si>
    <t>边界村108</t>
  </si>
  <si>
    <t>chapter108</t>
  </si>
  <si>
    <t>"沃玛四层8"</t>
  </si>
  <si>
    <t>边界村109</t>
  </si>
  <si>
    <t>chapter109</t>
  </si>
  <si>
    <t>"沃玛四层9"</t>
  </si>
  <si>
    <t>边界村110</t>
  </si>
  <si>
    <t>chapter110</t>
  </si>
  <si>
    <t>"沃玛四层10"</t>
  </si>
  <si>
    <t>边界村111</t>
  </si>
  <si>
    <t>chapter111</t>
  </si>
  <si>
    <t>"沃玛五层1"</t>
  </si>
  <si>
    <t>边界村112</t>
  </si>
  <si>
    <t>chapter112</t>
  </si>
  <si>
    <t>"沃玛五层2"</t>
  </si>
  <si>
    <t>边界村113</t>
  </si>
  <si>
    <t>chapter113</t>
  </si>
  <si>
    <t>"沃玛五层3"</t>
  </si>
  <si>
    <t>边界村114</t>
  </si>
  <si>
    <t>chapter114</t>
  </si>
  <si>
    <t>"沃玛五层4"</t>
  </si>
  <si>
    <t>边界村115</t>
  </si>
  <si>
    <t>chapter115</t>
  </si>
  <si>
    <t>"沃玛五层5"</t>
  </si>
  <si>
    <t>边界村116</t>
  </si>
  <si>
    <t>chapter116</t>
  </si>
  <si>
    <t>"沃玛五层6"</t>
  </si>
  <si>
    <t>边界村117</t>
  </si>
  <si>
    <t>chapter117</t>
  </si>
  <si>
    <t>"沃玛五层7"</t>
  </si>
  <si>
    <t>边界村118</t>
  </si>
  <si>
    <t>chapter118</t>
  </si>
  <si>
    <t>"沃玛五层8"</t>
  </si>
  <si>
    <t>边界村119</t>
  </si>
  <si>
    <t>chapter119</t>
  </si>
  <si>
    <t>"沃玛五层9"</t>
  </si>
  <si>
    <t>边界村120</t>
  </si>
  <si>
    <t>chapter120</t>
  </si>
  <si>
    <t>"沃玛五层10"</t>
  </si>
  <si>
    <t>边界村121</t>
  </si>
  <si>
    <t>chapter121</t>
  </si>
  <si>
    <t>"沃玛六层1"</t>
  </si>
  <si>
    <t>边界村122</t>
  </si>
  <si>
    <t>chapter122</t>
  </si>
  <si>
    <t>"沃玛六层2"</t>
  </si>
  <si>
    <t>边界村123</t>
  </si>
  <si>
    <t>chapter123</t>
  </si>
  <si>
    <t>"沃玛六层3"</t>
  </si>
  <si>
    <t>边界村124</t>
  </si>
  <si>
    <t>chapter124</t>
  </si>
  <si>
    <t>"沃玛六层4"</t>
  </si>
  <si>
    <t>边界村125</t>
  </si>
  <si>
    <t>chapter125</t>
  </si>
  <si>
    <t>"沃玛六层5"</t>
  </si>
  <si>
    <t>边界村126</t>
  </si>
  <si>
    <t>chapter126</t>
  </si>
  <si>
    <t>"沃玛六层6"</t>
  </si>
  <si>
    <t>边界村127</t>
  </si>
  <si>
    <t>chapter127</t>
  </si>
  <si>
    <t>"沃玛六层7"</t>
  </si>
  <si>
    <t>边界村128</t>
  </si>
  <si>
    <t>chapter128</t>
  </si>
  <si>
    <t>"沃玛六层8"</t>
  </si>
  <si>
    <t>边界村129</t>
  </si>
  <si>
    <t>chapter129</t>
  </si>
  <si>
    <t>"沃玛六层9"</t>
  </si>
  <si>
    <t>边界村130</t>
  </si>
  <si>
    <t>chapter130</t>
  </si>
  <si>
    <t>"沃玛六层10"</t>
  </si>
  <si>
    <t>边界村131</t>
  </si>
  <si>
    <t>chapter131</t>
  </si>
  <si>
    <t>"沃玛七层1"</t>
  </si>
  <si>
    <t>边界村132</t>
  </si>
  <si>
    <t>chapter132</t>
  </si>
  <si>
    <t>"沃玛七层2"</t>
  </si>
  <si>
    <t>边界村133</t>
  </si>
  <si>
    <t>chapter133</t>
  </si>
  <si>
    <t>"沃玛七层3"</t>
  </si>
  <si>
    <t>边界村134</t>
  </si>
  <si>
    <t>chapter134</t>
  </si>
  <si>
    <t>"沃玛七层4"</t>
  </si>
  <si>
    <t>边界村135</t>
  </si>
  <si>
    <t>chapter135</t>
  </si>
  <si>
    <t>"沃玛七层5"</t>
  </si>
  <si>
    <t>边界村136</t>
  </si>
  <si>
    <t>chapter136</t>
  </si>
  <si>
    <t>"沃玛七层6"</t>
  </si>
  <si>
    <t>边界村137</t>
  </si>
  <si>
    <t>chapter137</t>
  </si>
  <si>
    <t>"沃玛七层7"</t>
  </si>
  <si>
    <t>边界村138</t>
  </si>
  <si>
    <t>chapter138</t>
  </si>
  <si>
    <t>"沃玛七层8"</t>
  </si>
  <si>
    <t>边界村139</t>
  </si>
  <si>
    <t>chapter139</t>
  </si>
  <si>
    <t>"沃玛七层9"</t>
  </si>
  <si>
    <t>边界村140</t>
  </si>
  <si>
    <t>chapter140</t>
  </si>
  <si>
    <t>"沃玛七层10"</t>
  </si>
  <si>
    <t>边界村141</t>
  </si>
  <si>
    <t>chapter141</t>
  </si>
  <si>
    <t>"祖玛一层1"</t>
  </si>
  <si>
    <t>边界村142</t>
  </si>
  <si>
    <t>chapter142</t>
  </si>
  <si>
    <t>"祖玛一层2"</t>
  </si>
  <si>
    <t>边界村143</t>
  </si>
  <si>
    <t>chapter143</t>
  </si>
  <si>
    <t>"祖玛一层3"</t>
  </si>
  <si>
    <t>边界村144</t>
  </si>
  <si>
    <t>chapter144</t>
  </si>
  <si>
    <t>"祖玛一层4"</t>
  </si>
  <si>
    <t>边界村145</t>
  </si>
  <si>
    <t>chapter145</t>
  </si>
  <si>
    <t>"祖玛一层5"</t>
  </si>
  <si>
    <t>边界村146</t>
  </si>
  <si>
    <t>chapter146</t>
  </si>
  <si>
    <t>"祖玛一层6"</t>
  </si>
  <si>
    <t>边界村147</t>
  </si>
  <si>
    <t>chapter147</t>
  </si>
  <si>
    <t>"祖玛一层7"</t>
  </si>
  <si>
    <t>边界村148</t>
  </si>
  <si>
    <t>chapter148</t>
  </si>
  <si>
    <t>"祖玛一层8"</t>
  </si>
  <si>
    <t>边界村149</t>
  </si>
  <si>
    <t>chapter149</t>
  </si>
  <si>
    <t>"祖玛一层9"</t>
  </si>
  <si>
    <t>边界村150</t>
  </si>
  <si>
    <t>chapter150</t>
  </si>
  <si>
    <t>"祖玛一层10"</t>
  </si>
  <si>
    <t>边界村151</t>
  </si>
  <si>
    <t>chapter151</t>
  </si>
  <si>
    <t>"祖玛二层1"</t>
  </si>
  <si>
    <t>边界村152</t>
  </si>
  <si>
    <t>chapter152</t>
  </si>
  <si>
    <t>"祖玛二层2"</t>
  </si>
  <si>
    <t>边界村153</t>
  </si>
  <si>
    <t>chapter153</t>
  </si>
  <si>
    <t>"祖玛二层3"</t>
  </si>
  <si>
    <t>边界村154</t>
  </si>
  <si>
    <t>chapter154</t>
  </si>
  <si>
    <t>"祖玛二层4"</t>
  </si>
  <si>
    <t>边界村155</t>
  </si>
  <si>
    <t>chapter155</t>
  </si>
  <si>
    <t>"祖玛二层5"</t>
  </si>
  <si>
    <t>边界村156</t>
  </si>
  <si>
    <t>chapter156</t>
  </si>
  <si>
    <t>"祖玛二层6"</t>
  </si>
  <si>
    <t>边界村157</t>
  </si>
  <si>
    <t>chapter157</t>
  </si>
  <si>
    <t>"祖玛二层7"</t>
  </si>
  <si>
    <t>边界村158</t>
  </si>
  <si>
    <t>chapter158</t>
  </si>
  <si>
    <t>"祖玛二层8"</t>
  </si>
  <si>
    <t>边界村159</t>
  </si>
  <si>
    <t>chapter159</t>
  </si>
  <si>
    <t>"祖玛二层9"</t>
  </si>
  <si>
    <t>边界村160</t>
  </si>
  <si>
    <t>chapter160</t>
  </si>
  <si>
    <t>"祖玛二层10"</t>
  </si>
  <si>
    <t>边界村161</t>
  </si>
  <si>
    <t>chapter161</t>
  </si>
  <si>
    <t>"祖玛三层1"</t>
  </si>
  <si>
    <t>边界村162</t>
  </si>
  <si>
    <t>chapter162</t>
  </si>
  <si>
    <t>"祖玛三层2"</t>
  </si>
  <si>
    <t>边界村163</t>
  </si>
  <si>
    <t>chapter163</t>
  </si>
  <si>
    <t>"祖玛三层3"</t>
  </si>
  <si>
    <t>边界村164</t>
  </si>
  <si>
    <t>chapter164</t>
  </si>
  <si>
    <t>"祖玛三层4"</t>
  </si>
  <si>
    <t>边界村165</t>
  </si>
  <si>
    <t>chapter165</t>
  </si>
  <si>
    <t>"祖玛三层5"</t>
  </si>
  <si>
    <t>边界村166</t>
  </si>
  <si>
    <t>chapter166</t>
  </si>
  <si>
    <t>"祖玛三层6"</t>
  </si>
  <si>
    <t>边界村167</t>
  </si>
  <si>
    <t>chapter167</t>
  </si>
  <si>
    <t>"祖玛三层7"</t>
  </si>
  <si>
    <t>边界村168</t>
  </si>
  <si>
    <t>chapter168</t>
  </si>
  <si>
    <t>"祖玛三层8"</t>
  </si>
  <si>
    <t>边界村169</t>
  </si>
  <si>
    <t>chapter169</t>
  </si>
  <si>
    <t>"祖玛三层9"</t>
  </si>
  <si>
    <t>边界村170</t>
  </si>
  <si>
    <t>chapter170</t>
  </si>
  <si>
    <t>"祖玛三层10"</t>
  </si>
  <si>
    <t>边界村171</t>
  </si>
  <si>
    <t>chapter171</t>
  </si>
  <si>
    <t>"祖玛四层1"</t>
  </si>
  <si>
    <t>边界村172</t>
  </si>
  <si>
    <t>chapter172</t>
  </si>
  <si>
    <t>"祖玛四层2"</t>
  </si>
  <si>
    <t>边界村173</t>
  </si>
  <si>
    <t>chapter173</t>
  </si>
  <si>
    <t>"祖玛四层3"</t>
  </si>
  <si>
    <t>边界村174</t>
  </si>
  <si>
    <t>chapter174</t>
  </si>
  <si>
    <t>"祖玛四层4"</t>
  </si>
  <si>
    <t>边界村175</t>
  </si>
  <si>
    <t>chapter175</t>
  </si>
  <si>
    <t>"祖玛四层5"</t>
  </si>
  <si>
    <t>边界村176</t>
  </si>
  <si>
    <t>chapter176</t>
  </si>
  <si>
    <t>"祖玛四层6"</t>
  </si>
  <si>
    <t>边界村177</t>
  </si>
  <si>
    <t>chapter177</t>
  </si>
  <si>
    <t>"祖玛四层7"</t>
  </si>
  <si>
    <t>边界村178</t>
  </si>
  <si>
    <t>chapter178</t>
  </si>
  <si>
    <t>"祖玛四层8"</t>
  </si>
  <si>
    <t>边界村179</t>
  </si>
  <si>
    <t>chapter179</t>
  </si>
  <si>
    <t>"祖玛四层9"</t>
  </si>
  <si>
    <t>边界村180</t>
  </si>
  <si>
    <t>chapter180</t>
  </si>
  <si>
    <t>"祖玛四层10"</t>
  </si>
  <si>
    <t>边界村181</t>
  </si>
  <si>
    <t>chapter181</t>
  </si>
  <si>
    <t>"猪洞一层1"</t>
  </si>
  <si>
    <t>边界村182</t>
  </si>
  <si>
    <t>chapter182</t>
  </si>
  <si>
    <t>"猪洞一层2"</t>
  </si>
  <si>
    <t>边界村183</t>
  </si>
  <si>
    <t>chapter183</t>
  </si>
  <si>
    <t>"猪洞一层3"</t>
  </si>
  <si>
    <t>边界村184</t>
  </si>
  <si>
    <t>chapter184</t>
  </si>
  <si>
    <t>"猪洞一层4"</t>
  </si>
  <si>
    <t>边界村185</t>
  </si>
  <si>
    <t>chapter185</t>
  </si>
  <si>
    <t>"猪洞一层5"</t>
  </si>
  <si>
    <t>边界村186</t>
  </si>
  <si>
    <t>chapter186</t>
  </si>
  <si>
    <t>"猪洞一层6"</t>
  </si>
  <si>
    <t>边界村187</t>
  </si>
  <si>
    <t>chapter187</t>
  </si>
  <si>
    <t>"猪洞一层7"</t>
  </si>
  <si>
    <t>边界村188</t>
  </si>
  <si>
    <t>chapter188</t>
  </si>
  <si>
    <t>"猪洞一层8"</t>
  </si>
  <si>
    <t>边界村189</t>
  </si>
  <si>
    <t>chapter189</t>
  </si>
  <si>
    <t>"猪洞一层9"</t>
  </si>
  <si>
    <t>边界村190</t>
  </si>
  <si>
    <t>chapter190</t>
  </si>
  <si>
    <t>"猪洞一层10"</t>
  </si>
  <si>
    <t>边界村191</t>
  </si>
  <si>
    <t>chapter191</t>
  </si>
  <si>
    <t>"猪洞二层1"</t>
  </si>
  <si>
    <t>边界村192</t>
  </si>
  <si>
    <t>chapter192</t>
  </si>
  <si>
    <t>"猪洞二层2"</t>
  </si>
  <si>
    <t>边界村193</t>
  </si>
  <si>
    <t>chapter193</t>
  </si>
  <si>
    <t>"猪洞二层3"</t>
  </si>
  <si>
    <t>边界村194</t>
  </si>
  <si>
    <t>chapter194</t>
  </si>
  <si>
    <t>"猪洞二层4"</t>
  </si>
  <si>
    <t>边界村195</t>
  </si>
  <si>
    <t>chapter195</t>
  </si>
  <si>
    <t>"猪洞二层5"</t>
  </si>
  <si>
    <t>边界村196</t>
  </si>
  <si>
    <t>chapter196</t>
  </si>
  <si>
    <t>"猪洞二层6"</t>
  </si>
  <si>
    <t>边界村197</t>
  </si>
  <si>
    <t>chapter197</t>
  </si>
  <si>
    <t>"猪洞二层7"</t>
  </si>
  <si>
    <t>边界村198</t>
  </si>
  <si>
    <t>chapter198</t>
  </si>
  <si>
    <t>"猪洞二层8"</t>
  </si>
  <si>
    <t>边界村199</t>
  </si>
  <si>
    <t>chapter199</t>
  </si>
  <si>
    <t>"猪洞二层9"</t>
  </si>
  <si>
    <t>边界村200</t>
  </si>
  <si>
    <t>chapter200</t>
  </si>
  <si>
    <t>"猪洞二层10"</t>
  </si>
  <si>
    <t>边界村201</t>
  </si>
  <si>
    <t>chapter201</t>
  </si>
  <si>
    <t>"猪洞三层1"</t>
  </si>
  <si>
    <t>边界村202</t>
  </si>
  <si>
    <t>chapter202</t>
  </si>
  <si>
    <t>"猪洞三层2"</t>
  </si>
  <si>
    <t>边界村203</t>
  </si>
  <si>
    <t>chapter203</t>
  </si>
  <si>
    <t>"猪洞三层3"</t>
  </si>
  <si>
    <t>边界村204</t>
  </si>
  <si>
    <t>chapter204</t>
  </si>
  <si>
    <t>"猪洞三层4"</t>
  </si>
  <si>
    <t>边界村205</t>
  </si>
  <si>
    <t>chapter205</t>
  </si>
  <si>
    <t>"猪洞三层5"</t>
  </si>
  <si>
    <t>边界村206</t>
  </si>
  <si>
    <t>chapter206</t>
  </si>
  <si>
    <t>"猪洞三层6"</t>
  </si>
  <si>
    <t>边界村207</t>
  </si>
  <si>
    <t>chapter207</t>
  </si>
  <si>
    <t>"猪洞三层7"</t>
  </si>
  <si>
    <t>边界村208</t>
  </si>
  <si>
    <t>chapter208</t>
  </si>
  <si>
    <t>"猪洞三层8"</t>
  </si>
  <si>
    <t>边界村209</t>
  </si>
  <si>
    <t>chapter209</t>
  </si>
  <si>
    <t>"猪洞三层9"</t>
  </si>
  <si>
    <t>边界村210</t>
  </si>
  <si>
    <t>chapter210</t>
  </si>
  <si>
    <t>"猪洞三层10"</t>
  </si>
  <si>
    <t>边界村211</t>
  </si>
  <si>
    <t>chapter211</t>
  </si>
  <si>
    <t>"猪洞四层1"</t>
  </si>
  <si>
    <t>边界村212</t>
  </si>
  <si>
    <t>chapter212</t>
  </si>
  <si>
    <t>"猪洞四层2"</t>
  </si>
  <si>
    <t>边界村213</t>
  </si>
  <si>
    <t>chapter213</t>
  </si>
  <si>
    <t>"猪洞四层3"</t>
  </si>
  <si>
    <t>边界村214</t>
  </si>
  <si>
    <t>chapter214</t>
  </si>
  <si>
    <t>"猪洞四层4"</t>
  </si>
  <si>
    <t>边界村215</t>
  </si>
  <si>
    <t>chapter215</t>
  </si>
  <si>
    <t>"猪洞四层5"</t>
  </si>
  <si>
    <t>边界村216</t>
  </si>
  <si>
    <t>chapter216</t>
  </si>
  <si>
    <t>"猪洞四层6"</t>
  </si>
  <si>
    <t>边界村217</t>
  </si>
  <si>
    <t>chapter217</t>
  </si>
  <si>
    <t>"猪洞四层7"</t>
  </si>
  <si>
    <t>边界村218</t>
  </si>
  <si>
    <t>chapter218</t>
  </si>
  <si>
    <t>"猪洞四层8"</t>
  </si>
  <si>
    <t>边界村219</t>
  </si>
  <si>
    <t>chapter219</t>
  </si>
  <si>
    <t>"猪洞四层9"</t>
  </si>
  <si>
    <t>边界村220</t>
  </si>
  <si>
    <t>chapter220</t>
  </si>
  <si>
    <t>"猪洞四层10"</t>
  </si>
  <si>
    <t>边界村221</t>
  </si>
  <si>
    <t>chapter221</t>
  </si>
  <si>
    <t>"赤月一层1"</t>
  </si>
  <si>
    <t>边界村222</t>
  </si>
  <si>
    <t>chapter222</t>
  </si>
  <si>
    <t>"赤月一层2"</t>
  </si>
  <si>
    <t>边界村223</t>
  </si>
  <si>
    <t>chapter223</t>
  </si>
  <si>
    <t>"赤月一层3"</t>
  </si>
  <si>
    <t>边界村224</t>
  </si>
  <si>
    <t>chapter224</t>
  </si>
  <si>
    <t>"赤月一层4"</t>
  </si>
  <si>
    <t>边界村225</t>
  </si>
  <si>
    <t>chapter225</t>
  </si>
  <si>
    <t>"赤月一层5"</t>
  </si>
  <si>
    <t>边界村226</t>
  </si>
  <si>
    <t>chapter226</t>
  </si>
  <si>
    <t>"赤月一层6"</t>
  </si>
  <si>
    <t>边界村227</t>
  </si>
  <si>
    <t>chapter227</t>
  </si>
  <si>
    <t>"赤月一层7"</t>
  </si>
  <si>
    <t>边界村228</t>
  </si>
  <si>
    <t>chapter228</t>
  </si>
  <si>
    <t>"赤月一层8"</t>
  </si>
  <si>
    <t>边界村229</t>
  </si>
  <si>
    <t>chapter229</t>
  </si>
  <si>
    <t>"赤月一层9"</t>
  </si>
  <si>
    <t>边界村230</t>
  </si>
  <si>
    <t>chapter230</t>
  </si>
  <si>
    <t>"赤月一层10"</t>
  </si>
  <si>
    <t>边界村231</t>
  </si>
  <si>
    <t>chapter231</t>
  </si>
  <si>
    <t>"赤月一层11"</t>
  </si>
  <si>
    <t>边界村232</t>
  </si>
  <si>
    <t>chapter232</t>
  </si>
  <si>
    <t>"赤月一层12"</t>
  </si>
  <si>
    <t>边界村233</t>
  </si>
  <si>
    <t>chapter233</t>
  </si>
  <si>
    <t>"赤月一层13"</t>
  </si>
  <si>
    <t>边界村234</t>
  </si>
  <si>
    <t>chapter234</t>
  </si>
  <si>
    <t>"赤月一层14"</t>
  </si>
  <si>
    <t>边界村235</t>
  </si>
  <si>
    <t>chapter235</t>
  </si>
  <si>
    <t>"赤月一层15"</t>
  </si>
  <si>
    <t>边界村236</t>
  </si>
  <si>
    <t>chapter236</t>
  </si>
  <si>
    <t>"赤月一层16"</t>
  </si>
  <si>
    <t>边界村237</t>
  </si>
  <si>
    <t>chapter237</t>
  </si>
  <si>
    <t>"赤月一层17"</t>
  </si>
  <si>
    <t>边界村238</t>
  </si>
  <si>
    <t>chapter238</t>
  </si>
  <si>
    <t>"赤月一层18"</t>
  </si>
  <si>
    <t>边界村239</t>
  </si>
  <si>
    <t>chapter239</t>
  </si>
  <si>
    <t>"赤月一层19"</t>
  </si>
  <si>
    <t>边界村240</t>
  </si>
  <si>
    <t>chapter240</t>
  </si>
  <si>
    <t>"赤月一层20"</t>
  </si>
  <si>
    <t>边界村241</t>
  </si>
  <si>
    <t>chapter241</t>
  </si>
  <si>
    <t>"赤月二层1"</t>
  </si>
  <si>
    <t>边界村242</t>
  </si>
  <si>
    <t>chapter242</t>
  </si>
  <si>
    <t>"赤月二层2"</t>
  </si>
  <si>
    <t>边界村243</t>
  </si>
  <si>
    <t>chapter243</t>
  </si>
  <si>
    <t>"赤月二层3"</t>
  </si>
  <si>
    <t>边界村244</t>
  </si>
  <si>
    <t>chapter244</t>
  </si>
  <si>
    <t>"赤月二层4"</t>
  </si>
  <si>
    <t>边界村245</t>
  </si>
  <si>
    <t>chapter245</t>
  </si>
  <si>
    <t>"赤月二层5"</t>
  </si>
  <si>
    <t>边界村246</t>
  </si>
  <si>
    <t>chapter246</t>
  </si>
  <si>
    <t>"赤月二层6"</t>
  </si>
  <si>
    <t>边界村247</t>
  </si>
  <si>
    <t>chapter247</t>
  </si>
  <si>
    <t>"赤月二层7"</t>
  </si>
  <si>
    <t>边界村248</t>
  </si>
  <si>
    <t>chapter248</t>
  </si>
  <si>
    <t>"赤月二层8"</t>
  </si>
  <si>
    <t>边界村249</t>
  </si>
  <si>
    <t>chapter249</t>
  </si>
  <si>
    <t>"赤月二层9"</t>
  </si>
  <si>
    <t>边界村250</t>
  </si>
  <si>
    <t>chapter250</t>
  </si>
  <si>
    <t>"赤月二层10"</t>
  </si>
  <si>
    <t>边界村251</t>
  </si>
  <si>
    <t>chapter251</t>
  </si>
  <si>
    <t>"赤月二层11"</t>
  </si>
  <si>
    <t>边界村252</t>
  </si>
  <si>
    <t>chapter252</t>
  </si>
  <si>
    <t>"赤月二层12"</t>
  </si>
  <si>
    <t>边界村253</t>
  </si>
  <si>
    <t>chapter253</t>
  </si>
  <si>
    <t>"赤月二层13"</t>
  </si>
  <si>
    <t>边界村254</t>
  </si>
  <si>
    <t>chapter254</t>
  </si>
  <si>
    <t>"赤月二层14"</t>
  </si>
  <si>
    <t>边界村255</t>
  </si>
  <si>
    <t>chapter255</t>
  </si>
  <si>
    <t>"赤月二层15"</t>
  </si>
  <si>
    <t>边界村256</t>
  </si>
  <si>
    <t>chapter256</t>
  </si>
  <si>
    <t>"赤月二层16"</t>
  </si>
  <si>
    <t>边界村257</t>
  </si>
  <si>
    <t>chapter257</t>
  </si>
  <si>
    <t>"赤月二层17"</t>
  </si>
  <si>
    <t>边界村258</t>
  </si>
  <si>
    <t>chapter258</t>
  </si>
  <si>
    <t>"赤月二层18"</t>
  </si>
  <si>
    <t>边界村259</t>
  </si>
  <si>
    <t>chapter259</t>
  </si>
  <si>
    <t>"赤月二层19"</t>
  </si>
  <si>
    <t>边界村260</t>
  </si>
  <si>
    <t>chapter260</t>
  </si>
  <si>
    <t>"赤月二层20"</t>
  </si>
  <si>
    <t>边界村261</t>
  </si>
  <si>
    <t>chapter261</t>
  </si>
  <si>
    <t>"赤月三层1"</t>
  </si>
  <si>
    <t>边界村262</t>
  </si>
  <si>
    <t>chapter262</t>
  </si>
  <si>
    <t>"赤月三层2"</t>
  </si>
  <si>
    <t>边界村263</t>
  </si>
  <si>
    <t>chapter263</t>
  </si>
  <si>
    <t>"赤月三层3"</t>
  </si>
  <si>
    <t>边界村264</t>
  </si>
  <si>
    <t>chapter264</t>
  </si>
  <si>
    <t>"赤月三层4"</t>
  </si>
  <si>
    <t>边界村265</t>
  </si>
  <si>
    <t>chapter265</t>
  </si>
  <si>
    <t>"赤月三层5"</t>
  </si>
  <si>
    <t>边界村266</t>
  </si>
  <si>
    <t>chapter266</t>
  </si>
  <si>
    <t>"赤月三层6"</t>
  </si>
  <si>
    <t>边界村267</t>
  </si>
  <si>
    <t>chapter267</t>
  </si>
  <si>
    <t>"赤月三层7"</t>
  </si>
  <si>
    <t>边界村268</t>
  </si>
  <si>
    <t>chapter268</t>
  </si>
  <si>
    <t>"赤月三层8"</t>
  </si>
  <si>
    <t>边界村269</t>
  </si>
  <si>
    <t>chapter269</t>
  </si>
  <si>
    <t>"赤月三层9"</t>
  </si>
  <si>
    <t>边界村270</t>
  </si>
  <si>
    <t>chapter270</t>
  </si>
  <si>
    <t>"赤月三层10"</t>
  </si>
  <si>
    <t>边界村271</t>
  </si>
  <si>
    <t>chapter271</t>
  </si>
  <si>
    <t>"赤月三层11"</t>
  </si>
  <si>
    <t>边界村272</t>
  </si>
  <si>
    <t>chapter272</t>
  </si>
  <si>
    <t>"赤月三层12"</t>
  </si>
  <si>
    <t>边界村273</t>
  </si>
  <si>
    <t>chapter273</t>
  </si>
  <si>
    <t>"赤月三层13"</t>
  </si>
  <si>
    <t>边界村274</t>
  </si>
  <si>
    <t>chapter274</t>
  </si>
  <si>
    <t>"赤月三层14"</t>
  </si>
  <si>
    <t>边界村275</t>
  </si>
  <si>
    <t>chapter275</t>
  </si>
  <si>
    <t>"赤月三层15"</t>
  </si>
  <si>
    <t>边界村276</t>
  </si>
  <si>
    <t>chapter276</t>
  </si>
  <si>
    <t>"赤月三层16"</t>
  </si>
  <si>
    <t>边界村277</t>
  </si>
  <si>
    <t>chapter277</t>
  </si>
  <si>
    <t>"赤月三层17"</t>
  </si>
  <si>
    <t>边界村278</t>
  </si>
  <si>
    <t>chapter278</t>
  </si>
  <si>
    <t>"赤月三层18"</t>
  </si>
  <si>
    <t>边界村279</t>
  </si>
  <si>
    <t>chapter279</t>
  </si>
  <si>
    <t>"赤月三层19"</t>
  </si>
  <si>
    <t>边界村280</t>
  </si>
  <si>
    <t>chapter280</t>
  </si>
  <si>
    <t>"赤月三层20"</t>
  </si>
  <si>
    <t>边界村281</t>
  </si>
  <si>
    <t>chapter281</t>
  </si>
  <si>
    <t>"赤月四层1"</t>
  </si>
  <si>
    <t>边界村282</t>
  </si>
  <si>
    <t>chapter282</t>
  </si>
  <si>
    <t>"赤月四层2"</t>
  </si>
  <si>
    <t>边界村283</t>
  </si>
  <si>
    <t>chapter283</t>
  </si>
  <si>
    <t>"赤月四层3"</t>
  </si>
  <si>
    <t>边界村284</t>
  </si>
  <si>
    <t>chapter284</t>
  </si>
  <si>
    <t>"赤月四层4"</t>
  </si>
  <si>
    <t>边界村285</t>
  </si>
  <si>
    <t>chapter285</t>
  </si>
  <si>
    <t>"赤月四层5"</t>
  </si>
  <si>
    <t>边界村286</t>
  </si>
  <si>
    <t>chapter286</t>
  </si>
  <si>
    <t>"赤月四层6"</t>
  </si>
  <si>
    <t>边界村287</t>
  </si>
  <si>
    <t>chapter287</t>
  </si>
  <si>
    <t>"赤月四层7"</t>
  </si>
  <si>
    <t>边界村288</t>
  </si>
  <si>
    <t>chapter288</t>
  </si>
  <si>
    <t>"赤月四层8"</t>
  </si>
  <si>
    <t>边界村289</t>
  </si>
  <si>
    <t>chapter289</t>
  </si>
  <si>
    <t>"赤月四层9"</t>
  </si>
  <si>
    <t>边界村290</t>
  </si>
  <si>
    <t>chapter290</t>
  </si>
  <si>
    <t>"赤月四层10"</t>
  </si>
  <si>
    <t>边界村291</t>
  </si>
  <si>
    <t>chapter291</t>
  </si>
  <si>
    <t>"赤月四层11"</t>
  </si>
  <si>
    <t>边界村292</t>
  </si>
  <si>
    <t>chapter292</t>
  </si>
  <si>
    <t>"赤月四层12"</t>
  </si>
  <si>
    <t>边界村293</t>
  </si>
  <si>
    <t>chapter293</t>
  </si>
  <si>
    <t>"赤月四层13"</t>
  </si>
  <si>
    <t>边界村294</t>
  </si>
  <si>
    <t>chapter294</t>
  </si>
  <si>
    <t>"赤月四层14"</t>
  </si>
  <si>
    <t>边界村295</t>
  </si>
  <si>
    <t>chapter295</t>
  </si>
  <si>
    <t>"赤月四层15"</t>
  </si>
  <si>
    <t>边界村296</t>
  </si>
  <si>
    <t>chapter296</t>
  </si>
  <si>
    <t>"赤月四层16"</t>
  </si>
  <si>
    <t>边界村297</t>
  </si>
  <si>
    <t>chapter297</t>
  </si>
  <si>
    <t>"赤月四层17"</t>
  </si>
  <si>
    <t>边界村298</t>
  </si>
  <si>
    <t>chapter298</t>
  </si>
  <si>
    <t>"赤月四层18"</t>
  </si>
  <si>
    <t>边界村299</t>
  </si>
  <si>
    <t>chapter299</t>
  </si>
  <si>
    <t>"赤月四层19"</t>
  </si>
  <si>
    <t>边界村300</t>
  </si>
  <si>
    <t>chapter300</t>
  </si>
  <si>
    <t>"赤月四层20"</t>
  </si>
  <si>
    <t>边界村301</t>
  </si>
  <si>
    <t>chapter301</t>
  </si>
  <si>
    <t>"赤月五层1"</t>
  </si>
  <si>
    <t>边界村302</t>
  </si>
  <si>
    <t>chapter302</t>
  </si>
  <si>
    <t>"赤月五层2"</t>
  </si>
  <si>
    <t>边界村303</t>
  </si>
  <si>
    <t>chapter303</t>
  </si>
  <si>
    <t>"赤月五层3"</t>
  </si>
  <si>
    <t>边界村304</t>
  </si>
  <si>
    <t>chapter304</t>
  </si>
  <si>
    <t>"赤月五层4"</t>
  </si>
  <si>
    <t>边界村305</t>
  </si>
  <si>
    <t>chapter305</t>
  </si>
  <si>
    <t>"赤月五层5"</t>
  </si>
  <si>
    <t>边界村306</t>
  </si>
  <si>
    <t>chapter306</t>
  </si>
  <si>
    <t>"赤月五层6"</t>
  </si>
  <si>
    <t>边界村307</t>
  </si>
  <si>
    <t>chapter307</t>
  </si>
  <si>
    <t>"赤月五层7"</t>
  </si>
  <si>
    <t>边界村308</t>
  </si>
  <si>
    <t>chapter308</t>
  </si>
  <si>
    <t>"赤月五层8"</t>
  </si>
  <si>
    <t>边界村309</t>
  </si>
  <si>
    <t>chapter309</t>
  </si>
  <si>
    <t>"赤月五层9"</t>
  </si>
  <si>
    <t>边界村310</t>
  </si>
  <si>
    <t>chapter310</t>
  </si>
  <si>
    <t>"赤月五层10"</t>
  </si>
  <si>
    <t>边界村311</t>
  </si>
  <si>
    <t>chapter311</t>
  </si>
  <si>
    <t>"赤月五层11"</t>
  </si>
  <si>
    <t>边界村312</t>
  </si>
  <si>
    <t>chapter312</t>
  </si>
  <si>
    <t>"赤月五层12"</t>
  </si>
  <si>
    <t>边界村313</t>
  </si>
  <si>
    <t>chapter313</t>
  </si>
  <si>
    <t>"赤月五层13"</t>
  </si>
  <si>
    <t>边界村314</t>
  </si>
  <si>
    <t>chapter314</t>
  </si>
  <si>
    <t>"赤月五层14"</t>
  </si>
  <si>
    <t>边界村315</t>
  </si>
  <si>
    <t>chapter315</t>
  </si>
  <si>
    <t>"赤月五层15"</t>
  </si>
  <si>
    <t>边界村316</t>
  </si>
  <si>
    <t>chapter316</t>
  </si>
  <si>
    <t>"赤月五层16"</t>
  </si>
  <si>
    <t>边界村317</t>
  </si>
  <si>
    <t>chapter317</t>
  </si>
  <si>
    <t>"赤月五层17"</t>
  </si>
  <si>
    <t>边界村318</t>
  </si>
  <si>
    <t>chapter318</t>
  </si>
  <si>
    <t>"赤月五层18"</t>
  </si>
  <si>
    <t>边界村319</t>
  </si>
  <si>
    <t>chapter319</t>
  </si>
  <si>
    <t>"赤月五层19"</t>
  </si>
  <si>
    <t>边界村320</t>
  </si>
  <si>
    <t>chapter320</t>
  </si>
  <si>
    <t>"赤月五层20"</t>
  </si>
  <si>
    <t>边界村321</t>
  </si>
  <si>
    <t>chapter321</t>
  </si>
  <si>
    <t>"赤月六层1"</t>
  </si>
  <si>
    <t>边界村322</t>
  </si>
  <si>
    <t>chapter322</t>
  </si>
  <si>
    <t>"赤月六层2"</t>
  </si>
  <si>
    <t>边界村323</t>
  </si>
  <si>
    <t>chapter323</t>
  </si>
  <si>
    <t>"赤月六层3"</t>
  </si>
  <si>
    <t>边界村324</t>
  </si>
  <si>
    <t>chapter324</t>
  </si>
  <si>
    <t>"赤月六层4"</t>
  </si>
  <si>
    <t>边界村325</t>
  </si>
  <si>
    <t>chapter325</t>
  </si>
  <si>
    <t>"赤月六层5"</t>
  </si>
  <si>
    <t>边界村326</t>
  </si>
  <si>
    <t>chapter326</t>
  </si>
  <si>
    <t>"赤月六层6"</t>
  </si>
  <si>
    <t>边界村327</t>
  </si>
  <si>
    <t>chapter327</t>
  </si>
  <si>
    <t>"赤月六层7"</t>
  </si>
  <si>
    <t>边界村328</t>
  </si>
  <si>
    <t>chapter328</t>
  </si>
  <si>
    <t>"赤月六层8"</t>
  </si>
  <si>
    <t>边界村329</t>
  </si>
  <si>
    <t>chapter329</t>
  </si>
  <si>
    <t>"赤月六层9"</t>
  </si>
  <si>
    <t>边界村330</t>
  </si>
  <si>
    <t>chapter330</t>
  </si>
  <si>
    <t>"赤月六层10"</t>
  </si>
  <si>
    <t>边界村331</t>
  </si>
  <si>
    <t>chapter331</t>
  </si>
  <si>
    <t>"赤月六层11"</t>
  </si>
  <si>
    <t>边界村332</t>
  </si>
  <si>
    <t>chapter332</t>
  </si>
  <si>
    <t>"赤月六层12"</t>
  </si>
  <si>
    <t>边界村333</t>
  </si>
  <si>
    <t>chapter333</t>
  </si>
  <si>
    <t>"赤月六层13"</t>
  </si>
  <si>
    <t>边界村334</t>
  </si>
  <si>
    <t>chapter334</t>
  </si>
  <si>
    <t>"赤月六层14"</t>
  </si>
  <si>
    <t>边界村335</t>
  </si>
  <si>
    <t>chapter335</t>
  </si>
  <si>
    <t>"赤月六层15"</t>
  </si>
  <si>
    <t>边界村336</t>
  </si>
  <si>
    <t>chapter336</t>
  </si>
  <si>
    <t>"赤月六层16"</t>
  </si>
  <si>
    <t>边界村337</t>
  </si>
  <si>
    <t>chapter337</t>
  </si>
  <si>
    <t>"赤月六层17"</t>
  </si>
  <si>
    <t>边界村338</t>
  </si>
  <si>
    <t>chapter338</t>
  </si>
  <si>
    <t>"赤月六层18"</t>
  </si>
  <si>
    <t>边界村339</t>
  </si>
  <si>
    <t>chapter339</t>
  </si>
  <si>
    <t>"赤月六层19"</t>
  </si>
  <si>
    <t>边界村340</t>
  </si>
  <si>
    <t>chapter340</t>
  </si>
  <si>
    <t>"赤月六层20"</t>
  </si>
  <si>
    <t>边界村341</t>
  </si>
  <si>
    <t>chapter341</t>
  </si>
  <si>
    <t>"赤月七层1"</t>
  </si>
  <si>
    <t>边界村342</t>
  </si>
  <si>
    <t>chapter342</t>
  </si>
  <si>
    <t>"赤月七层2"</t>
  </si>
  <si>
    <t>边界村343</t>
  </si>
  <si>
    <t>chapter343</t>
  </si>
  <si>
    <t>"赤月七层3"</t>
  </si>
  <si>
    <t>边界村344</t>
  </si>
  <si>
    <t>chapter344</t>
  </si>
  <si>
    <t>"赤月七层4"</t>
  </si>
  <si>
    <t>边界村345</t>
  </si>
  <si>
    <t>chapter345</t>
  </si>
  <si>
    <t>"赤月七层5"</t>
  </si>
  <si>
    <t>边界村346</t>
  </si>
  <si>
    <t>chapter346</t>
  </si>
  <si>
    <t>"赤月七层6"</t>
  </si>
  <si>
    <t>边界村347</t>
  </si>
  <si>
    <t>chapter347</t>
  </si>
  <si>
    <t>"赤月七层7"</t>
  </si>
  <si>
    <t>边界村348</t>
  </si>
  <si>
    <t>chapter348</t>
  </si>
  <si>
    <t>"赤月七层8"</t>
  </si>
  <si>
    <t>边界村349</t>
  </si>
  <si>
    <t>chapter349</t>
  </si>
  <si>
    <t>"赤月七层9"</t>
  </si>
  <si>
    <t>边界村350</t>
  </si>
  <si>
    <t>chapter350</t>
  </si>
  <si>
    <t>"赤月七层10"</t>
  </si>
  <si>
    <t>边界村351</t>
  </si>
  <si>
    <t>chapter351</t>
  </si>
  <si>
    <t>边界村352</t>
  </si>
  <si>
    <t>chapter352</t>
  </si>
  <si>
    <t>边界村353</t>
  </si>
  <si>
    <t>chapter353</t>
  </si>
  <si>
    <t>边界村354</t>
  </si>
  <si>
    <t>chapter354</t>
  </si>
  <si>
    <t>边界村355</t>
  </si>
  <si>
    <t>chapter355</t>
  </si>
  <si>
    <t>边界村356</t>
  </si>
  <si>
    <t>chapter356</t>
  </si>
  <si>
    <t>边界村357</t>
  </si>
  <si>
    <t>chapter357</t>
  </si>
  <si>
    <t>边界村358</t>
  </si>
  <si>
    <t>chapter358</t>
  </si>
  <si>
    <t>边界村359</t>
  </si>
  <si>
    <t>chapter359</t>
  </si>
  <si>
    <t>边界村360</t>
  </si>
  <si>
    <t>chapter360</t>
  </si>
  <si>
    <t>边界村361</t>
  </si>
  <si>
    <t>chapter361</t>
  </si>
  <si>
    <t>"龙城外域1"</t>
  </si>
  <si>
    <t>边界村362</t>
  </si>
  <si>
    <t>chapter362</t>
  </si>
  <si>
    <t>"龙城外域2"</t>
  </si>
  <si>
    <t>边界村363</t>
  </si>
  <si>
    <t>chapter363</t>
  </si>
  <si>
    <t>"龙城外域3"</t>
  </si>
  <si>
    <t>边界村364</t>
  </si>
  <si>
    <t>chapter364</t>
  </si>
  <si>
    <t>"龙城外域4"</t>
  </si>
  <si>
    <t>边界村365</t>
  </si>
  <si>
    <t>chapter365</t>
  </si>
  <si>
    <t>"龙城外域5"</t>
  </si>
  <si>
    <t>边界村366</t>
  </si>
  <si>
    <t>chapter366</t>
  </si>
  <si>
    <t>"龙城外域6"</t>
  </si>
  <si>
    <t>边界村367</t>
  </si>
  <si>
    <t>chapter367</t>
  </si>
  <si>
    <t>"龙城外域7"</t>
  </si>
  <si>
    <t>边界村368</t>
  </si>
  <si>
    <t>chapter368</t>
  </si>
  <si>
    <t>"龙城外域8"</t>
  </si>
  <si>
    <t>边界村369</t>
  </si>
  <si>
    <t>chapter369</t>
  </si>
  <si>
    <t>"龙城外域9"</t>
  </si>
  <si>
    <t>边界村370</t>
  </si>
  <si>
    <t>chapter370</t>
  </si>
  <si>
    <t>"龙城外域10"</t>
  </si>
  <si>
    <t>边界村371</t>
  </si>
  <si>
    <t>chapter371</t>
  </si>
  <si>
    <t>"外域一层1"</t>
  </si>
  <si>
    <t>边界村372</t>
  </si>
  <si>
    <t>chapter372</t>
  </si>
  <si>
    <t>"外域一层2"</t>
  </si>
  <si>
    <t>边界村373</t>
  </si>
  <si>
    <t>chapter373</t>
  </si>
  <si>
    <t>"外域一层3"</t>
  </si>
  <si>
    <t>边界村374</t>
  </si>
  <si>
    <t>chapter374</t>
  </si>
  <si>
    <t>"外域一层4"</t>
  </si>
  <si>
    <t>边界村375</t>
  </si>
  <si>
    <t>chapter375</t>
  </si>
  <si>
    <t>"外域一层5"</t>
  </si>
  <si>
    <t>边界村376</t>
  </si>
  <si>
    <t>chapter376</t>
  </si>
  <si>
    <t>"外域一层6"</t>
  </si>
  <si>
    <t>边界村377</t>
  </si>
  <si>
    <t>chapter377</t>
  </si>
  <si>
    <t>"外域一层7"</t>
  </si>
  <si>
    <t>边界村378</t>
  </si>
  <si>
    <t>chapter378</t>
  </si>
  <si>
    <t>"外域一层8"</t>
  </si>
  <si>
    <t>边界村379</t>
  </si>
  <si>
    <t>chapter379</t>
  </si>
  <si>
    <t>"外域一层9"</t>
  </si>
  <si>
    <t>边界村380</t>
  </si>
  <si>
    <t>chapter380</t>
  </si>
  <si>
    <t>"外域一层10"</t>
  </si>
  <si>
    <t>边界村381</t>
  </si>
  <si>
    <t>chapter381</t>
  </si>
  <si>
    <t>"外域二层1"</t>
  </si>
  <si>
    <t>边界村382</t>
  </si>
  <si>
    <t>chapter382</t>
  </si>
  <si>
    <t>"外域二层2"</t>
  </si>
  <si>
    <t>边界村383</t>
  </si>
  <si>
    <t>chapter383</t>
  </si>
  <si>
    <t>"外域二层3"</t>
  </si>
  <si>
    <t>边界村384</t>
  </si>
  <si>
    <t>chapter384</t>
  </si>
  <si>
    <t>"外域二层4"</t>
  </si>
  <si>
    <t>边界村385</t>
  </si>
  <si>
    <t>chapter385</t>
  </si>
  <si>
    <t>"外域二层5"</t>
  </si>
  <si>
    <t>边界村386</t>
  </si>
  <si>
    <t>chapter386</t>
  </si>
  <si>
    <t>"外域二层6"</t>
  </si>
  <si>
    <t>边界村387</t>
  </si>
  <si>
    <t>chapter387</t>
  </si>
  <si>
    <t>"外域二层7"</t>
  </si>
  <si>
    <t>边界村388</t>
  </si>
  <si>
    <t>chapter388</t>
  </si>
  <si>
    <t>"外域二层8"</t>
  </si>
  <si>
    <t>边界村389</t>
  </si>
  <si>
    <t>chapter389</t>
  </si>
  <si>
    <t>"外域二层9"</t>
  </si>
  <si>
    <t>边界村390</t>
  </si>
  <si>
    <t>chapter390</t>
  </si>
  <si>
    <t>"外域二层10"</t>
  </si>
  <si>
    <t>边界村391</t>
  </si>
  <si>
    <t>chapter391</t>
  </si>
  <si>
    <t>"外域三层1"</t>
  </si>
  <si>
    <t>边界村392</t>
  </si>
  <si>
    <t>chapter392</t>
  </si>
  <si>
    <t>"外域三层2"</t>
  </si>
  <si>
    <t>边界村393</t>
  </si>
  <si>
    <t>chapter393</t>
  </si>
  <si>
    <t>"外域三层3"</t>
  </si>
  <si>
    <t>边界村394</t>
  </si>
  <si>
    <t>chapter394</t>
  </si>
  <si>
    <t>"外域三层4"</t>
  </si>
  <si>
    <t>边界村395</t>
  </si>
  <si>
    <t>chapter395</t>
  </si>
  <si>
    <t>"外域三层5"</t>
  </si>
  <si>
    <t>边界村396</t>
  </si>
  <si>
    <t>chapter396</t>
  </si>
  <si>
    <t>"外域三层6"</t>
  </si>
  <si>
    <t>边界村397</t>
  </si>
  <si>
    <t>chapter397</t>
  </si>
  <si>
    <t>"外域三层7"</t>
  </si>
  <si>
    <t>边界村398</t>
  </si>
  <si>
    <t>chapter398</t>
  </si>
  <si>
    <t>"外域三层8"</t>
  </si>
  <si>
    <t>边界村399</t>
  </si>
  <si>
    <t>chapter399</t>
  </si>
  <si>
    <t>"外域三层9"</t>
  </si>
  <si>
    <t>边界村400</t>
  </si>
  <si>
    <t>chapter400</t>
  </si>
  <si>
    <t>"外域三层10"</t>
  </si>
  <si>
    <t>边界村401</t>
  </si>
  <si>
    <t>chapter401</t>
  </si>
  <si>
    <t>"牛魔殿1"</t>
  </si>
  <si>
    <t>边界村402</t>
  </si>
  <si>
    <t>chapter402</t>
  </si>
  <si>
    <t>边界村403</t>
  </si>
  <si>
    <t>chapter403</t>
  </si>
  <si>
    <t>边界村404</t>
  </si>
  <si>
    <t>chapter404</t>
  </si>
  <si>
    <t>边界村405</t>
  </si>
  <si>
    <t>chapter405</t>
  </si>
  <si>
    <t>边界村406</t>
  </si>
  <si>
    <t>chapter406</t>
  </si>
  <si>
    <t>边界村407</t>
  </si>
  <si>
    <t>chapter407</t>
  </si>
  <si>
    <t>边界村408</t>
  </si>
  <si>
    <t>chapter408</t>
  </si>
  <si>
    <t>边界村409</t>
  </si>
  <si>
    <t>chapter409</t>
  </si>
  <si>
    <t>边界村410</t>
  </si>
  <si>
    <t>chapter410</t>
  </si>
  <si>
    <t>边界村411</t>
  </si>
  <si>
    <t>chapter411</t>
  </si>
  <si>
    <t>边界村412</t>
  </si>
  <si>
    <t>chapter412</t>
  </si>
  <si>
    <t>边界村413</t>
  </si>
  <si>
    <t>chapter413</t>
  </si>
  <si>
    <t>"牛魔殿2"</t>
  </si>
  <si>
    <t>边界村414</t>
  </si>
  <si>
    <t>chapter414</t>
  </si>
  <si>
    <t>边界村415</t>
  </si>
  <si>
    <t>chapter415</t>
  </si>
  <si>
    <t>边界村416</t>
  </si>
  <si>
    <t>chapter416</t>
  </si>
  <si>
    <t>边界村417</t>
  </si>
  <si>
    <t>chapter417</t>
  </si>
  <si>
    <t>边界村418</t>
  </si>
  <si>
    <t>chapter418</t>
  </si>
  <si>
    <t>边界村419</t>
  </si>
  <si>
    <t>chapter419</t>
  </si>
  <si>
    <t>边界村420</t>
  </si>
  <si>
    <t>chapter420</t>
  </si>
  <si>
    <t>边界村421</t>
  </si>
  <si>
    <t>chapter421</t>
  </si>
  <si>
    <t>边界村422</t>
  </si>
  <si>
    <t>chapter422</t>
  </si>
  <si>
    <t>边界村423</t>
  </si>
  <si>
    <t>chapter423</t>
  </si>
  <si>
    <t>边界村424</t>
  </si>
  <si>
    <t>chapter424</t>
  </si>
  <si>
    <t>边界村425</t>
  </si>
  <si>
    <t>chapter425</t>
  </si>
  <si>
    <t>"牛魔殿3"</t>
  </si>
  <si>
    <t>边界村426</t>
  </si>
  <si>
    <t>chapter426</t>
  </si>
  <si>
    <t>边界村427</t>
  </si>
  <si>
    <t>chapter427</t>
  </si>
  <si>
    <t>边界村428</t>
  </si>
  <si>
    <t>chapter428</t>
  </si>
  <si>
    <t>边界村429</t>
  </si>
  <si>
    <t>chapter429</t>
  </si>
  <si>
    <t>边界村430</t>
  </si>
  <si>
    <t>chapter430</t>
  </si>
  <si>
    <t>边界村431</t>
  </si>
  <si>
    <t>chapter431</t>
  </si>
  <si>
    <t>边界村432</t>
  </si>
  <si>
    <t>chapter432</t>
  </si>
  <si>
    <t>边界村433</t>
  </si>
  <si>
    <t>chapter433</t>
  </si>
  <si>
    <t>边界村434</t>
  </si>
  <si>
    <t>chapter434</t>
  </si>
  <si>
    <t>边界村435</t>
  </si>
  <si>
    <t>chapter435</t>
  </si>
  <si>
    <t>边界村436</t>
  </si>
  <si>
    <t>chapter436</t>
  </si>
  <si>
    <t>边界村437</t>
  </si>
  <si>
    <t>chapter437</t>
  </si>
  <si>
    <t>"牛魔殿4"</t>
  </si>
  <si>
    <t>边界村438</t>
  </si>
  <si>
    <t>chapter438</t>
  </si>
  <si>
    <t>边界村439</t>
  </si>
  <si>
    <t>chapter439</t>
  </si>
  <si>
    <t>边界村440</t>
  </si>
  <si>
    <t>chapter440</t>
  </si>
  <si>
    <t>边界村441</t>
  </si>
  <si>
    <t>chapter441</t>
  </si>
  <si>
    <t>边界村442</t>
  </si>
  <si>
    <t>chapter442</t>
  </si>
  <si>
    <t>边界村443</t>
  </si>
  <si>
    <t>chapter443</t>
  </si>
  <si>
    <t>边界村444</t>
  </si>
  <si>
    <t>chapter444</t>
  </si>
  <si>
    <t>边界村445</t>
  </si>
  <si>
    <t>chapter445</t>
  </si>
  <si>
    <t>边界村446</t>
  </si>
  <si>
    <t>chapter446</t>
  </si>
  <si>
    <t>边界村447</t>
  </si>
  <si>
    <t>chapter447</t>
  </si>
  <si>
    <t>边界村448</t>
  </si>
  <si>
    <t>chapter448</t>
  </si>
  <si>
    <t>边界村449</t>
  </si>
  <si>
    <t>chapter449</t>
  </si>
  <si>
    <t>"牛魔殿5"</t>
  </si>
  <si>
    <t>边界村450</t>
  </si>
  <si>
    <t>chapter450</t>
  </si>
  <si>
    <t>边界村451</t>
  </si>
  <si>
    <t>chapter451</t>
  </si>
  <si>
    <t>边界村452</t>
  </si>
  <si>
    <t>chapter452</t>
  </si>
  <si>
    <t>边界村453</t>
  </si>
  <si>
    <t>chapter453</t>
  </si>
  <si>
    <t>边界村454</t>
  </si>
  <si>
    <t>chapter454</t>
  </si>
  <si>
    <t>边界村455</t>
  </si>
  <si>
    <t>chapter455</t>
  </si>
  <si>
    <t>边界村456</t>
  </si>
  <si>
    <t>chapter456</t>
  </si>
  <si>
    <t>边界村457</t>
  </si>
  <si>
    <t>chapter457</t>
  </si>
  <si>
    <t>边界村458</t>
  </si>
  <si>
    <t>chapter458</t>
  </si>
  <si>
    <t>边界村459</t>
  </si>
  <si>
    <t>chapter459</t>
  </si>
  <si>
    <t>边界村460</t>
  </si>
  <si>
    <t>chapter460</t>
  </si>
  <si>
    <t>边界村461</t>
  </si>
  <si>
    <t>chapter461</t>
  </si>
  <si>
    <t>"牛魔殿6"</t>
  </si>
  <si>
    <t>边界村462</t>
  </si>
  <si>
    <t>chapter462</t>
  </si>
  <si>
    <t>边界村463</t>
  </si>
  <si>
    <t>chapter463</t>
  </si>
  <si>
    <t>边界村464</t>
  </si>
  <si>
    <t>chapter464</t>
  </si>
  <si>
    <t>边界村465</t>
  </si>
  <si>
    <t>chapter465</t>
  </si>
  <si>
    <t>边界村466</t>
  </si>
  <si>
    <t>chapter466</t>
  </si>
  <si>
    <t>边界村467</t>
  </si>
  <si>
    <t>chapter467</t>
  </si>
  <si>
    <t>边界村468</t>
  </si>
  <si>
    <t>chapter468</t>
  </si>
  <si>
    <t>边界村469</t>
  </si>
  <si>
    <t>chapter469</t>
  </si>
  <si>
    <t>边界村470</t>
  </si>
  <si>
    <t>chapter470</t>
  </si>
  <si>
    <t>边界村471</t>
  </si>
  <si>
    <t>chapter471</t>
  </si>
  <si>
    <t>边界村472</t>
  </si>
  <si>
    <t>chapter472</t>
  </si>
  <si>
    <t>边界村473</t>
  </si>
  <si>
    <t>chapter473</t>
  </si>
  <si>
    <t>"牛魔殿7"</t>
  </si>
  <si>
    <t>边界村474</t>
  </si>
  <si>
    <t>chapter474</t>
  </si>
  <si>
    <t>边界村475</t>
  </si>
  <si>
    <t>chapter475</t>
  </si>
  <si>
    <t>边界村476</t>
  </si>
  <si>
    <t>chapter476</t>
  </si>
  <si>
    <t>边界村477</t>
  </si>
  <si>
    <t>chapter477</t>
  </si>
  <si>
    <t>边界村478</t>
  </si>
  <si>
    <t>chapter478</t>
  </si>
  <si>
    <t>边界村479</t>
  </si>
  <si>
    <t>chapter479</t>
  </si>
  <si>
    <t>边界村480</t>
  </si>
  <si>
    <t>chapter480</t>
  </si>
  <si>
    <t>边界村481</t>
  </si>
  <si>
    <t>chapter481</t>
  </si>
  <si>
    <t>边界村482</t>
  </si>
  <si>
    <t>chapter482</t>
  </si>
  <si>
    <t>边界村483</t>
  </si>
  <si>
    <t>chapter483</t>
  </si>
  <si>
    <t>边界村484</t>
  </si>
  <si>
    <t>chapter484</t>
  </si>
  <si>
    <t>边界村485</t>
  </si>
  <si>
    <t>chapter485</t>
  </si>
  <si>
    <t>"牛魔殿8"</t>
  </si>
  <si>
    <t>边界村486</t>
  </si>
  <si>
    <t>chapter486</t>
  </si>
  <si>
    <t>边界村487</t>
  </si>
  <si>
    <t>chapter487</t>
  </si>
  <si>
    <t>边界村488</t>
  </si>
  <si>
    <t>chapter488</t>
  </si>
  <si>
    <t>边界村489</t>
  </si>
  <si>
    <t>chapter489</t>
  </si>
  <si>
    <t>边界村490</t>
  </si>
  <si>
    <t>chapter490</t>
  </si>
  <si>
    <t>边界村491</t>
  </si>
  <si>
    <t>chapter491</t>
  </si>
  <si>
    <t>边界村492</t>
  </si>
  <si>
    <t>chapter492</t>
  </si>
  <si>
    <t>边界村493</t>
  </si>
  <si>
    <t>chapter493</t>
  </si>
  <si>
    <t>边界村494</t>
  </si>
  <si>
    <t>chapter494</t>
  </si>
  <si>
    <t>边界村495</t>
  </si>
  <si>
    <t>chapter495</t>
  </si>
  <si>
    <t>边界村496</t>
  </si>
  <si>
    <t>chapter496</t>
  </si>
  <si>
    <t>边界村497</t>
  </si>
  <si>
    <t>chapter497</t>
  </si>
  <si>
    <t>"牛魔殿9"</t>
  </si>
  <si>
    <t>边界村498</t>
  </si>
  <si>
    <t>chapter498</t>
  </si>
  <si>
    <t>边界村499</t>
  </si>
  <si>
    <t>chapter499</t>
  </si>
  <si>
    <t>边界村500</t>
  </si>
  <si>
    <t>chapter500</t>
  </si>
  <si>
    <t>边界村501</t>
  </si>
  <si>
    <t>chapter501</t>
  </si>
  <si>
    <t>边界村502</t>
  </si>
  <si>
    <t>chapter502</t>
  </si>
  <si>
    <t>边界村503</t>
  </si>
  <si>
    <t>chapter503</t>
  </si>
  <si>
    <t>边界村504</t>
  </si>
  <si>
    <t>chapter504</t>
  </si>
  <si>
    <t>边界村505</t>
  </si>
  <si>
    <t>chapter505</t>
  </si>
  <si>
    <t>边界村506</t>
  </si>
  <si>
    <t>chapter506</t>
  </si>
  <si>
    <t>边界村507</t>
  </si>
  <si>
    <t>chapter507</t>
  </si>
  <si>
    <t>边界村508</t>
  </si>
  <si>
    <t>chapter508</t>
  </si>
  <si>
    <t>边界村509</t>
  </si>
  <si>
    <t>chapter509</t>
  </si>
  <si>
    <t>"牛魔殿10"</t>
  </si>
  <si>
    <t>边界村510</t>
  </si>
  <si>
    <t>chapter510</t>
  </si>
  <si>
    <t>边界村511</t>
  </si>
  <si>
    <t>chapter511</t>
  </si>
  <si>
    <t>边界村512</t>
  </si>
  <si>
    <t>chapter512</t>
  </si>
  <si>
    <t>边界村513</t>
  </si>
  <si>
    <t>chapter513</t>
  </si>
  <si>
    <t>边界村514</t>
  </si>
  <si>
    <t>chapter514</t>
  </si>
  <si>
    <t>边界村515</t>
  </si>
  <si>
    <t>chapter515</t>
  </si>
  <si>
    <t>边界村516</t>
  </si>
  <si>
    <t>chapter516</t>
  </si>
  <si>
    <t>边界村517</t>
  </si>
  <si>
    <t>chapter517</t>
  </si>
  <si>
    <t>边界村518</t>
  </si>
  <si>
    <t>chapter518</t>
  </si>
  <si>
    <t>边界村519</t>
  </si>
  <si>
    <t>chapter519</t>
  </si>
  <si>
    <t>边界村520</t>
  </si>
  <si>
    <t>chapter520</t>
  </si>
  <si>
    <t>边界村521</t>
  </si>
  <si>
    <t>chapter521</t>
  </si>
  <si>
    <t>"尸魔一层1"</t>
  </si>
  <si>
    <t>边界村522</t>
  </si>
  <si>
    <t>chapter522</t>
  </si>
  <si>
    <t>"尸魔一层2"</t>
  </si>
  <si>
    <t>边界村523</t>
  </si>
  <si>
    <t>chapter523</t>
  </si>
  <si>
    <t>"尸魔一层3"</t>
  </si>
  <si>
    <t>边界村524</t>
  </si>
  <si>
    <t>chapter524</t>
  </si>
  <si>
    <t>"尸魔一层4"</t>
  </si>
  <si>
    <t>边界村525</t>
  </si>
  <si>
    <t>chapter525</t>
  </si>
  <si>
    <t>"尸魔一层5"</t>
  </si>
  <si>
    <t>边界村526</t>
  </si>
  <si>
    <t>chapter526</t>
  </si>
  <si>
    <t>"尸魔一层6"</t>
  </si>
  <si>
    <t>边界村527</t>
  </si>
  <si>
    <t>chapter527</t>
  </si>
  <si>
    <t>"尸魔一层7"</t>
  </si>
  <si>
    <t>边界村528</t>
  </si>
  <si>
    <t>chapter528</t>
  </si>
  <si>
    <t>"尸魔一层8"</t>
  </si>
  <si>
    <t>边界村529</t>
  </si>
  <si>
    <t>chapter529</t>
  </si>
  <si>
    <t>"尸魔一层9"</t>
  </si>
  <si>
    <t>边界村530</t>
  </si>
  <si>
    <t>chapter530</t>
  </si>
  <si>
    <t>"尸魔一层10"</t>
  </si>
  <si>
    <t>边界村531</t>
  </si>
  <si>
    <t>chapter531</t>
  </si>
  <si>
    <t>"尸魔二层1"</t>
  </si>
  <si>
    <t>边界村532</t>
  </si>
  <si>
    <t>chapter532</t>
  </si>
  <si>
    <t>"尸魔二层2"</t>
  </si>
  <si>
    <t>边界村533</t>
  </si>
  <si>
    <t>chapter533</t>
  </si>
  <si>
    <t>"尸魔二层3"</t>
  </si>
  <si>
    <t>边界村534</t>
  </si>
  <si>
    <t>chapter534</t>
  </si>
  <si>
    <t>"尸魔二层4"</t>
  </si>
  <si>
    <t>边界村535</t>
  </si>
  <si>
    <t>chapter535</t>
  </si>
  <si>
    <t>"尸魔二层5"</t>
  </si>
  <si>
    <t>边界村536</t>
  </si>
  <si>
    <t>chapter536</t>
  </si>
  <si>
    <t>"尸魔二层6"</t>
  </si>
  <si>
    <t>边界村537</t>
  </si>
  <si>
    <t>chapter537</t>
  </si>
  <si>
    <t>"尸魔二层7"</t>
  </si>
  <si>
    <t>边界村538</t>
  </si>
  <si>
    <t>chapter538</t>
  </si>
  <si>
    <t>"尸魔二层8"</t>
  </si>
  <si>
    <t>边界村539</t>
  </si>
  <si>
    <t>chapter539</t>
  </si>
  <si>
    <t>"尸魔二层9"</t>
  </si>
  <si>
    <t>边界村540</t>
  </si>
  <si>
    <t>chapter540</t>
  </si>
  <si>
    <t>"尸魔二层10"</t>
  </si>
  <si>
    <t>边界村541</t>
  </si>
  <si>
    <t>chapter541</t>
  </si>
  <si>
    <t>"尸魔三层1"</t>
  </si>
  <si>
    <t>边界村542</t>
  </si>
  <si>
    <t>chapter542</t>
  </si>
  <si>
    <t>"尸魔三层2"</t>
  </si>
  <si>
    <t>边界村543</t>
  </si>
  <si>
    <t>chapter543</t>
  </si>
  <si>
    <t>"尸魔三层3"</t>
  </si>
  <si>
    <t>边界村544</t>
  </si>
  <si>
    <t>chapter544</t>
  </si>
  <si>
    <t>"尸魔三层4"</t>
  </si>
  <si>
    <t>边界村545</t>
  </si>
  <si>
    <t>chapter545</t>
  </si>
  <si>
    <t>"尸魔三层5"</t>
  </si>
  <si>
    <t>边界村546</t>
  </si>
  <si>
    <t>chapter546</t>
  </si>
  <si>
    <t>"尸魔三层6"</t>
  </si>
  <si>
    <t>边界村547</t>
  </si>
  <si>
    <t>chapter547</t>
  </si>
  <si>
    <t>"尸魔三层7"</t>
  </si>
  <si>
    <t>边界村548</t>
  </si>
  <si>
    <t>chapter548</t>
  </si>
  <si>
    <t>"尸魔三层8"</t>
  </si>
  <si>
    <t>边界村549</t>
  </si>
  <si>
    <t>chapter549</t>
  </si>
  <si>
    <t>"尸魔三层9"</t>
  </si>
  <si>
    <t>边界村550</t>
  </si>
  <si>
    <t>chapter550</t>
  </si>
  <si>
    <t>"尸魔三层10"</t>
  </si>
  <si>
    <t>边界村551</t>
  </si>
  <si>
    <t>chapter551</t>
  </si>
  <si>
    <t>"骨魔一层1"</t>
  </si>
  <si>
    <t>边界村552</t>
  </si>
  <si>
    <t>chapter552</t>
  </si>
  <si>
    <t>"骨魔一层2"</t>
  </si>
  <si>
    <t>边界村553</t>
  </si>
  <si>
    <t>chapter553</t>
  </si>
  <si>
    <t>"骨魔一层3"</t>
  </si>
  <si>
    <t>边界村554</t>
  </si>
  <si>
    <t>chapter554</t>
  </si>
  <si>
    <t>"骨魔一层4"</t>
  </si>
  <si>
    <t>边界村555</t>
  </si>
  <si>
    <t>chapter555</t>
  </si>
  <si>
    <t>"骨魔一层5"</t>
  </si>
  <si>
    <t>边界村556</t>
  </si>
  <si>
    <t>chapter556</t>
  </si>
  <si>
    <t>"骨魔一层6"</t>
  </si>
  <si>
    <t>边界村557</t>
  </si>
  <si>
    <t>chapter557</t>
  </si>
  <si>
    <t>"骨魔一层7"</t>
  </si>
  <si>
    <t>边界村558</t>
  </si>
  <si>
    <t>chapter558</t>
  </si>
  <si>
    <t>"骨魔一层8"</t>
  </si>
  <si>
    <t>边界村559</t>
  </si>
  <si>
    <t>chapter559</t>
  </si>
  <si>
    <t>"骨魔一层9"</t>
  </si>
  <si>
    <t>边界村560</t>
  </si>
  <si>
    <t>chapter560</t>
  </si>
  <si>
    <t>"骨魔一层10"</t>
  </si>
  <si>
    <t>边界村561</t>
  </si>
  <si>
    <t>chapter561</t>
  </si>
  <si>
    <t>"骨魔二层1"</t>
  </si>
  <si>
    <t>边界村562</t>
  </si>
  <si>
    <t>chapter562</t>
  </si>
  <si>
    <t>"骨魔二层2"</t>
  </si>
  <si>
    <t>边界村563</t>
  </si>
  <si>
    <t>chapter563</t>
  </si>
  <si>
    <t>"骨魔二层3"</t>
  </si>
  <si>
    <t>边界村564</t>
  </si>
  <si>
    <t>chapter564</t>
  </si>
  <si>
    <t>"骨魔二层4"</t>
  </si>
  <si>
    <t>边界村565</t>
  </si>
  <si>
    <t>chapter565</t>
  </si>
  <si>
    <t>"骨魔二层5"</t>
  </si>
  <si>
    <t>边界村566</t>
  </si>
  <si>
    <t>chapter566</t>
  </si>
  <si>
    <t>"骨魔二层6"</t>
  </si>
  <si>
    <t>边界村567</t>
  </si>
  <si>
    <t>chapter567</t>
  </si>
  <si>
    <t>"骨魔二层7"</t>
  </si>
  <si>
    <t>边界村568</t>
  </si>
  <si>
    <t>chapter568</t>
  </si>
  <si>
    <t>"骨魔二层8"</t>
  </si>
  <si>
    <t>边界村569</t>
  </si>
  <si>
    <t>chapter569</t>
  </si>
  <si>
    <t>"骨魔二层9"</t>
  </si>
  <si>
    <t>边界村570</t>
  </si>
  <si>
    <t>chapter570</t>
  </si>
  <si>
    <t>"骨魔二层10"</t>
  </si>
  <si>
    <t>边界村571</t>
  </si>
  <si>
    <t>chapter571</t>
  </si>
  <si>
    <t>"骨魔三层1"</t>
  </si>
  <si>
    <t>边界村572</t>
  </si>
  <si>
    <t>chapter572</t>
  </si>
  <si>
    <t>"骨魔三层2"</t>
  </si>
  <si>
    <t>边界村573</t>
  </si>
  <si>
    <t>chapter573</t>
  </si>
  <si>
    <t>"骨魔三层3"</t>
  </si>
  <si>
    <t>边界村574</t>
  </si>
  <si>
    <t>chapter574</t>
  </si>
  <si>
    <t>"骨魔三层4"</t>
  </si>
  <si>
    <t>边界村575</t>
  </si>
  <si>
    <t>chapter575</t>
  </si>
  <si>
    <t>"骨魔三层5"</t>
  </si>
  <si>
    <t>边界村576</t>
  </si>
  <si>
    <t>chapter576</t>
  </si>
  <si>
    <t>"骨魔三层6"</t>
  </si>
  <si>
    <t>边界村577</t>
  </si>
  <si>
    <t>chapter577</t>
  </si>
  <si>
    <t>"骨魔三层7"</t>
  </si>
  <si>
    <t>边界村578</t>
  </si>
  <si>
    <t>chapter578</t>
  </si>
  <si>
    <t>"骨魔三层8"</t>
  </si>
  <si>
    <t>边界村579</t>
  </si>
  <si>
    <t>chapter579</t>
  </si>
  <si>
    <t>"骨魔三层9"</t>
  </si>
  <si>
    <t>边界村580</t>
  </si>
  <si>
    <t>chapter580</t>
  </si>
  <si>
    <t>"骨魔三层10"</t>
  </si>
  <si>
    <t>边界村581</t>
  </si>
  <si>
    <t>chapter581</t>
  </si>
  <si>
    <t>"封魔一层1"</t>
  </si>
  <si>
    <t>边界村582</t>
  </si>
  <si>
    <t>chapter582</t>
  </si>
  <si>
    <t>"封魔一层2"</t>
  </si>
  <si>
    <t>边界村583</t>
  </si>
  <si>
    <t>chapter583</t>
  </si>
  <si>
    <t>"封魔一层3"</t>
  </si>
  <si>
    <t>边界村584</t>
  </si>
  <si>
    <t>chapter584</t>
  </si>
  <si>
    <t>"封魔一层4"</t>
  </si>
  <si>
    <t>边界村585</t>
  </si>
  <si>
    <t>chapter585</t>
  </si>
  <si>
    <t>"封魔一层5"</t>
  </si>
  <si>
    <t>边界村586</t>
  </si>
  <si>
    <t>chapter586</t>
  </si>
  <si>
    <t>"封魔一层6"</t>
  </si>
  <si>
    <t>边界村587</t>
  </si>
  <si>
    <t>chapter587</t>
  </si>
  <si>
    <t>"封魔一层7"</t>
  </si>
  <si>
    <t>边界村588</t>
  </si>
  <si>
    <t>chapter588</t>
  </si>
  <si>
    <t>"封魔一层8"</t>
  </si>
  <si>
    <t>边界村589</t>
  </si>
  <si>
    <t>chapter589</t>
  </si>
  <si>
    <t>"封魔一层9"</t>
  </si>
  <si>
    <t>边界村590</t>
  </si>
  <si>
    <t>chapter590</t>
  </si>
  <si>
    <t>"封魔一层10"</t>
  </si>
  <si>
    <t>边界村591</t>
  </si>
  <si>
    <t>chapter591</t>
  </si>
  <si>
    <t>"封魔二层1"</t>
  </si>
  <si>
    <t>边界村592</t>
  </si>
  <si>
    <t>chapter592</t>
  </si>
  <si>
    <t>"封魔二层2"</t>
  </si>
  <si>
    <t>边界村593</t>
  </si>
  <si>
    <t>chapter593</t>
  </si>
  <si>
    <t>"封魔二层3"</t>
  </si>
  <si>
    <t>边界村594</t>
  </si>
  <si>
    <t>chapter594</t>
  </si>
  <si>
    <t>"封魔二层4"</t>
  </si>
  <si>
    <t>边界村595</t>
  </si>
  <si>
    <t>chapter595</t>
  </si>
  <si>
    <t>"封魔二层5"</t>
  </si>
  <si>
    <t>边界村596</t>
  </si>
  <si>
    <t>chapter596</t>
  </si>
  <si>
    <t>"封魔二层6"</t>
  </si>
  <si>
    <t>边界村597</t>
  </si>
  <si>
    <t>chapter597</t>
  </si>
  <si>
    <t>"封魔二层7"</t>
  </si>
  <si>
    <t>边界村598</t>
  </si>
  <si>
    <t>chapter598</t>
  </si>
  <si>
    <t>"封魔二层8"</t>
  </si>
  <si>
    <t>边界村599</t>
  </si>
  <si>
    <t>chapter599</t>
  </si>
  <si>
    <t>"封魔二层9"</t>
  </si>
  <si>
    <t>边界村600</t>
  </si>
  <si>
    <t>chapter600</t>
  </si>
  <si>
    <t>"封魔二层10"</t>
  </si>
  <si>
    <t>边界村601</t>
  </si>
  <si>
    <t>chapter601</t>
  </si>
  <si>
    <t>"封魔三层1"</t>
  </si>
  <si>
    <t>边界村602</t>
  </si>
  <si>
    <t>chapter602</t>
  </si>
  <si>
    <t>"封魔三层2"</t>
  </si>
  <si>
    <t>边界村603</t>
  </si>
  <si>
    <t>chapter603</t>
  </si>
  <si>
    <t>"封魔三层3"</t>
  </si>
  <si>
    <t>边界村604</t>
  </si>
  <si>
    <t>chapter604</t>
  </si>
  <si>
    <t>"封魔三层4"</t>
  </si>
  <si>
    <t>边界村605</t>
  </si>
  <si>
    <t>chapter605</t>
  </si>
  <si>
    <t>"封魔三层5"</t>
  </si>
  <si>
    <t>边界村606</t>
  </si>
  <si>
    <t>chapter606</t>
  </si>
  <si>
    <t>"封魔三层6"</t>
  </si>
  <si>
    <t>边界村607</t>
  </si>
  <si>
    <t>chapter607</t>
  </si>
  <si>
    <t>"封魔三层7"</t>
  </si>
  <si>
    <t>边界村608</t>
  </si>
  <si>
    <t>chapter608</t>
  </si>
  <si>
    <t>"封魔三层8"</t>
  </si>
  <si>
    <t>边界村609</t>
  </si>
  <si>
    <t>chapter609</t>
  </si>
  <si>
    <t>"封魔三层9"</t>
  </si>
  <si>
    <t>边界村610</t>
  </si>
  <si>
    <t>chapter610</t>
  </si>
  <si>
    <t>"封魔三层10"</t>
  </si>
  <si>
    <t>边界村611</t>
  </si>
  <si>
    <t>chapter611</t>
  </si>
  <si>
    <t>"封魔四层1"</t>
  </si>
  <si>
    <t>边界村612</t>
  </si>
  <si>
    <t>chapter612</t>
  </si>
  <si>
    <t>"封魔四层2"</t>
  </si>
  <si>
    <t>边界村613</t>
  </si>
  <si>
    <t>chapter613</t>
  </si>
  <si>
    <t>"封魔四层3"</t>
  </si>
  <si>
    <t>边界村614</t>
  </si>
  <si>
    <t>chapter614</t>
  </si>
  <si>
    <t>"封魔四层4"</t>
  </si>
  <si>
    <t>边界村615</t>
  </si>
  <si>
    <t>chapter615</t>
  </si>
  <si>
    <t>"封魔四层5"</t>
  </si>
  <si>
    <t>边界村616</t>
  </si>
  <si>
    <t>chapter616</t>
  </si>
  <si>
    <t>"封魔四层6"</t>
  </si>
  <si>
    <t>边界村617</t>
  </si>
  <si>
    <t>chapter617</t>
  </si>
  <si>
    <t>"封魔四层7"</t>
  </si>
  <si>
    <t>边界村618</t>
  </si>
  <si>
    <t>chapter618</t>
  </si>
  <si>
    <t>"封魔四层8"</t>
  </si>
  <si>
    <t>边界村619</t>
  </si>
  <si>
    <t>chapter619</t>
  </si>
  <si>
    <t>"封魔四层9"</t>
  </si>
  <si>
    <t>边界村620</t>
  </si>
  <si>
    <t>chapter620</t>
  </si>
  <si>
    <t>"封魔四层10"</t>
  </si>
  <si>
    <t>边界村621</t>
  </si>
  <si>
    <t>chapter621</t>
  </si>
  <si>
    <t>"未知幻殿1-1"</t>
  </si>
  <si>
    <t>边界村622</t>
  </si>
  <si>
    <t>chapter622</t>
  </si>
  <si>
    <t>"未知幻殿1-2"</t>
  </si>
  <si>
    <t>边界村623</t>
  </si>
  <si>
    <t>chapter623</t>
  </si>
  <si>
    <t>"未知幻殿1-3"</t>
  </si>
  <si>
    <t>边界村624</t>
  </si>
  <si>
    <t>chapter624</t>
  </si>
  <si>
    <t>"未知幻殿1-4"</t>
  </si>
  <si>
    <t>边界村625</t>
  </si>
  <si>
    <t>chapter625</t>
  </si>
  <si>
    <t>"未知幻殿1-5"</t>
  </si>
  <si>
    <t>边界村626</t>
  </si>
  <si>
    <t>chapter626</t>
  </si>
  <si>
    <t>"未知幻殿1-6"</t>
  </si>
  <si>
    <t>边界村627</t>
  </si>
  <si>
    <t>chapter627</t>
  </si>
  <si>
    <t>"未知幻殿1-7"</t>
  </si>
  <si>
    <t>边界村628</t>
  </si>
  <si>
    <t>chapter628</t>
  </si>
  <si>
    <t>"未知幻殿1-8"</t>
  </si>
  <si>
    <t>边界村629</t>
  </si>
  <si>
    <t>chapter629</t>
  </si>
  <si>
    <t>"未知幻殿1-9"</t>
  </si>
  <si>
    <t>边界村630</t>
  </si>
  <si>
    <t>chapter630</t>
  </si>
  <si>
    <t>"未知幻殿1-10"</t>
  </si>
  <si>
    <t>边界村631</t>
  </si>
  <si>
    <t>chapter631</t>
  </si>
  <si>
    <t>"未知幻殿2-1"</t>
  </si>
  <si>
    <t>边界村632</t>
  </si>
  <si>
    <t>chapter632</t>
  </si>
  <si>
    <t>"未知幻殿2-2"</t>
  </si>
  <si>
    <t>边界村633</t>
  </si>
  <si>
    <t>chapter633</t>
  </si>
  <si>
    <t>"未知幻殿2-3"</t>
  </si>
  <si>
    <t>边界村634</t>
  </si>
  <si>
    <t>chapter634</t>
  </si>
  <si>
    <t>"未知幻殿2-4"</t>
  </si>
  <si>
    <t>边界村635</t>
  </si>
  <si>
    <t>chapter635</t>
  </si>
  <si>
    <t>"未知幻殿2-5"</t>
  </si>
  <si>
    <t>边界村636</t>
  </si>
  <si>
    <t>chapter636</t>
  </si>
  <si>
    <t>"未知幻殿2-6"</t>
  </si>
  <si>
    <t>边界村637</t>
  </si>
  <si>
    <t>chapter637</t>
  </si>
  <si>
    <t>"未知幻殿2-7"</t>
  </si>
  <si>
    <t>边界村638</t>
  </si>
  <si>
    <t>chapter638</t>
  </si>
  <si>
    <t>"未知幻殿2-8"</t>
  </si>
  <si>
    <t>边界村639</t>
  </si>
  <si>
    <t>chapter639</t>
  </si>
  <si>
    <t>"未知幻殿2-9"</t>
  </si>
  <si>
    <t>边界村640</t>
  </si>
  <si>
    <t>chapter640</t>
  </si>
  <si>
    <t>"未知幻殿2-10"</t>
  </si>
  <si>
    <t>边界村641</t>
  </si>
  <si>
    <t>chapter641</t>
  </si>
  <si>
    <t>"未知幻殿3-1"</t>
  </si>
  <si>
    <t>边界村642</t>
  </si>
  <si>
    <t>chapter642</t>
  </si>
  <si>
    <t>"未知幻殿3-2"</t>
  </si>
  <si>
    <t>边界村643</t>
  </si>
  <si>
    <t>chapter643</t>
  </si>
  <si>
    <t>"未知幻殿3-3"</t>
  </si>
  <si>
    <t>边界村644</t>
  </si>
  <si>
    <t>chapter644</t>
  </si>
  <si>
    <t>"未知幻殿3-4"</t>
  </si>
  <si>
    <t>边界村645</t>
  </si>
  <si>
    <t>chapter645</t>
  </si>
  <si>
    <t>"未知幻殿3-5"</t>
  </si>
  <si>
    <t>边界村646</t>
  </si>
  <si>
    <t>chapter646</t>
  </si>
  <si>
    <t>"未知幻殿3-6"</t>
  </si>
  <si>
    <t>边界村647</t>
  </si>
  <si>
    <t>chapter647</t>
  </si>
  <si>
    <t>"未知幻殿3-7"</t>
  </si>
  <si>
    <t>边界村648</t>
  </si>
  <si>
    <t>chapter648</t>
  </si>
  <si>
    <t>"未知幻殿3-8"</t>
  </si>
  <si>
    <t>边界村649</t>
  </si>
  <si>
    <t>chapter649</t>
  </si>
  <si>
    <t>"未知幻殿3-9"</t>
  </si>
  <si>
    <t>边界村650</t>
  </si>
  <si>
    <t>chapter650</t>
  </si>
  <si>
    <t>"未知幻殿3-10"</t>
  </si>
  <si>
    <t>边界村651</t>
  </si>
  <si>
    <t>chapter651</t>
  </si>
  <si>
    <t>"未知幻殿4-1"</t>
  </si>
  <si>
    <t>边界村652</t>
  </si>
  <si>
    <t>chapter652</t>
  </si>
  <si>
    <t>"未知幻殿4-2"</t>
  </si>
  <si>
    <t>边界村653</t>
  </si>
  <si>
    <t>chapter653</t>
  </si>
  <si>
    <t>"未知幻殿4-3"</t>
  </si>
  <si>
    <t>边界村654</t>
  </si>
  <si>
    <t>chapter654</t>
  </si>
  <si>
    <t>"未知幻殿4-4"</t>
  </si>
  <si>
    <t>边界村655</t>
  </si>
  <si>
    <t>chapter655</t>
  </si>
  <si>
    <t>"未知幻殿4-5"</t>
  </si>
  <si>
    <t>边界村656</t>
  </si>
  <si>
    <t>chapter656</t>
  </si>
  <si>
    <t>"未知幻殿4-6"</t>
  </si>
  <si>
    <t>边界村657</t>
  </si>
  <si>
    <t>chapter657</t>
  </si>
  <si>
    <t>"未知幻殿4-7"</t>
  </si>
  <si>
    <t>边界村658</t>
  </si>
  <si>
    <t>chapter658</t>
  </si>
  <si>
    <t>"未知幻殿4-8"</t>
  </si>
  <si>
    <t>边界村659</t>
  </si>
  <si>
    <t>chapter659</t>
  </si>
  <si>
    <t>"未知幻殿4-9"</t>
  </si>
  <si>
    <t>边界村660</t>
  </si>
  <si>
    <t>chapter660</t>
  </si>
  <si>
    <t>"未知幻殿4-10"</t>
  </si>
  <si>
    <t>边界村661</t>
  </si>
  <si>
    <t>chapter661</t>
  </si>
  <si>
    <t>"未知幻殿5-1"</t>
  </si>
  <si>
    <t>边界村662</t>
  </si>
  <si>
    <t>chapter662</t>
  </si>
  <si>
    <t>"未知幻殿5-2"</t>
  </si>
  <si>
    <t>边界村663</t>
  </si>
  <si>
    <t>chapter663</t>
  </si>
  <si>
    <t>"未知幻殿5-3"</t>
  </si>
  <si>
    <t>边界村664</t>
  </si>
  <si>
    <t>chapter664</t>
  </si>
  <si>
    <t>"未知幻殿5-4"</t>
  </si>
  <si>
    <t>边界村665</t>
  </si>
  <si>
    <t>chapter665</t>
  </si>
  <si>
    <t>"未知幻殿5-5"</t>
  </si>
  <si>
    <t>边界村666</t>
  </si>
  <si>
    <t>chapter666</t>
  </si>
  <si>
    <t>"未知幻殿5-6"</t>
  </si>
  <si>
    <t>边界村667</t>
  </si>
  <si>
    <t>chapter667</t>
  </si>
  <si>
    <t>"未知幻殿5-7"</t>
  </si>
  <si>
    <t>边界村668</t>
  </si>
  <si>
    <t>chapter668</t>
  </si>
  <si>
    <t>"未知幻殿5-8"</t>
  </si>
  <si>
    <t>边界村669</t>
  </si>
  <si>
    <t>chapter669</t>
  </si>
  <si>
    <t>"未知幻殿5-9"</t>
  </si>
  <si>
    <t>边界村670</t>
  </si>
  <si>
    <t>chapter670</t>
  </si>
  <si>
    <t>"未知幻殿5-10"</t>
  </si>
  <si>
    <t>边界村671</t>
  </si>
  <si>
    <t>chapter671</t>
  </si>
  <si>
    <t>"至尊殿1-1"</t>
  </si>
  <si>
    <t>边界村672</t>
  </si>
  <si>
    <t>chapter672</t>
  </si>
  <si>
    <t>"至尊殿1-2"</t>
  </si>
  <si>
    <t>边界村673</t>
  </si>
  <si>
    <t>chapter673</t>
  </si>
  <si>
    <t>"至尊殿1-3"</t>
  </si>
  <si>
    <t>边界村674</t>
  </si>
  <si>
    <t>chapter674</t>
  </si>
  <si>
    <t>"至尊殿1-4"</t>
  </si>
  <si>
    <t>边界村675</t>
  </si>
  <si>
    <t>chapter675</t>
  </si>
  <si>
    <t>"至尊殿1-5"</t>
  </si>
  <si>
    <t>边界村676</t>
  </si>
  <si>
    <t>chapter676</t>
  </si>
  <si>
    <t>"至尊殿1-6"</t>
  </si>
  <si>
    <t>边界村677</t>
  </si>
  <si>
    <t>chapter677</t>
  </si>
  <si>
    <t>"至尊殿1-7"</t>
  </si>
  <si>
    <t>边界村678</t>
  </si>
  <si>
    <t>chapter678</t>
  </si>
  <si>
    <t>"至尊殿1-8"</t>
  </si>
  <si>
    <t>边界村679</t>
  </si>
  <si>
    <t>chapter679</t>
  </si>
  <si>
    <t>"至尊殿1-9"</t>
  </si>
  <si>
    <t>边界村680</t>
  </si>
  <si>
    <t>chapter680</t>
  </si>
  <si>
    <t>"至尊殿1-10"</t>
  </si>
  <si>
    <t>边界村681</t>
  </si>
  <si>
    <t>chapter681</t>
  </si>
  <si>
    <t>"至尊殿2-1"</t>
  </si>
  <si>
    <t>边界村682</t>
  </si>
  <si>
    <t>chapter682</t>
  </si>
  <si>
    <t>"至尊殿2-2"</t>
  </si>
  <si>
    <t>边界村683</t>
  </si>
  <si>
    <t>chapter683</t>
  </si>
  <si>
    <t>"至尊殿2-3"</t>
  </si>
  <si>
    <t>边界村684</t>
  </si>
  <si>
    <t>chapter684</t>
  </si>
  <si>
    <t>"至尊殿2-4"</t>
  </si>
  <si>
    <t>边界村685</t>
  </si>
  <si>
    <t>chapter685</t>
  </si>
  <si>
    <t>"至尊殿2-5"</t>
  </si>
  <si>
    <t>边界村686</t>
  </si>
  <si>
    <t>chapter686</t>
  </si>
  <si>
    <t>"至尊殿2-6"</t>
  </si>
  <si>
    <t>边界村687</t>
  </si>
  <si>
    <t>chapter687</t>
  </si>
  <si>
    <t>"至尊殿2-7"</t>
  </si>
  <si>
    <t>边界村688</t>
  </si>
  <si>
    <t>chapter688</t>
  </si>
  <si>
    <t>"至尊殿2-8"</t>
  </si>
  <si>
    <t>边界村689</t>
  </si>
  <si>
    <t>chapter689</t>
  </si>
  <si>
    <t>"至尊殿2-9"</t>
  </si>
  <si>
    <t>边界村690</t>
  </si>
  <si>
    <t>chapter690</t>
  </si>
  <si>
    <t>"至尊殿2-10"</t>
  </si>
  <si>
    <t>边界村691</t>
  </si>
  <si>
    <t>chapter691</t>
  </si>
  <si>
    <t>"至尊殿3-1"</t>
  </si>
  <si>
    <t>边界村692</t>
  </si>
  <si>
    <t>chapter692</t>
  </si>
  <si>
    <t>"至尊殿3-2"</t>
  </si>
  <si>
    <t>边界村693</t>
  </si>
  <si>
    <t>chapter693</t>
  </si>
  <si>
    <t>"至尊殿3-3"</t>
  </si>
  <si>
    <t>边界村694</t>
  </si>
  <si>
    <t>chapter694</t>
  </si>
  <si>
    <t>"至尊殿3-4"</t>
  </si>
  <si>
    <t>边界村695</t>
  </si>
  <si>
    <t>chapter695</t>
  </si>
  <si>
    <t>"至尊殿3-5"</t>
  </si>
  <si>
    <t>边界村696</t>
  </si>
  <si>
    <t>chapter696</t>
  </si>
  <si>
    <t>"至尊殿3-6"</t>
  </si>
  <si>
    <t>边界村697</t>
  </si>
  <si>
    <t>chapter697</t>
  </si>
  <si>
    <t>"至尊殿3-7"</t>
  </si>
  <si>
    <t>边界村698</t>
  </si>
  <si>
    <t>chapter698</t>
  </si>
  <si>
    <t>"至尊殿3-8"</t>
  </si>
  <si>
    <t>边界村699</t>
  </si>
  <si>
    <t>chapter699</t>
  </si>
  <si>
    <t>"至尊殿3-9"</t>
  </si>
  <si>
    <t>边界村700</t>
  </si>
  <si>
    <t>chapter700</t>
  </si>
  <si>
    <t>"至尊殿3-10"</t>
  </si>
  <si>
    <t>边界村701</t>
  </si>
  <si>
    <t>chapter701</t>
  </si>
  <si>
    <t>"至尊殿4-1"</t>
  </si>
  <si>
    <t>边界村702</t>
  </si>
  <si>
    <t>chapter702</t>
  </si>
  <si>
    <t>"至尊殿4-2"</t>
  </si>
  <si>
    <t>边界村703</t>
  </si>
  <si>
    <t>chapter703</t>
  </si>
  <si>
    <t>"至尊殿4-3"</t>
  </si>
  <si>
    <t>边界村704</t>
  </si>
  <si>
    <t>chapter704</t>
  </si>
  <si>
    <t>"至尊殿4-4"</t>
  </si>
  <si>
    <t>边界村705</t>
  </si>
  <si>
    <t>chapter705</t>
  </si>
  <si>
    <t>"至尊殿4-5"</t>
  </si>
  <si>
    <t>边界村706</t>
  </si>
  <si>
    <t>chapter706</t>
  </si>
  <si>
    <t>"至尊殿4-6"</t>
  </si>
  <si>
    <t>边界村707</t>
  </si>
  <si>
    <t>chapter707</t>
  </si>
  <si>
    <t>"至尊殿4-7"</t>
  </si>
  <si>
    <t>边界村708</t>
  </si>
  <si>
    <t>chapter708</t>
  </si>
  <si>
    <t>"至尊殿4-8"</t>
  </si>
  <si>
    <t>边界村709</t>
  </si>
  <si>
    <t>chapter709</t>
  </si>
  <si>
    <t>"至尊殿4-9"</t>
  </si>
  <si>
    <t>边界村710</t>
  </si>
  <si>
    <t>chapter710</t>
  </si>
  <si>
    <t>"至尊殿4-10"</t>
  </si>
  <si>
    <t>边界村711</t>
  </si>
  <si>
    <t>chapter711</t>
  </si>
  <si>
    <t>"至尊殿5-1"</t>
  </si>
  <si>
    <t>边界村712</t>
  </si>
  <si>
    <t>chapter712</t>
  </si>
  <si>
    <t>"至尊殿5-2"</t>
  </si>
  <si>
    <t>边界村713</t>
  </si>
  <si>
    <t>chapter713</t>
  </si>
  <si>
    <t>"至尊殿5-3"</t>
  </si>
  <si>
    <t>边界村714</t>
  </si>
  <si>
    <t>chapter714</t>
  </si>
  <si>
    <t>"至尊殿5-4"</t>
  </si>
  <si>
    <t>边界村715</t>
  </si>
  <si>
    <t>chapter715</t>
  </si>
  <si>
    <t>"至尊殿5-5"</t>
  </si>
  <si>
    <t>边界村716</t>
  </si>
  <si>
    <t>chapter716</t>
  </si>
  <si>
    <t>"至尊殿5-6"</t>
  </si>
  <si>
    <t>边界村717</t>
  </si>
  <si>
    <t>chapter717</t>
  </si>
  <si>
    <t>"至尊殿5-7"</t>
  </si>
  <si>
    <t>边界村718</t>
  </si>
  <si>
    <t>chapter718</t>
  </si>
  <si>
    <t>"至尊殿5-8"</t>
  </si>
  <si>
    <t>边界村719</t>
  </si>
  <si>
    <t>chapter719</t>
  </si>
  <si>
    <t>"至尊殿5-9"</t>
  </si>
  <si>
    <t>边界村720</t>
  </si>
  <si>
    <t>chapter720</t>
  </si>
  <si>
    <t>"至尊殿5-10"</t>
  </si>
  <si>
    <t>边界村721</t>
  </si>
  <si>
    <t>chapter721</t>
  </si>
  <si>
    <t>"赤月神庙1-1"</t>
  </si>
  <si>
    <t>边界村722</t>
  </si>
  <si>
    <t>chapter722</t>
  </si>
  <si>
    <t>"赤月神庙1-2"</t>
  </si>
  <si>
    <t>边界村723</t>
  </si>
  <si>
    <t>chapter723</t>
  </si>
  <si>
    <t>"赤月神庙1-3"</t>
  </si>
  <si>
    <t>边界村724</t>
  </si>
  <si>
    <t>chapter724</t>
  </si>
  <si>
    <t>"赤月神庙1-4"</t>
  </si>
  <si>
    <t>边界村725</t>
  </si>
  <si>
    <t>chapter725</t>
  </si>
  <si>
    <t>"赤月神庙1-5"</t>
  </si>
  <si>
    <t>边界村726</t>
  </si>
  <si>
    <t>chapter726</t>
  </si>
  <si>
    <t>"赤月神庙1-6"</t>
  </si>
  <si>
    <t>边界村727</t>
  </si>
  <si>
    <t>chapter727</t>
  </si>
  <si>
    <t>"赤月神庙1-7"</t>
  </si>
  <si>
    <t>边界村728</t>
  </si>
  <si>
    <t>chapter728</t>
  </si>
  <si>
    <t>"赤月神庙1-8"</t>
  </si>
  <si>
    <t>边界村729</t>
  </si>
  <si>
    <t>chapter729</t>
  </si>
  <si>
    <t>"赤月神庙1-9"</t>
  </si>
  <si>
    <t>边界村730</t>
  </si>
  <si>
    <t>chapter730</t>
  </si>
  <si>
    <t>"赤月神庙1-10"</t>
  </si>
  <si>
    <t>边界村731</t>
  </si>
  <si>
    <t>chapter731</t>
  </si>
  <si>
    <t>"赤月神庙2-1"</t>
  </si>
  <si>
    <t>边界村732</t>
  </si>
  <si>
    <t>chapter732</t>
  </si>
  <si>
    <t>"赤月神庙2-2"</t>
  </si>
  <si>
    <t>边界村733</t>
  </si>
  <si>
    <t>chapter733</t>
  </si>
  <si>
    <t>"赤月神庙2-3"</t>
  </si>
  <si>
    <t>边界村734</t>
  </si>
  <si>
    <t>chapter734</t>
  </si>
  <si>
    <t>"赤月神庙2-4"</t>
  </si>
  <si>
    <t>边界村735</t>
  </si>
  <si>
    <t>chapter735</t>
  </si>
  <si>
    <t>"赤月神庙2-5"</t>
  </si>
  <si>
    <t>边界村736</t>
  </si>
  <si>
    <t>chapter736</t>
  </si>
  <si>
    <t>"赤月神庙2-6"</t>
  </si>
  <si>
    <t>边界村737</t>
  </si>
  <si>
    <t>chapter737</t>
  </si>
  <si>
    <t>"赤月神庙2-7"</t>
  </si>
  <si>
    <t>边界村738</t>
  </si>
  <si>
    <t>chapter738</t>
  </si>
  <si>
    <t>"赤月神庙2-8"</t>
  </si>
  <si>
    <t>边界村739</t>
  </si>
  <si>
    <t>chapter739</t>
  </si>
  <si>
    <t>"赤月神庙2-9"</t>
  </si>
  <si>
    <t>边界村740</t>
  </si>
  <si>
    <t>chapter740</t>
  </si>
  <si>
    <t>"赤月神庙2-10"</t>
  </si>
  <si>
    <t>边界村741</t>
  </si>
  <si>
    <t>chapter741</t>
  </si>
  <si>
    <t>"赤月神庙3-1"</t>
  </si>
  <si>
    <t>边界村742</t>
  </si>
  <si>
    <t>chapter742</t>
  </si>
  <si>
    <t>"赤月神庙3-2"</t>
  </si>
  <si>
    <t>边界村743</t>
  </si>
  <si>
    <t>chapter743</t>
  </si>
  <si>
    <t>"赤月神庙3-3"</t>
  </si>
  <si>
    <t>边界村744</t>
  </si>
  <si>
    <t>chapter744</t>
  </si>
  <si>
    <t>"赤月神庙3-4"</t>
  </si>
  <si>
    <t>边界村745</t>
  </si>
  <si>
    <t>chapter745</t>
  </si>
  <si>
    <t>"赤月神庙3-5"</t>
  </si>
  <si>
    <t>边界村746</t>
  </si>
  <si>
    <t>chapter746</t>
  </si>
  <si>
    <t>"赤月神庙3-6"</t>
  </si>
  <si>
    <t>边界村747</t>
  </si>
  <si>
    <t>chapter747</t>
  </si>
  <si>
    <t>"赤月神庙3-7"</t>
  </si>
  <si>
    <t>边界村748</t>
  </si>
  <si>
    <t>chapter748</t>
  </si>
  <si>
    <t>"赤月神庙3-8"</t>
  </si>
  <si>
    <t>边界村749</t>
  </si>
  <si>
    <t>chapter749</t>
  </si>
  <si>
    <t>"赤月神庙3-9"</t>
  </si>
  <si>
    <t>边界村750</t>
  </si>
  <si>
    <t>chapter750</t>
  </si>
  <si>
    <t>"赤月神庙3-10"</t>
  </si>
  <si>
    <t>边界村751</t>
  </si>
  <si>
    <t>chapter751</t>
  </si>
  <si>
    <t>"弧月神庙1-1"</t>
  </si>
  <si>
    <t>边界村752</t>
  </si>
  <si>
    <t>chapter752</t>
  </si>
  <si>
    <t>"弧月神庙1-2"</t>
  </si>
  <si>
    <t>边界村753</t>
  </si>
  <si>
    <t>chapter753</t>
  </si>
  <si>
    <t>"弧月神庙1-3"</t>
  </si>
  <si>
    <t>边界村754</t>
  </si>
  <si>
    <t>chapter754</t>
  </si>
  <si>
    <t>"弧月神庙1-4"</t>
  </si>
  <si>
    <t>边界村755</t>
  </si>
  <si>
    <t>chapter755</t>
  </si>
  <si>
    <t>"弧月神庙1-5"</t>
  </si>
  <si>
    <t>边界村756</t>
  </si>
  <si>
    <t>chapter756</t>
  </si>
  <si>
    <t>"弧月神庙1-6"</t>
  </si>
  <si>
    <t>边界村757</t>
  </si>
  <si>
    <t>chapter757</t>
  </si>
  <si>
    <t>"弧月神庙1-7"</t>
  </si>
  <si>
    <t>边界村758</t>
  </si>
  <si>
    <t>chapter758</t>
  </si>
  <si>
    <t>"弧月神庙1-8"</t>
  </si>
  <si>
    <t>边界村759</t>
  </si>
  <si>
    <t>chapter759</t>
  </si>
  <si>
    <t>"弧月神庙1-9"</t>
  </si>
  <si>
    <t>边界村760</t>
  </si>
  <si>
    <t>chapter760</t>
  </si>
  <si>
    <t>"弧月神庙1-10"</t>
  </si>
  <si>
    <t>边界村761</t>
  </si>
  <si>
    <t>chapter761</t>
  </si>
  <si>
    <t>"弧月神庙2-1"</t>
  </si>
  <si>
    <t>边界村762</t>
  </si>
  <si>
    <t>chapter762</t>
  </si>
  <si>
    <t>"弧月神庙2-2"</t>
  </si>
  <si>
    <t>边界村763</t>
  </si>
  <si>
    <t>chapter763</t>
  </si>
  <si>
    <t>"弧月神庙2-3"</t>
  </si>
  <si>
    <t>边界村764</t>
  </si>
  <si>
    <t>chapter764</t>
  </si>
  <si>
    <t>"弧月神庙2-4"</t>
  </si>
  <si>
    <t>边界村765</t>
  </si>
  <si>
    <t>chapter765</t>
  </si>
  <si>
    <t>"弧月神庙2-5"</t>
  </si>
  <si>
    <t>边界村766</t>
  </si>
  <si>
    <t>chapter766</t>
  </si>
  <si>
    <t>"弧月神庙2-6"</t>
  </si>
  <si>
    <t>边界村767</t>
  </si>
  <si>
    <t>chapter767</t>
  </si>
  <si>
    <t>"弧月神庙2-7"</t>
  </si>
  <si>
    <t>边界村768</t>
  </si>
  <si>
    <t>chapter768</t>
  </si>
  <si>
    <t>"弧月神庙2-8"</t>
  </si>
  <si>
    <t>边界村769</t>
  </si>
  <si>
    <t>chapter769</t>
  </si>
  <si>
    <t>"弧月神庙2-9"</t>
  </si>
  <si>
    <t>边界村770</t>
  </si>
  <si>
    <t>chapter770</t>
  </si>
  <si>
    <t>"弧月神庙2-10"</t>
  </si>
  <si>
    <t>边界村771</t>
  </si>
  <si>
    <t>chapter771</t>
  </si>
  <si>
    <t>"弧月神庙3-1"</t>
  </si>
  <si>
    <t>边界村772</t>
  </si>
  <si>
    <t>chapter772</t>
  </si>
  <si>
    <t>"弧月神庙3-2"</t>
  </si>
  <si>
    <t>边界村773</t>
  </si>
  <si>
    <t>chapter773</t>
  </si>
  <si>
    <t>"弧月神庙3-3"</t>
  </si>
  <si>
    <t>边界村774</t>
  </si>
  <si>
    <t>chapter774</t>
  </si>
  <si>
    <t>"弧月神庙3-4"</t>
  </si>
  <si>
    <t>边界村775</t>
  </si>
  <si>
    <t>chapter775</t>
  </si>
  <si>
    <t>"弧月神庙3-5"</t>
  </si>
  <si>
    <t>边界村776</t>
  </si>
  <si>
    <t>chapter776</t>
  </si>
  <si>
    <t>"弧月神庙3-6"</t>
  </si>
  <si>
    <t>边界村777</t>
  </si>
  <si>
    <t>chapter777</t>
  </si>
  <si>
    <t>"弧月神庙3-7"</t>
  </si>
  <si>
    <t>边界村778</t>
  </si>
  <si>
    <t>chapter778</t>
  </si>
  <si>
    <t>"弧月神庙3-8"</t>
  </si>
  <si>
    <t>边界村779</t>
  </si>
  <si>
    <t>chapter779</t>
  </si>
  <si>
    <t>"弧月神庙3-9"</t>
  </si>
  <si>
    <t>边界村780</t>
  </si>
  <si>
    <t>chapter780</t>
  </si>
  <si>
    <t>"弧月神庙3-10"</t>
  </si>
  <si>
    <t>边界村781</t>
  </si>
  <si>
    <t>chapter781</t>
  </si>
  <si>
    <t>"猛犸神庙1-1"</t>
  </si>
  <si>
    <t>边界村782</t>
  </si>
  <si>
    <t>chapter782</t>
  </si>
  <si>
    <t>"猛犸神庙1-2"</t>
  </si>
  <si>
    <t>边界村783</t>
  </si>
  <si>
    <t>chapter783</t>
  </si>
  <si>
    <t>"猛犸神庙1-3"</t>
  </si>
  <si>
    <t>边界村784</t>
  </si>
  <si>
    <t>chapter784</t>
  </si>
  <si>
    <t>"猛犸神庙1-4"</t>
  </si>
  <si>
    <t>边界村785</t>
  </si>
  <si>
    <t>chapter785</t>
  </si>
  <si>
    <t>"猛犸神庙1-5"</t>
  </si>
  <si>
    <t>边界村786</t>
  </si>
  <si>
    <t>chapter786</t>
  </si>
  <si>
    <t>"猛犸神庙1-6"</t>
  </si>
  <si>
    <t>边界村787</t>
  </si>
  <si>
    <t>chapter787</t>
  </si>
  <si>
    <t>"猛犸神庙1-7"</t>
  </si>
  <si>
    <t>边界村788</t>
  </si>
  <si>
    <t>chapter788</t>
  </si>
  <si>
    <t>"猛犸神庙1-8"</t>
  </si>
  <si>
    <t>边界村789</t>
  </si>
  <si>
    <t>chapter789</t>
  </si>
  <si>
    <t>"猛犸神庙1-9"</t>
  </si>
  <si>
    <t>边界村790</t>
  </si>
  <si>
    <t>chapter790</t>
  </si>
  <si>
    <t>"猛犸神庙1-10"</t>
  </si>
  <si>
    <t>边界村791</t>
  </si>
  <si>
    <t>chapter791</t>
  </si>
  <si>
    <t>"猛犸神庙2-1"</t>
  </si>
  <si>
    <t>边界村792</t>
  </si>
  <si>
    <t>chapter792</t>
  </si>
  <si>
    <t>"猛犸神庙2-2"</t>
  </si>
  <si>
    <t>边界村793</t>
  </si>
  <si>
    <t>chapter793</t>
  </si>
  <si>
    <t>"猛犸神庙2-3"</t>
  </si>
  <si>
    <t>边界村794</t>
  </si>
  <si>
    <t>chapter794</t>
  </si>
  <si>
    <t>"猛犸神庙2-4"</t>
  </si>
  <si>
    <t>边界村795</t>
  </si>
  <si>
    <t>chapter795</t>
  </si>
  <si>
    <t>"猛犸神庙2-5"</t>
  </si>
  <si>
    <t>边界村796</t>
  </si>
  <si>
    <t>chapter796</t>
  </si>
  <si>
    <t>"猛犸神庙2-6"</t>
  </si>
  <si>
    <t>边界村797</t>
  </si>
  <si>
    <t>chapter797</t>
  </si>
  <si>
    <t>"猛犸神庙2-7"</t>
  </si>
  <si>
    <t>边界村798</t>
  </si>
  <si>
    <t>chapter798</t>
  </si>
  <si>
    <t>"猛犸神庙2-8"</t>
  </si>
  <si>
    <t>边界村799</t>
  </si>
  <si>
    <t>chapter799</t>
  </si>
  <si>
    <t>"猛犸神庙2-9"</t>
  </si>
  <si>
    <t>边界村800</t>
  </si>
  <si>
    <t>chapter800</t>
  </si>
  <si>
    <t>"猛犸神庙2-10"</t>
  </si>
  <si>
    <t>边界村801</t>
  </si>
  <si>
    <t>chapter801</t>
  </si>
  <si>
    <t>"猛犸神庙3-1"</t>
  </si>
  <si>
    <t>边界村802</t>
  </si>
  <si>
    <t>chapter802</t>
  </si>
  <si>
    <t>"猛犸神庙3-2"</t>
  </si>
  <si>
    <t>边界村803</t>
  </si>
  <si>
    <t>chapter803</t>
  </si>
  <si>
    <t>"猛犸神庙3-3"</t>
  </si>
  <si>
    <t>边界村804</t>
  </si>
  <si>
    <t>chapter804</t>
  </si>
  <si>
    <t>"猛犸神庙3-4"</t>
  </si>
  <si>
    <t>边界村805</t>
  </si>
  <si>
    <t>chapter805</t>
  </si>
  <si>
    <t>"猛犸神庙3-5"</t>
  </si>
  <si>
    <t>边界村806</t>
  </si>
  <si>
    <t>chapter806</t>
  </si>
  <si>
    <t>"猛犸神庙3-6"</t>
  </si>
  <si>
    <t>边界村807</t>
  </si>
  <si>
    <t>chapter807</t>
  </si>
  <si>
    <t>"猛犸神庙3-7"</t>
  </si>
  <si>
    <t>边界村808</t>
  </si>
  <si>
    <t>chapter808</t>
  </si>
  <si>
    <t>"猛犸神庙3-8"</t>
  </si>
  <si>
    <t>边界村809</t>
  </si>
  <si>
    <t>chapter809</t>
  </si>
  <si>
    <t>"猛犸神庙3-9"</t>
  </si>
  <si>
    <t>边界村810</t>
  </si>
  <si>
    <t>chapter810</t>
  </si>
  <si>
    <t>"猛犸神庙3-10"</t>
  </si>
  <si>
    <t>边界村811</t>
  </si>
  <si>
    <t>chapter811</t>
  </si>
  <si>
    <t>"猛犸神庙4-1"</t>
  </si>
  <si>
    <t>边界村812</t>
  </si>
  <si>
    <t>chapter812</t>
  </si>
  <si>
    <t>"猛犸神庙4-2"</t>
  </si>
  <si>
    <t>边界村813</t>
  </si>
  <si>
    <t>chapter813</t>
  </si>
  <si>
    <t>"猛犸神庙4-3"</t>
  </si>
  <si>
    <t>边界村814</t>
  </si>
  <si>
    <t>chapter814</t>
  </si>
  <si>
    <t>"猛犸神庙4-4"</t>
  </si>
  <si>
    <t>边界村815</t>
  </si>
  <si>
    <t>chapter815</t>
  </si>
  <si>
    <t>"猛犸神庙4-5"</t>
  </si>
  <si>
    <t>边界村816</t>
  </si>
  <si>
    <t>chapter816</t>
  </si>
  <si>
    <t>"猛犸神庙4-6"</t>
  </si>
  <si>
    <t>边界村817</t>
  </si>
  <si>
    <t>chapter817</t>
  </si>
  <si>
    <t>"猛犸神庙4-7"</t>
  </si>
  <si>
    <t>边界村818</t>
  </si>
  <si>
    <t>chapter818</t>
  </si>
  <si>
    <t>"猛犸神庙4-8"</t>
  </si>
  <si>
    <t>边界村819</t>
  </si>
  <si>
    <t>chapter819</t>
  </si>
  <si>
    <t>"猛犸神庙4-9"</t>
  </si>
  <si>
    <t>边界村820</t>
  </si>
  <si>
    <t>chapter820</t>
  </si>
  <si>
    <t>"猛犸神庙4-10"</t>
  </si>
  <si>
    <t>边界村821</t>
  </si>
  <si>
    <t>chapter821</t>
  </si>
  <si>
    <t>"玛雅殿1-1"</t>
  </si>
  <si>
    <t>边界村822</t>
  </si>
  <si>
    <t>chapter822</t>
  </si>
  <si>
    <t>"玛雅殿1-2"</t>
  </si>
  <si>
    <t>边界村823</t>
  </si>
  <si>
    <t>chapter823</t>
  </si>
  <si>
    <t>"玛雅殿1-3"</t>
  </si>
  <si>
    <t>边界村824</t>
  </si>
  <si>
    <t>chapter824</t>
  </si>
  <si>
    <t>"玛雅殿1-4"</t>
  </si>
  <si>
    <t>边界村825</t>
  </si>
  <si>
    <t>chapter825</t>
  </si>
  <si>
    <t>"玛雅殿1-5"</t>
  </si>
  <si>
    <t>边界村826</t>
  </si>
  <si>
    <t>chapter826</t>
  </si>
  <si>
    <t>"玛雅殿1-6"</t>
  </si>
  <si>
    <t>边界村827</t>
  </si>
  <si>
    <t>chapter827</t>
  </si>
  <si>
    <t>"玛雅殿1-7"</t>
  </si>
  <si>
    <t>边界村828</t>
  </si>
  <si>
    <t>chapter828</t>
  </si>
  <si>
    <t>"玛雅殿1-8"</t>
  </si>
  <si>
    <t>边界村829</t>
  </si>
  <si>
    <t>chapter829</t>
  </si>
  <si>
    <t>"玛雅殿1-9"</t>
  </si>
  <si>
    <t>边界村830</t>
  </si>
  <si>
    <t>chapter830</t>
  </si>
  <si>
    <t>"玛雅殿1-10"</t>
  </si>
  <si>
    <t>边界村831</t>
  </si>
  <si>
    <t>chapter831</t>
  </si>
  <si>
    <t>"玛雅殿2-1"</t>
  </si>
  <si>
    <t>边界村832</t>
  </si>
  <si>
    <t>chapter832</t>
  </si>
  <si>
    <t>"玛雅殿2-2"</t>
  </si>
  <si>
    <t>边界村833</t>
  </si>
  <si>
    <t>chapter833</t>
  </si>
  <si>
    <t>"玛雅殿2-3"</t>
  </si>
  <si>
    <t>边界村834</t>
  </si>
  <si>
    <t>chapter834</t>
  </si>
  <si>
    <t>"玛雅殿2-4"</t>
  </si>
  <si>
    <t>边界村835</t>
  </si>
  <si>
    <t>chapter835</t>
  </si>
  <si>
    <t>"玛雅殿2-5"</t>
  </si>
  <si>
    <t>边界村836</t>
  </si>
  <si>
    <t>chapter836</t>
  </si>
  <si>
    <t>"玛雅殿2-6"</t>
  </si>
  <si>
    <t>边界村837</t>
  </si>
  <si>
    <t>chapter837</t>
  </si>
  <si>
    <t>"玛雅殿2-7"</t>
  </si>
  <si>
    <t>边界村838</t>
  </si>
  <si>
    <t>chapter838</t>
  </si>
  <si>
    <t>"玛雅殿2-8"</t>
  </si>
  <si>
    <t>边界村839</t>
  </si>
  <si>
    <t>chapter839</t>
  </si>
  <si>
    <t>"玛雅殿2-9"</t>
  </si>
  <si>
    <t>边界村840</t>
  </si>
  <si>
    <t>chapter840</t>
  </si>
  <si>
    <t>"玛雅殿2-10"</t>
  </si>
  <si>
    <t>边界村841</t>
  </si>
  <si>
    <t>chapter841</t>
  </si>
  <si>
    <t>"玛雅殿3-1"</t>
  </si>
  <si>
    <t>边界村842</t>
  </si>
  <si>
    <t>chapter842</t>
  </si>
  <si>
    <t>"玛雅殿3-2"</t>
  </si>
  <si>
    <t>边界村843</t>
  </si>
  <si>
    <t>chapter843</t>
  </si>
  <si>
    <t>"玛雅殿3-3"</t>
  </si>
  <si>
    <t>边界村844</t>
  </si>
  <si>
    <t>chapter844</t>
  </si>
  <si>
    <t>"玛雅殿3-4"</t>
  </si>
  <si>
    <t>边界村845</t>
  </si>
  <si>
    <t>chapter845</t>
  </si>
  <si>
    <t>"玛雅殿3-5"</t>
  </si>
  <si>
    <t>边界村846</t>
  </si>
  <si>
    <t>chapter846</t>
  </si>
  <si>
    <t>"玛雅殿3-6"</t>
  </si>
  <si>
    <t>边界村847</t>
  </si>
  <si>
    <t>chapter847</t>
  </si>
  <si>
    <t>"玛雅殿3-7"</t>
  </si>
  <si>
    <t>边界村848</t>
  </si>
  <si>
    <t>chapter848</t>
  </si>
  <si>
    <t>"玛雅殿3-8"</t>
  </si>
  <si>
    <t>边界村849</t>
  </si>
  <si>
    <t>chapter849</t>
  </si>
  <si>
    <t>"玛雅殿3-9"</t>
  </si>
  <si>
    <t>边界村850</t>
  </si>
  <si>
    <t>chapter850</t>
  </si>
  <si>
    <t>"玛雅殿3-10"</t>
  </si>
  <si>
    <t>边界村851</t>
  </si>
  <si>
    <t>chapter851</t>
  </si>
  <si>
    <t>"玛雅殿4-1"</t>
  </si>
  <si>
    <t>边界村852</t>
  </si>
  <si>
    <t>chapter852</t>
  </si>
  <si>
    <t>"玛雅殿4-2"</t>
  </si>
  <si>
    <t>边界村853</t>
  </si>
  <si>
    <t>chapter853</t>
  </si>
  <si>
    <t>"玛雅殿4-3"</t>
  </si>
  <si>
    <t>边界村854</t>
  </si>
  <si>
    <t>chapter854</t>
  </si>
  <si>
    <t>"玛雅殿4-4"</t>
  </si>
  <si>
    <t>边界村855</t>
  </si>
  <si>
    <t>chapter855</t>
  </si>
  <si>
    <t>"玛雅殿4-5"</t>
  </si>
  <si>
    <t>边界村856</t>
  </si>
  <si>
    <t>chapter856</t>
  </si>
  <si>
    <t>"玛雅殿4-6"</t>
  </si>
  <si>
    <t>边界村857</t>
  </si>
  <si>
    <t>chapter857</t>
  </si>
  <si>
    <t>"玛雅殿4-7"</t>
  </si>
  <si>
    <t>边界村858</t>
  </si>
  <si>
    <t>chapter858</t>
  </si>
  <si>
    <t>"玛雅殿4-8"</t>
  </si>
  <si>
    <t>边界村859</t>
  </si>
  <si>
    <t>chapter859</t>
  </si>
  <si>
    <t>"玛雅殿4-9"</t>
  </si>
  <si>
    <t>边界村860</t>
  </si>
  <si>
    <t>chapter860</t>
  </si>
  <si>
    <t>"玛雅殿4-10"</t>
  </si>
  <si>
    <t>边界村861</t>
  </si>
  <si>
    <t>chapter861</t>
  </si>
  <si>
    <t>"修罗殿1-1"</t>
  </si>
  <si>
    <t>边界村862</t>
  </si>
  <si>
    <t>chapter862</t>
  </si>
  <si>
    <t>"修罗殿1-2"</t>
  </si>
  <si>
    <t>边界村863</t>
  </si>
  <si>
    <t>chapter863</t>
  </si>
  <si>
    <t>"修罗殿1-3"</t>
  </si>
  <si>
    <t>边界村864</t>
  </si>
  <si>
    <t>chapter864</t>
  </si>
  <si>
    <t>"修罗殿1-4"</t>
  </si>
  <si>
    <t>边界村865</t>
  </si>
  <si>
    <t>chapter865</t>
  </si>
  <si>
    <t>"修罗殿1-5"</t>
  </si>
  <si>
    <t>边界村866</t>
  </si>
  <si>
    <t>chapter866</t>
  </si>
  <si>
    <t>"修罗殿1-6"</t>
  </si>
  <si>
    <t>边界村867</t>
  </si>
  <si>
    <t>chapter867</t>
  </si>
  <si>
    <t>"修罗殿1-7"</t>
  </si>
  <si>
    <t>边界村868</t>
  </si>
  <si>
    <t>chapter868</t>
  </si>
  <si>
    <t>"修罗殿1-8"</t>
  </si>
  <si>
    <t>边界村869</t>
  </si>
  <si>
    <t>chapter869</t>
  </si>
  <si>
    <t>"修罗殿1-9"</t>
  </si>
  <si>
    <t>边界村870</t>
  </si>
  <si>
    <t>chapter870</t>
  </si>
  <si>
    <t>"修罗殿1-10"</t>
  </si>
  <si>
    <t>边界村871</t>
  </si>
  <si>
    <t>chapter871</t>
  </si>
  <si>
    <t>"修罗殿2-1"</t>
  </si>
  <si>
    <t>边界村872</t>
  </si>
  <si>
    <t>chapter872</t>
  </si>
  <si>
    <t>"修罗殿2-2"</t>
  </si>
  <si>
    <t>边界村873</t>
  </si>
  <si>
    <t>chapter873</t>
  </si>
  <si>
    <t>"修罗殿2-3"</t>
  </si>
  <si>
    <t>边界村874</t>
  </si>
  <si>
    <t>chapter874</t>
  </si>
  <si>
    <t>"修罗殿2-4"</t>
  </si>
  <si>
    <t>边界村875</t>
  </si>
  <si>
    <t>chapter875</t>
  </si>
  <si>
    <t>"修罗殿2-5"</t>
  </si>
  <si>
    <t>边界村876</t>
  </si>
  <si>
    <t>chapter876</t>
  </si>
  <si>
    <t>"修罗殿2-6"</t>
  </si>
  <si>
    <t>边界村877</t>
  </si>
  <si>
    <t>chapter877</t>
  </si>
  <si>
    <t>"修罗殿2-7"</t>
  </si>
  <si>
    <t>边界村878</t>
  </si>
  <si>
    <t>chapter878</t>
  </si>
  <si>
    <t>"修罗殿2-8"</t>
  </si>
  <si>
    <t>边界村879</t>
  </si>
  <si>
    <t>chapter879</t>
  </si>
  <si>
    <t>"修罗殿2-9"</t>
  </si>
  <si>
    <t>边界村880</t>
  </si>
  <si>
    <t>chapter880</t>
  </si>
  <si>
    <t>"修罗殿2-10"</t>
  </si>
  <si>
    <t>边界村881</t>
  </si>
  <si>
    <t>chapter881</t>
  </si>
  <si>
    <t>"修罗殿3-1"</t>
  </si>
  <si>
    <t>边界村882</t>
  </si>
  <si>
    <t>chapter882</t>
  </si>
  <si>
    <t>"修罗殿3-2"</t>
  </si>
  <si>
    <t>边界村883</t>
  </si>
  <si>
    <t>chapter883</t>
  </si>
  <si>
    <t>"修罗殿3-3"</t>
  </si>
  <si>
    <t>边界村884</t>
  </si>
  <si>
    <t>chapter884</t>
  </si>
  <si>
    <t>"修罗殿3-4"</t>
  </si>
  <si>
    <t>边界村885</t>
  </si>
  <si>
    <t>chapter885</t>
  </si>
  <si>
    <t>"修罗殿3-5"</t>
  </si>
  <si>
    <t>边界村886</t>
  </si>
  <si>
    <t>chapter886</t>
  </si>
  <si>
    <t>"修罗殿3-6"</t>
  </si>
  <si>
    <t>边界村887</t>
  </si>
  <si>
    <t>chapter887</t>
  </si>
  <si>
    <t>"修罗殿3-7"</t>
  </si>
  <si>
    <t>边界村888</t>
  </si>
  <si>
    <t>chapter888</t>
  </si>
  <si>
    <t>"修罗殿3-8"</t>
  </si>
  <si>
    <t>边界村889</t>
  </si>
  <si>
    <t>chapter889</t>
  </si>
  <si>
    <t>"修罗殿3-9"</t>
  </si>
  <si>
    <t>边界村890</t>
  </si>
  <si>
    <t>chapter890</t>
  </si>
  <si>
    <t>"修罗殿3-10"</t>
  </si>
  <si>
    <t>边界村891</t>
  </si>
  <si>
    <t>chapter891</t>
  </si>
  <si>
    <t>"修罗殿4-1"</t>
  </si>
  <si>
    <t>边界村892</t>
  </si>
  <si>
    <t>chapter892</t>
  </si>
  <si>
    <t>"修罗殿4-2"</t>
  </si>
  <si>
    <t>边界村893</t>
  </si>
  <si>
    <t>chapter893</t>
  </si>
  <si>
    <t>"修罗殿4-3"</t>
  </si>
  <si>
    <t>边界村894</t>
  </si>
  <si>
    <t>chapter894</t>
  </si>
  <si>
    <t>"修罗殿4-4"</t>
  </si>
  <si>
    <t>边界村895</t>
  </si>
  <si>
    <t>chapter895</t>
  </si>
  <si>
    <t>"修罗殿4-5"</t>
  </si>
  <si>
    <t>边界村896</t>
  </si>
  <si>
    <t>chapter896</t>
  </si>
  <si>
    <t>"修罗殿4-6"</t>
  </si>
  <si>
    <t>边界村897</t>
  </si>
  <si>
    <t>chapter897</t>
  </si>
  <si>
    <t>"修罗殿4-7"</t>
  </si>
  <si>
    <t>边界村898</t>
  </si>
  <si>
    <t>chapter898</t>
  </si>
  <si>
    <t>"修罗殿4-8"</t>
  </si>
  <si>
    <t>边界村899</t>
  </si>
  <si>
    <t>chapter899</t>
  </si>
  <si>
    <t>"修罗殿4-9"</t>
  </si>
  <si>
    <t>边界村900</t>
  </si>
  <si>
    <t>chapter900</t>
  </si>
  <si>
    <t>"修罗殿4-10"</t>
  </si>
  <si>
    <t>边界村901</t>
  </si>
  <si>
    <t>chapter901</t>
  </si>
  <si>
    <t>边界村902</t>
  </si>
  <si>
    <t>chapter902</t>
  </si>
  <si>
    <t>边界村903</t>
  </si>
  <si>
    <t>chapter903</t>
  </si>
  <si>
    <t>边界村904</t>
  </si>
  <si>
    <t>chapter904</t>
  </si>
  <si>
    <t>边界村905</t>
  </si>
  <si>
    <t>chapter905</t>
  </si>
  <si>
    <t>边界村906</t>
  </si>
  <si>
    <t>chapter906</t>
  </si>
  <si>
    <t>边界村907</t>
  </si>
  <si>
    <t>chapter907</t>
  </si>
  <si>
    <t>边界村908</t>
  </si>
  <si>
    <t>chapter908</t>
  </si>
  <si>
    <t>边界村909</t>
  </si>
  <si>
    <t>chapter909</t>
  </si>
  <si>
    <t>边界村910</t>
  </si>
  <si>
    <t>chapter910</t>
  </si>
  <si>
    <t>边界村911</t>
  </si>
  <si>
    <t>chapter911</t>
  </si>
  <si>
    <t>边界村912</t>
  </si>
  <si>
    <t>chapter912</t>
  </si>
  <si>
    <t>边界村913</t>
  </si>
  <si>
    <t>chapter913</t>
  </si>
  <si>
    <t>边界村914</t>
  </si>
  <si>
    <t>chapter914</t>
  </si>
  <si>
    <t>边界村915</t>
  </si>
  <si>
    <t>chapter915</t>
  </si>
  <si>
    <t>边界村916</t>
  </si>
  <si>
    <t>chapter916</t>
  </si>
  <si>
    <t>边界村917</t>
  </si>
  <si>
    <t>chapter917</t>
  </si>
  <si>
    <t>边界村918</t>
  </si>
  <si>
    <t>chapter918</t>
  </si>
  <si>
    <t>边界村919</t>
  </si>
  <si>
    <t>chapter919</t>
  </si>
  <si>
    <t>边界村920</t>
  </si>
  <si>
    <t>chapter920</t>
  </si>
  <si>
    <t>边界村921</t>
  </si>
  <si>
    <t>chapter921</t>
  </si>
  <si>
    <t>边界村922</t>
  </si>
  <si>
    <t>chapter922</t>
  </si>
  <si>
    <t>边界村923</t>
  </si>
  <si>
    <t>chapter923</t>
  </si>
  <si>
    <t>边界村924</t>
  </si>
  <si>
    <t>chapter924</t>
  </si>
  <si>
    <t>边界村925</t>
  </si>
  <si>
    <t>chapter925</t>
  </si>
  <si>
    <t>边界村926</t>
  </si>
  <si>
    <t>chapter926</t>
  </si>
  <si>
    <t>边界村927</t>
  </si>
  <si>
    <t>chapter927</t>
  </si>
  <si>
    <t>边界村928</t>
  </si>
  <si>
    <t>chapter928</t>
  </si>
  <si>
    <t>边界村929</t>
  </si>
  <si>
    <t>chapter929</t>
  </si>
  <si>
    <t>边界村930</t>
  </si>
  <si>
    <t>chapter930</t>
  </si>
  <si>
    <t>边界村931</t>
  </si>
  <si>
    <t>chapter931</t>
  </si>
  <si>
    <t>边界村932</t>
  </si>
  <si>
    <t>chapter932</t>
  </si>
  <si>
    <t>边界村933</t>
  </si>
  <si>
    <t>chapter933</t>
  </si>
  <si>
    <t>边界村934</t>
  </si>
  <si>
    <t>chapter934</t>
  </si>
  <si>
    <t>边界村935</t>
  </si>
  <si>
    <t>chapter935</t>
  </si>
  <si>
    <t>边界村936</t>
  </si>
  <si>
    <t>chapter936</t>
  </si>
  <si>
    <t>边界村937</t>
  </si>
  <si>
    <t>chapter937</t>
  </si>
  <si>
    <t>边界村938</t>
  </si>
  <si>
    <t>chapter938</t>
  </si>
  <si>
    <t>边界村939</t>
  </si>
  <si>
    <t>chapter939</t>
  </si>
  <si>
    <t>边界村940</t>
  </si>
  <si>
    <t>chapter940</t>
  </si>
  <si>
    <t>边界村941</t>
  </si>
  <si>
    <t>chapter941</t>
  </si>
  <si>
    <t>"沃玛寺庙"</t>
  </si>
  <si>
    <t>边界村942</t>
  </si>
  <si>
    <t>chapter942</t>
  </si>
  <si>
    <t>边界村943</t>
  </si>
  <si>
    <t>chapter943</t>
  </si>
  <si>
    <t>边界村944</t>
  </si>
  <si>
    <t>chapter944</t>
  </si>
  <si>
    <t>边界村945</t>
  </si>
  <si>
    <t>chapter945</t>
  </si>
  <si>
    <t>边界村946</t>
  </si>
  <si>
    <t>chapter946</t>
  </si>
  <si>
    <t>边界村947</t>
  </si>
  <si>
    <t>chapter947</t>
  </si>
  <si>
    <t>边界村948</t>
  </si>
  <si>
    <t>chapter948</t>
  </si>
  <si>
    <t>边界村949</t>
  </si>
  <si>
    <t>chapter949</t>
  </si>
  <si>
    <t>边界村950</t>
  </si>
  <si>
    <t>chapter950</t>
  </si>
  <si>
    <t>边界村951</t>
  </si>
  <si>
    <t>chapter951</t>
  </si>
  <si>
    <t>边界村952</t>
  </si>
  <si>
    <t>chapter952</t>
  </si>
  <si>
    <t>边界村953</t>
  </si>
  <si>
    <t>chapter953</t>
  </si>
  <si>
    <t>边界村954</t>
  </si>
  <si>
    <t>chapter954</t>
  </si>
  <si>
    <t>边界村955</t>
  </si>
  <si>
    <t>chapter955</t>
  </si>
  <si>
    <t>边界村956</t>
  </si>
  <si>
    <t>chapter956</t>
  </si>
  <si>
    <t>边界村957</t>
  </si>
  <si>
    <t>chapter957</t>
  </si>
  <si>
    <t>边界村958</t>
  </si>
  <si>
    <t>chapter958</t>
  </si>
  <si>
    <t>边界村959</t>
  </si>
  <si>
    <t>chapter959</t>
  </si>
  <si>
    <t>边界村960</t>
  </si>
  <si>
    <t>chapter960</t>
  </si>
  <si>
    <t>边界村961</t>
  </si>
  <si>
    <t>chapter961</t>
  </si>
  <si>
    <t>边界村962</t>
  </si>
  <si>
    <t>chapter962</t>
  </si>
  <si>
    <t>边界村963</t>
  </si>
  <si>
    <t>chapter963</t>
  </si>
  <si>
    <t>边界村964</t>
  </si>
  <si>
    <t>chapter964</t>
  </si>
  <si>
    <t>边界村965</t>
  </si>
  <si>
    <t>chapter965</t>
  </si>
  <si>
    <t>边界村966</t>
  </si>
  <si>
    <t>chapter966</t>
  </si>
  <si>
    <t>边界村967</t>
  </si>
  <si>
    <t>chapter967</t>
  </si>
  <si>
    <t>边界村968</t>
  </si>
  <si>
    <t>chapter968</t>
  </si>
  <si>
    <t>边界村969</t>
  </si>
  <si>
    <t>chapter969</t>
  </si>
  <si>
    <t>边界村970</t>
  </si>
  <si>
    <t>chapter970</t>
  </si>
  <si>
    <t>边界村971</t>
  </si>
  <si>
    <t>chapter971</t>
  </si>
  <si>
    <t>边界村972</t>
  </si>
  <si>
    <t>chapter972</t>
  </si>
  <si>
    <t>边界村973</t>
  </si>
  <si>
    <t>chapter973</t>
  </si>
  <si>
    <t>边界村974</t>
  </si>
  <si>
    <t>chapter974</t>
  </si>
  <si>
    <t>边界村975</t>
  </si>
  <si>
    <t>chapter975</t>
  </si>
  <si>
    <t>边界村976</t>
  </si>
  <si>
    <t>chapter976</t>
  </si>
  <si>
    <t>边界村977</t>
  </si>
  <si>
    <t>chapter977</t>
  </si>
  <si>
    <t>边界村978</t>
  </si>
  <si>
    <t>chapter978</t>
  </si>
  <si>
    <t>边界村979</t>
  </si>
  <si>
    <t>chapter979</t>
  </si>
  <si>
    <t>边界村980</t>
  </si>
  <si>
    <t>chapter980</t>
  </si>
  <si>
    <t>边界村981</t>
  </si>
  <si>
    <t>chapter981</t>
  </si>
  <si>
    <t>边界村982</t>
  </si>
  <si>
    <t>chapter982</t>
  </si>
  <si>
    <t>边界村983</t>
  </si>
  <si>
    <t>chapter983</t>
  </si>
  <si>
    <t>边界村984</t>
  </si>
  <si>
    <t>chapter984</t>
  </si>
  <si>
    <t>边界村985</t>
  </si>
  <si>
    <t>chapter985</t>
  </si>
  <si>
    <t>边界村986</t>
  </si>
  <si>
    <t>chapter986</t>
  </si>
  <si>
    <t>边界村987</t>
  </si>
  <si>
    <t>chapter987</t>
  </si>
  <si>
    <t>边界村988</t>
  </si>
  <si>
    <t>chapter988</t>
  </si>
  <si>
    <t>边界村989</t>
  </si>
  <si>
    <t>chapter989</t>
  </si>
  <si>
    <t>边界村990</t>
  </si>
  <si>
    <t>chapter990</t>
  </si>
  <si>
    <t>边界村991</t>
  </si>
  <si>
    <t>chapter991</t>
  </si>
  <si>
    <t>边界村992</t>
  </si>
  <si>
    <t>chapter992</t>
  </si>
  <si>
    <t>边界村993</t>
  </si>
  <si>
    <t>chapter993</t>
  </si>
  <si>
    <t>边界村994</t>
  </si>
  <si>
    <t>chapter994</t>
  </si>
  <si>
    <t>边界村995</t>
  </si>
  <si>
    <t>chapter995</t>
  </si>
  <si>
    <t>边界村996</t>
  </si>
  <si>
    <t>chapter996</t>
  </si>
  <si>
    <t>边界村997</t>
  </si>
  <si>
    <t>chapter997</t>
  </si>
  <si>
    <t>边界村998</t>
  </si>
  <si>
    <t>chapter998</t>
  </si>
  <si>
    <t>边界村999</t>
  </si>
  <si>
    <t>chapter999</t>
  </si>
  <si>
    <t>边界村1000</t>
  </si>
  <si>
    <t>chapter1000</t>
  </si>
  <si>
    <t>边界村1001</t>
  </si>
  <si>
    <t>chapter1001</t>
  </si>
  <si>
    <t>边界村1002</t>
  </si>
  <si>
    <t>chapter1002</t>
  </si>
  <si>
    <t>边界村1003</t>
  </si>
  <si>
    <t>chapter1003</t>
  </si>
  <si>
    <t>边界村1004</t>
  </si>
  <si>
    <t>chapter1004</t>
  </si>
  <si>
    <t>边界村1005</t>
  </si>
  <si>
    <t>chapter1005</t>
  </si>
  <si>
    <t>边界村1006</t>
  </si>
  <si>
    <t>chapter1006</t>
  </si>
  <si>
    <t>边界村1007</t>
  </si>
  <si>
    <t>chapter1007</t>
  </si>
  <si>
    <t>边界村1008</t>
  </si>
  <si>
    <t>chapter1008</t>
  </si>
  <si>
    <t>边界村1009</t>
  </si>
  <si>
    <t>chapter1009</t>
  </si>
  <si>
    <t>边界村1010</t>
  </si>
  <si>
    <t>chapter1010</t>
  </si>
  <si>
    <t>边界村1011</t>
  </si>
  <si>
    <t>chapter1011</t>
  </si>
  <si>
    <t>边界村1012</t>
  </si>
  <si>
    <t>chapter1012</t>
  </si>
  <si>
    <t>边界村1013</t>
  </si>
  <si>
    <t>chapter1013</t>
  </si>
  <si>
    <t>边界村1014</t>
  </si>
  <si>
    <t>chapter1014</t>
  </si>
  <si>
    <t>边界村1015</t>
  </si>
  <si>
    <t>chapter1015</t>
  </si>
  <si>
    <t>边界村1016</t>
  </si>
  <si>
    <t>chapter1016</t>
  </si>
  <si>
    <t>边界村1017</t>
  </si>
  <si>
    <t>chapter1017</t>
  </si>
  <si>
    <t>边界村1018</t>
  </si>
  <si>
    <t>chapter1018</t>
  </si>
  <si>
    <t>边界村1019</t>
  </si>
  <si>
    <t>chapter1019</t>
  </si>
  <si>
    <t>边界村1020</t>
  </si>
  <si>
    <t>chapter1020</t>
  </si>
  <si>
    <t>边界村1021</t>
  </si>
  <si>
    <t>chapter1021</t>
  </si>
  <si>
    <t>边界村1022</t>
  </si>
  <si>
    <t>chapter1022</t>
  </si>
  <si>
    <t>边界村1023</t>
  </si>
  <si>
    <t>chapter1023</t>
  </si>
  <si>
    <t>边界村1024</t>
  </si>
  <si>
    <t>chapter1024</t>
  </si>
  <si>
    <t>边界村1025</t>
  </si>
  <si>
    <t>chapter1025</t>
  </si>
  <si>
    <t>边界村1026</t>
  </si>
  <si>
    <t>chapter1026</t>
  </si>
  <si>
    <t>边界村1027</t>
  </si>
  <si>
    <t>chapter1027</t>
  </si>
  <si>
    <t>边界村1028</t>
  </si>
  <si>
    <t>chapter1028</t>
  </si>
  <si>
    <t>边界村1029</t>
  </si>
  <si>
    <t>chapter1029</t>
  </si>
  <si>
    <t>边界村1030</t>
  </si>
  <si>
    <t>chapter1030</t>
  </si>
  <si>
    <t>边界村1031</t>
  </si>
  <si>
    <t>chapter1031</t>
  </si>
  <si>
    <t>边界村1032</t>
  </si>
  <si>
    <t>chapter1032</t>
  </si>
  <si>
    <t>边界村1033</t>
  </si>
  <si>
    <t>chapter1033</t>
  </si>
  <si>
    <t>边界村1034</t>
  </si>
  <si>
    <t>chapter1034</t>
  </si>
  <si>
    <t>边界村1035</t>
  </si>
  <si>
    <t>chapter1035</t>
  </si>
  <si>
    <t>边界村1036</t>
  </si>
  <si>
    <t>chapter1036</t>
  </si>
  <si>
    <t>边界村1037</t>
  </si>
  <si>
    <t>chapter1037</t>
  </si>
  <si>
    <t>边界村1038</t>
  </si>
  <si>
    <t>chapter1038</t>
  </si>
  <si>
    <t>边界村1039</t>
  </si>
  <si>
    <t>chapter1039</t>
  </si>
  <si>
    <t>边界村1040</t>
  </si>
  <si>
    <t>chapter1040</t>
  </si>
  <si>
    <t>边界村1041</t>
  </si>
  <si>
    <t>chapter1041</t>
  </si>
  <si>
    <t>边界村1042</t>
  </si>
  <si>
    <t>chapter1042</t>
  </si>
  <si>
    <t>边界村1043</t>
  </si>
  <si>
    <t>chapter1043</t>
  </si>
  <si>
    <t>边界村1044</t>
  </si>
  <si>
    <t>chapter1044</t>
  </si>
  <si>
    <t>边界村1045</t>
  </si>
  <si>
    <t>chapter1045</t>
  </si>
  <si>
    <t>边界村1046</t>
  </si>
  <si>
    <t>chapter1046</t>
  </si>
  <si>
    <t>边界村1047</t>
  </si>
  <si>
    <t>chapter1047</t>
  </si>
  <si>
    <t>边界村1048</t>
  </si>
  <si>
    <t>chapter1048</t>
  </si>
  <si>
    <t>边界村1049</t>
  </si>
  <si>
    <t>chapter1049</t>
  </si>
  <si>
    <t>边界村1050</t>
  </si>
  <si>
    <t>chapter1050</t>
  </si>
  <si>
    <t>边界村1051</t>
  </si>
  <si>
    <t>chapter1051</t>
  </si>
  <si>
    <t>边界村1052</t>
  </si>
  <si>
    <t>chapter1052</t>
  </si>
  <si>
    <t>边界村1053</t>
  </si>
  <si>
    <t>chapter1053</t>
  </si>
  <si>
    <t>边界村1054</t>
  </si>
  <si>
    <t>chapter1054</t>
  </si>
  <si>
    <t>边界村1055</t>
  </si>
  <si>
    <t>chapter1055</t>
  </si>
  <si>
    <t>边界村1056</t>
  </si>
  <si>
    <t>chapter1056</t>
  </si>
  <si>
    <t>边界村1057</t>
  </si>
  <si>
    <t>chapter1057</t>
  </si>
  <si>
    <t>边界村1058</t>
  </si>
  <si>
    <t>chapter1058</t>
  </si>
  <si>
    <t>边界村1059</t>
  </si>
  <si>
    <t>chapter1059</t>
  </si>
  <si>
    <t>边界村1060</t>
  </si>
  <si>
    <t>chapter1060</t>
  </si>
  <si>
    <t>边界村1061</t>
  </si>
  <si>
    <t>chapter1061</t>
  </si>
  <si>
    <t>边界村1062</t>
  </si>
  <si>
    <t>chapter1062</t>
  </si>
  <si>
    <t>边界村1063</t>
  </si>
  <si>
    <t>chapter1063</t>
  </si>
  <si>
    <t>边界村1064</t>
  </si>
  <si>
    <t>chapter1064</t>
  </si>
  <si>
    <t>边界村1065</t>
  </si>
  <si>
    <t>chapter1065</t>
  </si>
  <si>
    <t>边界村1066</t>
  </si>
  <si>
    <t>chapter1066</t>
  </si>
  <si>
    <t>边界村1067</t>
  </si>
  <si>
    <t>chapter1067</t>
  </si>
  <si>
    <t>边界村1068</t>
  </si>
  <si>
    <t>chapter1068</t>
  </si>
  <si>
    <t>边界村1069</t>
  </si>
  <si>
    <t>chapter1069</t>
  </si>
  <si>
    <t>边界村1070</t>
  </si>
  <si>
    <t>chapter1070</t>
  </si>
  <si>
    <t>边界村1071</t>
  </si>
  <si>
    <t>chapter1071</t>
  </si>
  <si>
    <t>边界村1072</t>
  </si>
  <si>
    <t>chapter1072</t>
  </si>
  <si>
    <t>边界村1073</t>
  </si>
  <si>
    <t>chapter1073</t>
  </si>
  <si>
    <t>边界村1074</t>
  </si>
  <si>
    <t>chapter1074</t>
  </si>
  <si>
    <t>边界村1075</t>
  </si>
  <si>
    <t>chapter1075</t>
  </si>
  <si>
    <t>边界村1076</t>
  </si>
  <si>
    <t>chapter1076</t>
  </si>
  <si>
    <t>边界村1077</t>
  </si>
  <si>
    <t>chapter1077</t>
  </si>
  <si>
    <t>边界村1078</t>
  </si>
  <si>
    <t>chapter1078</t>
  </si>
  <si>
    <t>边界村1079</t>
  </si>
  <si>
    <t>chapter1079</t>
  </si>
  <si>
    <t>边界村1080</t>
  </si>
  <si>
    <t>chapter1080</t>
  </si>
  <si>
    <t>边界村1081</t>
  </si>
  <si>
    <t>chapter1081</t>
  </si>
  <si>
    <t>边界村1082</t>
  </si>
  <si>
    <t>chapter1082</t>
  </si>
  <si>
    <t>边界村1083</t>
  </si>
  <si>
    <t>chapter1083</t>
  </si>
  <si>
    <t>边界村1084</t>
  </si>
  <si>
    <t>chapter1084</t>
  </si>
  <si>
    <t>边界村1085</t>
  </si>
  <si>
    <t>chapter1085</t>
  </si>
  <si>
    <t>边界村1086</t>
  </si>
  <si>
    <t>chapter1086</t>
  </si>
  <si>
    <t>边界村1087</t>
  </si>
  <si>
    <t>chapter1087</t>
  </si>
  <si>
    <t>边界村1088</t>
  </si>
  <si>
    <t>chapter1088</t>
  </si>
  <si>
    <t>边界村1089</t>
  </si>
  <si>
    <t>chapter1089</t>
  </si>
  <si>
    <t>边界村1090</t>
  </si>
  <si>
    <t>chapter1090</t>
  </si>
  <si>
    <t>边界村1091</t>
  </si>
  <si>
    <t>chapter1091</t>
  </si>
  <si>
    <t>边界村1092</t>
  </si>
  <si>
    <t>chapter1092</t>
  </si>
  <si>
    <t>边界村1093</t>
  </si>
  <si>
    <t>chapter1093</t>
  </si>
  <si>
    <t>边界村1094</t>
  </si>
  <si>
    <t>chapter1094</t>
  </si>
  <si>
    <t>边界村1095</t>
  </si>
  <si>
    <t>chapter1095</t>
  </si>
  <si>
    <t>边界村1096</t>
  </si>
  <si>
    <t>chapter1096</t>
  </si>
  <si>
    <t>边界村1097</t>
  </si>
  <si>
    <t>chapter1097</t>
  </si>
  <si>
    <t>边界村1098</t>
  </si>
  <si>
    <t>chapter1098</t>
  </si>
  <si>
    <t>边界村1099</t>
  </si>
  <si>
    <t>chapter1099</t>
  </si>
  <si>
    <t>边界村1100</t>
  </si>
  <si>
    <t>chapter1100</t>
  </si>
  <si>
    <t>边界村1101</t>
  </si>
  <si>
    <t>chapter1101</t>
  </si>
  <si>
    <t>边界村1102</t>
  </si>
  <si>
    <t>chapter1102</t>
  </si>
  <si>
    <t>边界村1103</t>
  </si>
  <si>
    <t>chapter1103</t>
  </si>
  <si>
    <t>边界村1104</t>
  </si>
  <si>
    <t>chapter1104</t>
  </si>
  <si>
    <t>边界村1105</t>
  </si>
  <si>
    <t>chapter1105</t>
  </si>
  <si>
    <t>边界村1106</t>
  </si>
  <si>
    <t>chapter1106</t>
  </si>
  <si>
    <t>边界村1107</t>
  </si>
  <si>
    <t>chapter1107</t>
  </si>
  <si>
    <t>边界村1108</t>
  </si>
  <si>
    <t>chapter1108</t>
  </si>
  <si>
    <t>边界村1109</t>
  </si>
  <si>
    <t>chapter1109</t>
  </si>
  <si>
    <t>边界村1110</t>
  </si>
  <si>
    <t>chapter1110</t>
  </si>
  <si>
    <t>边界村1111</t>
  </si>
  <si>
    <t>chapter1111</t>
  </si>
  <si>
    <t>边界村1112</t>
  </si>
  <si>
    <t>chapter1112</t>
  </si>
  <si>
    <t>边界村1113</t>
  </si>
  <si>
    <t>chapter1113</t>
  </si>
  <si>
    <t>边界村1114</t>
  </si>
  <si>
    <t>chapter1114</t>
  </si>
  <si>
    <t>边界村1115</t>
  </si>
  <si>
    <t>chapter1115</t>
  </si>
  <si>
    <t>边界村1116</t>
  </si>
  <si>
    <t>chapter1116</t>
  </si>
  <si>
    <t>边界村1117</t>
  </si>
  <si>
    <t>chapter1117</t>
  </si>
  <si>
    <t>边界村1118</t>
  </si>
  <si>
    <t>chapter1118</t>
  </si>
  <si>
    <t>边界村1119</t>
  </si>
  <si>
    <t>chapter1119</t>
  </si>
  <si>
    <t>边界村1120</t>
  </si>
  <si>
    <t>chapter1120</t>
  </si>
  <si>
    <t>边界村1121</t>
  </si>
  <si>
    <t>chapter1121</t>
  </si>
  <si>
    <t>边界村1122</t>
  </si>
  <si>
    <t>chapter1122</t>
  </si>
  <si>
    <t>边界村1123</t>
  </si>
  <si>
    <t>chapter1123</t>
  </si>
  <si>
    <t>边界村1124</t>
  </si>
  <si>
    <t>chapter1124</t>
  </si>
  <si>
    <t>边界村1125</t>
  </si>
  <si>
    <t>chapter1125</t>
  </si>
  <si>
    <t>边界村1126</t>
  </si>
  <si>
    <t>chapter1126</t>
  </si>
  <si>
    <t>边界村1127</t>
  </si>
  <si>
    <t>chapter1127</t>
  </si>
  <si>
    <t>边界村1128</t>
  </si>
  <si>
    <t>chapter1128</t>
  </si>
  <si>
    <t>边界村1129</t>
  </si>
  <si>
    <t>chapter1129</t>
  </si>
  <si>
    <t>边界村1130</t>
  </si>
  <si>
    <t>chapter1130</t>
  </si>
  <si>
    <t>边界村1131</t>
  </si>
  <si>
    <t>chapter1131</t>
  </si>
  <si>
    <t>边界村1132</t>
  </si>
  <si>
    <t>chapter1132</t>
  </si>
  <si>
    <t>边界村1133</t>
  </si>
  <si>
    <t>chapter1133</t>
  </si>
  <si>
    <t>边界村1134</t>
  </si>
  <si>
    <t>chapter1134</t>
  </si>
  <si>
    <t>边界村1135</t>
  </si>
  <si>
    <t>chapter1135</t>
  </si>
  <si>
    <t>边界村1136</t>
  </si>
  <si>
    <t>chapter1136</t>
  </si>
  <si>
    <t>边界村1137</t>
  </si>
  <si>
    <t>chapter1137</t>
  </si>
  <si>
    <t>边界村1138</t>
  </si>
  <si>
    <t>chapter1138</t>
  </si>
  <si>
    <t>边界村1139</t>
  </si>
  <si>
    <t>chapter1139</t>
  </si>
  <si>
    <t>边界村1140</t>
  </si>
  <si>
    <t>chapter1140</t>
  </si>
  <si>
    <t>边界村1141</t>
  </si>
  <si>
    <t>chapter1141</t>
  </si>
  <si>
    <t>边界村1142</t>
  </si>
  <si>
    <t>chapter1142</t>
  </si>
  <si>
    <t>边界村1143</t>
  </si>
  <si>
    <t>chapter1143</t>
  </si>
  <si>
    <t>边界村1144</t>
  </si>
  <si>
    <t>chapter1144</t>
  </si>
  <si>
    <t>边界村1145</t>
  </si>
  <si>
    <t>chapter1145</t>
  </si>
  <si>
    <t>边界村1146</t>
  </si>
  <si>
    <t>chapter1146</t>
  </si>
  <si>
    <t>边界村1147</t>
  </si>
  <si>
    <t>chapter1147</t>
  </si>
  <si>
    <t>边界村1148</t>
  </si>
  <si>
    <t>chapter1148</t>
  </si>
  <si>
    <t>边界村1149</t>
  </si>
  <si>
    <t>chapter1149</t>
  </si>
  <si>
    <t>边界村1150</t>
  </si>
  <si>
    <t>chapter1150</t>
  </si>
  <si>
    <t>边界村1151</t>
  </si>
  <si>
    <t>chapter1151</t>
  </si>
  <si>
    <t>边界村1152</t>
  </si>
  <si>
    <t>chapter1152</t>
  </si>
  <si>
    <t>边界村1153</t>
  </si>
  <si>
    <t>chapter1153</t>
  </si>
  <si>
    <t>边界村1154</t>
  </si>
  <si>
    <t>chapter1154</t>
  </si>
  <si>
    <t>边界村1155</t>
  </si>
  <si>
    <t>chapter1155</t>
  </si>
  <si>
    <t>边界村1156</t>
  </si>
  <si>
    <t>chapter1156</t>
  </si>
  <si>
    <t>边界村1157</t>
  </si>
  <si>
    <t>chapter1157</t>
  </si>
  <si>
    <t>边界村1158</t>
  </si>
  <si>
    <t>chapter1158</t>
  </si>
  <si>
    <t>边界村1159</t>
  </si>
  <si>
    <t>chapter1159</t>
  </si>
  <si>
    <t>边界村1160</t>
  </si>
  <si>
    <t>chapter1160</t>
  </si>
  <si>
    <t>边界村1161</t>
  </si>
  <si>
    <t>chapter1161</t>
  </si>
  <si>
    <t>边界村1162</t>
  </si>
  <si>
    <t>chapter1162</t>
  </si>
  <si>
    <t>边界村1163</t>
  </si>
  <si>
    <t>chapter1163</t>
  </si>
  <si>
    <t>边界村1164</t>
  </si>
  <si>
    <t>chapter1164</t>
  </si>
  <si>
    <t>边界村1165</t>
  </si>
  <si>
    <t>chapter1165</t>
  </si>
  <si>
    <t>边界村1166</t>
  </si>
  <si>
    <t>chapter1166</t>
  </si>
  <si>
    <t>边界村1167</t>
  </si>
  <si>
    <t>chapter1167</t>
  </si>
  <si>
    <t>边界村1168</t>
  </si>
  <si>
    <t>chapter1168</t>
  </si>
  <si>
    <t>边界村1169</t>
  </si>
  <si>
    <t>chapter1169</t>
  </si>
  <si>
    <t>边界村1170</t>
  </si>
  <si>
    <t>chapter1170</t>
  </si>
  <si>
    <t>边界村1171</t>
  </si>
  <si>
    <t>chapter1171</t>
  </si>
  <si>
    <t>边界村1172</t>
  </si>
  <si>
    <t>chapter1172</t>
  </si>
  <si>
    <t>边界村1173</t>
  </si>
  <si>
    <t>chapter1173</t>
  </si>
  <si>
    <t>边界村1174</t>
  </si>
  <si>
    <t>chapter1174</t>
  </si>
  <si>
    <t>边界村1175</t>
  </si>
  <si>
    <t>chapter1175</t>
  </si>
  <si>
    <t>边界村1176</t>
  </si>
  <si>
    <t>chapter1176</t>
  </si>
  <si>
    <t>边界村1177</t>
  </si>
  <si>
    <t>chapter1177</t>
  </si>
  <si>
    <t>边界村1178</t>
  </si>
  <si>
    <t>chapter1178</t>
  </si>
  <si>
    <t>边界村1179</t>
  </si>
  <si>
    <t>chapter1179</t>
  </si>
  <si>
    <t>边界村1180</t>
  </si>
  <si>
    <t>chapter1180</t>
  </si>
  <si>
    <t>边界村1181</t>
  </si>
  <si>
    <t>chapter1181</t>
  </si>
  <si>
    <t>边界村1182</t>
  </si>
  <si>
    <t>chapter1182</t>
  </si>
  <si>
    <t>边界村1183</t>
  </si>
  <si>
    <t>chapter1183</t>
  </si>
  <si>
    <t>边界村1184</t>
  </si>
  <si>
    <t>chapter1184</t>
  </si>
  <si>
    <t>边界村1185</t>
  </si>
  <si>
    <t>chapter1185</t>
  </si>
  <si>
    <t>边界村1186</t>
  </si>
  <si>
    <t>chapter1186</t>
  </si>
  <si>
    <t>边界村1187</t>
  </si>
  <si>
    <t>chapter1187</t>
  </si>
  <si>
    <t>边界村1188</t>
  </si>
  <si>
    <t>chapter1188</t>
  </si>
  <si>
    <t>边界村1189</t>
  </si>
  <si>
    <t>chapter1189</t>
  </si>
  <si>
    <t>边界村1190</t>
  </si>
  <si>
    <t>chapter1190</t>
  </si>
  <si>
    <t>边界村1191</t>
  </si>
  <si>
    <t>chapter1191</t>
  </si>
  <si>
    <t>边界村1192</t>
  </si>
  <si>
    <t>chapter1192</t>
  </si>
  <si>
    <t>边界村1193</t>
  </si>
  <si>
    <t>chapter1193</t>
  </si>
  <si>
    <t>边界村1194</t>
  </si>
  <si>
    <t>chapter1194</t>
  </si>
  <si>
    <t>边界村1195</t>
  </si>
  <si>
    <t>chapter1195</t>
  </si>
  <si>
    <t>边界村1196</t>
  </si>
  <si>
    <t>chapter1196</t>
  </si>
  <si>
    <t>边界村1197</t>
  </si>
  <si>
    <t>chapter1197</t>
  </si>
  <si>
    <t>边界村1198</t>
  </si>
  <si>
    <t>chapter1198</t>
  </si>
  <si>
    <t>边界村1199</t>
  </si>
  <si>
    <t>chapter1199</t>
  </si>
  <si>
    <t>边界村1200</t>
  </si>
  <si>
    <t>chapter1200</t>
  </si>
  <si>
    <t>边界村1201</t>
  </si>
  <si>
    <t>chapter1201</t>
  </si>
  <si>
    <t>边界村1202</t>
  </si>
  <si>
    <t>chapter1202</t>
  </si>
  <si>
    <t>边界村1203</t>
  </si>
  <si>
    <t>chapter1203</t>
  </si>
  <si>
    <t>边界村1204</t>
  </si>
  <si>
    <t>chapter1204</t>
  </si>
  <si>
    <t>边界村1205</t>
  </si>
  <si>
    <t>chapter1205</t>
  </si>
  <si>
    <t>边界村1206</t>
  </si>
  <si>
    <t>chapter1206</t>
  </si>
  <si>
    <t>边界村1207</t>
  </si>
  <si>
    <t>chapter1207</t>
  </si>
  <si>
    <t>边界村1208</t>
  </si>
  <si>
    <t>chapter1208</t>
  </si>
  <si>
    <t>边界村1209</t>
  </si>
  <si>
    <t>chapter1209</t>
  </si>
  <si>
    <t>边界村1210</t>
  </si>
  <si>
    <t>chapter1210</t>
  </si>
  <si>
    <t>边界村1211</t>
  </si>
  <si>
    <t>chapter1211</t>
  </si>
  <si>
    <t>边界村1212</t>
  </si>
  <si>
    <t>chapter1212</t>
  </si>
  <si>
    <t>边界村1213</t>
  </si>
  <si>
    <t>chapter1213</t>
  </si>
  <si>
    <t>边界村1214</t>
  </si>
  <si>
    <t>chapter1214</t>
  </si>
  <si>
    <t>边界村1215</t>
  </si>
  <si>
    <t>chapter1215</t>
  </si>
  <si>
    <t>边界村1216</t>
  </si>
  <si>
    <t>chapter1216</t>
  </si>
  <si>
    <t>边界村1217</t>
  </si>
  <si>
    <t>chapter1217</t>
  </si>
  <si>
    <t>边界村1218</t>
  </si>
  <si>
    <t>chapter1218</t>
  </si>
  <si>
    <t>边界村1219</t>
  </si>
  <si>
    <t>chapter1219</t>
  </si>
  <si>
    <t>边界村1220</t>
  </si>
  <si>
    <t>chapter1220</t>
  </si>
  <si>
    <t>边界村1221</t>
  </si>
  <si>
    <t>chapter1221</t>
  </si>
  <si>
    <t>边界村1222</t>
  </si>
  <si>
    <t>chapter1222</t>
  </si>
  <si>
    <t>边界村1223</t>
  </si>
  <si>
    <t>chapter1223</t>
  </si>
  <si>
    <t>边界村1224</t>
  </si>
  <si>
    <t>chapter1224</t>
  </si>
  <si>
    <t>边界村1225</t>
  </si>
  <si>
    <t>chapter1225</t>
  </si>
  <si>
    <t>边界村1226</t>
  </si>
  <si>
    <t>chapter1226</t>
  </si>
  <si>
    <t>边界村1227</t>
  </si>
  <si>
    <t>chapter1227</t>
  </si>
  <si>
    <t>边界村1228</t>
  </si>
  <si>
    <t>chapter1228</t>
  </si>
  <si>
    <t>边界村1229</t>
  </si>
  <si>
    <t>chapter1229</t>
  </si>
  <si>
    <t>边界村1230</t>
  </si>
  <si>
    <t>chapter1230</t>
  </si>
  <si>
    <t>边界村1231</t>
  </si>
  <si>
    <t>chapter1231</t>
  </si>
  <si>
    <t>边界村1232</t>
  </si>
  <si>
    <t>chapter1232</t>
  </si>
  <si>
    <t>边界村1233</t>
  </si>
  <si>
    <t>chapter1233</t>
  </si>
  <si>
    <t>边界村1234</t>
  </si>
  <si>
    <t>chapter1234</t>
  </si>
  <si>
    <t>边界村1235</t>
  </si>
  <si>
    <t>chapter1235</t>
  </si>
  <si>
    <t>边界村1236</t>
  </si>
  <si>
    <t>chapter1236</t>
  </si>
  <si>
    <t>边界村1237</t>
  </si>
  <si>
    <t>chapter1237</t>
  </si>
  <si>
    <t>边界村1238</t>
  </si>
  <si>
    <t>chapter1238</t>
  </si>
  <si>
    <t>边界村1239</t>
  </si>
  <si>
    <t>chapter1239</t>
  </si>
  <si>
    <t>边界村1240</t>
  </si>
  <si>
    <t>chapter1240</t>
  </si>
  <si>
    <t>边界村1241</t>
  </si>
  <si>
    <t>chapter1241</t>
  </si>
  <si>
    <t>边界村1242</t>
  </si>
  <si>
    <t>chapter1242</t>
  </si>
  <si>
    <t>边界村1243</t>
  </si>
  <si>
    <t>chapter1243</t>
  </si>
  <si>
    <t>边界村1244</t>
  </si>
  <si>
    <t>chapter1244</t>
  </si>
  <si>
    <t>边界村1245</t>
  </si>
  <si>
    <t>chapter1245</t>
  </si>
  <si>
    <t>边界村1246</t>
  </si>
  <si>
    <t>chapter1246</t>
  </si>
  <si>
    <t>边界村1247</t>
  </si>
  <si>
    <t>chapter1247</t>
  </si>
  <si>
    <t>边界村1248</t>
  </si>
  <si>
    <t>chapter1248</t>
  </si>
  <si>
    <t>边界村1249</t>
  </si>
  <si>
    <t>chapter1249</t>
  </si>
  <si>
    <t>边界村1250</t>
  </si>
  <si>
    <t>chapter1250</t>
  </si>
  <si>
    <t>边界村1251</t>
  </si>
  <si>
    <t>chapter1251</t>
  </si>
  <si>
    <t>边界村1252</t>
  </si>
  <si>
    <t>chapter1252</t>
  </si>
  <si>
    <t>边界村1253</t>
  </si>
  <si>
    <t>chapter1253</t>
  </si>
  <si>
    <t>边界村1254</t>
  </si>
  <si>
    <t>chapter1254</t>
  </si>
  <si>
    <t>边界村1255</t>
  </si>
  <si>
    <t>chapter1255</t>
  </si>
  <si>
    <t>边界村1256</t>
  </si>
  <si>
    <t>chapter1256</t>
  </si>
  <si>
    <t>边界村1257</t>
  </si>
  <si>
    <t>chapter1257</t>
  </si>
  <si>
    <t>边界村1258</t>
  </si>
  <si>
    <t>chapter1258</t>
  </si>
  <si>
    <t>边界村1259</t>
  </si>
  <si>
    <t>chapter1259</t>
  </si>
  <si>
    <t>边界村1260</t>
  </si>
  <si>
    <t>chapter1260</t>
  </si>
  <si>
    <t>边界村1261</t>
  </si>
  <si>
    <t>chapter1261</t>
  </si>
  <si>
    <t>边界村1262</t>
  </si>
  <si>
    <t>chapter1262</t>
  </si>
  <si>
    <t>边界村1263</t>
  </si>
  <si>
    <t>chapter1263</t>
  </si>
  <si>
    <t>边界村1264</t>
  </si>
  <si>
    <t>chapter1264</t>
  </si>
  <si>
    <t>边界村1265</t>
  </si>
  <si>
    <t>chapter1265</t>
  </si>
  <si>
    <t>边界村1266</t>
  </si>
  <si>
    <t>chapter1266</t>
  </si>
  <si>
    <t>边界村1267</t>
  </si>
  <si>
    <t>chapter1267</t>
  </si>
  <si>
    <t>边界村1268</t>
  </si>
  <si>
    <t>chapter1268</t>
  </si>
  <si>
    <t>边界村1269</t>
  </si>
  <si>
    <t>chapter1269</t>
  </si>
  <si>
    <t>边界村1270</t>
  </si>
  <si>
    <t>chapter1270</t>
  </si>
  <si>
    <t>边界村1271</t>
  </si>
  <si>
    <t>chapter1271</t>
  </si>
  <si>
    <t>边界村1272</t>
  </si>
  <si>
    <t>chapter1272</t>
  </si>
  <si>
    <t>边界村1273</t>
  </si>
  <si>
    <t>chapter1273</t>
  </si>
  <si>
    <t>边界村1274</t>
  </si>
  <si>
    <t>chapter1274</t>
  </si>
  <si>
    <t>边界村1275</t>
  </si>
  <si>
    <t>chapter1275</t>
  </si>
  <si>
    <t>边界村1276</t>
  </si>
  <si>
    <t>chapter1276</t>
  </si>
  <si>
    <t>边界村1277</t>
  </si>
  <si>
    <t>chapter1277</t>
  </si>
  <si>
    <t>边界村1278</t>
  </si>
  <si>
    <t>chapter1278</t>
  </si>
  <si>
    <t>边界村1279</t>
  </si>
  <si>
    <t>chapter1279</t>
  </si>
  <si>
    <t>边界村1280</t>
  </si>
  <si>
    <t>chapter1280</t>
  </si>
  <si>
    <t>边界村1281</t>
  </si>
  <si>
    <t>chapter1281</t>
  </si>
  <si>
    <t>边界村1282</t>
  </si>
  <si>
    <t>chapter1282</t>
  </si>
  <si>
    <t>边界村1283</t>
  </si>
  <si>
    <t>chapter1283</t>
  </si>
  <si>
    <t>边界村1284</t>
  </si>
  <si>
    <t>chapter1284</t>
  </si>
  <si>
    <t>边界村1285</t>
  </si>
  <si>
    <t>chapter1285</t>
  </si>
  <si>
    <t>边界村1286</t>
  </si>
  <si>
    <t>chapter1286</t>
  </si>
  <si>
    <t>边界村1287</t>
  </si>
  <si>
    <t>chapter1287</t>
  </si>
  <si>
    <t>边界村1288</t>
  </si>
  <si>
    <t>chapter1288</t>
  </si>
  <si>
    <t>边界村1289</t>
  </si>
  <si>
    <t>chapter1289</t>
  </si>
  <si>
    <t>边界村1290</t>
  </si>
  <si>
    <t>chapter1290</t>
  </si>
  <si>
    <t>边界村1291</t>
  </si>
  <si>
    <t>chapter1291</t>
  </si>
  <si>
    <t>边界村1292</t>
  </si>
  <si>
    <t>chapter1292</t>
  </si>
  <si>
    <t>边界村1293</t>
  </si>
  <si>
    <t>chapter1293</t>
  </si>
  <si>
    <t>边界村1294</t>
  </si>
  <si>
    <t>chapter1294</t>
  </si>
  <si>
    <t>边界村1295</t>
  </si>
  <si>
    <t>chapter1295</t>
  </si>
  <si>
    <t>边界村1296</t>
  </si>
  <si>
    <t>chapter1296</t>
  </si>
  <si>
    <t>边界村1297</t>
  </si>
  <si>
    <t>chapter1297</t>
  </si>
  <si>
    <t>边界村1298</t>
  </si>
  <si>
    <t>chapter1298</t>
  </si>
  <si>
    <t>边界村1299</t>
  </si>
  <si>
    <t>chapter1299</t>
  </si>
  <si>
    <t>边界村1300</t>
  </si>
  <si>
    <t>chapter1300</t>
  </si>
  <si>
    <t>边界村1301</t>
  </si>
  <si>
    <t>chapter1301</t>
  </si>
  <si>
    <t>边界村1302</t>
  </si>
  <si>
    <t>chapter1302</t>
  </si>
  <si>
    <t>边界村1303</t>
  </si>
  <si>
    <t>chapter1303</t>
  </si>
  <si>
    <t>边界村1304</t>
  </si>
  <si>
    <t>chapter1304</t>
  </si>
  <si>
    <t>边界村1305</t>
  </si>
  <si>
    <t>chapter1305</t>
  </si>
  <si>
    <t>边界村1306</t>
  </si>
  <si>
    <t>chapter1306</t>
  </si>
  <si>
    <t>边界村1307</t>
  </si>
  <si>
    <t>chapter1307</t>
  </si>
  <si>
    <t>边界村1308</t>
  </si>
  <si>
    <t>chapter1308</t>
  </si>
  <si>
    <t>边界村1309</t>
  </si>
  <si>
    <t>chapter1309</t>
  </si>
  <si>
    <t>边界村1310</t>
  </si>
  <si>
    <t>chapter1310</t>
  </si>
  <si>
    <t>边界村1311</t>
  </si>
  <si>
    <t>chapter1311</t>
  </si>
  <si>
    <t>边界村1312</t>
  </si>
  <si>
    <t>chapter1312</t>
  </si>
  <si>
    <t>边界村1313</t>
  </si>
  <si>
    <t>chapter1313</t>
  </si>
  <si>
    <t>边界村1314</t>
  </si>
  <si>
    <t>chapter1314</t>
  </si>
  <si>
    <t>边界村1315</t>
  </si>
  <si>
    <t>chapter1315</t>
  </si>
  <si>
    <t>边界村1316</t>
  </si>
  <si>
    <t>chapter1316</t>
  </si>
  <si>
    <t>边界村1317</t>
  </si>
  <si>
    <t>chapter1317</t>
  </si>
  <si>
    <t>边界村1318</t>
  </si>
  <si>
    <t>chapter1318</t>
  </si>
  <si>
    <t>边界村1319</t>
  </si>
  <si>
    <t>chapter1319</t>
  </si>
  <si>
    <t>边界村1320</t>
  </si>
  <si>
    <t>chapter1320</t>
  </si>
  <si>
    <t>边界村1321</t>
  </si>
  <si>
    <t>chapter1321</t>
  </si>
  <si>
    <t>边界村1322</t>
  </si>
  <si>
    <t>chapter1322</t>
  </si>
  <si>
    <t>边界村1323</t>
  </si>
  <si>
    <t>chapter1323</t>
  </si>
  <si>
    <t>边界村1324</t>
  </si>
  <si>
    <t>chapter1324</t>
  </si>
  <si>
    <t>边界村1325</t>
  </si>
  <si>
    <t>chapter1325</t>
  </si>
  <si>
    <t>边界村1326</t>
  </si>
  <si>
    <t>chapter1326</t>
  </si>
  <si>
    <t>边界村1327</t>
  </si>
  <si>
    <t>chapter1327</t>
  </si>
  <si>
    <t>边界村1328</t>
  </si>
  <si>
    <t>chapter1328</t>
  </si>
  <si>
    <t>边界村1329</t>
  </si>
  <si>
    <t>chapter1329</t>
  </si>
  <si>
    <t>边界村1330</t>
  </si>
  <si>
    <t>chapter1330</t>
  </si>
  <si>
    <t>边界村1331</t>
  </si>
  <si>
    <t>chapter1331</t>
  </si>
  <si>
    <t>边界村1332</t>
  </si>
  <si>
    <t>chapter1332</t>
  </si>
  <si>
    <t>边界村1333</t>
  </si>
  <si>
    <t>chapter1333</t>
  </si>
  <si>
    <t>边界村1334</t>
  </si>
  <si>
    <t>chapter1334</t>
  </si>
  <si>
    <t>边界村1335</t>
  </si>
  <si>
    <t>chapter1335</t>
  </si>
  <si>
    <t>边界村1336</t>
  </si>
  <si>
    <t>chapter1336</t>
  </si>
  <si>
    <t>边界村1337</t>
  </si>
  <si>
    <t>chapter1337</t>
  </si>
  <si>
    <t>边界村1338</t>
  </si>
  <si>
    <t>chapter1338</t>
  </si>
  <si>
    <t>边界村1339</t>
  </si>
  <si>
    <t>chapter1339</t>
  </si>
  <si>
    <t>边界村1340</t>
  </si>
  <si>
    <t>chapter1340</t>
  </si>
  <si>
    <t>边界村1341</t>
  </si>
  <si>
    <t>chapter1341</t>
  </si>
  <si>
    <t>边界村1342</t>
  </si>
  <si>
    <t>chapter1342</t>
  </si>
  <si>
    <t>边界村1343</t>
  </si>
  <si>
    <t>chapter1343</t>
  </si>
  <si>
    <t>边界村1344</t>
  </si>
  <si>
    <t>chapter1344</t>
  </si>
  <si>
    <t>边界村1345</t>
  </si>
  <si>
    <t>chapter1345</t>
  </si>
  <si>
    <t>边界村1346</t>
  </si>
  <si>
    <t>chapter1346</t>
  </si>
  <si>
    <t>边界村1347</t>
  </si>
  <si>
    <t>chapter1347</t>
  </si>
  <si>
    <t>边界村1348</t>
  </si>
  <si>
    <t>chapter1348</t>
  </si>
  <si>
    <t>边界村1349</t>
  </si>
  <si>
    <t>chapter1349</t>
  </si>
  <si>
    <t>边界村1350</t>
  </si>
  <si>
    <t>chapter1350</t>
  </si>
  <si>
    <t>边界村1351</t>
  </si>
  <si>
    <t>chapter1351</t>
  </si>
  <si>
    <t>边界村1352</t>
  </si>
  <si>
    <t>chapter1352</t>
  </si>
  <si>
    <t>边界村1353</t>
  </si>
  <si>
    <t>chapter1353</t>
  </si>
  <si>
    <t>边界村1354</t>
  </si>
  <si>
    <t>chapter1354</t>
  </si>
  <si>
    <t>边界村1355</t>
  </si>
  <si>
    <t>chapter1355</t>
  </si>
  <si>
    <t>边界村1356</t>
  </si>
  <si>
    <t>chapter1356</t>
  </si>
  <si>
    <t>边界村1357</t>
  </si>
  <si>
    <t>chapter1357</t>
  </si>
  <si>
    <t>边界村1358</t>
  </si>
  <si>
    <t>chapter1358</t>
  </si>
  <si>
    <t>边界村1359</t>
  </si>
  <si>
    <t>chapter1359</t>
  </si>
  <si>
    <t>边界村1360</t>
  </si>
  <si>
    <t>chapter1360</t>
  </si>
  <si>
    <t>边界村1361</t>
  </si>
  <si>
    <t>chapter1361</t>
  </si>
  <si>
    <t>边界村1362</t>
  </si>
  <si>
    <t>chapter1362</t>
  </si>
  <si>
    <t>边界村1363</t>
  </si>
  <si>
    <t>chapter1363</t>
  </si>
  <si>
    <t>边界村1364</t>
  </si>
  <si>
    <t>chapter1364</t>
  </si>
  <si>
    <t>边界村1365</t>
  </si>
  <si>
    <t>chapter1365</t>
  </si>
  <si>
    <t>边界村1366</t>
  </si>
  <si>
    <t>chapter1366</t>
  </si>
  <si>
    <t>边界村1367</t>
  </si>
  <si>
    <t>chapter1367</t>
  </si>
  <si>
    <t>边界村1368</t>
  </si>
  <si>
    <t>chapter1368</t>
  </si>
  <si>
    <t>边界村1369</t>
  </si>
  <si>
    <t>chapter1369</t>
  </si>
  <si>
    <t>边界村1370</t>
  </si>
  <si>
    <t>chapter1370</t>
  </si>
  <si>
    <t>边界村1371</t>
  </si>
  <si>
    <t>chapter1371</t>
  </si>
  <si>
    <t>边界村1372</t>
  </si>
  <si>
    <t>chapter1372</t>
  </si>
  <si>
    <t>边界村1373</t>
  </si>
  <si>
    <t>chapter1373</t>
  </si>
  <si>
    <t>边界村1374</t>
  </si>
  <si>
    <t>chapter1374</t>
  </si>
  <si>
    <t>边界村1375</t>
  </si>
  <si>
    <t>chapter1375</t>
  </si>
  <si>
    <t>边界村1376</t>
  </si>
  <si>
    <t>chapter1376</t>
  </si>
  <si>
    <t>边界村1377</t>
  </si>
  <si>
    <t>chapter1377</t>
  </si>
  <si>
    <t>边界村1378</t>
  </si>
  <si>
    <t>chapter1378</t>
  </si>
  <si>
    <t>边界村1379</t>
  </si>
  <si>
    <t>chapter1379</t>
  </si>
  <si>
    <t>边界村1380</t>
  </si>
  <si>
    <t>chapter1380</t>
  </si>
  <si>
    <t>边界村1381</t>
  </si>
  <si>
    <t>chapter1381</t>
  </si>
  <si>
    <t>边界村1382</t>
  </si>
  <si>
    <t>chapter1382</t>
  </si>
  <si>
    <t>边界村1383</t>
  </si>
  <si>
    <t>chapter1383</t>
  </si>
  <si>
    <t>边界村1384</t>
  </si>
  <si>
    <t>chapter1384</t>
  </si>
  <si>
    <t>边界村1385</t>
  </si>
  <si>
    <t>chapter1385</t>
  </si>
  <si>
    <t>边界村1386</t>
  </si>
  <si>
    <t>chapter1386</t>
  </si>
  <si>
    <t>边界村1387</t>
  </si>
  <si>
    <t>chapter1387</t>
  </si>
  <si>
    <t>边界村1388</t>
  </si>
  <si>
    <t>chapter1388</t>
  </si>
  <si>
    <t>边界村1389</t>
  </si>
  <si>
    <t>chapter1389</t>
  </si>
  <si>
    <t>边界村1390</t>
  </si>
  <si>
    <t>chapter1390</t>
  </si>
  <si>
    <t>边界村1391</t>
  </si>
  <si>
    <t>chapter1391</t>
  </si>
  <si>
    <t>边界村1392</t>
  </si>
  <si>
    <t>chapter1392</t>
  </si>
  <si>
    <t>边界村1393</t>
  </si>
  <si>
    <t>chapter1393</t>
  </si>
  <si>
    <t>边界村1394</t>
  </si>
  <si>
    <t>chapter1394</t>
  </si>
  <si>
    <t>边界村1395</t>
  </si>
  <si>
    <t>chapter1395</t>
  </si>
  <si>
    <t>边界村1396</t>
  </si>
  <si>
    <t>chapter1396</t>
  </si>
  <si>
    <t>边界村1397</t>
  </si>
  <si>
    <t>chapter1397</t>
  </si>
  <si>
    <t>边界村1398</t>
  </si>
  <si>
    <t>chapter1398</t>
  </si>
  <si>
    <t>边界村1399</t>
  </si>
  <si>
    <t>chapter1399</t>
  </si>
  <si>
    <t>边界村1400</t>
  </si>
  <si>
    <t>chapter1400</t>
  </si>
  <si>
    <t>边界村1401</t>
  </si>
  <si>
    <t>chapter1401</t>
  </si>
  <si>
    <t>边界村1402</t>
  </si>
  <si>
    <t>chapter1402</t>
  </si>
  <si>
    <t>边界村1403</t>
  </si>
  <si>
    <t>chapter1403</t>
  </si>
  <si>
    <t>边界村1404</t>
  </si>
  <si>
    <t>chapter1404</t>
  </si>
  <si>
    <t>边界村1405</t>
  </si>
  <si>
    <t>chapter1405</t>
  </si>
  <si>
    <t>边界村1406</t>
  </si>
  <si>
    <t>chapter1406</t>
  </si>
  <si>
    <t>边界村1407</t>
  </si>
  <si>
    <t>chapter1407</t>
  </si>
  <si>
    <t>边界村1408</t>
  </si>
  <si>
    <t>chapter1408</t>
  </si>
  <si>
    <t>边界村1409</t>
  </si>
  <si>
    <t>chapter1409</t>
  </si>
  <si>
    <t>边界村1410</t>
  </si>
  <si>
    <t>chapter1410</t>
  </si>
  <si>
    <t>边界村1411</t>
  </si>
  <si>
    <t>chapter1411</t>
  </si>
  <si>
    <t>边界村1412</t>
  </si>
  <si>
    <t>chapter1412</t>
  </si>
  <si>
    <t>边界村1413</t>
  </si>
  <si>
    <t>chapter1413</t>
  </si>
  <si>
    <t>边界村1414</t>
  </si>
  <si>
    <t>chapter1414</t>
  </si>
  <si>
    <t>边界村1415</t>
  </si>
  <si>
    <t>chapter1415</t>
  </si>
  <si>
    <t>边界村1416</t>
  </si>
  <si>
    <t>chapter1416</t>
  </si>
  <si>
    <t>边界村1417</t>
  </si>
  <si>
    <t>chapter1417</t>
  </si>
  <si>
    <t>边界村1418</t>
  </si>
  <si>
    <t>chapter1418</t>
  </si>
  <si>
    <t>边界村1419</t>
  </si>
  <si>
    <t>chapter1419</t>
  </si>
  <si>
    <t>边界村1420</t>
  </si>
  <si>
    <t>chapter1420</t>
  </si>
  <si>
    <t>边界村1421</t>
  </si>
  <si>
    <t>chapter1421</t>
  </si>
  <si>
    <t>边界村1422</t>
  </si>
  <si>
    <t>chapter1422</t>
  </si>
  <si>
    <t>边界村1423</t>
  </si>
  <si>
    <t>chapter1423</t>
  </si>
  <si>
    <t>边界村1424</t>
  </si>
  <si>
    <t>chapter1424</t>
  </si>
  <si>
    <t>边界村1425</t>
  </si>
  <si>
    <t>chapter1425</t>
  </si>
  <si>
    <t>边界村1426</t>
  </si>
  <si>
    <t>chapter1426</t>
  </si>
  <si>
    <t>边界村1427</t>
  </si>
  <si>
    <t>chapter1427</t>
  </si>
  <si>
    <t>边界村1428</t>
  </si>
  <si>
    <t>chapter1428</t>
  </si>
  <si>
    <t>边界村1429</t>
  </si>
  <si>
    <t>chapter1429</t>
  </si>
  <si>
    <t>边界村1430</t>
  </si>
  <si>
    <t>chapter1430</t>
  </si>
  <si>
    <t>边界村1431</t>
  </si>
  <si>
    <t>chapter1431</t>
  </si>
  <si>
    <t>边界村1432</t>
  </si>
  <si>
    <t>chapter1432</t>
  </si>
  <si>
    <t>边界村1433</t>
  </si>
  <si>
    <t>chapter1433</t>
  </si>
  <si>
    <t>边界村1434</t>
  </si>
  <si>
    <t>chapter1434</t>
  </si>
  <si>
    <t>边界村1435</t>
  </si>
  <si>
    <t>chapter1435</t>
  </si>
  <si>
    <t>边界村1436</t>
  </si>
  <si>
    <t>chapter1436</t>
  </si>
  <si>
    <t>边界村1437</t>
  </si>
  <si>
    <t>chapter1437</t>
  </si>
  <si>
    <t>边界村1438</t>
  </si>
  <si>
    <t>chapter1438</t>
  </si>
  <si>
    <t>边界村1439</t>
  </si>
  <si>
    <t>chapter1439</t>
  </si>
  <si>
    <t>边界村1440</t>
  </si>
  <si>
    <t>chapter1440</t>
  </si>
  <si>
    <t>边界村1441</t>
  </si>
  <si>
    <t>chapter1441</t>
  </si>
  <si>
    <t>边界村1442</t>
  </si>
  <si>
    <t>chapter1442</t>
  </si>
  <si>
    <t>边界村1443</t>
  </si>
  <si>
    <t>chapter1443</t>
  </si>
  <si>
    <t>边界村1444</t>
  </si>
  <si>
    <t>chapter1444</t>
  </si>
  <si>
    <t>边界村1445</t>
  </si>
  <si>
    <t>chapter1445</t>
  </si>
  <si>
    <t>边界村1446</t>
  </si>
  <si>
    <t>chapter1446</t>
  </si>
  <si>
    <t>边界村1447</t>
  </si>
  <si>
    <t>chapter1447</t>
  </si>
  <si>
    <t>边界村1448</t>
  </si>
  <si>
    <t>chapter1448</t>
  </si>
  <si>
    <t>边界村1449</t>
  </si>
  <si>
    <t>chapter1449</t>
  </si>
  <si>
    <t>边界村1450</t>
  </si>
  <si>
    <t>chapter1450</t>
  </si>
  <si>
    <t>边界村1451</t>
  </si>
  <si>
    <t>chapter1451</t>
  </si>
  <si>
    <t>边界村1452</t>
  </si>
  <si>
    <t>chapter1452</t>
  </si>
  <si>
    <t>边界村1453</t>
  </si>
  <si>
    <t>chapter1453</t>
  </si>
  <si>
    <t>边界村1454</t>
  </si>
  <si>
    <t>chapter1454</t>
  </si>
  <si>
    <t>边界村1455</t>
  </si>
  <si>
    <t>chapter1455</t>
  </si>
  <si>
    <t>边界村1456</t>
  </si>
  <si>
    <t>chapter1456</t>
  </si>
  <si>
    <t>边界村1457</t>
  </si>
  <si>
    <t>chapter1457</t>
  </si>
  <si>
    <t>边界村1458</t>
  </si>
  <si>
    <t>chapter1458</t>
  </si>
  <si>
    <t>边界村1459</t>
  </si>
  <si>
    <t>chapter1459</t>
  </si>
  <si>
    <t>边界村1460</t>
  </si>
  <si>
    <t>chapter1460</t>
  </si>
  <si>
    <t>边界村1461</t>
  </si>
  <si>
    <t>chapter1461</t>
  </si>
  <si>
    <t>边界村1462</t>
  </si>
  <si>
    <t>chapter1462</t>
  </si>
  <si>
    <t>边界村1463</t>
  </si>
  <si>
    <t>chapter1463</t>
  </si>
  <si>
    <t>边界村1464</t>
  </si>
  <si>
    <t>chapter1464</t>
  </si>
  <si>
    <t>边界村1465</t>
  </si>
  <si>
    <t>chapter1465</t>
  </si>
  <si>
    <t>边界村1466</t>
  </si>
  <si>
    <t>chapter1466</t>
  </si>
  <si>
    <t>边界村1467</t>
  </si>
  <si>
    <t>chapter1467</t>
  </si>
  <si>
    <t>边界村1468</t>
  </si>
  <si>
    <t>chapter1468</t>
  </si>
  <si>
    <t>边界村1469</t>
  </si>
  <si>
    <t>chapter1469</t>
  </si>
  <si>
    <t>边界村1470</t>
  </si>
  <si>
    <t>chapter1470</t>
  </si>
  <si>
    <t>边界村1471</t>
  </si>
  <si>
    <t>chapter1471</t>
  </si>
  <si>
    <t>边界村1472</t>
  </si>
  <si>
    <t>chapter1472</t>
  </si>
  <si>
    <t>边界村1473</t>
  </si>
  <si>
    <t>chapter1473</t>
  </si>
  <si>
    <t>边界村1474</t>
  </si>
  <si>
    <t>chapter1474</t>
  </si>
  <si>
    <t>边界村1475</t>
  </si>
  <si>
    <t>chapter1475</t>
  </si>
  <si>
    <t>边界村1476</t>
  </si>
  <si>
    <t>chapter1476</t>
  </si>
  <si>
    <t>边界村1477</t>
  </si>
  <si>
    <t>chapter1477</t>
  </si>
  <si>
    <t>边界村1478</t>
  </si>
  <si>
    <t>chapter1478</t>
  </si>
  <si>
    <t>边界村1479</t>
  </si>
  <si>
    <t>chapter1479</t>
  </si>
  <si>
    <t>边界村1480</t>
  </si>
  <si>
    <t>chapter1480</t>
  </si>
  <si>
    <t>边界村1481</t>
  </si>
  <si>
    <t>chapter1481</t>
  </si>
  <si>
    <t>边界村1482</t>
  </si>
  <si>
    <t>chapter1482</t>
  </si>
  <si>
    <t>边界村1483</t>
  </si>
  <si>
    <t>chapter1483</t>
  </si>
  <si>
    <t>边界村1484</t>
  </si>
  <si>
    <t>chapter1484</t>
  </si>
  <si>
    <t>边界村1485</t>
  </si>
  <si>
    <t>chapter1485</t>
  </si>
  <si>
    <t>边界村1486</t>
  </si>
  <si>
    <t>chapter1486</t>
  </si>
  <si>
    <t>边界村1487</t>
  </si>
  <si>
    <t>chapter1487</t>
  </si>
  <si>
    <t>边界村1488</t>
  </si>
  <si>
    <t>chapter1488</t>
  </si>
  <si>
    <t>边界村1489</t>
  </si>
  <si>
    <t>chapter1489</t>
  </si>
  <si>
    <t>边界村1490</t>
  </si>
  <si>
    <t>chapter1490</t>
  </si>
  <si>
    <t>边界村1491</t>
  </si>
  <si>
    <t>chapter1491</t>
  </si>
  <si>
    <t>边界村1492</t>
  </si>
  <si>
    <t>chapter1492</t>
  </si>
  <si>
    <t>边界村1493</t>
  </si>
  <si>
    <t>chapter1493</t>
  </si>
  <si>
    <t>边界村1494</t>
  </si>
  <si>
    <t>chapter1494</t>
  </si>
  <si>
    <t>边界村1495</t>
  </si>
  <si>
    <t>chapter1495</t>
  </si>
  <si>
    <t>边界村1496</t>
  </si>
  <si>
    <t>chapter1496</t>
  </si>
  <si>
    <t>边界村1497</t>
  </si>
  <si>
    <t>chapter1497</t>
  </si>
  <si>
    <t>边界村1498</t>
  </si>
  <si>
    <t>chapter1498</t>
  </si>
  <si>
    <t>边界村1499</t>
  </si>
  <si>
    <t>chapter1499</t>
  </si>
  <si>
    <t>边界村1500</t>
  </si>
  <si>
    <t>chapter1500</t>
  </si>
  <si>
    <t>边界村1501</t>
  </si>
  <si>
    <t>chapter1501</t>
  </si>
  <si>
    <t>边界村1502</t>
  </si>
  <si>
    <t>chapter1502</t>
  </si>
  <si>
    <t>边界村1503</t>
  </si>
  <si>
    <t>chapter1503</t>
  </si>
  <si>
    <t>边界村1504</t>
  </si>
  <si>
    <t>chapter1504</t>
  </si>
  <si>
    <t>边界村1505</t>
  </si>
  <si>
    <t>chapter1505</t>
  </si>
  <si>
    <t>边界村1506</t>
  </si>
  <si>
    <t>chapter1506</t>
  </si>
  <si>
    <t>边界村1507</t>
  </si>
  <si>
    <t>chapter1507</t>
  </si>
  <si>
    <t>边界村1508</t>
  </si>
  <si>
    <t>chapter1508</t>
  </si>
  <si>
    <t>边界村1509</t>
  </si>
  <si>
    <t>chapter1509</t>
  </si>
  <si>
    <t>边界村1510</t>
  </si>
  <si>
    <t>chapter1510</t>
  </si>
  <si>
    <t>边界村1511</t>
  </si>
  <si>
    <t>chapter1511</t>
  </si>
  <si>
    <t>边界村1512</t>
  </si>
  <si>
    <t>chapter1512</t>
  </si>
  <si>
    <t>边界村1513</t>
  </si>
  <si>
    <t>chapter1513</t>
  </si>
  <si>
    <t>边界村1514</t>
  </si>
  <si>
    <t>chapter1514</t>
  </si>
  <si>
    <t>边界村1515</t>
  </si>
  <si>
    <t>chapter1515</t>
  </si>
  <si>
    <t>边界村1516</t>
  </si>
  <si>
    <t>chapter1516</t>
  </si>
  <si>
    <t>边界村1517</t>
  </si>
  <si>
    <t>chapter1517</t>
  </si>
  <si>
    <t>边界村1518</t>
  </si>
  <si>
    <t>chapter1518</t>
  </si>
  <si>
    <t>边界村1519</t>
  </si>
  <si>
    <t>chapter1519</t>
  </si>
  <si>
    <t>边界村1520</t>
  </si>
  <si>
    <t>chapter1520</t>
  </si>
  <si>
    <t>边界村1521</t>
  </si>
  <si>
    <t>chapter1521</t>
  </si>
  <si>
    <t>边界村1522</t>
  </si>
  <si>
    <t>chapter1522</t>
  </si>
  <si>
    <t>边界村1523</t>
  </si>
  <si>
    <t>chapter1523</t>
  </si>
  <si>
    <t>边界村1524</t>
  </si>
  <si>
    <t>chapter1524</t>
  </si>
  <si>
    <t>边界村1525</t>
  </si>
  <si>
    <t>chapter1525</t>
  </si>
  <si>
    <t>边界村1526</t>
  </si>
  <si>
    <t>chapter1526</t>
  </si>
  <si>
    <t>边界村1527</t>
  </si>
  <si>
    <t>chapter1527</t>
  </si>
  <si>
    <t>边界村1528</t>
  </si>
  <si>
    <t>chapter1528</t>
  </si>
  <si>
    <t>边界村1529</t>
  </si>
  <si>
    <t>chapter1529</t>
  </si>
  <si>
    <t>边界村1530</t>
  </si>
  <si>
    <t>chapter1530</t>
  </si>
  <si>
    <t>边界村1531</t>
  </si>
  <si>
    <t>chapter1531</t>
  </si>
  <si>
    <t>边界村1532</t>
  </si>
  <si>
    <t>chapter1532</t>
  </si>
  <si>
    <t>边界村1533</t>
  </si>
  <si>
    <t>chapter1533</t>
  </si>
  <si>
    <t>边界村1534</t>
  </si>
  <si>
    <t>chapter1534</t>
  </si>
  <si>
    <t>边界村1535</t>
  </si>
  <si>
    <t>chapter1535</t>
  </si>
  <si>
    <t>边界村1536</t>
  </si>
  <si>
    <t>chapter1536</t>
  </si>
  <si>
    <t>边界村1537</t>
  </si>
  <si>
    <t>chapter1537</t>
  </si>
  <si>
    <t>边界村1538</t>
  </si>
  <si>
    <t>chapter1538</t>
  </si>
  <si>
    <t>边界村1539</t>
  </si>
  <si>
    <t>chapter1539</t>
  </si>
  <si>
    <t>边界村1540</t>
  </si>
  <si>
    <t>chapter1540</t>
  </si>
  <si>
    <t>边界村1541</t>
  </si>
  <si>
    <t>chapter1541</t>
  </si>
  <si>
    <t>边界村1542</t>
  </si>
  <si>
    <t>chapter1542</t>
  </si>
  <si>
    <t>边界村1543</t>
  </si>
  <si>
    <t>chapter1543</t>
  </si>
  <si>
    <t>边界村1544</t>
  </si>
  <si>
    <t>chapter1544</t>
  </si>
  <si>
    <t>边界村1545</t>
  </si>
  <si>
    <t>chapter1545</t>
  </si>
  <si>
    <t>边界村1546</t>
  </si>
  <si>
    <t>chapter1546</t>
  </si>
  <si>
    <t>边界村1547</t>
  </si>
  <si>
    <t>chapter1547</t>
  </si>
  <si>
    <t>边界村1548</t>
  </si>
  <si>
    <t>chapter1548</t>
  </si>
  <si>
    <t>边界村1549</t>
  </si>
  <si>
    <t>chapter1549</t>
  </si>
  <si>
    <t>边界村1550</t>
  </si>
  <si>
    <t>chapter1550</t>
  </si>
  <si>
    <t>边界村1551</t>
  </si>
  <si>
    <t>chapter1551</t>
  </si>
  <si>
    <t>边界村1552</t>
  </si>
  <si>
    <t>chapter1552</t>
  </si>
  <si>
    <t>边界村1553</t>
  </si>
  <si>
    <t>chapter1553</t>
  </si>
  <si>
    <t>边界村1554</t>
  </si>
  <si>
    <t>chapter1554</t>
  </si>
  <si>
    <t>边界村1555</t>
  </si>
  <si>
    <t>chapter1555</t>
  </si>
  <si>
    <t>边界村1556</t>
  </si>
  <si>
    <t>chapter1556</t>
  </si>
  <si>
    <t>边界村1557</t>
  </si>
  <si>
    <t>chapter1557</t>
  </si>
  <si>
    <t>边界村1558</t>
  </si>
  <si>
    <t>chapter1558</t>
  </si>
  <si>
    <t>边界村1559</t>
  </si>
  <si>
    <t>chapter1559</t>
  </si>
  <si>
    <t>边界村1560</t>
  </si>
  <si>
    <t>chapter1560</t>
  </si>
  <si>
    <t>边界村1561</t>
  </si>
  <si>
    <t>chapter1561</t>
  </si>
  <si>
    <t>边界村1562</t>
  </si>
  <si>
    <t>chapter1562</t>
  </si>
  <si>
    <t>边界村1563</t>
  </si>
  <si>
    <t>chapter1563</t>
  </si>
  <si>
    <t>边界村1564</t>
  </si>
  <si>
    <t>chapter1564</t>
  </si>
  <si>
    <t>边界村1565</t>
  </si>
  <si>
    <t>chapter1565</t>
  </si>
  <si>
    <t>边界村1566</t>
  </si>
  <si>
    <t>chapter1566</t>
  </si>
  <si>
    <t>边界村1567</t>
  </si>
  <si>
    <t>chapter1567</t>
  </si>
  <si>
    <t>边界村1568</t>
  </si>
  <si>
    <t>chapter1568</t>
  </si>
  <si>
    <t>边界村1569</t>
  </si>
  <si>
    <t>chapter1569</t>
  </si>
  <si>
    <t>边界村1570</t>
  </si>
  <si>
    <t>chapter1570</t>
  </si>
  <si>
    <t>边界村1571</t>
  </si>
  <si>
    <t>chapter1571</t>
  </si>
  <si>
    <t>边界村1572</t>
  </si>
  <si>
    <t>chapter1572</t>
  </si>
  <si>
    <t>边界村1573</t>
  </si>
  <si>
    <t>chapter1573</t>
  </si>
  <si>
    <t>边界村1574</t>
  </si>
  <si>
    <t>chapter1574</t>
  </si>
  <si>
    <t>边界村1575</t>
  </si>
  <si>
    <t>chapter1575</t>
  </si>
  <si>
    <t>边界村1576</t>
  </si>
  <si>
    <t>chapter1576</t>
  </si>
  <si>
    <t>边界村1577</t>
  </si>
  <si>
    <t>chapter1577</t>
  </si>
  <si>
    <t>边界村1578</t>
  </si>
  <si>
    <t>chapter1578</t>
  </si>
  <si>
    <t>边界村1579</t>
  </si>
  <si>
    <t>chapter1579</t>
  </si>
  <si>
    <t>边界村1580</t>
  </si>
  <si>
    <t>chapter1580</t>
  </si>
  <si>
    <t>边界村1581</t>
  </si>
  <si>
    <t>chapter1581</t>
  </si>
  <si>
    <t>边界村1582</t>
  </si>
  <si>
    <t>chapter1582</t>
  </si>
  <si>
    <t>边界村1583</t>
  </si>
  <si>
    <t>chapter1583</t>
  </si>
  <si>
    <t>边界村1584</t>
  </si>
  <si>
    <t>chapter1584</t>
  </si>
  <si>
    <t>边界村1585</t>
  </si>
  <si>
    <t>chapter1585</t>
  </si>
  <si>
    <t>边界村1586</t>
  </si>
  <si>
    <t>chapter1586</t>
  </si>
  <si>
    <t>边界村1587</t>
  </si>
  <si>
    <t>chapter1587</t>
  </si>
  <si>
    <t>边界村1588</t>
  </si>
  <si>
    <t>chapter1588</t>
  </si>
  <si>
    <t>边界村1589</t>
  </si>
  <si>
    <t>chapter1589</t>
  </si>
  <si>
    <t>边界村1590</t>
  </si>
  <si>
    <t>chapter1590</t>
  </si>
  <si>
    <t>边界村1591</t>
  </si>
  <si>
    <t>chapter1591</t>
  </si>
  <si>
    <t>边界村1592</t>
  </si>
  <si>
    <t>chapter1592</t>
  </si>
  <si>
    <t>边界村1593</t>
  </si>
  <si>
    <t>chapter1593</t>
  </si>
  <si>
    <t>边界村1594</t>
  </si>
  <si>
    <t>chapter1594</t>
  </si>
  <si>
    <t>边界村1595</t>
  </si>
  <si>
    <t>chapter1595</t>
  </si>
  <si>
    <t>边界村1596</t>
  </si>
  <si>
    <t>chapter1596</t>
  </si>
  <si>
    <t>边界村1597</t>
  </si>
  <si>
    <t>chapter1597</t>
  </si>
  <si>
    <t>边界村1598</t>
  </si>
  <si>
    <t>chapter1598</t>
  </si>
  <si>
    <t>边界村1599</t>
  </si>
  <si>
    <t>chapter1599</t>
  </si>
  <si>
    <t>边界村1600</t>
  </si>
  <si>
    <t>chapter1600</t>
  </si>
  <si>
    <t>边界村1601</t>
  </si>
  <si>
    <t>chapter1601</t>
  </si>
  <si>
    <t>边界村1602</t>
  </si>
  <si>
    <t>chapter1602</t>
  </si>
  <si>
    <t>边界村1603</t>
  </si>
  <si>
    <t>chapter1603</t>
  </si>
  <si>
    <t>边界村1604</t>
  </si>
  <si>
    <t>chapter1604</t>
  </si>
  <si>
    <t>边界村1605</t>
  </si>
  <si>
    <t>chapter1605</t>
  </si>
  <si>
    <t>边界村1606</t>
  </si>
  <si>
    <t>chapter1606</t>
  </si>
  <si>
    <t>边界村1607</t>
  </si>
  <si>
    <t>chapter1607</t>
  </si>
  <si>
    <t>边界村1608</t>
  </si>
  <si>
    <t>chapter1608</t>
  </si>
  <si>
    <t>边界村1609</t>
  </si>
  <si>
    <t>chapter1609</t>
  </si>
  <si>
    <t>边界村1610</t>
  </si>
  <si>
    <t>chapter1610</t>
  </si>
  <si>
    <t>边界村1611</t>
  </si>
  <si>
    <t>chapter1611</t>
  </si>
  <si>
    <t>边界村1612</t>
  </si>
  <si>
    <t>chapter1612</t>
  </si>
  <si>
    <t>边界村1613</t>
  </si>
  <si>
    <t>chapter1613</t>
  </si>
  <si>
    <t>边界村1614</t>
  </si>
  <si>
    <t>chapter1614</t>
  </si>
  <si>
    <t>边界村1615</t>
  </si>
  <si>
    <t>chapter1615</t>
  </si>
  <si>
    <t>边界村1616</t>
  </si>
  <si>
    <t>chapter1616</t>
  </si>
  <si>
    <t>边界村1617</t>
  </si>
  <si>
    <t>chapter1617</t>
  </si>
  <si>
    <t>边界村1618</t>
  </si>
  <si>
    <t>chapter1618</t>
  </si>
  <si>
    <t>边界村1619</t>
  </si>
  <si>
    <t>chapter1619</t>
  </si>
  <si>
    <t>边界村1620</t>
  </si>
  <si>
    <t>chapter1620</t>
  </si>
  <si>
    <t>边界村1621</t>
  </si>
  <si>
    <t>chapter1621</t>
  </si>
  <si>
    <t>边界村1622</t>
  </si>
  <si>
    <t>chapter1622</t>
  </si>
  <si>
    <t>边界村1623</t>
  </si>
  <si>
    <t>chapter1623</t>
  </si>
  <si>
    <t>边界村1624</t>
  </si>
  <si>
    <t>chapter1624</t>
  </si>
  <si>
    <t>边界村1625</t>
  </si>
  <si>
    <t>chapter1625</t>
  </si>
  <si>
    <t>边界村1626</t>
  </si>
  <si>
    <t>chapter1626</t>
  </si>
  <si>
    <t>边界村1627</t>
  </si>
  <si>
    <t>chapter1627</t>
  </si>
  <si>
    <t>边界村1628</t>
  </si>
  <si>
    <t>chapter1628</t>
  </si>
  <si>
    <t>边界村1629</t>
  </si>
  <si>
    <t>chapter1629</t>
  </si>
  <si>
    <t>边界村1630</t>
  </si>
  <si>
    <t>chapter1630</t>
  </si>
  <si>
    <t>边界村1631</t>
  </si>
  <si>
    <t>chapter1631</t>
  </si>
  <si>
    <t>"祖玛寺庙"</t>
  </si>
  <si>
    <t>边界村1632</t>
  </si>
  <si>
    <t>chapter1632</t>
  </si>
  <si>
    <t>边界村1633</t>
  </si>
  <si>
    <t>chapter1633</t>
  </si>
  <si>
    <t>边界村1634</t>
  </si>
  <si>
    <t>chapter1634</t>
  </si>
  <si>
    <t>边界村1635</t>
  </si>
  <si>
    <t>chapter1635</t>
  </si>
  <si>
    <t>边界村1636</t>
  </si>
  <si>
    <t>chapter1636</t>
  </si>
  <si>
    <t>边界村1637</t>
  </si>
  <si>
    <t>chapter1637</t>
  </si>
  <si>
    <t>边界村1638</t>
  </si>
  <si>
    <t>chapter1638</t>
  </si>
  <si>
    <t>边界村1639</t>
  </si>
  <si>
    <t>chapter1639</t>
  </si>
  <si>
    <t>边界村1640</t>
  </si>
  <si>
    <t>chapter1640</t>
  </si>
  <si>
    <t>边界村1641</t>
  </si>
  <si>
    <t>chapter1641</t>
  </si>
  <si>
    <t>边界村1642</t>
  </si>
  <si>
    <t>chapter1642</t>
  </si>
  <si>
    <t>边界村1643</t>
  </si>
  <si>
    <t>chapter1643</t>
  </si>
  <si>
    <t>边界村1644</t>
  </si>
  <si>
    <t>chapter1644</t>
  </si>
  <si>
    <t>边界村1645</t>
  </si>
  <si>
    <t>chapter1645</t>
  </si>
  <si>
    <t>边界村1646</t>
  </si>
  <si>
    <t>chapter1646</t>
  </si>
  <si>
    <t>边界村1647</t>
  </si>
  <si>
    <t>chapter1647</t>
  </si>
  <si>
    <t>边界村1648</t>
  </si>
  <si>
    <t>chapter1648</t>
  </si>
  <si>
    <t>边界村1649</t>
  </si>
  <si>
    <t>chapter1649</t>
  </si>
  <si>
    <t>边界村1650</t>
  </si>
  <si>
    <t>chapter1650</t>
  </si>
  <si>
    <t>边界村1651</t>
  </si>
  <si>
    <t>chapter1651</t>
  </si>
  <si>
    <t>边界村1652</t>
  </si>
  <si>
    <t>chapter1652</t>
  </si>
  <si>
    <t>边界村1653</t>
  </si>
  <si>
    <t>chapter1653</t>
  </si>
  <si>
    <t>边界村1654</t>
  </si>
  <si>
    <t>chapter1654</t>
  </si>
  <si>
    <t>边界村1655</t>
  </si>
  <si>
    <t>chapter1655</t>
  </si>
  <si>
    <t>边界村1656</t>
  </si>
  <si>
    <t>chapter1656</t>
  </si>
  <si>
    <t>边界村1657</t>
  </si>
  <si>
    <t>chapter1657</t>
  </si>
  <si>
    <t>边界村1658</t>
  </si>
  <si>
    <t>chapter1658</t>
  </si>
  <si>
    <t>边界村1659</t>
  </si>
  <si>
    <t>chapter1659</t>
  </si>
  <si>
    <t>边界村1660</t>
  </si>
  <si>
    <t>chapter1660</t>
  </si>
  <si>
    <t>边界村1661</t>
  </si>
  <si>
    <t>chapter1661</t>
  </si>
  <si>
    <t>边界村1662</t>
  </si>
  <si>
    <t>chapter1662</t>
  </si>
  <si>
    <t>边界村1663</t>
  </si>
  <si>
    <t>chapter1663</t>
  </si>
  <si>
    <t>边界村1664</t>
  </si>
  <si>
    <t>chapter1664</t>
  </si>
  <si>
    <t>边界村1665</t>
  </si>
  <si>
    <t>chapter1665</t>
  </si>
  <si>
    <t>边界村1666</t>
  </si>
  <si>
    <t>chapter1666</t>
  </si>
  <si>
    <t>边界村1667</t>
  </si>
  <si>
    <t>chapter1667</t>
  </si>
  <si>
    <t>边界村1668</t>
  </si>
  <si>
    <t>chapter1668</t>
  </si>
  <si>
    <t>边界村1669</t>
  </si>
  <si>
    <t>chapter1669</t>
  </si>
  <si>
    <t>边界村1670</t>
  </si>
  <si>
    <t>chapter1670</t>
  </si>
  <si>
    <t>边界村1671</t>
  </si>
  <si>
    <t>chapter1671</t>
  </si>
  <si>
    <t>边界村1672</t>
  </si>
  <si>
    <t>chapter1672</t>
  </si>
  <si>
    <t>边界村1673</t>
  </si>
  <si>
    <t>chapter1673</t>
  </si>
  <si>
    <t>边界村1674</t>
  </si>
  <si>
    <t>chapter1674</t>
  </si>
  <si>
    <t>边界村1675</t>
  </si>
  <si>
    <t>chapter1675</t>
  </si>
  <si>
    <t>边界村1676</t>
  </si>
  <si>
    <t>chapter1676</t>
  </si>
  <si>
    <t>边界村1677</t>
  </si>
  <si>
    <t>chapter1677</t>
  </si>
  <si>
    <t>边界村1678</t>
  </si>
  <si>
    <t>chapter1678</t>
  </si>
  <si>
    <t>边界村1679</t>
  </si>
  <si>
    <t>chapter1679</t>
  </si>
  <si>
    <t>边界村1680</t>
  </si>
  <si>
    <t>chapter1680</t>
  </si>
  <si>
    <t>边界村1681</t>
  </si>
  <si>
    <t>chapter1681</t>
  </si>
  <si>
    <t>边界村1682</t>
  </si>
  <si>
    <t>chapter1682</t>
  </si>
  <si>
    <t>边界村1683</t>
  </si>
  <si>
    <t>chapter1683</t>
  </si>
  <si>
    <t>边界村1684</t>
  </si>
  <si>
    <t>chapter1684</t>
  </si>
  <si>
    <t>边界村1685</t>
  </si>
  <si>
    <t>chapter1685</t>
  </si>
  <si>
    <t>边界村1686</t>
  </si>
  <si>
    <t>chapter1686</t>
  </si>
  <si>
    <t>边界村1687</t>
  </si>
  <si>
    <t>chapter1687</t>
  </si>
  <si>
    <t>边界村1688</t>
  </si>
  <si>
    <t>chapter1688</t>
  </si>
  <si>
    <t>边界村1689</t>
  </si>
  <si>
    <t>chapter1689</t>
  </si>
  <si>
    <t>边界村1690</t>
  </si>
  <si>
    <t>chapter1690</t>
  </si>
  <si>
    <t>边界村1691</t>
  </si>
  <si>
    <t>chapter1691</t>
  </si>
  <si>
    <t>边界村1692</t>
  </si>
  <si>
    <t>chapter1692</t>
  </si>
  <si>
    <t>边界村1693</t>
  </si>
  <si>
    <t>chapter1693</t>
  </si>
  <si>
    <t>边界村1694</t>
  </si>
  <si>
    <t>chapter1694</t>
  </si>
  <si>
    <t>边界村1695</t>
  </si>
  <si>
    <t>chapter1695</t>
  </si>
  <si>
    <t>边界村1696</t>
  </si>
  <si>
    <t>chapter1696</t>
  </si>
  <si>
    <t>边界村1697</t>
  </si>
  <si>
    <t>chapter1697</t>
  </si>
  <si>
    <t>边界村1698</t>
  </si>
  <si>
    <t>chapter1698</t>
  </si>
  <si>
    <t>边界村1699</t>
  </si>
  <si>
    <t>chapter1699</t>
  </si>
  <si>
    <t>边界村1700</t>
  </si>
  <si>
    <t>chapter1700</t>
  </si>
  <si>
    <t>边界村1701</t>
  </si>
  <si>
    <t>chapter1701</t>
  </si>
  <si>
    <t>边界村1702</t>
  </si>
  <si>
    <t>chapter1702</t>
  </si>
  <si>
    <t>边界村1703</t>
  </si>
  <si>
    <t>chapter1703</t>
  </si>
  <si>
    <t>边界村1704</t>
  </si>
  <si>
    <t>chapter1704</t>
  </si>
  <si>
    <t>边界村1705</t>
  </si>
  <si>
    <t>chapter1705</t>
  </si>
  <si>
    <t>边界村1706</t>
  </si>
  <si>
    <t>chapter1706</t>
  </si>
  <si>
    <t>边界村1707</t>
  </si>
  <si>
    <t>chapter1707</t>
  </si>
  <si>
    <t>边界村1708</t>
  </si>
  <si>
    <t>chapter1708</t>
  </si>
  <si>
    <t>边界村1709</t>
  </si>
  <si>
    <t>chapter1709</t>
  </si>
  <si>
    <t>边界村1710</t>
  </si>
  <si>
    <t>chapter1710</t>
  </si>
  <si>
    <t>边界村1711</t>
  </si>
  <si>
    <t>chapter1711</t>
  </si>
  <si>
    <t>边界村1712</t>
  </si>
  <si>
    <t>chapter1712</t>
  </si>
  <si>
    <t>边界村1713</t>
  </si>
  <si>
    <t>chapter1713</t>
  </si>
  <si>
    <t>边界村1714</t>
  </si>
  <si>
    <t>chapter1714</t>
  </si>
  <si>
    <t>边界村1715</t>
  </si>
  <si>
    <t>chapter1715</t>
  </si>
  <si>
    <t>边界村1716</t>
  </si>
  <si>
    <t>chapter1716</t>
  </si>
  <si>
    <t>边界村1717</t>
  </si>
  <si>
    <t>chapter1717</t>
  </si>
  <si>
    <t>边界村1718</t>
  </si>
  <si>
    <t>chapter1718</t>
  </si>
  <si>
    <t>边界村1719</t>
  </si>
  <si>
    <t>chapter1719</t>
  </si>
  <si>
    <t>边界村1720</t>
  </si>
  <si>
    <t>chapter1720</t>
  </si>
  <si>
    <t>边界村1721</t>
  </si>
  <si>
    <t>chapter1721</t>
  </si>
  <si>
    <t>边界村1722</t>
  </si>
  <si>
    <t>chapter1722</t>
  </si>
  <si>
    <t>边界村1723</t>
  </si>
  <si>
    <t>chapter1723</t>
  </si>
  <si>
    <t>边界村1724</t>
  </si>
  <si>
    <t>chapter1724</t>
  </si>
  <si>
    <t>边界村1725</t>
  </si>
  <si>
    <t>chapter1725</t>
  </si>
  <si>
    <t>边界村1726</t>
  </si>
  <si>
    <t>chapter1726</t>
  </si>
  <si>
    <t>边界村1727</t>
  </si>
  <si>
    <t>chapter1727</t>
  </si>
  <si>
    <t>边界村1728</t>
  </si>
  <si>
    <t>chapter1728</t>
  </si>
  <si>
    <t>边界村1729</t>
  </si>
  <si>
    <t>chapter1729</t>
  </si>
  <si>
    <t>边界村1730</t>
  </si>
  <si>
    <t>chapter1730</t>
  </si>
  <si>
    <t>边界村1731</t>
  </si>
  <si>
    <t>chapter1731</t>
  </si>
  <si>
    <t>边界村1732</t>
  </si>
  <si>
    <t>chapter1732</t>
  </si>
  <si>
    <t>边界村1733</t>
  </si>
  <si>
    <t>chapter1733</t>
  </si>
  <si>
    <t>边界村1734</t>
  </si>
  <si>
    <t>chapter1734</t>
  </si>
  <si>
    <t>边界村1735</t>
  </si>
  <si>
    <t>chapter1735</t>
  </si>
  <si>
    <t>边界村1736</t>
  </si>
  <si>
    <t>chapter1736</t>
  </si>
  <si>
    <t>边界村1737</t>
  </si>
  <si>
    <t>chapter1737</t>
  </si>
  <si>
    <t>边界村1738</t>
  </si>
  <si>
    <t>chapter1738</t>
  </si>
  <si>
    <t>边界村1739</t>
  </si>
  <si>
    <t>chapter1739</t>
  </si>
  <si>
    <t>边界村1740</t>
  </si>
  <si>
    <t>chapter1740</t>
  </si>
  <si>
    <t>边界村1741</t>
  </si>
  <si>
    <t>chapter1741</t>
  </si>
  <si>
    <t>边界村1742</t>
  </si>
  <si>
    <t>chapter1742</t>
  </si>
  <si>
    <t>边界村1743</t>
  </si>
  <si>
    <t>chapter1743</t>
  </si>
  <si>
    <t>边界村1744</t>
  </si>
  <si>
    <t>chapter1744</t>
  </si>
  <si>
    <t>边界村1745</t>
  </si>
  <si>
    <t>chapter1745</t>
  </si>
  <si>
    <t>边界村1746</t>
  </si>
  <si>
    <t>chapter1746</t>
  </si>
  <si>
    <t>边界村1747</t>
  </si>
  <si>
    <t>chapter1747</t>
  </si>
  <si>
    <t>边界村1748</t>
  </si>
  <si>
    <t>chapter1748</t>
  </si>
  <si>
    <t>边界村1749</t>
  </si>
  <si>
    <t>chapter1749</t>
  </si>
  <si>
    <t>边界村1750</t>
  </si>
  <si>
    <t>chapter1750</t>
  </si>
  <si>
    <t>边界村1751</t>
  </si>
  <si>
    <t>chapter1751</t>
  </si>
  <si>
    <t>边界村1752</t>
  </si>
  <si>
    <t>chapter1752</t>
  </si>
  <si>
    <t>边界村1753</t>
  </si>
  <si>
    <t>chapter1753</t>
  </si>
  <si>
    <t>边界村1754</t>
  </si>
  <si>
    <t>chapter1754</t>
  </si>
  <si>
    <t>边界村1755</t>
  </si>
  <si>
    <t>chapter1755</t>
  </si>
  <si>
    <t>边界村1756</t>
  </si>
  <si>
    <t>chapter1756</t>
  </si>
  <si>
    <t>边界村1757</t>
  </si>
  <si>
    <t>chapter1757</t>
  </si>
  <si>
    <t>边界村1758</t>
  </si>
  <si>
    <t>chapter1758</t>
  </si>
  <si>
    <t>边界村1759</t>
  </si>
  <si>
    <t>chapter1759</t>
  </si>
  <si>
    <t>边界村1760</t>
  </si>
  <si>
    <t>chapter1760</t>
  </si>
  <si>
    <t>边界村1761</t>
  </si>
  <si>
    <t>chapter1761</t>
  </si>
  <si>
    <t>边界村1762</t>
  </si>
  <si>
    <t>chapter1762</t>
  </si>
  <si>
    <t>边界村1763</t>
  </si>
  <si>
    <t>chapter1763</t>
  </si>
  <si>
    <t>边界村1764</t>
  </si>
  <si>
    <t>chapter1764</t>
  </si>
  <si>
    <t>边界村1765</t>
  </si>
  <si>
    <t>chapter1765</t>
  </si>
  <si>
    <t>边界村1766</t>
  </si>
  <si>
    <t>chapter1766</t>
  </si>
  <si>
    <t>边界村1767</t>
  </si>
  <si>
    <t>chapter1767</t>
  </si>
  <si>
    <t>边界村1768</t>
  </si>
  <si>
    <t>chapter1768</t>
  </si>
  <si>
    <t>边界村1769</t>
  </si>
  <si>
    <t>chapter1769</t>
  </si>
  <si>
    <t>边界村1770</t>
  </si>
  <si>
    <t>chapter1770</t>
  </si>
  <si>
    <t>边界村1771</t>
  </si>
  <si>
    <t>chapter1771</t>
  </si>
  <si>
    <t>边界村1772</t>
  </si>
  <si>
    <t>chapter1772</t>
  </si>
  <si>
    <t>边界村1773</t>
  </si>
  <si>
    <t>chapter1773</t>
  </si>
  <si>
    <t>边界村1774</t>
  </si>
  <si>
    <t>chapter1774</t>
  </si>
  <si>
    <t>边界村1775</t>
  </si>
  <si>
    <t>chapter1775</t>
  </si>
  <si>
    <t>边界村1776</t>
  </si>
  <si>
    <t>chapter1776</t>
  </si>
  <si>
    <t>边界村1777</t>
  </si>
  <si>
    <t>chapter1777</t>
  </si>
  <si>
    <t>边界村1778</t>
  </si>
  <si>
    <t>chapter1778</t>
  </si>
  <si>
    <t>边界村1779</t>
  </si>
  <si>
    <t>chapter1779</t>
  </si>
  <si>
    <t>边界村1780</t>
  </si>
  <si>
    <t>chapter1780</t>
  </si>
  <si>
    <t>边界村1781</t>
  </si>
  <si>
    <t>chapter1781</t>
  </si>
  <si>
    <t>边界村1782</t>
  </si>
  <si>
    <t>chapter1782</t>
  </si>
  <si>
    <t>边界村1783</t>
  </si>
  <si>
    <t>chapter1783</t>
  </si>
  <si>
    <t>边界村1784</t>
  </si>
  <si>
    <t>chapter1784</t>
  </si>
  <si>
    <t>边界村1785</t>
  </si>
  <si>
    <t>chapter1785</t>
  </si>
  <si>
    <t>边界村1786</t>
  </si>
  <si>
    <t>chapter1786</t>
  </si>
  <si>
    <t>边界村1787</t>
  </si>
  <si>
    <t>chapter1787</t>
  </si>
  <si>
    <t>边界村1788</t>
  </si>
  <si>
    <t>chapter1788</t>
  </si>
  <si>
    <t>边界村1789</t>
  </si>
  <si>
    <t>chapter1789</t>
  </si>
  <si>
    <t>边界村1790</t>
  </si>
  <si>
    <t>chapter1790</t>
  </si>
  <si>
    <t>边界村1791</t>
  </si>
  <si>
    <t>chapter1791</t>
  </si>
  <si>
    <t>边界村1792</t>
  </si>
  <si>
    <t>chapter1792</t>
  </si>
  <si>
    <t>边界村1793</t>
  </si>
  <si>
    <t>chapter1793</t>
  </si>
  <si>
    <t>边界村1794</t>
  </si>
  <si>
    <t>chapter1794</t>
  </si>
  <si>
    <t>边界村1795</t>
  </si>
  <si>
    <t>chapter1795</t>
  </si>
  <si>
    <t>边界村1796</t>
  </si>
  <si>
    <t>chapter1796</t>
  </si>
  <si>
    <t>边界村1797</t>
  </si>
  <si>
    <t>chapter1797</t>
  </si>
  <si>
    <t>边界村1798</t>
  </si>
  <si>
    <t>chapter1798</t>
  </si>
  <si>
    <t>边界村1799</t>
  </si>
  <si>
    <t>chapter1799</t>
  </si>
  <si>
    <t>边界村1800</t>
  </si>
  <si>
    <t>chapter1800</t>
  </si>
  <si>
    <t>边界村1801</t>
  </si>
  <si>
    <t>chapter1801</t>
  </si>
  <si>
    <t>边界村1802</t>
  </si>
  <si>
    <t>chapter1802</t>
  </si>
  <si>
    <t>边界村1803</t>
  </si>
  <si>
    <t>chapter1803</t>
  </si>
  <si>
    <t>边界村1804</t>
  </si>
  <si>
    <t>chapter1804</t>
  </si>
  <si>
    <t>边界村1805</t>
  </si>
  <si>
    <t>chapter1805</t>
  </si>
  <si>
    <t>边界村1806</t>
  </si>
  <si>
    <t>chapter1806</t>
  </si>
  <si>
    <t>边界村1807</t>
  </si>
  <si>
    <t>chapter1807</t>
  </si>
  <si>
    <t>边界村1808</t>
  </si>
  <si>
    <t>chapter1808</t>
  </si>
  <si>
    <t>边界村1809</t>
  </si>
  <si>
    <t>chapter1809</t>
  </si>
  <si>
    <t>边界村1810</t>
  </si>
  <si>
    <t>chapter1810</t>
  </si>
  <si>
    <t>边界村1811</t>
  </si>
  <si>
    <t>chapter1811</t>
  </si>
  <si>
    <t>边界村1812</t>
  </si>
  <si>
    <t>chapter1812</t>
  </si>
  <si>
    <t>边界村1813</t>
  </si>
  <si>
    <t>chapter1813</t>
  </si>
  <si>
    <t>边界村1814</t>
  </si>
  <si>
    <t>chapter1814</t>
  </si>
  <si>
    <t>边界村1815</t>
  </si>
  <si>
    <t>chapter1815</t>
  </si>
  <si>
    <t>边界村1816</t>
  </si>
  <si>
    <t>chapter1816</t>
  </si>
  <si>
    <t>边界村1817</t>
  </si>
  <si>
    <t>chapter1817</t>
  </si>
  <si>
    <t>边界村1818</t>
  </si>
  <si>
    <t>chapter1818</t>
  </si>
  <si>
    <t>边界村1819</t>
  </si>
  <si>
    <t>chapter1819</t>
  </si>
  <si>
    <t>边界村1820</t>
  </si>
  <si>
    <t>chapter1820</t>
  </si>
  <si>
    <t>边界村1821</t>
  </si>
  <si>
    <t>chapter1821</t>
  </si>
  <si>
    <t>边界村1822</t>
  </si>
  <si>
    <t>chapter1822</t>
  </si>
  <si>
    <t>边界村1823</t>
  </si>
  <si>
    <t>chapter1823</t>
  </si>
  <si>
    <t>边界村1824</t>
  </si>
  <si>
    <t>chapter1824</t>
  </si>
  <si>
    <t>边界村1825</t>
  </si>
  <si>
    <t>chapter1825</t>
  </si>
  <si>
    <t>边界村1826</t>
  </si>
  <si>
    <t>chapter1826</t>
  </si>
  <si>
    <t>边界村1827</t>
  </si>
  <si>
    <t>chapter1827</t>
  </si>
  <si>
    <t>边界村1828</t>
  </si>
  <si>
    <t>chapter1828</t>
  </si>
  <si>
    <t>边界村1829</t>
  </si>
  <si>
    <t>chapter1829</t>
  </si>
  <si>
    <t>边界村1830</t>
  </si>
  <si>
    <t>chapter1830</t>
  </si>
  <si>
    <t>边界村1831</t>
  </si>
  <si>
    <t>chapter1831</t>
  </si>
  <si>
    <t>边界村1832</t>
  </si>
  <si>
    <t>chapter1832</t>
  </si>
  <si>
    <t>边界村1833</t>
  </si>
  <si>
    <t>chapter1833</t>
  </si>
  <si>
    <t>边界村1834</t>
  </si>
  <si>
    <t>chapter1834</t>
  </si>
  <si>
    <t>边界村1835</t>
  </si>
  <si>
    <t>chapter1835</t>
  </si>
  <si>
    <t>边界村1836</t>
  </si>
  <si>
    <t>chapter1836</t>
  </si>
  <si>
    <t>边界村1837</t>
  </si>
  <si>
    <t>chapter1837</t>
  </si>
  <si>
    <t>边界村1838</t>
  </si>
  <si>
    <t>chapter1838</t>
  </si>
  <si>
    <t>边界村1839</t>
  </si>
  <si>
    <t>chapter1839</t>
  </si>
  <si>
    <t>边界村1840</t>
  </si>
  <si>
    <t>chapter1840</t>
  </si>
  <si>
    <t>边界村1841</t>
  </si>
  <si>
    <t>chapter1841</t>
  </si>
  <si>
    <t>边界村1842</t>
  </si>
  <si>
    <t>chapter1842</t>
  </si>
  <si>
    <t>边界村1843</t>
  </si>
  <si>
    <t>chapter1843</t>
  </si>
  <si>
    <t>边界村1844</t>
  </si>
  <si>
    <t>chapter1844</t>
  </si>
  <si>
    <t>边界村1845</t>
  </si>
  <si>
    <t>chapter1845</t>
  </si>
  <si>
    <t>边界村1846</t>
  </si>
  <si>
    <t>chapter1846</t>
  </si>
  <si>
    <t>边界村1847</t>
  </si>
  <si>
    <t>chapter1847</t>
  </si>
  <si>
    <t>边界村1848</t>
  </si>
  <si>
    <t>chapter1848</t>
  </si>
  <si>
    <t>边界村1849</t>
  </si>
  <si>
    <t>chapter1849</t>
  </si>
  <si>
    <t>边界村1850</t>
  </si>
  <si>
    <t>chapter1850</t>
  </si>
  <si>
    <t>边界村1851</t>
  </si>
  <si>
    <t>chapter1851</t>
  </si>
  <si>
    <t>边界村1852</t>
  </si>
  <si>
    <t>chapter1852</t>
  </si>
  <si>
    <t>边界村1853</t>
  </si>
  <si>
    <t>chapter1853</t>
  </si>
  <si>
    <t>边界村1854</t>
  </si>
  <si>
    <t>chapter1854</t>
  </si>
  <si>
    <t>边界村1855</t>
  </si>
  <si>
    <t>chapter1855</t>
  </si>
  <si>
    <t>边界村1856</t>
  </si>
  <si>
    <t>chapter1856</t>
  </si>
  <si>
    <t>边界村1857</t>
  </si>
  <si>
    <t>chapter1857</t>
  </si>
  <si>
    <t>边界村1858</t>
  </si>
  <si>
    <t>chapter1858</t>
  </si>
  <si>
    <t>边界村1859</t>
  </si>
  <si>
    <t>chapter1859</t>
  </si>
  <si>
    <t>边界村1860</t>
  </si>
  <si>
    <t>chapter1860</t>
  </si>
  <si>
    <t>边界村1861</t>
  </si>
  <si>
    <t>chapter1861</t>
  </si>
  <si>
    <t>边界村1862</t>
  </si>
  <si>
    <t>chapter1862</t>
  </si>
  <si>
    <t>边界村1863</t>
  </si>
  <si>
    <t>chapter1863</t>
  </si>
  <si>
    <t>边界村1864</t>
  </si>
  <si>
    <t>chapter1864</t>
  </si>
  <si>
    <t>边界村1865</t>
  </si>
  <si>
    <t>chapter1865</t>
  </si>
  <si>
    <t>边界村1866</t>
  </si>
  <si>
    <t>chapter1866</t>
  </si>
  <si>
    <t>边界村1867</t>
  </si>
  <si>
    <t>chapter1867</t>
  </si>
  <si>
    <t>边界村1868</t>
  </si>
  <si>
    <t>chapter1868</t>
  </si>
  <si>
    <t>边界村1869</t>
  </si>
  <si>
    <t>chapter1869</t>
  </si>
  <si>
    <t>边界村1870</t>
  </si>
  <si>
    <t>chapter1870</t>
  </si>
  <si>
    <t>边界村1871</t>
  </si>
  <si>
    <t>chapter1871</t>
  </si>
  <si>
    <t>边界村1872</t>
  </si>
  <si>
    <t>chapter1872</t>
  </si>
  <si>
    <t>边界村1873</t>
  </si>
  <si>
    <t>chapter1873</t>
  </si>
  <si>
    <t>边界村1874</t>
  </si>
  <si>
    <t>chapter1874</t>
  </si>
  <si>
    <t>边界村1875</t>
  </si>
  <si>
    <t>chapter1875</t>
  </si>
  <si>
    <t>边界村1876</t>
  </si>
  <si>
    <t>chapter1876</t>
  </si>
  <si>
    <t>边界村1877</t>
  </si>
  <si>
    <t>chapter1877</t>
  </si>
  <si>
    <t>边界村1878</t>
  </si>
  <si>
    <t>chapter1878</t>
  </si>
  <si>
    <t>边界村1879</t>
  </si>
  <si>
    <t>chapter1879</t>
  </si>
  <si>
    <t>边界村1880</t>
  </si>
  <si>
    <t>chapter1880</t>
  </si>
  <si>
    <t>边界村1881</t>
  </si>
  <si>
    <t>chapter1881</t>
  </si>
  <si>
    <t>边界村1882</t>
  </si>
  <si>
    <t>chapter1882</t>
  </si>
  <si>
    <t>边界村1883</t>
  </si>
  <si>
    <t>chapter1883</t>
  </si>
  <si>
    <t>边界村1884</t>
  </si>
  <si>
    <t>chapter1884</t>
  </si>
  <si>
    <t>边界村1885</t>
  </si>
  <si>
    <t>chapter1885</t>
  </si>
  <si>
    <t>边界村1886</t>
  </si>
  <si>
    <t>chapter1886</t>
  </si>
  <si>
    <t>边界村1887</t>
  </si>
  <si>
    <t>chapter1887</t>
  </si>
  <si>
    <t>边界村1888</t>
  </si>
  <si>
    <t>chapter1888</t>
  </si>
  <si>
    <t>边界村1889</t>
  </si>
  <si>
    <t>chapter1889</t>
  </si>
  <si>
    <t>边界村1890</t>
  </si>
  <si>
    <t>chapter1890</t>
  </si>
  <si>
    <t>边界村1891</t>
  </si>
  <si>
    <t>chapter1891</t>
  </si>
  <si>
    <t>边界村1892</t>
  </si>
  <si>
    <t>chapter1892</t>
  </si>
  <si>
    <t>边界村1893</t>
  </si>
  <si>
    <t>chapter1893</t>
  </si>
  <si>
    <t>边界村1894</t>
  </si>
  <si>
    <t>chapter1894</t>
  </si>
  <si>
    <t>边界村1895</t>
  </si>
  <si>
    <t>chapter1895</t>
  </si>
  <si>
    <t>边界村1896</t>
  </si>
  <si>
    <t>chapter1896</t>
  </si>
  <si>
    <t>边界村1897</t>
  </si>
  <si>
    <t>chapter1897</t>
  </si>
  <si>
    <t>边界村1898</t>
  </si>
  <si>
    <t>chapter1898</t>
  </si>
  <si>
    <t>边界村1899</t>
  </si>
  <si>
    <t>chapter1899</t>
  </si>
  <si>
    <t>边界村1900</t>
  </si>
  <si>
    <t>chapter1900</t>
  </si>
  <si>
    <t>边界村1901</t>
  </si>
  <si>
    <t>chapter1901</t>
  </si>
  <si>
    <t>边界村1902</t>
  </si>
  <si>
    <t>chapter1902</t>
  </si>
  <si>
    <t>边界村1903</t>
  </si>
  <si>
    <t>chapter1903</t>
  </si>
  <si>
    <t>边界村1904</t>
  </si>
  <si>
    <t>chapter1904</t>
  </si>
  <si>
    <t>边界村1905</t>
  </si>
  <si>
    <t>chapter1905</t>
  </si>
  <si>
    <t>边界村1906</t>
  </si>
  <si>
    <t>chapter1906</t>
  </si>
  <si>
    <t>边界村1907</t>
  </si>
  <si>
    <t>chapter1907</t>
  </si>
  <si>
    <t>边界村1908</t>
  </si>
  <si>
    <t>chapter1908</t>
  </si>
  <si>
    <t>边界村1909</t>
  </si>
  <si>
    <t>chapter1909</t>
  </si>
  <si>
    <t>边界村1910</t>
  </si>
  <si>
    <t>chapter1910</t>
  </si>
  <si>
    <t>边界村1911</t>
  </si>
  <si>
    <t>chapter1911</t>
  </si>
  <si>
    <t>边界村1912</t>
  </si>
  <si>
    <t>chapter1912</t>
  </si>
  <si>
    <t>边界村1913</t>
  </si>
  <si>
    <t>chapter1913</t>
  </si>
  <si>
    <t>边界村1914</t>
  </si>
  <si>
    <t>chapter1914</t>
  </si>
  <si>
    <t>边界村1915</t>
  </si>
  <si>
    <t>chapter1915</t>
  </si>
  <si>
    <t>边界村1916</t>
  </si>
  <si>
    <t>chapter1916</t>
  </si>
  <si>
    <t>边界村1917</t>
  </si>
  <si>
    <t>chapter1917</t>
  </si>
  <si>
    <t>边界村1918</t>
  </si>
  <si>
    <t>chapter1918</t>
  </si>
  <si>
    <t>边界村1919</t>
  </si>
  <si>
    <t>chapter1919</t>
  </si>
  <si>
    <t>边界村1920</t>
  </si>
  <si>
    <t>chapter1920</t>
  </si>
  <si>
    <t>边界村1921</t>
  </si>
  <si>
    <t>chapter1921</t>
  </si>
  <si>
    <t>边界村1922</t>
  </si>
  <si>
    <t>chapter1922</t>
  </si>
  <si>
    <t>边界村1923</t>
  </si>
  <si>
    <t>chapter1923</t>
  </si>
  <si>
    <t>边界村1924</t>
  </si>
  <si>
    <t>chapter1924</t>
  </si>
  <si>
    <t>边界村1925</t>
  </si>
  <si>
    <t>chapter1925</t>
  </si>
  <si>
    <t>边界村1926</t>
  </si>
  <si>
    <t>chapter1926</t>
  </si>
  <si>
    <t>边界村1927</t>
  </si>
  <si>
    <t>chapter1927</t>
  </si>
  <si>
    <t>边界村1928</t>
  </si>
  <si>
    <t>chapter1928</t>
  </si>
  <si>
    <t>边界村1929</t>
  </si>
  <si>
    <t>chapter1929</t>
  </si>
  <si>
    <t>边界村1930</t>
  </si>
  <si>
    <t>chapter1930</t>
  </si>
  <si>
    <t>边界村1931</t>
  </si>
  <si>
    <t>chapter1931</t>
  </si>
  <si>
    <t>"猪洞"</t>
  </si>
  <si>
    <t>边界村1932</t>
  </si>
  <si>
    <t>chapter1932</t>
  </si>
  <si>
    <t>边界村1933</t>
  </si>
  <si>
    <t>chapter1933</t>
  </si>
  <si>
    <t>边界村1934</t>
  </si>
  <si>
    <t>chapter1934</t>
  </si>
  <si>
    <t>边界村1935</t>
  </si>
  <si>
    <t>chapter1935</t>
  </si>
  <si>
    <t>边界村1936</t>
  </si>
  <si>
    <t>chapter1936</t>
  </si>
  <si>
    <t>边界村1937</t>
  </si>
  <si>
    <t>chapter1937</t>
  </si>
  <si>
    <t>边界村1938</t>
  </si>
  <si>
    <t>chapter1938</t>
  </si>
  <si>
    <t>边界村1939</t>
  </si>
  <si>
    <t>chapter1939</t>
  </si>
  <si>
    <t>边界村1940</t>
  </si>
  <si>
    <t>chapter1940</t>
  </si>
  <si>
    <t>边界村1941</t>
  </si>
  <si>
    <t>chapter1941</t>
  </si>
  <si>
    <t>边界村1942</t>
  </si>
  <si>
    <t>chapter1942</t>
  </si>
  <si>
    <t>边界村1943</t>
  </si>
  <si>
    <t>chapter1943</t>
  </si>
  <si>
    <t>边界村1944</t>
  </si>
  <si>
    <t>chapter1944</t>
  </si>
  <si>
    <t>边界村1945</t>
  </si>
  <si>
    <t>chapter1945</t>
  </si>
  <si>
    <t>边界村1946</t>
  </si>
  <si>
    <t>chapter1946</t>
  </si>
  <si>
    <t>边界村1947</t>
  </si>
  <si>
    <t>chapter1947</t>
  </si>
  <si>
    <t>边界村1948</t>
  </si>
  <si>
    <t>chapter1948</t>
  </si>
  <si>
    <t>边界村1949</t>
  </si>
  <si>
    <t>chapter1949</t>
  </si>
  <si>
    <t>边界村1950</t>
  </si>
  <si>
    <t>chapter1950</t>
  </si>
  <si>
    <t>边界村1951</t>
  </si>
  <si>
    <t>chapter1951</t>
  </si>
  <si>
    <t>边界村1952</t>
  </si>
  <si>
    <t>chapter1952</t>
  </si>
  <si>
    <t>边界村1953</t>
  </si>
  <si>
    <t>chapter1953</t>
  </si>
  <si>
    <t>边界村1954</t>
  </si>
  <si>
    <t>chapter1954</t>
  </si>
  <si>
    <t>边界村1955</t>
  </si>
  <si>
    <t>chapter1955</t>
  </si>
  <si>
    <t>边界村1956</t>
  </si>
  <si>
    <t>chapter1956</t>
  </si>
  <si>
    <t>边界村1957</t>
  </si>
  <si>
    <t>chapter1957</t>
  </si>
  <si>
    <t>边界村1958</t>
  </si>
  <si>
    <t>chapter1958</t>
  </si>
  <si>
    <t>边界村1959</t>
  </si>
  <si>
    <t>chapter1959</t>
  </si>
  <si>
    <t>边界村1960</t>
  </si>
  <si>
    <t>chapter1960</t>
  </si>
  <si>
    <t>边界村1961</t>
  </si>
  <si>
    <t>chapter1961</t>
  </si>
  <si>
    <t>边界村1962</t>
  </si>
  <si>
    <t>chapter1962</t>
  </si>
  <si>
    <t>边界村1963</t>
  </si>
  <si>
    <t>chapter1963</t>
  </si>
  <si>
    <t>边界村1964</t>
  </si>
  <si>
    <t>chapter1964</t>
  </si>
  <si>
    <t>边界村1965</t>
  </si>
  <si>
    <t>chapter1965</t>
  </si>
  <si>
    <t>边界村1966</t>
  </si>
  <si>
    <t>chapter1966</t>
  </si>
  <si>
    <t>边界村1967</t>
  </si>
  <si>
    <t>chapter1967</t>
  </si>
  <si>
    <t>边界村1968</t>
  </si>
  <si>
    <t>chapter1968</t>
  </si>
  <si>
    <t>边界村1969</t>
  </si>
  <si>
    <t>chapter1969</t>
  </si>
  <si>
    <t>边界村1970</t>
  </si>
  <si>
    <t>chapter1970</t>
  </si>
  <si>
    <t>边界村1971</t>
  </si>
  <si>
    <t>chapter1971</t>
  </si>
  <si>
    <t>边界村1972</t>
  </si>
  <si>
    <t>chapter1972</t>
  </si>
  <si>
    <t>边界村1973</t>
  </si>
  <si>
    <t>chapter1973</t>
  </si>
  <si>
    <t>边界村1974</t>
  </si>
  <si>
    <t>chapter1974</t>
  </si>
  <si>
    <t>边界村1975</t>
  </si>
  <si>
    <t>chapter1975</t>
  </si>
  <si>
    <t>边界村1976</t>
  </si>
  <si>
    <t>chapter1976</t>
  </si>
  <si>
    <t>边界村1977</t>
  </si>
  <si>
    <t>chapter1977</t>
  </si>
  <si>
    <t>边界村1978</t>
  </si>
  <si>
    <t>chapter1978</t>
  </si>
  <si>
    <t>边界村1979</t>
  </si>
  <si>
    <t>chapter1979</t>
  </si>
  <si>
    <t>边界村1980</t>
  </si>
  <si>
    <t>chapter1980</t>
  </si>
  <si>
    <t>边界村1981</t>
  </si>
  <si>
    <t>chapter1981</t>
  </si>
  <si>
    <t>边界村1982</t>
  </si>
  <si>
    <t>chapter1982</t>
  </si>
  <si>
    <t>边界村1983</t>
  </si>
  <si>
    <t>chapter1983</t>
  </si>
  <si>
    <t>边界村1984</t>
  </si>
  <si>
    <t>chapter1984</t>
  </si>
  <si>
    <t>边界村1985</t>
  </si>
  <si>
    <t>chapter1985</t>
  </si>
  <si>
    <t>边界村1986</t>
  </si>
  <si>
    <t>chapter1986</t>
  </si>
  <si>
    <t>边界村1987</t>
  </si>
  <si>
    <t>chapter1987</t>
  </si>
  <si>
    <t>边界村1988</t>
  </si>
  <si>
    <t>chapter1988</t>
  </si>
  <si>
    <t>边界村1989</t>
  </si>
  <si>
    <t>chapter1989</t>
  </si>
  <si>
    <t>边界村1990</t>
  </si>
  <si>
    <t>chapter1990</t>
  </si>
  <si>
    <t>边界村1991</t>
  </si>
  <si>
    <t>chapter1991</t>
  </si>
  <si>
    <t>边界村1992</t>
  </si>
  <si>
    <t>chapter1992</t>
  </si>
  <si>
    <t>边界村1993</t>
  </si>
  <si>
    <t>chapter1993</t>
  </si>
  <si>
    <t>边界村1994</t>
  </si>
  <si>
    <t>chapter1994</t>
  </si>
  <si>
    <t>边界村1995</t>
  </si>
  <si>
    <t>chapter1995</t>
  </si>
  <si>
    <t>边界村1996</t>
  </si>
  <si>
    <t>chapter1996</t>
  </si>
  <si>
    <t>边界村1997</t>
  </si>
  <si>
    <t>chapter1997</t>
  </si>
  <si>
    <t>边界村1998</t>
  </si>
  <si>
    <t>chapter1998</t>
  </si>
  <si>
    <t>边界村1999</t>
  </si>
  <si>
    <t>chapter1999</t>
  </si>
  <si>
    <t>边界村2000</t>
  </si>
  <si>
    <t>chapter2000</t>
  </si>
  <si>
    <t>边界村2001</t>
  </si>
  <si>
    <t>chapter2001</t>
  </si>
  <si>
    <t>边界村2002</t>
  </si>
  <si>
    <t>chapter2002</t>
  </si>
  <si>
    <t>边界村2003</t>
  </si>
  <si>
    <t>chapter2003</t>
  </si>
  <si>
    <t>边界村2004</t>
  </si>
  <si>
    <t>chapter2004</t>
  </si>
  <si>
    <t>边界村2005</t>
  </si>
  <si>
    <t>chapter2005</t>
  </si>
  <si>
    <t>边界村2006</t>
  </si>
  <si>
    <t>chapter2006</t>
  </si>
  <si>
    <t>边界村2007</t>
  </si>
  <si>
    <t>chapter2007</t>
  </si>
  <si>
    <t>边界村2008</t>
  </si>
  <si>
    <t>chapter2008</t>
  </si>
  <si>
    <t>边界村2009</t>
  </si>
  <si>
    <t>chapter2009</t>
  </si>
  <si>
    <t>边界村2010</t>
  </si>
  <si>
    <t>chapter2010</t>
  </si>
  <si>
    <t>边界村2011</t>
  </si>
  <si>
    <t>chapter2011</t>
  </si>
  <si>
    <t>边界村2012</t>
  </si>
  <si>
    <t>chapter2012</t>
  </si>
  <si>
    <t>边界村2013</t>
  </si>
  <si>
    <t>chapter2013</t>
  </si>
  <si>
    <t>边界村2014</t>
  </si>
  <si>
    <t>chapter2014</t>
  </si>
  <si>
    <t>边界村2015</t>
  </si>
  <si>
    <t>chapter2015</t>
  </si>
  <si>
    <t>边界村2016</t>
  </si>
  <si>
    <t>chapter2016</t>
  </si>
  <si>
    <t>边界村2017</t>
  </si>
  <si>
    <t>chapter2017</t>
  </si>
  <si>
    <t>边界村2018</t>
  </si>
  <si>
    <t>chapter2018</t>
  </si>
  <si>
    <t>边界村2019</t>
  </si>
  <si>
    <t>chapter2019</t>
  </si>
  <si>
    <t>边界村2020</t>
  </si>
  <si>
    <t>chapter2020</t>
  </si>
  <si>
    <t>边界村2021</t>
  </si>
  <si>
    <t>chapter2021</t>
  </si>
  <si>
    <t>边界村2022</t>
  </si>
  <si>
    <t>chapter2022</t>
  </si>
  <si>
    <t>边界村2023</t>
  </si>
  <si>
    <t>chapter2023</t>
  </si>
  <si>
    <t>边界村2024</t>
  </si>
  <si>
    <t>chapter2024</t>
  </si>
  <si>
    <t>边界村2025</t>
  </si>
  <si>
    <t>chapter2025</t>
  </si>
  <si>
    <t>边界村2026</t>
  </si>
  <si>
    <t>chapter2026</t>
  </si>
  <si>
    <t>边界村2027</t>
  </si>
  <si>
    <t>chapter2027</t>
  </si>
  <si>
    <t>边界村2028</t>
  </si>
  <si>
    <t>chapter2028</t>
  </si>
  <si>
    <t>边界村2029</t>
  </si>
  <si>
    <t>chapter2029</t>
  </si>
  <si>
    <t>边界村2030</t>
  </si>
  <si>
    <t>chapter2030</t>
  </si>
  <si>
    <t>边界村2031</t>
  </si>
  <si>
    <t>chapter2031</t>
  </si>
  <si>
    <t>边界村2032</t>
  </si>
  <si>
    <t>chapter2032</t>
  </si>
  <si>
    <t>边界村2033</t>
  </si>
  <si>
    <t>chapter2033</t>
  </si>
  <si>
    <t>边界村2034</t>
  </si>
  <si>
    <t>chapter2034</t>
  </si>
  <si>
    <t>边界村2035</t>
  </si>
  <si>
    <t>chapter2035</t>
  </si>
  <si>
    <t>边界村2036</t>
  </si>
  <si>
    <t>chapter2036</t>
  </si>
  <si>
    <t>边界村2037</t>
  </si>
  <si>
    <t>chapter2037</t>
  </si>
  <si>
    <t>边界村2038</t>
  </si>
  <si>
    <t>chapter2038</t>
  </si>
  <si>
    <t>边界村2039</t>
  </si>
  <si>
    <t>chapter2039</t>
  </si>
  <si>
    <t>边界村2040</t>
  </si>
  <si>
    <t>chapter2040</t>
  </si>
  <si>
    <t>边界村2041</t>
  </si>
  <si>
    <t>chapter2041</t>
  </si>
  <si>
    <t>边界村2042</t>
  </si>
  <si>
    <t>chapter2042</t>
  </si>
  <si>
    <t>边界村2043</t>
  </si>
  <si>
    <t>chapter2043</t>
  </si>
  <si>
    <t>边界村2044</t>
  </si>
  <si>
    <t>chapter2044</t>
  </si>
  <si>
    <t>边界村2045</t>
  </si>
  <si>
    <t>chapter2045</t>
  </si>
  <si>
    <t>边界村2046</t>
  </si>
  <si>
    <t>chapter2046</t>
  </si>
  <si>
    <t>边界村2047</t>
  </si>
  <si>
    <t>chapter2047</t>
  </si>
  <si>
    <t>边界村2048</t>
  </si>
  <si>
    <t>chapter2048</t>
  </si>
  <si>
    <t>边界村2049</t>
  </si>
  <si>
    <t>chapter2049</t>
  </si>
  <si>
    <t>边界村2050</t>
  </si>
  <si>
    <t>chapter2050</t>
  </si>
  <si>
    <t>边界村2051</t>
  </si>
  <si>
    <t>chapter2051</t>
  </si>
  <si>
    <t>边界村2052</t>
  </si>
  <si>
    <t>chapter2052</t>
  </si>
  <si>
    <t>边界村2053</t>
  </si>
  <si>
    <t>chapter2053</t>
  </si>
  <si>
    <t>边界村2054</t>
  </si>
  <si>
    <t>chapter2054</t>
  </si>
  <si>
    <t>边界村2055</t>
  </si>
  <si>
    <t>chapter2055</t>
  </si>
  <si>
    <t>边界村2056</t>
  </si>
  <si>
    <t>chapter2056</t>
  </si>
  <si>
    <t>边界村2057</t>
  </si>
  <si>
    <t>chapter2057</t>
  </si>
  <si>
    <t>边界村2058</t>
  </si>
  <si>
    <t>chapter2058</t>
  </si>
  <si>
    <t>边界村2059</t>
  </si>
  <si>
    <t>chapter2059</t>
  </si>
  <si>
    <t>边界村2060</t>
  </si>
  <si>
    <t>chapter2060</t>
  </si>
  <si>
    <t>边界村2061</t>
  </si>
  <si>
    <t>chapter2061</t>
  </si>
  <si>
    <t>边界村2062</t>
  </si>
  <si>
    <t>chapter2062</t>
  </si>
  <si>
    <t>边界村2063</t>
  </si>
  <si>
    <t>chapter2063</t>
  </si>
  <si>
    <t>边界村2064</t>
  </si>
  <si>
    <t>chapter2064</t>
  </si>
  <si>
    <t>边界村2065</t>
  </si>
  <si>
    <t>chapter2065</t>
  </si>
  <si>
    <t>边界村2066</t>
  </si>
  <si>
    <t>chapter2066</t>
  </si>
  <si>
    <t>边界村2067</t>
  </si>
  <si>
    <t>chapter2067</t>
  </si>
  <si>
    <t>边界村2068</t>
  </si>
  <si>
    <t>chapter2068</t>
  </si>
  <si>
    <t>边界村2069</t>
  </si>
  <si>
    <t>chapter2069</t>
  </si>
  <si>
    <t>边界村2070</t>
  </si>
  <si>
    <t>chapter2070</t>
  </si>
  <si>
    <t>边界村2071</t>
  </si>
  <si>
    <t>chapter2071</t>
  </si>
  <si>
    <t>边界村2072</t>
  </si>
  <si>
    <t>chapter2072</t>
  </si>
  <si>
    <t>边界村2073</t>
  </si>
  <si>
    <t>chapter2073</t>
  </si>
  <si>
    <t>边界村2074</t>
  </si>
  <si>
    <t>chapter2074</t>
  </si>
  <si>
    <t>边界村2075</t>
  </si>
  <si>
    <t>chapter2075</t>
  </si>
  <si>
    <t>边界村2076</t>
  </si>
  <si>
    <t>chapter2076</t>
  </si>
  <si>
    <t>边界村2077</t>
  </si>
  <si>
    <t>chapter2077</t>
  </si>
  <si>
    <t>边界村2078</t>
  </si>
  <si>
    <t>chapter2078</t>
  </si>
  <si>
    <t>边界村2079</t>
  </si>
  <si>
    <t>chapter2079</t>
  </si>
  <si>
    <t>边界村2080</t>
  </si>
  <si>
    <t>chapter2080</t>
  </si>
  <si>
    <t>边界村2081</t>
  </si>
  <si>
    <t>chapter2081</t>
  </si>
  <si>
    <t>边界村2082</t>
  </si>
  <si>
    <t>chapter2082</t>
  </si>
  <si>
    <t>边界村2083</t>
  </si>
  <si>
    <t>chapter2083</t>
  </si>
  <si>
    <t>边界村2084</t>
  </si>
  <si>
    <t>chapter2084</t>
  </si>
  <si>
    <t>边界村2085</t>
  </si>
  <si>
    <t>chapter2085</t>
  </si>
  <si>
    <t>边界村2086</t>
  </si>
  <si>
    <t>chapter2086</t>
  </si>
  <si>
    <t>边界村2087</t>
  </si>
  <si>
    <t>chapter2087</t>
  </si>
  <si>
    <t>边界村2088</t>
  </si>
  <si>
    <t>chapter2088</t>
  </si>
  <si>
    <t>边界村2089</t>
  </si>
  <si>
    <t>chapter2089</t>
  </si>
  <si>
    <t>边界村2090</t>
  </si>
  <si>
    <t>chapter2090</t>
  </si>
  <si>
    <t>边界村2091</t>
  </si>
  <si>
    <t>chapter2091</t>
  </si>
  <si>
    <t>边界村2092</t>
  </si>
  <si>
    <t>chapter2092</t>
  </si>
  <si>
    <t>边界村2093</t>
  </si>
  <si>
    <t>chapter2093</t>
  </si>
  <si>
    <t>边界村2094</t>
  </si>
  <si>
    <t>chapter2094</t>
  </si>
  <si>
    <t>边界村2095</t>
  </si>
  <si>
    <t>chapter2095</t>
  </si>
  <si>
    <t>边界村2096</t>
  </si>
  <si>
    <t>chapter2096</t>
  </si>
  <si>
    <t>边界村2097</t>
  </si>
  <si>
    <t>chapter2097</t>
  </si>
  <si>
    <t>边界村2098</t>
  </si>
  <si>
    <t>chapter2098</t>
  </si>
  <si>
    <t>边界村2099</t>
  </si>
  <si>
    <t>chapter2099</t>
  </si>
  <si>
    <t>边界村2100</t>
  </si>
  <si>
    <t>chapter2100</t>
  </si>
  <si>
    <t>边界村2101</t>
  </si>
  <si>
    <t>chapter2101</t>
  </si>
  <si>
    <t>边界村2102</t>
  </si>
  <si>
    <t>chapter2102</t>
  </si>
  <si>
    <t>边界村2103</t>
  </si>
  <si>
    <t>chapter2103</t>
  </si>
  <si>
    <t>边界村2104</t>
  </si>
  <si>
    <t>chapter2104</t>
  </si>
  <si>
    <t>边界村2105</t>
  </si>
  <si>
    <t>chapter2105</t>
  </si>
  <si>
    <t>边界村2106</t>
  </si>
  <si>
    <t>chapter2106</t>
  </si>
  <si>
    <t>边界村2107</t>
  </si>
  <si>
    <t>chapter2107</t>
  </si>
  <si>
    <t>边界村2108</t>
  </si>
  <si>
    <t>chapter2108</t>
  </si>
  <si>
    <t>边界村2109</t>
  </si>
  <si>
    <t>chapter2109</t>
  </si>
  <si>
    <t>边界村2110</t>
  </si>
  <si>
    <t>chapter2110</t>
  </si>
  <si>
    <t>边界村2111</t>
  </si>
  <si>
    <t>chapter2111</t>
  </si>
  <si>
    <t>边界村2112</t>
  </si>
  <si>
    <t>chapter2112</t>
  </si>
  <si>
    <t>边界村2113</t>
  </si>
  <si>
    <t>chapter2113</t>
  </si>
  <si>
    <t>边界村2114</t>
  </si>
  <si>
    <t>chapter2114</t>
  </si>
  <si>
    <t>边界村2115</t>
  </si>
  <si>
    <t>chapter2115</t>
  </si>
  <si>
    <t>边界村2116</t>
  </si>
  <si>
    <t>chapter2116</t>
  </si>
  <si>
    <t>边界村2117</t>
  </si>
  <si>
    <t>chapter2117</t>
  </si>
  <si>
    <t>边界村2118</t>
  </si>
  <si>
    <t>chapter2118</t>
  </si>
  <si>
    <t>边界村2119</t>
  </si>
  <si>
    <t>chapter2119</t>
  </si>
  <si>
    <t>边界村2120</t>
  </si>
  <si>
    <t>chapter2120</t>
  </si>
  <si>
    <t>边界村2121</t>
  </si>
  <si>
    <t>chapter2121</t>
  </si>
  <si>
    <t>边界村2122</t>
  </si>
  <si>
    <t>chapter2122</t>
  </si>
  <si>
    <t>边界村2123</t>
  </si>
  <si>
    <t>chapter2123</t>
  </si>
  <si>
    <t>边界村2124</t>
  </si>
  <si>
    <t>chapter2124</t>
  </si>
  <si>
    <t>边界村2125</t>
  </si>
  <si>
    <t>chapter2125</t>
  </si>
  <si>
    <t>边界村2126</t>
  </si>
  <si>
    <t>chapter2126</t>
  </si>
  <si>
    <t>边界村2127</t>
  </si>
  <si>
    <t>chapter2127</t>
  </si>
  <si>
    <t>边界村2128</t>
  </si>
  <si>
    <t>chapter2128</t>
  </si>
  <si>
    <t>边界村2129</t>
  </si>
  <si>
    <t>chapter2129</t>
  </si>
  <si>
    <t>边界村2130</t>
  </si>
  <si>
    <t>chapter2130</t>
  </si>
  <si>
    <t>边界村2131</t>
  </si>
  <si>
    <t>chapter2131</t>
  </si>
  <si>
    <t>边界村2132</t>
  </si>
  <si>
    <t>chapter2132</t>
  </si>
  <si>
    <t>边界村2133</t>
  </si>
  <si>
    <t>chapter2133</t>
  </si>
  <si>
    <t>边界村2134</t>
  </si>
  <si>
    <t>chapter2134</t>
  </si>
  <si>
    <t>边界村2135</t>
  </si>
  <si>
    <t>chapter2135</t>
  </si>
  <si>
    <t>边界村2136</t>
  </si>
  <si>
    <t>chapter2136</t>
  </si>
  <si>
    <t>边界村2137</t>
  </si>
  <si>
    <t>chapter2137</t>
  </si>
  <si>
    <t>边界村2138</t>
  </si>
  <si>
    <t>chapter2138</t>
  </si>
  <si>
    <t>边界村2139</t>
  </si>
  <si>
    <t>chapter2139</t>
  </si>
  <si>
    <t>边界村2140</t>
  </si>
  <si>
    <t>chapter2140</t>
  </si>
  <si>
    <t>边界村2141</t>
  </si>
  <si>
    <t>chapter2141</t>
  </si>
  <si>
    <t>边界村2142</t>
  </si>
  <si>
    <t>chapter2142</t>
  </si>
  <si>
    <t>边界村2143</t>
  </si>
  <si>
    <t>chapter2143</t>
  </si>
  <si>
    <t>边界村2144</t>
  </si>
  <si>
    <t>chapter2144</t>
  </si>
  <si>
    <t>边界村2145</t>
  </si>
  <si>
    <t>chapter2145</t>
  </si>
  <si>
    <t>边界村2146</t>
  </si>
  <si>
    <t>chapter2146</t>
  </si>
  <si>
    <t>边界村2147</t>
  </si>
  <si>
    <t>chapter2147</t>
  </si>
  <si>
    <t>边界村2148</t>
  </si>
  <si>
    <t>chapter2148</t>
  </si>
  <si>
    <t>边界村2149</t>
  </si>
  <si>
    <t>chapter2149</t>
  </si>
  <si>
    <t>边界村2150</t>
  </si>
  <si>
    <t>chapter2150</t>
  </si>
  <si>
    <t>边界村2151</t>
  </si>
  <si>
    <t>chapter2151</t>
  </si>
  <si>
    <t>边界村2152</t>
  </si>
  <si>
    <t>chapter2152</t>
  </si>
  <si>
    <t>边界村2153</t>
  </si>
  <si>
    <t>chapter2153</t>
  </si>
  <si>
    <t>边界村2154</t>
  </si>
  <si>
    <t>chapter2154</t>
  </si>
  <si>
    <t>边界村2155</t>
  </si>
  <si>
    <t>chapter2155</t>
  </si>
  <si>
    <t>边界村2156</t>
  </si>
  <si>
    <t>chapter2156</t>
  </si>
  <si>
    <t>边界村2157</t>
  </si>
  <si>
    <t>chapter2157</t>
  </si>
  <si>
    <t>边界村2158</t>
  </si>
  <si>
    <t>chapter2158</t>
  </si>
  <si>
    <t>边界村2159</t>
  </si>
  <si>
    <t>chapter2159</t>
  </si>
  <si>
    <t>边界村2160</t>
  </si>
  <si>
    <t>chapter2160</t>
  </si>
  <si>
    <t>边界村2161</t>
  </si>
  <si>
    <t>chapter2161</t>
  </si>
  <si>
    <t>边界村2162</t>
  </si>
  <si>
    <t>chapter2162</t>
  </si>
  <si>
    <t>边界村2163</t>
  </si>
  <si>
    <t>chapter2163</t>
  </si>
  <si>
    <t>边界村2164</t>
  </si>
  <si>
    <t>chapter2164</t>
  </si>
  <si>
    <t>边界村2165</t>
  </si>
  <si>
    <t>chapter2165</t>
  </si>
  <si>
    <t>边界村2166</t>
  </si>
  <si>
    <t>chapter2166</t>
  </si>
  <si>
    <t>边界村2167</t>
  </si>
  <si>
    <t>chapter2167</t>
  </si>
  <si>
    <t>边界村2168</t>
  </si>
  <si>
    <t>chapter2168</t>
  </si>
  <si>
    <t>边界村2169</t>
  </si>
  <si>
    <t>chapter2169</t>
  </si>
  <si>
    <t>边界村2170</t>
  </si>
  <si>
    <t>chapter2170</t>
  </si>
  <si>
    <t>边界村2171</t>
  </si>
  <si>
    <t>chapter2171</t>
  </si>
  <si>
    <t>边界村2172</t>
  </si>
  <si>
    <t>chapter2172</t>
  </si>
  <si>
    <t>边界村2173</t>
  </si>
  <si>
    <t>chapter2173</t>
  </si>
  <si>
    <t>边界村2174</t>
  </si>
  <si>
    <t>chapter2174</t>
  </si>
  <si>
    <t>边界村2175</t>
  </si>
  <si>
    <t>chapter2175</t>
  </si>
  <si>
    <t>边界村2176</t>
  </si>
  <si>
    <t>chapter2176</t>
  </si>
  <si>
    <t>边界村2177</t>
  </si>
  <si>
    <t>chapter2177</t>
  </si>
  <si>
    <t>边界村2178</t>
  </si>
  <si>
    <t>chapter2178</t>
  </si>
  <si>
    <t>边界村2179</t>
  </si>
  <si>
    <t>chapter2179</t>
  </si>
  <si>
    <t>边界村2180</t>
  </si>
  <si>
    <t>chapter2180</t>
  </si>
  <si>
    <t>边界村2181</t>
  </si>
  <si>
    <t>chapter2181</t>
  </si>
  <si>
    <t>边界村2182</t>
  </si>
  <si>
    <t>chapter2182</t>
  </si>
  <si>
    <t>边界村2183</t>
  </si>
  <si>
    <t>chapter2183</t>
  </si>
  <si>
    <t>边界村2184</t>
  </si>
  <si>
    <t>chapter2184</t>
  </si>
  <si>
    <t>边界村2185</t>
  </si>
  <si>
    <t>chapter2185</t>
  </si>
  <si>
    <t>边界村2186</t>
  </si>
  <si>
    <t>chapter2186</t>
  </si>
  <si>
    <t>边界村2187</t>
  </si>
  <si>
    <t>chapter2187</t>
  </si>
  <si>
    <t>边界村2188</t>
  </si>
  <si>
    <t>chapter2188</t>
  </si>
  <si>
    <t>边界村2189</t>
  </si>
  <si>
    <t>chapter2189</t>
  </si>
  <si>
    <t>边界村2190</t>
  </si>
  <si>
    <t>chapter2190</t>
  </si>
  <si>
    <t>边界村2191</t>
  </si>
  <si>
    <t>chapter2191</t>
  </si>
  <si>
    <t>边界村2192</t>
  </si>
  <si>
    <t>chapter2192</t>
  </si>
  <si>
    <t>边界村2193</t>
  </si>
  <si>
    <t>chapter2193</t>
  </si>
  <si>
    <t>边界村2194</t>
  </si>
  <si>
    <t>chapter2194</t>
  </si>
  <si>
    <t>边界村2195</t>
  </si>
  <si>
    <t>chapter2195</t>
  </si>
  <si>
    <t>边界村2196</t>
  </si>
  <si>
    <t>chapter2196</t>
  </si>
  <si>
    <t>边界村2197</t>
  </si>
  <si>
    <t>chapter2197</t>
  </si>
  <si>
    <t>边界村2198</t>
  </si>
  <si>
    <t>chapter2198</t>
  </si>
  <si>
    <t>边界村2199</t>
  </si>
  <si>
    <t>chapter2199</t>
  </si>
  <si>
    <t>边界村2200</t>
  </si>
  <si>
    <t>chapter2200</t>
  </si>
  <si>
    <t>边界村2201</t>
  </si>
  <si>
    <t>chapter2201</t>
  </si>
  <si>
    <t>边界村2202</t>
  </si>
  <si>
    <t>chapter2202</t>
  </si>
  <si>
    <t>边界村2203</t>
  </si>
  <si>
    <t>chapter2203</t>
  </si>
  <si>
    <t>边界村2204</t>
  </si>
  <si>
    <t>chapter2204</t>
  </si>
  <si>
    <t>边界村2205</t>
  </si>
  <si>
    <t>chapter2205</t>
  </si>
  <si>
    <t>边界村2206</t>
  </si>
  <si>
    <t>chapter2206</t>
  </si>
  <si>
    <t>边界村2207</t>
  </si>
  <si>
    <t>chapter2207</t>
  </si>
  <si>
    <t>边界村2208</t>
  </si>
  <si>
    <t>chapter2208</t>
  </si>
  <si>
    <t>边界村2209</t>
  </si>
  <si>
    <t>chapter2209</t>
  </si>
  <si>
    <t>边界村2210</t>
  </si>
  <si>
    <t>chapter2210</t>
  </si>
  <si>
    <t>边界村2211</t>
  </si>
  <si>
    <t>chapter2211</t>
  </si>
  <si>
    <t>边界村2212</t>
  </si>
  <si>
    <t>chapter2212</t>
  </si>
  <si>
    <t>边界村2213</t>
  </si>
  <si>
    <t>chapter2213</t>
  </si>
  <si>
    <t>边界村2214</t>
  </si>
  <si>
    <t>chapter2214</t>
  </si>
  <si>
    <t>边界村2215</t>
  </si>
  <si>
    <t>chapter2215</t>
  </si>
  <si>
    <t>边界村2216</t>
  </si>
  <si>
    <t>chapter2216</t>
  </si>
  <si>
    <t>边界村2217</t>
  </si>
  <si>
    <t>chapter2217</t>
  </si>
  <si>
    <t>边界村2218</t>
  </si>
  <si>
    <t>chapter2218</t>
  </si>
  <si>
    <t>边界村2219</t>
  </si>
  <si>
    <t>chapter2219</t>
  </si>
  <si>
    <t>边界村2220</t>
  </si>
  <si>
    <t>chapter2220</t>
  </si>
  <si>
    <t>边界村2221</t>
  </si>
  <si>
    <t>chapter2221</t>
  </si>
  <si>
    <t>边界村2222</t>
  </si>
  <si>
    <t>chapter2222</t>
  </si>
  <si>
    <t>边界村2223</t>
  </si>
  <si>
    <t>chapter2223</t>
  </si>
  <si>
    <t>边界村2224</t>
  </si>
  <si>
    <t>chapter2224</t>
  </si>
  <si>
    <t>边界村2225</t>
  </si>
  <si>
    <t>chapter2225</t>
  </si>
  <si>
    <t>边界村2226</t>
  </si>
  <si>
    <t>chapter2226</t>
  </si>
  <si>
    <t>边界村2227</t>
  </si>
  <si>
    <t>chapter2227</t>
  </si>
  <si>
    <t>边界村2228</t>
  </si>
  <si>
    <t>chapter2228</t>
  </si>
  <si>
    <t>边界村2229</t>
  </si>
  <si>
    <t>chapter2229</t>
  </si>
  <si>
    <t>边界村2230</t>
  </si>
  <si>
    <t>chapter2230</t>
  </si>
  <si>
    <t>边界村2231</t>
  </si>
  <si>
    <t>chapter2231</t>
  </si>
  <si>
    <t>边界村2232</t>
  </si>
  <si>
    <t>chapter2232</t>
  </si>
  <si>
    <t>边界村2233</t>
  </si>
  <si>
    <t>chapter2233</t>
  </si>
  <si>
    <t>边界村2234</t>
  </si>
  <si>
    <t>chapter2234</t>
  </si>
  <si>
    <t>边界村2235</t>
  </si>
  <si>
    <t>chapter2235</t>
  </si>
  <si>
    <t>边界村2236</t>
  </si>
  <si>
    <t>chapter2236</t>
  </si>
  <si>
    <t>边界村2237</t>
  </si>
  <si>
    <t>chapter2237</t>
  </si>
  <si>
    <t>边界村2238</t>
  </si>
  <si>
    <t>chapter2238</t>
  </si>
  <si>
    <t>边界村2239</t>
  </si>
  <si>
    <t>chapter2239</t>
  </si>
  <si>
    <t>边界村2240</t>
  </si>
  <si>
    <t>chapter2240</t>
  </si>
  <si>
    <t>边界村2241</t>
  </si>
  <si>
    <t>chapter2241</t>
  </si>
  <si>
    <t>边界村2242</t>
  </si>
  <si>
    <t>chapter2242</t>
  </si>
  <si>
    <t>边界村2243</t>
  </si>
  <si>
    <t>chapter2243</t>
  </si>
  <si>
    <t>边界村2244</t>
  </si>
  <si>
    <t>chapter2244</t>
  </si>
  <si>
    <t>边界村2245</t>
  </si>
  <si>
    <t>chapter2245</t>
  </si>
  <si>
    <t>边界村2246</t>
  </si>
  <si>
    <t>chapter2246</t>
  </si>
  <si>
    <t>边界村2247</t>
  </si>
  <si>
    <t>chapter2247</t>
  </si>
  <si>
    <t>边界村2248</t>
  </si>
  <si>
    <t>chapter2248</t>
  </si>
  <si>
    <t>边界村2249</t>
  </si>
  <si>
    <t>chapter2249</t>
  </si>
  <si>
    <t>边界村2250</t>
  </si>
  <si>
    <t>chapter2250</t>
  </si>
  <si>
    <t>边界村2251</t>
  </si>
  <si>
    <t>chapter2251</t>
  </si>
  <si>
    <t>边界村2252</t>
  </si>
  <si>
    <t>chapter2252</t>
  </si>
  <si>
    <t>边界村2253</t>
  </si>
  <si>
    <t>chapter2253</t>
  </si>
  <si>
    <t>边界村2254</t>
  </si>
  <si>
    <t>chapter2254</t>
  </si>
  <si>
    <t>边界村2255</t>
  </si>
  <si>
    <t>chapter2255</t>
  </si>
  <si>
    <t>边界村2256</t>
  </si>
  <si>
    <t>chapter2256</t>
  </si>
  <si>
    <t>边界村2257</t>
  </si>
  <si>
    <t>chapter2257</t>
  </si>
  <si>
    <t>边界村2258</t>
  </si>
  <si>
    <t>chapter2258</t>
  </si>
  <si>
    <t>边界村2259</t>
  </si>
  <si>
    <t>chapter2259</t>
  </si>
  <si>
    <t>边界村2260</t>
  </si>
  <si>
    <t>chapter2260</t>
  </si>
  <si>
    <t>边界村2261</t>
  </si>
  <si>
    <t>chapter2261</t>
  </si>
  <si>
    <t>边界村2262</t>
  </si>
  <si>
    <t>chapter2262</t>
  </si>
  <si>
    <t>边界村2263</t>
  </si>
  <si>
    <t>chapter2263</t>
  </si>
  <si>
    <t>边界村2264</t>
  </si>
  <si>
    <t>chapter2264</t>
  </si>
  <si>
    <t>边界村2265</t>
  </si>
  <si>
    <t>chapter2265</t>
  </si>
  <si>
    <t>边界村2266</t>
  </si>
  <si>
    <t>chapter2266</t>
  </si>
  <si>
    <t>边界村2267</t>
  </si>
  <si>
    <t>chapter2267</t>
  </si>
  <si>
    <t>边界村2268</t>
  </si>
  <si>
    <t>chapter2268</t>
  </si>
  <si>
    <t>边界村2269</t>
  </si>
  <si>
    <t>chapter2269</t>
  </si>
  <si>
    <t>边界村2270</t>
  </si>
  <si>
    <t>chapter2270</t>
  </si>
  <si>
    <t>边界村2271</t>
  </si>
  <si>
    <t>chapter2271</t>
  </si>
  <si>
    <t>边界村2272</t>
  </si>
  <si>
    <t>chapter2272</t>
  </si>
  <si>
    <t>边界村2273</t>
  </si>
  <si>
    <t>chapter2273</t>
  </si>
  <si>
    <t>边界村2274</t>
  </si>
  <si>
    <t>chapter2274</t>
  </si>
  <si>
    <t>边界村2275</t>
  </si>
  <si>
    <t>chapter2275</t>
  </si>
  <si>
    <t>边界村2276</t>
  </si>
  <si>
    <t>chapter2276</t>
  </si>
  <si>
    <t>边界村2277</t>
  </si>
  <si>
    <t>chapter2277</t>
  </si>
  <si>
    <t>边界村2278</t>
  </si>
  <si>
    <t>chapter2278</t>
  </si>
  <si>
    <t>边界村2279</t>
  </si>
  <si>
    <t>chapter2279</t>
  </si>
  <si>
    <t>边界村2280</t>
  </si>
  <si>
    <t>chapter2280</t>
  </si>
  <si>
    <t>边界村2281</t>
  </si>
  <si>
    <t>chapter2281</t>
  </si>
  <si>
    <t>边界村2282</t>
  </si>
  <si>
    <t>chapter2282</t>
  </si>
  <si>
    <t>边界村2283</t>
  </si>
  <si>
    <t>chapter2283</t>
  </si>
  <si>
    <t>边界村2284</t>
  </si>
  <si>
    <t>chapter2284</t>
  </si>
  <si>
    <t>边界村2285</t>
  </si>
  <si>
    <t>chapter2285</t>
  </si>
  <si>
    <t>边界村2286</t>
  </si>
  <si>
    <t>chapter2286</t>
  </si>
  <si>
    <t>边界村2287</t>
  </si>
  <si>
    <t>chapter2287</t>
  </si>
  <si>
    <t>边界村2288</t>
  </si>
  <si>
    <t>chapter2288</t>
  </si>
  <si>
    <t>边界村2289</t>
  </si>
  <si>
    <t>chapter2289</t>
  </si>
  <si>
    <t>边界村2290</t>
  </si>
  <si>
    <t>chapter2290</t>
  </si>
  <si>
    <t>边界村2291</t>
  </si>
  <si>
    <t>chapter2291</t>
  </si>
  <si>
    <t>边界村2292</t>
  </si>
  <si>
    <t>chapter2292</t>
  </si>
  <si>
    <t>边界村2293</t>
  </si>
  <si>
    <t>chapter2293</t>
  </si>
  <si>
    <t>边界村2294</t>
  </si>
  <si>
    <t>chapter2294</t>
  </si>
  <si>
    <t>边界村2295</t>
  </si>
  <si>
    <t>chapter2295</t>
  </si>
  <si>
    <t>边界村2296</t>
  </si>
  <si>
    <t>chapter2296</t>
  </si>
  <si>
    <t>边界村2297</t>
  </si>
  <si>
    <t>chapter2297</t>
  </si>
  <si>
    <t>边界村2298</t>
  </si>
  <si>
    <t>chapter2298</t>
  </si>
  <si>
    <t>边界村2299</t>
  </si>
  <si>
    <t>chapter2299</t>
  </si>
  <si>
    <t>边界村2300</t>
  </si>
  <si>
    <t>chapter2300</t>
  </si>
  <si>
    <t>边界村2301</t>
  </si>
  <si>
    <t>chapter2301</t>
  </si>
  <si>
    <t>边界村2302</t>
  </si>
  <si>
    <t>chapter2302</t>
  </si>
  <si>
    <t>边界村2303</t>
  </si>
  <si>
    <t>chapter2303</t>
  </si>
  <si>
    <t>边界村2304</t>
  </si>
  <si>
    <t>chapter2304</t>
  </si>
  <si>
    <t>边界村2305</t>
  </si>
  <si>
    <t>chapter2305</t>
  </si>
  <si>
    <t>边界村2306</t>
  </si>
  <si>
    <t>chapter2306</t>
  </si>
  <si>
    <t>边界村2307</t>
  </si>
  <si>
    <t>chapter2307</t>
  </si>
  <si>
    <t>边界村2308</t>
  </si>
  <si>
    <t>chapter2308</t>
  </si>
  <si>
    <t>边界村2309</t>
  </si>
  <si>
    <t>chapter2309</t>
  </si>
  <si>
    <t>边界村2310</t>
  </si>
  <si>
    <t>chapter2310</t>
  </si>
  <si>
    <t>边界村2311</t>
  </si>
  <si>
    <t>chapter2311</t>
  </si>
  <si>
    <t>边界村2312</t>
  </si>
  <si>
    <t>chapter2312</t>
  </si>
  <si>
    <t>边界村2313</t>
  </si>
  <si>
    <t>chapter2313</t>
  </si>
  <si>
    <t>边界村2314</t>
  </si>
  <si>
    <t>chapter2314</t>
  </si>
  <si>
    <t>边界村2315</t>
  </si>
  <si>
    <t>chapter2315</t>
  </si>
  <si>
    <t>边界村2316</t>
  </si>
  <si>
    <t>chapter2316</t>
  </si>
  <si>
    <t>边界村2317</t>
  </si>
  <si>
    <t>chapter2317</t>
  </si>
  <si>
    <t>边界村2318</t>
  </si>
  <si>
    <t>chapter2318</t>
  </si>
  <si>
    <t>边界村2319</t>
  </si>
  <si>
    <t>chapter2319</t>
  </si>
  <si>
    <t>边界村2320</t>
  </si>
  <si>
    <t>chapter2320</t>
  </si>
  <si>
    <t>边界村2321</t>
  </si>
  <si>
    <t>chapter2321</t>
  </si>
  <si>
    <t>"赤月魔穴"</t>
  </si>
  <si>
    <t>边界村2322</t>
  </si>
  <si>
    <t>chapter2322</t>
  </si>
  <si>
    <t>边界村2323</t>
  </si>
  <si>
    <t>chapter2323</t>
  </si>
  <si>
    <t>边界村2324</t>
  </si>
  <si>
    <t>chapter2324</t>
  </si>
  <si>
    <t>边界村2325</t>
  </si>
  <si>
    <t>chapter2325</t>
  </si>
  <si>
    <t>边界村2326</t>
  </si>
  <si>
    <t>chapter2326</t>
  </si>
  <si>
    <t>边界村2327</t>
  </si>
  <si>
    <t>chapter2327</t>
  </si>
  <si>
    <t>边界村2328</t>
  </si>
  <si>
    <t>chapter2328</t>
  </si>
  <si>
    <t>边界村2329</t>
  </si>
  <si>
    <t>chapter2329</t>
  </si>
  <si>
    <t>边界村2330</t>
  </si>
  <si>
    <t>chapter2330</t>
  </si>
  <si>
    <t>边界村2331</t>
  </si>
  <si>
    <t>chapter2331</t>
  </si>
  <si>
    <t>边界村2332</t>
  </si>
  <si>
    <t>chapter2332</t>
  </si>
  <si>
    <t>边界村2333</t>
  </si>
  <si>
    <t>chapter2333</t>
  </si>
  <si>
    <t>边界村2334</t>
  </si>
  <si>
    <t>chapter2334</t>
  </si>
  <si>
    <t>边界村2335</t>
  </si>
  <si>
    <t>chapter2335</t>
  </si>
  <si>
    <t>边界村2336</t>
  </si>
  <si>
    <t>chapter2336</t>
  </si>
  <si>
    <t>边界村2337</t>
  </si>
  <si>
    <t>chapter2337</t>
  </si>
  <si>
    <t>边界村2338</t>
  </si>
  <si>
    <t>chapter2338</t>
  </si>
  <si>
    <t>边界村2339</t>
  </si>
  <si>
    <t>chapter2339</t>
  </si>
  <si>
    <t>边界村2340</t>
  </si>
  <si>
    <t>chapter2340</t>
  </si>
  <si>
    <t>边界村2341</t>
  </si>
  <si>
    <t>chapter2341</t>
  </si>
  <si>
    <t>边界村2342</t>
  </si>
  <si>
    <t>chapter2342</t>
  </si>
  <si>
    <t>边界村2343</t>
  </si>
  <si>
    <t>chapter2343</t>
  </si>
  <si>
    <t>边界村2344</t>
  </si>
  <si>
    <t>chapter2344</t>
  </si>
  <si>
    <t>边界村2345</t>
  </si>
  <si>
    <t>chapter2345</t>
  </si>
  <si>
    <t>边界村2346</t>
  </si>
  <si>
    <t>chapter2346</t>
  </si>
  <si>
    <t>边界村2347</t>
  </si>
  <si>
    <t>chapter2347</t>
  </si>
  <si>
    <t>边界村2348</t>
  </si>
  <si>
    <t>chapter2348</t>
  </si>
  <si>
    <t>边界村2349</t>
  </si>
  <si>
    <t>chapter2349</t>
  </si>
  <si>
    <t>边界村2350</t>
  </si>
  <si>
    <t>chapter2350</t>
  </si>
  <si>
    <t>边界村2351</t>
  </si>
  <si>
    <t>chapter2351</t>
  </si>
  <si>
    <t>边界村2352</t>
  </si>
  <si>
    <t>chapter2352</t>
  </si>
  <si>
    <t>边界村2353</t>
  </si>
  <si>
    <t>chapter2353</t>
  </si>
  <si>
    <t>边界村2354</t>
  </si>
  <si>
    <t>chapter2354</t>
  </si>
  <si>
    <t>边界村2355</t>
  </si>
  <si>
    <t>chapter2355</t>
  </si>
  <si>
    <t>边界村2356</t>
  </si>
  <si>
    <t>chapter2356</t>
  </si>
  <si>
    <t>边界村2357</t>
  </si>
  <si>
    <t>chapter2357</t>
  </si>
  <si>
    <t>边界村2358</t>
  </si>
  <si>
    <t>chapter2358</t>
  </si>
  <si>
    <t>边界村2359</t>
  </si>
  <si>
    <t>chapter2359</t>
  </si>
  <si>
    <t>边界村2360</t>
  </si>
  <si>
    <t>chapter2360</t>
  </si>
  <si>
    <t>边界村2361</t>
  </si>
  <si>
    <t>chapter2361</t>
  </si>
  <si>
    <t>边界村2362</t>
  </si>
  <si>
    <t>chapter2362</t>
  </si>
  <si>
    <t>边界村2363</t>
  </si>
  <si>
    <t>chapter2363</t>
  </si>
  <si>
    <t>边界村2364</t>
  </si>
  <si>
    <t>chapter2364</t>
  </si>
  <si>
    <t>边界村2365</t>
  </si>
  <si>
    <t>chapter2365</t>
  </si>
  <si>
    <t>边界村2366</t>
  </si>
  <si>
    <t>chapter2366</t>
  </si>
  <si>
    <t>边界村2367</t>
  </si>
  <si>
    <t>chapter2367</t>
  </si>
  <si>
    <t>边界村2368</t>
  </si>
  <si>
    <t>chapter2368</t>
  </si>
  <si>
    <t>边界村2369</t>
  </si>
  <si>
    <t>chapter2369</t>
  </si>
  <si>
    <t>边界村2370</t>
  </si>
  <si>
    <t>chapter2370</t>
  </si>
  <si>
    <t>边界村2371</t>
  </si>
  <si>
    <t>chapter2371</t>
  </si>
  <si>
    <t>边界村2372</t>
  </si>
  <si>
    <t>chapter2372</t>
  </si>
  <si>
    <t>边界村2373</t>
  </si>
  <si>
    <t>chapter2373</t>
  </si>
  <si>
    <t>边界村2374</t>
  </si>
  <si>
    <t>chapter2374</t>
  </si>
  <si>
    <t>边界村2375</t>
  </si>
  <si>
    <t>chapter2375</t>
  </si>
  <si>
    <t>边界村2376</t>
  </si>
  <si>
    <t>chapter2376</t>
  </si>
  <si>
    <t>边界村2377</t>
  </si>
  <si>
    <t>chapter2377</t>
  </si>
  <si>
    <t>边界村2378</t>
  </si>
  <si>
    <t>chapter2378</t>
  </si>
  <si>
    <t>边界村2379</t>
  </si>
  <si>
    <t>chapter2379</t>
  </si>
  <si>
    <t>边界村2380</t>
  </si>
  <si>
    <t>chapter2380</t>
  </si>
  <si>
    <t>边界村2381</t>
  </si>
  <si>
    <t>chapter2381</t>
  </si>
  <si>
    <t>边界村2382</t>
  </si>
  <si>
    <t>chapter2382</t>
  </si>
  <si>
    <t>边界村2383</t>
  </si>
  <si>
    <t>chapter2383</t>
  </si>
  <si>
    <t>边界村2384</t>
  </si>
  <si>
    <t>chapter2384</t>
  </si>
  <si>
    <t>边界村2385</t>
  </si>
  <si>
    <t>chapter2385</t>
  </si>
  <si>
    <t>边界村2386</t>
  </si>
  <si>
    <t>chapter2386</t>
  </si>
  <si>
    <t>边界村2387</t>
  </si>
  <si>
    <t>chapter2387</t>
  </si>
  <si>
    <t>边界村2388</t>
  </si>
  <si>
    <t>chapter2388</t>
  </si>
  <si>
    <t>边界村2389</t>
  </si>
  <si>
    <t>chapter2389</t>
  </si>
  <si>
    <t>边界村2390</t>
  </si>
  <si>
    <t>chapter2390</t>
  </si>
  <si>
    <t>边界村2391</t>
  </si>
  <si>
    <t>chapter2391</t>
  </si>
  <si>
    <t>边界村2392</t>
  </si>
  <si>
    <t>chapter2392</t>
  </si>
  <si>
    <t>边界村2393</t>
  </si>
  <si>
    <t>chapter2393</t>
  </si>
  <si>
    <t>边界村2394</t>
  </si>
  <si>
    <t>chapter2394</t>
  </si>
  <si>
    <t>边界村2395</t>
  </si>
  <si>
    <t>chapter2395</t>
  </si>
  <si>
    <t>边界村2396</t>
  </si>
  <si>
    <t>chapter2396</t>
  </si>
  <si>
    <t>边界村2397</t>
  </si>
  <si>
    <t>chapter2397</t>
  </si>
  <si>
    <t>边界村2398</t>
  </si>
  <si>
    <t>chapter2398</t>
  </si>
  <si>
    <t>边界村2399</t>
  </si>
  <si>
    <t>chapter2399</t>
  </si>
  <si>
    <t>边界村2400</t>
  </si>
  <si>
    <t>chapter2400</t>
  </si>
  <si>
    <t>边界村2401</t>
  </si>
  <si>
    <t>chapter2401</t>
  </si>
  <si>
    <t>边界村2402</t>
  </si>
  <si>
    <t>chapter2402</t>
  </si>
  <si>
    <t>边界村2403</t>
  </si>
  <si>
    <t>chapter2403</t>
  </si>
  <si>
    <t>边界村2404</t>
  </si>
  <si>
    <t>chapter2404</t>
  </si>
  <si>
    <t>边界村2405</t>
  </si>
  <si>
    <t>chapter2405</t>
  </si>
  <si>
    <t>边界村2406</t>
  </si>
  <si>
    <t>chapter2406</t>
  </si>
  <si>
    <t>边界村2407</t>
  </si>
  <si>
    <t>chapter2407</t>
  </si>
  <si>
    <t>边界村2408</t>
  </si>
  <si>
    <t>chapter2408</t>
  </si>
  <si>
    <t>边界村2409</t>
  </si>
  <si>
    <t>chapter2409</t>
  </si>
  <si>
    <t>边界村2410</t>
  </si>
  <si>
    <t>chapter2410</t>
  </si>
  <si>
    <t>边界村2411</t>
  </si>
  <si>
    <t>chapter2411</t>
  </si>
  <si>
    <t>边界村2412</t>
  </si>
  <si>
    <t>chapter2412</t>
  </si>
  <si>
    <t>边界村2413</t>
  </si>
  <si>
    <t>chapter2413</t>
  </si>
  <si>
    <t>边界村2414</t>
  </si>
  <si>
    <t>chapter2414</t>
  </si>
  <si>
    <t>边界村2415</t>
  </si>
  <si>
    <t>chapter2415</t>
  </si>
  <si>
    <t>边界村2416</t>
  </si>
  <si>
    <t>chapter2416</t>
  </si>
  <si>
    <t>边界村2417</t>
  </si>
  <si>
    <t>chapter2417</t>
  </si>
  <si>
    <t>边界村2418</t>
  </si>
  <si>
    <t>chapter2418</t>
  </si>
  <si>
    <t>边界村2419</t>
  </si>
  <si>
    <t>chapter2419</t>
  </si>
  <si>
    <t>边界村2420</t>
  </si>
  <si>
    <t>chapter2420</t>
  </si>
  <si>
    <t>边界村2421</t>
  </si>
  <si>
    <t>chapter2421</t>
  </si>
  <si>
    <t>边界村2422</t>
  </si>
  <si>
    <t>chapter2422</t>
  </si>
  <si>
    <t>边界村2423</t>
  </si>
  <si>
    <t>chapter2423</t>
  </si>
  <si>
    <t>边界村2424</t>
  </si>
  <si>
    <t>chapter2424</t>
  </si>
  <si>
    <t>边界村2425</t>
  </si>
  <si>
    <t>chapter2425</t>
  </si>
  <si>
    <t>边界村2426</t>
  </si>
  <si>
    <t>chapter2426</t>
  </si>
  <si>
    <t>边界村2427</t>
  </si>
  <si>
    <t>chapter2427</t>
  </si>
  <si>
    <t>边界村2428</t>
  </si>
  <si>
    <t>chapter2428</t>
  </si>
  <si>
    <t>边界村2429</t>
  </si>
  <si>
    <t>chapter2429</t>
  </si>
  <si>
    <t>边界村2430</t>
  </si>
  <si>
    <t>chapter2430</t>
  </si>
  <si>
    <t>边界村2431</t>
  </si>
  <si>
    <t>chapter2431</t>
  </si>
  <si>
    <t>边界村2432</t>
  </si>
  <si>
    <t>chapter2432</t>
  </si>
  <si>
    <t>边界村2433</t>
  </si>
  <si>
    <t>chapter2433</t>
  </si>
  <si>
    <t>边界村2434</t>
  </si>
  <si>
    <t>chapter2434</t>
  </si>
  <si>
    <t>边界村2435</t>
  </si>
  <si>
    <t>chapter2435</t>
  </si>
  <si>
    <t>边界村2436</t>
  </si>
  <si>
    <t>chapter2436</t>
  </si>
  <si>
    <t>边界村2437</t>
  </si>
  <si>
    <t>chapter2437</t>
  </si>
  <si>
    <t>边界村2438</t>
  </si>
  <si>
    <t>chapter2438</t>
  </si>
  <si>
    <t>边界村2439</t>
  </si>
  <si>
    <t>chapter2439</t>
  </si>
  <si>
    <t>边界村2440</t>
  </si>
  <si>
    <t>chapter2440</t>
  </si>
  <si>
    <t>边界村2441</t>
  </si>
  <si>
    <t>chapter2441</t>
  </si>
  <si>
    <t>边界村2442</t>
  </si>
  <si>
    <t>chapter2442</t>
  </si>
  <si>
    <t>边界村2443</t>
  </si>
  <si>
    <t>chapter2443</t>
  </si>
  <si>
    <t>边界村2444</t>
  </si>
  <si>
    <t>chapter2444</t>
  </si>
  <si>
    <t>边界村2445</t>
  </si>
  <si>
    <t>chapter2445</t>
  </si>
  <si>
    <t>边界村2446</t>
  </si>
  <si>
    <t>chapter2446</t>
  </si>
  <si>
    <t>边界村2447</t>
  </si>
  <si>
    <t>chapter2447</t>
  </si>
  <si>
    <t>边界村2448</t>
  </si>
  <si>
    <t>chapter2448</t>
  </si>
  <si>
    <t>边界村2449</t>
  </si>
  <si>
    <t>chapter2449</t>
  </si>
  <si>
    <t>边界村2450</t>
  </si>
  <si>
    <t>chapter2450</t>
  </si>
  <si>
    <t>边界村2451</t>
  </si>
  <si>
    <t>chapter2451</t>
  </si>
  <si>
    <t>边界村2452</t>
  </si>
  <si>
    <t>chapter2452</t>
  </si>
  <si>
    <t>边界村2453</t>
  </si>
  <si>
    <t>chapter2453</t>
  </si>
  <si>
    <t>边界村2454</t>
  </si>
  <si>
    <t>chapter2454</t>
  </si>
  <si>
    <t>边界村2455</t>
  </si>
  <si>
    <t>chapter2455</t>
  </si>
  <si>
    <t>边界村2456</t>
  </si>
  <si>
    <t>chapter2456</t>
  </si>
  <si>
    <t>边界村2457</t>
  </si>
  <si>
    <t>chapter2457</t>
  </si>
  <si>
    <t>边界村2458</t>
  </si>
  <si>
    <t>chapter2458</t>
  </si>
  <si>
    <t>边界村2459</t>
  </si>
  <si>
    <t>chapter2459</t>
  </si>
  <si>
    <t>边界村2460</t>
  </si>
  <si>
    <t>chapter2460</t>
  </si>
  <si>
    <t>边界村2461</t>
  </si>
  <si>
    <t>chapter2461</t>
  </si>
  <si>
    <t>边界村2462</t>
  </si>
  <si>
    <t>chapter2462</t>
  </si>
  <si>
    <t>边界村2463</t>
  </si>
  <si>
    <t>chapter2463</t>
  </si>
  <si>
    <t>边界村2464</t>
  </si>
  <si>
    <t>chapter2464</t>
  </si>
  <si>
    <t>边界村2465</t>
  </si>
  <si>
    <t>chapter2465</t>
  </si>
  <si>
    <t>边界村2466</t>
  </si>
  <si>
    <t>chapter2466</t>
  </si>
  <si>
    <t>边界村2467</t>
  </si>
  <si>
    <t>chapter2467</t>
  </si>
  <si>
    <t>边界村2468</t>
  </si>
  <si>
    <t>chapter2468</t>
  </si>
  <si>
    <t>边界村2469</t>
  </si>
  <si>
    <t>chapter2469</t>
  </si>
  <si>
    <t>边界村2470</t>
  </si>
  <si>
    <t>chapter2470</t>
  </si>
  <si>
    <t>边界村2471</t>
  </si>
  <si>
    <t>chapter2471</t>
  </si>
  <si>
    <t>边界村2472</t>
  </si>
  <si>
    <t>chapter2472</t>
  </si>
  <si>
    <t>边界村2473</t>
  </si>
  <si>
    <t>chapter2473</t>
  </si>
  <si>
    <t>边界村2474</t>
  </si>
  <si>
    <t>chapter2474</t>
  </si>
  <si>
    <t>边界村2475</t>
  </si>
  <si>
    <t>chapter2475</t>
  </si>
  <si>
    <t>边界村2476</t>
  </si>
  <si>
    <t>chapter2476</t>
  </si>
  <si>
    <t>边界村2477</t>
  </si>
  <si>
    <t>chapter2477</t>
  </si>
  <si>
    <t>边界村2478</t>
  </si>
  <si>
    <t>chapter2478</t>
  </si>
  <si>
    <t>边界村2479</t>
  </si>
  <si>
    <t>chapter2479</t>
  </si>
  <si>
    <t>边界村2480</t>
  </si>
  <si>
    <t>chapter2480</t>
  </si>
  <si>
    <t>边界村2481</t>
  </si>
  <si>
    <t>chapter2481</t>
  </si>
  <si>
    <t>边界村2482</t>
  </si>
  <si>
    <t>chapter2482</t>
  </si>
  <si>
    <t>边界村2483</t>
  </si>
  <si>
    <t>chapter2483</t>
  </si>
  <si>
    <t>边界村2484</t>
  </si>
  <si>
    <t>chapter2484</t>
  </si>
  <si>
    <t>边界村2485</t>
  </si>
  <si>
    <t>chapter2485</t>
  </si>
  <si>
    <t>边界村2486</t>
  </si>
  <si>
    <t>chapter2486</t>
  </si>
  <si>
    <t>边界村2487</t>
  </si>
  <si>
    <t>chapter2487</t>
  </si>
  <si>
    <t>边界村2488</t>
  </si>
  <si>
    <t>chapter2488</t>
  </si>
  <si>
    <t>边界村2489</t>
  </si>
  <si>
    <t>chapter2489</t>
  </si>
  <si>
    <t>边界村2490</t>
  </si>
  <si>
    <t>chapter2490</t>
  </si>
  <si>
    <t>边界村2491</t>
  </si>
  <si>
    <t>chapter2491</t>
  </si>
  <si>
    <t>边界村2492</t>
  </si>
  <si>
    <t>chapter2492</t>
  </si>
  <si>
    <t>边界村2493</t>
  </si>
  <si>
    <t>chapter2493</t>
  </si>
  <si>
    <t>边界村2494</t>
  </si>
  <si>
    <t>chapter2494</t>
  </si>
  <si>
    <t>边界村2495</t>
  </si>
  <si>
    <t>chapter2495</t>
  </si>
  <si>
    <t>边界村2496</t>
  </si>
  <si>
    <t>chapter2496</t>
  </si>
  <si>
    <t>边界村2497</t>
  </si>
  <si>
    <t>chapter2497</t>
  </si>
  <si>
    <t>边界村2498</t>
  </si>
  <si>
    <t>chapter2498</t>
  </si>
  <si>
    <t>边界村2499</t>
  </si>
  <si>
    <t>chapter2499</t>
  </si>
  <si>
    <t>边界村2500</t>
  </si>
  <si>
    <t>chapter2500</t>
  </si>
  <si>
    <t>边界村2501</t>
  </si>
  <si>
    <t>chapter2501</t>
  </si>
  <si>
    <t>边界村2502</t>
  </si>
  <si>
    <t>chapter2502</t>
  </si>
  <si>
    <t>边界村2503</t>
  </si>
  <si>
    <t>chapter2503</t>
  </si>
  <si>
    <t>边界村2504</t>
  </si>
  <si>
    <t>chapter2504</t>
  </si>
  <si>
    <t>边界村2505</t>
  </si>
  <si>
    <t>chapter2505</t>
  </si>
  <si>
    <t>边界村2506</t>
  </si>
  <si>
    <t>chapter2506</t>
  </si>
  <si>
    <t>边界村2507</t>
  </si>
  <si>
    <t>chapter2507</t>
  </si>
  <si>
    <t>边界村2508</t>
  </si>
  <si>
    <t>chapter2508</t>
  </si>
  <si>
    <t>边界村2509</t>
  </si>
  <si>
    <t>chapter2509</t>
  </si>
  <si>
    <t>边界村2510</t>
  </si>
  <si>
    <t>chapter2510</t>
  </si>
  <si>
    <t>边界村2511</t>
  </si>
  <si>
    <t>chapter2511</t>
  </si>
  <si>
    <t>边界村2512</t>
  </si>
  <si>
    <t>chapter2512</t>
  </si>
  <si>
    <t>边界村2513</t>
  </si>
  <si>
    <t>chapter2513</t>
  </si>
  <si>
    <t>边界村2514</t>
  </si>
  <si>
    <t>chapter2514</t>
  </si>
  <si>
    <t>边界村2515</t>
  </si>
  <si>
    <t>chapter2515</t>
  </si>
  <si>
    <t>边界村2516</t>
  </si>
  <si>
    <t>chapter2516</t>
  </si>
  <si>
    <t>边界村2517</t>
  </si>
  <si>
    <t>chapter2517</t>
  </si>
  <si>
    <t>边界村2518</t>
  </si>
  <si>
    <t>chapter2518</t>
  </si>
  <si>
    <t>边界村2519</t>
  </si>
  <si>
    <t>chapter2519</t>
  </si>
  <si>
    <t>边界村2520</t>
  </si>
  <si>
    <t>chapter2520</t>
  </si>
  <si>
    <t>边界村2521</t>
  </si>
  <si>
    <t>chapter2521</t>
  </si>
  <si>
    <t>边界村2522</t>
  </si>
  <si>
    <t>chapter2522</t>
  </si>
  <si>
    <t>边界村2523</t>
  </si>
  <si>
    <t>chapter2523</t>
  </si>
  <si>
    <t>边界村2524</t>
  </si>
  <si>
    <t>chapter2524</t>
  </si>
  <si>
    <t>边界村2525</t>
  </si>
  <si>
    <t>chapter2525</t>
  </si>
  <si>
    <t>边界村2526</t>
  </si>
  <si>
    <t>chapter2526</t>
  </si>
  <si>
    <t>边界村2527</t>
  </si>
  <si>
    <t>chapter2527</t>
  </si>
  <si>
    <t>边界村2528</t>
  </si>
  <si>
    <t>chapter2528</t>
  </si>
  <si>
    <t>边界村2529</t>
  </si>
  <si>
    <t>chapter2529</t>
  </si>
  <si>
    <t>边界村2530</t>
  </si>
  <si>
    <t>chapter2530</t>
  </si>
  <si>
    <t>边界村2531</t>
  </si>
  <si>
    <t>chapter2531</t>
  </si>
  <si>
    <t>边界村2532</t>
  </si>
  <si>
    <t>chapter2532</t>
  </si>
  <si>
    <t>边界村2533</t>
  </si>
  <si>
    <t>chapter2533</t>
  </si>
  <si>
    <t>边界村2534</t>
  </si>
  <si>
    <t>chapter2534</t>
  </si>
  <si>
    <t>边界村2535</t>
  </si>
  <si>
    <t>chapter2535</t>
  </si>
  <si>
    <t>边界村2536</t>
  </si>
  <si>
    <t>chapter2536</t>
  </si>
  <si>
    <t>边界村2537</t>
  </si>
  <si>
    <t>chapter2537</t>
  </si>
  <si>
    <t>边界村2538</t>
  </si>
  <si>
    <t>chapter2538</t>
  </si>
  <si>
    <t>边界村2539</t>
  </si>
  <si>
    <t>chapter2539</t>
  </si>
  <si>
    <t>边界村2540</t>
  </si>
  <si>
    <t>chapter2540</t>
  </si>
  <si>
    <t>边界村2541</t>
  </si>
  <si>
    <t>chapter2541</t>
  </si>
  <si>
    <t>边界村2542</t>
  </si>
  <si>
    <t>chapter2542</t>
  </si>
  <si>
    <t>边界村2543</t>
  </si>
  <si>
    <t>chapter2543</t>
  </si>
  <si>
    <t>边界村2544</t>
  </si>
  <si>
    <t>chapter2544</t>
  </si>
  <si>
    <t>边界村2545</t>
  </si>
  <si>
    <t>chapter2545</t>
  </si>
  <si>
    <t>边界村2546</t>
  </si>
  <si>
    <t>chapter2546</t>
  </si>
  <si>
    <t>边界村2547</t>
  </si>
  <si>
    <t>chapter2547</t>
  </si>
  <si>
    <t>边界村2548</t>
  </si>
  <si>
    <t>chapter2548</t>
  </si>
  <si>
    <t>边界村2549</t>
  </si>
  <si>
    <t>chapter2549</t>
  </si>
  <si>
    <t>边界村2550</t>
  </si>
  <si>
    <t>chapter2550</t>
  </si>
  <si>
    <t>边界村2551</t>
  </si>
  <si>
    <t>chapter2551</t>
  </si>
  <si>
    <t>边界村2552</t>
  </si>
  <si>
    <t>chapter2552</t>
  </si>
  <si>
    <t>边界村2553</t>
  </si>
  <si>
    <t>chapter2553</t>
  </si>
  <si>
    <t>边界村2554</t>
  </si>
  <si>
    <t>chapter2554</t>
  </si>
  <si>
    <t>边界村2555</t>
  </si>
  <si>
    <t>chapter2555</t>
  </si>
  <si>
    <t>边界村2556</t>
  </si>
  <si>
    <t>chapter2556</t>
  </si>
  <si>
    <t>边界村2557</t>
  </si>
  <si>
    <t>chapter2557</t>
  </si>
  <si>
    <t>边界村2558</t>
  </si>
  <si>
    <t>chapter2558</t>
  </si>
  <si>
    <t>边界村2559</t>
  </si>
  <si>
    <t>chapter2559</t>
  </si>
  <si>
    <t>边界村2560</t>
  </si>
  <si>
    <t>chapter2560</t>
  </si>
  <si>
    <t>边界村2561</t>
  </si>
  <si>
    <t>chapter2561</t>
  </si>
  <si>
    <t>边界村2562</t>
  </si>
  <si>
    <t>chapter2562</t>
  </si>
  <si>
    <t>边界村2563</t>
  </si>
  <si>
    <t>chapter2563</t>
  </si>
  <si>
    <t>边界村2564</t>
  </si>
  <si>
    <t>chapter2564</t>
  </si>
  <si>
    <t>边界村2565</t>
  </si>
  <si>
    <t>chapter2565</t>
  </si>
  <si>
    <t>边界村2566</t>
  </si>
  <si>
    <t>chapter2566</t>
  </si>
  <si>
    <t>边界村2567</t>
  </si>
  <si>
    <t>chapter2567</t>
  </si>
  <si>
    <t>边界村2568</t>
  </si>
  <si>
    <t>chapter2568</t>
  </si>
  <si>
    <t>边界村2569</t>
  </si>
  <si>
    <t>chapter2569</t>
  </si>
  <si>
    <t>边界村2570</t>
  </si>
  <si>
    <t>chapter2570</t>
  </si>
  <si>
    <t>边界村2571</t>
  </si>
  <si>
    <t>chapter2571</t>
  </si>
  <si>
    <t>边界村2572</t>
  </si>
  <si>
    <t>chapter2572</t>
  </si>
  <si>
    <t>边界村2573</t>
  </si>
  <si>
    <t>chapter2573</t>
  </si>
  <si>
    <t>边界村2574</t>
  </si>
  <si>
    <t>chapter2574</t>
  </si>
  <si>
    <t>边界村2575</t>
  </si>
  <si>
    <t>chapter2575</t>
  </si>
  <si>
    <t>边界村2576</t>
  </si>
  <si>
    <t>chapter2576</t>
  </si>
  <si>
    <t>边界村2577</t>
  </si>
  <si>
    <t>chapter2577</t>
  </si>
  <si>
    <t>边界村2578</t>
  </si>
  <si>
    <t>chapter2578</t>
  </si>
  <si>
    <t>边界村2579</t>
  </si>
  <si>
    <t>chapter2579</t>
  </si>
  <si>
    <t>边界村2580</t>
  </si>
  <si>
    <t>chapter2580</t>
  </si>
  <si>
    <t>边界村2581</t>
  </si>
  <si>
    <t>chapter2581</t>
  </si>
  <si>
    <t>边界村2582</t>
  </si>
  <si>
    <t>chapter2582</t>
  </si>
  <si>
    <t>边界村2583</t>
  </si>
  <si>
    <t>chapter2583</t>
  </si>
  <si>
    <t>边界村2584</t>
  </si>
  <si>
    <t>chapter2584</t>
  </si>
  <si>
    <t>边界村2585</t>
  </si>
  <si>
    <t>chapter2585</t>
  </si>
  <si>
    <t>边界村2586</t>
  </si>
  <si>
    <t>chapter2586</t>
  </si>
  <si>
    <t>边界村2587</t>
  </si>
  <si>
    <t>chapter2587</t>
  </si>
  <si>
    <t>边界村2588</t>
  </si>
  <si>
    <t>chapter2588</t>
  </si>
  <si>
    <t>边界村2589</t>
  </si>
  <si>
    <t>chapter2589</t>
  </si>
  <si>
    <t>边界村2590</t>
  </si>
  <si>
    <t>chapter2590</t>
  </si>
  <si>
    <t>边界村2591</t>
  </si>
  <si>
    <t>chapter2591</t>
  </si>
  <si>
    <t>边界村2592</t>
  </si>
  <si>
    <t>chapter2592</t>
  </si>
  <si>
    <t>边界村2593</t>
  </si>
  <si>
    <t>chapter2593</t>
  </si>
  <si>
    <t>边界村2594</t>
  </si>
  <si>
    <t>chapter2594</t>
  </si>
  <si>
    <t>边界村2595</t>
  </si>
  <si>
    <t>chapter2595</t>
  </si>
  <si>
    <t>边界村2596</t>
  </si>
  <si>
    <t>chapter2596</t>
  </si>
  <si>
    <t>边界村2597</t>
  </si>
  <si>
    <t>chapter2597</t>
  </si>
  <si>
    <t>边界村2598</t>
  </si>
  <si>
    <t>chapter2598</t>
  </si>
  <si>
    <t>边界村2599</t>
  </si>
  <si>
    <t>chapter2599</t>
  </si>
  <si>
    <t>边界村2600</t>
  </si>
  <si>
    <t>chapter2600</t>
  </si>
  <si>
    <t>边界村2601</t>
  </si>
  <si>
    <t>chapter2601</t>
  </si>
  <si>
    <t>边界村2602</t>
  </si>
  <si>
    <t>chapter2602</t>
  </si>
  <si>
    <t>边界村2603</t>
  </si>
  <si>
    <t>chapter2603</t>
  </si>
  <si>
    <t>边界村2604</t>
  </si>
  <si>
    <t>chapter2604</t>
  </si>
  <si>
    <t>边界村2605</t>
  </si>
  <si>
    <t>chapter2605</t>
  </si>
  <si>
    <t>边界村2606</t>
  </si>
  <si>
    <t>chapter2606</t>
  </si>
  <si>
    <t>边界村2607</t>
  </si>
  <si>
    <t>chapter2607</t>
  </si>
  <si>
    <t>边界村2608</t>
  </si>
  <si>
    <t>chapter2608</t>
  </si>
  <si>
    <t>边界村2609</t>
  </si>
  <si>
    <t>chapter2609</t>
  </si>
  <si>
    <t>边界村2610</t>
  </si>
  <si>
    <t>chapter2610</t>
  </si>
  <si>
    <t>边界村2611</t>
  </si>
  <si>
    <t>chapter2611</t>
  </si>
  <si>
    <t>边界村2612</t>
  </si>
  <si>
    <t>chapter2612</t>
  </si>
  <si>
    <t>边界村2613</t>
  </si>
  <si>
    <t>chapter2613</t>
  </si>
  <si>
    <t>边界村2614</t>
  </si>
  <si>
    <t>chapter2614</t>
  </si>
  <si>
    <t>边界村2615</t>
  </si>
  <si>
    <t>chapter2615</t>
  </si>
  <si>
    <t>边界村2616</t>
  </si>
  <si>
    <t>chapter2616</t>
  </si>
  <si>
    <t>边界村2617</t>
  </si>
  <si>
    <t>chapter2617</t>
  </si>
  <si>
    <t>边界村2618</t>
  </si>
  <si>
    <t>chapter2618</t>
  </si>
  <si>
    <t>边界村2619</t>
  </si>
  <si>
    <t>chapter2619</t>
  </si>
  <si>
    <t>边界村2620</t>
  </si>
  <si>
    <t>chapter2620</t>
  </si>
  <si>
    <t>边界村2621</t>
  </si>
  <si>
    <t>chapter2621</t>
  </si>
  <si>
    <t>边界村2622</t>
  </si>
  <si>
    <t>chapter2622</t>
  </si>
  <si>
    <t>边界村2623</t>
  </si>
  <si>
    <t>chapter2623</t>
  </si>
  <si>
    <t>边界村2624</t>
  </si>
  <si>
    <t>chapter2624</t>
  </si>
  <si>
    <t>边界村2625</t>
  </si>
  <si>
    <t>chapter2625</t>
  </si>
  <si>
    <t>边界村2626</t>
  </si>
  <si>
    <t>chapter2626</t>
  </si>
  <si>
    <t>边界村2627</t>
  </si>
  <si>
    <t>chapter2627</t>
  </si>
  <si>
    <t>边界村2628</t>
  </si>
  <si>
    <t>chapter2628</t>
  </si>
  <si>
    <t>边界村2629</t>
  </si>
  <si>
    <t>chapter2629</t>
  </si>
  <si>
    <t>边界村2630</t>
  </si>
  <si>
    <t>chapter2630</t>
  </si>
  <si>
    <t>边界村2631</t>
  </si>
  <si>
    <t>chapter2631</t>
  </si>
  <si>
    <t>边界村2632</t>
  </si>
  <si>
    <t>chapter2632</t>
  </si>
  <si>
    <t>边界村2633</t>
  </si>
  <si>
    <t>chapter2633</t>
  </si>
  <si>
    <t>边界村2634</t>
  </si>
  <si>
    <t>chapter2634</t>
  </si>
  <si>
    <t>边界村2635</t>
  </si>
  <si>
    <t>chapter2635</t>
  </si>
  <si>
    <t>边界村2636</t>
  </si>
  <si>
    <t>chapter2636</t>
  </si>
  <si>
    <t>边界村2637</t>
  </si>
  <si>
    <t>chapter2637</t>
  </si>
  <si>
    <t>边界村2638</t>
  </si>
  <si>
    <t>chapter2638</t>
  </si>
  <si>
    <t>边界村2639</t>
  </si>
  <si>
    <t>chapter2639</t>
  </si>
  <si>
    <t>边界村2640</t>
  </si>
  <si>
    <t>chapter2640</t>
  </si>
  <si>
    <t>边界村2641</t>
  </si>
  <si>
    <t>chapter2641</t>
  </si>
  <si>
    <t>边界村2642</t>
  </si>
  <si>
    <t>chapter2642</t>
  </si>
  <si>
    <t>边界村2643</t>
  </si>
  <si>
    <t>chapter2643</t>
  </si>
  <si>
    <t>边界村2644</t>
  </si>
  <si>
    <t>chapter2644</t>
  </si>
  <si>
    <t>边界村2645</t>
  </si>
  <si>
    <t>chapter2645</t>
  </si>
  <si>
    <t>边界村2646</t>
  </si>
  <si>
    <t>chapter2646</t>
  </si>
  <si>
    <t>边界村2647</t>
  </si>
  <si>
    <t>chapter2647</t>
  </si>
  <si>
    <t>边界村2648</t>
  </si>
  <si>
    <t>chapter2648</t>
  </si>
  <si>
    <t>边界村2649</t>
  </si>
  <si>
    <t>chapter2649</t>
  </si>
  <si>
    <t>边界村2650</t>
  </si>
  <si>
    <t>chapter2650</t>
  </si>
  <si>
    <t>边界村2651</t>
  </si>
  <si>
    <t>chapter2651</t>
  </si>
  <si>
    <t>边界村2652</t>
  </si>
  <si>
    <t>chapter2652</t>
  </si>
  <si>
    <t>边界村2653</t>
  </si>
  <si>
    <t>chapter2653</t>
  </si>
  <si>
    <t>边界村2654</t>
  </si>
  <si>
    <t>chapter2654</t>
  </si>
  <si>
    <t>边界村2655</t>
  </si>
  <si>
    <t>chapter2655</t>
  </si>
  <si>
    <t>边界村2656</t>
  </si>
  <si>
    <t>chapter2656</t>
  </si>
  <si>
    <t>边界村2657</t>
  </si>
  <si>
    <t>chapter2657</t>
  </si>
  <si>
    <t>边界村2658</t>
  </si>
  <si>
    <t>chapter2658</t>
  </si>
  <si>
    <t>边界村2659</t>
  </si>
  <si>
    <t>chapter2659</t>
  </si>
  <si>
    <t>边界村2660</t>
  </si>
  <si>
    <t>chapter2660</t>
  </si>
  <si>
    <t>边界村2661</t>
  </si>
  <si>
    <t>chapter2661</t>
  </si>
  <si>
    <t>边界村2662</t>
  </si>
  <si>
    <t>chapter2662</t>
  </si>
  <si>
    <t>边界村2663</t>
  </si>
  <si>
    <t>chapter2663</t>
  </si>
  <si>
    <t>边界村2664</t>
  </si>
  <si>
    <t>chapter2664</t>
  </si>
  <si>
    <t>边界村2665</t>
  </si>
  <si>
    <t>chapter2665</t>
  </si>
  <si>
    <t>边界村2666</t>
  </si>
  <si>
    <t>chapter2666</t>
  </si>
  <si>
    <t>边界村2667</t>
  </si>
  <si>
    <t>chapter2667</t>
  </si>
  <si>
    <t>边界村2668</t>
  </si>
  <si>
    <t>chapter2668</t>
  </si>
  <si>
    <t>边界村2669</t>
  </si>
  <si>
    <t>chapter2669</t>
  </si>
  <si>
    <t>边界村2670</t>
  </si>
  <si>
    <t>chapter2670</t>
  </si>
  <si>
    <t>边界村2671</t>
  </si>
  <si>
    <t>chapter2671</t>
  </si>
  <si>
    <t>边界村2672</t>
  </si>
  <si>
    <t>chapter2672</t>
  </si>
  <si>
    <t>边界村2673</t>
  </si>
  <si>
    <t>chapter2673</t>
  </si>
  <si>
    <t>边界村2674</t>
  </si>
  <si>
    <t>chapter2674</t>
  </si>
  <si>
    <t>边界村2675</t>
  </si>
  <si>
    <t>chapter2675</t>
  </si>
  <si>
    <t>边界村2676</t>
  </si>
  <si>
    <t>chapter2676</t>
  </si>
  <si>
    <t>边界村2677</t>
  </si>
  <si>
    <t>chapter2677</t>
  </si>
  <si>
    <t>边界村2678</t>
  </si>
  <si>
    <t>chapter2678</t>
  </si>
  <si>
    <t>边界村2679</t>
  </si>
  <si>
    <t>chapter2679</t>
  </si>
  <si>
    <t>边界村2680</t>
  </si>
  <si>
    <t>chapter2680</t>
  </si>
  <si>
    <t>边界村2681</t>
  </si>
  <si>
    <t>chapter2681</t>
  </si>
  <si>
    <t>边界村2682</t>
  </si>
  <si>
    <t>chapter2682</t>
  </si>
  <si>
    <t>边界村2683</t>
  </si>
  <si>
    <t>chapter2683</t>
  </si>
  <si>
    <t>边界村2684</t>
  </si>
  <si>
    <t>chapter2684</t>
  </si>
  <si>
    <t>边界村2685</t>
  </si>
  <si>
    <t>chapter2685</t>
  </si>
  <si>
    <t>边界村2686</t>
  </si>
  <si>
    <t>chapter2686</t>
  </si>
  <si>
    <t>边界村2687</t>
  </si>
  <si>
    <t>chapter2687</t>
  </si>
  <si>
    <t>边界村2688</t>
  </si>
  <si>
    <t>chapter2688</t>
  </si>
  <si>
    <t>边界村2689</t>
  </si>
  <si>
    <t>chapter2689</t>
  </si>
  <si>
    <t>边界村2690</t>
  </si>
  <si>
    <t>chapter2690</t>
  </si>
  <si>
    <t>边界村2691</t>
  </si>
  <si>
    <t>chapter2691</t>
  </si>
  <si>
    <t>边界村2692</t>
  </si>
  <si>
    <t>chapter2692</t>
  </si>
  <si>
    <t>边界村2693</t>
  </si>
  <si>
    <t>chapter2693</t>
  </si>
  <si>
    <t>边界村2694</t>
  </si>
  <si>
    <t>chapter2694</t>
  </si>
  <si>
    <t>边界村2695</t>
  </si>
  <si>
    <t>chapter2695</t>
  </si>
  <si>
    <t>边界村2696</t>
  </si>
  <si>
    <t>chapter2696</t>
  </si>
  <si>
    <t>边界村2697</t>
  </si>
  <si>
    <t>chapter2697</t>
  </si>
  <si>
    <t>边界村2698</t>
  </si>
  <si>
    <t>chapter2698</t>
  </si>
  <si>
    <t>边界村2699</t>
  </si>
  <si>
    <t>chapter2699</t>
  </si>
  <si>
    <t>边界村2700</t>
  </si>
  <si>
    <t>chapter2700</t>
  </si>
  <si>
    <t>边界村2701</t>
  </si>
  <si>
    <t>chapter2701</t>
  </si>
  <si>
    <t>边界村2702</t>
  </si>
  <si>
    <t>chapter2702</t>
  </si>
  <si>
    <t>边界村2703</t>
  </si>
  <si>
    <t>chapter2703</t>
  </si>
  <si>
    <t>边界村2704</t>
  </si>
  <si>
    <t>chapter2704</t>
  </si>
  <si>
    <t>边界村2705</t>
  </si>
  <si>
    <t>chapter2705</t>
  </si>
  <si>
    <t>边界村2706</t>
  </si>
  <si>
    <t>chapter2706</t>
  </si>
  <si>
    <t>边界村2707</t>
  </si>
  <si>
    <t>chapter2707</t>
  </si>
  <si>
    <t>边界村2708</t>
  </si>
  <si>
    <t>chapter2708</t>
  </si>
  <si>
    <t>边界村2709</t>
  </si>
  <si>
    <t>chapter2709</t>
  </si>
  <si>
    <t>边界村2710</t>
  </si>
  <si>
    <t>chapter2710</t>
  </si>
  <si>
    <t>边界村2711</t>
  </si>
  <si>
    <t>chapter2711</t>
  </si>
  <si>
    <t>边界村2712</t>
  </si>
  <si>
    <t>chapter2712</t>
  </si>
  <si>
    <t>边界村2713</t>
  </si>
  <si>
    <t>chapter2713</t>
  </si>
  <si>
    <t>边界村2714</t>
  </si>
  <si>
    <t>chapter2714</t>
  </si>
  <si>
    <t>边界村2715</t>
  </si>
  <si>
    <t>chapter2715</t>
  </si>
  <si>
    <t>边界村2716</t>
  </si>
  <si>
    <t>chapter2716</t>
  </si>
  <si>
    <t>边界村2717</t>
  </si>
  <si>
    <t>chapter2717</t>
  </si>
  <si>
    <t>边界村2718</t>
  </si>
  <si>
    <t>chapter2718</t>
  </si>
  <si>
    <t>边界村2719</t>
  </si>
  <si>
    <t>chapter2719</t>
  </si>
  <si>
    <t>边界村2720</t>
  </si>
  <si>
    <t>chapter2720</t>
  </si>
  <si>
    <t>边界村2721</t>
  </si>
  <si>
    <t>chapter2721</t>
  </si>
  <si>
    <t>边界村2722</t>
  </si>
  <si>
    <t>chapter2722</t>
  </si>
  <si>
    <t>边界村2723</t>
  </si>
  <si>
    <t>chapter2723</t>
  </si>
  <si>
    <t>边界村2724</t>
  </si>
  <si>
    <t>chapter2724</t>
  </si>
  <si>
    <t>边界村2725</t>
  </si>
  <si>
    <t>chapter2725</t>
  </si>
  <si>
    <t>边界村2726</t>
  </si>
  <si>
    <t>chapter2726</t>
  </si>
  <si>
    <t>边界村2727</t>
  </si>
  <si>
    <t>chapter2727</t>
  </si>
  <si>
    <t>边界村2728</t>
  </si>
  <si>
    <t>chapter2728</t>
  </si>
  <si>
    <t>边界村2729</t>
  </si>
  <si>
    <t>chapter2729</t>
  </si>
  <si>
    <t>边界村2730</t>
  </si>
  <si>
    <t>chapter2730</t>
  </si>
  <si>
    <t>边界村2731</t>
  </si>
  <si>
    <t>chapter2731</t>
  </si>
  <si>
    <t>边界村2732</t>
  </si>
  <si>
    <t>chapter2732</t>
  </si>
  <si>
    <t>边界村2733</t>
  </si>
  <si>
    <t>chapter2733</t>
  </si>
  <si>
    <t>边界村2734</t>
  </si>
  <si>
    <t>chapter2734</t>
  </si>
  <si>
    <t>边界村2735</t>
  </si>
  <si>
    <t>chapter2735</t>
  </si>
  <si>
    <t>边界村2736</t>
  </si>
  <si>
    <t>chapter2736</t>
  </si>
  <si>
    <t>边界村2737</t>
  </si>
  <si>
    <t>chapter2737</t>
  </si>
  <si>
    <t>边界村2738</t>
  </si>
  <si>
    <t>chapter2738</t>
  </si>
  <si>
    <t>边界村2739</t>
  </si>
  <si>
    <t>chapter2739</t>
  </si>
  <si>
    <t>边界村2740</t>
  </si>
  <si>
    <t>chapter2740</t>
  </si>
  <si>
    <t>边界村2741</t>
  </si>
  <si>
    <t>chapter2741</t>
  </si>
  <si>
    <t>边界村2742</t>
  </si>
  <si>
    <t>chapter2742</t>
  </si>
  <si>
    <t>边界村2743</t>
  </si>
  <si>
    <t>chapter2743</t>
  </si>
  <si>
    <t>边界村2744</t>
  </si>
  <si>
    <t>chapter2744</t>
  </si>
  <si>
    <t>边界村2745</t>
  </si>
  <si>
    <t>chapter2745</t>
  </si>
  <si>
    <t>边界村2746</t>
  </si>
  <si>
    <t>chapter2746</t>
  </si>
  <si>
    <t>边界村2747</t>
  </si>
  <si>
    <t>chapter2747</t>
  </si>
  <si>
    <t>边界村2748</t>
  </si>
  <si>
    <t>chapter2748</t>
  </si>
  <si>
    <t>边界村2749</t>
  </si>
  <si>
    <t>chapter2749</t>
  </si>
  <si>
    <t>边界村2750</t>
  </si>
  <si>
    <t>chapter2750</t>
  </si>
  <si>
    <t>边界村2751</t>
  </si>
  <si>
    <t>chapter2751</t>
  </si>
  <si>
    <t>边界村2752</t>
  </si>
  <si>
    <t>chapter2752</t>
  </si>
  <si>
    <t>边界村2753</t>
  </si>
  <si>
    <t>chapter2753</t>
  </si>
  <si>
    <t>边界村2754</t>
  </si>
  <si>
    <t>chapter2754</t>
  </si>
  <si>
    <t>边界村2755</t>
  </si>
  <si>
    <t>chapter2755</t>
  </si>
  <si>
    <t>边界村2756</t>
  </si>
  <si>
    <t>chapter2756</t>
  </si>
  <si>
    <t>边界村2757</t>
  </si>
  <si>
    <t>chapter2757</t>
  </si>
  <si>
    <t>边界村2758</t>
  </si>
  <si>
    <t>chapter2758</t>
  </si>
  <si>
    <t>边界村2759</t>
  </si>
  <si>
    <t>chapter2759</t>
  </si>
  <si>
    <t>边界村2760</t>
  </si>
  <si>
    <t>chapter2760</t>
  </si>
  <si>
    <t>边界村2761</t>
  </si>
  <si>
    <t>chapter2761</t>
  </si>
  <si>
    <t>边界村2762</t>
  </si>
  <si>
    <t>chapter2762</t>
  </si>
  <si>
    <t>边界村2763</t>
  </si>
  <si>
    <t>chapter2763</t>
  </si>
  <si>
    <t>边界村2764</t>
  </si>
  <si>
    <t>chapter2764</t>
  </si>
  <si>
    <t>边界村2765</t>
  </si>
  <si>
    <t>chapter2765</t>
  </si>
  <si>
    <t>边界村2766</t>
  </si>
  <si>
    <t>chapter2766</t>
  </si>
  <si>
    <t>边界村2767</t>
  </si>
  <si>
    <t>chapter2767</t>
  </si>
  <si>
    <t>边界村2768</t>
  </si>
  <si>
    <t>chapter2768</t>
  </si>
  <si>
    <t>边界村2769</t>
  </si>
  <si>
    <t>chapter2769</t>
  </si>
  <si>
    <t>边界村2770</t>
  </si>
  <si>
    <t>chapter2770</t>
  </si>
  <si>
    <t>边界村2771</t>
  </si>
  <si>
    <t>chapter2771</t>
  </si>
  <si>
    <t>边界村2772</t>
  </si>
  <si>
    <t>chapter2772</t>
  </si>
  <si>
    <t>边界村2773</t>
  </si>
  <si>
    <t>chapter2773</t>
  </si>
  <si>
    <t>边界村2774</t>
  </si>
  <si>
    <t>chapter2774</t>
  </si>
  <si>
    <t>边界村2775</t>
  </si>
  <si>
    <t>chapter2775</t>
  </si>
  <si>
    <t>边界村2776</t>
  </si>
  <si>
    <t>chapter2776</t>
  </si>
  <si>
    <t>边界村2777</t>
  </si>
  <si>
    <t>chapter2777</t>
  </si>
  <si>
    <t>边界村2778</t>
  </si>
  <si>
    <t>chapter2778</t>
  </si>
  <si>
    <t>边界村2779</t>
  </si>
  <si>
    <t>chapter2779</t>
  </si>
  <si>
    <t>边界村2780</t>
  </si>
  <si>
    <t>chapter2780</t>
  </si>
  <si>
    <t>边界村2781</t>
  </si>
  <si>
    <t>chapter2781</t>
  </si>
  <si>
    <t>边界村2782</t>
  </si>
  <si>
    <t>chapter2782</t>
  </si>
  <si>
    <t>边界村2783</t>
  </si>
  <si>
    <t>chapter2783</t>
  </si>
  <si>
    <t>边界村2784</t>
  </si>
  <si>
    <t>chapter2784</t>
  </si>
  <si>
    <t>边界村2785</t>
  </si>
  <si>
    <t>chapter2785</t>
  </si>
  <si>
    <t>边界村2786</t>
  </si>
  <si>
    <t>chapter2786</t>
  </si>
  <si>
    <t>边界村2787</t>
  </si>
  <si>
    <t>chapter2787</t>
  </si>
  <si>
    <t>边界村2788</t>
  </si>
  <si>
    <t>chapter2788</t>
  </si>
  <si>
    <t>边界村2789</t>
  </si>
  <si>
    <t>chapter2789</t>
  </si>
  <si>
    <t>边界村2790</t>
  </si>
  <si>
    <t>chapter2790</t>
  </si>
  <si>
    <t>边界村2791</t>
  </si>
  <si>
    <t>chapter2791</t>
  </si>
  <si>
    <t>边界村2792</t>
  </si>
  <si>
    <t>chapter2792</t>
  </si>
  <si>
    <t>边界村2793</t>
  </si>
  <si>
    <t>chapter2793</t>
  </si>
  <si>
    <t>边界村2794</t>
  </si>
  <si>
    <t>chapter2794</t>
  </si>
  <si>
    <t>边界村2795</t>
  </si>
  <si>
    <t>chapter2795</t>
  </si>
  <si>
    <t>边界村2796</t>
  </si>
  <si>
    <t>chapter2796</t>
  </si>
  <si>
    <t>边界村2797</t>
  </si>
  <si>
    <t>chapter2797</t>
  </si>
  <si>
    <t>边界村2798</t>
  </si>
  <si>
    <t>chapter2798</t>
  </si>
  <si>
    <t>边界村2799</t>
  </si>
  <si>
    <t>chapter2799</t>
  </si>
  <si>
    <t>边界村2800</t>
  </si>
  <si>
    <t>chapter2800</t>
  </si>
  <si>
    <t>边界村2801</t>
  </si>
  <si>
    <t>chapter2801</t>
  </si>
  <si>
    <t>边界村2802</t>
  </si>
  <si>
    <t>chapter2802</t>
  </si>
  <si>
    <t>边界村2803</t>
  </si>
  <si>
    <t>chapter2803</t>
  </si>
  <si>
    <t>边界村2804</t>
  </si>
  <si>
    <t>chapter2804</t>
  </si>
  <si>
    <t>边界村2805</t>
  </si>
  <si>
    <t>chapter2805</t>
  </si>
  <si>
    <t>边界村2806</t>
  </si>
  <si>
    <t>chapter2806</t>
  </si>
  <si>
    <t>边界村2807</t>
  </si>
  <si>
    <t>chapter2807</t>
  </si>
  <si>
    <t>边界村2808</t>
  </si>
  <si>
    <t>chapter2808</t>
  </si>
  <si>
    <t>边界村2809</t>
  </si>
  <si>
    <t>chapter2809</t>
  </si>
  <si>
    <t>边界村2810</t>
  </si>
  <si>
    <t>chapter2810</t>
  </si>
  <si>
    <t>边界村2811</t>
  </si>
  <si>
    <t>chapter2811</t>
  </si>
  <si>
    <t>边界村2812</t>
  </si>
  <si>
    <t>chapter2812</t>
  </si>
  <si>
    <t>边界村2813</t>
  </si>
  <si>
    <t>chapter2813</t>
  </si>
  <si>
    <t>边界村2814</t>
  </si>
  <si>
    <t>chapter2814</t>
  </si>
  <si>
    <t>边界村2815</t>
  </si>
  <si>
    <t>chapter2815</t>
  </si>
  <si>
    <t>边界村2816</t>
  </si>
  <si>
    <t>chapter2816</t>
  </si>
  <si>
    <t>边界村2817</t>
  </si>
  <si>
    <t>chapter2817</t>
  </si>
  <si>
    <t>边界村2818</t>
  </si>
  <si>
    <t>chapter2818</t>
  </si>
  <si>
    <t>边界村2819</t>
  </si>
  <si>
    <t>chapter2819</t>
  </si>
  <si>
    <t>边界村2820</t>
  </si>
  <si>
    <t>chapter2820</t>
  </si>
  <si>
    <t>边界村2821</t>
  </si>
  <si>
    <t>chapter2821</t>
  </si>
  <si>
    <t>边界村2822</t>
  </si>
  <si>
    <t>chapter2822</t>
  </si>
  <si>
    <t>边界村2823</t>
  </si>
  <si>
    <t>chapter2823</t>
  </si>
  <si>
    <t>边界村2824</t>
  </si>
  <si>
    <t>chapter2824</t>
  </si>
  <si>
    <t>边界村2825</t>
  </si>
  <si>
    <t>chapter2825</t>
  </si>
  <si>
    <t>边界村2826</t>
  </si>
  <si>
    <t>chapter2826</t>
  </si>
  <si>
    <t>边界村2827</t>
  </si>
  <si>
    <t>chapter2827</t>
  </si>
  <si>
    <t>边界村2828</t>
  </si>
  <si>
    <t>chapter2828</t>
  </si>
  <si>
    <t>边界村2829</t>
  </si>
  <si>
    <t>chapter2829</t>
  </si>
  <si>
    <t>边界村2830</t>
  </si>
  <si>
    <t>chapter2830</t>
  </si>
  <si>
    <t>边界村2831</t>
  </si>
  <si>
    <t>chapter2831</t>
  </si>
  <si>
    <t>边界村2832</t>
  </si>
  <si>
    <t>chapter2832</t>
  </si>
  <si>
    <t>边界村2833</t>
  </si>
  <si>
    <t>chapter2833</t>
  </si>
  <si>
    <t>边界村2834</t>
  </si>
  <si>
    <t>chapter2834</t>
  </si>
  <si>
    <t>边界村2835</t>
  </si>
  <si>
    <t>chapter2835</t>
  </si>
  <si>
    <t>边界村2836</t>
  </si>
  <si>
    <t>chapter2836</t>
  </si>
  <si>
    <t>边界村2837</t>
  </si>
  <si>
    <t>chapter2837</t>
  </si>
  <si>
    <t>边界村2838</t>
  </si>
  <si>
    <t>chapter2838</t>
  </si>
  <si>
    <t>边界村2839</t>
  </si>
  <si>
    <t>chapter2839</t>
  </si>
  <si>
    <t>边界村2840</t>
  </si>
  <si>
    <t>chapter2840</t>
  </si>
  <si>
    <t>边界村2841</t>
  </si>
  <si>
    <t>chapter2841</t>
  </si>
  <si>
    <t>边界村2842</t>
  </si>
  <si>
    <t>chapter2842</t>
  </si>
  <si>
    <t>边界村2843</t>
  </si>
  <si>
    <t>chapter2843</t>
  </si>
  <si>
    <t>边界村2844</t>
  </si>
  <si>
    <t>chapter2844</t>
  </si>
  <si>
    <t>边界村2845</t>
  </si>
  <si>
    <t>chapter2845</t>
  </si>
  <si>
    <t>边界村2846</t>
  </si>
  <si>
    <t>chapter2846</t>
  </si>
  <si>
    <t>边界村2847</t>
  </si>
  <si>
    <t>chapter2847</t>
  </si>
  <si>
    <t>边界村2848</t>
  </si>
  <si>
    <t>chapter2848</t>
  </si>
  <si>
    <t>边界村2849</t>
  </si>
  <si>
    <t>chapter2849</t>
  </si>
  <si>
    <t>边界村2850</t>
  </si>
  <si>
    <t>chapter2850</t>
  </si>
  <si>
    <t>边界村2851</t>
  </si>
  <si>
    <t>chapter2851</t>
  </si>
  <si>
    <t>边界村2852</t>
  </si>
  <si>
    <t>chapter2852</t>
  </si>
  <si>
    <t>边界村2853</t>
  </si>
  <si>
    <t>chapter2853</t>
  </si>
  <si>
    <t>边界村2854</t>
  </si>
  <si>
    <t>chapter2854</t>
  </si>
  <si>
    <t>边界村2855</t>
  </si>
  <si>
    <t>chapter2855</t>
  </si>
  <si>
    <t>边界村2856</t>
  </si>
  <si>
    <t>chapter2856</t>
  </si>
  <si>
    <t>边界村2857</t>
  </si>
  <si>
    <t>chapter2857</t>
  </si>
  <si>
    <t>边界村2858</t>
  </si>
  <si>
    <t>chapter2858</t>
  </si>
  <si>
    <t>边界村2859</t>
  </si>
  <si>
    <t>chapter2859</t>
  </si>
  <si>
    <t>边界村2860</t>
  </si>
  <si>
    <t>chapter2860</t>
  </si>
  <si>
    <t>边界村2861</t>
  </si>
  <si>
    <t>chapter2861</t>
  </si>
  <si>
    <t>边界村2862</t>
  </si>
  <si>
    <t>chapter2862</t>
  </si>
  <si>
    <t>边界村2863</t>
  </si>
  <si>
    <t>chapter2863</t>
  </si>
  <si>
    <t>边界村2864</t>
  </si>
  <si>
    <t>chapter2864</t>
  </si>
  <si>
    <t>边界村2865</t>
  </si>
  <si>
    <t>chapter2865</t>
  </si>
  <si>
    <t>边界村2866</t>
  </si>
  <si>
    <t>chapter2866</t>
  </si>
  <si>
    <t>边界村2867</t>
  </si>
  <si>
    <t>chapter2867</t>
  </si>
  <si>
    <t>边界村2868</t>
  </si>
  <si>
    <t>chapter2868</t>
  </si>
  <si>
    <t>边界村2869</t>
  </si>
  <si>
    <t>chapter2869</t>
  </si>
  <si>
    <t>边界村2870</t>
  </si>
  <si>
    <t>chapter2870</t>
  </si>
  <si>
    <t>边界村2871</t>
  </si>
  <si>
    <t>chapter2871</t>
  </si>
  <si>
    <t>边界村2872</t>
  </si>
  <si>
    <t>chapter2872</t>
  </si>
  <si>
    <t>边界村2873</t>
  </si>
  <si>
    <t>chapter2873</t>
  </si>
  <si>
    <t>边界村2874</t>
  </si>
  <si>
    <t>chapter2874</t>
  </si>
  <si>
    <t>边界村2875</t>
  </si>
  <si>
    <t>chapter2875</t>
  </si>
  <si>
    <t>边界村2876</t>
  </si>
  <si>
    <t>chapter2876</t>
  </si>
  <si>
    <t>边界村2877</t>
  </si>
  <si>
    <t>chapter2877</t>
  </si>
  <si>
    <t>边界村2878</t>
  </si>
  <si>
    <t>chapter2878</t>
  </si>
  <si>
    <t>边界村2879</t>
  </si>
  <si>
    <t>chapter2879</t>
  </si>
  <si>
    <t>边界村2880</t>
  </si>
  <si>
    <t>chapter2880</t>
  </si>
  <si>
    <t>边界村2881</t>
  </si>
  <si>
    <t>chapter2881</t>
  </si>
  <si>
    <t>边界村2882</t>
  </si>
  <si>
    <t>chapter2882</t>
  </si>
  <si>
    <t>边界村2883</t>
  </si>
  <si>
    <t>chapter2883</t>
  </si>
  <si>
    <t>边界村2884</t>
  </si>
  <si>
    <t>chapter2884</t>
  </si>
  <si>
    <t>边界村2885</t>
  </si>
  <si>
    <t>chapter2885</t>
  </si>
  <si>
    <t>边界村2886</t>
  </si>
  <si>
    <t>chapter2886</t>
  </si>
  <si>
    <t>边界村2887</t>
  </si>
  <si>
    <t>chapter2887</t>
  </si>
  <si>
    <t>边界村2888</t>
  </si>
  <si>
    <t>chapter2888</t>
  </si>
  <si>
    <t>边界村2889</t>
  </si>
  <si>
    <t>chapter2889</t>
  </si>
  <si>
    <t>边界村2890</t>
  </si>
  <si>
    <t>chapter2890</t>
  </si>
  <si>
    <t>边界村2891</t>
  </si>
  <si>
    <t>chapter2891</t>
  </si>
  <si>
    <t>边界村2892</t>
  </si>
  <si>
    <t>chapter2892</t>
  </si>
  <si>
    <t>边界村2893</t>
  </si>
  <si>
    <t>chapter2893</t>
  </si>
  <si>
    <t>边界村2894</t>
  </si>
  <si>
    <t>chapter2894</t>
  </si>
  <si>
    <t>边界村2895</t>
  </si>
  <si>
    <t>chapter2895</t>
  </si>
  <si>
    <t>边界村2896</t>
  </si>
  <si>
    <t>chapter2896</t>
  </si>
  <si>
    <t>边界村2897</t>
  </si>
  <si>
    <t>chapter2897</t>
  </si>
  <si>
    <t>边界村2898</t>
  </si>
  <si>
    <t>chapter2898</t>
  </si>
  <si>
    <t>边界村2899</t>
  </si>
  <si>
    <t>chapter2899</t>
  </si>
  <si>
    <t>边界村2900</t>
  </si>
  <si>
    <t>chapter2900</t>
  </si>
  <si>
    <t>边界村2901</t>
  </si>
  <si>
    <t>chapter2901</t>
  </si>
  <si>
    <t>边界村2902</t>
  </si>
  <si>
    <t>chapter2902</t>
  </si>
  <si>
    <t>边界村2903</t>
  </si>
  <si>
    <t>chapter2903</t>
  </si>
  <si>
    <t>边界村2904</t>
  </si>
  <si>
    <t>chapter2904</t>
  </si>
  <si>
    <t>边界村2905</t>
  </si>
  <si>
    <t>chapter2905</t>
  </si>
  <si>
    <t>边界村2906</t>
  </si>
  <si>
    <t>chapter2906</t>
  </si>
  <si>
    <t>边界村2907</t>
  </si>
  <si>
    <t>chapter2907</t>
  </si>
  <si>
    <t>边界村2908</t>
  </si>
  <si>
    <t>chapter2908</t>
  </si>
  <si>
    <t>边界村2909</t>
  </si>
  <si>
    <t>chapter2909</t>
  </si>
  <si>
    <t>边界村2910</t>
  </si>
  <si>
    <t>chapter2910</t>
  </si>
  <si>
    <t>边界村2911</t>
  </si>
  <si>
    <t>chapter2911</t>
  </si>
  <si>
    <t>边界村2912</t>
  </si>
  <si>
    <t>chapter2912</t>
  </si>
  <si>
    <t>边界村2913</t>
  </si>
  <si>
    <t>chapter2913</t>
  </si>
  <si>
    <t>边界村2914</t>
  </si>
  <si>
    <t>chapter2914</t>
  </si>
  <si>
    <t>边界村2915</t>
  </si>
  <si>
    <t>chapter2915</t>
  </si>
  <si>
    <t>边界村2916</t>
  </si>
  <si>
    <t>chapter2916</t>
  </si>
  <si>
    <t>边界村2917</t>
  </si>
  <si>
    <t>chapter2917</t>
  </si>
  <si>
    <t>边界村2918</t>
  </si>
  <si>
    <t>chapter2918</t>
  </si>
  <si>
    <t>边界村2919</t>
  </si>
  <si>
    <t>chapter2919</t>
  </si>
  <si>
    <t>边界村2920</t>
  </si>
  <si>
    <t>chapter2920</t>
  </si>
  <si>
    <t>边界村2921</t>
  </si>
  <si>
    <t>chapter2921</t>
  </si>
  <si>
    <t>边界村2922</t>
  </si>
  <si>
    <t>chapter2922</t>
  </si>
  <si>
    <t>边界村2923</t>
  </si>
  <si>
    <t>chapter2923</t>
  </si>
  <si>
    <t>边界村2924</t>
  </si>
  <si>
    <t>chapter2924</t>
  </si>
  <si>
    <t>边界村2925</t>
  </si>
  <si>
    <t>chapter2925</t>
  </si>
  <si>
    <t>边界村2926</t>
  </si>
  <si>
    <t>chapter2926</t>
  </si>
  <si>
    <t>边界村2927</t>
  </si>
  <si>
    <t>chapter2927</t>
  </si>
  <si>
    <t>边界村2928</t>
  </si>
  <si>
    <t>chapter2928</t>
  </si>
  <si>
    <t>边界村2929</t>
  </si>
  <si>
    <t>chapter2929</t>
  </si>
  <si>
    <t>边界村2930</t>
  </si>
  <si>
    <t>chapter2930</t>
  </si>
  <si>
    <t>边界村2931</t>
  </si>
  <si>
    <t>chapter2931</t>
  </si>
  <si>
    <t>边界村2932</t>
  </si>
  <si>
    <t>chapter2932</t>
  </si>
  <si>
    <t>边界村2933</t>
  </si>
  <si>
    <t>chapter2933</t>
  </si>
  <si>
    <t>边界村2934</t>
  </si>
  <si>
    <t>chapter2934</t>
  </si>
  <si>
    <t>边界村2935</t>
  </si>
  <si>
    <t>chapter2935</t>
  </si>
  <si>
    <t>边界村2936</t>
  </si>
  <si>
    <t>chapter2936</t>
  </si>
  <si>
    <t>边界村2937</t>
  </si>
  <si>
    <t>chapter2937</t>
  </si>
  <si>
    <t>边界村2938</t>
  </si>
  <si>
    <t>chapter2938</t>
  </si>
  <si>
    <t>边界村2939</t>
  </si>
  <si>
    <t>chapter2939</t>
  </si>
  <si>
    <t>边界村2940</t>
  </si>
  <si>
    <t>chapter2940</t>
  </si>
  <si>
    <t>边界村2941</t>
  </si>
  <si>
    <t>chapter2941</t>
  </si>
  <si>
    <t>边界村2942</t>
  </si>
  <si>
    <t>chapter2942</t>
  </si>
  <si>
    <t>边界村2943</t>
  </si>
  <si>
    <t>chapter2943</t>
  </si>
  <si>
    <t>边界村2944</t>
  </si>
  <si>
    <t>chapter2944</t>
  </si>
  <si>
    <t>边界村2945</t>
  </si>
  <si>
    <t>chapter2945</t>
  </si>
  <si>
    <t>边界村2946</t>
  </si>
  <si>
    <t>chapter2946</t>
  </si>
  <si>
    <t>边界村2947</t>
  </si>
  <si>
    <t>chapter2947</t>
  </si>
  <si>
    <t>边界村2948</t>
  </si>
  <si>
    <t>chapter2948</t>
  </si>
  <si>
    <t>边界村2949</t>
  </si>
  <si>
    <t>chapter2949</t>
  </si>
  <si>
    <t>边界村2950</t>
  </si>
  <si>
    <t>chapter2950</t>
  </si>
  <si>
    <t>边界村2951</t>
  </si>
  <si>
    <t>chapter2951</t>
  </si>
  <si>
    <t>边界村2952</t>
  </si>
  <si>
    <t>chapter2952</t>
  </si>
  <si>
    <t>边界村2953</t>
  </si>
  <si>
    <t>chapter2953</t>
  </si>
  <si>
    <t>边界村2954</t>
  </si>
  <si>
    <t>chapter2954</t>
  </si>
  <si>
    <t>边界村2955</t>
  </si>
  <si>
    <t>chapter2955</t>
  </si>
  <si>
    <t>边界村2956</t>
  </si>
  <si>
    <t>chapter2956</t>
  </si>
  <si>
    <t>边界村2957</t>
  </si>
  <si>
    <t>chapter2957</t>
  </si>
  <si>
    <t>边界村2958</t>
  </si>
  <si>
    <t>chapter2958</t>
  </si>
  <si>
    <t>边界村2959</t>
  </si>
  <si>
    <t>chapter2959</t>
  </si>
  <si>
    <t>边界村2960</t>
  </si>
  <si>
    <t>chapter2960</t>
  </si>
  <si>
    <t>边界村2961</t>
  </si>
  <si>
    <t>chapter2961</t>
  </si>
  <si>
    <t>边界村2962</t>
  </si>
  <si>
    <t>chapter2962</t>
  </si>
  <si>
    <t>边界村2963</t>
  </si>
  <si>
    <t>chapter2963</t>
  </si>
  <si>
    <t>边界村2964</t>
  </si>
  <si>
    <t>chapter2964</t>
  </si>
  <si>
    <t>边界村2965</t>
  </si>
  <si>
    <t>chapter2965</t>
  </si>
  <si>
    <t>边界村2966</t>
  </si>
  <si>
    <t>chapter2966</t>
  </si>
  <si>
    <t>边界村2967</t>
  </si>
  <si>
    <t>chapter2967</t>
  </si>
  <si>
    <t>边界村2968</t>
  </si>
  <si>
    <t>chapter2968</t>
  </si>
  <si>
    <t>边界村2969</t>
  </si>
  <si>
    <t>chapter2969</t>
  </si>
  <si>
    <t>边界村2970</t>
  </si>
  <si>
    <t>chapter2970</t>
  </si>
  <si>
    <t>边界村2971</t>
  </si>
  <si>
    <t>chapter2971</t>
  </si>
  <si>
    <t>边界村2972</t>
  </si>
  <si>
    <t>chapter2972</t>
  </si>
  <si>
    <t>边界村2973</t>
  </si>
  <si>
    <t>chapter2973</t>
  </si>
  <si>
    <t>边界村2974</t>
  </si>
  <si>
    <t>chapter2974</t>
  </si>
  <si>
    <t>边界村2975</t>
  </si>
  <si>
    <t>chapter2975</t>
  </si>
  <si>
    <t>边界村2976</t>
  </si>
  <si>
    <t>chapter2976</t>
  </si>
  <si>
    <t>边界村2977</t>
  </si>
  <si>
    <t>chapter2977</t>
  </si>
  <si>
    <t>边界村2978</t>
  </si>
  <si>
    <t>chapter2978</t>
  </si>
  <si>
    <t>边界村2979</t>
  </si>
  <si>
    <t>chapter2979</t>
  </si>
  <si>
    <t>边界村2980</t>
  </si>
  <si>
    <t>chapter2980</t>
  </si>
  <si>
    <t>边界村2981</t>
  </si>
  <si>
    <t>chapter2981</t>
  </si>
  <si>
    <t>边界村2982</t>
  </si>
  <si>
    <t>chapter2982</t>
  </si>
  <si>
    <t>边界村2983</t>
  </si>
  <si>
    <t>chapter2983</t>
  </si>
  <si>
    <t>边界村2984</t>
  </si>
  <si>
    <t>chapter2984</t>
  </si>
  <si>
    <t>边界村2985</t>
  </si>
  <si>
    <t>chapter2985</t>
  </si>
  <si>
    <t>边界村2986</t>
  </si>
  <si>
    <t>chapter2986</t>
  </si>
  <si>
    <t>边界村2987</t>
  </si>
  <si>
    <t>chapter2987</t>
  </si>
  <si>
    <t>边界村2988</t>
  </si>
  <si>
    <t>chapter2988</t>
  </si>
  <si>
    <t>边界村2989</t>
  </si>
  <si>
    <t>chapter2989</t>
  </si>
  <si>
    <t>边界村2990</t>
  </si>
  <si>
    <t>chapter2990</t>
  </si>
  <si>
    <t>边界村2991</t>
  </si>
  <si>
    <t>chapter2991</t>
  </si>
  <si>
    <t>边界村2992</t>
  </si>
  <si>
    <t>chapter2992</t>
  </si>
  <si>
    <t>边界村2993</t>
  </si>
  <si>
    <t>chapter2993</t>
  </si>
  <si>
    <t>边界村2994</t>
  </si>
  <si>
    <t>chapter2994</t>
  </si>
  <si>
    <t>边界村2995</t>
  </si>
  <si>
    <t>chapter2995</t>
  </si>
  <si>
    <t>边界村2996</t>
  </si>
  <si>
    <t>chapter2996</t>
  </si>
  <si>
    <t>边界村2997</t>
  </si>
  <si>
    <t>chapter2997</t>
  </si>
  <si>
    <t>边界村2998</t>
  </si>
  <si>
    <t>chapter2998</t>
  </si>
  <si>
    <t>边界村2999</t>
  </si>
  <si>
    <t>chapter2999</t>
  </si>
  <si>
    <t>边界村3000</t>
  </si>
  <si>
    <t>chapter3000</t>
  </si>
  <si>
    <t>边界村3001</t>
  </si>
  <si>
    <t>chapter3001</t>
  </si>
  <si>
    <t>边界村3002</t>
  </si>
  <si>
    <t>chapter3002</t>
  </si>
  <si>
    <t>边界村3003</t>
  </si>
  <si>
    <t>chapter3003</t>
  </si>
  <si>
    <t>边界村3004</t>
  </si>
  <si>
    <t>chapter3004</t>
  </si>
  <si>
    <t>边界村3005</t>
  </si>
  <si>
    <t>chapter3005</t>
  </si>
  <si>
    <t>边界村3006</t>
  </si>
  <si>
    <t>chapter3006</t>
  </si>
  <si>
    <t>边界村3007</t>
  </si>
  <si>
    <t>chapter3007</t>
  </si>
  <si>
    <t>边界村3008</t>
  </si>
  <si>
    <t>chapter3008</t>
  </si>
  <si>
    <t>边界村3009</t>
  </si>
  <si>
    <t>chapter3009</t>
  </si>
  <si>
    <t>边界村3010</t>
  </si>
  <si>
    <t>chapter3010</t>
  </si>
  <si>
    <t>边界村3011</t>
  </si>
  <si>
    <t>chapter3011</t>
  </si>
  <si>
    <t>"龙城"</t>
  </si>
  <si>
    <t>边界村3012</t>
  </si>
  <si>
    <t>chapter3012</t>
  </si>
  <si>
    <t>边界村3013</t>
  </si>
  <si>
    <t>chapter3013</t>
  </si>
  <si>
    <t>边界村3014</t>
  </si>
  <si>
    <t>chapter3014</t>
  </si>
  <si>
    <t>边界村3015</t>
  </si>
  <si>
    <t>chapter3015</t>
  </si>
  <si>
    <t>边界村3016</t>
  </si>
  <si>
    <t>chapter3016</t>
  </si>
  <si>
    <t>边界村3017</t>
  </si>
  <si>
    <t>chapter3017</t>
  </si>
  <si>
    <t>边界村3018</t>
  </si>
  <si>
    <t>chapter3018</t>
  </si>
  <si>
    <t>边界村3019</t>
  </si>
  <si>
    <t>chapter3019</t>
  </si>
  <si>
    <t>边界村3020</t>
  </si>
  <si>
    <t>chapter3020</t>
  </si>
  <si>
    <t>边界村3021</t>
  </si>
  <si>
    <t>chapter3021</t>
  </si>
  <si>
    <t>边界村3022</t>
  </si>
  <si>
    <t>chapter3022</t>
  </si>
  <si>
    <t>边界村3023</t>
  </si>
  <si>
    <t>chapter3023</t>
  </si>
  <si>
    <t>边界村3024</t>
  </si>
  <si>
    <t>chapter3024</t>
  </si>
  <si>
    <t>边界村3025</t>
  </si>
  <si>
    <t>chapter3025</t>
  </si>
  <si>
    <t>边界村3026</t>
  </si>
  <si>
    <t>chapter3026</t>
  </si>
  <si>
    <t>边界村3027</t>
  </si>
  <si>
    <t>chapter3027</t>
  </si>
  <si>
    <t>边界村3028</t>
  </si>
  <si>
    <t>chapter3028</t>
  </si>
  <si>
    <t>边界村3029</t>
  </si>
  <si>
    <t>chapter3029</t>
  </si>
  <si>
    <t>边界村3030</t>
  </si>
  <si>
    <t>chapter3030</t>
  </si>
  <si>
    <t>边界村3031</t>
  </si>
  <si>
    <t>chapter3031</t>
  </si>
  <si>
    <t>边界村3032</t>
  </si>
  <si>
    <t>chapter3032</t>
  </si>
  <si>
    <t>边界村3033</t>
  </si>
  <si>
    <t>chapter3033</t>
  </si>
  <si>
    <t>边界村3034</t>
  </si>
  <si>
    <t>chapter3034</t>
  </si>
  <si>
    <t>边界村3035</t>
  </si>
  <si>
    <t>chapter3035</t>
  </si>
  <si>
    <t>边界村3036</t>
  </si>
  <si>
    <t>chapter3036</t>
  </si>
  <si>
    <t>边界村3037</t>
  </si>
  <si>
    <t>chapter3037</t>
  </si>
  <si>
    <t>边界村3038</t>
  </si>
  <si>
    <t>chapter3038</t>
  </si>
  <si>
    <t>边界村3039</t>
  </si>
  <si>
    <t>chapter3039</t>
  </si>
  <si>
    <t>边界村3040</t>
  </si>
  <si>
    <t>chapter3040</t>
  </si>
  <si>
    <t>边界村3041</t>
  </si>
  <si>
    <t>chapter3041</t>
  </si>
  <si>
    <t>边界村3042</t>
  </si>
  <si>
    <t>chapter3042</t>
  </si>
  <si>
    <t>边界村3043</t>
  </si>
  <si>
    <t>chapter3043</t>
  </si>
  <si>
    <t>边界村3044</t>
  </si>
  <si>
    <t>chapter3044</t>
  </si>
  <si>
    <t>边界村3045</t>
  </si>
  <si>
    <t>chapter3045</t>
  </si>
  <si>
    <t>边界村3046</t>
  </si>
  <si>
    <t>chapter3046</t>
  </si>
  <si>
    <t>边界村3047</t>
  </si>
  <si>
    <t>chapter3047</t>
  </si>
  <si>
    <t>边界村3048</t>
  </si>
  <si>
    <t>chapter3048</t>
  </si>
  <si>
    <t>边界村3049</t>
  </si>
  <si>
    <t>chapter3049</t>
  </si>
  <si>
    <t>边界村3050</t>
  </si>
  <si>
    <t>chapter3050</t>
  </si>
  <si>
    <t>边界村3051</t>
  </si>
  <si>
    <t>chapter3051</t>
  </si>
  <si>
    <t>边界村3052</t>
  </si>
  <si>
    <t>chapter3052</t>
  </si>
  <si>
    <t>边界村3053</t>
  </si>
  <si>
    <t>chapter3053</t>
  </si>
  <si>
    <t>边界村3054</t>
  </si>
  <si>
    <t>chapter3054</t>
  </si>
  <si>
    <t>边界村3055</t>
  </si>
  <si>
    <t>chapter3055</t>
  </si>
  <si>
    <t>边界村3056</t>
  </si>
  <si>
    <t>chapter3056</t>
  </si>
  <si>
    <t>边界村3057</t>
  </si>
  <si>
    <t>chapter3057</t>
  </si>
  <si>
    <t>边界村3058</t>
  </si>
  <si>
    <t>chapter3058</t>
  </si>
  <si>
    <t>边界村3059</t>
  </si>
  <si>
    <t>chapter3059</t>
  </si>
  <si>
    <t>边界村3060</t>
  </si>
  <si>
    <t>chapter3060</t>
  </si>
  <si>
    <t>边界村3061</t>
  </si>
  <si>
    <t>chapter3061</t>
  </si>
  <si>
    <t>边界村3062</t>
  </si>
  <si>
    <t>chapter3062</t>
  </si>
  <si>
    <t>边界村3063</t>
  </si>
  <si>
    <t>chapter3063</t>
  </si>
  <si>
    <t>边界村3064</t>
  </si>
  <si>
    <t>chapter3064</t>
  </si>
  <si>
    <t>边界村3065</t>
  </si>
  <si>
    <t>chapter3065</t>
  </si>
  <si>
    <t>边界村3066</t>
  </si>
  <si>
    <t>chapter3066</t>
  </si>
  <si>
    <t>边界村3067</t>
  </si>
  <si>
    <t>chapter3067</t>
  </si>
  <si>
    <t>边界村3068</t>
  </si>
  <si>
    <t>chapter3068</t>
  </si>
  <si>
    <t>边界村3069</t>
  </si>
  <si>
    <t>chapter3069</t>
  </si>
  <si>
    <t>边界村3070</t>
  </si>
  <si>
    <t>chapter3070</t>
  </si>
  <si>
    <t>边界村3071</t>
  </si>
  <si>
    <t>chapter3071</t>
  </si>
  <si>
    <t>边界村3072</t>
  </si>
  <si>
    <t>chapter3072</t>
  </si>
  <si>
    <t>边界村3073</t>
  </si>
  <si>
    <t>chapter3073</t>
  </si>
  <si>
    <t>边界村3074</t>
  </si>
  <si>
    <t>chapter3074</t>
  </si>
  <si>
    <t>边界村3075</t>
  </si>
  <si>
    <t>chapter3075</t>
  </si>
  <si>
    <t>边界村3076</t>
  </si>
  <si>
    <t>chapter3076</t>
  </si>
  <si>
    <t>边界村3077</t>
  </si>
  <si>
    <t>chapter3077</t>
  </si>
  <si>
    <t>边界村3078</t>
  </si>
  <si>
    <t>chapter3078</t>
  </si>
  <si>
    <t>边界村3079</t>
  </si>
  <si>
    <t>chapter3079</t>
  </si>
  <si>
    <t>边界村3080</t>
  </si>
  <si>
    <t>chapter3080</t>
  </si>
  <si>
    <t>边界村3081</t>
  </si>
  <si>
    <t>chapter3081</t>
  </si>
  <si>
    <t>边界村3082</t>
  </si>
  <si>
    <t>chapter3082</t>
  </si>
  <si>
    <t>边界村3083</t>
  </si>
  <si>
    <t>chapter3083</t>
  </si>
  <si>
    <t>边界村3084</t>
  </si>
  <si>
    <t>chapter3084</t>
  </si>
  <si>
    <t>边界村3085</t>
  </si>
  <si>
    <t>chapter3085</t>
  </si>
  <si>
    <t>边界村3086</t>
  </si>
  <si>
    <t>chapter3086</t>
  </si>
  <si>
    <t>边界村3087</t>
  </si>
  <si>
    <t>chapter3087</t>
  </si>
  <si>
    <t>边界村3088</t>
  </si>
  <si>
    <t>chapter3088</t>
  </si>
  <si>
    <t>边界村3089</t>
  </si>
  <si>
    <t>chapter3089</t>
  </si>
  <si>
    <t>边界村3090</t>
  </si>
  <si>
    <t>chapter3090</t>
  </si>
  <si>
    <t>边界村3091</t>
  </si>
  <si>
    <t>chapter3091</t>
  </si>
  <si>
    <t>边界村3092</t>
  </si>
  <si>
    <t>chapter3092</t>
  </si>
  <si>
    <t>边界村3093</t>
  </si>
  <si>
    <t>chapter3093</t>
  </si>
  <si>
    <t>边界村3094</t>
  </si>
  <si>
    <t>chapter3094</t>
  </si>
  <si>
    <t>边界村3095</t>
  </si>
  <si>
    <t>chapter3095</t>
  </si>
  <si>
    <t>边界村3096</t>
  </si>
  <si>
    <t>chapter3096</t>
  </si>
  <si>
    <t>边界村3097</t>
  </si>
  <si>
    <t>chapter3097</t>
  </si>
  <si>
    <t>边界村3098</t>
  </si>
  <si>
    <t>chapter3098</t>
  </si>
  <si>
    <t>边界村3099</t>
  </si>
  <si>
    <t>chapter3099</t>
  </si>
  <si>
    <t>边界村3100</t>
  </si>
  <si>
    <t>chapter3100</t>
  </si>
  <si>
    <t>边界村3101</t>
  </si>
  <si>
    <t>chapter3101</t>
  </si>
  <si>
    <t>边界村3102</t>
  </si>
  <si>
    <t>chapter3102</t>
  </si>
  <si>
    <t>边界村3103</t>
  </si>
  <si>
    <t>chapter3103</t>
  </si>
  <si>
    <t>边界村3104</t>
  </si>
  <si>
    <t>chapter3104</t>
  </si>
  <si>
    <t>边界村3105</t>
  </si>
  <si>
    <t>chapter3105</t>
  </si>
  <si>
    <t>边界村3106</t>
  </si>
  <si>
    <t>chapter3106</t>
  </si>
  <si>
    <t>边界村3107</t>
  </si>
  <si>
    <t>chapter3107</t>
  </si>
  <si>
    <t>边界村3108</t>
  </si>
  <si>
    <t>chapter3108</t>
  </si>
  <si>
    <t>边界村3109</t>
  </si>
  <si>
    <t>chapter3109</t>
  </si>
  <si>
    <t>边界村3110</t>
  </si>
  <si>
    <t>chapter3110</t>
  </si>
  <si>
    <t>边界村3111</t>
  </si>
  <si>
    <t>chapter3111</t>
  </si>
  <si>
    <t>边界村3112</t>
  </si>
  <si>
    <t>chapter3112</t>
  </si>
  <si>
    <t>边界村3113</t>
  </si>
  <si>
    <t>chapter3113</t>
  </si>
  <si>
    <t>边界村3114</t>
  </si>
  <si>
    <t>chapter3114</t>
  </si>
  <si>
    <t>边界村3115</t>
  </si>
  <si>
    <t>chapter3115</t>
  </si>
  <si>
    <t>边界村3116</t>
  </si>
  <si>
    <t>chapter3116</t>
  </si>
  <si>
    <t>边界村3117</t>
  </si>
  <si>
    <t>chapter3117</t>
  </si>
  <si>
    <t>边界村3118</t>
  </si>
  <si>
    <t>chapter3118</t>
  </si>
  <si>
    <t>边界村3119</t>
  </si>
  <si>
    <t>chapter3119</t>
  </si>
  <si>
    <t>边界村3120</t>
  </si>
  <si>
    <t>chapter3120</t>
  </si>
  <si>
    <t>边界村3121</t>
  </si>
  <si>
    <t>chapter3121</t>
  </si>
  <si>
    <t>边界村3122</t>
  </si>
  <si>
    <t>chapter3122</t>
  </si>
  <si>
    <t>边界村3123</t>
  </si>
  <si>
    <t>chapter3123</t>
  </si>
  <si>
    <t>边界村3124</t>
  </si>
  <si>
    <t>chapter3124</t>
  </si>
  <si>
    <t>边界村3125</t>
  </si>
  <si>
    <t>chapter3125</t>
  </si>
  <si>
    <t>边界村3126</t>
  </si>
  <si>
    <t>chapter3126</t>
  </si>
  <si>
    <t>边界村3127</t>
  </si>
  <si>
    <t>chapter3127</t>
  </si>
  <si>
    <t>边界村3128</t>
  </si>
  <si>
    <t>chapter3128</t>
  </si>
  <si>
    <t>边界村3129</t>
  </si>
  <si>
    <t>chapter3129</t>
  </si>
  <si>
    <t>边界村3130</t>
  </si>
  <si>
    <t>chapter3130</t>
  </si>
  <si>
    <t>边界村3131</t>
  </si>
  <si>
    <t>chapter3131</t>
  </si>
  <si>
    <t>边界村3132</t>
  </si>
  <si>
    <t>chapter3132</t>
  </si>
  <si>
    <t>边界村3133</t>
  </si>
  <si>
    <t>chapter3133</t>
  </si>
  <si>
    <t>边界村3134</t>
  </si>
  <si>
    <t>chapter3134</t>
  </si>
  <si>
    <t>边界村3135</t>
  </si>
  <si>
    <t>chapter3135</t>
  </si>
  <si>
    <t>边界村3136</t>
  </si>
  <si>
    <t>chapter3136</t>
  </si>
  <si>
    <t>边界村3137</t>
  </si>
  <si>
    <t>chapter3137</t>
  </si>
  <si>
    <t>边界村3138</t>
  </si>
  <si>
    <t>chapter3138</t>
  </si>
  <si>
    <t>边界村3139</t>
  </si>
  <si>
    <t>chapter3139</t>
  </si>
  <si>
    <t>边界村3140</t>
  </si>
  <si>
    <t>chapter3140</t>
  </si>
  <si>
    <t>边界村3141</t>
  </si>
  <si>
    <t>chapter3141</t>
  </si>
  <si>
    <t>边界村3142</t>
  </si>
  <si>
    <t>chapter3142</t>
  </si>
  <si>
    <t>边界村3143</t>
  </si>
  <si>
    <t>chapter3143</t>
  </si>
  <si>
    <t>边界村3144</t>
  </si>
  <si>
    <t>chapter3144</t>
  </si>
  <si>
    <t>边界村3145</t>
  </si>
  <si>
    <t>chapter3145</t>
  </si>
  <si>
    <t>边界村3146</t>
  </si>
  <si>
    <t>chapter3146</t>
  </si>
  <si>
    <t>边界村3147</t>
  </si>
  <si>
    <t>chapter3147</t>
  </si>
  <si>
    <t>边界村3148</t>
  </si>
  <si>
    <t>chapter3148</t>
  </si>
  <si>
    <t>边界村3149</t>
  </si>
  <si>
    <t>chapter3149</t>
  </si>
  <si>
    <t>边界村3150</t>
  </si>
  <si>
    <t>chapter3150</t>
  </si>
  <si>
    <t>边界村3151</t>
  </si>
  <si>
    <t>chapter3151</t>
  </si>
  <si>
    <t>边界村3152</t>
  </si>
  <si>
    <t>chapter3152</t>
  </si>
  <si>
    <t>边界村3153</t>
  </si>
  <si>
    <t>chapter3153</t>
  </si>
  <si>
    <t>边界村3154</t>
  </si>
  <si>
    <t>chapter3154</t>
  </si>
  <si>
    <t>边界村3155</t>
  </si>
  <si>
    <t>chapter3155</t>
  </si>
  <si>
    <t>边界村3156</t>
  </si>
  <si>
    <t>chapter3156</t>
  </si>
  <si>
    <t>边界村3157</t>
  </si>
  <si>
    <t>chapter3157</t>
  </si>
  <si>
    <t>边界村3158</t>
  </si>
  <si>
    <t>chapter3158</t>
  </si>
  <si>
    <t>边界村3159</t>
  </si>
  <si>
    <t>chapter3159</t>
  </si>
  <si>
    <t>边界村3160</t>
  </si>
  <si>
    <t>chapter3160</t>
  </si>
  <si>
    <t>边界村3161</t>
  </si>
  <si>
    <t>chapter3161</t>
  </si>
  <si>
    <t>边界村3162</t>
  </si>
  <si>
    <t>chapter3162</t>
  </si>
  <si>
    <t>边界村3163</t>
  </si>
  <si>
    <t>chapter3163</t>
  </si>
  <si>
    <t>边界村3164</t>
  </si>
  <si>
    <t>chapter3164</t>
  </si>
  <si>
    <t>边界村3165</t>
  </si>
  <si>
    <t>chapter3165</t>
  </si>
  <si>
    <t>边界村3166</t>
  </si>
  <si>
    <t>chapter3166</t>
  </si>
  <si>
    <t>边界村3167</t>
  </si>
  <si>
    <t>chapter3167</t>
  </si>
  <si>
    <t>边界村3168</t>
  </si>
  <si>
    <t>chapter3168</t>
  </si>
  <si>
    <t>边界村3169</t>
  </si>
  <si>
    <t>chapter3169</t>
  </si>
  <si>
    <t>边界村3170</t>
  </si>
  <si>
    <t>chapter3170</t>
  </si>
  <si>
    <t>边界村3171</t>
  </si>
  <si>
    <t>chapter3171</t>
  </si>
  <si>
    <t>边界村3172</t>
  </si>
  <si>
    <t>chapter3172</t>
  </si>
  <si>
    <t>边界村3173</t>
  </si>
  <si>
    <t>chapter3173</t>
  </si>
  <si>
    <t>边界村3174</t>
  </si>
  <si>
    <t>chapter3174</t>
  </si>
  <si>
    <t>边界村3175</t>
  </si>
  <si>
    <t>chapter3175</t>
  </si>
  <si>
    <t>边界村3176</t>
  </si>
  <si>
    <t>chapter3176</t>
  </si>
  <si>
    <t>边界村3177</t>
  </si>
  <si>
    <t>chapter3177</t>
  </si>
  <si>
    <t>边界村3178</t>
  </si>
  <si>
    <t>chapter3178</t>
  </si>
  <si>
    <t>边界村3179</t>
  </si>
  <si>
    <t>chapter3179</t>
  </si>
  <si>
    <t>边界村3180</t>
  </si>
  <si>
    <t>chapter3180</t>
  </si>
  <si>
    <t>边界村3181</t>
  </si>
  <si>
    <t>chapter3181</t>
  </si>
  <si>
    <t>边界村3182</t>
  </si>
  <si>
    <t>chapter3182</t>
  </si>
  <si>
    <t>边界村3183</t>
  </si>
  <si>
    <t>chapter3183</t>
  </si>
  <si>
    <t>边界村3184</t>
  </si>
  <si>
    <t>chapter3184</t>
  </si>
  <si>
    <t>边界村3185</t>
  </si>
  <si>
    <t>chapter3185</t>
  </si>
  <si>
    <t>边界村3186</t>
  </si>
  <si>
    <t>chapter3186</t>
  </si>
  <si>
    <t>边界村3187</t>
  </si>
  <si>
    <t>chapter3187</t>
  </si>
  <si>
    <t>边界村3188</t>
  </si>
  <si>
    <t>chapter3188</t>
  </si>
  <si>
    <t>边界村3189</t>
  </si>
  <si>
    <t>chapter3189</t>
  </si>
  <si>
    <t>边界村3190</t>
  </si>
  <si>
    <t>chapter3190</t>
  </si>
  <si>
    <t>边界村3191</t>
  </si>
  <si>
    <t>chapter3191</t>
  </si>
  <si>
    <t>边界村3192</t>
  </si>
  <si>
    <t>chapter3192</t>
  </si>
  <si>
    <t>边界村3193</t>
  </si>
  <si>
    <t>chapter3193</t>
  </si>
  <si>
    <t>边界村3194</t>
  </si>
  <si>
    <t>chapter3194</t>
  </si>
  <si>
    <t>边界村3195</t>
  </si>
  <si>
    <t>chapter3195</t>
  </si>
  <si>
    <t>边界村3196</t>
  </si>
  <si>
    <t>chapter3196</t>
  </si>
  <si>
    <t>边界村3197</t>
  </si>
  <si>
    <t>chapter3197</t>
  </si>
  <si>
    <t>边界村3198</t>
  </si>
  <si>
    <t>chapter3198</t>
  </si>
  <si>
    <t>边界村3199</t>
  </si>
  <si>
    <t>chapter3199</t>
  </si>
  <si>
    <t>边界村3200</t>
  </si>
  <si>
    <t>chapter3200</t>
  </si>
  <si>
    <t>边界村3201</t>
  </si>
  <si>
    <t>chapter3201</t>
  </si>
  <si>
    <t>边界村3202</t>
  </si>
  <si>
    <t>chapter3202</t>
  </si>
  <si>
    <t>边界村3203</t>
  </si>
  <si>
    <t>chapter3203</t>
  </si>
  <si>
    <t>边界村3204</t>
  </si>
  <si>
    <t>chapter3204</t>
  </si>
  <si>
    <t>边界村3205</t>
  </si>
  <si>
    <t>chapter3205</t>
  </si>
  <si>
    <t>边界村3206</t>
  </si>
  <si>
    <t>chapter3206</t>
  </si>
  <si>
    <t>边界村3207</t>
  </si>
  <si>
    <t>chapter3207</t>
  </si>
  <si>
    <t>边界村3208</t>
  </si>
  <si>
    <t>chapter3208</t>
  </si>
  <si>
    <t>边界村3209</t>
  </si>
  <si>
    <t>chapter3209</t>
  </si>
  <si>
    <t>边界村3210</t>
  </si>
  <si>
    <t>chapter3210</t>
  </si>
  <si>
    <t>边界村3211</t>
  </si>
  <si>
    <t>chapter3211</t>
  </si>
  <si>
    <t>边界村3212</t>
  </si>
  <si>
    <t>chapter3212</t>
  </si>
  <si>
    <t>边界村3213</t>
  </si>
  <si>
    <t>chapter3213</t>
  </si>
  <si>
    <t>边界村3214</t>
  </si>
  <si>
    <t>chapter3214</t>
  </si>
  <si>
    <t>边界村3215</t>
  </si>
  <si>
    <t>chapter3215</t>
  </si>
  <si>
    <t>边界村3216</t>
  </si>
  <si>
    <t>chapter3216</t>
  </si>
  <si>
    <t>边界村3217</t>
  </si>
  <si>
    <t>chapter3217</t>
  </si>
  <si>
    <t>边界村3218</t>
  </si>
  <si>
    <t>chapter3218</t>
  </si>
  <si>
    <t>边界村3219</t>
  </si>
  <si>
    <t>chapter3219</t>
  </si>
  <si>
    <t>边界村3220</t>
  </si>
  <si>
    <t>chapter3220</t>
  </si>
  <si>
    <t>边界村3221</t>
  </si>
  <si>
    <t>chapter3221</t>
  </si>
  <si>
    <t>边界村3222</t>
  </si>
  <si>
    <t>chapter3222</t>
  </si>
  <si>
    <t>边界村3223</t>
  </si>
  <si>
    <t>chapter3223</t>
  </si>
  <si>
    <t>边界村3224</t>
  </si>
  <si>
    <t>chapter3224</t>
  </si>
  <si>
    <t>边界村3225</t>
  </si>
  <si>
    <t>chapter3225</t>
  </si>
  <si>
    <t>边界村3226</t>
  </si>
  <si>
    <t>chapter3226</t>
  </si>
  <si>
    <t>边界村3227</t>
  </si>
  <si>
    <t>chapter3227</t>
  </si>
  <si>
    <t>边界村3228</t>
  </si>
  <si>
    <t>chapter3228</t>
  </si>
  <si>
    <t>边界村3229</t>
  </si>
  <si>
    <t>chapter3229</t>
  </si>
  <si>
    <t>边界村3230</t>
  </si>
  <si>
    <t>chapter3230</t>
  </si>
  <si>
    <t>边界村3231</t>
  </si>
  <si>
    <t>chapter3231</t>
  </si>
  <si>
    <t>边界村3232</t>
  </si>
  <si>
    <t>chapter3232</t>
  </si>
  <si>
    <t>边界村3233</t>
  </si>
  <si>
    <t>chapter3233</t>
  </si>
  <si>
    <t>边界村3234</t>
  </si>
  <si>
    <t>chapter3234</t>
  </si>
  <si>
    <t>边界村3235</t>
  </si>
  <si>
    <t>chapter3235</t>
  </si>
  <si>
    <t>边界村3236</t>
  </si>
  <si>
    <t>chapter3236</t>
  </si>
  <si>
    <t>边界村3237</t>
  </si>
  <si>
    <t>chapter3237</t>
  </si>
  <si>
    <t>边界村3238</t>
  </si>
  <si>
    <t>chapter3238</t>
  </si>
  <si>
    <t>边界村3239</t>
  </si>
  <si>
    <t>chapter3239</t>
  </si>
  <si>
    <t>边界村3240</t>
  </si>
  <si>
    <t>chapter3240</t>
  </si>
  <si>
    <t>边界村3241</t>
  </si>
  <si>
    <t>chapter3241</t>
  </si>
  <si>
    <t>边界村3242</t>
  </si>
  <si>
    <t>chapter3242</t>
  </si>
  <si>
    <t>边界村3243</t>
  </si>
  <si>
    <t>chapter3243</t>
  </si>
  <si>
    <t>边界村3244</t>
  </si>
  <si>
    <t>chapter3244</t>
  </si>
  <si>
    <t>边界村3245</t>
  </si>
  <si>
    <t>chapter3245</t>
  </si>
  <si>
    <t>边界村3246</t>
  </si>
  <si>
    <t>chapter3246</t>
  </si>
  <si>
    <t>边界村3247</t>
  </si>
  <si>
    <t>chapter3247</t>
  </si>
  <si>
    <t>边界村3248</t>
  </si>
  <si>
    <t>chapter3248</t>
  </si>
  <si>
    <t>边界村3249</t>
  </si>
  <si>
    <t>chapter3249</t>
  </si>
  <si>
    <t>边界村3250</t>
  </si>
  <si>
    <t>chapter3250</t>
  </si>
  <si>
    <t>边界村3251</t>
  </si>
  <si>
    <t>chapter3251</t>
  </si>
  <si>
    <t>边界村3252</t>
  </si>
  <si>
    <t>chapter3252</t>
  </si>
  <si>
    <t>边界村3253</t>
  </si>
  <si>
    <t>chapter3253</t>
  </si>
  <si>
    <t>边界村3254</t>
  </si>
  <si>
    <t>chapter3254</t>
  </si>
  <si>
    <t>边界村3255</t>
  </si>
  <si>
    <t>chapter3255</t>
  </si>
  <si>
    <t>边界村3256</t>
  </si>
  <si>
    <t>chapter3256</t>
  </si>
  <si>
    <t>边界村3257</t>
  </si>
  <si>
    <t>chapter3257</t>
  </si>
  <si>
    <t>边界村3258</t>
  </si>
  <si>
    <t>chapter3258</t>
  </si>
  <si>
    <t>边界村3259</t>
  </si>
  <si>
    <t>chapter3259</t>
  </si>
  <si>
    <t>边界村3260</t>
  </si>
  <si>
    <t>chapter3260</t>
  </si>
  <si>
    <t>边界村3261</t>
  </si>
  <si>
    <t>chapter3261</t>
  </si>
  <si>
    <t>边界村3262</t>
  </si>
  <si>
    <t>chapter3262</t>
  </si>
  <si>
    <t>边界村3263</t>
  </si>
  <si>
    <t>chapter3263</t>
  </si>
  <si>
    <t>边界村3264</t>
  </si>
  <si>
    <t>chapter3264</t>
  </si>
  <si>
    <t>边界村3265</t>
  </si>
  <si>
    <t>chapter3265</t>
  </si>
  <si>
    <t>边界村3266</t>
  </si>
  <si>
    <t>chapter3266</t>
  </si>
  <si>
    <t>边界村3267</t>
  </si>
  <si>
    <t>chapter3267</t>
  </si>
  <si>
    <t>边界村3268</t>
  </si>
  <si>
    <t>chapter3268</t>
  </si>
  <si>
    <t>边界村3269</t>
  </si>
  <si>
    <t>chapter3269</t>
  </si>
  <si>
    <t>边界村3270</t>
  </si>
  <si>
    <t>chapter3270</t>
  </si>
  <si>
    <t>边界村3271</t>
  </si>
  <si>
    <t>chapter3271</t>
  </si>
  <si>
    <t>边界村3272</t>
  </si>
  <si>
    <t>chapter3272</t>
  </si>
  <si>
    <t>边界村3273</t>
  </si>
  <si>
    <t>chapter3273</t>
  </si>
  <si>
    <t>边界村3274</t>
  </si>
  <si>
    <t>chapter3274</t>
  </si>
  <si>
    <t>边界村3275</t>
  </si>
  <si>
    <t>chapter3275</t>
  </si>
  <si>
    <t>边界村3276</t>
  </si>
  <si>
    <t>chapter3276</t>
  </si>
  <si>
    <t>边界村3277</t>
  </si>
  <si>
    <t>chapter3277</t>
  </si>
  <si>
    <t>边界村3278</t>
  </si>
  <si>
    <t>chapter3278</t>
  </si>
  <si>
    <t>边界村3279</t>
  </si>
  <si>
    <t>chapter3279</t>
  </si>
  <si>
    <t>边界村3280</t>
  </si>
  <si>
    <t>chapter3280</t>
  </si>
  <si>
    <t>边界村3281</t>
  </si>
  <si>
    <t>chapter3281</t>
  </si>
  <si>
    <t>边界村3282</t>
  </si>
  <si>
    <t>chapter3282</t>
  </si>
  <si>
    <t>边界村3283</t>
  </si>
  <si>
    <t>chapter3283</t>
  </si>
  <si>
    <t>边界村3284</t>
  </si>
  <si>
    <t>chapter3284</t>
  </si>
  <si>
    <t>边界村3285</t>
  </si>
  <si>
    <t>chapter3285</t>
  </si>
  <si>
    <t>边界村3286</t>
  </si>
  <si>
    <t>chapter3286</t>
  </si>
  <si>
    <t>边界村3287</t>
  </si>
  <si>
    <t>chapter3287</t>
  </si>
  <si>
    <t>边界村3288</t>
  </si>
  <si>
    <t>chapter3288</t>
  </si>
  <si>
    <t>边界村3289</t>
  </si>
  <si>
    <t>chapter3289</t>
  </si>
  <si>
    <t>边界村3290</t>
  </si>
  <si>
    <t>chapter3290</t>
  </si>
  <si>
    <t>边界村3291</t>
  </si>
  <si>
    <t>chapter3291</t>
  </si>
  <si>
    <t>边界村3292</t>
  </si>
  <si>
    <t>chapter3292</t>
  </si>
  <si>
    <t>边界村3293</t>
  </si>
  <si>
    <t>chapter3293</t>
  </si>
  <si>
    <t>边界村3294</t>
  </si>
  <si>
    <t>chapter3294</t>
  </si>
  <si>
    <t>边界村3295</t>
  </si>
  <si>
    <t>chapter3295</t>
  </si>
  <si>
    <t>边界村3296</t>
  </si>
  <si>
    <t>chapter3296</t>
  </si>
  <si>
    <t>边界村3297</t>
  </si>
  <si>
    <t>chapter3297</t>
  </si>
  <si>
    <t>边界村3298</t>
  </si>
  <si>
    <t>chapter3298</t>
  </si>
  <si>
    <t>边界村3299</t>
  </si>
  <si>
    <t>chapter3299</t>
  </si>
  <si>
    <t>边界村3300</t>
  </si>
  <si>
    <t>chapter3300</t>
  </si>
  <si>
    <t>边界村3301</t>
  </si>
  <si>
    <t>chapter3301</t>
  </si>
  <si>
    <t>边界村3302</t>
  </si>
  <si>
    <t>chapter3302</t>
  </si>
  <si>
    <t>边界村3303</t>
  </si>
  <si>
    <t>chapter3303</t>
  </si>
  <si>
    <t>边界村3304</t>
  </si>
  <si>
    <t>chapter3304</t>
  </si>
  <si>
    <t>边界村3305</t>
  </si>
  <si>
    <t>chapter3305</t>
  </si>
  <si>
    <t>边界村3306</t>
  </si>
  <si>
    <t>chapter3306</t>
  </si>
  <si>
    <t>边界村3307</t>
  </si>
  <si>
    <t>chapter3307</t>
  </si>
  <si>
    <t>边界村3308</t>
  </si>
  <si>
    <t>chapter3308</t>
  </si>
  <si>
    <t>边界村3309</t>
  </si>
  <si>
    <t>chapter3309</t>
  </si>
  <si>
    <t>边界村3310</t>
  </si>
  <si>
    <t>chapter3310</t>
  </si>
  <si>
    <t>边界村3311</t>
  </si>
  <si>
    <t>chapter3311</t>
  </si>
  <si>
    <t>边界村3312</t>
  </si>
  <si>
    <t>chapter3312</t>
  </si>
  <si>
    <t>边界村3313</t>
  </si>
  <si>
    <t>chapter3313</t>
  </si>
  <si>
    <t>边界村3314</t>
  </si>
  <si>
    <t>chapter3314</t>
  </si>
  <si>
    <t>边界村3315</t>
  </si>
  <si>
    <t>chapter3315</t>
  </si>
  <si>
    <t>边界村3316</t>
  </si>
  <si>
    <t>chapter3316</t>
  </si>
  <si>
    <t>边界村3317</t>
  </si>
  <si>
    <t>chapter3317</t>
  </si>
  <si>
    <t>边界村3318</t>
  </si>
  <si>
    <t>chapter3318</t>
  </si>
  <si>
    <t>边界村3319</t>
  </si>
  <si>
    <t>chapter3319</t>
  </si>
  <si>
    <t>边界村3320</t>
  </si>
  <si>
    <t>chapter3320</t>
  </si>
  <si>
    <t>边界村3321</t>
  </si>
  <si>
    <t>chapter3321</t>
  </si>
  <si>
    <t>边界村3322</t>
  </si>
  <si>
    <t>chapter3322</t>
  </si>
  <si>
    <t>边界村3323</t>
  </si>
  <si>
    <t>chapter3323</t>
  </si>
  <si>
    <t>边界村3324</t>
  </si>
  <si>
    <t>chapter3324</t>
  </si>
  <si>
    <t>边界村3325</t>
  </si>
  <si>
    <t>chapter3325</t>
  </si>
  <si>
    <t>边界村3326</t>
  </si>
  <si>
    <t>chapter3326</t>
  </si>
  <si>
    <t>边界村3327</t>
  </si>
  <si>
    <t>chapter3327</t>
  </si>
  <si>
    <t>边界村3328</t>
  </si>
  <si>
    <t>chapter3328</t>
  </si>
  <si>
    <t>边界村3329</t>
  </si>
  <si>
    <t>chapter3329</t>
  </si>
  <si>
    <t>边界村3330</t>
  </si>
  <si>
    <t>chapter3330</t>
  </si>
  <si>
    <t>边界村3331</t>
  </si>
  <si>
    <t>chapter3331</t>
  </si>
  <si>
    <t>边界村3332</t>
  </si>
  <si>
    <t>chapter3332</t>
  </si>
  <si>
    <t>边界村3333</t>
  </si>
  <si>
    <t>chapter3333</t>
  </si>
  <si>
    <t>边界村3334</t>
  </si>
  <si>
    <t>chapter3334</t>
  </si>
  <si>
    <t>边界村3335</t>
  </si>
  <si>
    <t>chapter3335</t>
  </si>
  <si>
    <t>边界村3336</t>
  </si>
  <si>
    <t>chapter3336</t>
  </si>
  <si>
    <t>边界村3337</t>
  </si>
  <si>
    <t>chapter3337</t>
  </si>
  <si>
    <t>边界村3338</t>
  </si>
  <si>
    <t>chapter3338</t>
  </si>
  <si>
    <t>边界村3339</t>
  </si>
  <si>
    <t>chapter3339</t>
  </si>
  <si>
    <t>边界村3340</t>
  </si>
  <si>
    <t>chapter3340</t>
  </si>
  <si>
    <t>边界村3341</t>
  </si>
  <si>
    <t>chapter3341</t>
  </si>
  <si>
    <t>边界村3342</t>
  </si>
  <si>
    <t>chapter3342</t>
  </si>
  <si>
    <t>边界村3343</t>
  </si>
  <si>
    <t>chapter3343</t>
  </si>
  <si>
    <t>边界村3344</t>
  </si>
  <si>
    <t>chapter3344</t>
  </si>
  <si>
    <t>边界村3345</t>
  </si>
  <si>
    <t>chapter3345</t>
  </si>
  <si>
    <t>边界村3346</t>
  </si>
  <si>
    <t>chapter3346</t>
  </si>
  <si>
    <t>边界村3347</t>
  </si>
  <si>
    <t>chapter3347</t>
  </si>
  <si>
    <t>边界村3348</t>
  </si>
  <si>
    <t>chapter3348</t>
  </si>
  <si>
    <t>边界村3349</t>
  </si>
  <si>
    <t>chapter3349</t>
  </si>
  <si>
    <t>边界村3350</t>
  </si>
  <si>
    <t>chapter3350</t>
  </si>
  <si>
    <t>边界村3351</t>
  </si>
  <si>
    <t>chapter3351</t>
  </si>
  <si>
    <t>边界村3352</t>
  </si>
  <si>
    <t>chapter3352</t>
  </si>
  <si>
    <t>边界村3353</t>
  </si>
  <si>
    <t>chapter3353</t>
  </si>
  <si>
    <t>边界村3354</t>
  </si>
  <si>
    <t>chapter3354</t>
  </si>
  <si>
    <t>边界村3355</t>
  </si>
  <si>
    <t>chapter3355</t>
  </si>
  <si>
    <t>边界村3356</t>
  </si>
  <si>
    <t>chapter3356</t>
  </si>
  <si>
    <t>边界村3357</t>
  </si>
  <si>
    <t>chapter3357</t>
  </si>
  <si>
    <t>边界村3358</t>
  </si>
  <si>
    <t>chapter3358</t>
  </si>
  <si>
    <t>边界村3359</t>
  </si>
  <si>
    <t>chapter3359</t>
  </si>
  <si>
    <t>边界村3360</t>
  </si>
  <si>
    <t>chapter3360</t>
  </si>
  <si>
    <t>边界村3361</t>
  </si>
  <si>
    <t>chapter3361</t>
  </si>
  <si>
    <t>边界村3362</t>
  </si>
  <si>
    <t>chapter3362</t>
  </si>
  <si>
    <t>边界村3363</t>
  </si>
  <si>
    <t>chapter3363</t>
  </si>
  <si>
    <t>边界村3364</t>
  </si>
  <si>
    <t>chapter3364</t>
  </si>
  <si>
    <t>边界村3365</t>
  </si>
  <si>
    <t>chapter3365</t>
  </si>
  <si>
    <t>边界村3366</t>
  </si>
  <si>
    <t>chapter3366</t>
  </si>
  <si>
    <t>边界村3367</t>
  </si>
  <si>
    <t>chapter3367</t>
  </si>
  <si>
    <t>边界村3368</t>
  </si>
  <si>
    <t>chapter3368</t>
  </si>
  <si>
    <t>边界村3369</t>
  </si>
  <si>
    <t>chapter3369</t>
  </si>
  <si>
    <t>边界村3370</t>
  </si>
  <si>
    <t>chapter3370</t>
  </si>
  <si>
    <t>边界村3371</t>
  </si>
  <si>
    <t>chapter3371</t>
  </si>
  <si>
    <t>边界村3372</t>
  </si>
  <si>
    <t>chapter3372</t>
  </si>
  <si>
    <t>边界村3373</t>
  </si>
  <si>
    <t>chapter3373</t>
  </si>
  <si>
    <t>边界村3374</t>
  </si>
  <si>
    <t>chapter3374</t>
  </si>
  <si>
    <t>边界村3375</t>
  </si>
  <si>
    <t>chapter3375</t>
  </si>
  <si>
    <t>边界村3376</t>
  </si>
  <si>
    <t>chapter3376</t>
  </si>
  <si>
    <t>边界村3377</t>
  </si>
  <si>
    <t>chapter3377</t>
  </si>
  <si>
    <t>边界村3378</t>
  </si>
  <si>
    <t>chapter3378</t>
  </si>
  <si>
    <t>边界村3379</t>
  </si>
  <si>
    <t>chapter3379</t>
  </si>
  <si>
    <t>边界村3380</t>
  </si>
  <si>
    <t>chapter3380</t>
  </si>
  <si>
    <t>边界村3381</t>
  </si>
  <si>
    <t>chapter3381</t>
  </si>
  <si>
    <t>边界村3382</t>
  </si>
  <si>
    <t>chapter3382</t>
  </si>
  <si>
    <t>边界村3383</t>
  </si>
  <si>
    <t>chapter3383</t>
  </si>
  <si>
    <t>边界村3384</t>
  </si>
  <si>
    <t>chapter3384</t>
  </si>
  <si>
    <t>边界村3385</t>
  </si>
  <si>
    <t>chapter3385</t>
  </si>
  <si>
    <t>边界村3386</t>
  </si>
  <si>
    <t>chapter3386</t>
  </si>
  <si>
    <t>边界村3387</t>
  </si>
  <si>
    <t>chapter3387</t>
  </si>
  <si>
    <t>边界村3388</t>
  </si>
  <si>
    <t>chapter3388</t>
  </si>
  <si>
    <t>边界村3389</t>
  </si>
  <si>
    <t>chapter3389</t>
  </si>
  <si>
    <t>边界村3390</t>
  </si>
  <si>
    <t>chapter3390</t>
  </si>
  <si>
    <t>边界村3391</t>
  </si>
  <si>
    <t>chapter3391</t>
  </si>
  <si>
    <t>边界村3392</t>
  </si>
  <si>
    <t>chapter3392</t>
  </si>
  <si>
    <t>边界村3393</t>
  </si>
  <si>
    <t>chapter3393</t>
  </si>
  <si>
    <t>边界村3394</t>
  </si>
  <si>
    <t>chapter3394</t>
  </si>
  <si>
    <t>边界村3395</t>
  </si>
  <si>
    <t>chapter3395</t>
  </si>
  <si>
    <t>边界村3396</t>
  </si>
  <si>
    <t>chapter3396</t>
  </si>
  <si>
    <t>边界村3397</t>
  </si>
  <si>
    <t>chapter3397</t>
  </si>
  <si>
    <t>边界村3398</t>
  </si>
  <si>
    <t>chapter3398</t>
  </si>
  <si>
    <t>边界村3399</t>
  </si>
  <si>
    <t>chapter3399</t>
  </si>
  <si>
    <t>边界村3400</t>
  </si>
  <si>
    <t>chapter3400</t>
  </si>
  <si>
    <t>边界村3401</t>
  </si>
  <si>
    <t>chapter3401</t>
  </si>
  <si>
    <t>边界村3402</t>
  </si>
  <si>
    <t>chapter3402</t>
  </si>
  <si>
    <t>边界村3403</t>
  </si>
  <si>
    <t>chapter3403</t>
  </si>
  <si>
    <t>边界村3404</t>
  </si>
  <si>
    <t>chapter3404</t>
  </si>
  <si>
    <t>边界村3405</t>
  </si>
  <si>
    <t>chapter3405</t>
  </si>
  <si>
    <t>边界村3406</t>
  </si>
  <si>
    <t>chapter3406</t>
  </si>
  <si>
    <t>边界村3407</t>
  </si>
  <si>
    <t>chapter3407</t>
  </si>
  <si>
    <t>边界村3408</t>
  </si>
  <si>
    <t>chapter3408</t>
  </si>
  <si>
    <t>边界村3409</t>
  </si>
  <si>
    <t>chapter3409</t>
  </si>
  <si>
    <t>边界村3410</t>
  </si>
  <si>
    <t>chapter3410</t>
  </si>
  <si>
    <t>边界村3411</t>
  </si>
  <si>
    <t>chapter3411</t>
  </si>
  <si>
    <t>边界村3412</t>
  </si>
  <si>
    <t>chapter3412</t>
  </si>
  <si>
    <t>边界村3413</t>
  </si>
  <si>
    <t>chapter3413</t>
  </si>
  <si>
    <t>边界村3414</t>
  </si>
  <si>
    <t>chapter3414</t>
  </si>
  <si>
    <t>边界村3415</t>
  </si>
  <si>
    <t>chapter3415</t>
  </si>
  <si>
    <t>边界村3416</t>
  </si>
  <si>
    <t>chapter3416</t>
  </si>
  <si>
    <t>边界村3417</t>
  </si>
  <si>
    <t>chapter3417</t>
  </si>
  <si>
    <t>边界村3418</t>
  </si>
  <si>
    <t>chapter3418</t>
  </si>
  <si>
    <t>边界村3419</t>
  </si>
  <si>
    <t>chapter3419</t>
  </si>
  <si>
    <t>边界村3420</t>
  </si>
  <si>
    <t>chapter3420</t>
  </si>
  <si>
    <t>边界村3421</t>
  </si>
  <si>
    <t>chapter3421</t>
  </si>
  <si>
    <t>边界村3422</t>
  </si>
  <si>
    <t>chapter3422</t>
  </si>
  <si>
    <t>边界村3423</t>
  </si>
  <si>
    <t>chapter3423</t>
  </si>
  <si>
    <t>边界村3424</t>
  </si>
  <si>
    <t>chapter3424</t>
  </si>
  <si>
    <t>边界村3425</t>
  </si>
  <si>
    <t>chapter3425</t>
  </si>
  <si>
    <t>边界村3426</t>
  </si>
  <si>
    <t>chapter3426</t>
  </si>
  <si>
    <t>边界村3427</t>
  </si>
  <si>
    <t>chapter3427</t>
  </si>
  <si>
    <t>边界村3428</t>
  </si>
  <si>
    <t>chapter3428</t>
  </si>
  <si>
    <t>边界村3429</t>
  </si>
  <si>
    <t>chapter3429</t>
  </si>
  <si>
    <t>边界村3430</t>
  </si>
  <si>
    <t>chapter3430</t>
  </si>
  <si>
    <t>边界村3431</t>
  </si>
  <si>
    <t>chapter3431</t>
  </si>
  <si>
    <t>边界村3432</t>
  </si>
  <si>
    <t>chapter3432</t>
  </si>
  <si>
    <t>边界村3433</t>
  </si>
  <si>
    <t>chapter3433</t>
  </si>
  <si>
    <t>边界村3434</t>
  </si>
  <si>
    <t>chapter3434</t>
  </si>
  <si>
    <t>边界村3435</t>
  </si>
  <si>
    <t>chapter3435</t>
  </si>
  <si>
    <t>边界村3436</t>
  </si>
  <si>
    <t>chapter3436</t>
  </si>
  <si>
    <t>边界村3437</t>
  </si>
  <si>
    <t>chapter3437</t>
  </si>
  <si>
    <t>边界村3438</t>
  </si>
  <si>
    <t>chapter3438</t>
  </si>
  <si>
    <t>边界村3439</t>
  </si>
  <si>
    <t>chapter3439</t>
  </si>
  <si>
    <t>边界村3440</t>
  </si>
  <si>
    <t>chapter3440</t>
  </si>
  <si>
    <t>边界村3441</t>
  </si>
  <si>
    <t>chapter3441</t>
  </si>
  <si>
    <t>边界村3442</t>
  </si>
  <si>
    <t>chapter3442</t>
  </si>
  <si>
    <t>边界村3443</t>
  </si>
  <si>
    <t>chapter3443</t>
  </si>
  <si>
    <t>边界村3444</t>
  </si>
  <si>
    <t>chapter3444</t>
  </si>
  <si>
    <t>边界村3445</t>
  </si>
  <si>
    <t>chapter3445</t>
  </si>
  <si>
    <t>边界村3446</t>
  </si>
  <si>
    <t>chapter3446</t>
  </si>
  <si>
    <t>边界村3447</t>
  </si>
  <si>
    <t>chapter3447</t>
  </si>
  <si>
    <t>边界村3448</t>
  </si>
  <si>
    <t>chapter3448</t>
  </si>
  <si>
    <t>边界村3449</t>
  </si>
  <si>
    <t>chapter3449</t>
  </si>
  <si>
    <t>边界村3450</t>
  </si>
  <si>
    <t>chapter3450</t>
  </si>
  <si>
    <t>边界村3451</t>
  </si>
  <si>
    <t>chapter3451</t>
  </si>
  <si>
    <t>边界村3452</t>
  </si>
  <si>
    <t>chapter3452</t>
  </si>
  <si>
    <t>边界村3453</t>
  </si>
  <si>
    <t>chapter3453</t>
  </si>
  <si>
    <t>边界村3454</t>
  </si>
  <si>
    <t>chapter3454</t>
  </si>
  <si>
    <t>边界村3455</t>
  </si>
  <si>
    <t>chapter3455</t>
  </si>
  <si>
    <t>边界村3456</t>
  </si>
  <si>
    <t>chapter3456</t>
  </si>
  <si>
    <t>边界村3457</t>
  </si>
  <si>
    <t>chapter3457</t>
  </si>
  <si>
    <t>边界村3458</t>
  </si>
  <si>
    <t>chapter3458</t>
  </si>
  <si>
    <t>边界村3459</t>
  </si>
  <si>
    <t>chapter3459</t>
  </si>
  <si>
    <t>边界村3460</t>
  </si>
  <si>
    <t>chapter3460</t>
  </si>
  <si>
    <t>边界村3461</t>
  </si>
  <si>
    <t>chapter3461</t>
  </si>
  <si>
    <t>边界村3462</t>
  </si>
  <si>
    <t>chapter3462</t>
  </si>
  <si>
    <t>边界村3463</t>
  </si>
  <si>
    <t>chapter3463</t>
  </si>
  <si>
    <t>边界村3464</t>
  </si>
  <si>
    <t>chapter3464</t>
  </si>
  <si>
    <t>边界村3465</t>
  </si>
  <si>
    <t>chapter3465</t>
  </si>
  <si>
    <t>边界村3466</t>
  </si>
  <si>
    <t>chapter3466</t>
  </si>
  <si>
    <t>边界村3467</t>
  </si>
  <si>
    <t>chapter3467</t>
  </si>
  <si>
    <t>边界村3468</t>
  </si>
  <si>
    <t>chapter3468</t>
  </si>
  <si>
    <t>边界村3469</t>
  </si>
  <si>
    <t>chapter3469</t>
  </si>
  <si>
    <t>边界村3470</t>
  </si>
  <si>
    <t>chapter3470</t>
  </si>
  <si>
    <t>边界村3471</t>
  </si>
  <si>
    <t>chapter3471</t>
  </si>
  <si>
    <t>边界村3472</t>
  </si>
  <si>
    <t>chapter3472</t>
  </si>
  <si>
    <t>边界村3473</t>
  </si>
  <si>
    <t>chapter3473</t>
  </si>
  <si>
    <t>边界村3474</t>
  </si>
  <si>
    <t>chapter3474</t>
  </si>
  <si>
    <t>边界村3475</t>
  </si>
  <si>
    <t>chapter3475</t>
  </si>
  <si>
    <t>边界村3476</t>
  </si>
  <si>
    <t>chapter3476</t>
  </si>
  <si>
    <t>边界村3477</t>
  </si>
  <si>
    <t>chapter3477</t>
  </si>
  <si>
    <t>边界村3478</t>
  </si>
  <si>
    <t>chapter3478</t>
  </si>
  <si>
    <t>边界村3479</t>
  </si>
  <si>
    <t>chapter3479</t>
  </si>
  <si>
    <t>边界村3480</t>
  </si>
  <si>
    <t>chapter3480</t>
  </si>
  <si>
    <t>边界村3481</t>
  </si>
  <si>
    <t>chapter3481</t>
  </si>
  <si>
    <t>边界村3482</t>
  </si>
  <si>
    <t>chapter3482</t>
  </si>
  <si>
    <t>边界村3483</t>
  </si>
  <si>
    <t>chapter3483</t>
  </si>
  <si>
    <t>边界村3484</t>
  </si>
  <si>
    <t>chapter3484</t>
  </si>
  <si>
    <t>边界村3485</t>
  </si>
  <si>
    <t>chapter3485</t>
  </si>
  <si>
    <t>边界村3486</t>
  </si>
  <si>
    <t>chapter3486</t>
  </si>
  <si>
    <t>边界村3487</t>
  </si>
  <si>
    <t>chapter3487</t>
  </si>
  <si>
    <t>边界村3488</t>
  </si>
  <si>
    <t>chapter3488</t>
  </si>
  <si>
    <t>边界村3489</t>
  </si>
  <si>
    <t>chapter3489</t>
  </si>
  <si>
    <t>边界村3490</t>
  </si>
  <si>
    <t>chapter3490</t>
  </si>
  <si>
    <t>边界村3491</t>
  </si>
  <si>
    <t>chapter3491</t>
  </si>
  <si>
    <t>边界村3492</t>
  </si>
  <si>
    <t>chapter3492</t>
  </si>
  <si>
    <t>边界村3493</t>
  </si>
  <si>
    <t>chapter3493</t>
  </si>
  <si>
    <t>边界村3494</t>
  </si>
  <si>
    <t>chapter3494</t>
  </si>
  <si>
    <t>边界村3495</t>
  </si>
  <si>
    <t>chapter3495</t>
  </si>
  <si>
    <t>边界村3496</t>
  </si>
  <si>
    <t>chapter3496</t>
  </si>
  <si>
    <t>边界村3497</t>
  </si>
  <si>
    <t>chapter3497</t>
  </si>
  <si>
    <t>边界村3498</t>
  </si>
  <si>
    <t>chapter3498</t>
  </si>
  <si>
    <t>边界村3499</t>
  </si>
  <si>
    <t>chapter3499</t>
  </si>
  <si>
    <t>边界村3500</t>
  </si>
  <si>
    <t>chapter3500</t>
  </si>
  <si>
    <t>边界村3501</t>
  </si>
  <si>
    <t>chapter3501</t>
  </si>
  <si>
    <t>边界村3502</t>
  </si>
  <si>
    <t>chapter3502</t>
  </si>
  <si>
    <t>边界村3503</t>
  </si>
  <si>
    <t>chapter3503</t>
  </si>
  <si>
    <t>边界村3504</t>
  </si>
  <si>
    <t>chapter3504</t>
  </si>
  <si>
    <t>边界村3505</t>
  </si>
  <si>
    <t>chapter3505</t>
  </si>
  <si>
    <t>边界村3506</t>
  </si>
  <si>
    <t>chapter3506</t>
  </si>
  <si>
    <t>边界村3507</t>
  </si>
  <si>
    <t>chapter3507</t>
  </si>
  <si>
    <t>边界村3508</t>
  </si>
  <si>
    <t>chapter3508</t>
  </si>
  <si>
    <t>边界村3509</t>
  </si>
  <si>
    <t>chapter3509</t>
  </si>
  <si>
    <t>边界村3510</t>
  </si>
  <si>
    <t>chapter3510</t>
  </si>
  <si>
    <t>边界村3511</t>
  </si>
  <si>
    <t>chapter3511</t>
  </si>
  <si>
    <t>边界村3512</t>
  </si>
  <si>
    <t>chapter3512</t>
  </si>
  <si>
    <t>边界村3513</t>
  </si>
  <si>
    <t>chapter3513</t>
  </si>
  <si>
    <t>边界村3514</t>
  </si>
  <si>
    <t>chapter3514</t>
  </si>
  <si>
    <t>边界村3515</t>
  </si>
  <si>
    <t>chapter3515</t>
  </si>
  <si>
    <t>边界村3516</t>
  </si>
  <si>
    <t>chapter3516</t>
  </si>
  <si>
    <t>边界村3517</t>
  </si>
  <si>
    <t>chapter3517</t>
  </si>
  <si>
    <t>边界村3518</t>
  </si>
  <si>
    <t>chapter3518</t>
  </si>
  <si>
    <t>边界村3519</t>
  </si>
  <si>
    <t>chapter3519</t>
  </si>
  <si>
    <t>边界村3520</t>
  </si>
  <si>
    <t>chapter3520</t>
  </si>
  <si>
    <t>边界村3521</t>
  </si>
  <si>
    <t>chapter3521</t>
  </si>
  <si>
    <t>边界村3522</t>
  </si>
  <si>
    <t>chapter3522</t>
  </si>
  <si>
    <t>边界村3523</t>
  </si>
  <si>
    <t>chapter3523</t>
  </si>
  <si>
    <t>边界村3524</t>
  </si>
  <si>
    <t>chapter3524</t>
  </si>
  <si>
    <t>边界村3525</t>
  </si>
  <si>
    <t>chapter3525</t>
  </si>
  <si>
    <t>边界村3526</t>
  </si>
  <si>
    <t>chapter3526</t>
  </si>
  <si>
    <t>边界村3527</t>
  </si>
  <si>
    <t>chapter3527</t>
  </si>
  <si>
    <t>边界村3528</t>
  </si>
  <si>
    <t>chapter3528</t>
  </si>
  <si>
    <t>边界村3529</t>
  </si>
  <si>
    <t>chapter3529</t>
  </si>
  <si>
    <t>边界村3530</t>
  </si>
  <si>
    <t>chapter3530</t>
  </si>
  <si>
    <t>边界村3531</t>
  </si>
  <si>
    <t>chapter3531</t>
  </si>
  <si>
    <t>边界村3532</t>
  </si>
  <si>
    <t>chapter3532</t>
  </si>
  <si>
    <t>边界村3533</t>
  </si>
  <si>
    <t>chapter3533</t>
  </si>
  <si>
    <t>边界村3534</t>
  </si>
  <si>
    <t>chapter3534</t>
  </si>
  <si>
    <t>边界村3535</t>
  </si>
  <si>
    <t>chapter3535</t>
  </si>
  <si>
    <t>边界村3536</t>
  </si>
  <si>
    <t>chapter3536</t>
  </si>
  <si>
    <t>边界村3537</t>
  </si>
  <si>
    <t>chapter3537</t>
  </si>
  <si>
    <t>边界村3538</t>
  </si>
  <si>
    <t>chapter3538</t>
  </si>
  <si>
    <t>边界村3539</t>
  </si>
  <si>
    <t>chapter3539</t>
  </si>
  <si>
    <t>边界村3540</t>
  </si>
  <si>
    <t>chapter3540</t>
  </si>
  <si>
    <t>边界村3541</t>
  </si>
  <si>
    <t>chapter3541</t>
  </si>
  <si>
    <t>边界村3542</t>
  </si>
  <si>
    <t>chapter3542</t>
  </si>
  <si>
    <t>边界村3543</t>
  </si>
  <si>
    <t>chapter3543</t>
  </si>
  <si>
    <t>边界村3544</t>
  </si>
  <si>
    <t>chapter3544</t>
  </si>
  <si>
    <t>边界村3545</t>
  </si>
  <si>
    <t>chapter3545</t>
  </si>
  <si>
    <t>边界村3546</t>
  </si>
  <si>
    <t>chapter3546</t>
  </si>
  <si>
    <t>边界村3547</t>
  </si>
  <si>
    <t>chapter3547</t>
  </si>
  <si>
    <t>边界村3548</t>
  </si>
  <si>
    <t>chapter3548</t>
  </si>
  <si>
    <t>边界村3549</t>
  </si>
  <si>
    <t>chapter3549</t>
  </si>
  <si>
    <t>边界村3550</t>
  </si>
  <si>
    <t>chapter3550</t>
  </si>
  <si>
    <t>边界村3551</t>
  </si>
  <si>
    <t>chapter3551</t>
  </si>
  <si>
    <t>边界村3552</t>
  </si>
  <si>
    <t>chapter3552</t>
  </si>
  <si>
    <t>边界村3553</t>
  </si>
  <si>
    <t>chapter3553</t>
  </si>
  <si>
    <t>边界村3554</t>
  </si>
  <si>
    <t>chapter3554</t>
  </si>
  <si>
    <t>边界村3555</t>
  </si>
  <si>
    <t>chapter3555</t>
  </si>
  <si>
    <t>边界村3556</t>
  </si>
  <si>
    <t>chapter3556</t>
  </si>
  <si>
    <t>边界村3557</t>
  </si>
  <si>
    <t>chapter3557</t>
  </si>
  <si>
    <t>边界村3558</t>
  </si>
  <si>
    <t>chapter3558</t>
  </si>
  <si>
    <t>边界村3559</t>
  </si>
  <si>
    <t>chapter3559</t>
  </si>
  <si>
    <t>边界村3560</t>
  </si>
  <si>
    <t>chapter3560</t>
  </si>
  <si>
    <t>边界村3561</t>
  </si>
  <si>
    <t>chapter3561</t>
  </si>
  <si>
    <t>边界村3562</t>
  </si>
  <si>
    <t>chapter3562</t>
  </si>
  <si>
    <t>边界村3563</t>
  </si>
  <si>
    <t>chapter3563</t>
  </si>
  <si>
    <t>边界村3564</t>
  </si>
  <si>
    <t>chapter3564</t>
  </si>
  <si>
    <t>边界村3565</t>
  </si>
  <si>
    <t>chapter3565</t>
  </si>
  <si>
    <t>边界村3566</t>
  </si>
  <si>
    <t>chapter3566</t>
  </si>
  <si>
    <t>边界村3567</t>
  </si>
  <si>
    <t>chapter3567</t>
  </si>
  <si>
    <t>边界村3568</t>
  </si>
  <si>
    <t>chapter3568</t>
  </si>
  <si>
    <t>边界村3569</t>
  </si>
  <si>
    <t>chapter3569</t>
  </si>
  <si>
    <t>边界村3570</t>
  </si>
  <si>
    <t>chapter3570</t>
  </si>
  <si>
    <t>边界村3571</t>
  </si>
  <si>
    <t>chapter3571</t>
  </si>
  <si>
    <t>边界村3572</t>
  </si>
  <si>
    <t>chapter3572</t>
  </si>
  <si>
    <t>边界村3573</t>
  </si>
  <si>
    <t>chapter3573</t>
  </si>
  <si>
    <t>边界村3574</t>
  </si>
  <si>
    <t>chapter3574</t>
  </si>
  <si>
    <t>边界村3575</t>
  </si>
  <si>
    <t>chapter3575</t>
  </si>
  <si>
    <t>边界村3576</t>
  </si>
  <si>
    <t>chapter3576</t>
  </si>
  <si>
    <t>边界村3577</t>
  </si>
  <si>
    <t>chapter3577</t>
  </si>
  <si>
    <t>边界村3578</t>
  </si>
  <si>
    <t>chapter3578</t>
  </si>
  <si>
    <t>边界村3579</t>
  </si>
  <si>
    <t>chapter3579</t>
  </si>
  <si>
    <t>边界村3580</t>
  </si>
  <si>
    <t>chapter3580</t>
  </si>
  <si>
    <t>边界村3581</t>
  </si>
  <si>
    <t>chapter3581</t>
  </si>
  <si>
    <t>边界村3582</t>
  </si>
  <si>
    <t>chapter3582</t>
  </si>
  <si>
    <t>边界村3583</t>
  </si>
  <si>
    <t>chapter3583</t>
  </si>
  <si>
    <t>边界村3584</t>
  </si>
  <si>
    <t>chapter3584</t>
  </si>
  <si>
    <t>边界村3585</t>
  </si>
  <si>
    <t>chapter3585</t>
  </si>
  <si>
    <t>边界村3586</t>
  </si>
  <si>
    <t>chapter3586</t>
  </si>
  <si>
    <t>边界村3587</t>
  </si>
  <si>
    <t>chapter3587</t>
  </si>
  <si>
    <t>边界村3588</t>
  </si>
  <si>
    <t>chapter3588</t>
  </si>
  <si>
    <t>边界村3589</t>
  </si>
  <si>
    <t>chapter3589</t>
  </si>
  <si>
    <t>边界村3590</t>
  </si>
  <si>
    <t>chapter3590</t>
  </si>
  <si>
    <t>边界村3591</t>
  </si>
  <si>
    <t>chapter3591</t>
  </si>
  <si>
    <t>边界村3592</t>
  </si>
  <si>
    <t>chapter3592</t>
  </si>
  <si>
    <t>边界村3593</t>
  </si>
  <si>
    <t>chapter3593</t>
  </si>
  <si>
    <t>边界村3594</t>
  </si>
  <si>
    <t>chapter3594</t>
  </si>
  <si>
    <t>边界村3595</t>
  </si>
  <si>
    <t>chapter3595</t>
  </si>
  <si>
    <t>边界村3596</t>
  </si>
  <si>
    <t>chapter3596</t>
  </si>
  <si>
    <t>边界村3597</t>
  </si>
  <si>
    <t>chapter3597</t>
  </si>
  <si>
    <t>边界村3598</t>
  </si>
  <si>
    <t>chapter3598</t>
  </si>
  <si>
    <t>边界村3599</t>
  </si>
  <si>
    <t>chapter3599</t>
  </si>
  <si>
    <t>边界村3600</t>
  </si>
  <si>
    <t>chapter3600</t>
  </si>
  <si>
    <t>边界村3601</t>
  </si>
  <si>
    <t>chapter3601</t>
  </si>
  <si>
    <t>边界村3602</t>
  </si>
  <si>
    <t>chapter3602</t>
  </si>
  <si>
    <t>边界村3603</t>
  </si>
  <si>
    <t>chapter3603</t>
  </si>
  <si>
    <t>边界村3604</t>
  </si>
  <si>
    <t>chapter3604</t>
  </si>
  <si>
    <t>边界村3605</t>
  </si>
  <si>
    <t>chapter3605</t>
  </si>
  <si>
    <t>边界村3606</t>
  </si>
  <si>
    <t>chapter3606</t>
  </si>
  <si>
    <t>边界村3607</t>
  </si>
  <si>
    <t>chapter3607</t>
  </si>
  <si>
    <t>边界村3608</t>
  </si>
  <si>
    <t>chapter3608</t>
  </si>
  <si>
    <t>边界村3609</t>
  </si>
  <si>
    <t>chapter3609</t>
  </si>
  <si>
    <t>边界村3610</t>
  </si>
  <si>
    <t>chapter3610</t>
  </si>
  <si>
    <t>边界村3611</t>
  </si>
  <si>
    <t>chapter3611</t>
  </si>
  <si>
    <t>边界村3612</t>
  </si>
  <si>
    <t>chapter3612</t>
  </si>
  <si>
    <t>边界村3613</t>
  </si>
  <si>
    <t>chapter3613</t>
  </si>
  <si>
    <t>边界村3614</t>
  </si>
  <si>
    <t>chapter3614</t>
  </si>
  <si>
    <t>边界村3615</t>
  </si>
  <si>
    <t>chapter3615</t>
  </si>
  <si>
    <t>边界村3616</t>
  </si>
  <si>
    <t>chapter3616</t>
  </si>
  <si>
    <t>边界村3617</t>
  </si>
  <si>
    <t>chapter3617</t>
  </si>
  <si>
    <t>边界村3618</t>
  </si>
  <si>
    <t>chapter3618</t>
  </si>
  <si>
    <t>边界村3619</t>
  </si>
  <si>
    <t>chapter3619</t>
  </si>
  <si>
    <t>边界村3620</t>
  </si>
  <si>
    <t>chapter3620</t>
  </si>
  <si>
    <t>边界村3621</t>
  </si>
  <si>
    <t>chapter3621</t>
  </si>
  <si>
    <t>边界村3622</t>
  </si>
  <si>
    <t>chapter3622</t>
  </si>
  <si>
    <t>边界村3623</t>
  </si>
  <si>
    <t>chapter3623</t>
  </si>
  <si>
    <t>边界村3624</t>
  </si>
  <si>
    <t>chapter3624</t>
  </si>
  <si>
    <t>边界村3625</t>
  </si>
  <si>
    <t>chapter3625</t>
  </si>
  <si>
    <t>边界村3626</t>
  </si>
  <si>
    <t>chapter3626</t>
  </si>
  <si>
    <t>边界村3627</t>
  </si>
  <si>
    <t>chapter3627</t>
  </si>
  <si>
    <t>边界村3628</t>
  </si>
  <si>
    <t>chapter3628</t>
  </si>
  <si>
    <t>边界村3629</t>
  </si>
  <si>
    <t>chapter3629</t>
  </si>
  <si>
    <t>边界村3630</t>
  </si>
  <si>
    <t>chapter3630</t>
  </si>
  <si>
    <t>边界村3631</t>
  </si>
  <si>
    <t>chapter3631</t>
  </si>
  <si>
    <t>边界村3632</t>
  </si>
  <si>
    <t>chapter3632</t>
  </si>
  <si>
    <t>边界村3633</t>
  </si>
  <si>
    <t>chapter3633</t>
  </si>
  <si>
    <t>边界村3634</t>
  </si>
  <si>
    <t>chapter3634</t>
  </si>
  <si>
    <t>边界村3635</t>
  </si>
  <si>
    <t>chapter3635</t>
  </si>
  <si>
    <t>边界村3636</t>
  </si>
  <si>
    <t>chapter3636</t>
  </si>
  <si>
    <t>边界村3637</t>
  </si>
  <si>
    <t>chapter3637</t>
  </si>
  <si>
    <t>边界村3638</t>
  </si>
  <si>
    <t>chapter3638</t>
  </si>
  <si>
    <t>边界村3639</t>
  </si>
  <si>
    <t>chapter3639</t>
  </si>
  <si>
    <t>边界村3640</t>
  </si>
  <si>
    <t>chapter3640</t>
  </si>
  <si>
    <t>边界村3641</t>
  </si>
  <si>
    <t>chapter3641</t>
  </si>
  <si>
    <t>边界村3642</t>
  </si>
  <si>
    <t>chapter3642</t>
  </si>
  <si>
    <t>边界村3643</t>
  </si>
  <si>
    <t>chapter3643</t>
  </si>
  <si>
    <t>边界村3644</t>
  </si>
  <si>
    <t>chapter3644</t>
  </si>
  <si>
    <t>边界村3645</t>
  </si>
  <si>
    <t>chapter3645</t>
  </si>
  <si>
    <t>边界村3646</t>
  </si>
  <si>
    <t>chapter3646</t>
  </si>
  <si>
    <t>边界村3647</t>
  </si>
  <si>
    <t>chapter3647</t>
  </si>
  <si>
    <t>边界村3648</t>
  </si>
  <si>
    <t>chapter3648</t>
  </si>
  <si>
    <t>边界村3649</t>
  </si>
  <si>
    <t>chapter3649</t>
  </si>
  <si>
    <t>边界村3650</t>
  </si>
  <si>
    <t>chapter3650</t>
  </si>
  <si>
    <t>章节1</t>
  </si>
  <si>
    <t>chapters001</t>
  </si>
  <si>
    <t>"边界村"</t>
  </si>
  <si>
    <t>章节2</t>
  </si>
  <si>
    <t>chapters002</t>
  </si>
  <si>
    <t>"比齐省"</t>
  </si>
  <si>
    <t>章节3</t>
  </si>
  <si>
    <t>chapters003</t>
  </si>
  <si>
    <t>"死亡沙漠"</t>
  </si>
  <si>
    <t>章节4</t>
  </si>
  <si>
    <t>chapters004</t>
  </si>
  <si>
    <t>"沃玛森林"</t>
  </si>
  <si>
    <t>章节5</t>
  </si>
  <si>
    <t>chapters005</t>
  </si>
  <si>
    <t>"毒蛇峡谷"</t>
  </si>
  <si>
    <t>章节6</t>
  </si>
  <si>
    <t>chapters006</t>
  </si>
  <si>
    <t>章节7</t>
  </si>
  <si>
    <t>chapters007</t>
  </si>
  <si>
    <t>"赤月岛"</t>
  </si>
  <si>
    <t>章节8</t>
  </si>
  <si>
    <t>chapters008</t>
  </si>
  <si>
    <t>"百日门"</t>
  </si>
  <si>
    <t>章节9</t>
  </si>
  <si>
    <t>chapters009</t>
  </si>
  <si>
    <t>"盟 重"</t>
  </si>
  <si>
    <t>章节10</t>
  </si>
  <si>
    <t>chapters010</t>
  </si>
  <si>
    <t>"流放之地"</t>
  </si>
  <si>
    <t>章节11</t>
  </si>
  <si>
    <t>chapters011</t>
  </si>
  <si>
    <t>"魔龙城"</t>
  </si>
  <si>
    <t>章节12</t>
  </si>
  <si>
    <t>chapters012</t>
  </si>
  <si>
    <t>"浮月岛"</t>
  </si>
  <si>
    <t>章节13</t>
  </si>
  <si>
    <t>chapters013</t>
  </si>
  <si>
    <t>"溪月岛"</t>
  </si>
  <si>
    <t>章节14</t>
  </si>
  <si>
    <t>chapters014</t>
  </si>
  <si>
    <t>"影月岛"</t>
  </si>
  <si>
    <t>章节15</t>
  </si>
  <si>
    <t>chapters015</t>
  </si>
  <si>
    <t>"苍月岛"</t>
  </si>
  <si>
    <t>章节16</t>
  </si>
  <si>
    <t>chapters016</t>
  </si>
  <si>
    <t>"僵尸洞"</t>
  </si>
  <si>
    <t>章节17</t>
  </si>
  <si>
    <t>chapters017</t>
  </si>
  <si>
    <t>章节18</t>
  </si>
  <si>
    <t>chapters018</t>
  </si>
  <si>
    <t>"蜈蚣洞"</t>
  </si>
  <si>
    <t>章节19</t>
  </si>
  <si>
    <t>chapters019</t>
  </si>
  <si>
    <t>"石墓"</t>
  </si>
  <si>
    <t>章节20</t>
  </si>
  <si>
    <t>chapters020</t>
  </si>
  <si>
    <t>章节21</t>
  </si>
  <si>
    <t>chapters021</t>
  </si>
  <si>
    <t>"赤月峡谷"</t>
  </si>
  <si>
    <t>章节22</t>
  </si>
  <si>
    <t>chapters022</t>
  </si>
  <si>
    <t>"牛魔洞"</t>
  </si>
  <si>
    <t>章节23</t>
  </si>
  <si>
    <t>chapters023</t>
  </si>
  <si>
    <t>"骨魔洞"</t>
  </si>
  <si>
    <t>章节24</t>
  </si>
  <si>
    <t>chapters024</t>
  </si>
  <si>
    <t>"尸魔洞"</t>
  </si>
  <si>
    <t>章节25</t>
  </si>
  <si>
    <t>chapters025</t>
  </si>
  <si>
    <t>章节26</t>
  </si>
  <si>
    <t>chapters026</t>
  </si>
  <si>
    <t>"比奇郊外"</t>
  </si>
  <si>
    <t>章节27</t>
  </si>
  <si>
    <t>chapters027</t>
  </si>
  <si>
    <t>"骷髅洞"</t>
  </si>
  <si>
    <t>章节28</t>
  </si>
  <si>
    <t>chapters028</t>
  </si>
  <si>
    <t>章节29</t>
  </si>
  <si>
    <t>chapters029</t>
  </si>
  <si>
    <t>章节30</t>
  </si>
  <si>
    <t>chapters030</t>
  </si>
  <si>
    <t>章节31</t>
  </si>
  <si>
    <t>chapters031</t>
  </si>
  <si>
    <t>章节32</t>
  </si>
  <si>
    <t>chapters032</t>
  </si>
  <si>
    <t>章节33</t>
  </si>
  <si>
    <t>chapters033</t>
  </si>
  <si>
    <t>章节34</t>
  </si>
  <si>
    <t>chapters034</t>
  </si>
  <si>
    <t>章节35</t>
  </si>
  <si>
    <t>chapters035</t>
  </si>
  <si>
    <t>章节36</t>
  </si>
  <si>
    <t>chapters036</t>
  </si>
  <si>
    <t>章节37</t>
  </si>
  <si>
    <t>chapters037</t>
  </si>
  <si>
    <t>章节38</t>
  </si>
  <si>
    <t>chapters038</t>
  </si>
  <si>
    <t>章节39</t>
  </si>
  <si>
    <t>chapters039</t>
  </si>
  <si>
    <t>章节40</t>
  </si>
  <si>
    <t>chapters040</t>
  </si>
  <si>
    <t>章节41</t>
  </si>
  <si>
    <t>chapters041</t>
  </si>
  <si>
    <t>章节42</t>
  </si>
  <si>
    <t>chapters042</t>
  </si>
  <si>
    <t>章节43</t>
  </si>
  <si>
    <t>chapters043</t>
  </si>
  <si>
    <t>章节44</t>
  </si>
  <si>
    <t>chapters044</t>
  </si>
  <si>
    <t>章节45</t>
  </si>
  <si>
    <t>chapters045</t>
  </si>
  <si>
    <t>章节46</t>
  </si>
  <si>
    <t>chapters046</t>
  </si>
  <si>
    <t>章节47</t>
  </si>
  <si>
    <t>chapters047</t>
  </si>
  <si>
    <t>章节48</t>
  </si>
  <si>
    <t>chapters048</t>
  </si>
  <si>
    <t>章节49</t>
  </si>
  <si>
    <t>chapters049</t>
  </si>
  <si>
    <t>章节50</t>
  </si>
  <si>
    <t>chapters050</t>
  </si>
  <si>
    <t>章节51</t>
  </si>
  <si>
    <t>chapters051</t>
  </si>
  <si>
    <t>章节52</t>
  </si>
  <si>
    <t>chapters052</t>
  </si>
  <si>
    <t>章节53</t>
  </si>
  <si>
    <t>chapters053</t>
  </si>
  <si>
    <t>章节54</t>
  </si>
  <si>
    <t>chapters054</t>
  </si>
  <si>
    <t>章节55</t>
  </si>
  <si>
    <t>chapters055</t>
  </si>
  <si>
    <t>章节56</t>
  </si>
  <si>
    <t>chapters056</t>
  </si>
  <si>
    <t>章节57</t>
  </si>
  <si>
    <t>chapters057</t>
  </si>
  <si>
    <t>章节58</t>
  </si>
  <si>
    <t>chapters058</t>
  </si>
  <si>
    <t>章节59</t>
  </si>
  <si>
    <t>chapters059</t>
  </si>
  <si>
    <t>章节60</t>
  </si>
  <si>
    <t>chapters060</t>
  </si>
  <si>
    <t>章节61</t>
  </si>
  <si>
    <t>chapters061</t>
  </si>
  <si>
    <t>章节62</t>
  </si>
  <si>
    <t>chapters062</t>
  </si>
  <si>
    <t>章节63</t>
  </si>
  <si>
    <t>chapters063</t>
  </si>
  <si>
    <t>章节64</t>
  </si>
  <si>
    <t>chapters064</t>
  </si>
  <si>
    <t>章节65</t>
  </si>
  <si>
    <t>chapters065</t>
  </si>
  <si>
    <t>章节66</t>
  </si>
  <si>
    <t>chapters066</t>
  </si>
  <si>
    <t>章节67</t>
  </si>
  <si>
    <t>chapters067</t>
  </si>
  <si>
    <t>章节68</t>
  </si>
  <si>
    <t>chapters068</t>
  </si>
  <si>
    <t>章节69</t>
  </si>
  <si>
    <t>chapters069</t>
  </si>
  <si>
    <t>章节70</t>
  </si>
  <si>
    <t>chapters070</t>
  </si>
  <si>
    <t>章节71</t>
  </si>
  <si>
    <t>chapters071</t>
  </si>
  <si>
    <t>章节72</t>
  </si>
  <si>
    <t>chapters072</t>
  </si>
  <si>
    <t>章节73</t>
  </si>
  <si>
    <t>chapters073</t>
  </si>
  <si>
    <t>章节74</t>
  </si>
  <si>
    <t>chapters074</t>
  </si>
  <si>
    <t>章节75</t>
  </si>
  <si>
    <t>chapters075</t>
  </si>
  <si>
    <t>章节76</t>
  </si>
  <si>
    <t>chapters076</t>
  </si>
  <si>
    <t>章节77</t>
  </si>
  <si>
    <t>chapters077</t>
  </si>
  <si>
    <t>章节78</t>
  </si>
  <si>
    <t>chapters078</t>
  </si>
  <si>
    <t>章节79</t>
  </si>
  <si>
    <t>chapters079</t>
  </si>
  <si>
    <t>章节80</t>
  </si>
  <si>
    <t>chapters080</t>
  </si>
  <si>
    <t>章节81</t>
  </si>
  <si>
    <t>chapters081</t>
  </si>
  <si>
    <t>章节82</t>
  </si>
  <si>
    <t>chapters082</t>
  </si>
  <si>
    <t>章节83</t>
  </si>
  <si>
    <t>chapters083</t>
  </si>
  <si>
    <t>章节84</t>
  </si>
  <si>
    <t>chapters084</t>
  </si>
  <si>
    <t>章节85</t>
  </si>
  <si>
    <t>chapters085</t>
  </si>
  <si>
    <t>章节86</t>
  </si>
  <si>
    <t>chapters086</t>
  </si>
  <si>
    <t>章节87</t>
  </si>
  <si>
    <t>chapters087</t>
  </si>
  <si>
    <t>章节88</t>
  </si>
  <si>
    <t>chapters088</t>
  </si>
  <si>
    <t>章节89</t>
  </si>
  <si>
    <t>chapters089</t>
  </si>
  <si>
    <t>章节90</t>
  </si>
  <si>
    <t>chapters090</t>
  </si>
  <si>
    <t>章节91</t>
  </si>
  <si>
    <t>chapters091</t>
  </si>
  <si>
    <t>章节92</t>
  </si>
  <si>
    <t>chapters092</t>
  </si>
  <si>
    <t>章节93</t>
  </si>
  <si>
    <t>chapters093</t>
  </si>
  <si>
    <t>章节94</t>
  </si>
  <si>
    <t>chapters094</t>
  </si>
  <si>
    <t>章节95</t>
  </si>
  <si>
    <t>chapters095</t>
  </si>
  <si>
    <t>章节96</t>
  </si>
  <si>
    <t>chapters096</t>
  </si>
  <si>
    <t>章节97</t>
  </si>
  <si>
    <t>chapters097</t>
  </si>
  <si>
    <t>章节98</t>
  </si>
  <si>
    <t>chapters098</t>
  </si>
  <si>
    <t>章节99</t>
  </si>
  <si>
    <t>chapters099</t>
  </si>
  <si>
    <t>章节100</t>
  </si>
  <si>
    <t>chapters100</t>
  </si>
  <si>
    <t>章节101</t>
  </si>
  <si>
    <t>chapters101</t>
  </si>
  <si>
    <t>章节102</t>
  </si>
  <si>
    <t>chapters102</t>
  </si>
  <si>
    <t>章节103</t>
  </si>
  <si>
    <t>chapters103</t>
  </si>
  <si>
    <t>章节104</t>
  </si>
  <si>
    <t>chapters104</t>
  </si>
  <si>
    <t>章节105</t>
  </si>
  <si>
    <t>chapters105</t>
  </si>
  <si>
    <t>章节106</t>
  </si>
  <si>
    <t>chapters106</t>
  </si>
  <si>
    <t>章节107</t>
  </si>
  <si>
    <t>chapters107</t>
  </si>
  <si>
    <t>章节108</t>
  </si>
  <si>
    <t>chapters108</t>
  </si>
  <si>
    <t>章节109</t>
  </si>
  <si>
    <t>chapters109</t>
  </si>
  <si>
    <t>章节110</t>
  </si>
  <si>
    <t>chapters110</t>
  </si>
  <si>
    <t>章节111</t>
  </si>
  <si>
    <t>chapters111</t>
  </si>
  <si>
    <t>章节112</t>
  </si>
  <si>
    <t>chapters112</t>
  </si>
  <si>
    <t>章节113</t>
  </si>
  <si>
    <t>chapters113</t>
  </si>
  <si>
    <t>章节114</t>
  </si>
  <si>
    <t>chapters114</t>
  </si>
  <si>
    <t>章节115</t>
  </si>
  <si>
    <t>chapters115</t>
  </si>
  <si>
    <t>章节116</t>
  </si>
  <si>
    <t>chapters116</t>
  </si>
  <si>
    <t>章节117</t>
  </si>
  <si>
    <t>chapters117</t>
  </si>
  <si>
    <t>章节118</t>
  </si>
  <si>
    <t>chapters118</t>
  </si>
  <si>
    <t>章节119</t>
  </si>
  <si>
    <t>chapters119</t>
  </si>
  <si>
    <t>章节120</t>
  </si>
  <si>
    <t>chapters120</t>
  </si>
  <si>
    <t>章节121</t>
  </si>
  <si>
    <t>chapters121</t>
  </si>
  <si>
    <t>章节122</t>
  </si>
  <si>
    <t>chapters122</t>
  </si>
  <si>
    <t>章节123</t>
  </si>
  <si>
    <t>chapters123</t>
  </si>
  <si>
    <t>章节124</t>
  </si>
  <si>
    <t>chapters124</t>
  </si>
  <si>
    <t>章节125</t>
  </si>
  <si>
    <t>chapters125</t>
  </si>
  <si>
    <t>章节126</t>
  </si>
  <si>
    <t>chapters126</t>
  </si>
  <si>
    <t>章节127</t>
  </si>
  <si>
    <t>chapters127</t>
  </si>
  <si>
    <t>章节128</t>
  </si>
  <si>
    <t>chapters128</t>
  </si>
  <si>
    <t>章节129</t>
  </si>
  <si>
    <t>chapters129</t>
  </si>
  <si>
    <t>章节130</t>
  </si>
  <si>
    <t>chapters130</t>
  </si>
  <si>
    <t>章节131</t>
  </si>
  <si>
    <t>chapters131</t>
  </si>
  <si>
    <t>章节132</t>
  </si>
  <si>
    <t>chapters132</t>
  </si>
  <si>
    <t>章节133</t>
  </si>
  <si>
    <t>chapters133</t>
  </si>
  <si>
    <t>章节134</t>
  </si>
  <si>
    <t>chapters134</t>
  </si>
  <si>
    <t>章节135</t>
  </si>
  <si>
    <t>chapters135</t>
  </si>
  <si>
    <t>章节136</t>
  </si>
  <si>
    <t>chapters136</t>
  </si>
  <si>
    <t>章节137</t>
  </si>
  <si>
    <t>chapters137</t>
  </si>
  <si>
    <t>章节138</t>
  </si>
  <si>
    <t>chapters138</t>
  </si>
  <si>
    <t>章节139</t>
  </si>
  <si>
    <t>chapters139</t>
  </si>
  <si>
    <t>章节140</t>
  </si>
  <si>
    <t>chapters140</t>
  </si>
  <si>
    <t>章节141</t>
  </si>
  <si>
    <t>chapters141</t>
  </si>
  <si>
    <t>章节142</t>
  </si>
  <si>
    <t>chapters142</t>
  </si>
  <si>
    <t>章节143</t>
  </si>
  <si>
    <t>chapters143</t>
  </si>
  <si>
    <t>章节144</t>
  </si>
  <si>
    <t>chapters144</t>
  </si>
  <si>
    <t>章节145</t>
  </si>
  <si>
    <t>chapters145</t>
  </si>
  <si>
    <t>章节146</t>
  </si>
  <si>
    <t>chapters146</t>
  </si>
  <si>
    <t>章节147</t>
  </si>
  <si>
    <t>chapters147</t>
  </si>
  <si>
    <t>章节148</t>
  </si>
  <si>
    <t>chapters148</t>
  </si>
  <si>
    <t>章节149</t>
  </si>
  <si>
    <t>chapters149</t>
  </si>
  <si>
    <t>章节150</t>
  </si>
  <si>
    <t>chapters150</t>
  </si>
  <si>
    <t>章节151</t>
  </si>
  <si>
    <t>chapters151</t>
  </si>
  <si>
    <t>章节152</t>
  </si>
  <si>
    <t>chapters152</t>
  </si>
  <si>
    <t>章节153</t>
  </si>
  <si>
    <t>chapters153</t>
  </si>
  <si>
    <t>章节154</t>
  </si>
  <si>
    <t>chapters154</t>
  </si>
  <si>
    <t>章节155</t>
  </si>
  <si>
    <t>chapters155</t>
  </si>
  <si>
    <t>章节156</t>
  </si>
  <si>
    <t>chapters156</t>
  </si>
  <si>
    <t>章节157</t>
  </si>
  <si>
    <t>chapters157</t>
  </si>
  <si>
    <t>章节158</t>
  </si>
  <si>
    <t>chapters158</t>
  </si>
  <si>
    <t>章节159</t>
  </si>
  <si>
    <t>chapters159</t>
  </si>
  <si>
    <t>章节160</t>
  </si>
  <si>
    <t>chapters160</t>
  </si>
  <si>
    <t>章节161</t>
  </si>
  <si>
    <t>chapters161</t>
  </si>
  <si>
    <t>章节162</t>
  </si>
  <si>
    <t>chapters162</t>
  </si>
  <si>
    <t>章节163</t>
  </si>
  <si>
    <t>chapters163</t>
  </si>
  <si>
    <t>章节164</t>
  </si>
  <si>
    <t>chapters164</t>
  </si>
  <si>
    <t>章节165</t>
  </si>
  <si>
    <t>chapters165</t>
  </si>
  <si>
    <t>章节166</t>
  </si>
  <si>
    <t>chapters166</t>
  </si>
  <si>
    <t>章节167</t>
  </si>
  <si>
    <t>chapters167</t>
  </si>
  <si>
    <t>章节168</t>
  </si>
  <si>
    <t>chapters168</t>
  </si>
  <si>
    <t>章节169</t>
  </si>
  <si>
    <t>chapters169</t>
  </si>
  <si>
    <t>章节170</t>
  </si>
  <si>
    <t>chapters170</t>
  </si>
  <si>
    <t>章节171</t>
  </si>
  <si>
    <t>chapters171</t>
  </si>
  <si>
    <t>章节172</t>
  </si>
  <si>
    <t>chapters172</t>
  </si>
  <si>
    <t>章节173</t>
  </si>
  <si>
    <t>chapters173</t>
  </si>
  <si>
    <t>章节174</t>
  </si>
  <si>
    <t>chapters174</t>
  </si>
  <si>
    <t>章节175</t>
  </si>
  <si>
    <t>chapters175</t>
  </si>
  <si>
    <t>章节176</t>
  </si>
  <si>
    <t>chapters176</t>
  </si>
  <si>
    <t>章节177</t>
  </si>
  <si>
    <t>chapters177</t>
  </si>
  <si>
    <t>章节178</t>
  </si>
  <si>
    <t>chapters178</t>
  </si>
  <si>
    <t>章节179</t>
  </si>
  <si>
    <t>chapters179</t>
  </si>
  <si>
    <t>章节180</t>
  </si>
  <si>
    <t>chapters180</t>
  </si>
  <si>
    <t>章节181</t>
  </si>
  <si>
    <t>chapters181</t>
  </si>
  <si>
    <t>章节182</t>
  </si>
  <si>
    <t>chapters182</t>
  </si>
  <si>
    <t>章节183</t>
  </si>
  <si>
    <t>chapters183</t>
  </si>
  <si>
    <t>章节184</t>
  </si>
  <si>
    <t>chapters184</t>
  </si>
  <si>
    <t>章节185</t>
  </si>
  <si>
    <t>chapters185</t>
  </si>
  <si>
    <t>章节186</t>
  </si>
  <si>
    <t>chapters186</t>
  </si>
  <si>
    <t>章节187</t>
  </si>
  <si>
    <t>chapters187</t>
  </si>
  <si>
    <t>章节188</t>
  </si>
  <si>
    <t>chapters188</t>
  </si>
  <si>
    <t>章节189</t>
  </si>
  <si>
    <t>chapters189</t>
  </si>
  <si>
    <t>章节190</t>
  </si>
  <si>
    <t>chapters190</t>
  </si>
  <si>
    <t>章节191</t>
  </si>
  <si>
    <t>chapters191</t>
  </si>
  <si>
    <t>章节192</t>
  </si>
  <si>
    <t>chapters192</t>
  </si>
  <si>
    <t>章节193</t>
  </si>
  <si>
    <t>chapters193</t>
  </si>
  <si>
    <t>章节194</t>
  </si>
  <si>
    <t>chapters194</t>
  </si>
  <si>
    <t>章节195</t>
  </si>
  <si>
    <t>chapters195</t>
  </si>
  <si>
    <t>章节196</t>
  </si>
  <si>
    <t>chapters196</t>
  </si>
  <si>
    <t>章节197</t>
  </si>
  <si>
    <t>chapters197</t>
  </si>
  <si>
    <t>章节198</t>
  </si>
  <si>
    <t>chapters198</t>
  </si>
  <si>
    <t>章节199</t>
  </si>
  <si>
    <t>chapters199</t>
  </si>
  <si>
    <t>章节200</t>
  </si>
  <si>
    <t>chapters200</t>
  </si>
  <si>
    <t>章节201</t>
  </si>
  <si>
    <t>chapters201</t>
  </si>
  <si>
    <t>章节202</t>
  </si>
  <si>
    <t>chapters202</t>
  </si>
  <si>
    <t>章节203</t>
  </si>
  <si>
    <t>chapters203</t>
  </si>
  <si>
    <t>章节204</t>
  </si>
  <si>
    <t>chapters204</t>
  </si>
  <si>
    <t>章节205</t>
  </si>
  <si>
    <t>chapters205</t>
  </si>
  <si>
    <t>章节206</t>
  </si>
  <si>
    <t>chapters206</t>
  </si>
  <si>
    <t>章节207</t>
  </si>
  <si>
    <t>chapters207</t>
  </si>
  <si>
    <t>章节208</t>
  </si>
  <si>
    <t>chapters208</t>
  </si>
  <si>
    <t>章节209</t>
  </si>
  <si>
    <t>chapters209</t>
  </si>
  <si>
    <t>章节210</t>
  </si>
  <si>
    <t>chapters210</t>
  </si>
  <si>
    <t>章节211</t>
  </si>
  <si>
    <t>chapters211</t>
  </si>
  <si>
    <t>章节212</t>
  </si>
  <si>
    <t>chapters212</t>
  </si>
  <si>
    <t>章节213</t>
  </si>
  <si>
    <t>chapters213</t>
  </si>
  <si>
    <t>章节214</t>
  </si>
  <si>
    <t>chapters214</t>
  </si>
  <si>
    <t>章节215</t>
  </si>
  <si>
    <t>chapters215</t>
  </si>
  <si>
    <t>章节216</t>
  </si>
  <si>
    <t>chapters216</t>
  </si>
  <si>
    <t>章节217</t>
  </si>
  <si>
    <t>chapters217</t>
  </si>
  <si>
    <t>章节218</t>
  </si>
  <si>
    <t>chapters218</t>
  </si>
  <si>
    <t>章节219</t>
  </si>
  <si>
    <t>chapters219</t>
  </si>
  <si>
    <t>章节220</t>
  </si>
  <si>
    <t>chapters220</t>
  </si>
  <si>
    <t>章节221</t>
  </si>
  <si>
    <t>chapters221</t>
  </si>
  <si>
    <t>章节222</t>
  </si>
  <si>
    <t>chapters222</t>
  </si>
  <si>
    <t>章节223</t>
  </si>
  <si>
    <t>chapters223</t>
  </si>
  <si>
    <t>章节224</t>
  </si>
  <si>
    <t>chapters224</t>
  </si>
  <si>
    <t>章节225</t>
  </si>
  <si>
    <t>chapters225</t>
  </si>
  <si>
    <t>章节226</t>
  </si>
  <si>
    <t>chapters226</t>
  </si>
  <si>
    <t>章节227</t>
  </si>
  <si>
    <t>chapters227</t>
  </si>
  <si>
    <t>章节228</t>
  </si>
  <si>
    <t>chapters228</t>
  </si>
  <si>
    <t>章节229</t>
  </si>
  <si>
    <t>chapters229</t>
  </si>
  <si>
    <t>章节230</t>
  </si>
  <si>
    <t>chapters230</t>
  </si>
  <si>
    <t>章节231</t>
  </si>
  <si>
    <t>chapters231</t>
  </si>
  <si>
    <t>章节232</t>
  </si>
  <si>
    <t>chapters232</t>
  </si>
  <si>
    <t>章节233</t>
  </si>
  <si>
    <t>chapters233</t>
  </si>
  <si>
    <t>章节234</t>
  </si>
  <si>
    <t>chapters234</t>
  </si>
  <si>
    <t>章节235</t>
  </si>
  <si>
    <t>chapters235</t>
  </si>
  <si>
    <t>章节236</t>
  </si>
  <si>
    <t>chapters236</t>
  </si>
  <si>
    <t>章节237</t>
  </si>
  <si>
    <t>chapters237</t>
  </si>
  <si>
    <t>章节238</t>
  </si>
  <si>
    <t>chapters238</t>
  </si>
  <si>
    <t>章节239</t>
  </si>
  <si>
    <t>chapters239</t>
  </si>
  <si>
    <t>章节240</t>
  </si>
  <si>
    <t>chapters240</t>
  </si>
  <si>
    <t>章节241</t>
  </si>
  <si>
    <t>chapters241</t>
  </si>
  <si>
    <t>章节242</t>
  </si>
  <si>
    <t>chapters242</t>
  </si>
  <si>
    <t>章节243</t>
  </si>
  <si>
    <t>chapters243</t>
  </si>
  <si>
    <t>章节244</t>
  </si>
  <si>
    <t>chapters244</t>
  </si>
  <si>
    <t>章节245</t>
  </si>
  <si>
    <t>chapters245</t>
  </si>
  <si>
    <t>章节246</t>
  </si>
  <si>
    <t>chapters246</t>
  </si>
  <si>
    <t>章节247</t>
  </si>
  <si>
    <t>chapters247</t>
  </si>
  <si>
    <t>章节248</t>
  </si>
  <si>
    <t>chapters248</t>
  </si>
  <si>
    <t>章节249</t>
  </si>
  <si>
    <t>chapters249</t>
  </si>
  <si>
    <t>章节250</t>
  </si>
  <si>
    <t>chapters250</t>
  </si>
  <si>
    <t>章节251</t>
  </si>
  <si>
    <t>chapters251</t>
  </si>
  <si>
    <t>章节252</t>
  </si>
  <si>
    <t>chapters252</t>
  </si>
  <si>
    <t>章节253</t>
  </si>
  <si>
    <t>chapters253</t>
  </si>
  <si>
    <t>章节254</t>
  </si>
  <si>
    <t>chapters254</t>
  </si>
  <si>
    <t>章节255</t>
  </si>
  <si>
    <t>chapters255</t>
  </si>
  <si>
    <t>章节256</t>
  </si>
  <si>
    <t>chapters256</t>
  </si>
  <si>
    <t>章节257</t>
  </si>
  <si>
    <t>chapters257</t>
  </si>
  <si>
    <t>章节258</t>
  </si>
  <si>
    <t>chapters258</t>
  </si>
  <si>
    <t>章节259</t>
  </si>
  <si>
    <t>chapters259</t>
  </si>
  <si>
    <t>章节260</t>
  </si>
  <si>
    <t>chapters260</t>
  </si>
  <si>
    <t>章节261</t>
  </si>
  <si>
    <t>chapters261</t>
  </si>
  <si>
    <t>章节262</t>
  </si>
  <si>
    <t>chapters262</t>
  </si>
  <si>
    <t>章节263</t>
  </si>
  <si>
    <t>chapters263</t>
  </si>
  <si>
    <t>章节264</t>
  </si>
  <si>
    <t>chapters264</t>
  </si>
  <si>
    <t>章节265</t>
  </si>
  <si>
    <t>chapters265</t>
  </si>
  <si>
    <t>章节266</t>
  </si>
  <si>
    <t>chapters266</t>
  </si>
  <si>
    <t>章节267</t>
  </si>
  <si>
    <t>chapters267</t>
  </si>
  <si>
    <t>章节268</t>
  </si>
  <si>
    <t>chapters268</t>
  </si>
  <si>
    <t>章节269</t>
  </si>
  <si>
    <t>chapters269</t>
  </si>
  <si>
    <t>章节270</t>
  </si>
  <si>
    <t>chapters270</t>
  </si>
  <si>
    <t>章节271</t>
  </si>
  <si>
    <t>chapters271</t>
  </si>
  <si>
    <t>章节272</t>
  </si>
  <si>
    <t>chapters272</t>
  </si>
  <si>
    <t>章节273</t>
  </si>
  <si>
    <t>chapters273</t>
  </si>
  <si>
    <t>章节274</t>
  </si>
  <si>
    <t>chapters274</t>
  </si>
  <si>
    <t>章节275</t>
  </si>
  <si>
    <t>chapters275</t>
  </si>
  <si>
    <t>章节276</t>
  </si>
  <si>
    <t>chapters276</t>
  </si>
  <si>
    <t>章节277</t>
  </si>
  <si>
    <t>chapters277</t>
  </si>
  <si>
    <t>章节278</t>
  </si>
  <si>
    <t>chapters278</t>
  </si>
  <si>
    <t>章节279</t>
  </si>
  <si>
    <t>chapters279</t>
  </si>
  <si>
    <t>章节280</t>
  </si>
  <si>
    <t>chapters280</t>
  </si>
  <si>
    <t>章节281</t>
  </si>
  <si>
    <t>chapters281</t>
  </si>
  <si>
    <t>章节282</t>
  </si>
  <si>
    <t>chapters282</t>
  </si>
  <si>
    <t>章节283</t>
  </si>
  <si>
    <t>chapters283</t>
  </si>
  <si>
    <t>章节284</t>
  </si>
  <si>
    <t>chapters284</t>
  </si>
  <si>
    <t>章节285</t>
  </si>
  <si>
    <t>chapters285</t>
  </si>
  <si>
    <t>章节286</t>
  </si>
  <si>
    <t>chapters286</t>
  </si>
  <si>
    <t>章节287</t>
  </si>
  <si>
    <t>chapters287</t>
  </si>
  <si>
    <t>章节288</t>
  </si>
  <si>
    <t>chapters288</t>
  </si>
  <si>
    <t>章节289</t>
  </si>
  <si>
    <t>chapters289</t>
  </si>
  <si>
    <t>章节290</t>
  </si>
  <si>
    <t>chapters290</t>
  </si>
  <si>
    <t>章节291</t>
  </si>
  <si>
    <t>chapters291</t>
  </si>
  <si>
    <t>章节292</t>
  </si>
  <si>
    <t>chapters292</t>
  </si>
  <si>
    <t>章节293</t>
  </si>
  <si>
    <t>chapters293</t>
  </si>
  <si>
    <t>章节294</t>
  </si>
  <si>
    <t>chapters294</t>
  </si>
  <si>
    <t>章节295</t>
  </si>
  <si>
    <t>chapters295</t>
  </si>
  <si>
    <t>章节296</t>
  </si>
  <si>
    <t>chapters296</t>
  </si>
  <si>
    <t>章节297</t>
  </si>
  <si>
    <t>chapters297</t>
  </si>
  <si>
    <t>章节298</t>
  </si>
  <si>
    <t>chapters298</t>
  </si>
  <si>
    <t>章节299</t>
  </si>
  <si>
    <t>chapters299</t>
  </si>
  <si>
    <t>章节300</t>
  </si>
  <si>
    <t>chapters300</t>
  </si>
  <si>
    <t>章节301</t>
  </si>
  <si>
    <t>chapters301</t>
  </si>
  <si>
    <t>章节302</t>
  </si>
  <si>
    <t>chapters302</t>
  </si>
  <si>
    <t>章节303</t>
  </si>
  <si>
    <t>chapters303</t>
  </si>
  <si>
    <t>章节304</t>
  </si>
  <si>
    <t>chapters304</t>
  </si>
  <si>
    <t>章节305</t>
  </si>
  <si>
    <t>chapters305</t>
  </si>
  <si>
    <t>章节306</t>
  </si>
  <si>
    <t>chapters306</t>
  </si>
  <si>
    <t>章节307</t>
  </si>
  <si>
    <t>chapters307</t>
  </si>
  <si>
    <t>章节308</t>
  </si>
  <si>
    <t>chapters308</t>
  </si>
  <si>
    <t>章节309</t>
  </si>
  <si>
    <t>chapters309</t>
  </si>
  <si>
    <t>章节310</t>
  </si>
  <si>
    <t>chapters310</t>
  </si>
  <si>
    <t>章节311</t>
  </si>
  <si>
    <t>chapters311</t>
  </si>
  <si>
    <t>章节312</t>
  </si>
  <si>
    <t>chapters312</t>
  </si>
  <si>
    <t>章节313</t>
  </si>
  <si>
    <t>chapters313</t>
  </si>
  <si>
    <t>章节314</t>
  </si>
  <si>
    <t>chapters314</t>
  </si>
  <si>
    <t>章节315</t>
  </si>
  <si>
    <t>chapters315</t>
  </si>
  <si>
    <t>章节316</t>
  </si>
  <si>
    <t>chapters316</t>
  </si>
  <si>
    <t>章节317</t>
  </si>
  <si>
    <t>chapters317</t>
  </si>
  <si>
    <t>章节318</t>
  </si>
  <si>
    <t>chapters318</t>
  </si>
  <si>
    <t>章节319</t>
  </si>
  <si>
    <t>chapters319</t>
  </si>
  <si>
    <t>章节320</t>
  </si>
  <si>
    <t>chapters320</t>
  </si>
  <si>
    <t>章节321</t>
  </si>
  <si>
    <t>chapters321</t>
  </si>
  <si>
    <t>章节322</t>
  </si>
  <si>
    <t>chapters322</t>
  </si>
  <si>
    <t>章节323</t>
  </si>
  <si>
    <t>chapters323</t>
  </si>
  <si>
    <t>章节324</t>
  </si>
  <si>
    <t>chapters324</t>
  </si>
  <si>
    <t>章节325</t>
  </si>
  <si>
    <t>chapters325</t>
  </si>
  <si>
    <t>章节326</t>
  </si>
  <si>
    <t>chapters326</t>
  </si>
  <si>
    <t>章节327</t>
  </si>
  <si>
    <t>chapters327</t>
  </si>
  <si>
    <t>章节328</t>
  </si>
  <si>
    <t>chapters328</t>
  </si>
  <si>
    <t>章节329</t>
  </si>
  <si>
    <t>chapters329</t>
  </si>
  <si>
    <t>章节330</t>
  </si>
  <si>
    <t>chapters330</t>
  </si>
  <si>
    <t>章节331</t>
  </si>
  <si>
    <t>chapters331</t>
  </si>
  <si>
    <t>章节332</t>
  </si>
  <si>
    <t>chapters332</t>
  </si>
  <si>
    <t>章节333</t>
  </si>
  <si>
    <t>chapters333</t>
  </si>
  <si>
    <t>章节334</t>
  </si>
  <si>
    <t>chapters334</t>
  </si>
  <si>
    <t>章节335</t>
  </si>
  <si>
    <t>chapters335</t>
  </si>
  <si>
    <t>章节336</t>
  </si>
  <si>
    <t>chapters336</t>
  </si>
  <si>
    <t>章节337</t>
  </si>
  <si>
    <t>chapters337</t>
  </si>
  <si>
    <t>章节338</t>
  </si>
  <si>
    <t>chapters338</t>
  </si>
  <si>
    <t>章节339</t>
  </si>
  <si>
    <t>chapters339</t>
  </si>
  <si>
    <t>章节340</t>
  </si>
  <si>
    <t>chapters340</t>
  </si>
  <si>
    <t>章节341</t>
  </si>
  <si>
    <t>chapters341</t>
  </si>
  <si>
    <t>章节342</t>
  </si>
  <si>
    <t>chapters342</t>
  </si>
  <si>
    <t>章节343</t>
  </si>
  <si>
    <t>chapters343</t>
  </si>
  <si>
    <t>章节344</t>
  </si>
  <si>
    <t>chapters344</t>
  </si>
  <si>
    <t>章节345</t>
  </si>
  <si>
    <t>chapters345</t>
  </si>
  <si>
    <t>章节346</t>
  </si>
  <si>
    <t>chapters346</t>
  </si>
  <si>
    <t>章节347</t>
  </si>
  <si>
    <t>chapters347</t>
  </si>
  <si>
    <t>章节348</t>
  </si>
  <si>
    <t>chapters348</t>
  </si>
  <si>
    <t>章节349</t>
  </si>
  <si>
    <t>chapters349</t>
  </si>
  <si>
    <t>章节350</t>
  </si>
  <si>
    <t>chapters350</t>
  </si>
  <si>
    <t>章节351</t>
  </si>
  <si>
    <t>chapters351</t>
  </si>
  <si>
    <t>章节352</t>
  </si>
  <si>
    <t>chapters352</t>
  </si>
  <si>
    <t>章节353</t>
  </si>
  <si>
    <t>chapters353</t>
  </si>
  <si>
    <t>章节354</t>
  </si>
  <si>
    <t>chapters354</t>
  </si>
  <si>
    <t>章节355</t>
  </si>
  <si>
    <t>chapters355</t>
  </si>
  <si>
    <t>章节356</t>
  </si>
  <si>
    <t>chapters356</t>
  </si>
  <si>
    <t>章节357</t>
  </si>
  <si>
    <t>chapters357</t>
  </si>
  <si>
    <t>章节358</t>
  </si>
  <si>
    <t>chapters358</t>
  </si>
  <si>
    <t>章节359</t>
  </si>
  <si>
    <t>chapters359</t>
  </si>
  <si>
    <t>章节360</t>
  </si>
  <si>
    <t>chapters360</t>
  </si>
  <si>
    <t>章节361</t>
  </si>
  <si>
    <t>chapters361</t>
  </si>
  <si>
    <t>章节362</t>
  </si>
  <si>
    <t>chapters362</t>
  </si>
  <si>
    <t>章节363</t>
  </si>
  <si>
    <t>chapters363</t>
  </si>
  <si>
    <t>章节364</t>
  </si>
  <si>
    <t>chapters364</t>
  </si>
  <si>
    <t>章节365</t>
  </si>
  <si>
    <t>chapters365</t>
  </si>
  <si>
    <t>铸魂副本</t>
  </si>
  <si>
    <t>fuben001</t>
  </si>
  <si>
    <t>"铸魂副本"</t>
  </si>
  <si>
    <t>经脉副本</t>
  </si>
  <si>
    <t>fuben002</t>
  </si>
  <si>
    <t>"经脉副本"</t>
  </si>
  <si>
    <t>龙魂副本</t>
  </si>
  <si>
    <t>fuben003</t>
  </si>
  <si>
    <t>"龙魂副本"</t>
  </si>
  <si>
    <t>羽毛副本</t>
  </si>
  <si>
    <t>fuben004</t>
  </si>
  <si>
    <t>"羽毛副本"</t>
  </si>
  <si>
    <t>经验副本</t>
  </si>
  <si>
    <t>fuben005</t>
  </si>
  <si>
    <t>"经验副本"</t>
  </si>
  <si>
    <t>战灵副本</t>
  </si>
  <si>
    <t>fuben006</t>
  </si>
  <si>
    <t>"战灵副本"</t>
  </si>
  <si>
    <t>神秘BOSS（初级）</t>
  </si>
  <si>
    <t>shenmi001</t>
  </si>
  <si>
    <t>"神秘BOSS（初级）"</t>
  </si>
  <si>
    <t>神秘BOSS（中级）</t>
  </si>
  <si>
    <t>"神秘BOSS（中级）"</t>
  </si>
  <si>
    <t>神秘BOSS（高级）</t>
  </si>
  <si>
    <t>"神秘BOSS（高级）"</t>
  </si>
  <si>
    <t>ACHIEVE={</t>
  </si>
  <si>
    <t>language/lang/achieve.config</t>
  </si>
  <si>
    <t>dayname001</t>
  </si>
  <si>
    <t>"每日熔炼"</t>
  </si>
  <si>
    <t>dayname002</t>
  </si>
  <si>
    <t>"个人BOSS"</t>
  </si>
  <si>
    <t>dayname003</t>
  </si>
  <si>
    <t>"材料副本"</t>
  </si>
  <si>
    <t>dayname004</t>
  </si>
  <si>
    <t>"挑战副本"</t>
  </si>
  <si>
    <t>dayname005</t>
  </si>
  <si>
    <t>"通关关卡"</t>
  </si>
  <si>
    <t>dayname006</t>
  </si>
  <si>
    <t>"击杀附近的人"</t>
  </si>
  <si>
    <t>dayname007</t>
  </si>
  <si>
    <t>"野外BOSS"</t>
  </si>
  <si>
    <t>dayname008</t>
  </si>
  <si>
    <t>"提升洗髓"</t>
  </si>
  <si>
    <t>dayname009</t>
  </si>
  <si>
    <t>"提升御器"</t>
  </si>
  <si>
    <t>dayname010</t>
  </si>
  <si>
    <t>"提升护盾"</t>
  </si>
  <si>
    <t>dayname011</t>
  </si>
  <si>
    <t>"强化仙羽"</t>
  </si>
  <si>
    <t>dayname012</t>
  </si>
  <si>
    <t>"挑战关卡"</t>
  </si>
  <si>
    <t>dayname013</t>
  </si>
  <si>
    <t>"遭遇来袭"</t>
  </si>
  <si>
    <t>dayname014</t>
  </si>
  <si>
    <t>"强化装备"</t>
  </si>
  <si>
    <t>dayname015</t>
  </si>
  <si>
    <t>dayname016</t>
  </si>
  <si>
    <t>"王者争霸"</t>
  </si>
  <si>
    <t>dayname017</t>
  </si>
  <si>
    <t>"仙盟法术"</t>
  </si>
  <si>
    <t>dayname018</t>
  </si>
  <si>
    <t>"妖冢BOSS"</t>
  </si>
  <si>
    <t>dayname019</t>
  </si>
  <si>
    <t>"膜拜"</t>
  </si>
  <si>
    <t>dayname020</t>
  </si>
  <si>
    <t>dayname021</t>
  </si>
  <si>
    <t>"昊天塔"</t>
  </si>
  <si>
    <t>dayname022</t>
  </si>
  <si>
    <t>"领取宝箱"</t>
  </si>
  <si>
    <t>dayname023</t>
  </si>
  <si>
    <t>dayname024</t>
  </si>
  <si>
    <t>"仙宫争霸"</t>
  </si>
  <si>
    <t>dayname025</t>
  </si>
  <si>
    <t>"仙玉采夺"</t>
  </si>
  <si>
    <t>daydes001</t>
  </si>
  <si>
    <t>"熔炼装备"</t>
  </si>
  <si>
    <t>daydes002</t>
  </si>
  <si>
    <t>daydes003</t>
  </si>
  <si>
    <t>daydes004</t>
  </si>
  <si>
    <t>"挑战1次洗髓副本"</t>
  </si>
  <si>
    <t>daydes005</t>
  </si>
  <si>
    <t>"挑战1次御器副本"</t>
  </si>
  <si>
    <t>daydes006</t>
  </si>
  <si>
    <t>daydes007</t>
  </si>
  <si>
    <t>"提升1次宝石"</t>
  </si>
  <si>
    <t>LAN.ACHIEVE.dayname020</t>
  </si>
  <si>
    <t>LAN.ACHIEVE.daydes020</t>
  </si>
  <si>
    <t>daydes008</t>
  </si>
  <si>
    <t>"进行1次洗髓"</t>
  </si>
  <si>
    <t>LAN.ACHIEVE.dayname005</t>
  </si>
  <si>
    <t>LAN.ACHIEVE.daydes012</t>
  </si>
  <si>
    <t>daydes009</t>
  </si>
  <si>
    <t>"提升1次御器"</t>
  </si>
  <si>
    <t>LAN.ACHIEVE.dayname021</t>
  </si>
  <si>
    <t>LAN.ACHIEVE.daydes021</t>
  </si>
  <si>
    <t>daydes010</t>
  </si>
  <si>
    <t>"提升1次护盾"</t>
  </si>
  <si>
    <t>LAN.ACHIEVE.dayname003</t>
  </si>
  <si>
    <t>LAN.ACHIEVE.daydes003</t>
  </si>
  <si>
    <t>daydes011</t>
  </si>
  <si>
    <t>"提升10次仙羽"</t>
  </si>
  <si>
    <t>LAN.ACHIEVE.dayname002</t>
  </si>
  <si>
    <t>LAN.ACHIEVE.daydes002</t>
  </si>
  <si>
    <t>daydes012</t>
  </si>
  <si>
    <t>"通关5次关卡"</t>
  </si>
  <si>
    <t>LAN.ACHIEVE.dayname023</t>
  </si>
  <si>
    <t>LAN.ACHIEVE.daydes023</t>
  </si>
  <si>
    <t>daydes013</t>
  </si>
  <si>
    <t>"竞技挑战"</t>
  </si>
  <si>
    <t>LAN.ACHIEVE.dayname018</t>
  </si>
  <si>
    <t>LAN.ACHIEVE.daydes018</t>
  </si>
  <si>
    <t>daydes014</t>
  </si>
  <si>
    <t>"强化10次装备"</t>
  </si>
  <si>
    <t>LAN.ACHIEVE.dayname006</t>
  </si>
  <si>
    <t>LAN.ACHIEVE.daydes013</t>
  </si>
  <si>
    <t>daydes015</t>
  </si>
  <si>
    <t>LAN.ACHIEVE.dayname024</t>
  </si>
  <si>
    <t>LAN.ACHIEVE.daydes024</t>
  </si>
  <si>
    <t>daydes017</t>
  </si>
  <si>
    <t>"提升1次仙盟法术"</t>
  </si>
  <si>
    <t>LAN.ACHIEVE.dayname025</t>
  </si>
  <si>
    <t>LAN.ACHIEVE.daydes025</t>
  </si>
  <si>
    <t>daydes018</t>
  </si>
  <si>
    <t>"挑战3次妖冢BOSS"</t>
  </si>
  <si>
    <t>daydes019</t>
  </si>
  <si>
    <t>daydes020</t>
  </si>
  <si>
    <t>"通关2次经验副本"</t>
  </si>
  <si>
    <t>daydes021</t>
  </si>
  <si>
    <t>"通关1次昊天塔"</t>
  </si>
  <si>
    <t>daydes022</t>
  </si>
  <si>
    <t>"开启1个宝箱"</t>
  </si>
  <si>
    <t>daydes023</t>
  </si>
  <si>
    <t>"通关10个个人BOSS"</t>
  </si>
  <si>
    <t>daydes024</t>
  </si>
  <si>
    <t>"参与5次仙宫争霸"</t>
  </si>
  <si>
    <t>daydes025</t>
  </si>
  <si>
    <t>"仙玉开采3次"</t>
  </si>
  <si>
    <t>missname100101</t>
  </si>
  <si>
    <t>"角色达到80级"</t>
  </si>
  <si>
    <t>missname100201</t>
  </si>
  <si>
    <t>"角色达到1转"</t>
  </si>
  <si>
    <t>missname110101</t>
  </si>
  <si>
    <t>"战斗力达到10000"</t>
  </si>
  <si>
    <t>missname110201</t>
  </si>
  <si>
    <t>"战斗力达到50000"</t>
  </si>
  <si>
    <t>missname120101</t>
  </si>
  <si>
    <t>"法术等级之和达到15级"</t>
  </si>
  <si>
    <t>missname120201</t>
  </si>
  <si>
    <t>"法术等级之和达到30级"</t>
  </si>
  <si>
    <t>missname130101</t>
  </si>
  <si>
    <t>"强化等级之和达到24"</t>
  </si>
  <si>
    <t>missname130201</t>
  </si>
  <si>
    <t>"强化等级之和达到120"</t>
  </si>
  <si>
    <t>missname140101</t>
  </si>
  <si>
    <t>"任意仙羽达到2阶"</t>
  </si>
  <si>
    <t>missname140201</t>
  </si>
  <si>
    <t>"任意仙羽达到3阶"</t>
  </si>
  <si>
    <t>missname150101</t>
  </si>
  <si>
    <t>"通关材料副本4次"</t>
  </si>
  <si>
    <t>missname150201</t>
  </si>
  <si>
    <t>"通关材料副本10次"</t>
  </si>
  <si>
    <t>missname160101</t>
  </si>
  <si>
    <t>"熔炼100件装备"</t>
  </si>
  <si>
    <t>missname160201</t>
  </si>
  <si>
    <t>"熔炼200件装备"</t>
  </si>
  <si>
    <t>missname170101</t>
  </si>
  <si>
    <t>"发起5次竞技挑战"</t>
  </si>
  <si>
    <t>missname170201</t>
  </si>
  <si>
    <t>"发起10次竞技挑战"</t>
  </si>
  <si>
    <t>missname100001</t>
  </si>
  <si>
    <t>"击杀关卡怪物"</t>
  </si>
  <si>
    <t>missname100002</t>
  </si>
  <si>
    <t>"通关第1关"</t>
  </si>
  <si>
    <t>missname100003</t>
  </si>
  <si>
    <t>"装备武器"</t>
  </si>
  <si>
    <t>missname100004</t>
  </si>
  <si>
    <t>missname100005</t>
  </si>
  <si>
    <t>"通关第2关"</t>
  </si>
  <si>
    <t>missname100006</t>
  </si>
  <si>
    <t>"升级法术"</t>
  </si>
  <si>
    <t>missname100007</t>
  </si>
  <si>
    <t>missname100008</t>
  </si>
  <si>
    <t>"通关第3关"</t>
  </si>
  <si>
    <t>missname100009</t>
  </si>
  <si>
    <t>missname100010</t>
  </si>
  <si>
    <t>missname100011</t>
  </si>
  <si>
    <t>missname100012</t>
  </si>
  <si>
    <t>"通关第4关"</t>
  </si>
  <si>
    <t>missname100013</t>
  </si>
  <si>
    <t>"收集仙侣饰品"</t>
  </si>
  <si>
    <t>missname100014</t>
  </si>
  <si>
    <t>missname100015</t>
  </si>
  <si>
    <t>"通关第5关"</t>
  </si>
  <si>
    <t>missname100016</t>
  </si>
  <si>
    <t>missname100017</t>
  </si>
  <si>
    <t>"通关第6关"</t>
  </si>
  <si>
    <t>missname100018</t>
  </si>
  <si>
    <t>missname100019</t>
  </si>
  <si>
    <t>missname100020</t>
  </si>
  <si>
    <t>missname100021</t>
  </si>
  <si>
    <t>"通关第7关"</t>
  </si>
  <si>
    <t>missname100022</t>
  </si>
  <si>
    <t>missname100023</t>
  </si>
  <si>
    <t>"通关第8关"</t>
  </si>
  <si>
    <t>missname100024</t>
  </si>
  <si>
    <t>missname100025</t>
  </si>
  <si>
    <t>"通关第9关"</t>
  </si>
  <si>
    <t>missname100026</t>
  </si>
  <si>
    <t>"收集蓝莲的戒指"</t>
  </si>
  <si>
    <t>missname100027</t>
  </si>
  <si>
    <t>"仙侣同游"</t>
  </si>
  <si>
    <t>missname100028</t>
  </si>
  <si>
    <t>"激活神罚法术"</t>
  </si>
  <si>
    <t>missname100029</t>
  </si>
  <si>
    <t>"击杀王狐"</t>
  </si>
  <si>
    <t>missname100030</t>
  </si>
  <si>
    <t>"通关第11关"</t>
  </si>
  <si>
    <t>missname100031</t>
  </si>
  <si>
    <t>missname100032</t>
  </si>
  <si>
    <t>missname100033</t>
  </si>
  <si>
    <t>"通关第12关"</t>
  </si>
  <si>
    <t>missname100034</t>
  </si>
  <si>
    <t>"通关第13关"</t>
  </si>
  <si>
    <t>missname100035</t>
  </si>
  <si>
    <t>"激活并且升级仙罡"</t>
  </si>
  <si>
    <t>missname100036</t>
  </si>
  <si>
    <t>"通关第15关"</t>
  </si>
  <si>
    <t>missname100037</t>
  </si>
  <si>
    <t>"收集金鲤的镜子"</t>
  </si>
  <si>
    <t>missname100038</t>
  </si>
  <si>
    <t>"通关第16关"</t>
  </si>
  <si>
    <t>missname100039</t>
  </si>
  <si>
    <t>"20级开启个人BOSS"</t>
  </si>
  <si>
    <t>missname100040</t>
  </si>
  <si>
    <t>"击杀个人BOSS"</t>
  </si>
  <si>
    <t>missname100041</t>
  </si>
  <si>
    <t>"通关17关开启竞技"</t>
  </si>
  <si>
    <t>missname100042</t>
  </si>
  <si>
    <t>"挑战击败附近的人"</t>
  </si>
  <si>
    <t>missname100043</t>
  </si>
  <si>
    <t>"通关第18关"</t>
  </si>
  <si>
    <t>missname100044</t>
  </si>
  <si>
    <t>"通关第20关"</t>
  </si>
  <si>
    <t>missname100045</t>
  </si>
  <si>
    <t>"收集金鲤的香囊"</t>
  </si>
  <si>
    <t>missname100046</t>
  </si>
  <si>
    <t>"26级开启聚灵副本"</t>
  </si>
  <si>
    <t>missname100047</t>
  </si>
  <si>
    <t>"挑战聚灵副本"</t>
  </si>
  <si>
    <t>missname100048</t>
  </si>
  <si>
    <t>"装备聚灵"</t>
  </si>
  <si>
    <t>missname100049</t>
  </si>
  <si>
    <t>"升到28级"</t>
  </si>
  <si>
    <t>missname100050</t>
  </si>
  <si>
    <t>"完成野外BOSS引导"</t>
  </si>
  <si>
    <t>missname100051</t>
  </si>
  <si>
    <t>missname100052</t>
  </si>
  <si>
    <t>"30级新增个人BOSS"</t>
  </si>
  <si>
    <t>missname100053</t>
  </si>
  <si>
    <t>missname100054</t>
  </si>
  <si>
    <t>"通关第30关"</t>
  </si>
  <si>
    <t>missname100055</t>
  </si>
  <si>
    <t>"收集金鲤的玉佩"</t>
  </si>
  <si>
    <t>missname100056</t>
  </si>
  <si>
    <t>"激活仙侣"</t>
  </si>
  <si>
    <t>missname100057</t>
  </si>
  <si>
    <t>"35级开启洗髓副本"</t>
  </si>
  <si>
    <t>missname100058</t>
  </si>
  <si>
    <t>"挑战洗髓副本"</t>
  </si>
  <si>
    <t>missname100059</t>
  </si>
  <si>
    <t>"完成1次洗髓升级"</t>
  </si>
  <si>
    <t>missname100060</t>
  </si>
  <si>
    <t>"升到38级"</t>
  </si>
  <si>
    <t>missname100061</t>
  </si>
  <si>
    <t>"开启仙宫争霸引导"</t>
  </si>
  <si>
    <t>missname100062</t>
  </si>
  <si>
    <t>"40级新增个人BOSS"</t>
  </si>
  <si>
    <t>missname100063</t>
  </si>
  <si>
    <t>missname100064</t>
  </si>
  <si>
    <t>"42级开启羽毛副本"</t>
  </si>
  <si>
    <t>missname100065</t>
  </si>
  <si>
    <t>"挑战羽毛副本"</t>
  </si>
  <si>
    <t>missname100066</t>
  </si>
  <si>
    <t>"升级仙羽1次"</t>
  </si>
  <si>
    <t>missname100067</t>
  </si>
  <si>
    <t>"45级开启御器副本"</t>
  </si>
  <si>
    <t>missname100068</t>
  </si>
  <si>
    <t>"挑战御器副本"</t>
  </si>
  <si>
    <t>missname100069</t>
  </si>
  <si>
    <t>"升级御器1次"</t>
  </si>
  <si>
    <t>missname100070</t>
  </si>
  <si>
    <t>"48级开启经验副本"</t>
  </si>
  <si>
    <t>missname100071</t>
  </si>
  <si>
    <t>"挑战经验副本"</t>
  </si>
  <si>
    <t>missname100072</t>
  </si>
  <si>
    <t>"52级开启昊天塔"</t>
  </si>
  <si>
    <t>missname100073</t>
  </si>
  <si>
    <t>"通关昊天塔一重天第3层"</t>
  </si>
  <si>
    <t>missname100074</t>
  </si>
  <si>
    <t>"通关昊天塔一重天第6层"</t>
  </si>
  <si>
    <t>missname100075</t>
  </si>
  <si>
    <t>"通关昊天塔一重天第10层"</t>
  </si>
  <si>
    <t>missname100076</t>
  </si>
  <si>
    <t>"通关昊天塔二重天第5层"</t>
  </si>
  <si>
    <t>missname100077</t>
  </si>
  <si>
    <t>"60级开启限时任务"</t>
  </si>
  <si>
    <t>missname100078</t>
  </si>
  <si>
    <t>"获得2件神罚火符"</t>
  </si>
  <si>
    <t>missname100079</t>
  </si>
  <si>
    <t>"通关昊天塔三重天第6层"</t>
  </si>
  <si>
    <t>missname100080</t>
  </si>
  <si>
    <t>"通关昊天塔三重天第10层"</t>
  </si>
  <si>
    <t>missname100081</t>
  </si>
  <si>
    <t>"通关昊天塔四重天第6层"</t>
  </si>
  <si>
    <t>missname100082</t>
  </si>
  <si>
    <t>"70级开启仙玉采夺"</t>
  </si>
  <si>
    <t>missname100083</t>
  </si>
  <si>
    <t>"仙玉开采1次"</t>
  </si>
  <si>
    <t>missname100084</t>
  </si>
  <si>
    <t>"80级开启转生"</t>
  </si>
  <si>
    <t>missname100087</t>
  </si>
  <si>
    <t>"升到75级"</t>
  </si>
  <si>
    <t>missname100088</t>
  </si>
  <si>
    <t>"升到76级"</t>
  </si>
  <si>
    <t>missname100089</t>
  </si>
  <si>
    <t>"升到77级"</t>
  </si>
  <si>
    <t>missname100090</t>
  </si>
  <si>
    <t>"升到78级"</t>
  </si>
  <si>
    <t>missname100091</t>
  </si>
  <si>
    <t>"升到79级"</t>
  </si>
  <si>
    <t>missname100092</t>
  </si>
  <si>
    <t>"升到80级"</t>
  </si>
  <si>
    <t>missdes100001</t>
  </si>
  <si>
    <t>"铜钱×2000"</t>
  </si>
  <si>
    <t>missdes100002</t>
  </si>
  <si>
    <t>"点击挑战"</t>
  </si>
  <si>
    <t>missdes100003</t>
  </si>
  <si>
    <t>"打开人物装备武器"</t>
  </si>
  <si>
    <t>missdes100004</t>
  </si>
  <si>
    <t>missdes100005</t>
  </si>
  <si>
    <t>missdes100006</t>
  </si>
  <si>
    <t>"打开法术一键升级"</t>
  </si>
  <si>
    <t>missdes100007</t>
  </si>
  <si>
    <t>missdes100008</t>
  </si>
  <si>
    <t>missdes100009</t>
  </si>
  <si>
    <t>"打开背包进行熔炼"</t>
  </si>
  <si>
    <t>missdes100010</t>
  </si>
  <si>
    <t>"打开炼器进行强化"</t>
  </si>
  <si>
    <t>missdes100011</t>
  </si>
  <si>
    <t>missdes100012</t>
  </si>
  <si>
    <t>missdes100013</t>
  </si>
  <si>
    <t>"打开仙侣界面激活"</t>
  </si>
  <si>
    <t>missdes100014</t>
  </si>
  <si>
    <t>missdes100015</t>
  </si>
  <si>
    <t>missdes100016</t>
  </si>
  <si>
    <t>missdes100017</t>
  </si>
  <si>
    <t>missdes100018</t>
  </si>
  <si>
    <t>missdes100019</t>
  </si>
  <si>
    <t>missdes100020</t>
  </si>
  <si>
    <t>missdes100021</t>
  </si>
  <si>
    <t>missdes100022</t>
  </si>
  <si>
    <t>missdes100023</t>
  </si>
  <si>
    <t>missdes100024</t>
  </si>
  <si>
    <t>missdes100025</t>
  </si>
  <si>
    <t>missdes100026</t>
  </si>
  <si>
    <t>missdes100027</t>
  </si>
  <si>
    <t>"打开仙侣进行激活"</t>
  </si>
  <si>
    <t>missdes100028</t>
  </si>
  <si>
    <t>"点击右侧关卡按钮挑战"</t>
  </si>
  <si>
    <t>missdes100029</t>
  </si>
  <si>
    <t>missdes100030</t>
  </si>
  <si>
    <t>missdes100031</t>
  </si>
  <si>
    <t>missdes100032</t>
  </si>
  <si>
    <t>missdes100033</t>
  </si>
  <si>
    <t>missdes100034</t>
  </si>
  <si>
    <t>missdes100035</t>
  </si>
  <si>
    <t>"打开法术进行仙罡修炼"</t>
  </si>
  <si>
    <t>missdes100036</t>
  </si>
  <si>
    <t>missdes100037</t>
  </si>
  <si>
    <t>missdes100038</t>
  </si>
  <si>
    <t>missdes100039</t>
  </si>
  <si>
    <t>"挑战关卡快速提升等级"</t>
  </si>
  <si>
    <t>missdes100040</t>
  </si>
  <si>
    <t>"打开BOSS挑战五方火凤"</t>
  </si>
  <si>
    <t>missdes100041</t>
  </si>
  <si>
    <t>missdes100042</t>
  </si>
  <si>
    <t>missdes100043</t>
  </si>
  <si>
    <t>missdes100044</t>
  </si>
  <si>
    <t>"通关20关获取仙侣饰品"</t>
  </si>
  <si>
    <t>missdes100045</t>
  </si>
  <si>
    <t>missdes100046</t>
  </si>
  <si>
    <t>missdes100047</t>
  </si>
  <si>
    <t>"打开副本挑战"</t>
  </si>
  <si>
    <t>missdes100048</t>
  </si>
  <si>
    <t>"打开炼器装备聚灵"</t>
  </si>
  <si>
    <t>missdes100049</t>
  </si>
  <si>
    <t>"挑战副本获取大量经验"</t>
  </si>
  <si>
    <t>missdes100050</t>
  </si>
  <si>
    <t>"争夺BOSS归属获得神装"</t>
  </si>
  <si>
    <t>missdes100051</t>
  </si>
  <si>
    <t>missdes100052</t>
  </si>
  <si>
    <t>missdes100053</t>
  </si>
  <si>
    <t>"打开BOSS挑战震山巨灵"</t>
  </si>
  <si>
    <t>missdes100054</t>
  </si>
  <si>
    <t>"通关30关激活灵宠"</t>
  </si>
  <si>
    <t>missdes100055</t>
  </si>
  <si>
    <t>missdes100056</t>
  </si>
  <si>
    <t>"激活白淑开启灵宠"</t>
  </si>
  <si>
    <t>missdes100057</t>
  </si>
  <si>
    <t>missdes100058</t>
  </si>
  <si>
    <t>missdes100059</t>
  </si>
  <si>
    <t>"打开人物升级洗髓"</t>
  </si>
  <si>
    <t>missdes100060</t>
  </si>
  <si>
    <t>missdes100061</t>
  </si>
  <si>
    <t>"仙宫争霸，举世无双"</t>
  </si>
  <si>
    <t>missdes100062</t>
  </si>
  <si>
    <t>missdes100063</t>
  </si>
  <si>
    <t>"打开BOSS挑战彼岸花灵"</t>
  </si>
  <si>
    <t>missdes100064</t>
  </si>
  <si>
    <t>missdes100065</t>
  </si>
  <si>
    <t>missdes100066</t>
  </si>
  <si>
    <t>"打开人物激活仙羽"</t>
  </si>
  <si>
    <t>missdes100067</t>
  </si>
  <si>
    <t>missdes100068</t>
  </si>
  <si>
    <t>missdes100069</t>
  </si>
  <si>
    <t>"打开人物激活御器"</t>
  </si>
  <si>
    <t>missdes100070</t>
  </si>
  <si>
    <t>missdes100071</t>
  </si>
  <si>
    <t>missdes100072</t>
  </si>
  <si>
    <t>missdes100073</t>
  </si>
  <si>
    <t>"打开副本进入昊天塔"</t>
  </si>
  <si>
    <t>missdes100074</t>
  </si>
  <si>
    <t>missdes100075</t>
  </si>
  <si>
    <t>missdes100076</t>
  </si>
  <si>
    <t>missdes100077</t>
  </si>
  <si>
    <t>missdes100078</t>
  </si>
  <si>
    <t>"完成限时任务"</t>
  </si>
  <si>
    <t>missdes100079</t>
  </si>
  <si>
    <t>missdes100080</t>
  </si>
  <si>
    <t>missdes100081</t>
  </si>
  <si>
    <t>missdes100082</t>
  </si>
  <si>
    <t>missdes100083</t>
  </si>
  <si>
    <t>"打开竞技进入仙玉采夺"</t>
  </si>
  <si>
    <t>missdes100084</t>
  </si>
  <si>
    <t>missdes100087</t>
  </si>
  <si>
    <t>"铜钱×350000"</t>
  </si>
  <si>
    <t>missdes100088</t>
  </si>
  <si>
    <t>missdes100089</t>
  </si>
  <si>
    <t>"铜钱×400000"</t>
  </si>
  <si>
    <t>missdes100090</t>
  </si>
  <si>
    <t>missdes100091</t>
  </si>
  <si>
    <t>missdes100092</t>
  </si>
  <si>
    <t>missname2001001</t>
  </si>
  <si>
    <t>"战斗力达到20000"</t>
  </si>
  <si>
    <t>missname2001002</t>
  </si>
  <si>
    <t>"战斗力达到30000"</t>
  </si>
  <si>
    <t>missname2001003</t>
  </si>
  <si>
    <t>"战斗力达到40000"</t>
  </si>
  <si>
    <t>missname2001004</t>
  </si>
  <si>
    <t>missname2001005</t>
  </si>
  <si>
    <t>"战斗力达到60000"</t>
  </si>
  <si>
    <t>missname2001006</t>
  </si>
  <si>
    <t>"战斗力达到70000"</t>
  </si>
  <si>
    <t>missname2001007</t>
  </si>
  <si>
    <t>"战斗力达到80000"</t>
  </si>
  <si>
    <t>missname2001008</t>
  </si>
  <si>
    <t>"战斗力达到90000"</t>
  </si>
  <si>
    <t>missname2001009</t>
  </si>
  <si>
    <t>"战斗力达到100000"</t>
  </si>
  <si>
    <t>missname2001010</t>
  </si>
  <si>
    <t>"战斗力达到150000"</t>
  </si>
  <si>
    <t>missname2001011</t>
  </si>
  <si>
    <t>"战斗力达到200000"</t>
  </si>
  <si>
    <t>missname2001012</t>
  </si>
  <si>
    <t>"战斗力达到250000"</t>
  </si>
  <si>
    <t>missname2001013</t>
  </si>
  <si>
    <t>"战斗力达到300000"</t>
  </si>
  <si>
    <t>missname2001014</t>
  </si>
  <si>
    <t>"战斗力达到350000"</t>
  </si>
  <si>
    <t>missname2001015</t>
  </si>
  <si>
    <t>"战斗力达到400000"</t>
  </si>
  <si>
    <t>missname2001016</t>
  </si>
  <si>
    <t>"战斗力达到450000"</t>
  </si>
  <si>
    <t>missname2001017</t>
  </si>
  <si>
    <t>"战斗力达到500000"</t>
  </si>
  <si>
    <t>missname2001018</t>
  </si>
  <si>
    <t>"战斗力达到550000"</t>
  </si>
  <si>
    <t>missname2001019</t>
  </si>
  <si>
    <t>"战斗力达到600000"</t>
  </si>
  <si>
    <t>missname2001020</t>
  </si>
  <si>
    <t>"战斗力达到650000"</t>
  </si>
  <si>
    <t>missname2001021</t>
  </si>
  <si>
    <t>"战斗力达到700000"</t>
  </si>
  <si>
    <t>missname2001022</t>
  </si>
  <si>
    <t>"战斗力达到750000"</t>
  </si>
  <si>
    <t>missname2001023</t>
  </si>
  <si>
    <t>"战斗力达到800000"</t>
  </si>
  <si>
    <t>missname2001024</t>
  </si>
  <si>
    <t>"战斗力达到850000"</t>
  </si>
  <si>
    <t>missname2001025</t>
  </si>
  <si>
    <t>"战斗力达到900000"</t>
  </si>
  <si>
    <t>missname2001026</t>
  </si>
  <si>
    <t>"战斗力达到950000"</t>
  </si>
  <si>
    <t>missname2001027</t>
  </si>
  <si>
    <t>"战斗力达到1000000"</t>
  </si>
  <si>
    <t>missname2001028</t>
  </si>
  <si>
    <t>"战斗力达到1050000"</t>
  </si>
  <si>
    <t>missname2001029</t>
  </si>
  <si>
    <t>"战斗力达到1100000"</t>
  </si>
  <si>
    <t>missname2001030</t>
  </si>
  <si>
    <t>"战斗力达到1150000"</t>
  </si>
  <si>
    <t>missname2001031</t>
  </si>
  <si>
    <t>"战斗力达到1200000"</t>
  </si>
  <si>
    <t>missname2001032</t>
  </si>
  <si>
    <t>"战斗力达到1250000"</t>
  </si>
  <si>
    <t>missname2001033</t>
  </si>
  <si>
    <t>"战斗力达到1300000"</t>
  </si>
  <si>
    <t>missname2001034</t>
  </si>
  <si>
    <t>"战斗力达到1350000"</t>
  </si>
  <si>
    <t>missname2001035</t>
  </si>
  <si>
    <t>"战斗力达到1400000"</t>
  </si>
  <si>
    <t>missname2001036</t>
  </si>
  <si>
    <t>"战斗力达到1450000"</t>
  </si>
  <si>
    <t>missname2001037</t>
  </si>
  <si>
    <t>"战斗力达到1500000"</t>
  </si>
  <si>
    <t>missname2001038</t>
  </si>
  <si>
    <t>"战斗力达到1550000"</t>
  </si>
  <si>
    <t>missname2001039</t>
  </si>
  <si>
    <t>"战斗力达到1600000"</t>
  </si>
  <si>
    <t>missname2001040</t>
  </si>
  <si>
    <t>"战斗力达到1800000"</t>
  </si>
  <si>
    <t>missname2001041</t>
  </si>
  <si>
    <t>"战斗力达到2000000"</t>
  </si>
  <si>
    <t>missname2001042</t>
  </si>
  <si>
    <t>"战斗力达到2200000"</t>
  </si>
  <si>
    <t>missname2001043</t>
  </si>
  <si>
    <t>"战斗力达到2400000"</t>
  </si>
  <si>
    <t>missname2001044</t>
  </si>
  <si>
    <t>"战斗力达到2600000"</t>
  </si>
  <si>
    <t>missname2001045</t>
  </si>
  <si>
    <t>"战斗力达到2800000"</t>
  </si>
  <si>
    <t>missname2001046</t>
  </si>
  <si>
    <t>"战斗力达到3000000"</t>
  </si>
  <si>
    <t>missname2001047</t>
  </si>
  <si>
    <t>"战斗力达到3020000"</t>
  </si>
  <si>
    <t>missname2001048</t>
  </si>
  <si>
    <t>"战斗力达到3040000"</t>
  </si>
  <si>
    <t>missname2001049</t>
  </si>
  <si>
    <t>"战斗力达到3060000"</t>
  </si>
  <si>
    <t>missname2001050</t>
  </si>
  <si>
    <t>"战斗力达到3080000"</t>
  </si>
  <si>
    <t>missname2001051</t>
  </si>
  <si>
    <t>"战斗力达到3100000"</t>
  </si>
  <si>
    <t>missname2001052</t>
  </si>
  <si>
    <t>"战斗力达到3120000"</t>
  </si>
  <si>
    <t>missname2001053</t>
  </si>
  <si>
    <t>"战斗力达到3140000"</t>
  </si>
  <si>
    <t>missname2001054</t>
  </si>
  <si>
    <t>"战斗力达到3160000"</t>
  </si>
  <si>
    <t>missname2001055</t>
  </si>
  <si>
    <t>"战斗力达到3180000"</t>
  </si>
  <si>
    <t>missname2001056</t>
  </si>
  <si>
    <t>"战斗力达到3200000"</t>
  </si>
  <si>
    <t>missname2001057</t>
  </si>
  <si>
    <t>"战斗力达到3220000"</t>
  </si>
  <si>
    <t>missname2001058</t>
  </si>
  <si>
    <t>"战斗力达到3240000"</t>
  </si>
  <si>
    <t>missname2001059</t>
  </si>
  <si>
    <t>"战斗力达到3260000"</t>
  </si>
  <si>
    <t>missname2001060</t>
  </si>
  <si>
    <t>"战斗力达到3280000"</t>
  </si>
  <si>
    <t>missname2001061</t>
  </si>
  <si>
    <t>"战斗力达到3300000"</t>
  </si>
  <si>
    <t>missname2001062</t>
  </si>
  <si>
    <t>"战斗力达到3320000"</t>
  </si>
  <si>
    <t>missname2001063</t>
  </si>
  <si>
    <t>"战斗力达到3340000"</t>
  </si>
  <si>
    <t>missname2001064</t>
  </si>
  <si>
    <t>"战斗力达到3360000"</t>
  </si>
  <si>
    <t>missname2001065</t>
  </si>
  <si>
    <t>"战斗力达到3380000"</t>
  </si>
  <si>
    <t>missname2001066</t>
  </si>
  <si>
    <t>"战斗力达到3400000"</t>
  </si>
  <si>
    <t>missname2001067</t>
  </si>
  <si>
    <t>"战斗力达到3500000"</t>
  </si>
  <si>
    <t>missname2001068</t>
  </si>
  <si>
    <t>"战斗力达到3600000"</t>
  </si>
  <si>
    <t>missname2001069</t>
  </si>
  <si>
    <t>"战斗力达到3700000"</t>
  </si>
  <si>
    <t>missname2001070</t>
  </si>
  <si>
    <t>"战斗力达到3800000"</t>
  </si>
  <si>
    <t>missname2001071</t>
  </si>
  <si>
    <t>"战斗力达到3900000"</t>
  </si>
  <si>
    <t>missname2001072</t>
  </si>
  <si>
    <t>"战斗力达到4000000"</t>
  </si>
  <si>
    <t>missname2001073</t>
  </si>
  <si>
    <t>"战斗力达到4100000"</t>
  </si>
  <si>
    <t>missname2001074</t>
  </si>
  <si>
    <t>"战斗力达到4200000"</t>
  </si>
  <si>
    <t>missname2001075</t>
  </si>
  <si>
    <t>"战斗力达到4300000"</t>
  </si>
  <si>
    <t>missname2001076</t>
  </si>
  <si>
    <t>"战斗力达到4400000"</t>
  </si>
  <si>
    <t>missname2001077</t>
  </si>
  <si>
    <t>"战斗力达到4500000"</t>
  </si>
  <si>
    <t>missname2001078</t>
  </si>
  <si>
    <t>"战斗力达到4600000"</t>
  </si>
  <si>
    <t>missname2001079</t>
  </si>
  <si>
    <t>"战斗力达到4700000"</t>
  </si>
  <si>
    <t>missname2001080</t>
  </si>
  <si>
    <t>"战斗力达到5000000"</t>
  </si>
  <si>
    <t>missname2001081</t>
  </si>
  <si>
    <t>"战斗力达到5300000"</t>
  </si>
  <si>
    <t>missname2001082</t>
  </si>
  <si>
    <t>"战斗力达到5600000"</t>
  </si>
  <si>
    <t>missname2001083</t>
  </si>
  <si>
    <t>"战斗力达到5900000"</t>
  </si>
  <si>
    <t>missname2001084</t>
  </si>
  <si>
    <t>"战斗力达到6200000"</t>
  </si>
  <si>
    <t>missname2001085</t>
  </si>
  <si>
    <t>"战斗力达到6500000"</t>
  </si>
  <si>
    <t>missname2001086</t>
  </si>
  <si>
    <t>"战斗力达到6800000"</t>
  </si>
  <si>
    <t>missname2001087</t>
  </si>
  <si>
    <t>"战斗力达到7100000"</t>
  </si>
  <si>
    <t>missname2001088</t>
  </si>
  <si>
    <t>"战斗力达到7400000"</t>
  </si>
  <si>
    <t>missname2001089</t>
  </si>
  <si>
    <t>"战斗力达到7700000"</t>
  </si>
  <si>
    <t>missname2001090</t>
  </si>
  <si>
    <t>"战斗力达到8000000"</t>
  </si>
  <si>
    <t>missname2001091</t>
  </si>
  <si>
    <t>"战斗力达到8300000"</t>
  </si>
  <si>
    <t>missname2001092</t>
  </si>
  <si>
    <t>"战斗力达到8600000"</t>
  </si>
  <si>
    <t>missname2001093</t>
  </si>
  <si>
    <t>"战斗力达到8900000"</t>
  </si>
  <si>
    <t>missname2001094</t>
  </si>
  <si>
    <t>"战斗力达到9000000"</t>
  </si>
  <si>
    <t>missname2001095</t>
  </si>
  <si>
    <t>"战斗力达到9100000"</t>
  </si>
  <si>
    <t>missname2001096</t>
  </si>
  <si>
    <t>"战斗力达到9200000"</t>
  </si>
  <si>
    <t>missname2001097</t>
  </si>
  <si>
    <t>"战斗力达到9300000"</t>
  </si>
  <si>
    <t>missname2001098</t>
  </si>
  <si>
    <t>"战斗力达到9400000"</t>
  </si>
  <si>
    <t>missname2001099</t>
  </si>
  <si>
    <t>"战斗力达到9500000"</t>
  </si>
  <si>
    <t>missname2001100</t>
  </si>
  <si>
    <t>"战斗力达到9600000"</t>
  </si>
  <si>
    <t>missname2002001</t>
  </si>
  <si>
    <t>"强化总等级达到10级"</t>
  </si>
  <si>
    <t>missname2002002</t>
  </si>
  <si>
    <t>"强化总等级达到46级"</t>
  </si>
  <si>
    <t>missname2002003</t>
  </si>
  <si>
    <t>"强化总等级达到82级"</t>
  </si>
  <si>
    <t>missname2002004</t>
  </si>
  <si>
    <t>"强化总等级达到118级"</t>
  </si>
  <si>
    <t>missname2002005</t>
  </si>
  <si>
    <t>"强化总等级达到154级"</t>
  </si>
  <si>
    <t>missname2002006</t>
  </si>
  <si>
    <t>"强化总等级达到190级"</t>
  </si>
  <si>
    <t>missname2002007</t>
  </si>
  <si>
    <t>"强化总等级达到226级"</t>
  </si>
  <si>
    <t>missname2002008</t>
  </si>
  <si>
    <t>"强化总等级达到262级"</t>
  </si>
  <si>
    <t>missname2002009</t>
  </si>
  <si>
    <t>"强化总等级达到298级"</t>
  </si>
  <si>
    <t>missname2002010</t>
  </si>
  <si>
    <t>"强化总等级达到334级"</t>
  </si>
  <si>
    <t>missname2002011</t>
  </si>
  <si>
    <t>"强化总等级达到370级"</t>
  </si>
  <si>
    <t>missname2002012</t>
  </si>
  <si>
    <t>"强化总等级达到406级"</t>
  </si>
  <si>
    <t>missname2002013</t>
  </si>
  <si>
    <t>"强化总等级达到442级"</t>
  </si>
  <si>
    <t>missname2002014</t>
  </si>
  <si>
    <t>"强化总等级达到478级"</t>
  </si>
  <si>
    <t>missname2002015</t>
  </si>
  <si>
    <t>"强化总等级达到514级"</t>
  </si>
  <si>
    <t>missname2002016</t>
  </si>
  <si>
    <t>"强化总等级达到550级"</t>
  </si>
  <si>
    <t>missname2002017</t>
  </si>
  <si>
    <t>"强化总等级达到586级"</t>
  </si>
  <si>
    <t>missname2002018</t>
  </si>
  <si>
    <t>"强化总等级达到622级"</t>
  </si>
  <si>
    <t>missname2002019</t>
  </si>
  <si>
    <t>"强化总等级达到658级"</t>
  </si>
  <si>
    <t>missname2002020</t>
  </si>
  <si>
    <t>"强化总等级达到694级"</t>
  </si>
  <si>
    <t>missname2002021</t>
  </si>
  <si>
    <t>"强化总等级达到730级"</t>
  </si>
  <si>
    <t>missname2002022</t>
  </si>
  <si>
    <t>"强化总等级达到766级"</t>
  </si>
  <si>
    <t>missname2002023</t>
  </si>
  <si>
    <t>"强化总等级达到802级"</t>
  </si>
  <si>
    <t>missname2002024</t>
  </si>
  <si>
    <t>"强化总等级达到838级"</t>
  </si>
  <si>
    <t>missname2002025</t>
  </si>
  <si>
    <t>"强化总等级达到874级"</t>
  </si>
  <si>
    <t>missname2002026</t>
  </si>
  <si>
    <t>"强化总等级达到910级"</t>
  </si>
  <si>
    <t>missname2002027</t>
  </si>
  <si>
    <t>"强化总等级达到946级"</t>
  </si>
  <si>
    <t>missname2002028</t>
  </si>
  <si>
    <t>"强化总等级达到982级"</t>
  </si>
  <si>
    <t>missname2002029</t>
  </si>
  <si>
    <t>"强化总等级达到1018级"</t>
  </si>
  <si>
    <t>missname2002030</t>
  </si>
  <si>
    <t>"强化总等级达到1054级"</t>
  </si>
  <si>
    <t>missname2002031</t>
  </si>
  <si>
    <t>"强化总等级达到1090级"</t>
  </si>
  <si>
    <t>missname2002032</t>
  </si>
  <si>
    <t>"强化总等级达到1126级"</t>
  </si>
  <si>
    <t>missname2002033</t>
  </si>
  <si>
    <t>"强化总等级达到1162级"</t>
  </si>
  <si>
    <t>missname2002034</t>
  </si>
  <si>
    <t>"强化总等级达到1198级"</t>
  </si>
  <si>
    <t>missname2002035</t>
  </si>
  <si>
    <t>"强化总等级达到1234级"</t>
  </si>
  <si>
    <t>missname2002036</t>
  </si>
  <si>
    <t>"强化总等级达到1270级"</t>
  </si>
  <si>
    <t>missname2002037</t>
  </si>
  <si>
    <t>"强化总等级达到1306级"</t>
  </si>
  <si>
    <t>missname2002038</t>
  </si>
  <si>
    <t>"强化总等级达到1342级"</t>
  </si>
  <si>
    <t>missname2002039</t>
  </si>
  <si>
    <t>"强化总等级达到1378级"</t>
  </si>
  <si>
    <t>missname2002040</t>
  </si>
  <si>
    <t>"强化总等级达到1414级"</t>
  </si>
  <si>
    <t>missname2002041</t>
  </si>
  <si>
    <t>"强化总等级达到1460级"</t>
  </si>
  <si>
    <t>missname2002042</t>
  </si>
  <si>
    <t>"强化总等级达到1500级"</t>
  </si>
  <si>
    <t>missname2002043</t>
  </si>
  <si>
    <t>"强化总等级达到1540级"</t>
  </si>
  <si>
    <t>missname2002044</t>
  </si>
  <si>
    <t>"强化总等级达到1580级"</t>
  </si>
  <si>
    <t>missname2002045</t>
  </si>
  <si>
    <t>"强化总等级达到1620级"</t>
  </si>
  <si>
    <t>missname2002046</t>
  </si>
  <si>
    <t>"强化总等级达到1660级"</t>
  </si>
  <si>
    <t>missname2002047</t>
  </si>
  <si>
    <t>"强化总等级达到1700级"</t>
  </si>
  <si>
    <t>missname2002048</t>
  </si>
  <si>
    <t>"强化总等级达到1740级"</t>
  </si>
  <si>
    <t>missname2002049</t>
  </si>
  <si>
    <t>"强化总等级达到1780级"</t>
  </si>
  <si>
    <t>missname2002050</t>
  </si>
  <si>
    <t>"强化总等级达到1820级"</t>
  </si>
  <si>
    <t>missname2003001</t>
  </si>
  <si>
    <t>"仙羽等级达到1级"</t>
  </si>
  <si>
    <t>missname2003002</t>
  </si>
  <si>
    <t>"仙羽等级达到2级"</t>
  </si>
  <si>
    <t>missname2003003</t>
  </si>
  <si>
    <t>"仙羽等级达到3级"</t>
  </si>
  <si>
    <t>missname2003004</t>
  </si>
  <si>
    <t>"仙羽等级达到4级"</t>
  </si>
  <si>
    <t>missname2003005</t>
  </si>
  <si>
    <t>"仙羽等级达到5级"</t>
  </si>
  <si>
    <t>missname2003006</t>
  </si>
  <si>
    <t>"仙羽等级达到6级"</t>
  </si>
  <si>
    <t>missname2003007</t>
  </si>
  <si>
    <t>"仙羽等级达到7级"</t>
  </si>
  <si>
    <t>missname2003008</t>
  </si>
  <si>
    <t>"仙羽等级达到8级"</t>
  </si>
  <si>
    <t>missname2003009</t>
  </si>
  <si>
    <t>"仙羽等级达到9级"</t>
  </si>
  <si>
    <t>missname2003010</t>
  </si>
  <si>
    <t>"仙羽等级达到10级"</t>
  </si>
  <si>
    <t>missname2003011</t>
  </si>
  <si>
    <t>"仙羽总星级达到89级"</t>
  </si>
  <si>
    <t>missname2003012</t>
  </si>
  <si>
    <t>"仙羽总星级达到97级"</t>
  </si>
  <si>
    <t>missname2003013</t>
  </si>
  <si>
    <t>"仙羽总星级达到105级"</t>
  </si>
  <si>
    <t>missname2003014</t>
  </si>
  <si>
    <t>"仙羽总星级达到113级"</t>
  </si>
  <si>
    <t>missname2003015</t>
  </si>
  <si>
    <t>"仙羽总星级达到121级"</t>
  </si>
  <si>
    <t>missname2003016</t>
  </si>
  <si>
    <t>"仙羽总星级达到129级"</t>
  </si>
  <si>
    <t>missname2003017</t>
  </si>
  <si>
    <t>"仙羽总星级达到137级"</t>
  </si>
  <si>
    <t>missname2003018</t>
  </si>
  <si>
    <t>"仙羽总星级达到145级"</t>
  </si>
  <si>
    <t>missname2003019</t>
  </si>
  <si>
    <t>"仙羽总星级达到153级"</t>
  </si>
  <si>
    <t>missname2003020</t>
  </si>
  <si>
    <t>"仙羽总星级达到161级"</t>
  </si>
  <si>
    <t>missname2003021</t>
  </si>
  <si>
    <t>"仙羽总星级达到169级"</t>
  </si>
  <si>
    <t>missname2003022</t>
  </si>
  <si>
    <t>"仙羽总星级达到177级"</t>
  </si>
  <si>
    <t>missname2003023</t>
  </si>
  <si>
    <t>"仙羽总星级达到185级"</t>
  </si>
  <si>
    <t>missname2003024</t>
  </si>
  <si>
    <t>"仙羽总星级达到193级"</t>
  </si>
  <si>
    <t>missname2003025</t>
  </si>
  <si>
    <t>"仙羽总星级达到201级"</t>
  </si>
  <si>
    <t>missname2003026</t>
  </si>
  <si>
    <t>"仙羽总星级达到209级"</t>
  </si>
  <si>
    <t>missname2003027</t>
  </si>
  <si>
    <t>"仙羽总星级达到217级"</t>
  </si>
  <si>
    <t>missname2003028</t>
  </si>
  <si>
    <t>"仙羽总星级达到225级"</t>
  </si>
  <si>
    <t>missname2003029</t>
  </si>
  <si>
    <t>"仙羽总星级达到233级"</t>
  </si>
  <si>
    <t>missname2003030</t>
  </si>
  <si>
    <t>"仙羽总星级达到241级"</t>
  </si>
  <si>
    <t>missname2003031</t>
  </si>
  <si>
    <t>"仙羽总星级达到249级"</t>
  </si>
  <si>
    <t>missname2003032</t>
  </si>
  <si>
    <t>"仙羽总星级达到257级"</t>
  </si>
  <si>
    <t>missname2003033</t>
  </si>
  <si>
    <t>"仙羽总星级达到265级"</t>
  </si>
  <si>
    <t>missname2003034</t>
  </si>
  <si>
    <t>"仙羽总星级达到273级"</t>
  </si>
  <si>
    <t>missname2003035</t>
  </si>
  <si>
    <t>"仙羽总星级达到281级"</t>
  </si>
  <si>
    <t>missname2003036</t>
  </si>
  <si>
    <t>"仙羽总星级达到289级"</t>
  </si>
  <si>
    <t>missname2003037</t>
  </si>
  <si>
    <t>"仙羽总星级达到297级"</t>
  </si>
  <si>
    <t>missname2003038</t>
  </si>
  <si>
    <t>"仙羽总星级达到305级"</t>
  </si>
  <si>
    <t>missname2003039</t>
  </si>
  <si>
    <t>"仙羽总星级达到313级"</t>
  </si>
  <si>
    <t>missname2003040</t>
  </si>
  <si>
    <t>"仙羽总星级达到370级"</t>
  </si>
  <si>
    <t>missname2003041</t>
  </si>
  <si>
    <t>"仙羽总星级达到376级"</t>
  </si>
  <si>
    <t>missname2003042</t>
  </si>
  <si>
    <t>"仙羽总星级达到382级"</t>
  </si>
  <si>
    <t>missname2003043</t>
  </si>
  <si>
    <t>"仙羽总星级达到388级"</t>
  </si>
  <si>
    <t>missname2003044</t>
  </si>
  <si>
    <t>"仙羽总星级达到394级"</t>
  </si>
  <si>
    <t>missname2003045</t>
  </si>
  <si>
    <t>"仙羽总星级达到400级"</t>
  </si>
  <si>
    <t>missname2003046</t>
  </si>
  <si>
    <t>"仙羽总星级达到406级"</t>
  </si>
  <si>
    <t>missname2003047</t>
  </si>
  <si>
    <t>"仙羽总星级达到412级"</t>
  </si>
  <si>
    <t>missname2003048</t>
  </si>
  <si>
    <t>"仙羽总星级达到418级"</t>
  </si>
  <si>
    <t>missname2003049</t>
  </si>
  <si>
    <t>"仙羽总星级达到424级"</t>
  </si>
  <si>
    <t>missname2003050</t>
  </si>
  <si>
    <t>"仙羽总星级达到432级"</t>
  </si>
  <si>
    <t>missname2004001</t>
  </si>
  <si>
    <t>"聚灵总等级达到1级"</t>
  </si>
  <si>
    <t>missname2004002</t>
  </si>
  <si>
    <t>"聚灵总等级达到11级"</t>
  </si>
  <si>
    <t>missname2004003</t>
  </si>
  <si>
    <t>"聚灵总等级达到21级"</t>
  </si>
  <si>
    <t>missname2004004</t>
  </si>
  <si>
    <t>"聚灵总等级达到31级"</t>
  </si>
  <si>
    <t>missname2004005</t>
  </si>
  <si>
    <t>"聚灵总等级达到41级"</t>
  </si>
  <si>
    <t>missname2004006</t>
  </si>
  <si>
    <t>"聚灵总等级达到51级"</t>
  </si>
  <si>
    <t>missname2004007</t>
  </si>
  <si>
    <t>"聚灵总等级达到61级"</t>
  </si>
  <si>
    <t>missname2004008</t>
  </si>
  <si>
    <t>"聚灵总等级达到71级"</t>
  </si>
  <si>
    <t>missname2004009</t>
  </si>
  <si>
    <t>"聚灵总等级达到81级"</t>
  </si>
  <si>
    <t>missname2004010</t>
  </si>
  <si>
    <t>"聚灵总等级达到91级"</t>
  </si>
  <si>
    <t>missname2004011</t>
  </si>
  <si>
    <t>"聚灵总等级达到101级"</t>
  </si>
  <si>
    <t>missname2004012</t>
  </si>
  <si>
    <t>"聚灵总等级达到111级"</t>
  </si>
  <si>
    <t>missname2004013</t>
  </si>
  <si>
    <t>"聚灵总等级达到121级"</t>
  </si>
  <si>
    <t>missname2004014</t>
  </si>
  <si>
    <t>"聚灵总等级达到131级"</t>
  </si>
  <si>
    <t>missname2004015</t>
  </si>
  <si>
    <t>"聚灵总等级达到141级"</t>
  </si>
  <si>
    <t>missname2004016</t>
  </si>
  <si>
    <t>"聚灵总等级达到151级"</t>
  </si>
  <si>
    <t>missname2004017</t>
  </si>
  <si>
    <t>"聚灵总等级达到161级"</t>
  </si>
  <si>
    <t>missname2004018</t>
  </si>
  <si>
    <t>"聚灵总等级达到171级"</t>
  </si>
  <si>
    <t>missname2004019</t>
  </si>
  <si>
    <t>"聚灵总等级达到181级"</t>
  </si>
  <si>
    <t>missname2004020</t>
  </si>
  <si>
    <t>"聚灵总等级达到191级"</t>
  </si>
  <si>
    <t>missname2004021</t>
  </si>
  <si>
    <t>"聚灵总等级达到201级"</t>
  </si>
  <si>
    <t>missname2004022</t>
  </si>
  <si>
    <t>"聚灵总等级达到211级"</t>
  </si>
  <si>
    <t>missname2004023</t>
  </si>
  <si>
    <t>"聚灵总等级达到221级"</t>
  </si>
  <si>
    <t>missname2004024</t>
  </si>
  <si>
    <t>"聚灵总等级达到231级"</t>
  </si>
  <si>
    <t>missname2004025</t>
  </si>
  <si>
    <t>"聚灵总等级达到241级"</t>
  </si>
  <si>
    <t>missname2004026</t>
  </si>
  <si>
    <t>"聚灵总等级达到270级"</t>
  </si>
  <si>
    <t>missname2004027</t>
  </si>
  <si>
    <t>"聚灵总等级达到290级"</t>
  </si>
  <si>
    <t>missname2004028</t>
  </si>
  <si>
    <t>"聚灵总等级达到310级"</t>
  </si>
  <si>
    <t>missname2004029</t>
  </si>
  <si>
    <t>"聚灵总等级达到330级"</t>
  </si>
  <si>
    <t>missname2004030</t>
  </si>
  <si>
    <t>"聚灵总等级达到350级"</t>
  </si>
  <si>
    <t>missname2004031</t>
  </si>
  <si>
    <t>"聚灵总等级达到370级"</t>
  </si>
  <si>
    <t>missname2004032</t>
  </si>
  <si>
    <t>"聚灵总等级达到390级"</t>
  </si>
  <si>
    <t>missname2004033</t>
  </si>
  <si>
    <t>"聚灵总等级达到410级"</t>
  </si>
  <si>
    <t>missname2004034</t>
  </si>
  <si>
    <t>"聚灵总等级达到430级"</t>
  </si>
  <si>
    <t>missname2004035</t>
  </si>
  <si>
    <t>"聚灵总等级达到450级"</t>
  </si>
  <si>
    <t>missname2004036</t>
  </si>
  <si>
    <t>"聚灵总等级达到470级"</t>
  </si>
  <si>
    <t>missname2004037</t>
  </si>
  <si>
    <t>"聚灵总等级达到490级"</t>
  </si>
  <si>
    <t>missname2004038</t>
  </si>
  <si>
    <t>"聚灵总等级达到510级"</t>
  </si>
  <si>
    <t>missname2004039</t>
  </si>
  <si>
    <t>"聚灵总等级达到530级"</t>
  </si>
  <si>
    <t>missname2004040</t>
  </si>
  <si>
    <t>"聚灵总等级达到550级"</t>
  </si>
  <si>
    <t>missname2004041</t>
  </si>
  <si>
    <t>"聚灵总等级达到580级"</t>
  </si>
  <si>
    <t>missname2004042</t>
  </si>
  <si>
    <t>"聚灵总等级达到620级"</t>
  </si>
  <si>
    <t>missname2004043</t>
  </si>
  <si>
    <t>"聚灵总等级达到660级"</t>
  </si>
  <si>
    <t>missname2004044</t>
  </si>
  <si>
    <t>"聚灵总等级达到700级"</t>
  </si>
  <si>
    <t>missname2004045</t>
  </si>
  <si>
    <t>"聚灵总等级达到740级"</t>
  </si>
  <si>
    <t>missname2004046</t>
  </si>
  <si>
    <t>"聚灵总等级达到780级"</t>
  </si>
  <si>
    <t>missname2004047</t>
  </si>
  <si>
    <t>"聚灵总等级达到820级"</t>
  </si>
  <si>
    <t>missname2004048</t>
  </si>
  <si>
    <t>"聚灵总等级达到860级"</t>
  </si>
  <si>
    <t>missname2004049</t>
  </si>
  <si>
    <t>"聚灵总等级达到900级"</t>
  </si>
  <si>
    <t>missname2004050</t>
  </si>
  <si>
    <t>"聚灵总等级达到940级"</t>
  </si>
  <si>
    <t>missname2005001</t>
  </si>
  <si>
    <t>"御器总等级达到7级"</t>
  </si>
  <si>
    <t>missname2005002</t>
  </si>
  <si>
    <t>"御器总等级达到17级"</t>
  </si>
  <si>
    <t>missname2005003</t>
  </si>
  <si>
    <t>"御器总等级达到27级"</t>
  </si>
  <si>
    <t>missname2005004</t>
  </si>
  <si>
    <t>"御器总等级达到37级"</t>
  </si>
  <si>
    <t>missname2005005</t>
  </si>
  <si>
    <t>"御器总等级达到47级"</t>
  </si>
  <si>
    <t>missname2005006</t>
  </si>
  <si>
    <t>"御器总等级达到57级"</t>
  </si>
  <si>
    <t>missname2005007</t>
  </si>
  <si>
    <t>"御器总等级达到67级"</t>
  </si>
  <si>
    <t>missname2005008</t>
  </si>
  <si>
    <t>"御器总等级达到77级"</t>
  </si>
  <si>
    <t>missname2005009</t>
  </si>
  <si>
    <t>"御器总等级达到87级"</t>
  </si>
  <si>
    <t>missname2005010</t>
  </si>
  <si>
    <t>"御器总等级达到97级"</t>
  </si>
  <si>
    <t>missname2005011</t>
  </si>
  <si>
    <t>"御器总等级达到107级"</t>
  </si>
  <si>
    <t>missname2005012</t>
  </si>
  <si>
    <t>"御器总等级达到117级"</t>
  </si>
  <si>
    <t>missname2005013</t>
  </si>
  <si>
    <t>"御器总等级达到127级"</t>
  </si>
  <si>
    <t>missname2005014</t>
  </si>
  <si>
    <t>"御器总等级达到137级"</t>
  </si>
  <si>
    <t>missname2005015</t>
  </si>
  <si>
    <t>"御器总等级达到147级"</t>
  </si>
  <si>
    <t>missname2005016</t>
  </si>
  <si>
    <t>"御器总等级达到157级"</t>
  </si>
  <si>
    <t>missname2005017</t>
  </si>
  <si>
    <t>"御器总等级达到167级"</t>
  </si>
  <si>
    <t>missname2005018</t>
  </si>
  <si>
    <t>"御器总等级达到177级"</t>
  </si>
  <si>
    <t>missname2005019</t>
  </si>
  <si>
    <t>"御器总等级达到187级"</t>
  </si>
  <si>
    <t>missname2005020</t>
  </si>
  <si>
    <t>"御器总等级达到197级"</t>
  </si>
  <si>
    <t>missname2005021</t>
  </si>
  <si>
    <t>"御器总等级达到207级"</t>
  </si>
  <si>
    <t>missname2005022</t>
  </si>
  <si>
    <t>"御器总等级达到217级"</t>
  </si>
  <si>
    <t>missname2005023</t>
  </si>
  <si>
    <t>"御器总等级达到227级"</t>
  </si>
  <si>
    <t>missname2005024</t>
  </si>
  <si>
    <t>"御器总等级达到237级"</t>
  </si>
  <si>
    <t>missname2005025</t>
  </si>
  <si>
    <t>"御器总等级达到278级"</t>
  </si>
  <si>
    <t>missname2005026</t>
  </si>
  <si>
    <t>"御器总等级达到288级"</t>
  </si>
  <si>
    <t>missname2005027</t>
  </si>
  <si>
    <t>"御器总等级达到298级"</t>
  </si>
  <si>
    <t>missname2005028</t>
  </si>
  <si>
    <t>"御器总等级达到308级"</t>
  </si>
  <si>
    <t>missname2005029</t>
  </si>
  <si>
    <t>"御器总等级达到318级"</t>
  </si>
  <si>
    <t>missname2005030</t>
  </si>
  <si>
    <t>"御器总等级达到328级"</t>
  </si>
  <si>
    <t>missname2005031</t>
  </si>
  <si>
    <t>"御器总等级达到338级"</t>
  </si>
  <si>
    <t>missname2005032</t>
  </si>
  <si>
    <t>"御器总等级达到348级"</t>
  </si>
  <si>
    <t>missname2005033</t>
  </si>
  <si>
    <t>"御器总等级达到358级"</t>
  </si>
  <si>
    <t>missname2005034</t>
  </si>
  <si>
    <t>"御器总等级达到368级"</t>
  </si>
  <si>
    <t>missname2005035</t>
  </si>
  <si>
    <t>"御器总等级达到378级"</t>
  </si>
  <si>
    <t>missname2005036</t>
  </si>
  <si>
    <t>"御器总等级达到388级"</t>
  </si>
  <si>
    <t>missname2005037</t>
  </si>
  <si>
    <t>"御器总等级达到398级"</t>
  </si>
  <si>
    <t>missname2005038</t>
  </si>
  <si>
    <t>"御器总等级达到408级"</t>
  </si>
  <si>
    <t>missname2005039</t>
  </si>
  <si>
    <t>"御器总等级达到418级"</t>
  </si>
  <si>
    <t>missname2005040</t>
  </si>
  <si>
    <t>"御器总等级达到428级"</t>
  </si>
  <si>
    <t>missname2005041</t>
  </si>
  <si>
    <t>"御器总等级达到438级"</t>
  </si>
  <si>
    <t>missname2005042</t>
  </si>
  <si>
    <t>"御器总等级达到448级"</t>
  </si>
  <si>
    <t>missname2005043</t>
  </si>
  <si>
    <t>"御器总等级达到458级"</t>
  </si>
  <si>
    <t>missname2005044</t>
  </si>
  <si>
    <t>"御器总等级达到468级"</t>
  </si>
  <si>
    <t>missname2005045</t>
  </si>
  <si>
    <t>"御器总等级达到478级"</t>
  </si>
  <si>
    <t>missname2005046</t>
  </si>
  <si>
    <t>"御器总等级达到488级"</t>
  </si>
  <si>
    <t>missname2005047</t>
  </si>
  <si>
    <t>"御器总等级达到498级"</t>
  </si>
  <si>
    <t>missname2005048</t>
  </si>
  <si>
    <t>"御器总等级达到508级"</t>
  </si>
  <si>
    <t>missname2005049</t>
  </si>
  <si>
    <t>"御器总等级达到518级"</t>
  </si>
  <si>
    <t>missname2005050</t>
  </si>
  <si>
    <t>"御器总等级达到540级"</t>
  </si>
  <si>
    <t>missname2006001</t>
  </si>
  <si>
    <t>"护盾总等级达到2级"</t>
  </si>
  <si>
    <t>missname2006002</t>
  </si>
  <si>
    <t>"护盾总等级达到12级"</t>
  </si>
  <si>
    <t>missname2006003</t>
  </si>
  <si>
    <t>"护盾总等级达到22级"</t>
  </si>
  <si>
    <t>missname2006004</t>
  </si>
  <si>
    <t>"护盾总等级达到32级"</t>
  </si>
  <si>
    <t>missname2006005</t>
  </si>
  <si>
    <t>"护盾总等级达到42级"</t>
  </si>
  <si>
    <t>missname2006006</t>
  </si>
  <si>
    <t>"护盾总等级达到52级"</t>
  </si>
  <si>
    <t>missname2006007</t>
  </si>
  <si>
    <t>"护盾总等级达到62级"</t>
  </si>
  <si>
    <t>missname2006008</t>
  </si>
  <si>
    <t>"护盾总等级达到72级"</t>
  </si>
  <si>
    <t>missname2006009</t>
  </si>
  <si>
    <t>"护盾总等级达到82级"</t>
  </si>
  <si>
    <t>missname2006010</t>
  </si>
  <si>
    <t>"护盾总等级达到92级"</t>
  </si>
  <si>
    <t>missname2006011</t>
  </si>
  <si>
    <t>"护盾总等级达到102级"</t>
  </si>
  <si>
    <t>missname2006012</t>
  </si>
  <si>
    <t>"护盾总等级达到112级"</t>
  </si>
  <si>
    <t>missname2006013</t>
  </si>
  <si>
    <t>"护盾总等级达到122级"</t>
  </si>
  <si>
    <t>missname2006014</t>
  </si>
  <si>
    <t>"护盾总等级达到132级"</t>
  </si>
  <si>
    <t>missname2006015</t>
  </si>
  <si>
    <t>"护盾总等级达到142级"</t>
  </si>
  <si>
    <t>missname2006016</t>
  </si>
  <si>
    <t>"护盾总等级达到152级"</t>
  </si>
  <si>
    <t>missname2006017</t>
  </si>
  <si>
    <t>"护盾总等级达到162级"</t>
  </si>
  <si>
    <t>missname2006018</t>
  </si>
  <si>
    <t>"护盾总等级达到172级"</t>
  </si>
  <si>
    <t>missname2006019</t>
  </si>
  <si>
    <t>"护盾总等级达到182级"</t>
  </si>
  <si>
    <t>missname2006020</t>
  </si>
  <si>
    <t>"护盾总等级达到192级"</t>
  </si>
  <si>
    <t>missname2006021</t>
  </si>
  <si>
    <t>"护盾总等级达到202级"</t>
  </si>
  <si>
    <t>missname2006022</t>
  </si>
  <si>
    <t>"护盾总等级达到212级"</t>
  </si>
  <si>
    <t>missname2006023</t>
  </si>
  <si>
    <t>"护盾总等级达到222级"</t>
  </si>
  <si>
    <t>missname2006024</t>
  </si>
  <si>
    <t>"护盾总等级达到232级"</t>
  </si>
  <si>
    <t>missname2006025</t>
  </si>
  <si>
    <t>"护盾总等级达到242级"</t>
  </si>
  <si>
    <t>missname2006026</t>
  </si>
  <si>
    <t>"护盾总等级达到283级"</t>
  </si>
  <si>
    <t>missname2006027</t>
  </si>
  <si>
    <t>"护盾总等级达到293级"</t>
  </si>
  <si>
    <t>missname2006028</t>
  </si>
  <si>
    <t>"护盾总等级达到303级"</t>
  </si>
  <si>
    <t>missname2006029</t>
  </si>
  <si>
    <t>"护盾总等级达到313级"</t>
  </si>
  <si>
    <t>missname2006030</t>
  </si>
  <si>
    <t>"护盾总等级达到323级"</t>
  </si>
  <si>
    <t>missname2006031</t>
  </si>
  <si>
    <t>"护盾总等级达到333级"</t>
  </si>
  <si>
    <t>missname2006032</t>
  </si>
  <si>
    <t>"护盾总等级达到343级"</t>
  </si>
  <si>
    <t>missname2006033</t>
  </si>
  <si>
    <t>"护盾总等级达到353级"</t>
  </si>
  <si>
    <t>missname2006034</t>
  </si>
  <si>
    <t>"护盾总等级达到363级"</t>
  </si>
  <si>
    <t>missname2006035</t>
  </si>
  <si>
    <t>"护盾总等级达到373级"</t>
  </si>
  <si>
    <t>missname2006036</t>
  </si>
  <si>
    <t>"护盾总等级达到383级"</t>
  </si>
  <si>
    <t>missname2006037</t>
  </si>
  <si>
    <t>"护盾总等级达到393级"</t>
  </si>
  <si>
    <t>missname2006038</t>
  </si>
  <si>
    <t>"护盾总等级达到403级"</t>
  </si>
  <si>
    <t>missname2006039</t>
  </si>
  <si>
    <t>"护盾总等级达到413级"</t>
  </si>
  <si>
    <t>missname2006040</t>
  </si>
  <si>
    <t>"护盾总等级达到423级"</t>
  </si>
  <si>
    <t>missname2006041</t>
  </si>
  <si>
    <t>"护盾总等级达到433级"</t>
  </si>
  <si>
    <t>missname2006042</t>
  </si>
  <si>
    <t>"护盾总等级达到443级"</t>
  </si>
  <si>
    <t>missname2006043</t>
  </si>
  <si>
    <t>"护盾总等级达到453级"</t>
  </si>
  <si>
    <t>missname2006044</t>
  </si>
  <si>
    <t>"护盾总等级达到463级"</t>
  </si>
  <si>
    <t>missname2006045</t>
  </si>
  <si>
    <t>"护盾总等级达到473级"</t>
  </si>
  <si>
    <t>missname2006046</t>
  </si>
  <si>
    <t>"护盾总等级达到483级"</t>
  </si>
  <si>
    <t>missname2006047</t>
  </si>
  <si>
    <t>"护盾总等级达到493级"</t>
  </si>
  <si>
    <t>missname2006048</t>
  </si>
  <si>
    <t>"护盾总等级达到503级"</t>
  </si>
  <si>
    <t>missname2006049</t>
  </si>
  <si>
    <t>"护盾总等级达到513级"</t>
  </si>
  <si>
    <t>missname2006050</t>
  </si>
  <si>
    <t>"护盾总等级达到523级"</t>
  </si>
  <si>
    <t>missname2007001</t>
  </si>
  <si>
    <t>"洗髓总等级达到2级"</t>
  </si>
  <si>
    <t>missname2007002</t>
  </si>
  <si>
    <t>"洗髓总等级达到4级"</t>
  </si>
  <si>
    <t>missname2007003</t>
  </si>
  <si>
    <t>"洗髓总等级达到6级"</t>
  </si>
  <si>
    <t>missname2007004</t>
  </si>
  <si>
    <t>"洗髓总等级达到8级"</t>
  </si>
  <si>
    <t>missname2007005</t>
  </si>
  <si>
    <t>"洗髓总等级达到10级"</t>
  </si>
  <si>
    <t>missname2007006</t>
  </si>
  <si>
    <t>"洗髓总等级达到12级"</t>
  </si>
  <si>
    <t>missname2007007</t>
  </si>
  <si>
    <t>"洗髓总等级达到14级"</t>
  </si>
  <si>
    <t>missname2007008</t>
  </si>
  <si>
    <t>"洗髓总等级达到16级"</t>
  </si>
  <si>
    <t>missname2007009</t>
  </si>
  <si>
    <t>"洗髓总等级达到18级"</t>
  </si>
  <si>
    <t>missname2007010</t>
  </si>
  <si>
    <t>"洗髓总等级达到20级"</t>
  </si>
  <si>
    <t>missname2007011</t>
  </si>
  <si>
    <t>"洗髓总等级达到22级"</t>
  </si>
  <si>
    <t>missname2007012</t>
  </si>
  <si>
    <t>"洗髓总等级达到24级"</t>
  </si>
  <si>
    <t>missname2007013</t>
  </si>
  <si>
    <t>"洗髓总等级达到26级"</t>
  </si>
  <si>
    <t>missname2007014</t>
  </si>
  <si>
    <t>"洗髓总等级达到28级"</t>
  </si>
  <si>
    <t>missname2007015</t>
  </si>
  <si>
    <t>"洗髓总等级达到30级"</t>
  </si>
  <si>
    <t>missname2007016</t>
  </si>
  <si>
    <t>"洗髓总等级达到32级"</t>
  </si>
  <si>
    <t>missname2007017</t>
  </si>
  <si>
    <t>"洗髓总等级达到34级"</t>
  </si>
  <si>
    <t>missname2007018</t>
  </si>
  <si>
    <t>"洗髓总等级达到36级"</t>
  </si>
  <si>
    <t>missname2007019</t>
  </si>
  <si>
    <t>"洗髓总等级达到38级"</t>
  </si>
  <si>
    <t>missname2007020</t>
  </si>
  <si>
    <t>"洗髓总等级达到40级"</t>
  </si>
  <si>
    <t>missname2007021</t>
  </si>
  <si>
    <t>"洗髓总等级达到42级"</t>
  </si>
  <si>
    <t>missname2007022</t>
  </si>
  <si>
    <t>"洗髓总等级达到44级"</t>
  </si>
  <si>
    <t>missname2007023</t>
  </si>
  <si>
    <t>"洗髓总等级达到46级"</t>
  </si>
  <si>
    <t>missname2007024</t>
  </si>
  <si>
    <t>"洗髓总等级达到48级"</t>
  </si>
  <si>
    <t>missname2007025</t>
  </si>
  <si>
    <t>"洗髓总等级达到50级"</t>
  </si>
  <si>
    <t>missname2007026</t>
  </si>
  <si>
    <t>"洗髓总等级达到60级"</t>
  </si>
  <si>
    <t>missname2007027</t>
  </si>
  <si>
    <t>"洗髓总等级达到70级"</t>
  </si>
  <si>
    <t>missname2007028</t>
  </si>
  <si>
    <t>"洗髓总等级达到80级"</t>
  </si>
  <si>
    <t>missname2007029</t>
  </si>
  <si>
    <t>"洗髓总等级达到90级"</t>
  </si>
  <si>
    <t>missname2007030</t>
  </si>
  <si>
    <t>"洗髓总等级达到100级"</t>
  </si>
  <si>
    <t>missname2007031</t>
  </si>
  <si>
    <t>"洗髓总等级达到110级"</t>
  </si>
  <si>
    <t>missname2007032</t>
  </si>
  <si>
    <t>"洗髓总等级达到120级"</t>
  </si>
  <si>
    <t>missname2007033</t>
  </si>
  <si>
    <t>"洗髓总等级达到130级"</t>
  </si>
  <si>
    <t>missname2007034</t>
  </si>
  <si>
    <t>"洗髓总等级达到140级"</t>
  </si>
  <si>
    <t>missname2007035</t>
  </si>
  <si>
    <t>"洗髓总等级达到150级"</t>
  </si>
  <si>
    <t>missname2007036</t>
  </si>
  <si>
    <t>"洗髓总等级达到160级"</t>
  </si>
  <si>
    <t>missname2007037</t>
  </si>
  <si>
    <t>"洗髓总等级达到170级"</t>
  </si>
  <si>
    <t>missname2007038</t>
  </si>
  <si>
    <t>"洗髓总等级达到180级"</t>
  </si>
  <si>
    <t>missname2007039</t>
  </si>
  <si>
    <t>"洗髓总等级达到190级"</t>
  </si>
  <si>
    <t>missname2007040</t>
  </si>
  <si>
    <t>"洗髓总等级达到200级"</t>
  </si>
  <si>
    <t>missname2007041</t>
  </si>
  <si>
    <t>"洗髓总等级达到280级"</t>
  </si>
  <si>
    <t>missname2007042</t>
  </si>
  <si>
    <t>"洗髓总等级达到340级"</t>
  </si>
  <si>
    <t>missname2007043</t>
  </si>
  <si>
    <t>"洗髓总等级达到400级"</t>
  </si>
  <si>
    <t>missname2007044</t>
  </si>
  <si>
    <t>"洗髓总等级达到460级"</t>
  </si>
  <si>
    <t>missname2007045</t>
  </si>
  <si>
    <t>"洗髓总等级达到520级"</t>
  </si>
  <si>
    <t>missname2007046</t>
  </si>
  <si>
    <t>"洗髓总等级达到580级"</t>
  </si>
  <si>
    <t>missname2007047</t>
  </si>
  <si>
    <t>"洗髓总等级达到640级"</t>
  </si>
  <si>
    <t>missname2007048</t>
  </si>
  <si>
    <t>"洗髓总等级达到700级"</t>
  </si>
  <si>
    <t>missname2007049</t>
  </si>
  <si>
    <t>"洗髓总等级达到760级"</t>
  </si>
  <si>
    <t>missname2007050</t>
  </si>
  <si>
    <t>"洗髓总等级达到820级"</t>
  </si>
  <si>
    <t>missdes2001001</t>
  </si>
  <si>
    <t>missdes2001002</t>
  </si>
  <si>
    <t>missdes2001003</t>
  </si>
  <si>
    <t>missdes2001004</t>
  </si>
  <si>
    <t>missdes2001005</t>
  </si>
  <si>
    <t>missdes2001006</t>
  </si>
  <si>
    <t>missdes2001007</t>
  </si>
  <si>
    <t>missdes2001008</t>
  </si>
  <si>
    <t>missdes2001009</t>
  </si>
  <si>
    <t>missdes2001010</t>
  </si>
  <si>
    <t>missdes2001011</t>
  </si>
  <si>
    <t>missdes2001012</t>
  </si>
  <si>
    <t>missdes2001013</t>
  </si>
  <si>
    <t>missdes2001014</t>
  </si>
  <si>
    <t>missdes2001015</t>
  </si>
  <si>
    <t>missdes2001016</t>
  </si>
  <si>
    <t>missdes2001017</t>
  </si>
  <si>
    <t>missdes2001018</t>
  </si>
  <si>
    <t>missdes2001019</t>
  </si>
  <si>
    <t>missdes2001020</t>
  </si>
  <si>
    <t>missdes2001021</t>
  </si>
  <si>
    <t>missdes2001022</t>
  </si>
  <si>
    <t>missdes2001023</t>
  </si>
  <si>
    <t>missdes2001024</t>
  </si>
  <si>
    <t>missdes2001025</t>
  </si>
  <si>
    <t>missdes2001026</t>
  </si>
  <si>
    <t>missdes2001027</t>
  </si>
  <si>
    <t>missdes2001028</t>
  </si>
  <si>
    <t>missdes2001029</t>
  </si>
  <si>
    <t>missdes2001030</t>
  </si>
  <si>
    <t>missdes2001031</t>
  </si>
  <si>
    <t>missdes2001032</t>
  </si>
  <si>
    <t>missdes2001033</t>
  </si>
  <si>
    <t>missdes2001034</t>
  </si>
  <si>
    <t>missdes2001035</t>
  </si>
  <si>
    <t>missdes2001036</t>
  </si>
  <si>
    <t>missdes2001037</t>
  </si>
  <si>
    <t>missdes2001038</t>
  </si>
  <si>
    <t>missdes2001039</t>
  </si>
  <si>
    <t>missdes2001040</t>
  </si>
  <si>
    <t>missdes2001041</t>
  </si>
  <si>
    <t>missdes2001042</t>
  </si>
  <si>
    <t>missdes2001043</t>
  </si>
  <si>
    <t>missdes2001044</t>
  </si>
  <si>
    <t>missdes2001045</t>
  </si>
  <si>
    <t>missdes2001046</t>
  </si>
  <si>
    <t>missdes2001047</t>
  </si>
  <si>
    <t>missdes2001048</t>
  </si>
  <si>
    <t>missdes2001049</t>
  </si>
  <si>
    <t>missdes2001050</t>
  </si>
  <si>
    <t>missdes2001051</t>
  </si>
  <si>
    <t>missdes2001052</t>
  </si>
  <si>
    <t>missdes2001053</t>
  </si>
  <si>
    <t>missdes2001054</t>
  </si>
  <si>
    <t>missdes2001055</t>
  </si>
  <si>
    <t>missdes2001056</t>
  </si>
  <si>
    <t>missdes2001057</t>
  </si>
  <si>
    <t>missdes2001058</t>
  </si>
  <si>
    <t>missdes2001059</t>
  </si>
  <si>
    <t>missdes2001060</t>
  </si>
  <si>
    <t>missdes2001061</t>
  </si>
  <si>
    <t>missdes2001062</t>
  </si>
  <si>
    <t>missdes2001063</t>
  </si>
  <si>
    <t>missdes2001064</t>
  </si>
  <si>
    <t>missdes2001065</t>
  </si>
  <si>
    <t>missdes2001066</t>
  </si>
  <si>
    <t>missdes2001067</t>
  </si>
  <si>
    <t>missdes2001068</t>
  </si>
  <si>
    <t>missdes2001069</t>
  </si>
  <si>
    <t>missdes2001070</t>
  </si>
  <si>
    <t>missdes2001071</t>
  </si>
  <si>
    <t>missdes2001072</t>
  </si>
  <si>
    <t>missdes2001073</t>
  </si>
  <si>
    <t>missdes2001074</t>
  </si>
  <si>
    <t>missdes2001075</t>
  </si>
  <si>
    <t>missdes2001076</t>
  </si>
  <si>
    <t>missdes2001077</t>
  </si>
  <si>
    <t>missdes2001078</t>
  </si>
  <si>
    <t>missdes2001079</t>
  </si>
  <si>
    <t>missdes2001080</t>
  </si>
  <si>
    <t>missdes2001081</t>
  </si>
  <si>
    <t>missdes2001082</t>
  </si>
  <si>
    <t>missdes2001083</t>
  </si>
  <si>
    <t>missdes2001084</t>
  </si>
  <si>
    <t>missdes2001085</t>
  </si>
  <si>
    <t>missdes2001086</t>
  </si>
  <si>
    <t>missdes2001087</t>
  </si>
  <si>
    <t>missdes2001088</t>
  </si>
  <si>
    <t>missdes2001089</t>
  </si>
  <si>
    <t>missdes2001090</t>
  </si>
  <si>
    <t>missdes2001091</t>
  </si>
  <si>
    <t>missdes2001092</t>
  </si>
  <si>
    <t>missdes2001093</t>
  </si>
  <si>
    <t>missdes2001094</t>
  </si>
  <si>
    <t>missdes2001095</t>
  </si>
  <si>
    <t>missdes2001096</t>
  </si>
  <si>
    <t>missdes2001097</t>
  </si>
  <si>
    <t>missdes2001098</t>
  </si>
  <si>
    <t>missdes2001099</t>
  </si>
  <si>
    <t>missdes2001100</t>
  </si>
  <si>
    <t>missdes2002001</t>
  </si>
  <si>
    <t>missdes2002002</t>
  </si>
  <si>
    <t>missdes2002003</t>
  </si>
  <si>
    <t>missdes2002004</t>
  </si>
  <si>
    <t>missdes2002005</t>
  </si>
  <si>
    <t>missdes2002006</t>
  </si>
  <si>
    <t>missdes2002007</t>
  </si>
  <si>
    <t>missdes2002008</t>
  </si>
  <si>
    <t>missdes2002009</t>
  </si>
  <si>
    <t>missdes2002010</t>
  </si>
  <si>
    <t>missdes2002011</t>
  </si>
  <si>
    <t>missdes2002012</t>
  </si>
  <si>
    <t>missdes2002013</t>
  </si>
  <si>
    <t>missdes2002014</t>
  </si>
  <si>
    <t>missdes2002015</t>
  </si>
  <si>
    <t>missdes2002016</t>
  </si>
  <si>
    <t>missdes2002017</t>
  </si>
  <si>
    <t>missdes2002018</t>
  </si>
  <si>
    <t>missdes2002019</t>
  </si>
  <si>
    <t>missdes2002020</t>
  </si>
  <si>
    <t>missdes2002021</t>
  </si>
  <si>
    <t>missdes2002022</t>
  </si>
  <si>
    <t>missdes2002023</t>
  </si>
  <si>
    <t>missdes2002024</t>
  </si>
  <si>
    <t>missdes2002025</t>
  </si>
  <si>
    <t>missdes2002026</t>
  </si>
  <si>
    <t>missdes2002027</t>
  </si>
  <si>
    <t>missdes2002028</t>
  </si>
  <si>
    <t>missdes2002029</t>
  </si>
  <si>
    <t>missdes2002030</t>
  </si>
  <si>
    <t>missdes2002031</t>
  </si>
  <si>
    <t>missdes2002032</t>
  </si>
  <si>
    <t>missdes2002033</t>
  </si>
  <si>
    <t>missdes2002034</t>
  </si>
  <si>
    <t>missdes2002035</t>
  </si>
  <si>
    <t>missdes2002036</t>
  </si>
  <si>
    <t>missdes2002037</t>
  </si>
  <si>
    <t>missdes2002038</t>
  </si>
  <si>
    <t>missdes2002039</t>
  </si>
  <si>
    <t>missdes2002040</t>
  </si>
  <si>
    <t>missdes2002041</t>
  </si>
  <si>
    <t>missdes2002042</t>
  </si>
  <si>
    <t>missdes2002043</t>
  </si>
  <si>
    <t>missdes2002044</t>
  </si>
  <si>
    <t>missdes2002045</t>
  </si>
  <si>
    <t>missdes2002046</t>
  </si>
  <si>
    <t>missdes2002047</t>
  </si>
  <si>
    <t>missdes2002048</t>
  </si>
  <si>
    <t>missdes2002049</t>
  </si>
  <si>
    <t>missdes2002050</t>
  </si>
  <si>
    <t>missdes2003001</t>
  </si>
  <si>
    <t>"仙羽总星级达到6级"</t>
  </si>
  <si>
    <t>missdes2003002</t>
  </si>
  <si>
    <t>"仙羽总星级达到10级"</t>
  </si>
  <si>
    <t>missdes2003003</t>
  </si>
  <si>
    <t>"仙羽总星级达到15级"</t>
  </si>
  <si>
    <t>missdes2003004</t>
  </si>
  <si>
    <t>"仙羽总星级达到23级"</t>
  </si>
  <si>
    <t>missdes2003005</t>
  </si>
  <si>
    <t>"仙羽总星级达到39级"</t>
  </si>
  <si>
    <t>missdes2003006</t>
  </si>
  <si>
    <t>"仙羽总星级达到49级"</t>
  </si>
  <si>
    <t>missdes2003007</t>
  </si>
  <si>
    <t>"仙羽总星级达到57级"</t>
  </si>
  <si>
    <t>missdes2003008</t>
  </si>
  <si>
    <t>"仙羽总星级达到65级"</t>
  </si>
  <si>
    <t>missdes2003009</t>
  </si>
  <si>
    <t>"仙羽总星级达到73级"</t>
  </si>
  <si>
    <t>missdes2003010</t>
  </si>
  <si>
    <t>"仙羽总星级达到81级"</t>
  </si>
  <si>
    <t>missdes2003011</t>
  </si>
  <si>
    <t>missdes2003012</t>
  </si>
  <si>
    <t>missdes2003013</t>
  </si>
  <si>
    <t>missdes2003014</t>
  </si>
  <si>
    <t>missdes2003015</t>
  </si>
  <si>
    <t>missdes2003016</t>
  </si>
  <si>
    <t>missdes2003017</t>
  </si>
  <si>
    <t>missdes2003018</t>
  </si>
  <si>
    <t>missdes2003019</t>
  </si>
  <si>
    <t>missdes2003020</t>
  </si>
  <si>
    <t>missdes2003021</t>
  </si>
  <si>
    <t>missdes2003022</t>
  </si>
  <si>
    <t>missdes2003023</t>
  </si>
  <si>
    <t>missdes2003024</t>
  </si>
  <si>
    <t>missdes2003025</t>
  </si>
  <si>
    <t>missdes2003026</t>
  </si>
  <si>
    <t>missdes2003027</t>
  </si>
  <si>
    <t>missdes2003028</t>
  </si>
  <si>
    <t>missdes2003029</t>
  </si>
  <si>
    <t>missdes2003030</t>
  </si>
  <si>
    <t>missdes2003031</t>
  </si>
  <si>
    <t>missdes2003032</t>
  </si>
  <si>
    <t>missdes2003033</t>
  </si>
  <si>
    <t>missdes2003034</t>
  </si>
  <si>
    <t>missdes2003035</t>
  </si>
  <si>
    <t>missdes2003036</t>
  </si>
  <si>
    <t>missdes2003037</t>
  </si>
  <si>
    <t>missdes2003038</t>
  </si>
  <si>
    <t>missdes2003039</t>
  </si>
  <si>
    <t>missdes2003040</t>
  </si>
  <si>
    <t>missdes2003041</t>
  </si>
  <si>
    <t>missdes2003042</t>
  </si>
  <si>
    <t>missdes2003043</t>
  </si>
  <si>
    <t>missdes2003044</t>
  </si>
  <si>
    <t>missdes2003045</t>
  </si>
  <si>
    <t>missdes2003046</t>
  </si>
  <si>
    <t>missdes2003047</t>
  </si>
  <si>
    <t>missdes2003048</t>
  </si>
  <si>
    <t>missdes2003049</t>
  </si>
  <si>
    <t>missdes2003050</t>
  </si>
  <si>
    <t>missdes2004001</t>
  </si>
  <si>
    <t>"宝石总等级达到1级"</t>
  </si>
  <si>
    <t>missdes2004002</t>
  </si>
  <si>
    <t>"宝石总等级达到11级"</t>
  </si>
  <si>
    <t>missdes2004003</t>
  </si>
  <si>
    <t>"宝石总等级达到21级"</t>
  </si>
  <si>
    <t>missdes2004004</t>
  </si>
  <si>
    <t>"宝石总等级达到31级"</t>
  </si>
  <si>
    <t>missdes2004005</t>
  </si>
  <si>
    <t>"宝石总等级达到41级"</t>
  </si>
  <si>
    <t>missdes2004006</t>
  </si>
  <si>
    <t>"宝石总等级达到51级"</t>
  </si>
  <si>
    <t>missdes2004007</t>
  </si>
  <si>
    <t>"宝石总等级达到61级"</t>
  </si>
  <si>
    <t>missdes2004008</t>
  </si>
  <si>
    <t>"宝石总等级达到71级"</t>
  </si>
  <si>
    <t>missdes2004009</t>
  </si>
  <si>
    <t>"宝石总等级达到81级"</t>
  </si>
  <si>
    <t>missdes2004010</t>
  </si>
  <si>
    <t>"宝石总等级达到91级"</t>
  </si>
  <si>
    <t>missdes2004011</t>
  </si>
  <si>
    <t>"宝石总等级达到101级"</t>
  </si>
  <si>
    <t>missdes2004012</t>
  </si>
  <si>
    <t>"宝石总等级达到111级"</t>
  </si>
  <si>
    <t>missdes2004013</t>
  </si>
  <si>
    <t>"宝石总等级达到121级"</t>
  </si>
  <si>
    <t>missdes2004014</t>
  </si>
  <si>
    <t>"宝石总等级达到131级"</t>
  </si>
  <si>
    <t>missdes2004015</t>
  </si>
  <si>
    <t>"宝石总等级达到141级"</t>
  </si>
  <si>
    <t>missdes2004016</t>
  </si>
  <si>
    <t>"宝石总等级达到151级"</t>
  </si>
  <si>
    <t>missdes2004017</t>
  </si>
  <si>
    <t>"宝石总等级达到161级"</t>
  </si>
  <si>
    <t>missdes2004018</t>
  </si>
  <si>
    <t>"宝石总等级达到171级"</t>
  </si>
  <si>
    <t>missdes2004019</t>
  </si>
  <si>
    <t>"宝石总等级达到181级"</t>
  </si>
  <si>
    <t>missdes2004020</t>
  </si>
  <si>
    <t>"宝石总等级达到191级"</t>
  </si>
  <si>
    <t>missdes2004021</t>
  </si>
  <si>
    <t>"宝石总等级达到201级"</t>
  </si>
  <si>
    <t>missdes2004022</t>
  </si>
  <si>
    <t>"宝石总等级达到211级"</t>
  </si>
  <si>
    <t>missdes2004023</t>
  </si>
  <si>
    <t>"宝石总等级达到221级"</t>
  </si>
  <si>
    <t>missdes2004024</t>
  </si>
  <si>
    <t>"宝石总等级达到231级"</t>
  </si>
  <si>
    <t>missdes2004025</t>
  </si>
  <si>
    <t>"宝石总等级达到241级"</t>
  </si>
  <si>
    <t>missdes2004026</t>
  </si>
  <si>
    <t>"宝石总等级达到270级"</t>
  </si>
  <si>
    <t>missdes2004027</t>
  </si>
  <si>
    <t>"宝石总等级达到290级"</t>
  </si>
  <si>
    <t>missdes2004028</t>
  </si>
  <si>
    <t>"宝石总等级达到310级"</t>
  </si>
  <si>
    <t>missdes2004029</t>
  </si>
  <si>
    <t>"宝石总等级达到330级"</t>
  </si>
  <si>
    <t>missdes2004030</t>
  </si>
  <si>
    <t>"宝石总等级达到350级"</t>
  </si>
  <si>
    <t>missdes2004031</t>
  </si>
  <si>
    <t>"宝石总等级达到370级"</t>
  </si>
  <si>
    <t>missdes2004032</t>
  </si>
  <si>
    <t>"宝石总等级达到390级"</t>
  </si>
  <si>
    <t>missdes2004033</t>
  </si>
  <si>
    <t>"宝石总等级达到410级"</t>
  </si>
  <si>
    <t>missdes2004034</t>
  </si>
  <si>
    <t>"宝石总等级达到430级"</t>
  </si>
  <si>
    <t>missdes2004035</t>
  </si>
  <si>
    <t>"宝石总等级达到450级"</t>
  </si>
  <si>
    <t>missdes2004036</t>
  </si>
  <si>
    <t>"宝石总等级达到470级"</t>
  </si>
  <si>
    <t>missdes2004037</t>
  </si>
  <si>
    <t>"宝石总等级达到490级"</t>
  </si>
  <si>
    <t>missdes2004038</t>
  </si>
  <si>
    <t>"宝石总等级达到510级"</t>
  </si>
  <si>
    <t>missdes2004039</t>
  </si>
  <si>
    <t>"宝石总等级达到530级"</t>
  </si>
  <si>
    <t>missdes2004040</t>
  </si>
  <si>
    <t>"宝石总等级达到550级"</t>
  </si>
  <si>
    <t>missdes2004041</t>
  </si>
  <si>
    <t>"宝石总等级达到580级"</t>
  </si>
  <si>
    <t>missdes2004042</t>
  </si>
  <si>
    <t>"宝石总等级达到620级"</t>
  </si>
  <si>
    <t>missdes2004043</t>
  </si>
  <si>
    <t>"宝石总等级达到660级"</t>
  </si>
  <si>
    <t>missdes2004044</t>
  </si>
  <si>
    <t>"宝石总等级达到700级"</t>
  </si>
  <si>
    <t>missdes2004045</t>
  </si>
  <si>
    <t>"宝石总等级达到740级"</t>
  </si>
  <si>
    <t>missdes2004046</t>
  </si>
  <si>
    <t>"宝石总等级达到780级"</t>
  </si>
  <si>
    <t>missdes2004047</t>
  </si>
  <si>
    <t>"宝石总等级达到820级"</t>
  </si>
  <si>
    <t>missdes2004048</t>
  </si>
  <si>
    <t>"宝石总等级达到860级"</t>
  </si>
  <si>
    <t>missdes2004049</t>
  </si>
  <si>
    <t>"宝石总等级达到900级"</t>
  </si>
  <si>
    <t>missdes2004050</t>
  </si>
  <si>
    <t>"宝石总等级达到940级"</t>
  </si>
  <si>
    <t>missdes2005001</t>
  </si>
  <si>
    <t>missdes2005002</t>
  </si>
  <si>
    <t>missdes2005003</t>
  </si>
  <si>
    <t>missdes2005004</t>
  </si>
  <si>
    <t>missdes2005005</t>
  </si>
  <si>
    <t>missdes2005006</t>
  </si>
  <si>
    <t>missdes2005007</t>
  </si>
  <si>
    <t>missdes2005008</t>
  </si>
  <si>
    <t>missdes2005009</t>
  </si>
  <si>
    <t>missdes2005010</t>
  </si>
  <si>
    <t>missdes2005011</t>
  </si>
  <si>
    <t>missdes2005012</t>
  </si>
  <si>
    <t>missdes2005013</t>
  </si>
  <si>
    <t>missdes2005014</t>
  </si>
  <si>
    <t>missdes2005015</t>
  </si>
  <si>
    <t>missdes2005016</t>
  </si>
  <si>
    <t>missdes2005017</t>
  </si>
  <si>
    <t>missdes2005018</t>
  </si>
  <si>
    <t>missdes2005019</t>
  </si>
  <si>
    <t>missdes2005020</t>
  </si>
  <si>
    <t>missdes2005021</t>
  </si>
  <si>
    <t>missdes2005022</t>
  </si>
  <si>
    <t>missdes2005023</t>
  </si>
  <si>
    <t>missdes2005024</t>
  </si>
  <si>
    <t>missdes2005025</t>
  </si>
  <si>
    <t>missdes2005026</t>
  </si>
  <si>
    <t>missdes2005027</t>
  </si>
  <si>
    <t>missdes2005028</t>
  </si>
  <si>
    <t>missdes2005029</t>
  </si>
  <si>
    <t>missdes2005030</t>
  </si>
  <si>
    <t>missdes2005031</t>
  </si>
  <si>
    <t>missdes2005032</t>
  </si>
  <si>
    <t>missdes2005033</t>
  </si>
  <si>
    <t>missdes2005034</t>
  </si>
  <si>
    <t>missdes2005035</t>
  </si>
  <si>
    <t>missdes2005036</t>
  </si>
  <si>
    <t>missdes2005037</t>
  </si>
  <si>
    <t>missdes2005038</t>
  </si>
  <si>
    <t>missdes2005039</t>
  </si>
  <si>
    <t>missdes2005040</t>
  </si>
  <si>
    <t>missdes2005041</t>
  </si>
  <si>
    <t>missdes2005042</t>
  </si>
  <si>
    <t>missdes2005043</t>
  </si>
  <si>
    <t>missdes2005044</t>
  </si>
  <si>
    <t>missdes2005045</t>
  </si>
  <si>
    <t>missdes2005046</t>
  </si>
  <si>
    <t>missdes2005047</t>
  </si>
  <si>
    <t>missdes2005048</t>
  </si>
  <si>
    <t>missdes2005049</t>
  </si>
  <si>
    <t>missdes2005050</t>
  </si>
  <si>
    <t>missdes2006001</t>
  </si>
  <si>
    <t>missdes2006002</t>
  </si>
  <si>
    <t>missdes2006003</t>
  </si>
  <si>
    <t>missdes2006004</t>
  </si>
  <si>
    <t>missdes2006005</t>
  </si>
  <si>
    <t>missdes2006006</t>
  </si>
  <si>
    <t>missdes2006007</t>
  </si>
  <si>
    <t>missdes2006008</t>
  </si>
  <si>
    <t>missdes2006009</t>
  </si>
  <si>
    <t>missdes2006010</t>
  </si>
  <si>
    <t>missdes2006011</t>
  </si>
  <si>
    <t>missdes2006012</t>
  </si>
  <si>
    <t>missdes2006013</t>
  </si>
  <si>
    <t>missdes2006014</t>
  </si>
  <si>
    <t>missdes2006015</t>
  </si>
  <si>
    <t>missdes2006016</t>
  </si>
  <si>
    <t>missdes2006017</t>
  </si>
  <si>
    <t>missdes2006018</t>
  </si>
  <si>
    <t>missdes2006019</t>
  </si>
  <si>
    <t>missdes2006020</t>
  </si>
  <si>
    <t>missdes2006021</t>
  </si>
  <si>
    <t>missdes2006022</t>
  </si>
  <si>
    <t>missdes2006023</t>
  </si>
  <si>
    <t>missdes2006024</t>
  </si>
  <si>
    <t>missdes2006025</t>
  </si>
  <si>
    <t>missdes2006026</t>
  </si>
  <si>
    <t>missdes2006027</t>
  </si>
  <si>
    <t>missdes2006028</t>
  </si>
  <si>
    <t>missdes2006029</t>
  </si>
  <si>
    <t>missdes2006030</t>
  </si>
  <si>
    <t>missdes2006031</t>
  </si>
  <si>
    <t>missdes2006032</t>
  </si>
  <si>
    <t>missdes2006033</t>
  </si>
  <si>
    <t>missdes2006034</t>
  </si>
  <si>
    <t>missdes2006035</t>
  </si>
  <si>
    <t>missdes2006036</t>
  </si>
  <si>
    <t>missdes2006037</t>
  </si>
  <si>
    <t>missdes2006038</t>
  </si>
  <si>
    <t>missdes2006039</t>
  </si>
  <si>
    <t>missdes2006040</t>
  </si>
  <si>
    <t>missdes2006041</t>
  </si>
  <si>
    <t>missdes2006042</t>
  </si>
  <si>
    <t>missdes2006043</t>
  </si>
  <si>
    <t>missdes2006044</t>
  </si>
  <si>
    <t>missdes2006045</t>
  </si>
  <si>
    <t>missdes2006046</t>
  </si>
  <si>
    <t>missdes2006047</t>
  </si>
  <si>
    <t>missdes2006048</t>
  </si>
  <si>
    <t>missdes2006049</t>
  </si>
  <si>
    <t>missdes2006050</t>
  </si>
  <si>
    <t>missdes2007001</t>
  </si>
  <si>
    <t>missdes2007002</t>
  </si>
  <si>
    <t>missdes2007003</t>
  </si>
  <si>
    <t>missdes2007004</t>
  </si>
  <si>
    <t>missdes2007005</t>
  </si>
  <si>
    <t>missdes2007006</t>
  </si>
  <si>
    <t>missdes2007007</t>
  </si>
  <si>
    <t>missdes2007008</t>
  </si>
  <si>
    <t>missdes2007009</t>
  </si>
  <si>
    <t>missdes2007010</t>
  </si>
  <si>
    <t>missdes2007011</t>
  </si>
  <si>
    <t>missdes2007012</t>
  </si>
  <si>
    <t>missdes2007013</t>
  </si>
  <si>
    <t>missdes2007014</t>
  </si>
  <si>
    <t>missdes2007015</t>
  </si>
  <si>
    <t>missdes2007016</t>
  </si>
  <si>
    <t>missdes2007017</t>
  </si>
  <si>
    <t>missdes2007018</t>
  </si>
  <si>
    <t>missdes2007019</t>
  </si>
  <si>
    <t>missdes2007020</t>
  </si>
  <si>
    <t>missdes2007021</t>
  </si>
  <si>
    <t>missdes2007022</t>
  </si>
  <si>
    <t>missdes2007023</t>
  </si>
  <si>
    <t>missdes2007024</t>
  </si>
  <si>
    <t>missdes2007025</t>
  </si>
  <si>
    <t>missdes2007026</t>
  </si>
  <si>
    <t>missdes2007027</t>
  </si>
  <si>
    <t>missdes2007028</t>
  </si>
  <si>
    <t>missdes2007029</t>
  </si>
  <si>
    <t>missdes2007030</t>
  </si>
  <si>
    <t>missdes2007031</t>
  </si>
  <si>
    <t>missdes2007032</t>
  </si>
  <si>
    <t>missdes2007033</t>
  </si>
  <si>
    <t>missdes2007034</t>
  </si>
  <si>
    <t>missdes2007035</t>
  </si>
  <si>
    <t>missdes2007036</t>
  </si>
  <si>
    <t>missdes2007037</t>
  </si>
  <si>
    <t>missdes2007038</t>
  </si>
  <si>
    <t>missdes2007039</t>
  </si>
  <si>
    <t>missdes2007040</t>
  </si>
  <si>
    <t>missdes2007041</t>
  </si>
  <si>
    <t>missdes2007042</t>
  </si>
  <si>
    <t>missdes2007043</t>
  </si>
  <si>
    <t>missdes2007044</t>
  </si>
  <si>
    <t>missdes2007045</t>
  </si>
  <si>
    <t>missdes2007046</t>
  </si>
  <si>
    <t>missdes2007047</t>
  </si>
  <si>
    <t>missdes2007048</t>
  </si>
  <si>
    <t>missdes2007049</t>
  </si>
  <si>
    <t>missdes2007050</t>
  </si>
  <si>
    <t>missname3001001</t>
  </si>
  <si>
    <t>"等级达到10级"</t>
  </si>
  <si>
    <t>missname3001002</t>
  </si>
  <si>
    <t>"等级达到20级"</t>
  </si>
  <si>
    <t>missname3001003</t>
  </si>
  <si>
    <t>"等级达到30级"</t>
  </si>
  <si>
    <t>missname3001004</t>
  </si>
  <si>
    <t>"等级达到40级"</t>
  </si>
  <si>
    <t>missname3001005</t>
  </si>
  <si>
    <t>"等级达到50级"</t>
  </si>
  <si>
    <t>missname3001006</t>
  </si>
  <si>
    <t>"等级达到60级"</t>
  </si>
  <si>
    <t>missname3001007</t>
  </si>
  <si>
    <t>"等级达到70级"</t>
  </si>
  <si>
    <t>missname3001008</t>
  </si>
  <si>
    <t>"等级达到80级"</t>
  </si>
  <si>
    <t>missname3002001</t>
  </si>
  <si>
    <t>"转生等级达到1转"</t>
  </si>
  <si>
    <t>missname3002002</t>
  </si>
  <si>
    <t>"转生等级达到2转"</t>
  </si>
  <si>
    <t>missname3002003</t>
  </si>
  <si>
    <t>"转生等级达到3转"</t>
  </si>
  <si>
    <t>missname3002004</t>
  </si>
  <si>
    <t>"转生等级达到4转"</t>
  </si>
  <si>
    <t>missname3002005</t>
  </si>
  <si>
    <t>"转生等级达到5转"</t>
  </si>
  <si>
    <t>missname3002006</t>
  </si>
  <si>
    <t>"转生等级达到6转"</t>
  </si>
  <si>
    <t>missname3002007</t>
  </si>
  <si>
    <t>"转生等级达到7转"</t>
  </si>
  <si>
    <t>missname3002008</t>
  </si>
  <si>
    <t>"转生等级达到8转"</t>
  </si>
  <si>
    <t>missname3002009</t>
  </si>
  <si>
    <t>"转生等级达到9转"</t>
  </si>
  <si>
    <t>missname3002010</t>
  </si>
  <si>
    <t>"转生等级达到10转"</t>
  </si>
  <si>
    <t>missname3002011</t>
  </si>
  <si>
    <t>"转生等级达到11转"</t>
  </si>
  <si>
    <t>missname3002012</t>
  </si>
  <si>
    <t>"转生等级达到12转"</t>
  </si>
  <si>
    <t>missname3003001</t>
  </si>
  <si>
    <t>missname3003002</t>
  </si>
  <si>
    <t>missname3003003</t>
  </si>
  <si>
    <t>missname3003004</t>
  </si>
  <si>
    <t>missname3003005</t>
  </si>
  <si>
    <t>missname3003006</t>
  </si>
  <si>
    <t>missname3003007</t>
  </si>
  <si>
    <t>missname3003008</t>
  </si>
  <si>
    <t>missname3003009</t>
  </si>
  <si>
    <t>missname3003010</t>
  </si>
  <si>
    <t>"战斗力达到110000"</t>
  </si>
  <si>
    <t>missname3003011</t>
  </si>
  <si>
    <t>"战斗力达到120000"</t>
  </si>
  <si>
    <t>missname3003012</t>
  </si>
  <si>
    <t>"战斗力达到130000"</t>
  </si>
  <si>
    <t>missname3003013</t>
  </si>
  <si>
    <t>"战斗力达到140000"</t>
  </si>
  <si>
    <t>missname3003014</t>
  </si>
  <si>
    <t>missname3003015</t>
  </si>
  <si>
    <t>"战斗力达到160000"</t>
  </si>
  <si>
    <t>missname3003016</t>
  </si>
  <si>
    <t>"战斗力达到170000"</t>
  </si>
  <si>
    <t>missname3003017</t>
  </si>
  <si>
    <t>"战斗力达到180000"</t>
  </si>
  <si>
    <t>missname3003018</t>
  </si>
  <si>
    <t>"战斗力达到190000"</t>
  </si>
  <si>
    <t>missname3003019</t>
  </si>
  <si>
    <t>missname3003020</t>
  </si>
  <si>
    <t>missname3003021</t>
  </si>
  <si>
    <t>missname3003022</t>
  </si>
  <si>
    <t>missname3003023</t>
  </si>
  <si>
    <t>missname3003024</t>
  </si>
  <si>
    <t>missname3003025</t>
  </si>
  <si>
    <t>missname3003026</t>
  </si>
  <si>
    <t>missname3003027</t>
  </si>
  <si>
    <t>missname3003028</t>
  </si>
  <si>
    <t>missname3003029</t>
  </si>
  <si>
    <t>missname3003030</t>
  </si>
  <si>
    <t>missname3003031</t>
  </si>
  <si>
    <t>missname3003032</t>
  </si>
  <si>
    <t>missname3003033</t>
  </si>
  <si>
    <t>missname3003034</t>
  </si>
  <si>
    <t>missname3003035</t>
  </si>
  <si>
    <t>missname3003036</t>
  </si>
  <si>
    <t>missname3003037</t>
  </si>
  <si>
    <t>missname3003038</t>
  </si>
  <si>
    <t>missname3003039</t>
  </si>
  <si>
    <t>missname3003040</t>
  </si>
  <si>
    <t>missname3003041</t>
  </si>
  <si>
    <t>missname3003042</t>
  </si>
  <si>
    <t>missname3003043</t>
  </si>
  <si>
    <t>missname3003044</t>
  </si>
  <si>
    <t>missname3003045</t>
  </si>
  <si>
    <t>missname3003046</t>
  </si>
  <si>
    <t>missname3003047</t>
  </si>
  <si>
    <t>missname3003048</t>
  </si>
  <si>
    <t>"战斗力达到1650000"</t>
  </si>
  <si>
    <t>missname3003049</t>
  </si>
  <si>
    <t>"战斗力达到1700000"</t>
  </si>
  <si>
    <t>missname3003050</t>
  </si>
  <si>
    <t>"战斗力达到1750000"</t>
  </si>
  <si>
    <t>missname3003051</t>
  </si>
  <si>
    <t>missname3003052</t>
  </si>
  <si>
    <t>"战斗力达到1850000"</t>
  </si>
  <si>
    <t>missname3003053</t>
  </si>
  <si>
    <t>"战斗力达到1900000"</t>
  </si>
  <si>
    <t>missname3003054</t>
  </si>
  <si>
    <t>"战斗力达到1950000"</t>
  </si>
  <si>
    <t>missname3003055</t>
  </si>
  <si>
    <t>missname3003056</t>
  </si>
  <si>
    <t>"战斗力达到2100000"</t>
  </si>
  <si>
    <t>missname3003057</t>
  </si>
  <si>
    <t>missname3003058</t>
  </si>
  <si>
    <t>"战斗力达到2300000"</t>
  </si>
  <si>
    <t>missname3003059</t>
  </si>
  <si>
    <t>missname3003060</t>
  </si>
  <si>
    <t>"战斗力达到2500000"</t>
  </si>
  <si>
    <t>missname3003061</t>
  </si>
  <si>
    <t>missname3003062</t>
  </si>
  <si>
    <t>"战斗力达到2700000"</t>
  </si>
  <si>
    <t>missname3003063</t>
  </si>
  <si>
    <t>missname3003064</t>
  </si>
  <si>
    <t>"战斗力达到2900000"</t>
  </si>
  <si>
    <t>missname3003065</t>
  </si>
  <si>
    <t>missname3003066</t>
  </si>
  <si>
    <t>missname3003067</t>
  </si>
  <si>
    <t>missname3003068</t>
  </si>
  <si>
    <t>missname3003069</t>
  </si>
  <si>
    <t>missname3003070</t>
  </si>
  <si>
    <t>missname3003071</t>
  </si>
  <si>
    <t>missname3003072</t>
  </si>
  <si>
    <t>missname3003073</t>
  </si>
  <si>
    <t>missname3003074</t>
  </si>
  <si>
    <t>missname3003075</t>
  </si>
  <si>
    <t>missname3003076</t>
  </si>
  <si>
    <t>missname3003077</t>
  </si>
  <si>
    <t>missname3003078</t>
  </si>
  <si>
    <t>missname3003079</t>
  </si>
  <si>
    <t>missname3003080</t>
  </si>
  <si>
    <t>missname3003081</t>
  </si>
  <si>
    <t>missname3003082</t>
  </si>
  <si>
    <t>missname3003083</t>
  </si>
  <si>
    <t>"战斗力达到4800000"</t>
  </si>
  <si>
    <t>missname3003084</t>
  </si>
  <si>
    <t>"战斗力达到4900000"</t>
  </si>
  <si>
    <t>missname3003085</t>
  </si>
  <si>
    <t>missname3003086</t>
  </si>
  <si>
    <t>"战斗力达到5100000"</t>
  </si>
  <si>
    <t>missname3003087</t>
  </si>
  <si>
    <t>"战斗力达到5200000"</t>
  </si>
  <si>
    <t>missname3003088</t>
  </si>
  <si>
    <t>missname3003089</t>
  </si>
  <si>
    <t>"战斗力达到5400000"</t>
  </si>
  <si>
    <t>missname3003090</t>
  </si>
  <si>
    <t>"战斗力达到5500000"</t>
  </si>
  <si>
    <t>missname3003091</t>
  </si>
  <si>
    <t>missname3003092</t>
  </si>
  <si>
    <t>"战斗力达到5700000"</t>
  </si>
  <si>
    <t>missname3003093</t>
  </si>
  <si>
    <t>"战斗力达到5800000"</t>
  </si>
  <si>
    <t>missname3003094</t>
  </si>
  <si>
    <t>missname3003095</t>
  </si>
  <si>
    <t>"战斗力达到6000000"</t>
  </si>
  <si>
    <t>missname3003096</t>
  </si>
  <si>
    <t>"战斗力达到6100000"</t>
  </si>
  <si>
    <t>missname3003097</t>
  </si>
  <si>
    <t>missname3003098</t>
  </si>
  <si>
    <t>"战斗力达到6300000"</t>
  </si>
  <si>
    <t>missname3003099</t>
  </si>
  <si>
    <t>"战斗力达到6400000"</t>
  </si>
  <si>
    <t>missname3003100</t>
  </si>
  <si>
    <t>missname3003101</t>
  </si>
  <si>
    <t>"战斗力达到6600000"</t>
  </si>
  <si>
    <t>missname3003102</t>
  </si>
  <si>
    <t>"战斗力达到6700000"</t>
  </si>
  <si>
    <t>missname3003103</t>
  </si>
  <si>
    <t>missname3003104</t>
  </si>
  <si>
    <t>"战斗力达到6900000"</t>
  </si>
  <si>
    <t>missname3003105</t>
  </si>
  <si>
    <t>"战斗力达到7000000"</t>
  </si>
  <si>
    <t>missname3003106</t>
  </si>
  <si>
    <t>missname3003107</t>
  </si>
  <si>
    <t>"战斗力达到7200000"</t>
  </si>
  <si>
    <t>missname3003108</t>
  </si>
  <si>
    <t>"战斗力达到7300000"</t>
  </si>
  <si>
    <t>missname3003109</t>
  </si>
  <si>
    <t>missname3003110</t>
  </si>
  <si>
    <t>"战斗力达到7500000"</t>
  </si>
  <si>
    <t>missname3003111</t>
  </si>
  <si>
    <t>"战斗力达到7600000"</t>
  </si>
  <si>
    <t>missname3003112</t>
  </si>
  <si>
    <t>missname3003113</t>
  </si>
  <si>
    <t>"战斗力达到7800000"</t>
  </si>
  <si>
    <t>missname3003114</t>
  </si>
  <si>
    <t>"战斗力达到7900000"</t>
  </si>
  <si>
    <t>missname3003115</t>
  </si>
  <si>
    <t>missname3003116</t>
  </si>
  <si>
    <t>"战斗力达到8200000"</t>
  </si>
  <si>
    <t>missname3003117</t>
  </si>
  <si>
    <t>"战斗力达到8400000"</t>
  </si>
  <si>
    <t>missname3003118</t>
  </si>
  <si>
    <t>missname3003119</t>
  </si>
  <si>
    <t>"战斗力达到8800000"</t>
  </si>
  <si>
    <t>missname3003120</t>
  </si>
  <si>
    <t>missname3003121</t>
  </si>
  <si>
    <t>missname3003122</t>
  </si>
  <si>
    <t>missname3003123</t>
  </si>
  <si>
    <t>missname3003124</t>
  </si>
  <si>
    <t>"战斗力达到9800000"</t>
  </si>
  <si>
    <t>missname3003125</t>
  </si>
  <si>
    <t>"战斗力达到10000000"</t>
  </si>
  <si>
    <t>missname3003126</t>
  </si>
  <si>
    <t>"战斗力达到10200000"</t>
  </si>
  <si>
    <t>missname3003127</t>
  </si>
  <si>
    <t>"战斗力达到10400000"</t>
  </si>
  <si>
    <t>missname3003128</t>
  </si>
  <si>
    <t>"战斗力达到10600000"</t>
  </si>
  <si>
    <t>missname3003129</t>
  </si>
  <si>
    <t>"战斗力达到10800000"</t>
  </si>
  <si>
    <t>missname3003130</t>
  </si>
  <si>
    <t>"战斗力达到11000000"</t>
  </si>
  <si>
    <t>missname3003131</t>
  </si>
  <si>
    <t>"战斗力达到11200000"</t>
  </si>
  <si>
    <t>missname3003132</t>
  </si>
  <si>
    <t>"战斗力达到11400000"</t>
  </si>
  <si>
    <t>missname3003133</t>
  </si>
  <si>
    <t>"战斗力达到11600000"</t>
  </si>
  <si>
    <t>missname3003134</t>
  </si>
  <si>
    <t>"战斗力达到11800000"</t>
  </si>
  <si>
    <t>missname3003135</t>
  </si>
  <si>
    <t>"战斗力达到12000000"</t>
  </si>
  <si>
    <t>missname3003136</t>
  </si>
  <si>
    <t>"战斗力达到12200000"</t>
  </si>
  <si>
    <t>missname3003137</t>
  </si>
  <si>
    <t>"战斗力达到12400000"</t>
  </si>
  <si>
    <t>missname3003138</t>
  </si>
  <si>
    <t>"战斗力达到12600000"</t>
  </si>
  <si>
    <t>missname3003139</t>
  </si>
  <si>
    <t>"战斗力达到12800000"</t>
  </si>
  <si>
    <t>missname3003140</t>
  </si>
  <si>
    <t>"战斗力达到13000000"</t>
  </si>
  <si>
    <t>missname3003141</t>
  </si>
  <si>
    <t>"战斗力达到13200000"</t>
  </si>
  <si>
    <t>missname3003142</t>
  </si>
  <si>
    <t>"战斗力达到13400000"</t>
  </si>
  <si>
    <t>missname3003143</t>
  </si>
  <si>
    <t>"战斗力达到13600000"</t>
  </si>
  <si>
    <t>missname3003144</t>
  </si>
  <si>
    <t>"战斗力达到13800000"</t>
  </si>
  <si>
    <t>missname3003145</t>
  </si>
  <si>
    <t>"战斗力达到14000000"</t>
  </si>
  <si>
    <t>missname3003146</t>
  </si>
  <si>
    <t>"战斗力达到14200000"</t>
  </si>
  <si>
    <t>missname3003147</t>
  </si>
  <si>
    <t>"战斗力达到14400000"</t>
  </si>
  <si>
    <t>missname3003148</t>
  </si>
  <si>
    <t>"战斗力达到14600000"</t>
  </si>
  <si>
    <t>missname3003149</t>
  </si>
  <si>
    <t>"战斗力达到14800000"</t>
  </si>
  <si>
    <t>missname3003150</t>
  </si>
  <si>
    <t>"战斗力达到15000000"</t>
  </si>
  <si>
    <t>missname3003151</t>
  </si>
  <si>
    <t>"战斗力达到15200000"</t>
  </si>
  <si>
    <t>missname3003152</t>
  </si>
  <si>
    <t>"战斗力达到15400000"</t>
  </si>
  <si>
    <t>missname3003153</t>
  </si>
  <si>
    <t>"战斗力达到15600000"</t>
  </si>
  <si>
    <t>missname3003154</t>
  </si>
  <si>
    <t>"战斗力达到15800000"</t>
  </si>
  <si>
    <t>missname3003155</t>
  </si>
  <si>
    <t>"战斗力达到16000000"</t>
  </si>
  <si>
    <t>missname3003156</t>
  </si>
  <si>
    <t>"战斗力达到16200000"</t>
  </si>
  <si>
    <t>missname3003157</t>
  </si>
  <si>
    <t>"战斗力达到16400000"</t>
  </si>
  <si>
    <t>missname3003158</t>
  </si>
  <si>
    <t>"战斗力达到16600000"</t>
  </si>
  <si>
    <t>missname3003159</t>
  </si>
  <si>
    <t>"战斗力达到16800000"</t>
  </si>
  <si>
    <t>missname3003160</t>
  </si>
  <si>
    <t>"战斗力达到17000000"</t>
  </si>
  <si>
    <t>missname3003161</t>
  </si>
  <si>
    <t>"战斗力达到17200000"</t>
  </si>
  <si>
    <t>missname3003162</t>
  </si>
  <si>
    <t>"战斗力达到17400000"</t>
  </si>
  <si>
    <t>missname3003163</t>
  </si>
  <si>
    <t>"战斗力达到17600000"</t>
  </si>
  <si>
    <t>missname3003164</t>
  </si>
  <si>
    <t>"战斗力达到17800000"</t>
  </si>
  <si>
    <t>missname3003165</t>
  </si>
  <si>
    <t>"战斗力达到18000000"</t>
  </si>
  <si>
    <t>missname3003166</t>
  </si>
  <si>
    <t>"战斗力达到18500000"</t>
  </si>
  <si>
    <t>missname3003167</t>
  </si>
  <si>
    <t>"战斗力达到19000000"</t>
  </si>
  <si>
    <t>missname3003168</t>
  </si>
  <si>
    <t>"战斗力达到19500000"</t>
  </si>
  <si>
    <t>missname3003169</t>
  </si>
  <si>
    <t>"战斗力达到20000000"</t>
  </si>
  <si>
    <t>missname3003170</t>
  </si>
  <si>
    <t>"战斗力达到20500000"</t>
  </si>
  <si>
    <t>missname3003171</t>
  </si>
  <si>
    <t>"战斗力达到21000000"</t>
  </si>
  <si>
    <t>missname3003172</t>
  </si>
  <si>
    <t>"战斗力达到21500000"</t>
  </si>
  <si>
    <t>missname3003173</t>
  </si>
  <si>
    <t>"战斗力达到22000000"</t>
  </si>
  <si>
    <t>missname3003174</t>
  </si>
  <si>
    <t>"战斗力达到22500000"</t>
  </si>
  <si>
    <t>missname3003175</t>
  </si>
  <si>
    <t>"战斗力达到23000000"</t>
  </si>
  <si>
    <t>missname3003176</t>
  </si>
  <si>
    <t>"战斗力达到23500000"</t>
  </si>
  <si>
    <t>missname3003177</t>
  </si>
  <si>
    <t>"战斗力达到24000000"</t>
  </si>
  <si>
    <t>missname3003178</t>
  </si>
  <si>
    <t>"战斗力达到24500000"</t>
  </si>
  <si>
    <t>missname3003179</t>
  </si>
  <si>
    <t>"战斗力达到25000000"</t>
  </si>
  <si>
    <t>missname3003180</t>
  </si>
  <si>
    <t>"战斗力达到25500000"</t>
  </si>
  <si>
    <t>missname3003181</t>
  </si>
  <si>
    <t>"战斗力达到26000000"</t>
  </si>
  <si>
    <t>missname3003182</t>
  </si>
  <si>
    <t>"战斗力达到26500000"</t>
  </si>
  <si>
    <t>missname3003183</t>
  </si>
  <si>
    <t>"战斗力达到27000000"</t>
  </si>
  <si>
    <t>missname3003184</t>
  </si>
  <si>
    <t>"战斗力达到27500000"</t>
  </si>
  <si>
    <t>missname3003185</t>
  </si>
  <si>
    <t>"战斗力达到28000000"</t>
  </si>
  <si>
    <t>missname3003186</t>
  </si>
  <si>
    <t>"战斗力达到28500000"</t>
  </si>
  <si>
    <t>missname3003187</t>
  </si>
  <si>
    <t>"战斗力达到29000000"</t>
  </si>
  <si>
    <t>missname3003188</t>
  </si>
  <si>
    <t>"战斗力达到29500000"</t>
  </si>
  <si>
    <t>missname3003189</t>
  </si>
  <si>
    <t>"战斗力达到30000000"</t>
  </si>
  <si>
    <t>missname3003190</t>
  </si>
  <si>
    <t>"战斗力达到31000000"</t>
  </si>
  <si>
    <t>missname3003191</t>
  </si>
  <si>
    <t>"战斗力达到32000000"</t>
  </si>
  <si>
    <t>missname3003192</t>
  </si>
  <si>
    <t>"战斗力达到33000000"</t>
  </si>
  <si>
    <t>missname3003193</t>
  </si>
  <si>
    <t>"战斗力达到34000000"</t>
  </si>
  <si>
    <t>missname3003194</t>
  </si>
  <si>
    <t>"战斗力达到35000000"</t>
  </si>
  <si>
    <t>missname3003195</t>
  </si>
  <si>
    <t>"战斗力达到36000000"</t>
  </si>
  <si>
    <t>missname3003196</t>
  </si>
  <si>
    <t>"战斗力达到37000000"</t>
  </si>
  <si>
    <t>missname3003197</t>
  </si>
  <si>
    <t>"战斗力达到38000000"</t>
  </si>
  <si>
    <t>missname3003198</t>
  </si>
  <si>
    <t>"战斗力达到39000000"</t>
  </si>
  <si>
    <t>missname3003199</t>
  </si>
  <si>
    <t>"战斗力达到40000000"</t>
  </si>
  <si>
    <t>missname3003200</t>
  </si>
  <si>
    <t>"战斗力达到50000000"</t>
  </si>
  <si>
    <t>missname3004001</t>
  </si>
  <si>
    <t>missname3004002</t>
  </si>
  <si>
    <t>missname3004003</t>
  </si>
  <si>
    <t>missname3004004</t>
  </si>
  <si>
    <t>missname3004005</t>
  </si>
  <si>
    <t>missname3004006</t>
  </si>
  <si>
    <t>missname3004007</t>
  </si>
  <si>
    <t>missname3004008</t>
  </si>
  <si>
    <t>missname3004009</t>
  </si>
  <si>
    <t>missname3004010</t>
  </si>
  <si>
    <t>missname3004011</t>
  </si>
  <si>
    <t>missname3004012</t>
  </si>
  <si>
    <t>missname3004013</t>
  </si>
  <si>
    <t>missname3004014</t>
  </si>
  <si>
    <t>missname3004015</t>
  </si>
  <si>
    <t>missname3004016</t>
  </si>
  <si>
    <t>missname3004017</t>
  </si>
  <si>
    <t>missname3004018</t>
  </si>
  <si>
    <t>missname3004019</t>
  </si>
  <si>
    <t>missname3004020</t>
  </si>
  <si>
    <t>missname3004021</t>
  </si>
  <si>
    <t>missname3004022</t>
  </si>
  <si>
    <t>missname3004023</t>
  </si>
  <si>
    <t>missname3004024</t>
  </si>
  <si>
    <t>missname3004025</t>
  </si>
  <si>
    <t>missname3004026</t>
  </si>
  <si>
    <t>missname3004027</t>
  </si>
  <si>
    <t>missname3004028</t>
  </si>
  <si>
    <t>missname3004029</t>
  </si>
  <si>
    <t>missname3004030</t>
  </si>
  <si>
    <t>missname3004031</t>
  </si>
  <si>
    <t>missname3004032</t>
  </si>
  <si>
    <t>missname3004033</t>
  </si>
  <si>
    <t>missname3004034</t>
  </si>
  <si>
    <t>missname3004035</t>
  </si>
  <si>
    <t>missname3004036</t>
  </si>
  <si>
    <t>missname3004037</t>
  </si>
  <si>
    <t>missname3004038</t>
  </si>
  <si>
    <t>missname3004039</t>
  </si>
  <si>
    <t>missname3004040</t>
  </si>
  <si>
    <t>missname3004041</t>
  </si>
  <si>
    <t>missname3004042</t>
  </si>
  <si>
    <t>missname3004043</t>
  </si>
  <si>
    <t>missname3004044</t>
  </si>
  <si>
    <t>missname3004045</t>
  </si>
  <si>
    <t>missname3004046</t>
  </si>
  <si>
    <t>missname3004047</t>
  </si>
  <si>
    <t>missname3004048</t>
  </si>
  <si>
    <t>missname3004049</t>
  </si>
  <si>
    <t>missname3004050</t>
  </si>
  <si>
    <t>missname3005001</t>
  </si>
  <si>
    <t>"任意法术达到10级"</t>
  </si>
  <si>
    <t>missname3005002</t>
  </si>
  <si>
    <t>"任意法术达到20级"</t>
  </si>
  <si>
    <t>missname3005003</t>
  </si>
  <si>
    <t>"任意法术达到30级"</t>
  </si>
  <si>
    <t>missname3005004</t>
  </si>
  <si>
    <t>"任意法术达到40级"</t>
  </si>
  <si>
    <t>missname3005005</t>
  </si>
  <si>
    <t>"任意法术达到50级"</t>
  </si>
  <si>
    <t>missname3005006</t>
  </si>
  <si>
    <t>"任意法术达到60级"</t>
  </si>
  <si>
    <t>missname3005007</t>
  </si>
  <si>
    <t>"任意法术达到70级"</t>
  </si>
  <si>
    <t>missname3005008</t>
  </si>
  <si>
    <t>"任意法术达到80级"</t>
  </si>
  <si>
    <t>missname3005009</t>
  </si>
  <si>
    <t>"任意法术达到90级"</t>
  </si>
  <si>
    <t>missname3005010</t>
  </si>
  <si>
    <t>"任意法术达到100级"</t>
  </si>
  <si>
    <t>missname3005011</t>
  </si>
  <si>
    <t>"任意法术达到110级"</t>
  </si>
  <si>
    <t>missname3005012</t>
  </si>
  <si>
    <t>"任意法术达到120级"</t>
  </si>
  <si>
    <t>missname3005013</t>
  </si>
  <si>
    <t>"任意法术达到130级"</t>
  </si>
  <si>
    <t>missname3005014</t>
  </si>
  <si>
    <t>"任意法术达到140级"</t>
  </si>
  <si>
    <t>missname3005015</t>
  </si>
  <si>
    <t>"任意法术达到150级"</t>
  </si>
  <si>
    <t>missname3005016</t>
  </si>
  <si>
    <t>"任意法术达到160级"</t>
  </si>
  <si>
    <t>missname3005017</t>
  </si>
  <si>
    <t>"任意法术达到170级"</t>
  </si>
  <si>
    <t>missname3005018</t>
  </si>
  <si>
    <t>"任意法术达到180级"</t>
  </si>
  <si>
    <t>missname3005019</t>
  </si>
  <si>
    <t>"任意法术达到190级"</t>
  </si>
  <si>
    <t>missname3005020</t>
  </si>
  <si>
    <t>"任意法术达到200级"</t>
  </si>
  <si>
    <t>missname3006001</t>
  </si>
  <si>
    <t>"仙罡等级达到10级"</t>
  </si>
  <si>
    <t>missname3006002</t>
  </si>
  <si>
    <t>"仙罡等级达到20级"</t>
  </si>
  <si>
    <t>missname3006003</t>
  </si>
  <si>
    <t>"仙罡等级达到30级"</t>
  </si>
  <si>
    <t>missname3006004</t>
  </si>
  <si>
    <t>"仙罡等级达到40级"</t>
  </si>
  <si>
    <t>missname3006005</t>
  </si>
  <si>
    <t>"仙罡等级达到50级"</t>
  </si>
  <si>
    <t>missname3006006</t>
  </si>
  <si>
    <t>"仙罡等级达到60级"</t>
  </si>
  <si>
    <t>missname3006007</t>
  </si>
  <si>
    <t>"仙罡等级达到70级"</t>
  </si>
  <si>
    <t>missname3006008</t>
  </si>
  <si>
    <t>"仙罡等级达到80级"</t>
  </si>
  <si>
    <t>missname3006009</t>
  </si>
  <si>
    <t>"仙罡等级达到90级"</t>
  </si>
  <si>
    <t>missname3006010</t>
  </si>
  <si>
    <t>"仙罡等级达到100级"</t>
  </si>
  <si>
    <t>missname3006011</t>
  </si>
  <si>
    <t>"仙罡等级达到110级"</t>
  </si>
  <si>
    <t>missname3006012</t>
  </si>
  <si>
    <t>"仙罡等级达到120级"</t>
  </si>
  <si>
    <t>missname3006013</t>
  </si>
  <si>
    <t>"仙罡等级达到130级"</t>
  </si>
  <si>
    <t>missname3006014</t>
  </si>
  <si>
    <t>"仙罡等级达到140级"</t>
  </si>
  <si>
    <t>missname3006015</t>
  </si>
  <si>
    <t>"仙罡等级达到150级"</t>
  </si>
  <si>
    <t>missname3006016</t>
  </si>
  <si>
    <t>"仙罡等级达到160级"</t>
  </si>
  <si>
    <t>missname3006017</t>
  </si>
  <si>
    <t>"仙罡等级达到170级"</t>
  </si>
  <si>
    <t>missname3006018</t>
  </si>
  <si>
    <t>"仙罡等级达到180级"</t>
  </si>
  <si>
    <t>missname3006019</t>
  </si>
  <si>
    <t>"仙罡等级达到190级"</t>
  </si>
  <si>
    <t>missname3006020</t>
  </si>
  <si>
    <t>"仙罡等级达到200级"</t>
  </si>
  <si>
    <t>missname3006021</t>
  </si>
  <si>
    <t>"仙罡等级达到210级"</t>
  </si>
  <si>
    <t>missname3006022</t>
  </si>
  <si>
    <t>"仙罡等级达到220级"</t>
  </si>
  <si>
    <t>missname3006023</t>
  </si>
  <si>
    <t>"仙罡等级达到230级"</t>
  </si>
  <si>
    <t>missname3006024</t>
  </si>
  <si>
    <t>"仙罡等级达到240级"</t>
  </si>
  <si>
    <t>missname3006025</t>
  </si>
  <si>
    <t>"仙罡等级达到250级"</t>
  </si>
  <si>
    <t>missname3006026</t>
  </si>
  <si>
    <t>"仙罡等级达到260级"</t>
  </si>
  <si>
    <t>missname3006027</t>
  </si>
  <si>
    <t>"仙罡等级达到270级"</t>
  </si>
  <si>
    <t>missname3006028</t>
  </si>
  <si>
    <t>"仙罡等级达到280级"</t>
  </si>
  <si>
    <t>missname3006029</t>
  </si>
  <si>
    <t>"仙罡等级达到290级"</t>
  </si>
  <si>
    <t>missname3006030</t>
  </si>
  <si>
    <t>"仙罡等级达到300级"</t>
  </si>
  <si>
    <t>missname3006031</t>
  </si>
  <si>
    <t>"仙罡等级达到310级"</t>
  </si>
  <si>
    <t>missname3006032</t>
  </si>
  <si>
    <t>"仙罡等级达到320级"</t>
  </si>
  <si>
    <t>missname3006033</t>
  </si>
  <si>
    <t>"仙罡等级达到330级"</t>
  </si>
  <si>
    <t>missname3006034</t>
  </si>
  <si>
    <t>"仙罡等级达到340级"</t>
  </si>
  <si>
    <t>missname3006035</t>
  </si>
  <si>
    <t>"仙罡等级达到350级"</t>
  </si>
  <si>
    <t>missname3006036</t>
  </si>
  <si>
    <t>"仙罡等级达到360级"</t>
  </si>
  <si>
    <t>missname3006037</t>
  </si>
  <si>
    <t>"仙罡等级达到370级"</t>
  </si>
  <si>
    <t>missname3006038</t>
  </si>
  <si>
    <t>"仙罡等级达到380级"</t>
  </si>
  <si>
    <t>missname3006039</t>
  </si>
  <si>
    <t>"仙罡等级达到390级"</t>
  </si>
  <si>
    <t>missname3006040</t>
  </si>
  <si>
    <t>"仙罡等级达到400级"</t>
  </si>
  <si>
    <t>missname3006041</t>
  </si>
  <si>
    <t>"仙罡等级达到410级"</t>
  </si>
  <si>
    <t>missname3006042</t>
  </si>
  <si>
    <t>"仙罡等级达到420级"</t>
  </si>
  <si>
    <t>missname3006043</t>
  </si>
  <si>
    <t>"仙罡等级达到430级"</t>
  </si>
  <si>
    <t>missname3006044</t>
  </si>
  <si>
    <t>"仙罡等级达到440级"</t>
  </si>
  <si>
    <t>missname3006045</t>
  </si>
  <si>
    <t>"仙罡等级达到450级"</t>
  </si>
  <si>
    <t>missname3006046</t>
  </si>
  <si>
    <t>"仙罡等级达到460级"</t>
  </si>
  <si>
    <t>missname3006047</t>
  </si>
  <si>
    <t>"仙罡等级达到470级"</t>
  </si>
  <si>
    <t>missname3006048</t>
  </si>
  <si>
    <t>"仙罡等级达到480级"</t>
  </si>
  <si>
    <t>missname3006049</t>
  </si>
  <si>
    <t>"仙罡等级达到490级"</t>
  </si>
  <si>
    <t>missname3006050</t>
  </si>
  <si>
    <t>"仙罡等级达到500级"</t>
  </si>
  <si>
    <t>missname3006051</t>
  </si>
  <si>
    <t>"仙罡等级达到510级"</t>
  </si>
  <si>
    <t>missname3006052</t>
  </si>
  <si>
    <t>"仙罡等级达到520级"</t>
  </si>
  <si>
    <t>missname3006053</t>
  </si>
  <si>
    <t>"仙罡等级达到530级"</t>
  </si>
  <si>
    <t>missname3006054</t>
  </si>
  <si>
    <t>"仙罡等级达到540级"</t>
  </si>
  <si>
    <t>missname3006055</t>
  </si>
  <si>
    <t>"仙罡等级达到550级"</t>
  </si>
  <si>
    <t>missname3006056</t>
  </si>
  <si>
    <t>"仙罡等级达到560级"</t>
  </si>
  <si>
    <t>missname3006057</t>
  </si>
  <si>
    <t>"仙罡等级达到570级"</t>
  </si>
  <si>
    <t>missname3006058</t>
  </si>
  <si>
    <t>"仙罡等级达到580级"</t>
  </si>
  <si>
    <t>missname3006059</t>
  </si>
  <si>
    <t>"仙罡等级达到590级"</t>
  </si>
  <si>
    <t>missname3006060</t>
  </si>
  <si>
    <t>"仙罡等级达到600级"</t>
  </si>
  <si>
    <t>missname3006061</t>
  </si>
  <si>
    <t>"仙罡等级达到610级"</t>
  </si>
  <si>
    <t>missname3006062</t>
  </si>
  <si>
    <t>"仙罡等级达到620级"</t>
  </si>
  <si>
    <t>missname3006063</t>
  </si>
  <si>
    <t>"仙罡等级达到630级"</t>
  </si>
  <si>
    <t>missname3006064</t>
  </si>
  <si>
    <t>"仙罡等级达到640级"</t>
  </si>
  <si>
    <t>missname3006065</t>
  </si>
  <si>
    <t>"仙罡等级达到650级"</t>
  </si>
  <si>
    <t>missname3006066</t>
  </si>
  <si>
    <t>"仙罡等级达到660级"</t>
  </si>
  <si>
    <t>missname3006067</t>
  </si>
  <si>
    <t>"仙罡等级达到670级"</t>
  </si>
  <si>
    <t>missname3006068</t>
  </si>
  <si>
    <t>"仙罡等级达到680级"</t>
  </si>
  <si>
    <t>missname3006069</t>
  </si>
  <si>
    <t>"仙罡等级达到690级"</t>
  </si>
  <si>
    <t>missname3006070</t>
  </si>
  <si>
    <t>"仙罡等级达到700级"</t>
  </si>
  <si>
    <t>missname3006071</t>
  </si>
  <si>
    <t>"仙罡等级达到710级"</t>
  </si>
  <si>
    <t>missname3006072</t>
  </si>
  <si>
    <t>"仙罡等级达到720级"</t>
  </si>
  <si>
    <t>missname3006073</t>
  </si>
  <si>
    <t>"仙罡等级达到730级"</t>
  </si>
  <si>
    <t>missname3006074</t>
  </si>
  <si>
    <t>"仙罡等级达到740级"</t>
  </si>
  <si>
    <t>missname3006075</t>
  </si>
  <si>
    <t>"仙罡等级达到750级"</t>
  </si>
  <si>
    <t>missname3006076</t>
  </si>
  <si>
    <t>"仙罡等级达到760级"</t>
  </si>
  <si>
    <t>missname3006077</t>
  </si>
  <si>
    <t>"仙罡等级达到770级"</t>
  </si>
  <si>
    <t>missname3006078</t>
  </si>
  <si>
    <t>"仙罡等级达到780级"</t>
  </si>
  <si>
    <t>missname3006079</t>
  </si>
  <si>
    <t>"仙罡等级达到790级"</t>
  </si>
  <si>
    <t>missname3006080</t>
  </si>
  <si>
    <t>"仙罡等级达到800级"</t>
  </si>
  <si>
    <t>missname3006081</t>
  </si>
  <si>
    <t>"仙罡等级达到810级"</t>
  </si>
  <si>
    <t>missname3006082</t>
  </si>
  <si>
    <t>"仙罡等级达到820级"</t>
  </si>
  <si>
    <t>missname3006083</t>
  </si>
  <si>
    <t>"仙罡等级达到830级"</t>
  </si>
  <si>
    <t>missname3006084</t>
  </si>
  <si>
    <t>"仙罡等级达到840级"</t>
  </si>
  <si>
    <t>missname3006085</t>
  </si>
  <si>
    <t>"仙罡等级达到850级"</t>
  </si>
  <si>
    <t>missname3006086</t>
  </si>
  <si>
    <t>"仙罡等级达到860级"</t>
  </si>
  <si>
    <t>missname3006087</t>
  </si>
  <si>
    <t>"仙罡等级达到870级"</t>
  </si>
  <si>
    <t>missname3006088</t>
  </si>
  <si>
    <t>"仙罡等级达到880级"</t>
  </si>
  <si>
    <t>missname3006089</t>
  </si>
  <si>
    <t>"仙罡等级达到890级"</t>
  </si>
  <si>
    <t>missname3006090</t>
  </si>
  <si>
    <t>"仙罡等级达到900级"</t>
  </si>
  <si>
    <t>missname3007001</t>
  </si>
  <si>
    <t>"境界等级达到10级"</t>
  </si>
  <si>
    <t>missname3007002</t>
  </si>
  <si>
    <t>"境界等级达到20级"</t>
  </si>
  <si>
    <t>missname3007003</t>
  </si>
  <si>
    <t>"境界等级达到30级"</t>
  </si>
  <si>
    <t>missname3007004</t>
  </si>
  <si>
    <t>"境界等级达到40级"</t>
  </si>
  <si>
    <t>missname3007005</t>
  </si>
  <si>
    <t>"境界等级达到50级"</t>
  </si>
  <si>
    <t>missname3007006</t>
  </si>
  <si>
    <t>"境界等级达到60级"</t>
  </si>
  <si>
    <t>missname3007007</t>
  </si>
  <si>
    <t>"境界等级达到70级"</t>
  </si>
  <si>
    <t>missname3007008</t>
  </si>
  <si>
    <t>"境界等级达到80级"</t>
  </si>
  <si>
    <t>missname3007009</t>
  </si>
  <si>
    <t>"境界等级达到90级"</t>
  </si>
  <si>
    <t>missname3007010</t>
  </si>
  <si>
    <t>"境界等级达到100级"</t>
  </si>
  <si>
    <t>missname3007011</t>
  </si>
  <si>
    <t>"境界等级达到110级"</t>
  </si>
  <si>
    <t>missname3007012</t>
  </si>
  <si>
    <t>"境界等级达到120级"</t>
  </si>
  <si>
    <t>missname3007013</t>
  </si>
  <si>
    <t>"境界等级达到130级"</t>
  </si>
  <si>
    <t>missname3007014</t>
  </si>
  <si>
    <t>"境界等级达到140级"</t>
  </si>
  <si>
    <t>missname3007015</t>
  </si>
  <si>
    <t>"境界等级达到150级"</t>
  </si>
  <si>
    <t>missname3007016</t>
  </si>
  <si>
    <t>"境界等级达到160级"</t>
  </si>
  <si>
    <t>missname3007017</t>
  </si>
  <si>
    <t>"境界等级达到170级"</t>
  </si>
  <si>
    <t>missname3007018</t>
  </si>
  <si>
    <t>"境界等级达到180级"</t>
  </si>
  <si>
    <t>missname3007019</t>
  </si>
  <si>
    <t>"境界等级达到190级"</t>
  </si>
  <si>
    <t>missname3007020</t>
  </si>
  <si>
    <t>"境界等级达到200级"</t>
  </si>
  <si>
    <t>missname3007021</t>
  </si>
  <si>
    <t>"境界等级达到210级"</t>
  </si>
  <si>
    <t>missname3007022</t>
  </si>
  <si>
    <t>"境界等级达到220级"</t>
  </si>
  <si>
    <t>missname3007023</t>
  </si>
  <si>
    <t>"境界等级达到230级"</t>
  </si>
  <si>
    <t>missname3007024</t>
  </si>
  <si>
    <t>"境界等级达到240级"</t>
  </si>
  <si>
    <t>missname3007025</t>
  </si>
  <si>
    <t>"境界等级达到250级"</t>
  </si>
  <si>
    <t>missname3007026</t>
  </si>
  <si>
    <t>"境界等级达到260级"</t>
  </si>
  <si>
    <t>missname3007027</t>
  </si>
  <si>
    <t>"境界等级达到270级"</t>
  </si>
  <si>
    <t>missname3007028</t>
  </si>
  <si>
    <t>"境界等级达到280级"</t>
  </si>
  <si>
    <t>missname3007029</t>
  </si>
  <si>
    <t>"境界等级达到290级"</t>
  </si>
  <si>
    <t>missname3007030</t>
  </si>
  <si>
    <t>"境界等级达到300级"</t>
  </si>
  <si>
    <t>missname3007031</t>
  </si>
  <si>
    <t>"境界等级达到310级"</t>
  </si>
  <si>
    <t>missname3007032</t>
  </si>
  <si>
    <t>"境界等级达到320级"</t>
  </si>
  <si>
    <t>missname3007033</t>
  </si>
  <si>
    <t>"境界等级达到330级"</t>
  </si>
  <si>
    <t>missname3007034</t>
  </si>
  <si>
    <t>"境界等级达到340级"</t>
  </si>
  <si>
    <t>missname3007035</t>
  </si>
  <si>
    <t>"境界等级达到350级"</t>
  </si>
  <si>
    <t>missname3007036</t>
  </si>
  <si>
    <t>"境界等级达到360级"</t>
  </si>
  <si>
    <t>missname3007037</t>
  </si>
  <si>
    <t>"境界等级达到370级"</t>
  </si>
  <si>
    <t>missname3007038</t>
  </si>
  <si>
    <t>"境界等级达到380级"</t>
  </si>
  <si>
    <t>missname3007039</t>
  </si>
  <si>
    <t>"境界等级达到390级"</t>
  </si>
  <si>
    <t>missname3007040</t>
  </si>
  <si>
    <t>"境界等级达到400级"</t>
  </si>
  <si>
    <t>missname3007041</t>
  </si>
  <si>
    <t>"境界等级达到410级"</t>
  </si>
  <si>
    <t>missname3007042</t>
  </si>
  <si>
    <t>"境界等级达到420级"</t>
  </si>
  <si>
    <t>missname3007043</t>
  </si>
  <si>
    <t>"境界等级达到430级"</t>
  </si>
  <si>
    <t>missname3007044</t>
  </si>
  <si>
    <t>"境界等级达到440级"</t>
  </si>
  <si>
    <t>missname3007045</t>
  </si>
  <si>
    <t>"境界等级达到450级"</t>
  </si>
  <si>
    <t>missname3007046</t>
  </si>
  <si>
    <t>"境界等级达到460级"</t>
  </si>
  <si>
    <t>missname3007047</t>
  </si>
  <si>
    <t>"境界等级达到470级"</t>
  </si>
  <si>
    <t>missname3007048</t>
  </si>
  <si>
    <t>"境界等级达到480级"</t>
  </si>
  <si>
    <t>missname3007049</t>
  </si>
  <si>
    <t>"境界等级达到490级"</t>
  </si>
  <si>
    <t>missname3007050</t>
  </si>
  <si>
    <t>"境界等级达到500级"</t>
  </si>
  <si>
    <t>missname3008001</t>
  </si>
  <si>
    <t>"境界品阶达到2阶"</t>
  </si>
  <si>
    <t>missname3008002</t>
  </si>
  <si>
    <t>"境界品阶达到3阶"</t>
  </si>
  <si>
    <t>missname3008003</t>
  </si>
  <si>
    <t>"境界品阶达到4阶"</t>
  </si>
  <si>
    <t>missname3008004</t>
  </si>
  <si>
    <t>"境界品阶达到5阶"</t>
  </si>
  <si>
    <t>missname3008005</t>
  </si>
  <si>
    <t>"境界品阶达到6阶"</t>
  </si>
  <si>
    <t>missname3008006</t>
  </si>
  <si>
    <t>"境界品阶达到7阶"</t>
  </si>
  <si>
    <t>missname3008007</t>
  </si>
  <si>
    <t>"境界品阶达到8阶"</t>
  </si>
  <si>
    <t>missname3008008</t>
  </si>
  <si>
    <t>"境界品阶达到9阶"</t>
  </si>
  <si>
    <t>missname3009001</t>
  </si>
  <si>
    <t>"激活1个伙伴"</t>
  </si>
  <si>
    <t>missname3009002</t>
  </si>
  <si>
    <t>"激活2个伙伴"</t>
  </si>
  <si>
    <t>missname3010001</t>
  </si>
  <si>
    <t>"装备1件10级橙装"</t>
  </si>
  <si>
    <t>missname3010002</t>
  </si>
  <si>
    <t>"装备1件20级橙装"</t>
  </si>
  <si>
    <t>missname3010003</t>
  </si>
  <si>
    <t>"装备1件30级橙装"</t>
  </si>
  <si>
    <t>missname3010004</t>
  </si>
  <si>
    <t>"装备1件40级橙装"</t>
  </si>
  <si>
    <t>missname3010005</t>
  </si>
  <si>
    <t>"装备1件50级橙装"</t>
  </si>
  <si>
    <t>missname3010006</t>
  </si>
  <si>
    <t>"装备1件60级橙装"</t>
  </si>
  <si>
    <t>missname3010007</t>
  </si>
  <si>
    <t>"装备1件70级橙装"</t>
  </si>
  <si>
    <t>missname3010008</t>
  </si>
  <si>
    <t>"装备1件80级橙装"</t>
  </si>
  <si>
    <t>missname3010009</t>
  </si>
  <si>
    <t>"装备1件1转橙装"</t>
  </si>
  <si>
    <t>missname3010010</t>
  </si>
  <si>
    <t>"装备1件2转橙装"</t>
  </si>
  <si>
    <t>missname3010011</t>
  </si>
  <si>
    <t>"装备1件3转橙装"</t>
  </si>
  <si>
    <t>missname3010012</t>
  </si>
  <si>
    <t>"装备1件4转橙装"</t>
  </si>
  <si>
    <t>missname3010013</t>
  </si>
  <si>
    <t>"装备1件5转橙装"</t>
  </si>
  <si>
    <t>missname3010014</t>
  </si>
  <si>
    <t>"装备1件6转橙装"</t>
  </si>
  <si>
    <t>missname3010015</t>
  </si>
  <si>
    <t>"装备1件7转橙装"</t>
  </si>
  <si>
    <t>missname3010016</t>
  </si>
  <si>
    <t>"装备1件8转橙装"</t>
  </si>
  <si>
    <t>missname3010017</t>
  </si>
  <si>
    <t>"装备1件9转橙装"</t>
  </si>
  <si>
    <t>missname3010018</t>
  </si>
  <si>
    <t>"装备1件10转橙装"</t>
  </si>
  <si>
    <t>missname3010019</t>
  </si>
  <si>
    <t>"装备1件11转橙装"</t>
  </si>
  <si>
    <t>missname3010020</t>
  </si>
  <si>
    <t>"装备1件12转橙装"</t>
  </si>
  <si>
    <t>missname3011001</t>
  </si>
  <si>
    <t>"装备1件3转传奇装"</t>
  </si>
  <si>
    <t>missname3011002</t>
  </si>
  <si>
    <t>"装备1件5转传奇装"</t>
  </si>
  <si>
    <t>missname3011003</t>
  </si>
  <si>
    <t>"装备1件7转传奇装"</t>
  </si>
  <si>
    <t>missname3011004</t>
  </si>
  <si>
    <t>"装备1件9转传奇装"</t>
  </si>
  <si>
    <t>missname3011005</t>
  </si>
  <si>
    <t>"装备1件11转传奇装"</t>
  </si>
  <si>
    <t>missname3012001</t>
  </si>
  <si>
    <t>"装备精炼1次"</t>
  </si>
  <si>
    <t>missname3012002</t>
  </si>
  <si>
    <t>"装备精炼2次"</t>
  </si>
  <si>
    <t>missname3012003</t>
  </si>
  <si>
    <t>"装备精炼5次"</t>
  </si>
  <si>
    <t>missname3012004</t>
  </si>
  <si>
    <t>"装备精炼10次"</t>
  </si>
  <si>
    <t>missname3012005</t>
  </si>
  <si>
    <t>"装备精炼16次"</t>
  </si>
  <si>
    <t>missname3012006</t>
  </si>
  <si>
    <t>"装备精炼24次"</t>
  </si>
  <si>
    <t>missname3013001</t>
  </si>
  <si>
    <t>"激活神器·鬼泣"</t>
  </si>
  <si>
    <t>missname3013002</t>
  </si>
  <si>
    <t>"激活神器·裁决"</t>
  </si>
  <si>
    <t>missname3013003</t>
  </si>
  <si>
    <t>"激活神器·血弑"</t>
  </si>
  <si>
    <t>missname3013004</t>
  </si>
  <si>
    <t>"激活神器·深渊"</t>
  </si>
  <si>
    <t>missname3013005</t>
  </si>
  <si>
    <t>"激活神器·屠龙"</t>
  </si>
  <si>
    <t>missname3013006</t>
  </si>
  <si>
    <t>"激活神器·千羽"</t>
  </si>
  <si>
    <t>missname3013007</t>
  </si>
  <si>
    <t>"激活神器·沧海"</t>
  </si>
  <si>
    <t>missname3013008</t>
  </si>
  <si>
    <t>"激活神器·噬魂"</t>
  </si>
  <si>
    <t>missname3013009</t>
  </si>
  <si>
    <t>"激活神器·斩仙"</t>
  </si>
  <si>
    <t>missname3014001</t>
  </si>
  <si>
    <t>"神器总阶数达到10阶"</t>
  </si>
  <si>
    <t>missname3014002</t>
  </si>
  <si>
    <t>"神器总阶数达到20阶"</t>
  </si>
  <si>
    <t>missname3014003</t>
  </si>
  <si>
    <t>"神器总阶数达到30阶"</t>
  </si>
  <si>
    <t>missname3014004</t>
  </si>
  <si>
    <t>"神器总阶数达到40阶"</t>
  </si>
  <si>
    <t>missname3014005</t>
  </si>
  <si>
    <t>"神器总阶数达到50阶"</t>
  </si>
  <si>
    <t>missname3014006</t>
  </si>
  <si>
    <t>"神器总阶数达到60阶"</t>
  </si>
  <si>
    <t>missname3014007</t>
  </si>
  <si>
    <t>"神器总阶数达到70阶"</t>
  </si>
  <si>
    <t>missname3014008</t>
  </si>
  <si>
    <t>"神器总阶数达到80阶"</t>
  </si>
  <si>
    <t>missname3014009</t>
  </si>
  <si>
    <t>"神器总阶数达到90阶"</t>
  </si>
  <si>
    <t>missname3014010</t>
  </si>
  <si>
    <t>"神器总阶数达到100阶"</t>
  </si>
  <si>
    <t>missname3015001</t>
  </si>
  <si>
    <t>missname3015002</t>
  </si>
  <si>
    <t>missname3015003</t>
  </si>
  <si>
    <t>missname3015004</t>
  </si>
  <si>
    <t>missname3015005</t>
  </si>
  <si>
    <t>missname3015006</t>
  </si>
  <si>
    <t>missname3015007</t>
  </si>
  <si>
    <t>missname3015008</t>
  </si>
  <si>
    <t>missname3015009</t>
  </si>
  <si>
    <t>missname3015010</t>
  </si>
  <si>
    <t>missname3015011</t>
  </si>
  <si>
    <t>missname3015012</t>
  </si>
  <si>
    <t>missname3015013</t>
  </si>
  <si>
    <t>missname3015014</t>
  </si>
  <si>
    <t>missname3015015</t>
  </si>
  <si>
    <t>missname3015016</t>
  </si>
  <si>
    <t>missname3015017</t>
  </si>
  <si>
    <t>missname3015018</t>
  </si>
  <si>
    <t>missname3015019</t>
  </si>
  <si>
    <t>missname3015020</t>
  </si>
  <si>
    <t>missname3015021</t>
  </si>
  <si>
    <t>missname3015022</t>
  </si>
  <si>
    <t>missname3015023</t>
  </si>
  <si>
    <t>missname3015024</t>
  </si>
  <si>
    <t>missname3015025</t>
  </si>
  <si>
    <t>missname3015026</t>
  </si>
  <si>
    <t>missname3015027</t>
  </si>
  <si>
    <t>missname3015028</t>
  </si>
  <si>
    <t>missname3015029</t>
  </si>
  <si>
    <t>missname3015030</t>
  </si>
  <si>
    <t>missname3015031</t>
  </si>
  <si>
    <t>missname3015032</t>
  </si>
  <si>
    <t>missname3015033</t>
  </si>
  <si>
    <t>missname3015034</t>
  </si>
  <si>
    <t>missname3015035</t>
  </si>
  <si>
    <t>missname3015036</t>
  </si>
  <si>
    <t>missname3015037</t>
  </si>
  <si>
    <t>missname3015038</t>
  </si>
  <si>
    <t>missname3015039</t>
  </si>
  <si>
    <t>missname3015040</t>
  </si>
  <si>
    <t>missname3015041</t>
  </si>
  <si>
    <t>missname3015042</t>
  </si>
  <si>
    <t>missname3015043</t>
  </si>
  <si>
    <t>missname3015044</t>
  </si>
  <si>
    <t>missname3015045</t>
  </si>
  <si>
    <t>missname3015046</t>
  </si>
  <si>
    <t>missname3015047</t>
  </si>
  <si>
    <t>missname3015048</t>
  </si>
  <si>
    <t>missname3015049</t>
  </si>
  <si>
    <t>missname3015050</t>
  </si>
  <si>
    <t>missname3016001</t>
  </si>
  <si>
    <t>"麻痹戒指总等级达到1级"</t>
  </si>
  <si>
    <t>missname3016002</t>
  </si>
  <si>
    <t>"麻痹戒指总等级达到3级"</t>
  </si>
  <si>
    <t>missname3016003</t>
  </si>
  <si>
    <t>"麻痹戒指总等级达到6级"</t>
  </si>
  <si>
    <t>missname3016004</t>
  </si>
  <si>
    <t>"麻痹戒指总等级达到9级"</t>
  </si>
  <si>
    <t>missname3016005</t>
  </si>
  <si>
    <t>"麻痹戒指总等级达到12级"</t>
  </si>
  <si>
    <t>missname3016006</t>
  </si>
  <si>
    <t>"麻痹戒指总等级达到15级"</t>
  </si>
  <si>
    <t>missname3016007</t>
  </si>
  <si>
    <t>"麻痹戒指总等级达到18级"</t>
  </si>
  <si>
    <t>missname3016008</t>
  </si>
  <si>
    <t>"麻痹戒指总等级达到21级"</t>
  </si>
  <si>
    <t>missname3016009</t>
  </si>
  <si>
    <t>"麻痹戒指总等级达到24级"</t>
  </si>
  <si>
    <t>missname3016010</t>
  </si>
  <si>
    <t>"麻痹戒指总等级达到27级"</t>
  </si>
  <si>
    <t>missname3016011</t>
  </si>
  <si>
    <t>"麻痹戒指总等级达到30级"</t>
  </si>
  <si>
    <t>missname3016012</t>
  </si>
  <si>
    <t>"麻痹戒指总等级达到33级"</t>
  </si>
  <si>
    <t>missname3016013</t>
  </si>
  <si>
    <t>"麻痹戒指总等级达到36级"</t>
  </si>
  <si>
    <t>missname3016014</t>
  </si>
  <si>
    <t>"麻痹戒指总等级达到39级"</t>
  </si>
  <si>
    <t>missname3016015</t>
  </si>
  <si>
    <t>"麻痹戒指总等级达到42级"</t>
  </si>
  <si>
    <t>missname3016016</t>
  </si>
  <si>
    <t>"麻痹戒指总等级达到45级"</t>
  </si>
  <si>
    <t>missname3016017</t>
  </si>
  <si>
    <t>"麻痹戒指总等级达到48级"</t>
  </si>
  <si>
    <t>missname3016993</t>
  </si>
  <si>
    <t>"护身戒指总等级达到1级"</t>
  </si>
  <si>
    <t>missname3016994</t>
  </si>
  <si>
    <t>"护身戒指总等级达到3级"</t>
  </si>
  <si>
    <t>missname3016995</t>
  </si>
  <si>
    <t>"护身戒指总等级达到6级"</t>
  </si>
  <si>
    <t>missname3016996</t>
  </si>
  <si>
    <t>"护身戒指总等级达到9级"</t>
  </si>
  <si>
    <t>missname3016997</t>
  </si>
  <si>
    <t>"护身戒指总等级达到12级"</t>
  </si>
  <si>
    <t>missname3016998</t>
  </si>
  <si>
    <t>"护身戒指总等级达到15级"</t>
  </si>
  <si>
    <t>missname3016999</t>
  </si>
  <si>
    <t>"护身戒指总等级达到18级"</t>
  </si>
  <si>
    <t>missname3017000</t>
  </si>
  <si>
    <t>"护身戒指总等级达到21级"</t>
  </si>
  <si>
    <t>missname3017001</t>
  </si>
  <si>
    <t>"护身戒指总等级达到24级"</t>
  </si>
  <si>
    <t>missname3017002</t>
  </si>
  <si>
    <t>"护身戒指总等级达到27级"</t>
  </si>
  <si>
    <t>missname3017003</t>
  </si>
  <si>
    <t>"护身戒指总等级达到30级"</t>
  </si>
  <si>
    <t>missname3017004</t>
  </si>
  <si>
    <t>"护身戒指总等级达到33级"</t>
  </si>
  <si>
    <t>missname3017005</t>
  </si>
  <si>
    <t>"护身戒指总等级达到36级"</t>
  </si>
  <si>
    <t>missname3017006</t>
  </si>
  <si>
    <t>"护身戒指总等级达到39级"</t>
  </si>
  <si>
    <t>missname3017007</t>
  </si>
  <si>
    <t>"护身戒指总等级达到42级"</t>
  </si>
  <si>
    <t>missname3017008</t>
  </si>
  <si>
    <t>"护身戒指总等级达到45级"</t>
  </si>
  <si>
    <t>missname3017009</t>
  </si>
  <si>
    <t>"护身戒指总等级达到48级"</t>
  </si>
  <si>
    <t>missname3018001</t>
  </si>
  <si>
    <t>"御器总星级达到7级"</t>
  </si>
  <si>
    <t>missname3018002</t>
  </si>
  <si>
    <t>"御器总星级达到17级"</t>
  </si>
  <si>
    <t>missname3018003</t>
  </si>
  <si>
    <t>"御器总星级达到27级"</t>
  </si>
  <si>
    <t>missname3018004</t>
  </si>
  <si>
    <t>"御器总星级达到37级"</t>
  </si>
  <si>
    <t>missname3018005</t>
  </si>
  <si>
    <t>"御器总星级达到47级"</t>
  </si>
  <si>
    <t>missname3018006</t>
  </si>
  <si>
    <t>"御器总星级达到57级"</t>
  </si>
  <si>
    <t>missname3018007</t>
  </si>
  <si>
    <t>"御器总星级达到67级"</t>
  </si>
  <si>
    <t>missname3018008</t>
  </si>
  <si>
    <t>"御器总星级达到77级"</t>
  </si>
  <si>
    <t>missname3018009</t>
  </si>
  <si>
    <t>"御器总星级达到87级"</t>
  </si>
  <si>
    <t>missname3018010</t>
  </si>
  <si>
    <t>"御器总星级达到97级"</t>
  </si>
  <si>
    <t>missname3018011</t>
  </si>
  <si>
    <t>"御器总星级达到107级"</t>
  </si>
  <si>
    <t>missname3018012</t>
  </si>
  <si>
    <t>"御器总星级达到117级"</t>
  </si>
  <si>
    <t>missname3018013</t>
  </si>
  <si>
    <t>"御器总星级达到127级"</t>
  </si>
  <si>
    <t>missname3018014</t>
  </si>
  <si>
    <t>"御器总星级达到137级"</t>
  </si>
  <si>
    <t>missname3018015</t>
  </si>
  <si>
    <t>"御器总星级达到147级"</t>
  </si>
  <si>
    <t>missname3018016</t>
  </si>
  <si>
    <t>"御器总星级达到157级"</t>
  </si>
  <si>
    <t>missname3018017</t>
  </si>
  <si>
    <t>"御器总星级达到167级"</t>
  </si>
  <si>
    <t>missname3018018</t>
  </si>
  <si>
    <t>"御器总星级达到177级"</t>
  </si>
  <si>
    <t>missname3018019</t>
  </si>
  <si>
    <t>"御器总星级达到187级"</t>
  </si>
  <si>
    <t>missname3018020</t>
  </si>
  <si>
    <t>"御器总星级达到197级"</t>
  </si>
  <si>
    <t>missname3018021</t>
  </si>
  <si>
    <t>"御器总星级达到207级"</t>
  </si>
  <si>
    <t>missname3018022</t>
  </si>
  <si>
    <t>"御器总星级达到217级"</t>
  </si>
  <si>
    <t>missname3018023</t>
  </si>
  <si>
    <t>"御器总星级达到227级"</t>
  </si>
  <si>
    <t>missname3018024</t>
  </si>
  <si>
    <t>"御器总星级达到237级"</t>
  </si>
  <si>
    <t>missname3018025</t>
  </si>
  <si>
    <t>"御器总星级达到278级"</t>
  </si>
  <si>
    <t>missname3018026</t>
  </si>
  <si>
    <t>"御器总星级达到288级"</t>
  </si>
  <si>
    <t>missname3018027</t>
  </si>
  <si>
    <t>"御器总星级达到298级"</t>
  </si>
  <si>
    <t>missname3018028</t>
  </si>
  <si>
    <t>"御器总星级达到308级"</t>
  </si>
  <si>
    <t>missname3018029</t>
  </si>
  <si>
    <t>"御器总星级达到318级"</t>
  </si>
  <si>
    <t>missname3018030</t>
  </si>
  <si>
    <t>"御器总星级达到328级"</t>
  </si>
  <si>
    <t>missname3018031</t>
  </si>
  <si>
    <t>"御器总星级达到338级"</t>
  </si>
  <si>
    <t>missname3018032</t>
  </si>
  <si>
    <t>"御器总星级达到348级"</t>
  </si>
  <si>
    <t>missname3018033</t>
  </si>
  <si>
    <t>"御器总星级达到358级"</t>
  </si>
  <si>
    <t>missname3018034</t>
  </si>
  <si>
    <t>"御器总星级达到368级"</t>
  </si>
  <si>
    <t>missname3018035</t>
  </si>
  <si>
    <t>"御器总星级达到378级"</t>
  </si>
  <si>
    <t>missname3018036</t>
  </si>
  <si>
    <t>"御器总星级达到388级"</t>
  </si>
  <si>
    <t>missname3018037</t>
  </si>
  <si>
    <t>"御器总星级达到398级"</t>
  </si>
  <si>
    <t>missname3018038</t>
  </si>
  <si>
    <t>"御器总星级达到408级"</t>
  </si>
  <si>
    <t>missname3018039</t>
  </si>
  <si>
    <t>"御器总星级达到418级"</t>
  </si>
  <si>
    <t>missname3018040</t>
  </si>
  <si>
    <t>"御器总星级达到428级"</t>
  </si>
  <si>
    <t>missname3018041</t>
  </si>
  <si>
    <t>"御器总星级达到438级"</t>
  </si>
  <si>
    <t>missname3018042</t>
  </si>
  <si>
    <t>"御器总星级达到448级"</t>
  </si>
  <si>
    <t>missname3018043</t>
  </si>
  <si>
    <t>"御器总星级达到458级"</t>
  </si>
  <si>
    <t>missname3018044</t>
  </si>
  <si>
    <t>"御器总星级达到468级"</t>
  </si>
  <si>
    <t>missname3018045</t>
  </si>
  <si>
    <t>"御器总星级达到478级"</t>
  </si>
  <si>
    <t>missname3018046</t>
  </si>
  <si>
    <t>"御器总星级达到488级"</t>
  </si>
  <si>
    <t>missname3018047</t>
  </si>
  <si>
    <t>"御器总星级达到498级"</t>
  </si>
  <si>
    <t>missname3018048</t>
  </si>
  <si>
    <t>"御器总星级达到508级"</t>
  </si>
  <si>
    <t>missname3018049</t>
  </si>
  <si>
    <t>"御器总星级达到518级"</t>
  </si>
  <si>
    <t>missname3018050</t>
  </si>
  <si>
    <t>"御器总星级达到540级"</t>
  </si>
  <si>
    <t>missname3019001</t>
  </si>
  <si>
    <t>"护盾总星级达到2级"</t>
  </si>
  <si>
    <t>missname3019002</t>
  </si>
  <si>
    <t>"护盾总星级达到12级"</t>
  </si>
  <si>
    <t>missname3019003</t>
  </si>
  <si>
    <t>"护盾总星级达到22级"</t>
  </si>
  <si>
    <t>missname3019004</t>
  </si>
  <si>
    <t>"护盾总星级达到32级"</t>
  </si>
  <si>
    <t>missname3019005</t>
  </si>
  <si>
    <t>"护盾总星级达到42级"</t>
  </si>
  <si>
    <t>missname3019006</t>
  </si>
  <si>
    <t>"护盾总星级达到52级"</t>
  </si>
  <si>
    <t>missname3019007</t>
  </si>
  <si>
    <t>"护盾总星级达到62级"</t>
  </si>
  <si>
    <t>missname3019008</t>
  </si>
  <si>
    <t>"护盾总星级达到72级"</t>
  </si>
  <si>
    <t>missname3019009</t>
  </si>
  <si>
    <t>"护盾总星级达到82级"</t>
  </si>
  <si>
    <t>missname3019010</t>
  </si>
  <si>
    <t>"护盾总星级达到92级"</t>
  </si>
  <si>
    <t>missname3019011</t>
  </si>
  <si>
    <t>"护盾总星级达到102级"</t>
  </si>
  <si>
    <t>missname3019012</t>
  </si>
  <si>
    <t>"护盾总星级达到112级"</t>
  </si>
  <si>
    <t>missname3019013</t>
  </si>
  <si>
    <t>"护盾总星级达到122级"</t>
  </si>
  <si>
    <t>missname3019014</t>
  </si>
  <si>
    <t>"护盾总星级达到132级"</t>
  </si>
  <si>
    <t>missname3019015</t>
  </si>
  <si>
    <t>"护盾总星级达到142级"</t>
  </si>
  <si>
    <t>missname3019016</t>
  </si>
  <si>
    <t>"护盾总星级达到152级"</t>
  </si>
  <si>
    <t>missname3019017</t>
  </si>
  <si>
    <t>"护盾总星级达到162级"</t>
  </si>
  <si>
    <t>missname3019018</t>
  </si>
  <si>
    <t>"护盾总星级达到172级"</t>
  </si>
  <si>
    <t>missname3019019</t>
  </si>
  <si>
    <t>"护盾总星级达到182级"</t>
  </si>
  <si>
    <t>missname3019020</t>
  </si>
  <si>
    <t>"护盾总星级达到192级"</t>
  </si>
  <si>
    <t>missname3019021</t>
  </si>
  <si>
    <t>"护盾总星级达到202级"</t>
  </si>
  <si>
    <t>missname3019022</t>
  </si>
  <si>
    <t>"护盾总星级达到212级"</t>
  </si>
  <si>
    <t>missname3019023</t>
  </si>
  <si>
    <t>"护盾总星级达到222级"</t>
  </si>
  <si>
    <t>missname3019024</t>
  </si>
  <si>
    <t>"护盾总星级达到232级"</t>
  </si>
  <si>
    <t>missname3019025</t>
  </si>
  <si>
    <t>"护盾总星级达到242级"</t>
  </si>
  <si>
    <t>missname3019026</t>
  </si>
  <si>
    <t>"护盾总星级达到283级"</t>
  </si>
  <si>
    <t>missname3019027</t>
  </si>
  <si>
    <t>"护盾总星级达到293级"</t>
  </si>
  <si>
    <t>missname3019028</t>
  </si>
  <si>
    <t>"护盾总星级达到303级"</t>
  </si>
  <si>
    <t>missname3019029</t>
  </si>
  <si>
    <t>"护盾总星级达到313级"</t>
  </si>
  <si>
    <t>missname3019030</t>
  </si>
  <si>
    <t>"护盾总星级达到323级"</t>
  </si>
  <si>
    <t>missname3019031</t>
  </si>
  <si>
    <t>"护盾总星级达到333级"</t>
  </si>
  <si>
    <t>missname3019032</t>
  </si>
  <si>
    <t>"护盾总星级达到343级"</t>
  </si>
  <si>
    <t>missname3019033</t>
  </si>
  <si>
    <t>"护盾总星级达到353级"</t>
  </si>
  <si>
    <t>missname3019034</t>
  </si>
  <si>
    <t>"护盾总星级达到363级"</t>
  </si>
  <si>
    <t>missname3019035</t>
  </si>
  <si>
    <t>"护盾总星级达到373级"</t>
  </si>
  <si>
    <t>missname3019036</t>
  </si>
  <si>
    <t>"护盾总星级达到383级"</t>
  </si>
  <si>
    <t>missname3019037</t>
  </si>
  <si>
    <t>"护盾总星级达到393级"</t>
  </si>
  <si>
    <t>missname3019038</t>
  </si>
  <si>
    <t>"护盾总星级达到403级"</t>
  </si>
  <si>
    <t>missname3019039</t>
  </si>
  <si>
    <t>"护盾总星级达到413级"</t>
  </si>
  <si>
    <t>missname3019040</t>
  </si>
  <si>
    <t>"护盾总星级达到423级"</t>
  </si>
  <si>
    <t>missname3019041</t>
  </si>
  <si>
    <t>"护盾总星级达到433级"</t>
  </si>
  <si>
    <t>missname3019042</t>
  </si>
  <si>
    <t>"护盾总星级达到443级"</t>
  </si>
  <si>
    <t>missname3019043</t>
  </si>
  <si>
    <t>"护盾总星级达到453级"</t>
  </si>
  <si>
    <t>missname3019044</t>
  </si>
  <si>
    <t>"护盾总星级达到463级"</t>
  </si>
  <si>
    <t>missname3019045</t>
  </si>
  <si>
    <t>"护盾总星级达到473级"</t>
  </si>
  <si>
    <t>missname3019046</t>
  </si>
  <si>
    <t>"护盾总星级达到483级"</t>
  </si>
  <si>
    <t>missname3019047</t>
  </si>
  <si>
    <t>"护盾总星级达到493级"</t>
  </si>
  <si>
    <t>missname3019048</t>
  </si>
  <si>
    <t>"护盾总星级达到503级"</t>
  </si>
  <si>
    <t>missname3019049</t>
  </si>
  <si>
    <t>"护盾总星级达到513级"</t>
  </si>
  <si>
    <t>missname3019050</t>
  </si>
  <si>
    <t>"护盾总星级达到523级"</t>
  </si>
  <si>
    <t>missname3020001</t>
  </si>
  <si>
    <t>"血玉总星级达到2级"</t>
  </si>
  <si>
    <t>missname3020002</t>
  </si>
  <si>
    <t>"血玉总星级达到12级"</t>
  </si>
  <si>
    <t>missname3020003</t>
  </si>
  <si>
    <t>"血玉总星级达到22级"</t>
  </si>
  <si>
    <t>missname3020004</t>
  </si>
  <si>
    <t>"血玉总星级达到32级"</t>
  </si>
  <si>
    <t>missname3020005</t>
  </si>
  <si>
    <t>"血玉总星级达到42级"</t>
  </si>
  <si>
    <t>missname3020006</t>
  </si>
  <si>
    <t>"血玉总星级达到52级"</t>
  </si>
  <si>
    <t>missname3020007</t>
  </si>
  <si>
    <t>"血玉总星级达到62级"</t>
  </si>
  <si>
    <t>missname3020008</t>
  </si>
  <si>
    <t>"血玉总星级达到72级"</t>
  </si>
  <si>
    <t>missname3020009</t>
  </si>
  <si>
    <t>"血玉总星级达到82级"</t>
  </si>
  <si>
    <t>missname3020010</t>
  </si>
  <si>
    <t>"血玉总星级达到92级"</t>
  </si>
  <si>
    <t>missname3020011</t>
  </si>
  <si>
    <t>"血玉总星级达到102级"</t>
  </si>
  <si>
    <t>missname3020012</t>
  </si>
  <si>
    <t>"血玉总星级达到112级"</t>
  </si>
  <si>
    <t>missname3020013</t>
  </si>
  <si>
    <t>"血玉总星级达到122级"</t>
  </si>
  <si>
    <t>missname3020014</t>
  </si>
  <si>
    <t>"血玉总星级达到132级"</t>
  </si>
  <si>
    <t>missname3020015</t>
  </si>
  <si>
    <t>"血玉总星级达到142级"</t>
  </si>
  <si>
    <t>missname3020016</t>
  </si>
  <si>
    <t>"血玉总星级达到152级"</t>
  </si>
  <si>
    <t>missname3020017</t>
  </si>
  <si>
    <t>"血玉总星级达到162级"</t>
  </si>
  <si>
    <t>missname3020018</t>
  </si>
  <si>
    <t>"血玉总星级达到172级"</t>
  </si>
  <si>
    <t>missname3020019</t>
  </si>
  <si>
    <t>"血玉总星级达到182级"</t>
  </si>
  <si>
    <t>missname3020020</t>
  </si>
  <si>
    <t>"血玉总星级达到192级"</t>
  </si>
  <si>
    <t>missname3020021</t>
  </si>
  <si>
    <t>"血玉总星级达到202级"</t>
  </si>
  <si>
    <t>missname3020022</t>
  </si>
  <si>
    <t>"血玉总星级达到212级"</t>
  </si>
  <si>
    <t>missname3020023</t>
  </si>
  <si>
    <t>"血玉总星级达到222级"</t>
  </si>
  <si>
    <t>missname3020024</t>
  </si>
  <si>
    <t>"血玉总星级达到232级"</t>
  </si>
  <si>
    <t>missname3020025</t>
  </si>
  <si>
    <t>"血玉总星级达到242级"</t>
  </si>
  <si>
    <t>missname3020026</t>
  </si>
  <si>
    <t>"血玉总星级达到283级"</t>
  </si>
  <si>
    <t>missname3020027</t>
  </si>
  <si>
    <t>"血玉总星级达到293级"</t>
  </si>
  <si>
    <t>missname3020028</t>
  </si>
  <si>
    <t>"血玉总星级达到303级"</t>
  </si>
  <si>
    <t>missname3020029</t>
  </si>
  <si>
    <t>"血玉总星级达到313级"</t>
  </si>
  <si>
    <t>missname3020030</t>
  </si>
  <si>
    <t>"血玉总星级达到323级"</t>
  </si>
  <si>
    <t>missname3020031</t>
  </si>
  <si>
    <t>"血玉总星级达到333级"</t>
  </si>
  <si>
    <t>missname3020032</t>
  </si>
  <si>
    <t>"血玉总星级达到343级"</t>
  </si>
  <si>
    <t>missname3020033</t>
  </si>
  <si>
    <t>"血玉总星级达到353级"</t>
  </si>
  <si>
    <t>missname3020034</t>
  </si>
  <si>
    <t>"血玉总星级达到363级"</t>
  </si>
  <si>
    <t>missname3020035</t>
  </si>
  <si>
    <t>"血玉总星级达到373级"</t>
  </si>
  <si>
    <t>missname3020036</t>
  </si>
  <si>
    <t>"血玉总星级达到383级"</t>
  </si>
  <si>
    <t>missname3020037</t>
  </si>
  <si>
    <t>"血玉总星级达到393级"</t>
  </si>
  <si>
    <t>missname3020038</t>
  </si>
  <si>
    <t>"血玉总星级达到403级"</t>
  </si>
  <si>
    <t>missname3020039</t>
  </si>
  <si>
    <t>"血玉总星级达到413级"</t>
  </si>
  <si>
    <t>missname3020040</t>
  </si>
  <si>
    <t>"血玉总星级达到423级"</t>
  </si>
  <si>
    <t>missname3020041</t>
  </si>
  <si>
    <t>"血玉总星级达到433级"</t>
  </si>
  <si>
    <t>missname3020042</t>
  </si>
  <si>
    <t>"血玉总星级达到443级"</t>
  </si>
  <si>
    <t>missname3020043</t>
  </si>
  <si>
    <t>"血玉总星级达到453级"</t>
  </si>
  <si>
    <t>missname3020044</t>
  </si>
  <si>
    <t>"血玉总星级达到463级"</t>
  </si>
  <si>
    <t>missname3020045</t>
  </si>
  <si>
    <t>"血玉总星级达到473级"</t>
  </si>
  <si>
    <t>missname3020046</t>
  </si>
  <si>
    <t>"血玉总星级达到483级"</t>
  </si>
  <si>
    <t>missname3020047</t>
  </si>
  <si>
    <t>"血玉总星级达到493级"</t>
  </si>
  <si>
    <t>missname3020048</t>
  </si>
  <si>
    <t>"血玉总星级达到503级"</t>
  </si>
  <si>
    <t>missname3020049</t>
  </si>
  <si>
    <t>"血玉总星级达到513级"</t>
  </si>
  <si>
    <t>missname3020050</t>
  </si>
  <si>
    <t>"血玉总星级达到523级"</t>
  </si>
  <si>
    <t>missname3021001</t>
  </si>
  <si>
    <t>missname3021002</t>
  </si>
  <si>
    <t>missname3021003</t>
  </si>
  <si>
    <t>missname3021004</t>
  </si>
  <si>
    <t>missname3021005</t>
  </si>
  <si>
    <t>missname3021006</t>
  </si>
  <si>
    <t>missname3021007</t>
  </si>
  <si>
    <t>missname3021008</t>
  </si>
  <si>
    <t>missname3021009</t>
  </si>
  <si>
    <t>missname3021010</t>
  </si>
  <si>
    <t>missname3021011</t>
  </si>
  <si>
    <t>missname3021012</t>
  </si>
  <si>
    <t>missname3021013</t>
  </si>
  <si>
    <t>missname3021014</t>
  </si>
  <si>
    <t>missname3021015</t>
  </si>
  <si>
    <t>missname3021016</t>
  </si>
  <si>
    <t>missname3021017</t>
  </si>
  <si>
    <t>missname3021018</t>
  </si>
  <si>
    <t>missname3021019</t>
  </si>
  <si>
    <t>missname3021020</t>
  </si>
  <si>
    <t>missname3021021</t>
  </si>
  <si>
    <t>missname3021022</t>
  </si>
  <si>
    <t>missname3021023</t>
  </si>
  <si>
    <t>missname3021024</t>
  </si>
  <si>
    <t>missname3021025</t>
  </si>
  <si>
    <t>missname3021026</t>
  </si>
  <si>
    <t>missname3021027</t>
  </si>
  <si>
    <t>missname3021028</t>
  </si>
  <si>
    <t>missname3021029</t>
  </si>
  <si>
    <t>missname3021030</t>
  </si>
  <si>
    <t>missname3021031</t>
  </si>
  <si>
    <t>missname3021032</t>
  </si>
  <si>
    <t>missname3021033</t>
  </si>
  <si>
    <t>missname3021034</t>
  </si>
  <si>
    <t>missname3021035</t>
  </si>
  <si>
    <t>missname3021036</t>
  </si>
  <si>
    <t>missname3021037</t>
  </si>
  <si>
    <t>missname3021038</t>
  </si>
  <si>
    <t>missname3021039</t>
  </si>
  <si>
    <t>missname3021040</t>
  </si>
  <si>
    <t>missname3021041</t>
  </si>
  <si>
    <t>missname3021042</t>
  </si>
  <si>
    <t>missname3021043</t>
  </si>
  <si>
    <t>missname3021044</t>
  </si>
  <si>
    <t>missname3021045</t>
  </si>
  <si>
    <t>missname3021046</t>
  </si>
  <si>
    <t>missname3021047</t>
  </si>
  <si>
    <t>missname3021048</t>
  </si>
  <si>
    <t>missname3021049</t>
  </si>
  <si>
    <t>missname3021050</t>
  </si>
  <si>
    <t>missname3021051</t>
  </si>
  <si>
    <t>"强化总等级达到1860级"</t>
  </si>
  <si>
    <t>missname3021052</t>
  </si>
  <si>
    <t>"强化总等级达到1900级"</t>
  </si>
  <si>
    <t>missname3021053</t>
  </si>
  <si>
    <t>"强化总等级达到1940级"</t>
  </si>
  <si>
    <t>missname3021054</t>
  </si>
  <si>
    <t>"强化总等级达到1980级"</t>
  </si>
  <si>
    <t>missname3021055</t>
  </si>
  <si>
    <t>"强化总等级达到2020级"</t>
  </si>
  <si>
    <t>missname3021056</t>
  </si>
  <si>
    <t>"强化总等级达到2060级"</t>
  </si>
  <si>
    <t>missname3021057</t>
  </si>
  <si>
    <t>"强化总等级达到2100级"</t>
  </si>
  <si>
    <t>missname3021058</t>
  </si>
  <si>
    <t>"强化总等级达到2140级"</t>
  </si>
  <si>
    <t>missname3021059</t>
  </si>
  <si>
    <t>"强化总等级达到2180级"</t>
  </si>
  <si>
    <t>missname3021060</t>
  </si>
  <si>
    <t>"强化总等级达到2220级"</t>
  </si>
  <si>
    <t>missname3021061</t>
  </si>
  <si>
    <t>"强化总等级达到2260级"</t>
  </si>
  <si>
    <t>missname3021062</t>
  </si>
  <si>
    <t>"强化总等级达到2300级"</t>
  </si>
  <si>
    <t>missname3021063</t>
  </si>
  <si>
    <t>"强化总等级达到2340级"</t>
  </si>
  <si>
    <t>missname3021064</t>
  </si>
  <si>
    <t>"强化总等级达到2380级"</t>
  </si>
  <si>
    <t>missname3022001</t>
  </si>
  <si>
    <t>missname3022002</t>
  </si>
  <si>
    <t>missname3022003</t>
  </si>
  <si>
    <t>missname3022004</t>
  </si>
  <si>
    <t>missname3022005</t>
  </si>
  <si>
    <t>missname3022006</t>
  </si>
  <si>
    <t>missname3022007</t>
  </si>
  <si>
    <t>missname3022008</t>
  </si>
  <si>
    <t>missname3022009</t>
  </si>
  <si>
    <t>missname3022010</t>
  </si>
  <si>
    <t>missname3022011</t>
  </si>
  <si>
    <t>missname3022012</t>
  </si>
  <si>
    <t>missname3022013</t>
  </si>
  <si>
    <t>missname3022014</t>
  </si>
  <si>
    <t>missname3022015</t>
  </si>
  <si>
    <t>missname3022016</t>
  </si>
  <si>
    <t>missname3022017</t>
  </si>
  <si>
    <t>missname3022018</t>
  </si>
  <si>
    <t>missname3022019</t>
  </si>
  <si>
    <t>missname3022020</t>
  </si>
  <si>
    <t>missname3022021</t>
  </si>
  <si>
    <t>missname3022022</t>
  </si>
  <si>
    <t>missname3022023</t>
  </si>
  <si>
    <t>missname3022024</t>
  </si>
  <si>
    <t>missname3022025</t>
  </si>
  <si>
    <t>missname3022026</t>
  </si>
  <si>
    <t>missname3022027</t>
  </si>
  <si>
    <t>missname3022028</t>
  </si>
  <si>
    <t>missname3022029</t>
  </si>
  <si>
    <t>missname3022030</t>
  </si>
  <si>
    <t>missname3022031</t>
  </si>
  <si>
    <t>missname3022032</t>
  </si>
  <si>
    <t>missname3022033</t>
  </si>
  <si>
    <t>missname3022034</t>
  </si>
  <si>
    <t>missname3022035</t>
  </si>
  <si>
    <t>missname3022036</t>
  </si>
  <si>
    <t>missname3022037</t>
  </si>
  <si>
    <t>missname3022038</t>
  </si>
  <si>
    <t>missname3022039</t>
  </si>
  <si>
    <t>missname3022040</t>
  </si>
  <si>
    <t>missname3022041</t>
  </si>
  <si>
    <t>missname3022042</t>
  </si>
  <si>
    <t>missname3022043</t>
  </si>
  <si>
    <t>missname3022044</t>
  </si>
  <si>
    <t>missname3022045</t>
  </si>
  <si>
    <t>missname3022046</t>
  </si>
  <si>
    <t>missname3022047</t>
  </si>
  <si>
    <t>missname3022048</t>
  </si>
  <si>
    <t>missname3022049</t>
  </si>
  <si>
    <t>missname3022050</t>
  </si>
  <si>
    <t>missname3023001</t>
  </si>
  <si>
    <t>"附魔总等级达到10级"</t>
  </si>
  <si>
    <t>missname3023002</t>
  </si>
  <si>
    <t>"附魔总等级达到20级"</t>
  </si>
  <si>
    <t>missname3023003</t>
  </si>
  <si>
    <t>"附魔总等级达到30级"</t>
  </si>
  <si>
    <t>missname3023004</t>
  </si>
  <si>
    <t>"附魔总等级达到40级"</t>
  </si>
  <si>
    <t>missname3023005</t>
  </si>
  <si>
    <t>"附魔总等级达到50级"</t>
  </si>
  <si>
    <t>missname3023006</t>
  </si>
  <si>
    <t>"附魔总等级达到60级"</t>
  </si>
  <si>
    <t>missname3023007</t>
  </si>
  <si>
    <t>"附魔总等级达到70级"</t>
  </si>
  <si>
    <t>missname3023008</t>
  </si>
  <si>
    <t>"附魔总等级达到80级"</t>
  </si>
  <si>
    <t>missname3023009</t>
  </si>
  <si>
    <t>"附魔总等级达到90级"</t>
  </si>
  <si>
    <t>missname3023010</t>
  </si>
  <si>
    <t>"附魔总等级达到100级"</t>
  </si>
  <si>
    <t>missname3023011</t>
  </si>
  <si>
    <t>"附魔总等级达到110级"</t>
  </si>
  <si>
    <t>missname3023012</t>
  </si>
  <si>
    <t>"附魔总等级达到120级"</t>
  </si>
  <si>
    <t>missname3023013</t>
  </si>
  <si>
    <t>"附魔总等级达到130级"</t>
  </si>
  <si>
    <t>missname3023014</t>
  </si>
  <si>
    <t>"附魔总等级达到140级"</t>
  </si>
  <si>
    <t>missname3023015</t>
  </si>
  <si>
    <t>"附魔总等级达到150级"</t>
  </si>
  <si>
    <t>missname3023016</t>
  </si>
  <si>
    <t>"附魔总等级达到160级"</t>
  </si>
  <si>
    <t>missname3023017</t>
  </si>
  <si>
    <t>"附魔总等级达到170级"</t>
  </si>
  <si>
    <t>missname3023018</t>
  </si>
  <si>
    <t>"附魔总等级达到180级"</t>
  </si>
  <si>
    <t>missname3023019</t>
  </si>
  <si>
    <t>"附魔总等级达到190级"</t>
  </si>
  <si>
    <t>missname3023020</t>
  </si>
  <si>
    <t>"附魔总等级达到200级"</t>
  </si>
  <si>
    <t>missname3023021</t>
  </si>
  <si>
    <t>"附魔总等级达到210级"</t>
  </si>
  <si>
    <t>missname3023022</t>
  </si>
  <si>
    <t>"附魔总等级达到220级"</t>
  </si>
  <si>
    <t>missname3023023</t>
  </si>
  <si>
    <t>"附魔总等级达到230级"</t>
  </si>
  <si>
    <t>missname3023024</t>
  </si>
  <si>
    <t>"附魔总等级达到240级"</t>
  </si>
  <si>
    <t>missname3023025</t>
  </si>
  <si>
    <t>"附魔总等级达到250级"</t>
  </si>
  <si>
    <t>missname3023026</t>
  </si>
  <si>
    <t>"附魔总等级达到260级"</t>
  </si>
  <si>
    <t>missname3023027</t>
  </si>
  <si>
    <t>"附魔总等级达到270级"</t>
  </si>
  <si>
    <t>missname3023028</t>
  </si>
  <si>
    <t>"附魔总等级达到280级"</t>
  </si>
  <si>
    <t>missname3023029</t>
  </si>
  <si>
    <t>"附魔总等级达到290级"</t>
  </si>
  <si>
    <t>missname3023030</t>
  </si>
  <si>
    <t>"附魔总等级达到300级"</t>
  </si>
  <si>
    <t>missname3023031</t>
  </si>
  <si>
    <t>"附魔总等级达到310级"</t>
  </si>
  <si>
    <t>missname3023032</t>
  </si>
  <si>
    <t>"附魔总等级达到320级"</t>
  </si>
  <si>
    <t>missname3023033</t>
  </si>
  <si>
    <t>"附魔总等级达到330级"</t>
  </si>
  <si>
    <t>missname3023034</t>
  </si>
  <si>
    <t>"附魔总等级达到340级"</t>
  </si>
  <si>
    <t>missname3023035</t>
  </si>
  <si>
    <t>"附魔总等级达到350级"</t>
  </si>
  <si>
    <t>missname3023036</t>
  </si>
  <si>
    <t>"附魔总等级达到360级"</t>
  </si>
  <si>
    <t>missname3023037</t>
  </si>
  <si>
    <t>"附魔总等级达到370级"</t>
  </si>
  <si>
    <t>missname3023038</t>
  </si>
  <si>
    <t>"附魔总等级达到380级"</t>
  </si>
  <si>
    <t>missname3023039</t>
  </si>
  <si>
    <t>"附魔总等级达到390级"</t>
  </si>
  <si>
    <t>missname3023040</t>
  </si>
  <si>
    <t>"附魔总等级达到400级"</t>
  </si>
  <si>
    <t>missname3023041</t>
  </si>
  <si>
    <t>"附魔总等级达到410级"</t>
  </si>
  <si>
    <t>missname3023042</t>
  </si>
  <si>
    <t>"附魔总等级达到420级"</t>
  </si>
  <si>
    <t>missname3023043</t>
  </si>
  <si>
    <t>"附魔总等级达到430级"</t>
  </si>
  <si>
    <t>missname3023044</t>
  </si>
  <si>
    <t>"附魔总等级达到440级"</t>
  </si>
  <si>
    <t>missname3023045</t>
  </si>
  <si>
    <t>"附魔总等级达到450级"</t>
  </si>
  <si>
    <t>missname3023046</t>
  </si>
  <si>
    <t>"附魔总等级达到460级"</t>
  </si>
  <si>
    <t>missname3023047</t>
  </si>
  <si>
    <t>"附魔总等级达到470级"</t>
  </si>
  <si>
    <t>missname3023048</t>
  </si>
  <si>
    <t>"附魔总等级达到480级"</t>
  </si>
  <si>
    <t>missname3023049</t>
  </si>
  <si>
    <t>"附魔总等级达到490级"</t>
  </si>
  <si>
    <t>missname3023050</t>
  </si>
  <si>
    <t>"附魔总等级达到500级"</t>
  </si>
  <si>
    <t>missname3023051</t>
  </si>
  <si>
    <t>"附魔总等级达到510级"</t>
  </si>
  <si>
    <t>missname3023052</t>
  </si>
  <si>
    <t>"附魔总等级达到520级"</t>
  </si>
  <si>
    <t>missname3023053</t>
  </si>
  <si>
    <t>"附魔总等级达到530级"</t>
  </si>
  <si>
    <t>missname3023054</t>
  </si>
  <si>
    <t>"附魔总等级达到540级"</t>
  </si>
  <si>
    <t>missname3023055</t>
  </si>
  <si>
    <t>"附魔总等级达到550级"</t>
  </si>
  <si>
    <t>missname3023056</t>
  </si>
  <si>
    <t>"附魔总等级达到560级"</t>
  </si>
  <si>
    <t>missname3023057</t>
  </si>
  <si>
    <t>"附魔总等级达到570级"</t>
  </si>
  <si>
    <t>missname3023058</t>
  </si>
  <si>
    <t>"附魔总等级达到580级"</t>
  </si>
  <si>
    <t>missname3023059</t>
  </si>
  <si>
    <t>"附魔总等级达到590级"</t>
  </si>
  <si>
    <t>missname3023060</t>
  </si>
  <si>
    <t>"附魔总等级达到600级"</t>
  </si>
  <si>
    <t>missname3023061</t>
  </si>
  <si>
    <t>"附魔总等级达到620级"</t>
  </si>
  <si>
    <t>missname3023062</t>
  </si>
  <si>
    <t>"附魔总等级达到640级"</t>
  </si>
  <si>
    <t>missname3023063</t>
  </si>
  <si>
    <t>"附魔总等级达到660级"</t>
  </si>
  <si>
    <t>missname3023064</t>
  </si>
  <si>
    <t>"附魔总等级达到680级"</t>
  </si>
  <si>
    <t>missname3023065</t>
  </si>
  <si>
    <t>"附魔总等级达到700级"</t>
  </si>
  <si>
    <t>missname3023066</t>
  </si>
  <si>
    <t>"附魔总等级达到720级"</t>
  </si>
  <si>
    <t>missname3023067</t>
  </si>
  <si>
    <t>"附魔总等级达到740级"</t>
  </si>
  <si>
    <t>missname3023068</t>
  </si>
  <si>
    <t>"附魔总等级达到760级"</t>
  </si>
  <si>
    <t>missname3023069</t>
  </si>
  <si>
    <t>"附魔总等级达到780级"</t>
  </si>
  <si>
    <t>missname3023070</t>
  </si>
  <si>
    <t>"附魔总等级达到800级"</t>
  </si>
  <si>
    <t>missname3023071</t>
  </si>
  <si>
    <t>"附魔总等级达到820级"</t>
  </si>
  <si>
    <t>missname3023072</t>
  </si>
  <si>
    <t>"附魔总等级达到840级"</t>
  </si>
  <si>
    <t>missname3023073</t>
  </si>
  <si>
    <t>"附魔总等级达到860级"</t>
  </si>
  <si>
    <t>missname3023074</t>
  </si>
  <si>
    <t>"附魔总等级达到880级"</t>
  </si>
  <si>
    <t>missname3023075</t>
  </si>
  <si>
    <t>"附魔总等级达到900级"</t>
  </si>
  <si>
    <t>missname3023076</t>
  </si>
  <si>
    <t>"附魔总等级达到920级"</t>
  </si>
  <si>
    <t>missname3023077</t>
  </si>
  <si>
    <t>"附魔总等级达到940级"</t>
  </si>
  <si>
    <t>missname3023078</t>
  </si>
  <si>
    <t>"附魔总等级达到960级"</t>
  </si>
  <si>
    <t>missname3023079</t>
  </si>
  <si>
    <t>"附魔总等级达到980级"</t>
  </si>
  <si>
    <t>missname3023080</t>
  </si>
  <si>
    <t>"附魔总等级达到1000级"</t>
  </si>
  <si>
    <t>missname3023081</t>
  </si>
  <si>
    <t>"附魔总等级达到1020级"</t>
  </si>
  <si>
    <t>missname3023082</t>
  </si>
  <si>
    <t>"附魔总等级达到1040级"</t>
  </si>
  <si>
    <t>missname3023083</t>
  </si>
  <si>
    <t>"附魔总等级达到1060级"</t>
  </si>
  <si>
    <t>missname3023084</t>
  </si>
  <si>
    <t>"附魔总等级达到1080级"</t>
  </si>
  <si>
    <t>missname3023085</t>
  </si>
  <si>
    <t>"附魔总等级达到1100级"</t>
  </si>
  <si>
    <t>missname3023086</t>
  </si>
  <si>
    <t>"附魔总等级达到1120级"</t>
  </si>
  <si>
    <t>missname3023087</t>
  </si>
  <si>
    <t>"附魔总等级达到1140级"</t>
  </si>
  <si>
    <t>missname3023088</t>
  </si>
  <si>
    <t>"附魔总等级达到1160级"</t>
  </si>
  <si>
    <t>missname3023089</t>
  </si>
  <si>
    <t>"附魔总等级达到1180级"</t>
  </si>
  <si>
    <t>missname3023090</t>
  </si>
  <si>
    <t>"附魔总等级达到1200级"</t>
  </si>
  <si>
    <t>missname3023091</t>
  </si>
  <si>
    <t>"附魔总等级达到1220级"</t>
  </si>
  <si>
    <t>missname3023092</t>
  </si>
  <si>
    <t>"附魔总等级达到1240级"</t>
  </si>
  <si>
    <t>missname3023093</t>
  </si>
  <si>
    <t>"附魔总等级达到1260级"</t>
  </si>
  <si>
    <t>missname3023094</t>
  </si>
  <si>
    <t>"附魔总等级达到1280级"</t>
  </si>
  <si>
    <t>missname3023095</t>
  </si>
  <si>
    <t>"附魔总等级达到1300级"</t>
  </si>
  <si>
    <t>missname3023096</t>
  </si>
  <si>
    <t>"附魔总等级达到1320级"</t>
  </si>
  <si>
    <t>missname3023097</t>
  </si>
  <si>
    <t>"附魔总等级达到1340级"</t>
  </si>
  <si>
    <t>missname3023098</t>
  </si>
  <si>
    <t>"附魔总等级达到1360级"</t>
  </si>
  <si>
    <t>missname3023099</t>
  </si>
  <si>
    <t>"附魔总等级达到1380级"</t>
  </si>
  <si>
    <t>missname3023100</t>
  </si>
  <si>
    <t>"附魔总等级达到1400级"</t>
  </si>
  <si>
    <t>missname3023101</t>
  </si>
  <si>
    <t>"附魔总等级达到1420级"</t>
  </si>
  <si>
    <t>missname3023102</t>
  </si>
  <si>
    <t>"附魔总等级达到1440级"</t>
  </si>
  <si>
    <t>missname3023103</t>
  </si>
  <si>
    <t>"附魔总等级达到1460级"</t>
  </si>
  <si>
    <t>missname3023104</t>
  </si>
  <si>
    <t>"附魔总等级达到1480级"</t>
  </si>
  <si>
    <t>missname3023105</t>
  </si>
  <si>
    <t>"附魔总等级达到1500级"</t>
  </si>
  <si>
    <t>missname3023106</t>
  </si>
  <si>
    <t>"附魔总等级达到1520级"</t>
  </si>
  <si>
    <t>missname3023107</t>
  </si>
  <si>
    <t>"附魔总等级达到1540级"</t>
  </si>
  <si>
    <t>missname3023108</t>
  </si>
  <si>
    <t>"附魔总等级达到1560级"</t>
  </si>
  <si>
    <t>missname3023109</t>
  </si>
  <si>
    <t>"附魔总等级达到1580级"</t>
  </si>
  <si>
    <t>missname3023110</t>
  </si>
  <si>
    <t>"附魔总等级达到1600级"</t>
  </si>
  <si>
    <t>missname3023111</t>
  </si>
  <si>
    <t>"附魔总等级达到1620级"</t>
  </si>
  <si>
    <t>missname3023112</t>
  </si>
  <si>
    <t>"附魔总等级达到1640级"</t>
  </si>
  <si>
    <t>missname3023113</t>
  </si>
  <si>
    <t>"附魔总等级达到1660级"</t>
  </si>
  <si>
    <t>missname3023114</t>
  </si>
  <si>
    <t>"附魔总等级达到1680级"</t>
  </si>
  <si>
    <t>missname3023115</t>
  </si>
  <si>
    <t>"附魔总等级达到1700级"</t>
  </si>
  <si>
    <t>missname3023116</t>
  </si>
  <si>
    <t>"附魔总等级达到1720级"</t>
  </si>
  <si>
    <t>missname3023117</t>
  </si>
  <si>
    <t>"附魔总等级达到1740级"</t>
  </si>
  <si>
    <t>missname3023118</t>
  </si>
  <si>
    <t>"附魔总等级达到1760级"</t>
  </si>
  <si>
    <t>missname3023119</t>
  </si>
  <si>
    <t>"附魔总等级达到1780级"</t>
  </si>
  <si>
    <t>missname3023120</t>
  </si>
  <si>
    <t>"附魔总等级达到1800级"</t>
  </si>
  <si>
    <t>missname3023121</t>
  </si>
  <si>
    <t>"附魔总等级达到1820级"</t>
  </si>
  <si>
    <t>missname3023122</t>
  </si>
  <si>
    <t>"附魔总等级达到1840级"</t>
  </si>
  <si>
    <t>missname3023123</t>
  </si>
  <si>
    <t>"附魔总等级达到1860级"</t>
  </si>
  <si>
    <t>missname3023124</t>
  </si>
  <si>
    <t>"附魔总等级达到1880级"</t>
  </si>
  <si>
    <t>missname3023125</t>
  </si>
  <si>
    <t>"附魔总等级达到1900级"</t>
  </si>
  <si>
    <t>missname3023126</t>
  </si>
  <si>
    <t>"附魔总等级达到1920级"</t>
  </si>
  <si>
    <t>missname3023127</t>
  </si>
  <si>
    <t>"附魔总等级达到1940级"</t>
  </si>
  <si>
    <t>missname3023128</t>
  </si>
  <si>
    <t>"附魔总等级达到1960级"</t>
  </si>
  <si>
    <t>missname3023129</t>
  </si>
  <si>
    <t>"附魔总等级达到1980级"</t>
  </si>
  <si>
    <t>missname3023130</t>
  </si>
  <si>
    <t>"附魔总等级达到2000级"</t>
  </si>
  <si>
    <t>missname3023131</t>
  </si>
  <si>
    <t>"附魔总等级达到2020级"</t>
  </si>
  <si>
    <t>missname3023132</t>
  </si>
  <si>
    <t>"附魔总等级达到2040级"</t>
  </si>
  <si>
    <t>missname3023133</t>
  </si>
  <si>
    <t>"附魔总等级达到2060级"</t>
  </si>
  <si>
    <t>missname3023134</t>
  </si>
  <si>
    <t>"附魔总等级达到2080级"</t>
  </si>
  <si>
    <t>missname3023135</t>
  </si>
  <si>
    <t>"附魔总等级达到2100级"</t>
  </si>
  <si>
    <t>missname3023136</t>
  </si>
  <si>
    <t>"附魔总等级达到2120级"</t>
  </si>
  <si>
    <t>missname3023137</t>
  </si>
  <si>
    <t>"附魔总等级达到2140级"</t>
  </si>
  <si>
    <t>missname3023138</t>
  </si>
  <si>
    <t>"附魔总等级达到2160级"</t>
  </si>
  <si>
    <t>missname3023139</t>
  </si>
  <si>
    <t>"附魔总等级达到2180级"</t>
  </si>
  <si>
    <t>missname3023140</t>
  </si>
  <si>
    <t>"附魔总等级达到2200级"</t>
  </si>
  <si>
    <t>missname3023141</t>
  </si>
  <si>
    <t>"附魔总等级达到2220级"</t>
  </si>
  <si>
    <t>missname3023142</t>
  </si>
  <si>
    <t>"附魔总等级达到2240级"</t>
  </si>
  <si>
    <t>missname3023143</t>
  </si>
  <si>
    <t>"附魔总等级达到2260级"</t>
  </si>
  <si>
    <t>missname3023144</t>
  </si>
  <si>
    <t>"附魔总等级达到2280级"</t>
  </si>
  <si>
    <t>missname3023145</t>
  </si>
  <si>
    <t>"附魔总等级达到2300级"</t>
  </si>
  <si>
    <t>missname3023146</t>
  </si>
  <si>
    <t>"附魔总等级达到2320级"</t>
  </si>
  <si>
    <t>missname3023147</t>
  </si>
  <si>
    <t>"附魔总等级达到2340级"</t>
  </si>
  <si>
    <t>missname3023148</t>
  </si>
  <si>
    <t>"附魔总等级达到2360级"</t>
  </si>
  <si>
    <t>missname3023149</t>
  </si>
  <si>
    <t>"附魔总等级达到2380级"</t>
  </si>
  <si>
    <t>missname3023150</t>
  </si>
  <si>
    <t>"附魔总等级达到2400级"</t>
  </si>
  <si>
    <t>missname3024001</t>
  </si>
  <si>
    <t>"达到主线关卡第5关"</t>
  </si>
  <si>
    <t>missname3024002</t>
  </si>
  <si>
    <t>"达到主线关卡第10关"</t>
  </si>
  <si>
    <t>missname3024003</t>
  </si>
  <si>
    <t>"达到主线关卡第20关"</t>
  </si>
  <si>
    <t>missname3024004</t>
  </si>
  <si>
    <t>"达到主线关卡第30关"</t>
  </si>
  <si>
    <t>missname3024005</t>
  </si>
  <si>
    <t>"达到主线关卡第40关"</t>
  </si>
  <si>
    <t>missname3024006</t>
  </si>
  <si>
    <t>"达到主线关卡第50关"</t>
  </si>
  <si>
    <t>missname3024007</t>
  </si>
  <si>
    <t>"达到主线关卡第60关"</t>
  </si>
  <si>
    <t>missname3024008</t>
  </si>
  <si>
    <t>"达到主线关卡第70关"</t>
  </si>
  <si>
    <t>missname3024009</t>
  </si>
  <si>
    <t>"达到主线关卡第80关"</t>
  </si>
  <si>
    <t>missname3024010</t>
  </si>
  <si>
    <t>"达到主线关卡第90关"</t>
  </si>
  <si>
    <t>missname3024011</t>
  </si>
  <si>
    <t>"达到主线关卡第100关"</t>
  </si>
  <si>
    <t>missname3024012</t>
  </si>
  <si>
    <t>"达到主线关卡第110关"</t>
  </si>
  <si>
    <t>missname3024013</t>
  </si>
  <si>
    <t>"达到主线关卡第120关"</t>
  </si>
  <si>
    <t>missname3024014</t>
  </si>
  <si>
    <t>"达到主线关卡第130关"</t>
  </si>
  <si>
    <t>missname3024015</t>
  </si>
  <si>
    <t>"达到主线关卡第140关"</t>
  </si>
  <si>
    <t>missname3024016</t>
  </si>
  <si>
    <t>"达到主线关卡第150关"</t>
  </si>
  <si>
    <t>missname3024017</t>
  </si>
  <si>
    <t>"达到主线关卡第160关"</t>
  </si>
  <si>
    <t>missname3024018</t>
  </si>
  <si>
    <t>"达到主线关卡第170关"</t>
  </si>
  <si>
    <t>missname3024019</t>
  </si>
  <si>
    <t>"达到主线关卡第180关"</t>
  </si>
  <si>
    <t>missname3024020</t>
  </si>
  <si>
    <t>"达到主线关卡第190关"</t>
  </si>
  <si>
    <t>missname3024021</t>
  </si>
  <si>
    <t>"达到主线关卡第200关"</t>
  </si>
  <si>
    <t>missname3024022</t>
  </si>
  <si>
    <t>"达到主线关卡第210关"</t>
  </si>
  <si>
    <t>missname3024023</t>
  </si>
  <si>
    <t>"达到主线关卡第220关"</t>
  </si>
  <si>
    <t>missname3024024</t>
  </si>
  <si>
    <t>"达到主线关卡第230关"</t>
  </si>
  <si>
    <t>missname3024025</t>
  </si>
  <si>
    <t>"达到主线关卡第240关"</t>
  </si>
  <si>
    <t>missname3024026</t>
  </si>
  <si>
    <t>"达到主线关卡第250关"</t>
  </si>
  <si>
    <t>missname3024027</t>
  </si>
  <si>
    <t>"达到主线关卡第260关"</t>
  </si>
  <si>
    <t>missname3024028</t>
  </si>
  <si>
    <t>"达到主线关卡第270关"</t>
  </si>
  <si>
    <t>missname3024029</t>
  </si>
  <si>
    <t>"达到主线关卡第280关"</t>
  </si>
  <si>
    <t>missname3024030</t>
  </si>
  <si>
    <t>"达到主线关卡第290关"</t>
  </si>
  <si>
    <t>missname3024031</t>
  </si>
  <si>
    <t>"达到主线关卡第300关"</t>
  </si>
  <si>
    <t>missname3024032</t>
  </si>
  <si>
    <t>"达到主线关卡第310关"</t>
  </si>
  <si>
    <t>missname3024033</t>
  </si>
  <si>
    <t>"达到主线关卡第320关"</t>
  </si>
  <si>
    <t>missname3024034</t>
  </si>
  <si>
    <t>"达到主线关卡第330关"</t>
  </si>
  <si>
    <t>missname3024035</t>
  </si>
  <si>
    <t>"达到主线关卡第340关"</t>
  </si>
  <si>
    <t>missname3024036</t>
  </si>
  <si>
    <t>"达到主线关卡第350关"</t>
  </si>
  <si>
    <t>missname3024037</t>
  </si>
  <si>
    <t>"达到主线关卡第360关"</t>
  </si>
  <si>
    <t>missname3024038</t>
  </si>
  <si>
    <t>"达到主线关卡第370关"</t>
  </si>
  <si>
    <t>missname3024039</t>
  </si>
  <si>
    <t>"达到主线关卡第380关"</t>
  </si>
  <si>
    <t>missname3024040</t>
  </si>
  <si>
    <t>"达到主线关卡第390关"</t>
  </si>
  <si>
    <t>missname3024041</t>
  </si>
  <si>
    <t>"达到主线关卡第400关"</t>
  </si>
  <si>
    <t>missname3024042</t>
  </si>
  <si>
    <t>"达到主线关卡第410关"</t>
  </si>
  <si>
    <t>missname3024043</t>
  </si>
  <si>
    <t>"达到主线关卡第420关"</t>
  </si>
  <si>
    <t>missname3024044</t>
  </si>
  <si>
    <t>"达到主线关卡第430关"</t>
  </si>
  <si>
    <t>missname3024045</t>
  </si>
  <si>
    <t>"达到主线关卡第440关"</t>
  </si>
  <si>
    <t>missname3024046</t>
  </si>
  <si>
    <t>"达到主线关卡第450关"</t>
  </si>
  <si>
    <t>missname3024047</t>
  </si>
  <si>
    <t>"达到主线关卡第460关"</t>
  </si>
  <si>
    <t>missname3024048</t>
  </si>
  <si>
    <t>"达到主线关卡第470关"</t>
  </si>
  <si>
    <t>missname3024049</t>
  </si>
  <si>
    <t>"达到主线关卡第480关"</t>
  </si>
  <si>
    <t>missname3024050</t>
  </si>
  <si>
    <t>"达到主线关卡第490关"</t>
  </si>
  <si>
    <t>missname3024051</t>
  </si>
  <si>
    <t>"达到主线关卡第500关"</t>
  </si>
  <si>
    <t>missname3024052</t>
  </si>
  <si>
    <t>"达到主线关卡第510关"</t>
  </si>
  <si>
    <t>missname3024053</t>
  </si>
  <si>
    <t>"达到主线关卡第520关"</t>
  </si>
  <si>
    <t>missname3024054</t>
  </si>
  <si>
    <t>"达到主线关卡第530关"</t>
  </si>
  <si>
    <t>missname3024055</t>
  </si>
  <si>
    <t>"达到主线关卡第540关"</t>
  </si>
  <si>
    <t>missname3024056</t>
  </si>
  <si>
    <t>"达到主线关卡第550关"</t>
  </si>
  <si>
    <t>missname3024057</t>
  </si>
  <si>
    <t>"达到主线关卡第560关"</t>
  </si>
  <si>
    <t>missname3024058</t>
  </si>
  <si>
    <t>"达到主线关卡第570关"</t>
  </si>
  <si>
    <t>missname3024059</t>
  </si>
  <si>
    <t>"达到主线关卡第580关"</t>
  </si>
  <si>
    <t>missname3024060</t>
  </si>
  <si>
    <t>"达到主线关卡第590关"</t>
  </si>
  <si>
    <t>missname3024061</t>
  </si>
  <si>
    <t>"达到主线关卡第600关"</t>
  </si>
  <si>
    <t>missname3024062</t>
  </si>
  <si>
    <t>"达到主线关卡第610关"</t>
  </si>
  <si>
    <t>missname3024063</t>
  </si>
  <si>
    <t>"达到主线关卡第620关"</t>
  </si>
  <si>
    <t>missname3024064</t>
  </si>
  <si>
    <t>"达到主线关卡第630关"</t>
  </si>
  <si>
    <t>missname3024065</t>
  </si>
  <si>
    <t>"达到主线关卡第640关"</t>
  </si>
  <si>
    <t>missname3024066</t>
  </si>
  <si>
    <t>"达到主线关卡第650关"</t>
  </si>
  <si>
    <t>missname3024067</t>
  </si>
  <si>
    <t>"达到主线关卡第660关"</t>
  </si>
  <si>
    <t>missname3024068</t>
  </si>
  <si>
    <t>"达到主线关卡第670关"</t>
  </si>
  <si>
    <t>missname3024069</t>
  </si>
  <si>
    <t>"达到主线关卡第680关"</t>
  </si>
  <si>
    <t>missname3024070</t>
  </si>
  <si>
    <t>"达到主线关卡第690关"</t>
  </si>
  <si>
    <t>missname3024071</t>
  </si>
  <si>
    <t>"达到主线关卡第700关"</t>
  </si>
  <si>
    <t>missname3024072</t>
  </si>
  <si>
    <t>"达到主线关卡第710关"</t>
  </si>
  <si>
    <t>missname3024073</t>
  </si>
  <si>
    <t>"达到主线关卡第720关"</t>
  </si>
  <si>
    <t>missname3024074</t>
  </si>
  <si>
    <t>"达到主线关卡第730关"</t>
  </si>
  <si>
    <t>missname3024075</t>
  </si>
  <si>
    <t>"达到主线关卡第740关"</t>
  </si>
  <si>
    <t>missname3024076</t>
  </si>
  <si>
    <t>"达到主线关卡第750关"</t>
  </si>
  <si>
    <t>missname3024077</t>
  </si>
  <si>
    <t>"达到主线关卡第760关"</t>
  </si>
  <si>
    <t>missname3024078</t>
  </si>
  <si>
    <t>"达到主线关卡第770关"</t>
  </si>
  <si>
    <t>missname3024079</t>
  </si>
  <si>
    <t>"达到主线关卡第780关"</t>
  </si>
  <si>
    <t>missname3024080</t>
  </si>
  <si>
    <t>"达到主线关卡第790关"</t>
  </si>
  <si>
    <t>missname3024081</t>
  </si>
  <si>
    <t>"达到主线关卡第800关"</t>
  </si>
  <si>
    <t>missname3024082</t>
  </si>
  <si>
    <t>"达到主线关卡第810关"</t>
  </si>
  <si>
    <t>missname3024083</t>
  </si>
  <si>
    <t>"达到主线关卡第820关"</t>
  </si>
  <si>
    <t>missname3024084</t>
  </si>
  <si>
    <t>"达到主线关卡第830关"</t>
  </si>
  <si>
    <t>missname3024085</t>
  </si>
  <si>
    <t>"达到主线关卡第840关"</t>
  </si>
  <si>
    <t>missname3024086</t>
  </si>
  <si>
    <t>"达到主线关卡第850关"</t>
  </si>
  <si>
    <t>missname3024087</t>
  </si>
  <si>
    <t>"达到主线关卡第860关"</t>
  </si>
  <si>
    <t>missname3024088</t>
  </si>
  <si>
    <t>"达到主线关卡第870关"</t>
  </si>
  <si>
    <t>missname3024089</t>
  </si>
  <si>
    <t>"达到主线关卡第880关"</t>
  </si>
  <si>
    <t>missname3024090</t>
  </si>
  <si>
    <t>"达到主线关卡第890关"</t>
  </si>
  <si>
    <t>missname3024091</t>
  </si>
  <si>
    <t>"达到主线关卡第900关"</t>
  </si>
  <si>
    <t>missname3024092</t>
  </si>
  <si>
    <t>"达到主线关卡第910关"</t>
  </si>
  <si>
    <t>missname3024093</t>
  </si>
  <si>
    <t>"达到主线关卡第920关"</t>
  </si>
  <si>
    <t>missname3024094</t>
  </si>
  <si>
    <t>"达到主线关卡第930关"</t>
  </si>
  <si>
    <t>missname3024095</t>
  </si>
  <si>
    <t>"达到主线关卡第940关"</t>
  </si>
  <si>
    <t>missname3024096</t>
  </si>
  <si>
    <t>"达到主线关卡第950关"</t>
  </si>
  <si>
    <t>missname3024097</t>
  </si>
  <si>
    <t>"达到主线关卡第960关"</t>
  </si>
  <si>
    <t>missname3024098</t>
  </si>
  <si>
    <t>"达到主线关卡第970关"</t>
  </si>
  <si>
    <t>missname3024099</t>
  </si>
  <si>
    <t>"达到主线关卡第980关"</t>
  </si>
  <si>
    <t>missname3024100</t>
  </si>
  <si>
    <t>"达到主线关卡第990关"</t>
  </si>
  <si>
    <t>missname3024101</t>
  </si>
  <si>
    <t>"达到主线关卡第1000关"</t>
  </si>
  <si>
    <t>missname3024102</t>
  </si>
  <si>
    <t>"达到主线关卡第1010关"</t>
  </si>
  <si>
    <t>missname3024103</t>
  </si>
  <si>
    <t>"达到主线关卡第1020关"</t>
  </si>
  <si>
    <t>missname3024104</t>
  </si>
  <si>
    <t>"达到主线关卡第1030关"</t>
  </si>
  <si>
    <t>missname3024105</t>
  </si>
  <si>
    <t>"达到主线关卡第1040关"</t>
  </si>
  <si>
    <t>missname3024106</t>
  </si>
  <si>
    <t>"达到主线关卡第1050关"</t>
  </si>
  <si>
    <t>missname3024107</t>
  </si>
  <si>
    <t>"达到主线关卡第1060关"</t>
  </si>
  <si>
    <t>missname3024108</t>
  </si>
  <si>
    <t>"达到主线关卡第1070关"</t>
  </si>
  <si>
    <t>missname3024109</t>
  </si>
  <si>
    <t>"达到主线关卡第1080关"</t>
  </si>
  <si>
    <t>missname3024110</t>
  </si>
  <si>
    <t>"达到主线关卡第1090关"</t>
  </si>
  <si>
    <t>missname3024111</t>
  </si>
  <si>
    <t>"达到主线关卡第1100关"</t>
  </si>
  <si>
    <t>missname3024112</t>
  </si>
  <si>
    <t>"达到主线关卡第1110关"</t>
  </si>
  <si>
    <t>missname3024113</t>
  </si>
  <si>
    <t>"达到主线关卡第1120关"</t>
  </si>
  <si>
    <t>missname3024114</t>
  </si>
  <si>
    <t>"达到主线关卡第1130关"</t>
  </si>
  <si>
    <t>missname3024115</t>
  </si>
  <si>
    <t>"达到主线关卡第1140关"</t>
  </si>
  <si>
    <t>missname3024116</t>
  </si>
  <si>
    <t>"达到主线关卡第1150关"</t>
  </si>
  <si>
    <t>missname3024117</t>
  </si>
  <si>
    <t>"达到主线关卡第1160关"</t>
  </si>
  <si>
    <t>missname3024118</t>
  </si>
  <si>
    <t>"达到主线关卡第1170关"</t>
  </si>
  <si>
    <t>missname3024119</t>
  </si>
  <si>
    <t>"达到主线关卡第1180关"</t>
  </si>
  <si>
    <t>missname3024120</t>
  </si>
  <si>
    <t>"达到主线关卡第1190关"</t>
  </si>
  <si>
    <t>missname3024121</t>
  </si>
  <si>
    <t>"达到主线关卡第1200关"</t>
  </si>
  <si>
    <t>missname3024122</t>
  </si>
  <si>
    <t>"达到主线关卡第1210关"</t>
  </si>
  <si>
    <t>missname3024123</t>
  </si>
  <si>
    <t>"达到主线关卡第1220关"</t>
  </si>
  <si>
    <t>missname3024124</t>
  </si>
  <si>
    <t>"达到主线关卡第1230关"</t>
  </si>
  <si>
    <t>missname3024125</t>
  </si>
  <si>
    <t>"达到主线关卡第1240关"</t>
  </si>
  <si>
    <t>missname3024126</t>
  </si>
  <si>
    <t>"达到主线关卡第1250关"</t>
  </si>
  <si>
    <t>missname3024127</t>
  </si>
  <si>
    <t>"达到主线关卡第1260关"</t>
  </si>
  <si>
    <t>missname3024128</t>
  </si>
  <si>
    <t>"达到主线关卡第1270关"</t>
  </si>
  <si>
    <t>missname3024129</t>
  </si>
  <si>
    <t>"达到主线关卡第1280关"</t>
  </si>
  <si>
    <t>missname3024130</t>
  </si>
  <si>
    <t>"达到主线关卡第1290关"</t>
  </si>
  <si>
    <t>missname3024131</t>
  </si>
  <si>
    <t>"达到主线关卡第1300关"</t>
  </si>
  <si>
    <t>missname3024132</t>
  </si>
  <si>
    <t>"达到主线关卡第1310关"</t>
  </si>
  <si>
    <t>missname3024133</t>
  </si>
  <si>
    <t>"达到主线关卡第1320关"</t>
  </si>
  <si>
    <t>missname3024134</t>
  </si>
  <si>
    <t>"达到主线关卡第1330关"</t>
  </si>
  <si>
    <t>missname3024135</t>
  </si>
  <si>
    <t>"达到主线关卡第1340关"</t>
  </si>
  <si>
    <t>missname3024136</t>
  </si>
  <si>
    <t>"达到主线关卡第1350关"</t>
  </si>
  <si>
    <t>missname3024137</t>
  </si>
  <si>
    <t>"达到主线关卡第1360关"</t>
  </si>
  <si>
    <t>missname3024138</t>
  </si>
  <si>
    <t>"达到主线关卡第1370关"</t>
  </si>
  <si>
    <t>missname3024139</t>
  </si>
  <si>
    <t>"达到主线关卡第1380关"</t>
  </si>
  <si>
    <t>missname3024140</t>
  </si>
  <si>
    <t>"达到主线关卡第1390关"</t>
  </si>
  <si>
    <t>missname3024141</t>
  </si>
  <si>
    <t>"达到主线关卡第1400关"</t>
  </si>
  <si>
    <t>missname3024142</t>
  </si>
  <si>
    <t>"达到主线关卡第1410关"</t>
  </si>
  <si>
    <t>missname3024143</t>
  </si>
  <si>
    <t>"达到主线关卡第1420关"</t>
  </si>
  <si>
    <t>missname3024144</t>
  </si>
  <si>
    <t>"达到主线关卡第1430关"</t>
  </si>
  <si>
    <t>missname3024145</t>
  </si>
  <si>
    <t>"达到主线关卡第1440关"</t>
  </si>
  <si>
    <t>missname3024146</t>
  </si>
  <si>
    <t>"达到主线关卡第1450关"</t>
  </si>
  <si>
    <t>missname3024147</t>
  </si>
  <si>
    <t>"达到主线关卡第1460关"</t>
  </si>
  <si>
    <t>missname3024148</t>
  </si>
  <si>
    <t>"达到主线关卡第1470关"</t>
  </si>
  <si>
    <t>missname3024149</t>
  </si>
  <si>
    <t>"达到主线关卡第1480关"</t>
  </si>
  <si>
    <t>missname3024150</t>
  </si>
  <si>
    <t>"达到主线关卡第1490关"</t>
  </si>
  <si>
    <t>missname3024151</t>
  </si>
  <si>
    <t>"达到主线关卡第1500关"</t>
  </si>
  <si>
    <t>missname3024152</t>
  </si>
  <si>
    <t>"达到主线关卡第1510关"</t>
  </si>
  <si>
    <t>missname3024153</t>
  </si>
  <si>
    <t>"达到主线关卡第1520关"</t>
  </si>
  <si>
    <t>missname3024154</t>
  </si>
  <si>
    <t>"达到主线关卡第1530关"</t>
  </si>
  <si>
    <t>missname3024155</t>
  </si>
  <si>
    <t>"达到主线关卡第1540关"</t>
  </si>
  <si>
    <t>missname3024156</t>
  </si>
  <si>
    <t>"达到主线关卡第1550关"</t>
  </si>
  <si>
    <t>missname3024157</t>
  </si>
  <si>
    <t>"达到主线关卡第1560关"</t>
  </si>
  <si>
    <t>missname3024158</t>
  </si>
  <si>
    <t>"达到主线关卡第1570关"</t>
  </si>
  <si>
    <t>missname3024159</t>
  </si>
  <si>
    <t>"达到主线关卡第1580关"</t>
  </si>
  <si>
    <t>missname3024160</t>
  </si>
  <si>
    <t>"达到主线关卡第1590关"</t>
  </si>
  <si>
    <t>missname3024161</t>
  </si>
  <si>
    <t>"达到主线关卡第1600关"</t>
  </si>
  <si>
    <t>missname3024162</t>
  </si>
  <si>
    <t>"达到主线关卡第1610关"</t>
  </si>
  <si>
    <t>missname3024163</t>
  </si>
  <si>
    <t>"达到主线关卡第1620关"</t>
  </si>
  <si>
    <t>missname3024164</t>
  </si>
  <si>
    <t>"达到主线关卡第1630关"</t>
  </si>
  <si>
    <t>missname3024165</t>
  </si>
  <si>
    <t>"达到主线关卡第1640关"</t>
  </si>
  <si>
    <t>missname3024166</t>
  </si>
  <si>
    <t>"达到主线关卡第1650关"</t>
  </si>
  <si>
    <t>missname3024167</t>
  </si>
  <si>
    <t>"达到主线关卡第1660关"</t>
  </si>
  <si>
    <t>missname3024168</t>
  </si>
  <si>
    <t>"达到主线关卡第1670关"</t>
  </si>
  <si>
    <t>missname3024169</t>
  </si>
  <si>
    <t>"达到主线关卡第1680关"</t>
  </si>
  <si>
    <t>missname3024170</t>
  </si>
  <si>
    <t>"达到主线关卡第1690关"</t>
  </si>
  <si>
    <t>missname3024171</t>
  </si>
  <si>
    <t>"达到主线关卡第1700关"</t>
  </si>
  <si>
    <t>missname3024172</t>
  </si>
  <si>
    <t>"达到主线关卡第1710关"</t>
  </si>
  <si>
    <t>missname3024173</t>
  </si>
  <si>
    <t>"达到主线关卡第1720关"</t>
  </si>
  <si>
    <t>missname3024174</t>
  </si>
  <si>
    <t>"达到主线关卡第1730关"</t>
  </si>
  <si>
    <t>missname3024175</t>
  </si>
  <si>
    <t>"达到主线关卡第1740关"</t>
  </si>
  <si>
    <t>missname3024176</t>
  </si>
  <si>
    <t>"达到主线关卡第1750关"</t>
  </si>
  <si>
    <t>missname3024177</t>
  </si>
  <si>
    <t>"达到主线关卡第1760关"</t>
  </si>
  <si>
    <t>missname3024178</t>
  </si>
  <si>
    <t>"达到主线关卡第1770关"</t>
  </si>
  <si>
    <t>missname3024179</t>
  </si>
  <si>
    <t>"达到主线关卡第1780关"</t>
  </si>
  <si>
    <t>missname3024180</t>
  </si>
  <si>
    <t>"达到主线关卡第1790关"</t>
  </si>
  <si>
    <t>missname3024181</t>
  </si>
  <si>
    <t>"达到主线关卡第1800关"</t>
  </si>
  <si>
    <t>missname3024182</t>
  </si>
  <si>
    <t>"达到主线关卡第1810关"</t>
  </si>
  <si>
    <t>missname3024183</t>
  </si>
  <si>
    <t>"达到主线关卡第1820关"</t>
  </si>
  <si>
    <t>missname3024184</t>
  </si>
  <si>
    <t>"达到主线关卡第1830关"</t>
  </si>
  <si>
    <t>missname3024185</t>
  </si>
  <si>
    <t>"达到主线关卡第1840关"</t>
  </si>
  <si>
    <t>missname3024186</t>
  </si>
  <si>
    <t>"达到主线关卡第1850关"</t>
  </si>
  <si>
    <t>missname3024187</t>
  </si>
  <si>
    <t>"达到主线关卡第1860关"</t>
  </si>
  <si>
    <t>missname3024188</t>
  </si>
  <si>
    <t>"达到主线关卡第1870关"</t>
  </si>
  <si>
    <t>missname3024189</t>
  </si>
  <si>
    <t>"达到主线关卡第1880关"</t>
  </si>
  <si>
    <t>missname3024190</t>
  </si>
  <si>
    <t>"达到主线关卡第1890关"</t>
  </si>
  <si>
    <t>missname3024191</t>
  </si>
  <si>
    <t>"达到主线关卡第1900关"</t>
  </si>
  <si>
    <t>missname3024192</t>
  </si>
  <si>
    <t>"达到主线关卡第1910关"</t>
  </si>
  <si>
    <t>missname3024193</t>
  </si>
  <si>
    <t>"达到主线关卡第1920关"</t>
  </si>
  <si>
    <t>missname3024194</t>
  </si>
  <si>
    <t>"达到主线关卡第1930关"</t>
  </si>
  <si>
    <t>missname3024195</t>
  </si>
  <si>
    <t>"达到主线关卡第1940关"</t>
  </si>
  <si>
    <t>missname3024196</t>
  </si>
  <si>
    <t>"达到主线关卡第1950关"</t>
  </si>
  <si>
    <t>missname3024197</t>
  </si>
  <si>
    <t>"达到主线关卡第1960关"</t>
  </si>
  <si>
    <t>missname3024198</t>
  </si>
  <si>
    <t>"达到主线关卡第1970关"</t>
  </si>
  <si>
    <t>missname3024199</t>
  </si>
  <si>
    <t>"达到主线关卡第1980关"</t>
  </si>
  <si>
    <t>missname3024200</t>
  </si>
  <si>
    <t>"达到主线关卡第1990关"</t>
  </si>
  <si>
    <t>missname3024201</t>
  </si>
  <si>
    <t>"达到主线关卡第2000关"</t>
  </si>
  <si>
    <t>missname3024202</t>
  </si>
  <si>
    <t>"达到主线关卡第2050关"</t>
  </si>
  <si>
    <t>missname3024203</t>
  </si>
  <si>
    <t>"达到主线关卡第2100关"</t>
  </si>
  <si>
    <t>missname3024204</t>
  </si>
  <si>
    <t>"达到主线关卡第2150关"</t>
  </si>
  <si>
    <t>missname3024205</t>
  </si>
  <si>
    <t>"达到主线关卡第2200关"</t>
  </si>
  <si>
    <t>missname3024206</t>
  </si>
  <si>
    <t>"达到主线关卡第2250关"</t>
  </si>
  <si>
    <t>missname3024207</t>
  </si>
  <si>
    <t>"达到主线关卡第2300关"</t>
  </si>
  <si>
    <t>missname3024208</t>
  </si>
  <si>
    <t>"达到主线关卡第2350关"</t>
  </si>
  <si>
    <t>missname3024209</t>
  </si>
  <si>
    <t>"达到主线关卡第2400关"</t>
  </si>
  <si>
    <t>missname3024210</t>
  </si>
  <si>
    <t>"达到主线关卡第2450关"</t>
  </si>
  <si>
    <t>missname3024211</t>
  </si>
  <si>
    <t>"达到主线关卡第2500关"</t>
  </si>
  <si>
    <t>missname3024212</t>
  </si>
  <si>
    <t>"达到主线关卡第2550关"</t>
  </si>
  <si>
    <t>missname3024213</t>
  </si>
  <si>
    <t>"达到主线关卡第2600关"</t>
  </si>
  <si>
    <t>missname3024214</t>
  </si>
  <si>
    <t>"达到主线关卡第2650关"</t>
  </si>
  <si>
    <t>missname3024215</t>
  </si>
  <si>
    <t>"达到主线关卡第2700关"</t>
  </si>
  <si>
    <t>missname3024216</t>
  </si>
  <si>
    <t>"达到主线关卡第2750关"</t>
  </si>
  <si>
    <t>missname3024217</t>
  </si>
  <si>
    <t>"达到主线关卡第2800关"</t>
  </si>
  <si>
    <t>missname3024218</t>
  </si>
  <si>
    <t>"达到主线关卡第2850关"</t>
  </si>
  <si>
    <t>missname3024219</t>
  </si>
  <si>
    <t>"达到主线关卡第2900关"</t>
  </si>
  <si>
    <t>missname3024220</t>
  </si>
  <si>
    <t>"达到主线关卡第2950关"</t>
  </si>
  <si>
    <t>missname3024221</t>
  </si>
  <si>
    <t>"达到主线关卡第3000关"</t>
  </si>
  <si>
    <t>missname3024222</t>
  </si>
  <si>
    <t>"达到主线关卡第3050关"</t>
  </si>
  <si>
    <t>missname3024223</t>
  </si>
  <si>
    <t>"达到主线关卡第3100关"</t>
  </si>
  <si>
    <t>missname3024224</t>
  </si>
  <si>
    <t>"达到主线关卡第3150关"</t>
  </si>
  <si>
    <t>missname3024225</t>
  </si>
  <si>
    <t>"达到主线关卡第3200关"</t>
  </si>
  <si>
    <t>missname3024226</t>
  </si>
  <si>
    <t>"达到主线关卡第3250关"</t>
  </si>
  <si>
    <t>missname3024227</t>
  </si>
  <si>
    <t>"达到主线关卡第3300关"</t>
  </si>
  <si>
    <t>missname3024228</t>
  </si>
  <si>
    <t>"达到主线关卡第3350关"</t>
  </si>
  <si>
    <t>missname3024229</t>
  </si>
  <si>
    <t>"达到主线关卡第3400关"</t>
  </si>
  <si>
    <t>missname3024230</t>
  </si>
  <si>
    <t>"达到主线关卡第3450关"</t>
  </si>
  <si>
    <t>missname3024231</t>
  </si>
  <si>
    <t>"达到主线关卡第3500关"</t>
  </si>
  <si>
    <t>missname3024232</t>
  </si>
  <si>
    <t>"达到主线关卡第3550关"</t>
  </si>
  <si>
    <t>missname3024233</t>
  </si>
  <si>
    <t>"达到主线关卡第3600关"</t>
  </si>
  <si>
    <t>missname3024234</t>
  </si>
  <si>
    <t>"达到主线关卡第3650关"</t>
  </si>
  <si>
    <t>missname3025001</t>
  </si>
  <si>
    <t>missname3025002</t>
  </si>
  <si>
    <t>"通关材料副本8次"</t>
  </si>
  <si>
    <t>missname3025003</t>
  </si>
  <si>
    <t>"通关材料副本16次"</t>
  </si>
  <si>
    <t>missname3025004</t>
  </si>
  <si>
    <t>"通关材料副本24次"</t>
  </si>
  <si>
    <t>missname3025005</t>
  </si>
  <si>
    <t>"通关材料副本32次"</t>
  </si>
  <si>
    <t>missname3025006</t>
  </si>
  <si>
    <t>"通关材料副本40次"</t>
  </si>
  <si>
    <t>missname3025007</t>
  </si>
  <si>
    <t>"通关材料副本48次"</t>
  </si>
  <si>
    <t>missname3025008</t>
  </si>
  <si>
    <t>"通关材料副本56次"</t>
  </si>
  <si>
    <t>missname3025009</t>
  </si>
  <si>
    <t>"通关材料副本64次"</t>
  </si>
  <si>
    <t>missname3025010</t>
  </si>
  <si>
    <t>"通关材料副本72次"</t>
  </si>
  <si>
    <t>missname3025011</t>
  </si>
  <si>
    <t>"通关材料副本80次"</t>
  </si>
  <si>
    <t>missname3025012</t>
  </si>
  <si>
    <t>"通关材料副本88次"</t>
  </si>
  <si>
    <t>missname3025013</t>
  </si>
  <si>
    <t>"通关材料副本96次"</t>
  </si>
  <si>
    <t>missname3025014</t>
  </si>
  <si>
    <t>"通关材料副本104次"</t>
  </si>
  <si>
    <t>missname3025015</t>
  </si>
  <si>
    <t>"通关材料副本112次"</t>
  </si>
  <si>
    <t>missname3025016</t>
  </si>
  <si>
    <t>"通关材料副本120次"</t>
  </si>
  <si>
    <t>missname3025017</t>
  </si>
  <si>
    <t>"通关材料副本128次"</t>
  </si>
  <si>
    <t>missname3025018</t>
  </si>
  <si>
    <t>"通关材料副本136次"</t>
  </si>
  <si>
    <t>missname3025019</t>
  </si>
  <si>
    <t>"通关材料副本144次"</t>
  </si>
  <si>
    <t>missname3025020</t>
  </si>
  <si>
    <t>"通关材料副本152次"</t>
  </si>
  <si>
    <t>missname3025021</t>
  </si>
  <si>
    <t>"通关材料副本160次"</t>
  </si>
  <si>
    <t>missname3025022</t>
  </si>
  <si>
    <t>"通关材料副本168次"</t>
  </si>
  <si>
    <t>missname3025023</t>
  </si>
  <si>
    <t>"通关材料副本176次"</t>
  </si>
  <si>
    <t>missname3025024</t>
  </si>
  <si>
    <t>"通关材料副本184次"</t>
  </si>
  <si>
    <t>missname3025025</t>
  </si>
  <si>
    <t>"通关材料副本192次"</t>
  </si>
  <si>
    <t>missname3025026</t>
  </si>
  <si>
    <t>"通关材料副本200次"</t>
  </si>
  <si>
    <t>missname3025027</t>
  </si>
  <si>
    <t>"通关材料副本208次"</t>
  </si>
  <si>
    <t>missname3025028</t>
  </si>
  <si>
    <t>"通关材料副本216次"</t>
  </si>
  <si>
    <t>missname3025029</t>
  </si>
  <si>
    <t>"通关材料副本224次"</t>
  </si>
  <si>
    <t>missname3025030</t>
  </si>
  <si>
    <t>"通关材料副本232次"</t>
  </si>
  <si>
    <t>missname3025031</t>
  </si>
  <si>
    <t>"通关材料副本240次"</t>
  </si>
  <si>
    <t>missname3025032</t>
  </si>
  <si>
    <t>"通关材料副本248次"</t>
  </si>
  <si>
    <t>missname3025033</t>
  </si>
  <si>
    <t>"通关材料副本256次"</t>
  </si>
  <si>
    <t>missname3025034</t>
  </si>
  <si>
    <t>"通关材料副本264次"</t>
  </si>
  <si>
    <t>missname3025035</t>
  </si>
  <si>
    <t>"通关材料副本272次"</t>
  </si>
  <si>
    <t>missname3025036</t>
  </si>
  <si>
    <t>"通关材料副本280次"</t>
  </si>
  <si>
    <t>missname3025037</t>
  </si>
  <si>
    <t>"通关材料副本288次"</t>
  </si>
  <si>
    <t>missname3025038</t>
  </si>
  <si>
    <t>"通关材料副本296次"</t>
  </si>
  <si>
    <t>missname3025039</t>
  </si>
  <si>
    <t>"通关材料副本304次"</t>
  </si>
  <si>
    <t>missname3025040</t>
  </si>
  <si>
    <t>"通关材料副本312次"</t>
  </si>
  <si>
    <t>missname3025041</t>
  </si>
  <si>
    <t>"通关材料副本320次"</t>
  </si>
  <si>
    <t>missname3025042</t>
  </si>
  <si>
    <t>"通关材料副本328次"</t>
  </si>
  <si>
    <t>missname3025043</t>
  </si>
  <si>
    <t>"通关材料副本336次"</t>
  </si>
  <si>
    <t>missname3025044</t>
  </si>
  <si>
    <t>"通关材料副本344次"</t>
  </si>
  <si>
    <t>missname3025045</t>
  </si>
  <si>
    <t>"通关材料副本352次"</t>
  </si>
  <si>
    <t>missname3025046</t>
  </si>
  <si>
    <t>"通关材料副本360次"</t>
  </si>
  <si>
    <t>missname3025047</t>
  </si>
  <si>
    <t>"通关材料副本368次"</t>
  </si>
  <si>
    <t>missname3025048</t>
  </si>
  <si>
    <t>"通关材料副本376次"</t>
  </si>
  <si>
    <t>missname3025049</t>
  </si>
  <si>
    <t>"通关材料副本384次"</t>
  </si>
  <si>
    <t>missname3025050</t>
  </si>
  <si>
    <t>"通关材料副本392次"</t>
  </si>
  <si>
    <t>missname3025051</t>
  </si>
  <si>
    <t>"通关材料副本400次"</t>
  </si>
  <si>
    <t>missname3025052</t>
  </si>
  <si>
    <t>"通关材料副本408次"</t>
  </si>
  <si>
    <t>missname3025053</t>
  </si>
  <si>
    <t>"通关材料副本416次"</t>
  </si>
  <si>
    <t>missname3025054</t>
  </si>
  <si>
    <t>"通关材料副本424次"</t>
  </si>
  <si>
    <t>missname3025055</t>
  </si>
  <si>
    <t>"通关材料副本432次"</t>
  </si>
  <si>
    <t>missname3025056</t>
  </si>
  <si>
    <t>"通关材料副本440次"</t>
  </si>
  <si>
    <t>missname3025057</t>
  </si>
  <si>
    <t>"通关材料副本448次"</t>
  </si>
  <si>
    <t>missname3025058</t>
  </si>
  <si>
    <t>"通关材料副本456次"</t>
  </si>
  <si>
    <t>missname3025059</t>
  </si>
  <si>
    <t>"通关材料副本464次"</t>
  </si>
  <si>
    <t>missname3025060</t>
  </si>
  <si>
    <t>"通关材料副本472次"</t>
  </si>
  <si>
    <t>missname3025061</t>
  </si>
  <si>
    <t>"通关材料副本480次"</t>
  </si>
  <si>
    <t>missname3025062</t>
  </si>
  <si>
    <t>"通关材料副本488次"</t>
  </si>
  <si>
    <t>missname3025063</t>
  </si>
  <si>
    <t>"通关材料副本496次"</t>
  </si>
  <si>
    <t>missname3025064</t>
  </si>
  <si>
    <t>"通关材料副本504次"</t>
  </si>
  <si>
    <t>missname3025065</t>
  </si>
  <si>
    <t>"通关材料副本512次"</t>
  </si>
  <si>
    <t>missname3025066</t>
  </si>
  <si>
    <t>"通关材料副本520次"</t>
  </si>
  <si>
    <t>missname3025067</t>
  </si>
  <si>
    <t>"通关材料副本528次"</t>
  </si>
  <si>
    <t>missname3025068</t>
  </si>
  <si>
    <t>"通关材料副本536次"</t>
  </si>
  <si>
    <t>missname3025069</t>
  </si>
  <si>
    <t>"通关材料副本544次"</t>
  </si>
  <si>
    <t>missname3025070</t>
  </si>
  <si>
    <t>"通关材料副本552次"</t>
  </si>
  <si>
    <t>missname3025071</t>
  </si>
  <si>
    <t>"通关材料副本560次"</t>
  </si>
  <si>
    <t>missname3025072</t>
  </si>
  <si>
    <t>"通关材料副本568次"</t>
  </si>
  <si>
    <t>missname3025073</t>
  </si>
  <si>
    <t>"通关材料副本576次"</t>
  </si>
  <si>
    <t>missname3025074</t>
  </si>
  <si>
    <t>"通关材料副本584次"</t>
  </si>
  <si>
    <t>missname3025075</t>
  </si>
  <si>
    <t>"通关材料副本592次"</t>
  </si>
  <si>
    <t>missname3025076</t>
  </si>
  <si>
    <t>"通关材料副本600次"</t>
  </si>
  <si>
    <t>missname3025077</t>
  </si>
  <si>
    <t>"通关材料副本608次"</t>
  </si>
  <si>
    <t>missname3025078</t>
  </si>
  <si>
    <t>"通关材料副本616次"</t>
  </si>
  <si>
    <t>missname3025079</t>
  </si>
  <si>
    <t>"通关材料副本624次"</t>
  </si>
  <si>
    <t>missname3025080</t>
  </si>
  <si>
    <t>"通关材料副本632次"</t>
  </si>
  <si>
    <t>missname3025081</t>
  </si>
  <si>
    <t>"通关材料副本640次"</t>
  </si>
  <si>
    <t>missname3025082</t>
  </si>
  <si>
    <t>"通关材料副本648次"</t>
  </si>
  <si>
    <t>missname3025083</t>
  </si>
  <si>
    <t>"通关材料副本656次"</t>
  </si>
  <si>
    <t>missname3025084</t>
  </si>
  <si>
    <t>"通关材料副本664次"</t>
  </si>
  <si>
    <t>missname3025085</t>
  </si>
  <si>
    <t>"通关材料副本672次"</t>
  </si>
  <si>
    <t>missname3025086</t>
  </si>
  <si>
    <t>"通关材料副本680次"</t>
  </si>
  <si>
    <t>missname3025087</t>
  </si>
  <si>
    <t>"通关材料副本688次"</t>
  </si>
  <si>
    <t>missname3025088</t>
  </si>
  <si>
    <t>"通关材料副本696次"</t>
  </si>
  <si>
    <t>missname3025089</t>
  </si>
  <si>
    <t>"通关材料副本704次"</t>
  </si>
  <si>
    <t>missname3025090</t>
  </si>
  <si>
    <t>"通关材料副本712次"</t>
  </si>
  <si>
    <t>missname3025091</t>
  </si>
  <si>
    <t>"通关材料副本720次"</t>
  </si>
  <si>
    <t>missname3025092</t>
  </si>
  <si>
    <t>"通关材料副本728次"</t>
  </si>
  <si>
    <t>missname3025093</t>
  </si>
  <si>
    <t>"通关材料副本736次"</t>
  </si>
  <si>
    <t>missname3025094</t>
  </si>
  <si>
    <t>"通关材料副本744次"</t>
  </si>
  <si>
    <t>missname3025095</t>
  </si>
  <si>
    <t>"通关材料副本752次"</t>
  </si>
  <si>
    <t>missname3025096</t>
  </si>
  <si>
    <t>"通关材料副本760次"</t>
  </si>
  <si>
    <t>missname3025097</t>
  </si>
  <si>
    <t>"通关材料副本768次"</t>
  </si>
  <si>
    <t>missname3025098</t>
  </si>
  <si>
    <t>"通关材料副本776次"</t>
  </si>
  <si>
    <t>missname3025099</t>
  </si>
  <si>
    <t>"通关材料副本784次"</t>
  </si>
  <si>
    <t>missname3025100</t>
  </si>
  <si>
    <t>"通关材料副本792次"</t>
  </si>
  <si>
    <t>missname3025101</t>
  </si>
  <si>
    <t>"通关材料副本800次"</t>
  </si>
  <si>
    <t>missname3025102</t>
  </si>
  <si>
    <t>"通关材料副本808次"</t>
  </si>
  <si>
    <t>missname3025103</t>
  </si>
  <si>
    <t>"通关材料副本816次"</t>
  </si>
  <si>
    <t>missname3025104</t>
  </si>
  <si>
    <t>"通关材料副本824次"</t>
  </si>
  <si>
    <t>missname3025105</t>
  </si>
  <si>
    <t>"通关材料副本832次"</t>
  </si>
  <si>
    <t>missname3025106</t>
  </si>
  <si>
    <t>"通关材料副本840次"</t>
  </si>
  <si>
    <t>missname3025107</t>
  </si>
  <si>
    <t>"通关材料副本848次"</t>
  </si>
  <si>
    <t>missname3025108</t>
  </si>
  <si>
    <t>"通关材料副本856次"</t>
  </si>
  <si>
    <t>missname3025109</t>
  </si>
  <si>
    <t>"通关材料副本864次"</t>
  </si>
  <si>
    <t>missname3025110</t>
  </si>
  <si>
    <t>"通关材料副本872次"</t>
  </si>
  <si>
    <t>missname3025111</t>
  </si>
  <si>
    <t>"通关材料副本880次"</t>
  </si>
  <si>
    <t>missname3025112</t>
  </si>
  <si>
    <t>"通关材料副本888次"</t>
  </si>
  <si>
    <t>missname3025113</t>
  </si>
  <si>
    <t>"通关材料副本896次"</t>
  </si>
  <si>
    <t>missname3025114</t>
  </si>
  <si>
    <t>"通关材料副本904次"</t>
  </si>
  <si>
    <t>missname3025115</t>
  </si>
  <si>
    <t>"通关材料副本912次"</t>
  </si>
  <si>
    <t>missname3025116</t>
  </si>
  <si>
    <t>"通关材料副本920次"</t>
  </si>
  <si>
    <t>missname3025117</t>
  </si>
  <si>
    <t>"通关材料副本928次"</t>
  </si>
  <si>
    <t>missname3025118</t>
  </si>
  <si>
    <t>"通关材料副本936次"</t>
  </si>
  <si>
    <t>missname3025119</t>
  </si>
  <si>
    <t>"通关材料副本944次"</t>
  </si>
  <si>
    <t>missname3025120</t>
  </si>
  <si>
    <t>"通关材料副本952次"</t>
  </si>
  <si>
    <t>missname3025121</t>
  </si>
  <si>
    <t>"通关材料副本960次"</t>
  </si>
  <si>
    <t>missname3025122</t>
  </si>
  <si>
    <t>"通关材料副本968次"</t>
  </si>
  <si>
    <t>missname3025123</t>
  </si>
  <si>
    <t>"通关材料副本976次"</t>
  </si>
  <si>
    <t>missname3025124</t>
  </si>
  <si>
    <t>"通关材料副本984次"</t>
  </si>
  <si>
    <t>missname3025125</t>
  </si>
  <si>
    <t>"通关材料副本992次"</t>
  </si>
  <si>
    <t>missname3025126</t>
  </si>
  <si>
    <t>"通关材料副本1000次"</t>
  </si>
  <si>
    <t>missname3026001</t>
  </si>
  <si>
    <t>"挑战副本5关"</t>
  </si>
  <si>
    <t>missname3026002</t>
  </si>
  <si>
    <t>"挑战副本10关"</t>
  </si>
  <si>
    <t>missname3026003</t>
  </si>
  <si>
    <t>"挑战副本15关"</t>
  </si>
  <si>
    <t>missname3026004</t>
  </si>
  <si>
    <t>"挑战副本20关"</t>
  </si>
  <si>
    <t>missname3026005</t>
  </si>
  <si>
    <t>"挑战副本25关"</t>
  </si>
  <si>
    <t>missname3026006</t>
  </si>
  <si>
    <t>"挑战副本30关"</t>
  </si>
  <si>
    <t>missname3026007</t>
  </si>
  <si>
    <t>"挑战副本35关"</t>
  </si>
  <si>
    <t>missname3026008</t>
  </si>
  <si>
    <t>"挑战副本40关"</t>
  </si>
  <si>
    <t>missname3026009</t>
  </si>
  <si>
    <t>"挑战副本45关"</t>
  </si>
  <si>
    <t>missname3026010</t>
  </si>
  <si>
    <t>"挑战副本50关"</t>
  </si>
  <si>
    <t>missname3026011</t>
  </si>
  <si>
    <t>"挑战副本55关"</t>
  </si>
  <si>
    <t>missname3026012</t>
  </si>
  <si>
    <t>"挑战副本60关"</t>
  </si>
  <si>
    <t>missname3026013</t>
  </si>
  <si>
    <t>"挑战副本65关"</t>
  </si>
  <si>
    <t>missname3026014</t>
  </si>
  <si>
    <t>"挑战副本70关"</t>
  </si>
  <si>
    <t>missname3026015</t>
  </si>
  <si>
    <t>"挑战副本75关"</t>
  </si>
  <si>
    <t>missname3026016</t>
  </si>
  <si>
    <t>"挑战副本80关"</t>
  </si>
  <si>
    <t>missname3026017</t>
  </si>
  <si>
    <t>"挑战副本85关"</t>
  </si>
  <si>
    <t>missname3026018</t>
  </si>
  <si>
    <t>"挑战副本90关"</t>
  </si>
  <si>
    <t>missname3026019</t>
  </si>
  <si>
    <t>"挑战副本95关"</t>
  </si>
  <si>
    <t>missname3026020</t>
  </si>
  <si>
    <t>"挑战副本100关"</t>
  </si>
  <si>
    <t>missname3026021</t>
  </si>
  <si>
    <t>"挑战副本110关"</t>
  </si>
  <si>
    <t>missname3026022</t>
  </si>
  <si>
    <t>"挑战副本120关"</t>
  </si>
  <si>
    <t>missname3026023</t>
  </si>
  <si>
    <t>"挑战副本130关"</t>
  </si>
  <si>
    <t>missname3026024</t>
  </si>
  <si>
    <t>"挑战副本140关"</t>
  </si>
  <si>
    <t>missname3026025</t>
  </si>
  <si>
    <t>"挑战副本150关"</t>
  </si>
  <si>
    <t>missname3026026</t>
  </si>
  <si>
    <t>"挑战副本160关"</t>
  </si>
  <si>
    <t>missname3026027</t>
  </si>
  <si>
    <t>"挑战副本170关"</t>
  </si>
  <si>
    <t>missname3026028</t>
  </si>
  <si>
    <t>"挑战副本180关"</t>
  </si>
  <si>
    <t>missname3026029</t>
  </si>
  <si>
    <t>"挑战副本190关"</t>
  </si>
  <si>
    <t>missname3026030</t>
  </si>
  <si>
    <t>"挑战副本200关"</t>
  </si>
  <si>
    <t>missname3026031</t>
  </si>
  <si>
    <t>"挑战副本210关"</t>
  </si>
  <si>
    <t>missname3026032</t>
  </si>
  <si>
    <t>"挑战副本220关"</t>
  </si>
  <si>
    <t>missname3026033</t>
  </si>
  <si>
    <t>"挑战副本230关"</t>
  </si>
  <si>
    <t>missname3026034</t>
  </si>
  <si>
    <t>"挑战副本240关"</t>
  </si>
  <si>
    <t>missname3026035</t>
  </si>
  <si>
    <t>"挑战副本250关"</t>
  </si>
  <si>
    <t>missname3026036</t>
  </si>
  <si>
    <t>"挑战副本260关"</t>
  </si>
  <si>
    <t>missname3026037</t>
  </si>
  <si>
    <t>"挑战副本270关"</t>
  </si>
  <si>
    <t>missname3026038</t>
  </si>
  <si>
    <t>"挑战副本280关"</t>
  </si>
  <si>
    <t>missname3026039</t>
  </si>
  <si>
    <t>"挑战副本290关"</t>
  </si>
  <si>
    <t>missname3026040</t>
  </si>
  <si>
    <t>"挑战副本300关"</t>
  </si>
  <si>
    <t>missname3026041</t>
  </si>
  <si>
    <t>"挑战副本310关"</t>
  </si>
  <si>
    <t>missname3026042</t>
  </si>
  <si>
    <t>"挑战副本320关"</t>
  </si>
  <si>
    <t>missname3026043</t>
  </si>
  <si>
    <t>"挑战副本330关"</t>
  </si>
  <si>
    <t>missname3026044</t>
  </si>
  <si>
    <t>"挑战副本340关"</t>
  </si>
  <si>
    <t>missname3026045</t>
  </si>
  <si>
    <t>"挑战副本350关"</t>
  </si>
  <si>
    <t>missname3026046</t>
  </si>
  <si>
    <t>"挑战副本360关"</t>
  </si>
  <si>
    <t>missname3026047</t>
  </si>
  <si>
    <t>"挑战副本370关"</t>
  </si>
  <si>
    <t>missname3026048</t>
  </si>
  <si>
    <t>"挑战副本380关"</t>
  </si>
  <si>
    <t>missname3026049</t>
  </si>
  <si>
    <t>"挑战副本390关"</t>
  </si>
  <si>
    <t>missname3026050</t>
  </si>
  <si>
    <t>"挑战副本400关"</t>
  </si>
  <si>
    <t>missname3026051</t>
  </si>
  <si>
    <t>"挑战副本410关"</t>
  </si>
  <si>
    <t>missname3026052</t>
  </si>
  <si>
    <t>"挑战副本420关"</t>
  </si>
  <si>
    <t>missname3026053</t>
  </si>
  <si>
    <t>"挑战副本430关"</t>
  </si>
  <si>
    <t>missname3026054</t>
  </si>
  <si>
    <t>"挑战副本440关"</t>
  </si>
  <si>
    <t>missname3026055</t>
  </si>
  <si>
    <t>"挑战副本450关"</t>
  </si>
  <si>
    <t>missname3026056</t>
  </si>
  <si>
    <t>"挑战副本460关"</t>
  </si>
  <si>
    <t>missname3026057</t>
  </si>
  <si>
    <t>"挑战副本470关"</t>
  </si>
  <si>
    <t>missname3026058</t>
  </si>
  <si>
    <t>"挑战副本480关"</t>
  </si>
  <si>
    <t>missname3026059</t>
  </si>
  <si>
    <t>"挑战副本490关"</t>
  </si>
  <si>
    <t>missname3026060</t>
  </si>
  <si>
    <t>"挑战副本500关"</t>
  </si>
  <si>
    <t>missname3026061</t>
  </si>
  <si>
    <t>"挑战副本510关"</t>
  </si>
  <si>
    <t>missname3026062</t>
  </si>
  <si>
    <t>"挑战副本520关"</t>
  </si>
  <si>
    <t>missname3026063</t>
  </si>
  <si>
    <t>"挑战副本530关"</t>
  </si>
  <si>
    <t>missname3026064</t>
  </si>
  <si>
    <t>"挑战副本540关"</t>
  </si>
  <si>
    <t>missname3026065</t>
  </si>
  <si>
    <t>"挑战副本550关"</t>
  </si>
  <si>
    <t>missname3026066</t>
  </si>
  <si>
    <t>"挑战副本560关"</t>
  </si>
  <si>
    <t>missname3026067</t>
  </si>
  <si>
    <t>"挑战副本570关"</t>
  </si>
  <si>
    <t>missname3026068</t>
  </si>
  <si>
    <t>"挑战副本580关"</t>
  </si>
  <si>
    <t>missname3026069</t>
  </si>
  <si>
    <t>"挑战副本590关"</t>
  </si>
  <si>
    <t>missname3026070</t>
  </si>
  <si>
    <t>"挑战副本600关"</t>
  </si>
  <si>
    <t>missname3026071</t>
  </si>
  <si>
    <t>"挑战副本610关"</t>
  </si>
  <si>
    <t>missname3026072</t>
  </si>
  <si>
    <t>"挑战副本620关"</t>
  </si>
  <si>
    <t>missname3026073</t>
  </si>
  <si>
    <t>"挑战副本630关"</t>
  </si>
  <si>
    <t>missname3026074</t>
  </si>
  <si>
    <t>"挑战副本640关"</t>
  </si>
  <si>
    <t>missname3026075</t>
  </si>
  <si>
    <t>"挑战副本650关"</t>
  </si>
  <si>
    <t>missname3026076</t>
  </si>
  <si>
    <t>"挑战副本660关"</t>
  </si>
  <si>
    <t>missname3026077</t>
  </si>
  <si>
    <t>"挑战副本670关"</t>
  </si>
  <si>
    <t>missname3026078</t>
  </si>
  <si>
    <t>"挑战副本680关"</t>
  </si>
  <si>
    <t>missname3026079</t>
  </si>
  <si>
    <t>"挑战副本690关"</t>
  </si>
  <si>
    <t>missname3026080</t>
  </si>
  <si>
    <t>"挑战副本700关"</t>
  </si>
  <si>
    <t>missname3026081</t>
  </si>
  <si>
    <t>"挑战副本710关"</t>
  </si>
  <si>
    <t>missname3026082</t>
  </si>
  <si>
    <t>"挑战副本720关"</t>
  </si>
  <si>
    <t>missname3026083</t>
  </si>
  <si>
    <t>"挑战副本729关"</t>
  </si>
  <si>
    <t>missname3027000</t>
  </si>
  <si>
    <t>"通关20级个人BOSS"</t>
  </si>
  <si>
    <t>missname3027001</t>
  </si>
  <si>
    <t>"通关30级个人BOSS"</t>
  </si>
  <si>
    <t>missname3027002</t>
  </si>
  <si>
    <t>"通关40级个人BOSS"</t>
  </si>
  <si>
    <t>missname3027003</t>
  </si>
  <si>
    <t>"通关50级个人BOSS"</t>
  </si>
  <si>
    <t>missname3027004</t>
  </si>
  <si>
    <t>"通关60级个人BOSS"</t>
  </si>
  <si>
    <t>missname3027005</t>
  </si>
  <si>
    <t>"通关70级个人BOSS"</t>
  </si>
  <si>
    <t>missname3027006</t>
  </si>
  <si>
    <t>"通关80级个人BOSS"</t>
  </si>
  <si>
    <t>missname3027007</t>
  </si>
  <si>
    <t>"通关1转个人BOSS"</t>
  </si>
  <si>
    <t>missname3027008</t>
  </si>
  <si>
    <t>"通关2转个人BOSS"</t>
  </si>
  <si>
    <t>missname3027009</t>
  </si>
  <si>
    <t>"通关3转个人BOSS"</t>
  </si>
  <si>
    <t>missname3027010</t>
  </si>
  <si>
    <t>"通关4转个人BOSS"</t>
  </si>
  <si>
    <t>missname3027011</t>
  </si>
  <si>
    <t>"通关5转个人BOSS"</t>
  </si>
  <si>
    <t>missname3027012</t>
  </si>
  <si>
    <t>"通关6转个人BOSS"</t>
  </si>
  <si>
    <t>missname3027013</t>
  </si>
  <si>
    <t>"通关7转个人BOSS"</t>
  </si>
  <si>
    <t>missname3027014</t>
  </si>
  <si>
    <t>"通关8转个人BOSS"</t>
  </si>
  <si>
    <t>missname3027015</t>
  </si>
  <si>
    <t>"通关9转个人BOSS"</t>
  </si>
  <si>
    <t>missname3027016</t>
  </si>
  <si>
    <t>"通关10转个人BOSS"</t>
  </si>
  <si>
    <t>missname3027017</t>
  </si>
  <si>
    <t>"通关11转个人BOSS"</t>
  </si>
  <si>
    <t>missname3027018</t>
  </si>
  <si>
    <t>"通关12转个人BOSS"</t>
  </si>
  <si>
    <t>missname3028000</t>
  </si>
  <si>
    <t>"通关20级野外BOSS"</t>
  </si>
  <si>
    <t>missname3028001</t>
  </si>
  <si>
    <t>"通关30级野外BOSS"</t>
  </si>
  <si>
    <t>missname3028002</t>
  </si>
  <si>
    <t>"通关40级野外BOSS"</t>
  </si>
  <si>
    <t>missname3028003</t>
  </si>
  <si>
    <t>"通关50级野外BOSS"</t>
  </si>
  <si>
    <t>missname3028004</t>
  </si>
  <si>
    <t>"通关60级野外BOSS"</t>
  </si>
  <si>
    <t>missname3028005</t>
  </si>
  <si>
    <t>"通关70级野外BOSS"</t>
  </si>
  <si>
    <t>missname3028006</t>
  </si>
  <si>
    <t>"通关80级野外BOSS"</t>
  </si>
  <si>
    <t>missname3029001</t>
  </si>
  <si>
    <t>"通关1转野外BOSS"</t>
  </si>
  <si>
    <t>missname3029002</t>
  </si>
  <si>
    <t>"通关2转野外BOSS"</t>
  </si>
  <si>
    <t>missname3029003</t>
  </si>
  <si>
    <t>"通关3转野外BOSS"</t>
  </si>
  <si>
    <t>missname3029004</t>
  </si>
  <si>
    <t>"通关4转野外BOSS"</t>
  </si>
  <si>
    <t>missname3029005</t>
  </si>
  <si>
    <t>"通关5转野外BOSS"</t>
  </si>
  <si>
    <t>missname3029006</t>
  </si>
  <si>
    <t>"通关6转野外BOSS"</t>
  </si>
  <si>
    <t>missname3029007</t>
  </si>
  <si>
    <t>"通关7转野外BOSS"</t>
  </si>
  <si>
    <t>missname3029008</t>
  </si>
  <si>
    <t>"通关8转野外BOSS"</t>
  </si>
  <si>
    <t>missname3029009</t>
  </si>
  <si>
    <t>"通关9转野外BOSS"</t>
  </si>
  <si>
    <t>missname3029010</t>
  </si>
  <si>
    <t>"通关10转野外BOSS"</t>
  </si>
  <si>
    <t>missname3029011</t>
  </si>
  <si>
    <t>"通关11转野外BOSS"</t>
  </si>
  <si>
    <t>missname3029012</t>
  </si>
  <si>
    <t>"通关12转野外BOSS"</t>
  </si>
  <si>
    <t>missname3031001</t>
  </si>
  <si>
    <t>"挑战10次竞技挑战"</t>
  </si>
  <si>
    <t>missname3031002</t>
  </si>
  <si>
    <t>"挑战20次竞技挑战"</t>
  </si>
  <si>
    <t>missname3031003</t>
  </si>
  <si>
    <t>"挑战30次竞技挑战"</t>
  </si>
  <si>
    <t>missname3031004</t>
  </si>
  <si>
    <t>"挑战40次竞技挑战"</t>
  </si>
  <si>
    <t>missname3031005</t>
  </si>
  <si>
    <t>"挑战50次竞技挑战"</t>
  </si>
  <si>
    <t>missname3031006</t>
  </si>
  <si>
    <t>"挑战60次竞技挑战"</t>
  </si>
  <si>
    <t>missname3031007</t>
  </si>
  <si>
    <t>"挑战70次竞技挑战"</t>
  </si>
  <si>
    <t>missname3031008</t>
  </si>
  <si>
    <t>"挑战80次竞技挑战"</t>
  </si>
  <si>
    <t>missname3031009</t>
  </si>
  <si>
    <t>"挑战90次竞技挑战"</t>
  </si>
  <si>
    <t>missname3031010</t>
  </si>
  <si>
    <t>"挑战100次竞技挑战"</t>
  </si>
  <si>
    <t>missname3031011</t>
  </si>
  <si>
    <t>"挑战110次竞技挑战"</t>
  </si>
  <si>
    <t>missname3031012</t>
  </si>
  <si>
    <t>"挑战120次竞技挑战"</t>
  </si>
  <si>
    <t>missname3031013</t>
  </si>
  <si>
    <t>"挑战130次竞技挑战"</t>
  </si>
  <si>
    <t>missname3031014</t>
  </si>
  <si>
    <t>"挑战140次竞技挑战"</t>
  </si>
  <si>
    <t>missname3031015</t>
  </si>
  <si>
    <t>"挑战150次竞技挑战"</t>
  </si>
  <si>
    <t>missname3031016</t>
  </si>
  <si>
    <t>"挑战160次竞技挑战"</t>
  </si>
  <si>
    <t>missname3031017</t>
  </si>
  <si>
    <t>"挑战170次竞技挑战"</t>
  </si>
  <si>
    <t>missname3031018</t>
  </si>
  <si>
    <t>"挑战180次竞技挑战"</t>
  </si>
  <si>
    <t>missname3031019</t>
  </si>
  <si>
    <t>"挑战190次竞技挑战"</t>
  </si>
  <si>
    <t>missname3031020</t>
  </si>
  <si>
    <t>"挑战200次竞技挑战"</t>
  </si>
  <si>
    <t>missname3031021</t>
  </si>
  <si>
    <t>"挑战210次竞技挑战"</t>
  </si>
  <si>
    <t>missname3031022</t>
  </si>
  <si>
    <t>"挑战220次竞技挑战"</t>
  </si>
  <si>
    <t>missname3031023</t>
  </si>
  <si>
    <t>"挑战230次竞技挑战"</t>
  </si>
  <si>
    <t>missname3031024</t>
  </si>
  <si>
    <t>"挑战240次竞技挑战"</t>
  </si>
  <si>
    <t>missname3031025</t>
  </si>
  <si>
    <t>"挑战250次竞技挑战"</t>
  </si>
  <si>
    <t>missname3031026</t>
  </si>
  <si>
    <t>"挑战260次竞技挑战"</t>
  </si>
  <si>
    <t>missname3031027</t>
  </si>
  <si>
    <t>"挑战270次竞技挑战"</t>
  </si>
  <si>
    <t>missname3031028</t>
  </si>
  <si>
    <t>"挑战280次竞技挑战"</t>
  </si>
  <si>
    <t>missname3031029</t>
  </si>
  <si>
    <t>"挑战290次竞技挑战"</t>
  </si>
  <si>
    <t>missname3031030</t>
  </si>
  <si>
    <t>"挑战300次竞技挑战"</t>
  </si>
  <si>
    <t>missname3031031</t>
  </si>
  <si>
    <t>"挑战310次竞技挑战"</t>
  </si>
  <si>
    <t>missname3031032</t>
  </si>
  <si>
    <t>"挑战320次竞技挑战"</t>
  </si>
  <si>
    <t>missname3031033</t>
  </si>
  <si>
    <t>"挑战330次竞技挑战"</t>
  </si>
  <si>
    <t>missname3031034</t>
  </si>
  <si>
    <t>"挑战340次竞技挑战"</t>
  </si>
  <si>
    <t>missname3031035</t>
  </si>
  <si>
    <t>"挑战350次竞技挑战"</t>
  </si>
  <si>
    <t>missname3031036</t>
  </si>
  <si>
    <t>"挑战360次竞技挑战"</t>
  </si>
  <si>
    <t>missname3032001</t>
  </si>
  <si>
    <t>"参加竞技10次"</t>
  </si>
  <si>
    <t>missname3032002</t>
  </si>
  <si>
    <t>"参加竞技20次"</t>
  </si>
  <si>
    <t>missname3032003</t>
  </si>
  <si>
    <t>"参加竞技30次"</t>
  </si>
  <si>
    <t>missname3032004</t>
  </si>
  <si>
    <t>"参加竞技40次"</t>
  </si>
  <si>
    <t>missname3032005</t>
  </si>
  <si>
    <t>"参加竞技50次"</t>
  </si>
  <si>
    <t>missname3032006</t>
  </si>
  <si>
    <t>"参加竞技60次"</t>
  </si>
  <si>
    <t>missname3032007</t>
  </si>
  <si>
    <t>"参加竞技70次"</t>
  </si>
  <si>
    <t>missname3032008</t>
  </si>
  <si>
    <t>"参加竞技80次"</t>
  </si>
  <si>
    <t>missname3032009</t>
  </si>
  <si>
    <t>"参加竞技90次"</t>
  </si>
  <si>
    <t>missname3032010</t>
  </si>
  <si>
    <t>"参加竞技100次"</t>
  </si>
  <si>
    <t>missname3032011</t>
  </si>
  <si>
    <t>"参加竞技110次"</t>
  </si>
  <si>
    <t>missname3032012</t>
  </si>
  <si>
    <t>"参加竞技120次"</t>
  </si>
  <si>
    <t>missname3032013</t>
  </si>
  <si>
    <t>"参加竞技130次"</t>
  </si>
  <si>
    <t>missname3032014</t>
  </si>
  <si>
    <t>"参加竞技140次"</t>
  </si>
  <si>
    <t>missname3032015</t>
  </si>
  <si>
    <t>"参加竞技150次"</t>
  </si>
  <si>
    <t>missname3032016</t>
  </si>
  <si>
    <t>"参加竞技160次"</t>
  </si>
  <si>
    <t>missname3032017</t>
  </si>
  <si>
    <t>"参加竞技170次"</t>
  </si>
  <si>
    <t>missname3032018</t>
  </si>
  <si>
    <t>"参加竞技180次"</t>
  </si>
  <si>
    <t>missname3032019</t>
  </si>
  <si>
    <t>"参加竞技190次"</t>
  </si>
  <si>
    <t>missname3032020</t>
  </si>
  <si>
    <t>"参加竞技200次"</t>
  </si>
  <si>
    <t>missname3032021</t>
  </si>
  <si>
    <t>"参加竞技210次"</t>
  </si>
  <si>
    <t>missname3032022</t>
  </si>
  <si>
    <t>"参加竞技220次"</t>
  </si>
  <si>
    <t>missname3032023</t>
  </si>
  <si>
    <t>"参加竞技230次"</t>
  </si>
  <si>
    <t>missname3032024</t>
  </si>
  <si>
    <t>"参加竞技240次"</t>
  </si>
  <si>
    <t>missname3032025</t>
  </si>
  <si>
    <t>"参加竞技250次"</t>
  </si>
  <si>
    <t>missname3032026</t>
  </si>
  <si>
    <t>"参加竞技260次"</t>
  </si>
  <si>
    <t>missname3032027</t>
  </si>
  <si>
    <t>"参加竞技270次"</t>
  </si>
  <si>
    <t>missname3032028</t>
  </si>
  <si>
    <t>"参加竞技280次"</t>
  </si>
  <si>
    <t>missname3032029</t>
  </si>
  <si>
    <t>"参加竞技290次"</t>
  </si>
  <si>
    <t>missname3032030</t>
  </si>
  <si>
    <t>"参加竞技300次"</t>
  </si>
  <si>
    <t>missname3032031</t>
  </si>
  <si>
    <t>"参加竞技310次"</t>
  </si>
  <si>
    <t>missname3032032</t>
  </si>
  <si>
    <t>"参加竞技320次"</t>
  </si>
  <si>
    <t>missname3032033</t>
  </si>
  <si>
    <t>"参加竞技330次"</t>
  </si>
  <si>
    <t>missname3032034</t>
  </si>
  <si>
    <t>"参加竞技340次"</t>
  </si>
  <si>
    <t>missname3032035</t>
  </si>
  <si>
    <t>"参加竞技350次"</t>
  </si>
  <si>
    <t>missname3032036</t>
  </si>
  <si>
    <t>"参加竞技360次"</t>
  </si>
  <si>
    <t>missname3032037</t>
  </si>
  <si>
    <t>"参加竞技370次"</t>
  </si>
  <si>
    <t>missname3032038</t>
  </si>
  <si>
    <t>"参加竞技380次"</t>
  </si>
  <si>
    <t>missname3032039</t>
  </si>
  <si>
    <t>"参加竞技390次"</t>
  </si>
  <si>
    <t>missname3032040</t>
  </si>
  <si>
    <t>"参加竞技400次"</t>
  </si>
  <si>
    <t>missname3032041</t>
  </si>
  <si>
    <t>"参加竞技410次"</t>
  </si>
  <si>
    <t>missname3032042</t>
  </si>
  <si>
    <t>"参加竞技420次"</t>
  </si>
  <si>
    <t>missname3032043</t>
  </si>
  <si>
    <t>"参加竞技430次"</t>
  </si>
  <si>
    <t>missname3032044</t>
  </si>
  <si>
    <t>"参加竞技440次"</t>
  </si>
  <si>
    <t>missname3032045</t>
  </si>
  <si>
    <t>"参加竞技450次"</t>
  </si>
  <si>
    <t>missname3032046</t>
  </si>
  <si>
    <t>"参加竞技460次"</t>
  </si>
  <si>
    <t>missname3032047</t>
  </si>
  <si>
    <t>"参加竞技470次"</t>
  </si>
  <si>
    <t>missname3032048</t>
  </si>
  <si>
    <t>"参加竞技480次"</t>
  </si>
  <si>
    <t>missname3032049</t>
  </si>
  <si>
    <t>"参加竞技490次"</t>
  </si>
  <si>
    <t>missname3032050</t>
  </si>
  <si>
    <t>"参加竞技500次"</t>
  </si>
  <si>
    <t>missname3032051</t>
  </si>
  <si>
    <t>"参加竞技510次"</t>
  </si>
  <si>
    <t>missname3032052</t>
  </si>
  <si>
    <t>"参加竞技520次"</t>
  </si>
  <si>
    <t>missname3032053</t>
  </si>
  <si>
    <t>"参加竞技530次"</t>
  </si>
  <si>
    <t>missname3032054</t>
  </si>
  <si>
    <t>"参加竞技540次"</t>
  </si>
  <si>
    <t>missname3032055</t>
  </si>
  <si>
    <t>"参加竞技550次"</t>
  </si>
  <si>
    <t>missname3032056</t>
  </si>
  <si>
    <t>"参加竞技560次"</t>
  </si>
  <si>
    <t>missname3032057</t>
  </si>
  <si>
    <t>"参加竞技570次"</t>
  </si>
  <si>
    <t>missname3032058</t>
  </si>
  <si>
    <t>"参加竞技580次"</t>
  </si>
  <si>
    <t>missname3032059</t>
  </si>
  <si>
    <t>"参加竞技590次"</t>
  </si>
  <si>
    <t>missname3032060</t>
  </si>
  <si>
    <t>"参加竞技600次"</t>
  </si>
  <si>
    <t>missname3032061</t>
  </si>
  <si>
    <t>"参加竞技610次"</t>
  </si>
  <si>
    <t>missname3032062</t>
  </si>
  <si>
    <t>"参加竞技620次"</t>
  </si>
  <si>
    <t>missname3032063</t>
  </si>
  <si>
    <t>"参加竞技630次"</t>
  </si>
  <si>
    <t>missname3032064</t>
  </si>
  <si>
    <t>"参加竞技640次"</t>
  </si>
  <si>
    <t>missname3032065</t>
  </si>
  <si>
    <t>"参加竞技650次"</t>
  </si>
  <si>
    <t>missname3032066</t>
  </si>
  <si>
    <t>"参加竞技660次"</t>
  </si>
  <si>
    <t>missname3032067</t>
  </si>
  <si>
    <t>"参加竞技670次"</t>
  </si>
  <si>
    <t>missname3032068</t>
  </si>
  <si>
    <t>"参加竞技680次"</t>
  </si>
  <si>
    <t>missname3032069</t>
  </si>
  <si>
    <t>"参加竞技690次"</t>
  </si>
  <si>
    <t>missname3032070</t>
  </si>
  <si>
    <t>"参加竞技700次"</t>
  </si>
  <si>
    <t>missname3032071</t>
  </si>
  <si>
    <t>"参加竞技710次"</t>
  </si>
  <si>
    <t>missname3032072</t>
  </si>
  <si>
    <t>"参加竞技720次"</t>
  </si>
  <si>
    <t>missdes13033001</t>
  </si>
  <si>
    <t>"精炼等级10级"</t>
  </si>
  <si>
    <t>missdes13033002</t>
  </si>
  <si>
    <t>"精炼等级到46级"</t>
  </si>
  <si>
    <t>missdes13033003</t>
  </si>
  <si>
    <t>"精炼等级到82级"</t>
  </si>
  <si>
    <t>missdes13033004</t>
  </si>
  <si>
    <t>"精炼等级到118级"</t>
  </si>
  <si>
    <t>missdes13033005</t>
  </si>
  <si>
    <t>"精炼等级到154级"</t>
  </si>
  <si>
    <t>missdes13033006</t>
  </si>
  <si>
    <t>"精炼等级到190级"</t>
  </si>
  <si>
    <t>missdes13033007</t>
  </si>
  <si>
    <t>"精炼等级到226级"</t>
  </si>
  <si>
    <t>missdes13033008</t>
  </si>
  <si>
    <t>"精炼等级到262级"</t>
  </si>
  <si>
    <t>missdes13033009</t>
  </si>
  <si>
    <t>"精炼等级到298级"</t>
  </si>
  <si>
    <t>missdes13033010</t>
  </si>
  <si>
    <t>"精炼等级到334级"</t>
  </si>
  <si>
    <t>missdes13033011</t>
  </si>
  <si>
    <t>"精炼等级到370级"</t>
  </si>
  <si>
    <t>missdes13033012</t>
  </si>
  <si>
    <t>"精炼等级到406级"</t>
  </si>
  <si>
    <t>missdes13033013</t>
  </si>
  <si>
    <t>"精炼等级到442级"</t>
  </si>
  <si>
    <t>missdes13033014</t>
  </si>
  <si>
    <t>"精炼等级到478级"</t>
  </si>
  <si>
    <t>missdes13033015</t>
  </si>
  <si>
    <t>"精炼等级到514级"</t>
  </si>
  <si>
    <t>missdes13033016</t>
  </si>
  <si>
    <t>"精炼等级到550级"</t>
  </si>
  <si>
    <t>missdes13033017</t>
  </si>
  <si>
    <t>"精炼等级到586级"</t>
  </si>
  <si>
    <t>missdes13033018</t>
  </si>
  <si>
    <t>"精炼等级到622级"</t>
  </si>
  <si>
    <t>missdes13033019</t>
  </si>
  <si>
    <t>"精炼等级到658级"</t>
  </si>
  <si>
    <t>missdes13033020</t>
  </si>
  <si>
    <t>"精炼等级到694级"</t>
  </si>
  <si>
    <t>missdes13033021</t>
  </si>
  <si>
    <t>"精炼等级到730级"</t>
  </si>
  <si>
    <t>missdes13033022</t>
  </si>
  <si>
    <t>"精炼等级到766级"</t>
  </si>
  <si>
    <t>missdes13033023</t>
  </si>
  <si>
    <t>"精炼等级到802级"</t>
  </si>
  <si>
    <t>missdes13033024</t>
  </si>
  <si>
    <t>"精炼等级到838级"</t>
  </si>
  <si>
    <t>missdes13033025</t>
  </si>
  <si>
    <t>"精炼等级到874级"</t>
  </si>
  <si>
    <t>missdes13033026</t>
  </si>
  <si>
    <t>"精炼等级到910级"</t>
  </si>
  <si>
    <t>missdes13033027</t>
  </si>
  <si>
    <t>"精炼等级到946级"</t>
  </si>
  <si>
    <t>missdes13033028</t>
  </si>
  <si>
    <t>"精炼等级到982级"</t>
  </si>
  <si>
    <t>missdes13033029</t>
  </si>
  <si>
    <t>"精炼等级到1018级"</t>
  </si>
  <si>
    <t>missdes13033030</t>
  </si>
  <si>
    <t>"精炼等级到1054级"</t>
  </si>
  <si>
    <t>missdes13033031</t>
  </si>
  <si>
    <t>"精炼等级到1090级"</t>
  </si>
  <si>
    <t>missdes13033032</t>
  </si>
  <si>
    <t>"精炼等级到1126级"</t>
  </si>
  <si>
    <t>missdes13033033</t>
  </si>
  <si>
    <t>"精炼等级到1162级"</t>
  </si>
  <si>
    <t>missdes13033034</t>
  </si>
  <si>
    <t>"精炼等级到1198级"</t>
  </si>
  <si>
    <t>missdes13033035</t>
  </si>
  <si>
    <t>"精炼等级到1234级"</t>
  </si>
  <si>
    <t>missdes13033036</t>
  </si>
  <si>
    <t>"精炼等级到1270级"</t>
  </si>
  <si>
    <t>missdes13033037</t>
  </si>
  <si>
    <t>"精炼等级到1306级"</t>
  </si>
  <si>
    <t>missdes13033038</t>
  </si>
  <si>
    <t>"精炼等级到1342级"</t>
  </si>
  <si>
    <t>missdes13033039</t>
  </si>
  <si>
    <t>"精炼等级到1378级"</t>
  </si>
  <si>
    <t>missdes13033040</t>
  </si>
  <si>
    <t>"精炼等级到1414级"</t>
  </si>
  <si>
    <t>missdes13033041</t>
  </si>
  <si>
    <t>"精炼等级到1460级"</t>
  </si>
  <si>
    <t>missdes13033042</t>
  </si>
  <si>
    <t>"精炼等级到1500级"</t>
  </si>
  <si>
    <t>missdes13033043</t>
  </si>
  <si>
    <t>"精炼等级到1540级"</t>
  </si>
  <si>
    <t>missdes13033044</t>
  </si>
  <si>
    <t>"精炼等级到1580级"</t>
  </si>
  <si>
    <t>missdes13033045</t>
  </si>
  <si>
    <t>"精炼等级到1620级"</t>
  </si>
  <si>
    <t>missdes13033046</t>
  </si>
  <si>
    <t>"精炼等级到1660级"</t>
  </si>
  <si>
    <t>missdes13033047</t>
  </si>
  <si>
    <t>"精炼等级到1700级"</t>
  </si>
  <si>
    <t>missdes13033048</t>
  </si>
  <si>
    <t>"精炼等级到1740级"</t>
  </si>
  <si>
    <t>missdes13033049</t>
  </si>
  <si>
    <t>"精炼等级到1780级"</t>
  </si>
  <si>
    <t>missdes13033050</t>
  </si>
  <si>
    <t>"精炼等级到1820级"</t>
  </si>
  <si>
    <t>missdes3034001</t>
  </si>
  <si>
    <t>"法术等级到10级"</t>
  </si>
  <si>
    <t>missdes3034002</t>
  </si>
  <si>
    <t>"法术等级到46级"</t>
  </si>
  <si>
    <t>missdes3034003</t>
  </si>
  <si>
    <t>"法术等级到82级"</t>
  </si>
  <si>
    <t>missdes3034004</t>
  </si>
  <si>
    <t>"法术等级到118级"</t>
  </si>
  <si>
    <t>missdes3034005</t>
  </si>
  <si>
    <t>"法术等级到154级"</t>
  </si>
  <si>
    <t>missdes3034006</t>
  </si>
  <si>
    <t>"法术等级到190级"</t>
  </si>
  <si>
    <t>missdes3034007</t>
  </si>
  <si>
    <t>"法术等级到226级"</t>
  </si>
  <si>
    <t>missdes3034008</t>
  </si>
  <si>
    <t>"法术等级到262级"</t>
  </si>
  <si>
    <t>missdes3034009</t>
  </si>
  <si>
    <t>"法术等级到298级"</t>
  </si>
  <si>
    <t>missdes3034010</t>
  </si>
  <si>
    <t>"法术等级到334级"</t>
  </si>
  <si>
    <t>missdes3034011</t>
  </si>
  <si>
    <t>"法术等级到370级"</t>
  </si>
  <si>
    <t>missdes3034012</t>
  </si>
  <si>
    <t>"法术等级到406级"</t>
  </si>
  <si>
    <t>missdes3034013</t>
  </si>
  <si>
    <t>"法术等级到442级"</t>
  </si>
  <si>
    <t>missdes3034014</t>
  </si>
  <si>
    <t>"法术等级到478级"</t>
  </si>
  <si>
    <t>missdes3034015</t>
  </si>
  <si>
    <t>"法术等级到514级"</t>
  </si>
  <si>
    <t>missdes3034016</t>
  </si>
  <si>
    <t>"法术等级到550级"</t>
  </si>
  <si>
    <t>missdes3034017</t>
  </si>
  <si>
    <t>"法术等级到586级"</t>
  </si>
  <si>
    <t>missdes3034018</t>
  </si>
  <si>
    <t>"法术等级到622级"</t>
  </si>
  <si>
    <t>missdes3034019</t>
  </si>
  <si>
    <t>"法术等级到658级"</t>
  </si>
  <si>
    <t>missdes3034020</t>
  </si>
  <si>
    <t>"法术等级到694级"</t>
  </si>
  <si>
    <t>missdes3034021</t>
  </si>
  <si>
    <t>"法术等级到730级"</t>
  </si>
  <si>
    <t>missdes3034022</t>
  </si>
  <si>
    <t>"法术等级到766级"</t>
  </si>
  <si>
    <t>missdes3034023</t>
  </si>
  <si>
    <t>"法术等级到802级"</t>
  </si>
  <si>
    <t>missdes3034024</t>
  </si>
  <si>
    <t>"法术等级到838级"</t>
  </si>
  <si>
    <t>missdes3034025</t>
  </si>
  <si>
    <t>"法术等级到874级"</t>
  </si>
  <si>
    <t>missdes3034026</t>
  </si>
  <si>
    <t>"法术等级到910级"</t>
  </si>
  <si>
    <t>missdes3034027</t>
  </si>
  <si>
    <t>"法术等级到946级"</t>
  </si>
  <si>
    <t>missdes3034028</t>
  </si>
  <si>
    <t>"法术等级到982级"</t>
  </si>
  <si>
    <t>missdes3034029</t>
  </si>
  <si>
    <t>"法术等级到1018级"</t>
  </si>
  <si>
    <t>missdes3034030</t>
  </si>
  <si>
    <t>"法术等级到1054级"</t>
  </si>
  <si>
    <t>missdes3034031</t>
  </si>
  <si>
    <t>"法术等级到1090级"</t>
  </si>
  <si>
    <t>missdes3034032</t>
  </si>
  <si>
    <t>"法术等级到1126级"</t>
  </si>
  <si>
    <t>missdes3034033</t>
  </si>
  <si>
    <t>"法术等级到1162级"</t>
  </si>
  <si>
    <t>missdes3034034</t>
  </si>
  <si>
    <t>"法术等级到1198级"</t>
  </si>
  <si>
    <t>missdes3034035</t>
  </si>
  <si>
    <t>"法术等级到1234级"</t>
  </si>
  <si>
    <t>missdes3034036</t>
  </si>
  <si>
    <t>"法术等级到1270级"</t>
  </si>
  <si>
    <t>missdes3034037</t>
  </si>
  <si>
    <t>"法术等级到1306级"</t>
  </si>
  <si>
    <t>missdes3034038</t>
  </si>
  <si>
    <t>"法术等级到1342级"</t>
  </si>
  <si>
    <t>missdes3034039</t>
  </si>
  <si>
    <t>"法术等级到1378级"</t>
  </si>
  <si>
    <t>missdes3034040</t>
  </si>
  <si>
    <t>"法术等级到1414级"</t>
  </si>
  <si>
    <t>missdes3034041</t>
  </si>
  <si>
    <t>"法术等级到1460级"</t>
  </si>
  <si>
    <t>missdes3034042</t>
  </si>
  <si>
    <t>"法术等级到1500级"</t>
  </si>
  <si>
    <t>missdes3034043</t>
  </si>
  <si>
    <t>"法术等级到1540级"</t>
  </si>
  <si>
    <t>missdes3034044</t>
  </si>
  <si>
    <t>"法术等级到1580级"</t>
  </si>
  <si>
    <t>missdes3034045</t>
  </si>
  <si>
    <t>"法术等级到1620级"</t>
  </si>
  <si>
    <t>missdes3034046</t>
  </si>
  <si>
    <t>"法术等级到1660级"</t>
  </si>
  <si>
    <t>missdes3034047</t>
  </si>
  <si>
    <t>"法术等级到1700级"</t>
  </si>
  <si>
    <t>missdes3034048</t>
  </si>
  <si>
    <t>"法术等级到1740级"</t>
  </si>
  <si>
    <t>missdes3034049</t>
  </si>
  <si>
    <t>"法术等级到1780级"</t>
  </si>
  <si>
    <t>missdes3034050</t>
  </si>
  <si>
    <t>"法术等级到1820级"</t>
  </si>
  <si>
    <t>missdes3035001</t>
  </si>
  <si>
    <t>"仙罡等级到10级"</t>
  </si>
  <si>
    <t>missdes3035002</t>
  </si>
  <si>
    <t>"仙罡等级到46级"</t>
  </si>
  <si>
    <t>missdes3035003</t>
  </si>
  <si>
    <t>"仙罡等级到82级"</t>
  </si>
  <si>
    <t>missdes3035004</t>
  </si>
  <si>
    <t>"仙罡等级到118级"</t>
  </si>
  <si>
    <t>missdes3035005</t>
  </si>
  <si>
    <t>"仙罡等级到154级"</t>
  </si>
  <si>
    <t>missdes3035006</t>
  </si>
  <si>
    <t>"仙罡等级到190级"</t>
  </si>
  <si>
    <t>missdes3035007</t>
  </si>
  <si>
    <t>"仙罡等级到226级"</t>
  </si>
  <si>
    <t>missdes3035008</t>
  </si>
  <si>
    <t>"仙罡等级到262级"</t>
  </si>
  <si>
    <t>missdes3035009</t>
  </si>
  <si>
    <t>"仙罡等级到298级"</t>
  </si>
  <si>
    <t>missdes3035010</t>
  </si>
  <si>
    <t>"仙罡等级到334级"</t>
  </si>
  <si>
    <t>missdes3035011</t>
  </si>
  <si>
    <t>"仙罡等级到370级"</t>
  </si>
  <si>
    <t>missdes3035012</t>
  </si>
  <si>
    <t>"仙罡等级到406级"</t>
  </si>
  <si>
    <t>missdes3035013</t>
  </si>
  <si>
    <t>"仙罡等级到442级"</t>
  </si>
  <si>
    <t>missdes3035014</t>
  </si>
  <si>
    <t>"仙罡等级到478级"</t>
  </si>
  <si>
    <t>missdes3035015</t>
  </si>
  <si>
    <t>"仙罡等级到514级"</t>
  </si>
  <si>
    <t>missdes3035016</t>
  </si>
  <si>
    <t>"仙罡等级到550级"</t>
  </si>
  <si>
    <t>missdes3035017</t>
  </si>
  <si>
    <t>"仙罡等级到586级"</t>
  </si>
  <si>
    <t>missdes3035018</t>
  </si>
  <si>
    <t>"仙罡等级到622级"</t>
  </si>
  <si>
    <t>missdes3035019</t>
  </si>
  <si>
    <t>"仙罡等级到658级"</t>
  </si>
  <si>
    <t>missdes3035020</t>
  </si>
  <si>
    <t>"仙罡等级到694级"</t>
  </si>
  <si>
    <t>missdes3035021</t>
  </si>
  <si>
    <t>"仙罡等级到730级"</t>
  </si>
  <si>
    <t>missdes3035022</t>
  </si>
  <si>
    <t>"仙罡等级到766级"</t>
  </si>
  <si>
    <t>missdes3035023</t>
  </si>
  <si>
    <t>"仙罡等级到802级"</t>
  </si>
  <si>
    <t>missdes3035024</t>
  </si>
  <si>
    <t>"仙罡等级到838级"</t>
  </si>
  <si>
    <t>missdes3035025</t>
  </si>
  <si>
    <t>"仙罡等级到874级"</t>
  </si>
  <si>
    <t>missdes3035026</t>
  </si>
  <si>
    <t>"仙罡等级到910级"</t>
  </si>
  <si>
    <t>missdes3035027</t>
  </si>
  <si>
    <t>"仙罡等级到946级"</t>
  </si>
  <si>
    <t>missdes3035028</t>
  </si>
  <si>
    <t>"仙罡等级到982级"</t>
  </si>
  <si>
    <t>missdes3035029</t>
  </si>
  <si>
    <t>"仙罡等级到1018级"</t>
  </si>
  <si>
    <t>missdes3035030</t>
  </si>
  <si>
    <t>"仙罡等级到1054级"</t>
  </si>
  <si>
    <t>missdes3035031</t>
  </si>
  <si>
    <t>"仙罡等级到1090级"</t>
  </si>
  <si>
    <t>missdes3035032</t>
  </si>
  <si>
    <t>"仙罡等级到1126级"</t>
  </si>
  <si>
    <t>missdes3035033</t>
  </si>
  <si>
    <t>"仙罡等级到1162级"</t>
  </si>
  <si>
    <t>missdes3035034</t>
  </si>
  <si>
    <t>"仙罡等级到1198级"</t>
  </si>
  <si>
    <t>missdes3035035</t>
  </si>
  <si>
    <t>"仙罡等级到1234级"</t>
  </si>
  <si>
    <t>missdes3035036</t>
  </si>
  <si>
    <t>"仙罡等级到1270级"</t>
  </si>
  <si>
    <t>missdes3035037</t>
  </si>
  <si>
    <t>"仙罡等级到1306级"</t>
  </si>
  <si>
    <t>missdes3035038</t>
  </si>
  <si>
    <t>"仙罡等级到1342级"</t>
  </si>
  <si>
    <t>missdes3035039</t>
  </si>
  <si>
    <t>"仙罡等级到1378级"</t>
  </si>
  <si>
    <t>missdes3035040</t>
  </si>
  <si>
    <t>"仙罡等级到1414级"</t>
  </si>
  <si>
    <t>missdes3035041</t>
  </si>
  <si>
    <t>"仙罡等级到1460级"</t>
  </si>
  <si>
    <t>missdes3035042</t>
  </si>
  <si>
    <t>"仙罡等级到1500级"</t>
  </si>
  <si>
    <t>missdes3035043</t>
  </si>
  <si>
    <t>"仙罡等级到1540级"</t>
  </si>
  <si>
    <t>missdes3035044</t>
  </si>
  <si>
    <t>"仙罡等级到1580级"</t>
  </si>
  <si>
    <t>missdes3035045</t>
  </si>
  <si>
    <t>"仙罡等级到1620级"</t>
  </si>
  <si>
    <t>missdes3035046</t>
  </si>
  <si>
    <t>"仙罡等级到1660级"</t>
  </si>
  <si>
    <t>missdes3035047</t>
  </si>
  <si>
    <t>"仙罡等级到1700级"</t>
  </si>
  <si>
    <t>missdes3035048</t>
  </si>
  <si>
    <t>"仙罡等级到1740级"</t>
  </si>
  <si>
    <t>missdes3035049</t>
  </si>
  <si>
    <t>"仙罡等级到1780级"</t>
  </si>
  <si>
    <t>missdes3035050</t>
  </si>
  <si>
    <t>"仙罡等级到1820级"</t>
  </si>
  <si>
    <t>missname13033001</t>
  </si>
  <si>
    <t>"精炼等级到10级"</t>
  </si>
  <si>
    <t>missname13033002</t>
  </si>
  <si>
    <t>missname13033003</t>
  </si>
  <si>
    <t>missname13033004</t>
  </si>
  <si>
    <t>missname13033005</t>
  </si>
  <si>
    <t>missname13033006</t>
  </si>
  <si>
    <t>missname13033007</t>
  </si>
  <si>
    <t>missname13033008</t>
  </si>
  <si>
    <t>missname13033009</t>
  </si>
  <si>
    <t>missname13033010</t>
  </si>
  <si>
    <t>missname13033011</t>
  </si>
  <si>
    <t>missname13033012</t>
  </si>
  <si>
    <t>missname13033013</t>
  </si>
  <si>
    <t>missname13033014</t>
  </si>
  <si>
    <t>missname13033015</t>
  </si>
  <si>
    <t>missname13033016</t>
  </si>
  <si>
    <t>missname13033017</t>
  </si>
  <si>
    <t>missname13033018</t>
  </si>
  <si>
    <t>missname13033019</t>
  </si>
  <si>
    <t>missname13033020</t>
  </si>
  <si>
    <t>missname13033021</t>
  </si>
  <si>
    <t>missname13033022</t>
  </si>
  <si>
    <t>missname13033023</t>
  </si>
  <si>
    <t>missname13033024</t>
  </si>
  <si>
    <t>missname13033025</t>
  </si>
  <si>
    <t>missname13033026</t>
  </si>
  <si>
    <t>missname13033027</t>
  </si>
  <si>
    <t>missname13033028</t>
  </si>
  <si>
    <t>missname13033029</t>
  </si>
  <si>
    <t>missname13033030</t>
  </si>
  <si>
    <t>missname13033031</t>
  </si>
  <si>
    <t>missname13033032</t>
  </si>
  <si>
    <t>missname13033033</t>
  </si>
  <si>
    <t>missname13033034</t>
  </si>
  <si>
    <t>missname13033035</t>
  </si>
  <si>
    <t>missname13033036</t>
  </si>
  <si>
    <t>missname13033037</t>
  </si>
  <si>
    <t>missname13033038</t>
  </si>
  <si>
    <t>missname13033039</t>
  </si>
  <si>
    <t>missname13033040</t>
  </si>
  <si>
    <t>missname13033041</t>
  </si>
  <si>
    <t>missname13033042</t>
  </si>
  <si>
    <t>missname13033043</t>
  </si>
  <si>
    <t>missname13033044</t>
  </si>
  <si>
    <t>missname13033045</t>
  </si>
  <si>
    <t>missname13033046</t>
  </si>
  <si>
    <t>missname13033047</t>
  </si>
  <si>
    <t>missname13033048</t>
  </si>
  <si>
    <t>missname13033049</t>
  </si>
  <si>
    <t>missname13033050</t>
  </si>
  <si>
    <t>missname13034001</t>
  </si>
  <si>
    <t>missname13034002</t>
  </si>
  <si>
    <t>missname13034003</t>
  </si>
  <si>
    <t>missname13034004</t>
  </si>
  <si>
    <t>missname13034005</t>
  </si>
  <si>
    <t>missname13034006</t>
  </si>
  <si>
    <t>missname13034007</t>
  </si>
  <si>
    <t>missname13034008</t>
  </si>
  <si>
    <t>missname13034009</t>
  </si>
  <si>
    <t>missname13034010</t>
  </si>
  <si>
    <t>missname13034011</t>
  </si>
  <si>
    <t>missname13034012</t>
  </si>
  <si>
    <t>missname13034013</t>
  </si>
  <si>
    <t>missname13034014</t>
  </si>
  <si>
    <t>missname13034015</t>
  </si>
  <si>
    <t>missname13034016</t>
  </si>
  <si>
    <t>missname13034017</t>
  </si>
  <si>
    <t>missname13034018</t>
  </si>
  <si>
    <t>missname13034019</t>
  </si>
  <si>
    <t>missname13034020</t>
  </si>
  <si>
    <t>missname13034021</t>
  </si>
  <si>
    <t>missname13034022</t>
  </si>
  <si>
    <t>missname13034023</t>
  </si>
  <si>
    <t>missname13034024</t>
  </si>
  <si>
    <t>missname13034025</t>
  </si>
  <si>
    <t>missname13034026</t>
  </si>
  <si>
    <t>missname13034027</t>
  </si>
  <si>
    <t>missname13034028</t>
  </si>
  <si>
    <t>missname13034029</t>
  </si>
  <si>
    <t>missname13034030</t>
  </si>
  <si>
    <t>missname13034031</t>
  </si>
  <si>
    <t>missname13034032</t>
  </si>
  <si>
    <t>missname13034033</t>
  </si>
  <si>
    <t>missname13034034</t>
  </si>
  <si>
    <t>missname13034035</t>
  </si>
  <si>
    <t>missname13034036</t>
  </si>
  <si>
    <t>missname13034037</t>
  </si>
  <si>
    <t>missname13034038</t>
  </si>
  <si>
    <t>missname13034039</t>
  </si>
  <si>
    <t>missname13034040</t>
  </si>
  <si>
    <t>missname13034041</t>
  </si>
  <si>
    <t>missname13034042</t>
  </si>
  <si>
    <t>missname13034043</t>
  </si>
  <si>
    <t>missname13034044</t>
  </si>
  <si>
    <t>missname13034045</t>
  </si>
  <si>
    <t>missname13034046</t>
  </si>
  <si>
    <t>missname13034047</t>
  </si>
  <si>
    <t>missname13034048</t>
  </si>
  <si>
    <t>missname13034049</t>
  </si>
  <si>
    <t>missname13034050</t>
  </si>
  <si>
    <t>missname13035001</t>
  </si>
  <si>
    <t>missname13035002</t>
  </si>
  <si>
    <t>missname13035003</t>
  </si>
  <si>
    <t>missname13035004</t>
  </si>
  <si>
    <t>missname13035005</t>
  </si>
  <si>
    <t>missname13035006</t>
  </si>
  <si>
    <t>missname13035007</t>
  </si>
  <si>
    <t>missname13035008</t>
  </si>
  <si>
    <t>missname13035009</t>
  </si>
  <si>
    <t>missname13035010</t>
  </si>
  <si>
    <t>missname13035011</t>
  </si>
  <si>
    <t>missname13035012</t>
  </si>
  <si>
    <t>missname13035013</t>
  </si>
  <si>
    <t>missname13035014</t>
  </si>
  <si>
    <t>missname13035015</t>
  </si>
  <si>
    <t>missname13035016</t>
  </si>
  <si>
    <t>missname13035017</t>
  </si>
  <si>
    <t>missname13035018</t>
  </si>
  <si>
    <t>missname13035019</t>
  </si>
  <si>
    <t>missname13035020</t>
  </si>
  <si>
    <t>missname13035021</t>
  </si>
  <si>
    <t>missname13035022</t>
  </si>
  <si>
    <t>missname13035023</t>
  </si>
  <si>
    <t>missname13035024</t>
  </si>
  <si>
    <t>missname13035025</t>
  </si>
  <si>
    <t>missname13035026</t>
  </si>
  <si>
    <t>missname13035027</t>
  </si>
  <si>
    <t>missname13035028</t>
  </si>
  <si>
    <t>missname13035029</t>
  </si>
  <si>
    <t>missname13035030</t>
  </si>
  <si>
    <t>missname13035031</t>
  </si>
  <si>
    <t>missname13035032</t>
  </si>
  <si>
    <t>missname13035033</t>
  </si>
  <si>
    <t>missname13035034</t>
  </si>
  <si>
    <t>missname13035035</t>
  </si>
  <si>
    <t>missname13035036</t>
  </si>
  <si>
    <t>missname13035037</t>
  </si>
  <si>
    <t>missname13035038</t>
  </si>
  <si>
    <t>missname13035039</t>
  </si>
  <si>
    <t>missname13035040</t>
  </si>
  <si>
    <t>missname13035041</t>
  </si>
  <si>
    <t>missname13035042</t>
  </si>
  <si>
    <t>missname13035043</t>
  </si>
  <si>
    <t>missname13035044</t>
  </si>
  <si>
    <t>missname13035045</t>
  </si>
  <si>
    <t>missname13035046</t>
  </si>
  <si>
    <t>missname13035047</t>
  </si>
  <si>
    <t>missname13035048</t>
  </si>
  <si>
    <t>missname13035049</t>
  </si>
  <si>
    <t>missname13035050</t>
  </si>
  <si>
    <t>"入门"</t>
  </si>
  <si>
    <t>"练气"</t>
  </si>
  <si>
    <t>"筑基"</t>
  </si>
  <si>
    <t>"金丹"</t>
  </si>
  <si>
    <t>"元婴"</t>
  </si>
  <si>
    <t>"化神"</t>
  </si>
  <si>
    <t>"大乘"</t>
  </si>
  <si>
    <t>"渡劫"</t>
  </si>
  <si>
    <t>"飞仙"</t>
  </si>
  <si>
    <t>"金仙"</t>
  </si>
  <si>
    <t>"大罗"</t>
  </si>
  <si>
    <t>"真君"</t>
  </si>
  <si>
    <t>"仙帝"</t>
  </si>
  <si>
    <t>"合道"</t>
  </si>
  <si>
    <t>SPEQUIP={</t>
  </si>
  <si>
    <t>language/lang/spequip.config</t>
  </si>
  <si>
    <t>loong001</t>
  </si>
  <si>
    <t>"太初龙魂"</t>
  </si>
  <si>
    <t>loong002</t>
  </si>
  <si>
    <t>loong003</t>
  </si>
  <si>
    <t>loong004</t>
  </si>
  <si>
    <t>loong005</t>
  </si>
  <si>
    <t>loong006</t>
  </si>
  <si>
    <t>loong007</t>
  </si>
  <si>
    <t>loong008</t>
  </si>
  <si>
    <t>loong009</t>
  </si>
  <si>
    <t>loong010</t>
  </si>
  <si>
    <t>loong011</t>
  </si>
  <si>
    <t>loong012</t>
  </si>
  <si>
    <t>loong013</t>
  </si>
  <si>
    <t>loong014</t>
  </si>
  <si>
    <t>loong015</t>
  </si>
  <si>
    <t>loong016</t>
  </si>
  <si>
    <t>loong017</t>
  </si>
  <si>
    <t>loong018</t>
  </si>
  <si>
    <t>loong019</t>
  </si>
  <si>
    <t>loong020</t>
  </si>
  <si>
    <t>loong021</t>
  </si>
  <si>
    <t>shield001</t>
  </si>
  <si>
    <t>"太初护盾"</t>
  </si>
  <si>
    <t>shield002</t>
  </si>
  <si>
    <t>shield003</t>
  </si>
  <si>
    <t>shield004</t>
  </si>
  <si>
    <t>shield005</t>
  </si>
  <si>
    <t>shield006</t>
  </si>
  <si>
    <t>shield007</t>
  </si>
  <si>
    <t>shield008</t>
  </si>
  <si>
    <t>shield009</t>
  </si>
  <si>
    <t>shield010</t>
  </si>
  <si>
    <t>shield011</t>
  </si>
  <si>
    <t>shield012</t>
  </si>
  <si>
    <t>shield013</t>
  </si>
  <si>
    <t>shield014</t>
  </si>
  <si>
    <t>shield015</t>
  </si>
  <si>
    <t>shield016</t>
  </si>
  <si>
    <t>shield017</t>
  </si>
  <si>
    <t>shield018</t>
  </si>
  <si>
    <t>shield019</t>
  </si>
  <si>
    <t>shield020</t>
  </si>
  <si>
    <t>shield021</t>
  </si>
  <si>
    <t>SHOP={</t>
  </si>
  <si>
    <t>language/lang/shop.config</t>
  </si>
  <si>
    <t>good001</t>
  </si>
  <si>
    <t>"提升仙羽"</t>
  </si>
  <si>
    <t>"提升翅膀"</t>
  </si>
  <si>
    <t>good002</t>
  </si>
  <si>
    <t>good003</t>
  </si>
  <si>
    <t>"提升聚灵"</t>
  </si>
  <si>
    <t>"提升铸造"</t>
  </si>
  <si>
    <t>good004</t>
  </si>
  <si>
    <t>"提升龙魂"</t>
  </si>
  <si>
    <t>good005</t>
  </si>
  <si>
    <t>"转生修为"</t>
  </si>
  <si>
    <t>good006</t>
  </si>
  <si>
    <t>"提升灵宠"</t>
  </si>
  <si>
    <t>"提升特戒"</t>
  </si>
  <si>
    <t>good007</t>
  </si>
  <si>
    <t>"提升经脉"</t>
  </si>
  <si>
    <t>good008</t>
  </si>
  <si>
    <t>"提升仙罡"</t>
  </si>
  <si>
    <r>
      <rPr>
        <sz val="9"/>
        <color indexed="8"/>
        <rFont val="宋体"/>
        <family val="3"/>
        <charset val="134"/>
      </rPr>
      <t>good00</t>
    </r>
    <r>
      <rPr>
        <sz val="9"/>
        <color indexed="8"/>
        <rFont val="宋体"/>
        <family val="3"/>
        <charset val="134"/>
      </rPr>
      <t>9</t>
    </r>
  </si>
  <si>
    <r>
      <rPr>
        <sz val="9"/>
        <color indexed="8"/>
        <rFont val="宋体"/>
        <family val="3"/>
        <charset val="134"/>
      </rPr>
      <t>"</t>
    </r>
    <r>
      <rPr>
        <sz val="9"/>
        <color indexed="8"/>
        <rFont val="宋体"/>
        <family val="3"/>
        <charset val="134"/>
      </rPr>
      <t>修改角色名</t>
    </r>
    <r>
      <rPr>
        <sz val="9"/>
        <color indexed="8"/>
        <rFont val="宋体"/>
        <family val="3"/>
        <charset val="134"/>
      </rPr>
      <t>"</t>
    </r>
  </si>
  <si>
    <t>"修改角色名"</t>
  </si>
  <si>
    <t>good010</t>
  </si>
  <si>
    <r>
      <rPr>
        <sz val="9"/>
        <color indexed="8"/>
        <rFont val="宋体"/>
        <family val="3"/>
        <charset val="134"/>
      </rPr>
      <t>good011</t>
    </r>
  </si>
  <si>
    <t>"激活灵宠"</t>
  </si>
  <si>
    <t>"激活特戒"</t>
  </si>
  <si>
    <r>
      <rPr>
        <sz val="9"/>
        <color indexed="8"/>
        <rFont val="宋体"/>
        <family val="3"/>
        <charset val="134"/>
      </rPr>
      <t>good012</t>
    </r>
  </si>
  <si>
    <t>good013</t>
  </si>
  <si>
    <t>"获得100万铜钱"</t>
  </si>
  <si>
    <t>good014</t>
  </si>
  <si>
    <t>"合成升级神装"</t>
  </si>
  <si>
    <t>good015</t>
  </si>
  <si>
    <t>"合成升级至圣装备"</t>
  </si>
  <si>
    <t>"合成升级热血装备"</t>
  </si>
  <si>
    <t>good016</t>
  </si>
  <si>
    <t>"叫我大哥"</t>
  </si>
  <si>
    <t>good017</t>
  </si>
  <si>
    <t>"提高海量战力"</t>
  </si>
  <si>
    <t>good018</t>
  </si>
  <si>
    <t>"提高大量战力"</t>
  </si>
  <si>
    <t>good019</t>
  </si>
  <si>
    <t>"开启获得大量材料"</t>
  </si>
  <si>
    <t>good020</t>
  </si>
  <si>
    <t>"挑战更多的BOSS"</t>
  </si>
  <si>
    <t>good021</t>
  </si>
  <si>
    <t>"刷新神秘商店"</t>
  </si>
  <si>
    <t>good022</t>
  </si>
  <si>
    <t>good023</t>
  </si>
  <si>
    <t>"飞升劫力"</t>
  </si>
  <si>
    <t>"轮回业力"</t>
  </si>
  <si>
    <t>good024</t>
  </si>
  <si>
    <t>"用于巅峰商城兑换"</t>
  </si>
  <si>
    <t>good025</t>
  </si>
  <si>
    <t>"必得浩气道藏篇章"</t>
  </si>
  <si>
    <t>"必得无相心法书"</t>
  </si>
  <si>
    <t>good026</t>
  </si>
  <si>
    <t>"获得高级天书"</t>
  </si>
  <si>
    <t>"获得高级秘籍"</t>
  </si>
  <si>
    <t>good027</t>
  </si>
  <si>
    <t>"提升仙弓等级"</t>
  </si>
  <si>
    <t>"提升兵魂等级"</t>
  </si>
  <si>
    <t>good028</t>
  </si>
  <si>
    <t>"提升烈火灵珠等级"</t>
  </si>
  <si>
    <t>"提升烈焰符咒等级"</t>
  </si>
  <si>
    <t>good029</t>
  </si>
  <si>
    <t>good030</t>
  </si>
  <si>
    <t>"提升仙纹等级"</t>
  </si>
  <si>
    <t>"提升战纹等级"</t>
  </si>
  <si>
    <t>good031</t>
  </si>
  <si>
    <t>"提升法宝等级"</t>
  </si>
  <si>
    <t>"提升战灵等级"</t>
  </si>
  <si>
    <t>good032</t>
  </si>
  <si>
    <t>"用于装备寻宝"</t>
  </si>
  <si>
    <t>good033</t>
  </si>
  <si>
    <t>"用于仙纹寻宝"</t>
  </si>
  <si>
    <t>"用于战纹寻宝"</t>
  </si>
  <si>
    <t>good034</t>
  </si>
  <si>
    <t>"用于诛仙寻宝"</t>
  </si>
  <si>
    <t>good035</t>
  </si>
  <si>
    <t>"用于活动寻宝"</t>
  </si>
  <si>
    <t>VIP={</t>
  </si>
  <si>
    <t>language/lang/vip.config</t>
  </si>
  <si>
    <t>vip01</t>
  </si>
  <si>
    <t>"1.每日材料副本扫荡次数增加|C:0x00ff00&amp;T:1|次\n2.攻击力增加|C:0x00ff00&amp;T:60|\n3.背包格子增加|C:0x00ff00&amp;T:10|\n4.|C:0x00ff00&amp;T:专属|聊天标签\n5.开启妖帝天宫第|C:0x00ff00&amp;T:一|层\n6.提前开启|C:0x00ff00&amp;T:武曲灵卷|"</t>
  </si>
  <si>
    <t>vip02</t>
  </si>
  <si>
    <t>"1.每日材料副本扫荡次数增加|C:0x00ff00&amp;T:1|次\n2.每日经验副本次数增加|C:0x00ff00&amp;T:1|次\n3.攻击力增加|C:0x00ff00&amp;T:120|\n4.背包格子增加|C:0x00ff00&amp;T:20|\n5.|C:0x00ff00&amp;T:专属|聊天标签\n6.提前开启第|C:0x00ff00&amp;T:二|角色\n7.提前开启|C:0x00ff00&amp;T:回春灵莲|"</t>
  </si>
  <si>
    <t>vip03</t>
  </si>
  <si>
    <t>"1.每日材料副本扫荡次数增加|C:0x00ff00&amp;T:2|次\n2.每日经验副本次数增加|C:0x00ff00&amp;T:1|次\n3.攻击力增加|C:0x00ff00&amp;T:200|\n4.背包格子增加|C:0x00ff00&amp;T:30|\n5.|C:0x00ff00&amp;T:专属|聊天标签\n6.开启妖帝天宫第|C:0x00ff00&amp;T:二|层\n7.提前开启|C:0x00ff00&amp;T:不灭灵囊|"</t>
  </si>
  <si>
    <t>vip04</t>
  </si>
  <si>
    <t>"1.每日材料副本扫荡次数增加|C:0x00ff00&amp;T:3|次\n2.每日经验副本次数增加|C:0x00ff00&amp;T:1|次\n3.每日野外BOSS挑战次数增加|C:0x00ff00&amp;T:1|次\n4.攻击力增加|C:0x00ff00&amp;T:300|\n5.背包格子增加|C:0x00ff00&amp;T:40|\n6.|C:0x00ff00&amp;T:专属|聊天标签\n7.提前开启第|C:0x00ff00&amp;T:三|角色\n8.提前开启|C:0x00ff00&amp;T:天罚灵剑|"</t>
  </si>
  <si>
    <t>vip05</t>
  </si>
  <si>
    <t>"1.每日材料副本扫荡次数增加|C:0x00ff00&amp;T:4|次\n2.每日经验副本次数增加|C:0x00ff00&amp;T:1|次\n3.每日野外BOSS挑战次数增加|C:0x00ff00&amp;T:1|次\n4.每日天地妖冢挑战次数增加|C:0x00ff00&amp;T:1|次\n5.攻击力增加|C:0x00ff00&amp;T:420|\n6.背包格子增加|C:0x00ff00&amp;T:50|\n7.|C:0x00ff00&amp;T:专属|聊天标签\n"</t>
  </si>
  <si>
    <t>vip06</t>
  </si>
  <si>
    <t>"1.每日材料副本扫荡次数增加|C:0x00ff00&amp;T:4|次\n2.每日经验副本次数增加|C:0x00ff00&amp;T:2|次\n3.每日野外BOSS挑战次数增加|C:0x00ff00&amp;T:2|次\n4.每日天地妖冢挑战次数增加|C:0x00ff00&amp;T:1|次\n5.攻击力增加|C:0x00ff00&amp;T:560|\n6.背包格子增加|C:0x00ff00&amp;T:60|\n7.|C:0x00ff00&amp;T:专属|聊天标签\n8.开启妖帝天宫第|C:0x00ff00&amp;T:三|层"</t>
  </si>
  <si>
    <t>vip07</t>
  </si>
  <si>
    <t>"1.每日材料副本扫荡次数增加|C:0x00ff00&amp;T:4|次\n2.每日经验副本次数增加|C:0x00ff00&amp;T:2|次\n3.每日野外BOSS挑战次数增加|C:0x00ff00&amp;T:2|次\n4.每日天地妖冢挑战次数增加|C:0x00ff00&amp;T:2|次\n5.攻击力增加|C:0x00ff00&amp;T:720|\n6.背包格子增加|C:0x00ff00&amp;T:70|\n7.|C:0x00ff00&amp;T:专属|聊天标签\n"</t>
  </si>
  <si>
    <t>vip08</t>
  </si>
  <si>
    <t>"1.每日材料副本扫荡次数增加|C:0x00ff00&amp;T:4|次\n2.每日经验副本次数增加|C:0x00ff00&amp;T:2|次\n3.每日野外BOSS挑战次数增加|C:0x00ff00&amp;T:3|次\n4.每日天地妖冢挑战次数增加|C:0x00ff00&amp;T:2|次\n5.攻击力增加|C:0x00ff00&amp;T:900|\n6.背包格子增加|C:0x00ff00&amp;T:80|\n7.|C:0x00ff00&amp;T:专属|聊天标签\n"</t>
  </si>
  <si>
    <t>vip09</t>
  </si>
  <si>
    <t>"1.每日材料副本扫荡次数增加|C:0x00ff00&amp;T:4|次\n2.每日经验副本次数增加|C:0x00ff00&amp;T:2|次\n3.每日野外BOSS挑战次数增加|C:0x00ff00&amp;T:3|次\n4.每日天地妖冢挑战次数增加|C:0x00ff00&amp;T:3|次\n5.攻击力增加|C:0x00ff00&amp;T:1100|\n6.背包格子增加|C:0x00ff00&amp;T:100|\n7.|C:0x00ff00&amp;T:专属|聊天标签\n"</t>
  </si>
  <si>
    <t>vip10</t>
  </si>
  <si>
    <t>"1.每日材料副本扫荡次数增加|C:0x00ff00&amp;T:4|次\n2.每日经验副本次数增加|C:0x00ff00&amp;T:2|次\n3.每日野外BOSS挑战次数增加|C:0x00ff00&amp;T:4|次\n4.每日天地妖冢挑战次数增加|C:0x00ff00&amp;T:3|次\n5.攻击力增加|C:0x00ff00&amp;T:1320|\n6.背包格子增加|C:0x00ff00&amp;T:120|\n7.|C:0x00ff00&amp;T:专属|聊天标签\n"</t>
  </si>
  <si>
    <t>MAIL={</t>
  </si>
  <si>
    <t>language/lang/mail.config</t>
  </si>
  <si>
    <t>zy001</t>
  </si>
  <si>
    <t>"杀戮榜排名奖"</t>
  </si>
  <si>
    <t>zy002</t>
  </si>
  <si>
    <t>"你在今日的&lt;竞技-附近的人&gt;中累计挑战获得%d点杀戮值，杀戮榜排名第%d"</t>
  </si>
  <si>
    <t>wb001</t>
  </si>
  <si>
    <t>"至尊天龙击杀奖"</t>
  </si>
  <si>
    <t>wb002</t>
  </si>
  <si>
    <t>"恭喜成功击杀了至尊天龙，你本次的伤害排名第%d名"</t>
  </si>
  <si>
    <t>trn001</t>
  </si>
  <si>
    <t>"历练升级奖励"</t>
  </si>
  <si>
    <t>pubtitle001</t>
  </si>
  <si>
    <t>"野外·尸王击杀奖"</t>
  </si>
  <si>
    <t>pubtitle002</t>
  </si>
  <si>
    <t>"野外·触龙神击杀奖"</t>
  </si>
  <si>
    <t>pubtitle003</t>
  </si>
  <si>
    <t>"野外·野猪统领击杀奖"</t>
  </si>
  <si>
    <t>pubtitle004</t>
  </si>
  <si>
    <t>"野外·祖玛教主击杀奖"</t>
  </si>
  <si>
    <t>pubtitle005</t>
  </si>
  <si>
    <t>"野外·双头统领击杀奖"</t>
  </si>
  <si>
    <t>pubtitle006</t>
  </si>
  <si>
    <t>"野外·沃玛教主击杀奖"</t>
  </si>
  <si>
    <t>pubtitle007</t>
  </si>
  <si>
    <t>"野外·牛魔王击杀奖"</t>
  </si>
  <si>
    <t>pubtitle008</t>
  </si>
  <si>
    <t>"野外·黄泉教主击杀奖"</t>
  </si>
  <si>
    <t>pubtitle009</t>
  </si>
  <si>
    <t>"野外·骷髅王击杀奖"</t>
  </si>
  <si>
    <t>pubtitle010</t>
  </si>
  <si>
    <t>"野外·深海幽龙击杀奖"</t>
  </si>
  <si>
    <t>pubtitle011</t>
  </si>
  <si>
    <t>"野外·猛犸统领击杀奖"</t>
  </si>
  <si>
    <t>pubtitle012</t>
  </si>
  <si>
    <t>"野外·玄武恶兽击杀奖"</t>
  </si>
  <si>
    <t>pubtitle013</t>
  </si>
  <si>
    <t>"野外·蜥蜴战士击杀奖"</t>
  </si>
  <si>
    <t>pubtitle014</t>
  </si>
  <si>
    <t>"野外·剑冢守卫者击杀奖"</t>
  </si>
  <si>
    <t>pubtitle015</t>
  </si>
  <si>
    <t>"野外·驱魔怪人击杀奖"</t>
  </si>
  <si>
    <t>pubtitle016</t>
  </si>
  <si>
    <t>"野外·魔龙教主击杀奖"</t>
  </si>
  <si>
    <t>pubtitle017</t>
  </si>
  <si>
    <t>"野外·毁灭仆从击杀奖"</t>
  </si>
  <si>
    <t>pubtitle018</t>
  </si>
  <si>
    <t>"野外·九尾狐击杀奖"</t>
  </si>
  <si>
    <t>pubtitle019</t>
  </si>
  <si>
    <t>"野外·狂暴魔王击杀奖"</t>
  </si>
  <si>
    <t>pubtitle020</t>
  </si>
  <si>
    <t>"野外·地狱幽使击杀奖"</t>
  </si>
  <si>
    <t>pubcont001</t>
  </si>
  <si>
    <t>"恭喜你成功击杀了野外·触龙神，伤害排名第%d。请领取附件奖励"</t>
  </si>
  <si>
    <t>pubcont002</t>
  </si>
  <si>
    <t>"恭喜你成功击杀了野外·野猪统领，伤害排名第%d。请领取附件奖励"</t>
  </si>
  <si>
    <t>pubcont003</t>
  </si>
  <si>
    <t>"恭喜你成功击杀了野外·祖玛教主，伤害排名第%d。请领取附件奖励"</t>
  </si>
  <si>
    <t>pubcont004</t>
  </si>
  <si>
    <t>"恭喜你成功击杀了野外·双头统领，伤害排名第%d。请领取附件奖励"</t>
  </si>
  <si>
    <t>pubcont005</t>
  </si>
  <si>
    <t>"恭喜你成功击杀了野外·沃玛教主，伤害排名第%d。请领取附件奖励"</t>
  </si>
  <si>
    <t>pubcont006</t>
  </si>
  <si>
    <t>"恭喜你成功击杀了野外·牛魔王，伤害排名第%d。请领取附件奖励"</t>
  </si>
  <si>
    <t>pubcont007</t>
  </si>
  <si>
    <t>"恭喜你成功击杀了野外·黄泉教主，伤害排名第%d。请领取附件奖励"</t>
  </si>
  <si>
    <t>pubcont008</t>
  </si>
  <si>
    <t>"恭喜你成功击杀了野外·骷髅王，伤害排名第%d。请领取附件奖励"</t>
  </si>
  <si>
    <t>pubcont009</t>
  </si>
  <si>
    <t>"恭喜你成功击杀了野外·深海幽龙，伤害排名第%d。请领取附件奖励"</t>
  </si>
  <si>
    <t>pubcont010</t>
  </si>
  <si>
    <t>"恭喜你成功击杀了野外·猛犸统领，伤害排名第%d。请领取附件奖励"</t>
  </si>
  <si>
    <t>pubcont011</t>
  </si>
  <si>
    <t>"恭喜你成功击杀了野外·玄武恶兽，伤害排名第%d。请领取附件奖励"</t>
  </si>
  <si>
    <t>pubcont012</t>
  </si>
  <si>
    <t>"恭喜你成功击杀了野外·蜥蜴战士，伤害排名第%d。请领取附件奖励"</t>
  </si>
  <si>
    <t>pubcont013</t>
  </si>
  <si>
    <t>"恭喜你成功击杀了野外·剑冢守卫者，伤害排名第%d。请领取附件奖励"</t>
  </si>
  <si>
    <t>pubcont014</t>
  </si>
  <si>
    <t>"恭喜你成功击杀了野外·驱魔怪人，伤害排名第%d。请领取附件奖励"</t>
  </si>
  <si>
    <t>pubcont015</t>
  </si>
  <si>
    <t>"恭喜你成功击杀了野外·魔龙教主，伤害排名第%d。请领取附件奖励"</t>
  </si>
  <si>
    <t>pubcont016</t>
  </si>
  <si>
    <t>"恭喜你成功击杀了野外·毁灭仆从，伤害排名第%d。请领取附件奖励"</t>
  </si>
  <si>
    <t>pubcont017</t>
  </si>
  <si>
    <t>"恭喜你成功击杀了野外·九尾狐，伤害排名第%d。请领取附件奖励"</t>
  </si>
  <si>
    <t>pubcont018</t>
  </si>
  <si>
    <t>"恭喜你成功击杀了野外·狂暴魔王，伤害排名第%d。请领取附件奖励"</t>
  </si>
  <si>
    <t>pubcont019</t>
  </si>
  <si>
    <t>"恭喜你成功击杀了野外·地狱幽使，伤害排名第%d。请领取附件奖励"</t>
  </si>
  <si>
    <t>pubcont020</t>
  </si>
  <si>
    <t>mailTitle</t>
  </si>
  <si>
    <t>"%s击杀奖"</t>
  </si>
  <si>
    <t>mailContent</t>
  </si>
  <si>
    <t>"恭喜你成功击杀了%s。请领取附件奖励"</t>
  </si>
  <si>
    <t>raceStonetitle</t>
  </si>
  <si>
    <t>"开服聚灵榜奖励"</t>
  </si>
  <si>
    <t>raceStonecont</t>
  </si>
  <si>
    <t>"恭贺您在开服聚灵榜中排名第%d名，请领取附件奖励"</t>
  </si>
  <si>
    <t>raceLonghuntitle</t>
  </si>
  <si>
    <t>"开服御器榜奖励"</t>
  </si>
  <si>
    <t>raceLonghuncont</t>
  </si>
  <si>
    <t>"恭贺您在开服御器榜中排名第%d名，请领取附件奖励"</t>
  </si>
  <si>
    <t>raceWingtitle</t>
  </si>
  <si>
    <t>"开服仙羽榜奖励"</t>
  </si>
  <si>
    <t>raceWingcont</t>
  </si>
  <si>
    <t>"恭贺您在开服仙羽榜中排名第%d名，请领取附件奖励"</t>
  </si>
  <si>
    <t>raceTujiantitle</t>
  </si>
  <si>
    <t>"开服图鉴榜奖励"</t>
  </si>
  <si>
    <t>raceTujiancount</t>
  </si>
  <si>
    <t>"恭贺您在开服图鉴榜中排名第%d名，请领取附件奖励"</t>
  </si>
  <si>
    <t>raceZstitle</t>
  </si>
  <si>
    <t>"开服转生榜奖励"</t>
  </si>
  <si>
    <t>raceZscount</t>
  </si>
  <si>
    <t>"恭贺您在开服转生榜中排名第%d名，请领取附件奖励"</t>
  </si>
  <si>
    <t>raceZbscoretitle</t>
  </si>
  <si>
    <t>"开服装备榜奖励"</t>
  </si>
  <si>
    <t>raceZbscorecount</t>
  </si>
  <si>
    <t>"恭贺您在开服装备榜中排名第%d名，请领取附件奖励"</t>
  </si>
  <si>
    <t>raceWarriortitle</t>
  </si>
  <si>
    <t>"达标活动-御霄榜奖励"</t>
  </si>
  <si>
    <t>raceWarriorcont</t>
  </si>
  <si>
    <t>"恭喜您满足达标活动-御霄榜的条件，请领取附件奖励"</t>
  </si>
  <si>
    <t>raceMagetitle</t>
  </si>
  <si>
    <t>"达标活动-落樱榜奖励"</t>
  </si>
  <si>
    <t>raceMagecont</t>
  </si>
  <si>
    <t>"恭喜您满足达标活动-落樱榜的条件，请领取附件奖励"</t>
  </si>
  <si>
    <t>raceTaoistpriesttitle</t>
  </si>
  <si>
    <t>"达标活动-长歌榜奖励"</t>
  </si>
  <si>
    <t>raceTaoistpriestcont</t>
  </si>
  <si>
    <t>"恭喜您满足达标活动-长歌榜的条件，请领取附件奖励"</t>
  </si>
  <si>
    <t>racePowertitle</t>
  </si>
  <si>
    <t>"达标活动-战力榜奖励"</t>
  </si>
  <si>
    <t>racePowercont</t>
  </si>
  <si>
    <t>"恭喜您满足达标活动-战力榜的条件，请领取附件奖励"</t>
  </si>
  <si>
    <t>raceLeveltitle</t>
  </si>
  <si>
    <t>"达标活动-等级榜奖励"</t>
  </si>
  <si>
    <t>raceLevelcont</t>
  </si>
  <si>
    <t>"恭喜您满足达标活动-等级榜的条件，请领取附件奖励"</t>
  </si>
  <si>
    <t>treasureboxtitle</t>
  </si>
  <si>
    <t>"宝箱开启奖励"</t>
  </si>
  <si>
    <t>treasureboxtitlecont</t>
  </si>
  <si>
    <t>"这是您的宝箱奖励，请领取附件奖励"</t>
  </si>
  <si>
    <t>raceXFscoretitle</t>
  </si>
  <si>
    <t>"合服消费榜奖励"</t>
  </si>
  <si>
    <t>raceXFscorecount</t>
  </si>
  <si>
    <t>"恭贺您在合服消费榜中排名第%d名，请领取附件奖励"</t>
  </si>
  <si>
    <t>TIPS={</t>
  </si>
  <si>
    <t>language/lang/servertips.config</t>
  </si>
  <si>
    <t>st001</t>
  </si>
  <si>
    <t>"背包已满，请清理背包"</t>
  </si>
  <si>
    <t>st002</t>
  </si>
  <si>
    <t>"背包已满，取出物品失败"</t>
  </si>
  <si>
    <t>个人BOSS说明</t>
  </si>
  <si>
    <t>st003</t>
  </si>
  <si>
    <t>"1.达到对应等级可解锁个人BOSS\n2.个人BOSS可掉落对应等级的各品质装备，还有几率掉落|C:0x18ff00&amp;T:橙色装备|和|C:0x18ff00&amp;T:橙装碎片|\n3.个人BOSS挑战次数每天0点重置"</t>
  </si>
  <si>
    <t>野外BOSS说明</t>
  </si>
  <si>
    <t>st004</t>
  </si>
  <si>
    <t>"1.达到对应等级可解锁挑战野外BOSS\n2.野外BOSS有几率掉落|C:0xFFB82A&amp;T:橙色装备|和|C:0xFFB82A&amp;T:橙装碎片|\n3.参与挑战野外BOSS可以获得|C:0xFFB82A&amp;T:精炼石|和|C:0xFFB82A&amp;T:铜钱|奖励\n4.挑战次数每1小时恢复1点，最多存储10点"</t>
  </si>
  <si>
    <t>转生BOSS说明</t>
  </si>
  <si>
    <t>st005</t>
  </si>
  <si>
    <t>"1、天地妖冢每日|C:0x18ff00&amp;T:9点|开放，每|C:0x18ff00&amp;T:3小时|刷新一次，0点结束\n2、每天参与天地妖冢次数有限，参与一次后，该BOSS死亡期间进出不消耗次数\n3、同时进入多个BOSS，会消耗BOSS次数\n4、妖冢BOSS拥有归属权，击杀归属者可以获得归属权\n5、BOSS没有归属时，第一下对BOSS造成伤害即可获得归属权\n6、对BOSS造成伤害，BOSS死亡在场景内，即可获得BOSS参与奖励"</t>
  </si>
  <si>
    <t>行会名字不符</t>
  </si>
  <si>
    <t>st006</t>
  </si>
  <si>
    <t>"仙盟名不可用"</t>
  </si>
  <si>
    <t>不同意</t>
  </si>
  <si>
    <t>st007</t>
  </si>
  <si>
    <t>"对方不在线"</t>
  </si>
  <si>
    <t>st008</t>
  </si>
  <si>
    <t>"对方已加入其他仙盟"</t>
  </si>
  <si>
    <t>行会满提示</t>
  </si>
  <si>
    <t>st009</t>
  </si>
  <si>
    <t>"仙盟成员已满"</t>
  </si>
  <si>
    <t>st0010</t>
  </si>
  <si>
    <t>"购买失败，商品信息已改变"</t>
  </si>
  <si>
    <t>st0011</t>
  </si>
  <si>
    <t>"竞价失败，商品信息已改变"</t>
  </si>
  <si>
    <t>st0012</t>
  </si>
  <si>
    <t>"竞价失败，竞价信息已变化"</t>
  </si>
  <si>
    <t>st0013</t>
  </si>
  <si>
    <t>"展示阶段，无法竞拍"</t>
  </si>
  <si>
    <t>FUBEN={</t>
  </si>
  <si>
    <t>language/lang/fuben.config</t>
  </si>
  <si>
    <t>ghfb1</t>
  </si>
  <si>
    <t>"可随机获得仙羽装备、铜钱\n\n仙盟有1人通关，其他成员可通过一键领取"</t>
  </si>
  <si>
    <t>ghfb2</t>
  </si>
  <si>
    <t>ghfb3</t>
  </si>
  <si>
    <t>ghfb4</t>
  </si>
  <si>
    <t>ghfb5</t>
  </si>
  <si>
    <t>ghfb6</t>
  </si>
  <si>
    <t>ghfb7</t>
  </si>
  <si>
    <t>ghfb8</t>
  </si>
  <si>
    <t>ghfb9</t>
  </si>
  <si>
    <t>ghfb10</t>
  </si>
  <si>
    <t>ghfb11</t>
  </si>
  <si>
    <t>ghfb12</t>
  </si>
  <si>
    <t>2788FF</t>
  </si>
  <si>
    <t>ghfb13</t>
  </si>
  <si>
    <t>ghfb14</t>
  </si>
  <si>
    <t>ghfb15</t>
  </si>
  <si>
    <t>ghfb16</t>
  </si>
  <si>
    <t>ghfb17</t>
  </si>
  <si>
    <t>ghfb18</t>
  </si>
  <si>
    <t>ghfb19</t>
  </si>
  <si>
    <t>ghfb20</t>
  </si>
  <si>
    <t>ghfb21</t>
  </si>
  <si>
    <t>ghfb22</t>
  </si>
  <si>
    <t>ghfb23</t>
  </si>
  <si>
    <t>ghfb24</t>
  </si>
  <si>
    <t>ghfb25</t>
  </si>
  <si>
    <t>ghfb26</t>
  </si>
  <si>
    <t>ghfb27</t>
  </si>
  <si>
    <t>ghfb28</t>
  </si>
  <si>
    <t>ghfb29</t>
  </si>
  <si>
    <t>ghfb30</t>
  </si>
  <si>
    <t>ghfb31</t>
  </si>
  <si>
    <t>ghfb32</t>
  </si>
  <si>
    <t>ghfb33</t>
  </si>
  <si>
    <t>ghfb34</t>
  </si>
  <si>
    <t>ghfb35</t>
  </si>
  <si>
    <t>ghfb36</t>
  </si>
  <si>
    <t>ghfb37</t>
  </si>
  <si>
    <t>ghfb38</t>
  </si>
  <si>
    <t>ghfb39</t>
  </si>
  <si>
    <t>ghfb40</t>
  </si>
  <si>
    <t>ghfb41</t>
  </si>
  <si>
    <t>ghfb42</t>
  </si>
  <si>
    <t>ghfb43</t>
  </si>
  <si>
    <t>ghfb44</t>
  </si>
  <si>
    <t>ghfb45</t>
  </si>
  <si>
    <t>ghfb46</t>
  </si>
  <si>
    <t>ghfb47</t>
  </si>
  <si>
    <t>ghfb48</t>
  </si>
  <si>
    <t>ghfb49</t>
  </si>
  <si>
    <t>ghfb50</t>
  </si>
  <si>
    <t>ghfb51</t>
  </si>
  <si>
    <t>ghfb52</t>
  </si>
  <si>
    <t>ghfb53</t>
  </si>
  <si>
    <t>ghfb54</t>
  </si>
  <si>
    <t>ghfb55</t>
  </si>
  <si>
    <t>ghfb56</t>
  </si>
  <si>
    <t>ghfb57</t>
  </si>
  <si>
    <t>ghfb58</t>
  </si>
  <si>
    <t>ghfb59</t>
  </si>
  <si>
    <t>ghfb60</t>
  </si>
  <si>
    <t>ghfb5001</t>
  </si>
  <si>
    <t>"可随机获得仙羽装备、铜钱\n\n仙盟有5人通关，其他成员可通过一键领取"</t>
  </si>
  <si>
    <t>ghfb5002</t>
  </si>
  <si>
    <t>ghfb5003</t>
  </si>
  <si>
    <t>ghfb5004</t>
  </si>
  <si>
    <t>ghfb5005</t>
  </si>
  <si>
    <t>ghfb5006</t>
  </si>
  <si>
    <t>ghfb5007</t>
  </si>
  <si>
    <t>ghfb5008</t>
  </si>
  <si>
    <t>ghfb5009</t>
  </si>
  <si>
    <t>ghfb5010</t>
  </si>
  <si>
    <t>ghfb5011</t>
  </si>
  <si>
    <t>ghfb5012</t>
  </si>
  <si>
    <t>ghfb5013</t>
  </si>
  <si>
    <t>ghfb5014</t>
  </si>
  <si>
    <t>ghfb5015</t>
  </si>
  <si>
    <t>ghfb5016</t>
  </si>
  <si>
    <t>ghfb5017</t>
  </si>
  <si>
    <t>ghfb5018</t>
  </si>
  <si>
    <t>ghfb5019</t>
  </si>
  <si>
    <t>ghfb5020</t>
  </si>
  <si>
    <t>ghfb5021</t>
  </si>
  <si>
    <t>ghfb5022</t>
  </si>
  <si>
    <t>ghfb5023</t>
  </si>
  <si>
    <t>ghfb5024</t>
  </si>
  <si>
    <t>ghfb5025</t>
  </si>
  <si>
    <t>ghfb5026</t>
  </si>
  <si>
    <t>ghfb5027</t>
  </si>
  <si>
    <t>ghfb5028</t>
  </si>
  <si>
    <t>ghfb5029</t>
  </si>
  <si>
    <t>ghfb5030</t>
  </si>
  <si>
    <t>ghfb5031</t>
  </si>
  <si>
    <t>ghfb5032</t>
  </si>
  <si>
    <t>ghfb5033</t>
  </si>
  <si>
    <t>ghfb5034</t>
  </si>
  <si>
    <t>ghfb5035</t>
  </si>
  <si>
    <t>ghfb5036</t>
  </si>
  <si>
    <t>ghfb5037</t>
  </si>
  <si>
    <t>ghfb5038</t>
  </si>
  <si>
    <t>ghfb5039</t>
  </si>
  <si>
    <t>ghfb5040</t>
  </si>
  <si>
    <t>ghfb5041</t>
  </si>
  <si>
    <t>ghfb5042</t>
  </si>
  <si>
    <t>ghfb5043</t>
  </si>
  <si>
    <t>ghfb5044</t>
  </si>
  <si>
    <t>ghfb5045</t>
  </si>
  <si>
    <t>ghfb5046</t>
  </si>
  <si>
    <t>ghfb5047</t>
  </si>
  <si>
    <t>ghfb5048</t>
  </si>
  <si>
    <t>ghfb5049</t>
  </si>
  <si>
    <t>ghfb5050</t>
  </si>
  <si>
    <t>ghfb5051</t>
  </si>
  <si>
    <t>ghfb5052</t>
  </si>
  <si>
    <t>ghfb5053</t>
  </si>
  <si>
    <t>ghfb5054</t>
  </si>
  <si>
    <t>ghfb5055</t>
  </si>
  <si>
    <t>ghfb5056</t>
  </si>
  <si>
    <t>ghfb5057</t>
  </si>
  <si>
    <t>ghfb5058</t>
  </si>
  <si>
    <t>ghfb5059</t>
  </si>
  <si>
    <t>ghfb5060</t>
  </si>
  <si>
    <t>qmbs1</t>
  </si>
  <si>
    <t>"击杀奖：有更高的机率获得30级随机神装、铜钱、神装结晶\n参与奖：有机率获得30级随机神装、铜钱、神装结晶"</t>
  </si>
  <si>
    <t>qmbs2</t>
  </si>
  <si>
    <t>"击杀奖：有更高的机率获得40级随机神装、铜钱、神装结晶\n参与奖：有机率获得40级随机神装、铜钱、神装结晶"</t>
  </si>
  <si>
    <t>qmbs3</t>
  </si>
  <si>
    <t>"击杀奖：有更高的机率获得50级随机神装、铜钱、神装结晶\n参与奖：有机率获得50级随机神装、铜钱、神装结晶"</t>
  </si>
  <si>
    <t>qmbs4</t>
  </si>
  <si>
    <t>"击杀奖：有更高的机率获得60级随机神装、铜钱、神装结晶\n参与奖：有机率获得60级随机神装、铜钱、神装结晶"</t>
  </si>
  <si>
    <t>qmbs5</t>
  </si>
  <si>
    <t>"击杀奖：有更高的机率获得70级随机神装、铜钱、神装结晶\n参与奖：有机率获得70级随机神装、铜钱、神装结晶"</t>
  </si>
  <si>
    <t>qmbs6</t>
  </si>
  <si>
    <t>"击杀奖：有更高的机率获得80级随机神装、铜钱、神装结晶\n参与奖：有机率获得80级随机神装、铜钱、神装结晶"</t>
  </si>
  <si>
    <t>qmbs7</t>
  </si>
  <si>
    <t>"击杀奖：有更高的机率获得一转随机神装、铜钱、神装结晶\n参与奖：有机率获得一转随机神装、铜钱、神装结晶"</t>
  </si>
  <si>
    <t>qmbs8</t>
  </si>
  <si>
    <t>"击杀奖：有更高的机率获得二转随机神装、铜钱、神装结晶\n参与奖：有机率获得二转随机神装、铜钱、神装结晶"</t>
  </si>
  <si>
    <t>qmbs9</t>
  </si>
  <si>
    <t>"击杀奖：有更高的机率获得三转随机神装、铜钱、神装结晶\n参与奖：有机率获得三转随机神装、铜钱、神装结晶"</t>
  </si>
  <si>
    <t>qmbs10</t>
  </si>
  <si>
    <t>"击杀奖：有更高的机率获得四转随机神装、铜钱、神装结晶\n参与奖：有机率获得四转随机神装、铜钱、神装结晶"</t>
  </si>
  <si>
    <t>qmbs11</t>
  </si>
  <si>
    <t>"击杀奖：有更高的机率获得五转随机神装、铜钱、神装结晶\n参与奖：有机率获得五转随机神装、铜钱、神装结晶"</t>
  </si>
  <si>
    <t>qmbs12</t>
  </si>
  <si>
    <t>"击杀奖：有更高的机率获得六转随机神装、铜钱、神装结晶\n参与奖：有机率获得六转随机神装、铜钱、神装结晶"</t>
  </si>
  <si>
    <t>qmbs13</t>
  </si>
  <si>
    <t>"击杀奖：有更高的机率获得七转随机神装、铜钱、神装结晶\n参与奖：有机率获得七转随机神装、铜钱、神装结晶"</t>
  </si>
  <si>
    <t>qmbs14</t>
  </si>
  <si>
    <t>"击杀奖：有更高的机率获得八转随机神装、铜钱、神装结晶\n参与奖：有机率获得八转随机神装、铜钱、神装结晶"</t>
  </si>
  <si>
    <t>qmbs15</t>
  </si>
  <si>
    <t>"击杀奖：有更高的机率获得九转随机神装、铜钱、神装结晶\n参与奖：有机率获得九转随机神装、铜钱、神装结晶"</t>
  </si>
  <si>
    <t>qmbs16</t>
  </si>
  <si>
    <t>"击杀奖：有更高的机率获得十转随机神装、铜钱、神装结晶\n参与奖：有机率获得十转随机神装、铜钱、神装结晶"</t>
  </si>
  <si>
    <t>qmbs17</t>
  </si>
  <si>
    <t>"击杀奖：有更高的机率获得十一转随机神装、铜钱、神装结晶\n参与奖：有机率获得十一转随机神装、铜钱、神装结晶"</t>
  </si>
  <si>
    <t>qmbs18</t>
  </si>
  <si>
    <t>"击杀奖：有更高的机率获得十二转随机神装、铜钱、神装结晶\n参与奖：有机率获得十二转随机神装、铜钱、神装结晶"</t>
  </si>
  <si>
    <t>qmbs19</t>
  </si>
  <si>
    <t>qmbs20</t>
  </si>
  <si>
    <t>"|C:0xff0000&amp;T:获得逆袭BUFF，全属性+%d%%|"</t>
  </si>
  <si>
    <t>xzbq1</t>
  </si>
  <si>
    <t>"领取成功，获得%d威望令牌"</t>
  </si>
  <si>
    <t>jqpd1</t>
  </si>
  <si>
    <t>"|C:0xffffff&amp;T:获得|C:0xf8b141&amp;T:%d|C:0xffffff&amp;T:经验、|C:0xf8b141&amp;T:%d|C:0xffffff&amp;T:威望|"</t>
  </si>
  <si>
    <t>jqpd2</t>
  </si>
  <si>
    <t>"|C:0xffffff&amp;T:获得|C:0x00ff00&amp;T:%d|C:0xffffff&amp;T:经验、|C:0x00ff00&amp;T:%d|C:0xffffff&amp;T:威望|"</t>
  </si>
  <si>
    <t>jqpd3</t>
  </si>
  <si>
    <t>"|C:0xffffff&amp;T:获得|C:0x5185fd&amp;T:%d|C:0xffffff&amp;T:经验、|C:0x5185fd&amp;T:%d|C:0xffffff&amp;T:威望|"</t>
  </si>
  <si>
    <t>jqpd4</t>
  </si>
  <si>
    <t>jqpd5</t>
  </si>
  <si>
    <t>jqpd6</t>
  </si>
  <si>
    <t>jqpd7</t>
  </si>
  <si>
    <t>"|C:0xffffff&amp;T:获得|C:0xff00ff&amp;T:%d|C:0xffffff&amp;T:经验、|C:0xff00ff&amp;T:%d|C:0xffffff&amp;T:威望|"</t>
  </si>
  <si>
    <t>hdcj1</t>
  </si>
  <si>
    <t>"恭喜你，在元宝转盘中抽中了|C:0xff0000&amp;T:%s|元宝！"</t>
  </si>
  <si>
    <t>ca1</t>
  </si>
  <si>
    <t>"已经有队伍了"</t>
  </si>
  <si>
    <t>ca2</t>
  </si>
  <si>
    <t>"对方等级不足"</t>
  </si>
  <si>
    <t>ca3</t>
  </si>
  <si>
    <t>"对方已经组队了"</t>
  </si>
  <si>
    <t>ca4</t>
  </si>
  <si>
    <t>"对方在副本内，请稍后邀请"</t>
  </si>
  <si>
    <t>ca5</t>
  </si>
  <si>
    <t>"对方没有挑战次数了"</t>
  </si>
  <si>
    <t>ca6</t>
  </si>
  <si>
    <t>"积分相差超过200分了"</t>
  </si>
  <si>
    <t>ca7</t>
  </si>
  <si>
    <t>"已经邀请了"</t>
  </si>
  <si>
    <t>ca8</t>
  </si>
  <si>
    <t>"对方队伍已经解散"</t>
  </si>
  <si>
    <t>ca9</t>
  </si>
  <si>
    <t>"已经组队了"</t>
  </si>
  <si>
    <t>ca10</t>
  </si>
  <si>
    <t>"都没有邀请过你"</t>
  </si>
  <si>
    <t>ca11</t>
  </si>
  <si>
    <t>"已经满员了"</t>
  </si>
  <si>
    <t>ca12</t>
  </si>
  <si>
    <t>"在副本中，无法组队"</t>
  </si>
  <si>
    <t>ca13</t>
  </si>
  <si>
    <t>"%d秒后可再次世界邀请"</t>
  </si>
  <si>
    <t>ca14</t>
  </si>
  <si>
    <t>"对方没有队伍，或者不是队长"</t>
  </si>
  <si>
    <t>ca15</t>
  </si>
  <si>
    <t>ca16</t>
  </si>
  <si>
    <t>ca17</t>
  </si>
  <si>
    <t>"您已加入其他跨服竞技场队伍"</t>
  </si>
  <si>
    <t>ca18</t>
  </si>
  <si>
    <t>ca19</t>
  </si>
  <si>
    <t>"您今日跨服竞技场匹配次数已用完"</t>
  </si>
  <si>
    <t>ca20</t>
  </si>
  <si>
    <t>"您与队长跨服竞技场积分相差200分以上，无法组队"</t>
  </si>
  <si>
    <t>ca21</t>
  </si>
  <si>
    <t>"没有这个队员"</t>
  </si>
  <si>
    <t>ca22</t>
  </si>
  <si>
    <t>"%s进入了副本，请稍后匹配"</t>
  </si>
  <si>
    <t>ca23</t>
  </si>
  <si>
    <t>"已经领取了今天的奖励"</t>
  </si>
  <si>
    <t>ScriptTips={</t>
  </si>
  <si>
    <t>language/lang/scripttips.config</t>
  </si>
  <si>
    <t>gcn009</t>
  </si>
  <si>
    <t>"建筑index错误"</t>
  </si>
  <si>
    <t>gcn010</t>
  </si>
  <si>
    <t>"该建筑已满级"</t>
  </si>
  <si>
    <t>gcn011</t>
  </si>
  <si>
    <t>"该建筑等级不能大于仙盟大殿等级"</t>
  </si>
  <si>
    <t>gcn012</t>
  </si>
  <si>
    <t>"仙盟商店开服第%d天方可升级"</t>
  </si>
  <si>
    <t>gcn014</t>
  </si>
  <si>
    <t>"你不是该仙盟成员"</t>
  </si>
  <si>
    <t>gcn001</t>
  </si>
  <si>
    <t>"你没有仙盟，改名失败"</t>
  </si>
  <si>
    <t xml:space="preserve">	gcn002</t>
  </si>
  <si>
    <t>"你不是盟主，不能为仙盟改名"</t>
  </si>
  <si>
    <t xml:space="preserve">	gcn003</t>
  </si>
  <si>
    <t>"仙盟当前已经是此名字，修改失败"</t>
  </si>
  <si>
    <t xml:space="preserve">	gcn004</t>
  </si>
  <si>
    <t>"名字过长，修改失败"</t>
  </si>
  <si>
    <t xml:space="preserve">	gcn005</t>
  </si>
  <si>
    <t>"名字含有屏蔽字符，修改失败"</t>
  </si>
  <si>
    <t xml:space="preserve">	gcn006</t>
  </si>
  <si>
    <t>"已有重复仙盟名"</t>
  </si>
  <si>
    <t xml:space="preserve">	gcn007</t>
  </si>
  <si>
    <t>"仙盟没有可改名次数"</t>
  </si>
  <si>
    <t xml:space="preserve">	gcn008</t>
  </si>
  <si>
    <t>"%s仙盟正式更名为%s"</t>
  </si>
  <si>
    <t>BOSS={</t>
  </si>
  <si>
    <t>language/lang/boss.config</t>
  </si>
  <si>
    <t>"活动未开启"</t>
  </si>
  <si>
    <t>"Boss挑战已结束"</t>
  </si>
  <si>
    <t>wb003</t>
  </si>
  <si>
    <t>"挑战CD时间冷却中,剩余:%d秒"</t>
  </si>
  <si>
    <t>wb004</t>
  </si>
  <si>
    <t>"Boss挑战次数已用完"</t>
  </si>
  <si>
    <t>wb005</t>
  </si>
  <si>
    <t>"等级不足,需要%d级"</t>
  </si>
  <si>
    <t>wb006</t>
  </si>
  <si>
    <t>"转生等级不足,需要%d转"</t>
  </si>
  <si>
    <t>wb007</t>
  </si>
  <si>
    <t>"正在挑战副本"</t>
  </si>
  <si>
    <t>wb008</t>
  </si>
  <si>
    <t>"正在攻击归属者:|C:0x18ff00&amp;T:%s|"</t>
  </si>
  <si>
    <t>wb009</t>
  </si>
  <si>
    <t>"受到 |C:0x18ff00&amp;T:%s| 玩家的攻击，点击右边头像进行反击"</t>
  </si>
  <si>
    <t>wb010</t>
  </si>
  <si>
    <t>"正在攻击:|C:0x18ff00&amp;T:%s|"</t>
  </si>
  <si>
    <t>穿戴装备</t>
  </si>
  <si>
    <t>"</t>
  </si>
  <si>
    <t>"强化石×10"</t>
  </si>
  <si>
    <t>强化5次装备</t>
  </si>
  <si>
    <t>"铜钱×20000"</t>
  </si>
  <si>
    <t>提升技能到2级</t>
  </si>
  <si>
    <t>通关边界村1</t>
  </si>
  <si>
    <t>熔炼1件装备</t>
  </si>
  <si>
    <t>"强化石×20"</t>
  </si>
  <si>
    <t>通关边界村2</t>
  </si>
  <si>
    <t>穿戴5件以上装备</t>
  </si>
  <si>
    <t>通关边界村3</t>
  </si>
  <si>
    <t>通关边界村4</t>
  </si>
  <si>
    <t>通关边界村5</t>
  </si>
  <si>
    <t>升到10级</t>
  </si>
  <si>
    <t>击杀1次遭遇BOSS</t>
  </si>
  <si>
    <t>熔炼1次装备</t>
  </si>
  <si>
    <t>强化1次装备</t>
  </si>
  <si>
    <t>提升1次技能</t>
  </si>
  <si>
    <t>通关边界村8</t>
  </si>
  <si>
    <t>通关边界村9</t>
  </si>
  <si>
    <t>通关边界村10</t>
  </si>
  <si>
    <t>击杀个人BOSS</t>
  </si>
  <si>
    <t>16级免费开启羽翼</t>
  </si>
  <si>
    <t>"铜钱×200000"</t>
  </si>
  <si>
    <t>提升5次翅膀</t>
  </si>
  <si>
    <t>升到17级</t>
  </si>
  <si>
    <t>升到18级</t>
  </si>
  <si>
    <t>通关1次关卡守卫</t>
  </si>
  <si>
    <t>20级新增个人BOSS</t>
  </si>
  <si>
    <t>25级开放宝石副本</t>
  </si>
  <si>
    <t>宝石副本</t>
  </si>
  <si>
    <t>提升宝石</t>
  </si>
  <si>
    <t>30级新增个人BOSS</t>
  </si>
  <si>
    <t>35级开放经脉副本</t>
  </si>
  <si>
    <t>"经脉丹×10"</t>
  </si>
  <si>
    <t>提升经脉</t>
  </si>
  <si>
    <t>40级新增个人BOSS</t>
  </si>
  <si>
    <t>45级开放龙魂副本</t>
  </si>
  <si>
    <t>提升龙魂</t>
  </si>
  <si>
    <t>护盾副本</t>
  </si>
  <si>
    <t>提升护盾</t>
  </si>
  <si>
    <t>50级开启挑战BOSS</t>
  </si>
  <si>
    <t>击杀挑战BOSS</t>
  </si>
  <si>
    <t>挑战副本3关</t>
  </si>
  <si>
    <t>挑战副本6关</t>
  </si>
  <si>
    <t>挑战副本9关</t>
  </si>
  <si>
    <t>挑战副本12关</t>
  </si>
  <si>
    <t>挑战副本15关</t>
  </si>
  <si>
    <t>挑战副本18关</t>
  </si>
  <si>
    <t>80级开放转生系统</t>
  </si>
  <si>
    <t>转升等级达到1级</t>
  </si>
  <si>
    <t>转生达到1级</t>
  </si>
  <si>
    <t>转生达到2级</t>
  </si>
  <si>
    <t>转生达到3级</t>
  </si>
  <si>
    <t>转生达到4级</t>
  </si>
  <si>
    <t>转生达到5级</t>
  </si>
  <si>
    <t>转生达到6级</t>
  </si>
  <si>
    <t>转生达到7级</t>
  </si>
  <si>
    <t>转生达到8级</t>
  </si>
  <si>
    <t>转生达到9级</t>
  </si>
  <si>
    <t>转生达到10级</t>
  </si>
  <si>
    <t>转生达到11级</t>
  </si>
  <si>
    <t>转生达到12级</t>
  </si>
  <si>
    <t>累积强化80次</t>
  </si>
  <si>
    <t>累积强化160次</t>
  </si>
  <si>
    <t>累积强化240次</t>
  </si>
  <si>
    <t>累积强化320次</t>
  </si>
  <si>
    <t>累积强化400次</t>
  </si>
  <si>
    <t>累积强化480次</t>
  </si>
  <si>
    <t>累积强化560次</t>
  </si>
  <si>
    <t>累积强化640次</t>
  </si>
  <si>
    <t>累积强化720次</t>
  </si>
  <si>
    <t>累积强化800次</t>
  </si>
  <si>
    <t>累积强化880次</t>
  </si>
  <si>
    <t>累积强化960次</t>
  </si>
  <si>
    <t>累积强化1040次</t>
  </si>
  <si>
    <t>累积强化1120次</t>
  </si>
  <si>
    <t>累积强化1200次</t>
  </si>
  <si>
    <t>累积强化1280次</t>
  </si>
  <si>
    <t>累积强化1360次</t>
  </si>
  <si>
    <t>累积强化1440次</t>
  </si>
  <si>
    <t>累积强化1520次</t>
  </si>
  <si>
    <t>累积强化1600次</t>
  </si>
  <si>
    <t>累积强化1680次</t>
  </si>
  <si>
    <t>累积强化1760次</t>
  </si>
  <si>
    <t>累积强化1840次</t>
  </si>
  <si>
    <t>累积强化1920次</t>
  </si>
  <si>
    <t>累积强化2000次</t>
  </si>
  <si>
    <t>累积强化2080次</t>
  </si>
  <si>
    <t>累积强化2160次</t>
  </si>
  <si>
    <t>累积强化2240次</t>
  </si>
  <si>
    <t>累积强化2320次</t>
  </si>
  <si>
    <t>累积强化2400次</t>
  </si>
  <si>
    <t>翅膀总等级达到2</t>
  </si>
  <si>
    <t>翅膀总等级达到4</t>
  </si>
  <si>
    <t>翅膀总等级达到5</t>
  </si>
  <si>
    <t>翅膀总等级达到7</t>
  </si>
  <si>
    <t>翅膀总等级达到9</t>
  </si>
  <si>
    <t>翅膀总等级达到11</t>
  </si>
  <si>
    <t>翅膀总等级达到13</t>
  </si>
  <si>
    <t>翅膀总等级达到14</t>
  </si>
  <si>
    <t>翅膀总等级达到16</t>
  </si>
  <si>
    <t>翅膀总等级达到18</t>
  </si>
  <si>
    <t>翅膀总等级达到20</t>
  </si>
  <si>
    <t>翅膀总等级达到22</t>
  </si>
  <si>
    <t>翅膀总等级达到23</t>
  </si>
  <si>
    <t>翅膀总等级达到25</t>
  </si>
  <si>
    <t>翅膀总等级达到27</t>
  </si>
  <si>
    <t>翅膀总等级达到29</t>
  </si>
  <si>
    <t>翅膀总等级达到31</t>
  </si>
  <si>
    <t>翅膀总等级达到32</t>
  </si>
  <si>
    <t>翅膀总等级达到34</t>
  </si>
  <si>
    <t>翅膀总等级达到36</t>
  </si>
  <si>
    <t>翅膀总等级达到38</t>
  </si>
  <si>
    <t>翅膀总等级达到40</t>
  </si>
  <si>
    <t>翅膀总等级达到41</t>
  </si>
  <si>
    <t>翅膀总等级达到43</t>
  </si>
  <si>
    <t>翅膀总等级达到45</t>
  </si>
  <si>
    <t>翅膀总等级达到47</t>
  </si>
  <si>
    <t>翅膀总等级达到49</t>
  </si>
  <si>
    <t>翅膀总等级达到50</t>
  </si>
  <si>
    <t>翅膀总等级达到52</t>
  </si>
  <si>
    <t>翅膀总等级达到54</t>
  </si>
  <si>
    <t>累积升级宝石32次</t>
  </si>
  <si>
    <t>累积升级宝石64次</t>
  </si>
  <si>
    <t>累积升级宝石96次</t>
  </si>
  <si>
    <t>累积升级宝石128次</t>
  </si>
  <si>
    <t>累积升级宝石160次</t>
  </si>
  <si>
    <t>累积升级宝石192次</t>
  </si>
  <si>
    <t>累积升级宝石224次</t>
  </si>
  <si>
    <t>累积升级宝石256次</t>
  </si>
  <si>
    <t>累积升级宝石288次</t>
  </si>
  <si>
    <t>累积升级宝石320次</t>
  </si>
  <si>
    <t>累积升级宝石352次</t>
  </si>
  <si>
    <t>累积升级宝石384次</t>
  </si>
  <si>
    <t>累积升级宝石416次</t>
  </si>
  <si>
    <t>累积升级宝石448次</t>
  </si>
  <si>
    <t>累积升级宝石480次</t>
  </si>
  <si>
    <t>累积升级宝石512次</t>
  </si>
  <si>
    <t>累积升级宝石544次</t>
  </si>
  <si>
    <t>累积升级宝石576次</t>
  </si>
  <si>
    <t>累积升级宝石608次</t>
  </si>
  <si>
    <t>累积升级宝石640次</t>
  </si>
  <si>
    <t>累积升级宝石672次</t>
  </si>
  <si>
    <t>累积升级宝石704次</t>
  </si>
  <si>
    <t>累积升级宝石736次</t>
  </si>
  <si>
    <t>累积升级宝石768次</t>
  </si>
  <si>
    <t>累积升级宝石800次</t>
  </si>
  <si>
    <t>累积升级宝石832次</t>
  </si>
  <si>
    <t>累积升级宝石864次</t>
  </si>
  <si>
    <t>累积升级宝石896次</t>
  </si>
  <si>
    <t>累积升级宝石928次</t>
  </si>
  <si>
    <t>累积升级宝石960次</t>
  </si>
  <si>
    <t>累积升级龙魂20次</t>
  </si>
  <si>
    <t>累积升级龙魂40次</t>
  </si>
  <si>
    <t>累积升级龙魂60次</t>
  </si>
  <si>
    <t>累积升级龙魂80次</t>
  </si>
  <si>
    <t>累积升级龙魂100次</t>
  </si>
  <si>
    <t>累积升级龙魂120次</t>
  </si>
  <si>
    <t>累积升级龙魂140次</t>
  </si>
  <si>
    <t>累积升级龙魂160次</t>
  </si>
  <si>
    <t>累积升级龙魂180次</t>
  </si>
  <si>
    <t>累积升级龙魂200次</t>
  </si>
  <si>
    <t>累积升级龙魂220次</t>
  </si>
  <si>
    <t>累积升级龙魂240次</t>
  </si>
  <si>
    <t>累积升级龙魂260次</t>
  </si>
  <si>
    <t>累积升级龙魂280次</t>
  </si>
  <si>
    <t>累积升级龙魂300次</t>
  </si>
  <si>
    <t>累积升级龙魂320次</t>
  </si>
  <si>
    <t>累积升级龙魂340次</t>
  </si>
  <si>
    <t>累积升级龙魂360次</t>
  </si>
  <si>
    <t>累积升级龙魂380次</t>
  </si>
  <si>
    <t>累积升级龙魂400次</t>
  </si>
  <si>
    <t>累积升级龙魂420次</t>
  </si>
  <si>
    <t>累积升级龙魂440次</t>
  </si>
  <si>
    <t>累积升级龙魂460次</t>
  </si>
  <si>
    <t>累积升级龙魂480次</t>
  </si>
  <si>
    <t>累积升级龙魂500次</t>
  </si>
  <si>
    <t>累积升级龙魂520次</t>
  </si>
  <si>
    <t>累积升级龙魂540次</t>
  </si>
  <si>
    <t>累积升级龙魂560次</t>
  </si>
  <si>
    <t>累积升级龙魂580次</t>
  </si>
  <si>
    <t>累积升级龙魂600次</t>
  </si>
  <si>
    <t>边界村</t>
  </si>
  <si>
    <t>比奇郊外</t>
  </si>
  <si>
    <t>骷髅洞</t>
  </si>
  <si>
    <t>僵尸洞</t>
  </si>
  <si>
    <t>沃玛寺庙</t>
  </si>
  <si>
    <t>蜈蚣洞</t>
  </si>
  <si>
    <t>石墓</t>
  </si>
  <si>
    <t>祖玛寺庙</t>
  </si>
  <si>
    <t>赤月峡谷</t>
  </si>
  <si>
    <t>牛魔洞</t>
  </si>
  <si>
    <t>骨魔洞</t>
  </si>
  <si>
    <t>尸魔洞</t>
  </si>
  <si>
    <t>"11阶法令"</t>
  </si>
  <si>
    <t>"12阶法令"</t>
  </si>
  <si>
    <t>"13阶法令"</t>
  </si>
  <si>
    <t>"14阶法令"</t>
  </si>
  <si>
    <t>"15阶法令"</t>
  </si>
  <si>
    <t>"16阶法令"</t>
  </si>
  <si>
    <t>"17阶法令"</t>
  </si>
  <si>
    <t>"18阶法令"</t>
  </si>
  <si>
    <t>"19阶法令"</t>
  </si>
  <si>
    <t>"20阶法令"</t>
  </si>
  <si>
    <t xml:space="preserve">"打开可获得以下奖励奖励：\n|C:0xFFD700&amp;T:无畏魔力狂暴如意圣物*1|\n|C:0xFF0000&amp;T:10阶法令*1\n|" </t>
  </si>
  <si>
    <t xml:space="preserve">"打开可获得以下奖励奖励：\n|C:0xFFD700&amp;T:神品圣物宝箱*1|\n|C:0xFF0000&amp;T:8阶法令*1\n|" </t>
  </si>
  <si>
    <t xml:space="preserve">"打开可获得以下奖励奖励：\n|C:0xFFD700&amp;T:极品圣物宝箱*1|\n|C:0xFF0000&amp;T:7阶法令*1\n|" </t>
  </si>
  <si>
    <t>"仙宫争霸排名第一的仙盟盟主获得。在角色-幻化可以激活武器外观：|C:0x18ff00&amp;T:仙宫帝兵|！"</t>
  </si>
  <si>
    <t>"|S:27&amp;T:战力：||S:30&amp;C:0xf8b141&amp;T:30000|\n\n授予在|C:0x00ff00&amp;T:仙宫争霸|活动中成功夺得头筹的仙盟盟主！\n在角色-幻化可以激活角色外观：|C:0x18ff00&amp;T:仙宫帝尊|！\n说明：激活后持续|C:0xFFB82A&amp;T:7天|有效"</t>
  </si>
  <si>
    <t>"|S:27&amp;T:战力：||S:30&amp;C:0xf8b141&amp;T:30000|\n\n授予在|C:0x00ff00&amp;T:仙宫争霸|活动中成功夺得头筹的仙盟盟主！\n在角色-幻化可以激活角色外观：|C:0x18ff00&amp;T:仙宫帝兵|！\n说明：激活后持续|C:0xFFB82A&amp;T:7天|有效"</t>
  </si>
  <si>
    <t>"御宵极品圣魂"</t>
    <phoneticPr fontId="29" type="noConversion"/>
  </si>
  <si>
    <t>"非常稀有的道具，达标活动-御宵第一名可以获得。\n打开可获得称号：|C:0x18ff00&amp;T:仙宫战圣x1|"</t>
    <phoneticPr fontId="29" type="noConversion"/>
  </si>
  <si>
    <t>"开启后必然获得：\n随机一枚|C:0xFFCC00&amp;T:御宵橙色|圣物"</t>
    <phoneticPr fontId="29" type="noConversion"/>
  </si>
  <si>
    <t>"落樱极品圣魂"</t>
    <phoneticPr fontId="29" type="noConversion"/>
  </si>
  <si>
    <t>"开启后必然获得：\n随机一枚|C:0xFFCC00&amp;T:落樱橙色|圣物"</t>
    <phoneticPr fontId="29" type="noConversion"/>
  </si>
  <si>
    <t>"用于激活法神金装组内的任意一张图鉴\n获得以下属性：\n\n落樱攻击： +2160\n落樱防御： +540\n落樱法抗： +540\n落樱生命： +29400\n\n战力从此暴涨15600！"</t>
    <phoneticPr fontId="29" type="noConversion"/>
  </si>
  <si>
    <t>"非常稀有的道具，达标活动-落樱第一名可以获得。\n打开可获得称号：|C:0x18ff00&amp;T:仙宫法神x1|"</t>
    <phoneticPr fontId="29" type="noConversion"/>
  </si>
  <si>
    <t>"非常稀有的道具，达标活动-长歌第一名可以获得。\n打开可获得称号：|C:0x18ff00&amp;T:仙宫道尊x1|"</t>
    <phoneticPr fontId="29" type="noConversion"/>
  </si>
  <si>
    <t>"长歌极品圣魂"</t>
    <phoneticPr fontId="29" type="noConversion"/>
  </si>
  <si>
    <t>"开启后必然获得：\n随机一枚|C:0xFFCC00&amp;T:长歌橙色|圣物"</t>
    <phoneticPr fontId="29" type="noConversion"/>
  </si>
  <si>
    <t>"使用可选择以下一项奖励：\n|C:0xFFB82A&amp;T:御宵极品圣魂\n落樱极品圣魂\n长歌极品圣魂\n||效果：||C:0xf8b141&amp;T:激活神兵新技能|"</t>
    <phoneticPr fontId="29" type="noConversion"/>
  </si>
  <si>
    <t>"用于激活天尊金装组内的任意一张图鉴\n获得以下属性：\n\n长歌攻击： +2160\n长歌防御： +540\n长歌法抗： +540\n长歌生命： +29400\n\n战力从此暴涨15600！"</t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</si>
</sst>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宋体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indexed="8"/>
      <name val="宋体"/>
      <family val="3"/>
      <charset val="134"/>
      <scheme val="minor"/>
    </font>
    <font>
      <b/>
      <sz val="9"/>
      <color indexed="8"/>
      <name val="宋体"/>
      <family val="3"/>
      <charset val="134"/>
      <scheme val="minor"/>
    </font>
    <font>
      <b/>
      <sz val="9"/>
      <color rgb="FF0070C0"/>
      <name val="宋体"/>
      <family val="3"/>
      <charset val="134"/>
      <scheme val="minor"/>
    </font>
    <font>
      <b/>
      <sz val="10"/>
      <color indexed="8"/>
      <name val="微软雅黑"/>
      <family val="2"/>
      <charset val="134"/>
    </font>
    <font>
      <sz val="9"/>
      <color indexed="9"/>
      <name val="宋体"/>
      <family val="3"/>
      <charset val="134"/>
      <scheme val="minor"/>
    </font>
    <font>
      <sz val="9"/>
      <color rgb="FFEEEEEE"/>
      <name val="Segoe UI"/>
      <family val="2"/>
    </font>
    <font>
      <sz val="10"/>
      <color theme="1"/>
      <name val="微软雅黑"/>
      <family val="2"/>
      <charset val="134"/>
    </font>
    <font>
      <b/>
      <sz val="10"/>
      <color rgb="FF0070C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indexed="9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.5"/>
      <color rgb="FF141414"/>
      <name val="Helvetica"/>
      <family val="2"/>
    </font>
    <font>
      <sz val="9"/>
      <color rgb="FF000000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rgb="FF000000"/>
      <name val="宋体"/>
      <family val="3"/>
      <charset val="134"/>
    </font>
    <font>
      <b/>
      <sz val="9"/>
      <color indexed="8"/>
      <name val="微软雅黑"/>
      <family val="2"/>
      <charset val="134"/>
    </font>
    <font>
      <b/>
      <sz val="9"/>
      <color rgb="FF0070C0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11"/>
      <color rgb="FF000000"/>
      <name val="宋体"/>
      <family val="3"/>
      <charset val="134"/>
    </font>
    <font>
      <sz val="11"/>
      <name val="宋体"/>
      <family val="3"/>
      <charset val="134"/>
      <scheme val="minor"/>
    </font>
    <font>
      <b/>
      <sz val="9"/>
      <name val="微软雅黑"/>
      <family val="2"/>
      <charset val="134"/>
    </font>
    <font>
      <sz val="9"/>
      <color theme="0"/>
      <name val="微软雅黑"/>
      <family val="2"/>
      <charset val="134"/>
    </font>
    <font>
      <sz val="9"/>
      <name val="宋体"/>
      <family val="3"/>
      <charset val="134"/>
      <scheme val="minor"/>
    </font>
    <font>
      <sz val="11"/>
      <name val="宋体"/>
      <family val="3"/>
      <charset val="134"/>
    </font>
    <font>
      <sz val="9"/>
      <color theme="1"/>
      <name val="宋体"/>
      <family val="3"/>
      <charset val="134"/>
    </font>
    <font>
      <b/>
      <sz val="9"/>
      <color indexed="8"/>
      <name val="宋体"/>
      <family val="3"/>
      <charset val="134"/>
    </font>
    <font>
      <b/>
      <sz val="9"/>
      <color rgb="FF0070C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indexed="9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0"/>
      <color indexed="9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11"/>
      <color theme="1"/>
      <name val="Tahoma"/>
      <family val="2"/>
    </font>
    <font>
      <sz val="11"/>
      <color theme="1"/>
      <name val="微软雅黑"/>
      <family val="2"/>
      <charset val="134"/>
    </font>
    <font>
      <b/>
      <sz val="12"/>
      <color rgb="FF7030A0"/>
      <name val="华文仿宋"/>
      <family val="3"/>
      <charset val="134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</fonts>
  <fills count="2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799340800195318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rgb="FFC0C0C0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8DB4E2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5D9F1"/>
        <bgColor rgb="FF000000"/>
      </patternFill>
    </fill>
    <fill>
      <patternFill patternType="solid">
        <fgColor theme="5" tint="0.79934080019531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2"/>
        <bgColor indexed="62"/>
      </patternFill>
    </fill>
    <fill>
      <patternFill patternType="solid">
        <fgColor indexed="22"/>
        <bgColor indexed="22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double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66">
    <xf numFmtId="0" fontId="0" fillId="0" borderId="0">
      <alignment vertical="center"/>
    </xf>
    <xf numFmtId="0" fontId="37" fillId="5" borderId="1" applyNumberFormat="0" applyFont="0" applyAlignment="0" applyProtection="0">
      <alignment vertical="center"/>
    </xf>
    <xf numFmtId="0" fontId="5" fillId="0" borderId="1" applyNumberFormat="0" applyFill="0" applyProtection="0">
      <alignment horizontal="center" vertical="center"/>
    </xf>
    <xf numFmtId="0" fontId="37" fillId="5" borderId="1" applyNumberFormat="0" applyFon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43" fillId="0" borderId="0">
      <alignment vertical="center"/>
    </xf>
    <xf numFmtId="0" fontId="38" fillId="19" borderId="0" applyNumberFormat="0" applyBorder="0" applyProtection="0">
      <alignment horizontal="left" vertical="center"/>
    </xf>
    <xf numFmtId="0" fontId="5" fillId="20" borderId="1" applyNumberFormat="0" applyProtection="0">
      <alignment horizontal="center" vertical="center"/>
    </xf>
    <xf numFmtId="0" fontId="39" fillId="4" borderId="0" applyNumberFormat="0" applyBorder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10" fillId="0" borderId="0" applyFill="0" applyBorder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38" fillId="19" borderId="0" applyNumberFormat="0" applyBorder="0" applyProtection="0">
      <alignment horizontal="left" vertical="center"/>
    </xf>
    <xf numFmtId="0" fontId="38" fillId="19" borderId="0" applyNumberFormat="0" applyBorder="0" applyProtection="0">
      <alignment horizontal="left"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5" fillId="20" borderId="1" applyNumberFormat="0" applyProtection="0">
      <alignment horizontal="center"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8" fillId="21" borderId="0" applyNumberForma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37" fillId="5" borderId="1" applyNumberFormat="0" applyFont="0" applyAlignment="0" applyProtection="0">
      <alignment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5" fillId="20" borderId="1" applyNumberFormat="0" applyProtection="0">
      <alignment horizontal="center" vertical="center"/>
    </xf>
    <xf numFmtId="0" fontId="38" fillId="19" borderId="0" applyNumberFormat="0" applyBorder="0" applyProtection="0">
      <alignment horizontal="left" vertical="center"/>
    </xf>
    <xf numFmtId="0" fontId="38" fillId="19" borderId="0" applyNumberFormat="0" applyBorder="0" applyProtection="0">
      <alignment horizontal="left" vertical="center"/>
    </xf>
    <xf numFmtId="0" fontId="38" fillId="19" borderId="0" applyNumberFormat="0" applyBorder="0" applyProtection="0">
      <alignment horizontal="left" vertical="center"/>
    </xf>
    <xf numFmtId="0" fontId="38" fillId="19" borderId="0" applyNumberFormat="0" applyBorder="0" applyProtection="0">
      <alignment horizontal="left" vertical="center"/>
    </xf>
    <xf numFmtId="0" fontId="5" fillId="0" borderId="1" applyNumberFormat="0" applyFill="0" applyProtection="0">
      <alignment horizontal="center" vertical="center"/>
    </xf>
    <xf numFmtId="0" fontId="38" fillId="19" borderId="0" applyNumberFormat="0" applyBorder="0" applyProtection="0">
      <alignment horizontal="left" vertical="center"/>
    </xf>
    <xf numFmtId="0" fontId="5" fillId="0" borderId="1" applyNumberFormat="0" applyFill="0" applyProtection="0">
      <alignment horizontal="center" vertical="center"/>
    </xf>
    <xf numFmtId="0" fontId="38" fillId="19" borderId="0" applyNumberFormat="0" applyBorder="0" applyProtection="0">
      <alignment horizontal="left" vertical="center"/>
    </xf>
    <xf numFmtId="0" fontId="38" fillId="19" borderId="0" applyNumberFormat="0" applyBorder="0" applyProtection="0">
      <alignment horizontal="left" vertical="center"/>
    </xf>
    <xf numFmtId="0" fontId="38" fillId="19" borderId="0" applyNumberFormat="0" applyBorder="0" applyProtection="0">
      <alignment horizontal="left" vertical="center"/>
    </xf>
    <xf numFmtId="0" fontId="38" fillId="19" borderId="0" applyNumberFormat="0" applyBorder="0" applyProtection="0">
      <alignment horizontal="left" vertical="center"/>
    </xf>
    <xf numFmtId="0" fontId="38" fillId="19" borderId="0" applyNumberFormat="0" applyBorder="0" applyProtection="0">
      <alignment horizontal="left" vertical="center"/>
    </xf>
    <xf numFmtId="0" fontId="38" fillId="21" borderId="0" applyNumberFormat="0" applyAlignment="0" applyProtection="0">
      <alignment vertical="center"/>
    </xf>
    <xf numFmtId="0" fontId="38" fillId="21" borderId="0" applyNumberFormat="0" applyAlignment="0" applyProtection="0">
      <alignment vertical="center"/>
    </xf>
    <xf numFmtId="0" fontId="38" fillId="21" borderId="0" applyNumberFormat="0" applyAlignment="0" applyProtection="0">
      <alignment vertical="center"/>
    </xf>
    <xf numFmtId="0" fontId="40" fillId="0" borderId="0"/>
    <xf numFmtId="0" fontId="38" fillId="21" borderId="0" applyNumberFormat="0" applyAlignment="0" applyProtection="0">
      <alignment vertical="center"/>
    </xf>
    <xf numFmtId="0" fontId="38" fillId="21" borderId="0" applyNumberFormat="0" applyAlignment="0" applyProtection="0">
      <alignment vertical="center"/>
    </xf>
    <xf numFmtId="0" fontId="38" fillId="21" borderId="0" applyNumberFormat="0" applyAlignment="0" applyProtection="0">
      <alignment vertical="center"/>
    </xf>
    <xf numFmtId="0" fontId="38" fillId="21" borderId="0" applyNumberFormat="0" applyAlignment="0" applyProtection="0">
      <alignment vertical="center"/>
    </xf>
    <xf numFmtId="0" fontId="38" fillId="21" borderId="0" applyNumberFormat="0" applyAlignment="0" applyProtection="0">
      <alignment vertical="center"/>
    </xf>
    <xf numFmtId="0" fontId="38" fillId="21" borderId="0" applyNumberFormat="0" applyAlignment="0" applyProtection="0">
      <alignment vertical="center"/>
    </xf>
    <xf numFmtId="0" fontId="38" fillId="21" borderId="0" applyNumberFormat="0" applyAlignment="0" applyProtection="0">
      <alignment vertical="center"/>
    </xf>
    <xf numFmtId="0" fontId="38" fillId="21" borderId="0" applyNumberFormat="0" applyAlignment="0" applyProtection="0">
      <alignment vertical="center"/>
    </xf>
    <xf numFmtId="0" fontId="38" fillId="21" borderId="0" applyNumberFormat="0" applyAlignment="0" applyProtection="0">
      <alignment vertical="center"/>
    </xf>
    <xf numFmtId="0" fontId="5" fillId="0" borderId="1" applyNumberFormat="0" applyFill="0" applyProtection="0">
      <alignment horizontal="center"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5" fillId="0" borderId="1" applyNumberFormat="0" applyFill="0" applyProtection="0">
      <alignment horizontal="center"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5" fillId="0" borderId="1" applyNumberFormat="0" applyFill="0" applyProtection="0">
      <alignment horizontal="center"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43" fillId="0" borderId="0">
      <alignment vertical="center"/>
    </xf>
    <xf numFmtId="0" fontId="10" fillId="0" borderId="0" applyFill="0" applyBorder="0" applyProtection="0">
      <alignment horizontal="center" vertical="center"/>
    </xf>
    <xf numFmtId="0" fontId="10" fillId="0" borderId="0" applyFill="0" applyBorder="0" applyProtection="0">
      <alignment horizontal="center" vertical="center"/>
    </xf>
    <xf numFmtId="0" fontId="10" fillId="0" borderId="0" applyFill="0" applyBorder="0" applyProtection="0">
      <alignment horizontal="center" vertical="center"/>
    </xf>
    <xf numFmtId="0" fontId="10" fillId="22" borderId="3" applyNumberFormat="0" applyBorder="0" applyAlignment="0" applyProtection="0">
      <alignment vertical="center"/>
    </xf>
    <xf numFmtId="0" fontId="10" fillId="0" borderId="0" applyFill="0" applyBorder="0" applyProtection="0">
      <alignment horizontal="center" vertical="center"/>
    </xf>
    <xf numFmtId="0" fontId="10" fillId="0" borderId="0" applyFill="0" applyBorder="0" applyProtection="0">
      <alignment horizontal="center" vertical="center"/>
    </xf>
    <xf numFmtId="0" fontId="10" fillId="22" borderId="3" applyNumberFormat="0" applyBorder="0" applyAlignment="0" applyProtection="0">
      <alignment vertical="center"/>
    </xf>
    <xf numFmtId="0" fontId="43" fillId="0" borderId="0">
      <alignment vertical="center"/>
    </xf>
    <xf numFmtId="0" fontId="10" fillId="0" borderId="0" applyFill="0" applyBorder="0" applyProtection="0">
      <alignment horizontal="center" vertical="center"/>
    </xf>
    <xf numFmtId="0" fontId="10" fillId="0" borderId="0" applyFill="0" applyBorder="0" applyProtection="0">
      <alignment horizontal="center" vertical="center"/>
    </xf>
    <xf numFmtId="0" fontId="10" fillId="0" borderId="0" applyFill="0" applyBorder="0" applyProtection="0">
      <alignment horizontal="center" vertical="center"/>
    </xf>
    <xf numFmtId="0" fontId="10" fillId="0" borderId="0" applyFill="0" applyBorder="0" applyProtection="0">
      <alignment horizontal="center" vertical="center"/>
    </xf>
    <xf numFmtId="0" fontId="10" fillId="22" borderId="3" applyNumberFormat="0" applyBorder="0" applyAlignment="0" applyProtection="0">
      <alignment vertical="center"/>
    </xf>
    <xf numFmtId="0" fontId="10" fillId="0" borderId="0" applyFill="0" applyBorder="0" applyProtection="0">
      <alignment horizontal="center" vertical="center"/>
    </xf>
    <xf numFmtId="0" fontId="10" fillId="22" borderId="3" applyNumberFormat="0" applyBorder="0" applyAlignment="0" applyProtection="0">
      <alignment vertical="center"/>
    </xf>
    <xf numFmtId="0" fontId="10" fillId="0" borderId="0" applyFill="0" applyBorder="0" applyProtection="0">
      <alignment horizontal="center" vertical="center"/>
    </xf>
    <xf numFmtId="0" fontId="10" fillId="0" borderId="0" applyFill="0" applyBorder="0" applyProtection="0">
      <alignment horizontal="center" vertical="center"/>
    </xf>
    <xf numFmtId="0" fontId="43" fillId="0" borderId="0">
      <alignment vertical="center"/>
    </xf>
    <xf numFmtId="0" fontId="10" fillId="22" borderId="3" applyNumberFormat="0" applyBorder="0" applyAlignment="0" applyProtection="0">
      <alignment vertical="center"/>
    </xf>
    <xf numFmtId="0" fontId="43" fillId="0" borderId="0">
      <alignment vertical="center"/>
    </xf>
    <xf numFmtId="0" fontId="10" fillId="0" borderId="0" applyFill="0" applyBorder="0" applyProtection="0">
      <alignment horizontal="center"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0" fillId="0" borderId="0" applyFill="0" applyBorder="0" applyProtection="0">
      <alignment horizontal="center" vertical="center"/>
    </xf>
    <xf numFmtId="0" fontId="40" fillId="0" borderId="0"/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5" fillId="0" borderId="1" applyNumberFormat="0" applyFill="0" applyProtection="0">
      <alignment horizontal="center" vertical="center"/>
    </xf>
    <xf numFmtId="0" fontId="10" fillId="22" borderId="3" applyNumberFormat="0" applyBorder="0" applyAlignment="0" applyProtection="0">
      <alignment vertical="center"/>
    </xf>
    <xf numFmtId="0" fontId="5" fillId="0" borderId="1" applyNumberFormat="0" applyFill="0" applyProtection="0">
      <alignment horizontal="center" vertical="center"/>
    </xf>
    <xf numFmtId="0" fontId="10" fillId="22" borderId="3" applyNumberFormat="0" applyBorder="0" applyAlignment="0" applyProtection="0">
      <alignment vertical="center"/>
    </xf>
    <xf numFmtId="0" fontId="5" fillId="0" borderId="1" applyNumberFormat="0" applyFill="0" applyProtection="0">
      <alignment horizontal="center" vertical="center"/>
    </xf>
    <xf numFmtId="0" fontId="10" fillId="22" borderId="3" applyNumberFormat="0" applyBorder="0" applyAlignment="0" applyProtection="0">
      <alignment vertical="center"/>
    </xf>
    <xf numFmtId="0" fontId="5" fillId="0" borderId="1" applyNumberFormat="0" applyFill="0" applyProtection="0">
      <alignment horizontal="center" vertical="center"/>
    </xf>
    <xf numFmtId="0" fontId="10" fillId="22" borderId="3" applyNumberFormat="0" applyBorder="0" applyAlignment="0" applyProtection="0">
      <alignment vertical="center"/>
    </xf>
    <xf numFmtId="0" fontId="10" fillId="22" borderId="3" applyNumberFormat="0" applyBorder="0" applyAlignment="0" applyProtection="0">
      <alignment vertical="center"/>
    </xf>
    <xf numFmtId="0" fontId="10" fillId="22" borderId="3" applyNumberFormat="0" applyBorder="0" applyAlignment="0" applyProtection="0">
      <alignment vertical="center"/>
    </xf>
    <xf numFmtId="0" fontId="10" fillId="22" borderId="3" applyNumberFormat="0" applyBorder="0" applyAlignment="0" applyProtection="0">
      <alignment vertical="center"/>
    </xf>
    <xf numFmtId="0" fontId="10" fillId="22" borderId="3" applyNumberFormat="0" applyBorder="0" applyAlignment="0" applyProtection="0">
      <alignment vertical="center"/>
    </xf>
    <xf numFmtId="0" fontId="42" fillId="0" borderId="17" applyNumberFormat="0" applyFill="0" applyBorder="0" applyAlignment="0">
      <alignment horizontal="center" vertical="center"/>
      <protection locked="0"/>
    </xf>
    <xf numFmtId="0" fontId="41" fillId="0" borderId="1">
      <alignment horizontal="center" vertical="center"/>
    </xf>
  </cellStyleXfs>
  <cellXfs count="24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2" borderId="1" xfId="124" applyFont="1" applyFill="1" applyBorder="1" applyAlignment="1">
      <alignment horizontal="center" vertical="center"/>
    </xf>
    <xf numFmtId="0" fontId="3" fillId="3" borderId="1" xfId="124" applyFont="1" applyFill="1" applyBorder="1" applyAlignment="1">
      <alignment vertical="center"/>
    </xf>
    <xf numFmtId="0" fontId="3" fillId="3" borderId="1" xfId="124" applyFont="1" applyFill="1" applyBorder="1" applyAlignment="1">
      <alignment horizontal="center" vertical="center"/>
    </xf>
    <xf numFmtId="0" fontId="4" fillId="2" borderId="1" xfId="124" applyFont="1" applyFill="1" applyBorder="1" applyAlignment="1">
      <alignment horizontal="center" vertical="center"/>
    </xf>
    <xf numFmtId="0" fontId="3" fillId="3" borderId="1" xfId="124" applyFont="1" applyFill="1" applyBorder="1" applyAlignment="1">
      <alignment horizontal="left" vertical="center"/>
    </xf>
    <xf numFmtId="0" fontId="5" fillId="3" borderId="1" xfId="125" applyFont="1" applyFill="1" applyBorder="1" applyAlignment="1">
      <alignment horizontal="left" vertical="center"/>
    </xf>
    <xf numFmtId="0" fontId="2" fillId="3" borderId="1" xfId="124" applyFont="1" applyFill="1" applyBorder="1" applyAlignment="1">
      <alignment horizontal="left" vertical="center"/>
    </xf>
    <xf numFmtId="0" fontId="2" fillId="0" borderId="1" xfId="124" applyFont="1" applyBorder="1">
      <alignment horizontal="center" vertical="center"/>
    </xf>
    <xf numFmtId="0" fontId="6" fillId="4" borderId="2" xfId="131" applyFont="1" applyFill="1" applyBorder="1" applyAlignment="1">
      <alignment horizontal="center" vertical="center"/>
    </xf>
    <xf numFmtId="0" fontId="2" fillId="5" borderId="3" xfId="131" applyFont="1" applyFill="1" applyBorder="1" applyAlignment="1">
      <alignment horizontal="center" vertical="center"/>
    </xf>
    <xf numFmtId="0" fontId="2" fillId="6" borderId="0" xfId="115" applyFont="1" applyFill="1" applyAlignment="1">
      <alignment vertical="center" wrapText="1"/>
    </xf>
    <xf numFmtId="0" fontId="2" fillId="5" borderId="3" xfId="115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43" fillId="0" borderId="0" xfId="114">
      <alignment vertical="center"/>
    </xf>
    <xf numFmtId="0" fontId="3" fillId="2" borderId="1" xfId="130" applyFont="1" applyFill="1" applyBorder="1" applyAlignment="1">
      <alignment horizontal="center" vertical="center"/>
    </xf>
    <xf numFmtId="0" fontId="3" fillId="3" borderId="1" xfId="130" applyFont="1" applyFill="1" applyBorder="1" applyAlignment="1">
      <alignment vertical="center"/>
    </xf>
    <xf numFmtId="0" fontId="3" fillId="3" borderId="1" xfId="130" applyFont="1" applyFill="1" applyBorder="1" applyAlignment="1">
      <alignment horizontal="center" vertical="center"/>
    </xf>
    <xf numFmtId="0" fontId="4" fillId="2" borderId="1" xfId="130" applyFont="1" applyFill="1" applyBorder="1" applyAlignment="1">
      <alignment horizontal="center" vertical="center"/>
    </xf>
    <xf numFmtId="0" fontId="3" fillId="3" borderId="1" xfId="130" applyFont="1" applyFill="1" applyBorder="1" applyAlignment="1">
      <alignment horizontal="left" vertical="center"/>
    </xf>
    <xf numFmtId="0" fontId="5" fillId="3" borderId="1" xfId="126" applyFont="1" applyFill="1" applyBorder="1" applyAlignment="1">
      <alignment horizontal="left" vertical="center"/>
    </xf>
    <xf numFmtId="0" fontId="2" fillId="3" borderId="1" xfId="130" applyFont="1" applyFill="1" applyBorder="1" applyAlignment="1">
      <alignment horizontal="left" vertical="center"/>
    </xf>
    <xf numFmtId="0" fontId="2" fillId="0" borderId="1" xfId="130" applyFont="1" applyBorder="1">
      <alignment horizontal="center" vertical="center"/>
    </xf>
    <xf numFmtId="0" fontId="6" fillId="4" borderId="2" xfId="135" applyFont="1" applyFill="1" applyBorder="1" applyAlignment="1">
      <alignment horizontal="center" vertical="center"/>
    </xf>
    <xf numFmtId="0" fontId="2" fillId="5" borderId="3" xfId="135" applyFont="1" applyFill="1" applyBorder="1" applyAlignment="1">
      <alignment horizontal="center" vertical="center"/>
    </xf>
    <xf numFmtId="0" fontId="2" fillId="6" borderId="0" xfId="123" applyFont="1" applyFill="1" applyAlignment="1">
      <alignment vertical="center" wrapText="1"/>
    </xf>
    <xf numFmtId="0" fontId="1" fillId="0" borderId="0" xfId="114" applyFont="1">
      <alignment vertical="center"/>
    </xf>
    <xf numFmtId="0" fontId="2" fillId="5" borderId="3" xfId="123" applyFont="1" applyFill="1" applyBorder="1" applyAlignment="1">
      <alignment horizontal="center" vertical="center"/>
    </xf>
    <xf numFmtId="0" fontId="1" fillId="0" borderId="0" xfId="114" applyFont="1" applyAlignment="1">
      <alignment vertical="center"/>
    </xf>
    <xf numFmtId="0" fontId="5" fillId="3" borderId="1" xfId="125" applyFont="1" applyFill="1" applyBorder="1" applyAlignment="1">
      <alignment horizontal="center" vertical="center"/>
    </xf>
    <xf numFmtId="0" fontId="2" fillId="3" borderId="1" xfId="124" applyFont="1" applyFill="1" applyBorder="1" applyAlignment="1">
      <alignment horizontal="center" vertical="center"/>
    </xf>
    <xf numFmtId="0" fontId="2" fillId="0" borderId="1" xfId="124" applyFont="1" applyBorder="1" applyAlignment="1">
      <alignment horizontal="center" vertical="center"/>
    </xf>
    <xf numFmtId="0" fontId="2" fillId="0" borderId="0" xfId="124" applyFont="1" applyBorder="1" applyAlignment="1">
      <alignment horizontal="center" vertical="center"/>
    </xf>
    <xf numFmtId="0" fontId="2" fillId="6" borderId="0" xfId="115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8" fillId="0" borderId="0" xfId="0" applyFont="1">
      <alignment vertical="center"/>
    </xf>
    <xf numFmtId="0" fontId="5" fillId="2" borderId="1" xfId="125" applyFont="1" applyFill="1" applyBorder="1" applyAlignment="1">
      <alignment horizontal="center" vertical="center"/>
    </xf>
    <xf numFmtId="0" fontId="5" fillId="3" borderId="1" xfId="125" applyFont="1" applyFill="1" applyBorder="1" applyAlignment="1">
      <alignment vertical="center"/>
    </xf>
    <xf numFmtId="0" fontId="9" fillId="2" borderId="1" xfId="125" applyFont="1" applyFill="1" applyBorder="1" applyAlignment="1">
      <alignment horizontal="center" vertical="center"/>
    </xf>
    <xf numFmtId="0" fontId="10" fillId="3" borderId="1" xfId="125" applyFont="1" applyFill="1" applyBorder="1" applyAlignment="1">
      <alignment horizontal="left" vertical="center"/>
    </xf>
    <xf numFmtId="0" fontId="10" fillId="0" borderId="1" xfId="125" applyFont="1" applyBorder="1">
      <alignment horizontal="center" vertical="center"/>
    </xf>
    <xf numFmtId="0" fontId="10" fillId="0" borderId="0" xfId="125" applyFont="1" applyBorder="1">
      <alignment horizontal="center" vertical="center"/>
    </xf>
    <xf numFmtId="0" fontId="11" fillId="4" borderId="2" xfId="131" applyFont="1" applyFill="1" applyBorder="1" applyAlignment="1">
      <alignment horizontal="center" vertical="center"/>
    </xf>
    <xf numFmtId="0" fontId="10" fillId="5" borderId="3" xfId="131" applyFont="1" applyFill="1" applyBorder="1" applyAlignment="1">
      <alignment horizontal="center" vertical="center"/>
    </xf>
    <xf numFmtId="0" fontId="10" fillId="6" borderId="0" xfId="115" applyFont="1" applyFill="1" applyAlignment="1">
      <alignment vertical="center" wrapText="1"/>
    </xf>
    <xf numFmtId="0" fontId="10" fillId="5" borderId="3" xfId="115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10" fillId="5" borderId="0" xfId="115" applyFont="1" applyFill="1" applyBorder="1" applyAlignment="1">
      <alignment horizontal="center" vertical="center"/>
    </xf>
    <xf numFmtId="0" fontId="12" fillId="0" borderId="0" xfId="0" applyFont="1">
      <alignment vertical="center"/>
    </xf>
    <xf numFmtId="0" fontId="13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2" fillId="0" borderId="0" xfId="124" applyFont="1" applyBorder="1">
      <alignment horizontal="center" vertical="center"/>
    </xf>
    <xf numFmtId="0" fontId="2" fillId="0" borderId="0" xfId="124" applyFont="1" applyBorder="1" applyAlignment="1">
      <alignment horizontal="left" vertical="center"/>
    </xf>
    <xf numFmtId="0" fontId="2" fillId="5" borderId="3" xfId="115" applyFont="1" applyFill="1" applyBorder="1" applyAlignment="1">
      <alignment horizontal="left" vertical="center"/>
    </xf>
    <xf numFmtId="0" fontId="1" fillId="7" borderId="0" xfId="0" applyFont="1" applyFill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5" fillId="0" borderId="0" xfId="0" applyFont="1" applyFill="1" applyAlignment="1">
      <alignment vertical="center"/>
    </xf>
    <xf numFmtId="0" fontId="16" fillId="0" borderId="0" xfId="0" applyFont="1" applyFill="1" applyAlignment="1">
      <alignment vertical="center"/>
    </xf>
    <xf numFmtId="49" fontId="2" fillId="6" borderId="0" xfId="115" applyNumberFormat="1" applyFont="1" applyFill="1" applyAlignment="1">
      <alignment vertical="center" wrapText="1"/>
    </xf>
    <xf numFmtId="0" fontId="17" fillId="5" borderId="3" xfId="115" applyFont="1" applyFill="1" applyBorder="1" applyAlignment="1">
      <alignment horizontal="center" vertical="center"/>
    </xf>
    <xf numFmtId="49" fontId="17" fillId="6" borderId="0" xfId="115" applyNumberFormat="1" applyFont="1" applyFill="1" applyAlignment="1">
      <alignment vertical="center" wrapText="1"/>
    </xf>
    <xf numFmtId="0" fontId="17" fillId="8" borderId="4" xfId="0" applyFont="1" applyFill="1" applyBorder="1" applyAlignment="1">
      <alignment horizontal="center" vertical="center"/>
    </xf>
    <xf numFmtId="0" fontId="17" fillId="8" borderId="5" xfId="0" applyFont="1" applyFill="1" applyBorder="1" applyAlignment="1">
      <alignment horizontal="center" vertical="center"/>
    </xf>
    <xf numFmtId="49" fontId="17" fillId="9" borderId="0" xfId="0" applyNumberFormat="1" applyFont="1" applyFill="1" applyAlignment="1">
      <alignment vertical="center" wrapText="1"/>
    </xf>
    <xf numFmtId="0" fontId="17" fillId="8" borderId="6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7" fillId="8" borderId="7" xfId="0" applyFont="1" applyFill="1" applyBorder="1" applyAlignment="1">
      <alignment horizontal="center" vertical="center"/>
    </xf>
    <xf numFmtId="0" fontId="15" fillId="0" borderId="0" xfId="0" applyFont="1" applyFill="1">
      <alignment vertical="center"/>
    </xf>
    <xf numFmtId="0" fontId="15" fillId="0" borderId="0" xfId="0" applyFont="1">
      <alignment vertical="center"/>
    </xf>
    <xf numFmtId="0" fontId="18" fillId="2" borderId="1" xfId="124" applyFont="1" applyFill="1" applyBorder="1" applyAlignment="1">
      <alignment horizontal="center" vertical="center"/>
    </xf>
    <xf numFmtId="0" fontId="18" fillId="3" borderId="1" xfId="124" applyFont="1" applyFill="1" applyBorder="1" applyAlignment="1">
      <alignment vertical="center"/>
    </xf>
    <xf numFmtId="0" fontId="18" fillId="3" borderId="1" xfId="124" applyFont="1" applyFill="1" applyBorder="1" applyAlignment="1">
      <alignment horizontal="center" vertical="center"/>
    </xf>
    <xf numFmtId="0" fontId="19" fillId="2" borderId="1" xfId="124" applyFont="1" applyFill="1" applyBorder="1" applyAlignment="1">
      <alignment horizontal="center" vertical="center"/>
    </xf>
    <xf numFmtId="0" fontId="18" fillId="3" borderId="1" xfId="124" applyFont="1" applyFill="1" applyBorder="1" applyAlignment="1">
      <alignment horizontal="left" vertical="center"/>
    </xf>
    <xf numFmtId="0" fontId="20" fillId="3" borderId="1" xfId="124" applyFont="1" applyFill="1" applyBorder="1" applyAlignment="1">
      <alignment horizontal="left" vertical="center"/>
    </xf>
    <xf numFmtId="0" fontId="20" fillId="0" borderId="1" xfId="124" applyFont="1" applyBorder="1">
      <alignment horizontal="center" vertical="center"/>
    </xf>
    <xf numFmtId="0" fontId="20" fillId="0" borderId="0" xfId="124" applyFont="1" applyBorder="1">
      <alignment horizontal="center" vertical="center"/>
    </xf>
    <xf numFmtId="0" fontId="15" fillId="10" borderId="0" xfId="0" applyFont="1" applyFill="1" applyAlignment="1">
      <alignment horizontal="left"/>
    </xf>
    <xf numFmtId="0" fontId="15" fillId="0" borderId="0" xfId="0" applyFont="1" applyAlignment="1">
      <alignment horizontal="left"/>
    </xf>
    <xf numFmtId="0" fontId="15" fillId="0" borderId="0" xfId="0" applyFont="1" applyFill="1" applyAlignment="1">
      <alignment horizontal="left"/>
    </xf>
    <xf numFmtId="0" fontId="8" fillId="0" borderId="0" xfId="0" applyFont="1" applyFill="1">
      <alignment vertical="center"/>
    </xf>
    <xf numFmtId="0" fontId="15" fillId="0" borderId="0" xfId="0" applyFont="1" applyFill="1" applyAlignment="1">
      <alignment horizontal="left" vertical="center"/>
    </xf>
    <xf numFmtId="0" fontId="0" fillId="0" borderId="0" xfId="0" applyFill="1">
      <alignment vertical="center"/>
    </xf>
    <xf numFmtId="0" fontId="8" fillId="0" borderId="0" xfId="0" applyFont="1" applyAlignment="1"/>
    <xf numFmtId="0" fontId="10" fillId="0" borderId="0" xfId="115" applyFont="1" applyFill="1" applyBorder="1" applyAlignment="1">
      <alignment horizontal="left" vertical="center"/>
    </xf>
    <xf numFmtId="0" fontId="15" fillId="0" borderId="0" xfId="0" applyFont="1" applyFill="1" applyAlignment="1">
      <alignment horizontal="left" wrapText="1"/>
    </xf>
    <xf numFmtId="0" fontId="15" fillId="0" borderId="0" xfId="0" applyFont="1" applyAlignment="1">
      <alignment horizontal="left" vertical="center"/>
    </xf>
    <xf numFmtId="0" fontId="10" fillId="2" borderId="3" xfId="115" applyFont="1" applyFill="1" applyBorder="1" applyAlignment="1">
      <alignment horizontal="center" vertical="center"/>
    </xf>
    <xf numFmtId="0" fontId="15" fillId="2" borderId="0" xfId="0" applyFont="1" applyFill="1" applyAlignment="1">
      <alignment horizontal="left" vertical="center"/>
    </xf>
    <xf numFmtId="0" fontId="15" fillId="2" borderId="0" xfId="0" applyFont="1" applyFill="1">
      <alignment vertical="center"/>
    </xf>
    <xf numFmtId="0" fontId="21" fillId="2" borderId="3" xfId="115" applyFont="1" applyFill="1" applyBorder="1" applyAlignment="1">
      <alignment horizontal="center" vertical="center"/>
    </xf>
    <xf numFmtId="0" fontId="22" fillId="2" borderId="0" xfId="0" applyFont="1" applyFill="1" applyAlignment="1">
      <alignment horizontal="left" vertical="center"/>
    </xf>
    <xf numFmtId="0" fontId="22" fillId="2" borderId="0" xfId="0" applyFont="1" applyFill="1">
      <alignment vertical="center"/>
    </xf>
    <xf numFmtId="0" fontId="1" fillId="2" borderId="1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17" fillId="11" borderId="1" xfId="0" applyFont="1" applyFill="1" applyBorder="1" applyAlignment="1">
      <alignment horizontal="center"/>
    </xf>
    <xf numFmtId="0" fontId="12" fillId="8" borderId="7" xfId="0" applyFont="1" applyFill="1" applyBorder="1" applyAlignment="1">
      <alignment horizontal="center" vertical="center"/>
    </xf>
    <xf numFmtId="0" fontId="17" fillId="11" borderId="8" xfId="0" applyFont="1" applyFill="1" applyBorder="1" applyAlignment="1">
      <alignment horizontal="center"/>
    </xf>
    <xf numFmtId="0" fontId="2" fillId="2" borderId="0" xfId="0" applyFont="1" applyFill="1" applyAlignment="1">
      <alignment horizontal="left" vertical="center"/>
    </xf>
    <xf numFmtId="0" fontId="2" fillId="2" borderId="3" xfId="115" applyFont="1" applyFill="1" applyBorder="1" applyAlignment="1">
      <alignment horizontal="center" vertical="center"/>
    </xf>
    <xf numFmtId="0" fontId="1" fillId="2" borderId="0" xfId="0" applyFont="1" applyFill="1">
      <alignment vertical="center"/>
    </xf>
    <xf numFmtId="0" fontId="15" fillId="0" borderId="0" xfId="0" applyFont="1" applyProtection="1">
      <alignment vertical="center"/>
      <protection locked="0"/>
    </xf>
    <xf numFmtId="0" fontId="23" fillId="0" borderId="0" xfId="0" applyFont="1" applyFill="1" applyProtection="1">
      <alignment vertical="center"/>
      <protection locked="0"/>
    </xf>
    <xf numFmtId="0" fontId="23" fillId="12" borderId="0" xfId="0" applyFont="1" applyFill="1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0" fontId="15" fillId="13" borderId="0" xfId="0" applyFont="1" applyFill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3" fillId="2" borderId="1" xfId="124" applyFont="1" applyFill="1" applyBorder="1" applyAlignment="1" applyProtection="1">
      <alignment horizontal="center" vertical="center"/>
      <protection locked="0"/>
    </xf>
    <xf numFmtId="0" fontId="3" fillId="3" borderId="1" xfId="124" applyFont="1" applyFill="1" applyBorder="1" applyAlignment="1" applyProtection="1">
      <alignment vertical="center"/>
      <protection locked="0"/>
    </xf>
    <xf numFmtId="0" fontId="3" fillId="3" borderId="1" xfId="124" applyFont="1" applyFill="1" applyBorder="1" applyAlignment="1" applyProtection="1">
      <alignment horizontal="center" vertical="center"/>
      <protection locked="0"/>
    </xf>
    <xf numFmtId="0" fontId="4" fillId="2" borderId="1" xfId="124" applyFont="1" applyFill="1" applyBorder="1" applyAlignment="1" applyProtection="1">
      <alignment horizontal="center" vertical="center"/>
      <protection locked="0"/>
    </xf>
    <xf numFmtId="0" fontId="3" fillId="3" borderId="1" xfId="124" applyFont="1" applyFill="1" applyBorder="1" applyAlignment="1" applyProtection="1">
      <alignment horizontal="left" vertical="center"/>
      <protection locked="0"/>
    </xf>
    <xf numFmtId="0" fontId="2" fillId="3" borderId="1" xfId="124" applyFont="1" applyFill="1" applyBorder="1" applyAlignment="1" applyProtection="1">
      <alignment horizontal="left" vertical="center"/>
      <protection locked="0"/>
    </xf>
    <xf numFmtId="0" fontId="2" fillId="0" borderId="1" xfId="124" applyFont="1" applyBorder="1" applyProtection="1">
      <alignment horizontal="center" vertical="center"/>
      <protection locked="0"/>
    </xf>
    <xf numFmtId="0" fontId="2" fillId="0" borderId="0" xfId="124" applyFont="1" applyBorder="1" applyProtection="1">
      <alignment horizontal="center" vertical="center"/>
      <protection locked="0"/>
    </xf>
    <xf numFmtId="0" fontId="1" fillId="0" borderId="0" xfId="0" applyFont="1" applyProtection="1">
      <alignment vertical="center"/>
      <protection locked="0"/>
    </xf>
    <xf numFmtId="0" fontId="24" fillId="4" borderId="2" xfId="131" applyFont="1" applyFill="1" applyBorder="1" applyAlignment="1" applyProtection="1">
      <alignment horizontal="center" vertical="center"/>
      <protection locked="0"/>
    </xf>
    <xf numFmtId="0" fontId="20" fillId="5" borderId="3" xfId="131" applyFont="1" applyFill="1" applyBorder="1" applyAlignment="1" applyProtection="1">
      <alignment horizontal="center" vertical="center"/>
      <protection locked="0"/>
    </xf>
    <xf numFmtId="0" fontId="22" fillId="0" borderId="0" xfId="0" applyFont="1" applyProtection="1">
      <alignment vertical="center"/>
      <protection locked="0"/>
    </xf>
    <xf numFmtId="0" fontId="22" fillId="0" borderId="9" xfId="0" applyFont="1" applyBorder="1" applyAlignment="1" applyProtection="1">
      <alignment horizontal="center" vertical="center"/>
      <protection locked="0"/>
    </xf>
    <xf numFmtId="0" fontId="22" fillId="0" borderId="10" xfId="0" applyFont="1" applyBorder="1" applyAlignment="1" applyProtection="1">
      <alignment horizontal="center" vertical="center"/>
      <protection locked="0"/>
    </xf>
    <xf numFmtId="0" fontId="15" fillId="0" borderId="0" xfId="141" applyFont="1" applyAlignment="1" applyProtection="1">
      <alignment horizontal="center"/>
      <protection locked="0"/>
    </xf>
    <xf numFmtId="0" fontId="20" fillId="5" borderId="3" xfId="115" applyFont="1" applyFill="1" applyBorder="1" applyAlignment="1" applyProtection="1">
      <alignment horizontal="center" vertical="center"/>
      <protection locked="0"/>
    </xf>
    <xf numFmtId="0" fontId="23" fillId="0" borderId="0" xfId="0" applyFont="1">
      <alignment vertical="center"/>
    </xf>
    <xf numFmtId="0" fontId="22" fillId="0" borderId="0" xfId="0" applyFont="1">
      <alignment vertical="center"/>
    </xf>
    <xf numFmtId="0" fontId="22" fillId="14" borderId="0" xfId="0" applyFont="1" applyFill="1" applyAlignment="1" applyProtection="1">
      <alignment horizontal="center"/>
      <protection locked="0"/>
    </xf>
    <xf numFmtId="0" fontId="23" fillId="0" borderId="0" xfId="0" applyFont="1" applyProtection="1">
      <alignment vertical="center"/>
      <protection locked="0"/>
    </xf>
    <xf numFmtId="0" fontId="22" fillId="0" borderId="0" xfId="0" applyFont="1" applyAlignment="1" applyProtection="1">
      <alignment horizontal="center"/>
      <protection locked="0"/>
    </xf>
    <xf numFmtId="0" fontId="23" fillId="0" borderId="0" xfId="0" applyFont="1" applyFill="1" applyAlignment="1" applyProtection="1">
      <alignment vertical="center"/>
      <protection locked="0"/>
    </xf>
    <xf numFmtId="0" fontId="23" fillId="0" borderId="3" xfId="115" applyFont="1" applyFill="1" applyBorder="1" applyAlignment="1" applyProtection="1">
      <alignment horizontal="center" vertical="center"/>
      <protection locked="0"/>
    </xf>
    <xf numFmtId="0" fontId="23" fillId="0" borderId="0" xfId="0" applyFont="1" applyFill="1" applyAlignment="1" applyProtection="1">
      <alignment horizontal="center" vertical="center"/>
      <protection locked="0"/>
    </xf>
    <xf numFmtId="0" fontId="23" fillId="0" borderId="0" xfId="0" applyFont="1" applyFill="1" applyAlignment="1" applyProtection="1">
      <alignment horizontal="left" vertical="center"/>
      <protection locked="0"/>
    </xf>
    <xf numFmtId="0" fontId="23" fillId="0" borderId="0" xfId="0" applyFont="1" applyFill="1" applyBorder="1" applyAlignment="1" applyProtection="1">
      <alignment vertical="center"/>
      <protection locked="0"/>
    </xf>
    <xf numFmtId="0" fontId="23" fillId="0" borderId="11" xfId="0" applyFont="1" applyFill="1" applyBorder="1" applyProtection="1">
      <alignment vertical="center"/>
      <protection locked="0"/>
    </xf>
    <xf numFmtId="0" fontId="23" fillId="0" borderId="0" xfId="0" applyFont="1" applyFill="1" applyBorder="1" applyProtection="1">
      <alignment vertical="center"/>
      <protection locked="0"/>
    </xf>
    <xf numFmtId="0" fontId="23" fillId="0" borderId="12" xfId="0" applyFont="1" applyFill="1" applyBorder="1" applyProtection="1">
      <alignment vertical="center"/>
      <protection locked="0"/>
    </xf>
    <xf numFmtId="0" fontId="23" fillId="0" borderId="1" xfId="0" applyNumberFormat="1" applyFont="1" applyFill="1" applyBorder="1" applyAlignment="1" applyProtection="1">
      <alignment horizontal="center" vertical="center"/>
      <protection locked="0"/>
    </xf>
    <xf numFmtId="0" fontId="23" fillId="0" borderId="0" xfId="0" applyFont="1" applyFill="1">
      <alignment vertical="center"/>
    </xf>
    <xf numFmtId="0" fontId="22" fillId="12" borderId="0" xfId="0" applyFont="1" applyFill="1">
      <alignment vertical="center"/>
    </xf>
    <xf numFmtId="0" fontId="23" fillId="12" borderId="0" xfId="0" applyFont="1" applyFill="1" applyBorder="1" applyProtection="1">
      <alignment vertical="center"/>
      <protection locked="0"/>
    </xf>
    <xf numFmtId="0" fontId="23" fillId="0" borderId="0" xfId="115" applyFont="1" applyFill="1" applyAlignment="1" applyProtection="1">
      <alignment vertical="center"/>
      <protection locked="0"/>
    </xf>
    <xf numFmtId="0" fontId="23" fillId="0" borderId="0" xfId="122" applyFont="1" applyFill="1" applyProtection="1">
      <alignment vertical="center"/>
      <protection locked="0"/>
    </xf>
    <xf numFmtId="0" fontId="23" fillId="0" borderId="0" xfId="0" applyFont="1" applyFill="1" applyAlignment="1">
      <alignment horizontal="left" vertical="top"/>
    </xf>
    <xf numFmtId="0" fontId="15" fillId="0" borderId="0" xfId="122" applyFont="1" applyFill="1">
      <alignment vertical="center"/>
    </xf>
    <xf numFmtId="0" fontId="15" fillId="0" borderId="0" xfId="0" applyFont="1" applyFill="1" applyProtection="1">
      <alignment vertical="center"/>
      <protection locked="0"/>
    </xf>
    <xf numFmtId="0" fontId="15" fillId="0" borderId="0" xfId="0" applyFont="1" applyFill="1" applyAlignment="1">
      <alignment horizontal="left" vertical="top"/>
    </xf>
    <xf numFmtId="0" fontId="14" fillId="0" borderId="0" xfId="0" applyFont="1" applyFill="1">
      <alignment vertical="center"/>
    </xf>
    <xf numFmtId="0" fontId="23" fillId="0" borderId="0" xfId="0" applyFont="1" applyAlignment="1">
      <alignment horizontal="left" vertical="top"/>
    </xf>
    <xf numFmtId="0" fontId="14" fillId="0" borderId="0" xfId="0" applyFont="1" applyProtection="1">
      <alignment vertical="center"/>
      <protection locked="0"/>
    </xf>
    <xf numFmtId="0" fontId="14" fillId="0" borderId="0" xfId="0" applyFont="1" applyFill="1" applyProtection="1">
      <alignment vertical="center"/>
      <protection locked="0"/>
    </xf>
    <xf numFmtId="0" fontId="14" fillId="0" borderId="0" xfId="0" applyFont="1" applyAlignment="1" applyProtection="1">
      <alignment horizontal="left" vertical="center"/>
      <protection locked="0"/>
    </xf>
    <xf numFmtId="0" fontId="15" fillId="0" borderId="0" xfId="131" applyFont="1" applyFill="1" applyBorder="1" applyAlignment="1" applyProtection="1"/>
    <xf numFmtId="0" fontId="25" fillId="0" borderId="0" xfId="0" applyFont="1" applyProtection="1">
      <alignment vertical="center"/>
      <protection locked="0"/>
    </xf>
    <xf numFmtId="0" fontId="25" fillId="0" borderId="0" xfId="0" applyFont="1" applyFill="1" applyProtection="1">
      <alignment vertical="center"/>
      <protection locked="0"/>
    </xf>
    <xf numFmtId="0" fontId="14" fillId="13" borderId="0" xfId="0" applyFont="1" applyFill="1">
      <alignment vertical="center"/>
    </xf>
    <xf numFmtId="0" fontId="23" fillId="13" borderId="0" xfId="0" applyFont="1" applyFill="1">
      <alignment vertical="center"/>
    </xf>
    <xf numFmtId="0" fontId="26" fillId="0" borderId="0" xfId="0" applyFont="1" applyFill="1">
      <alignment vertical="center"/>
    </xf>
    <xf numFmtId="0" fontId="26" fillId="0" borderId="13" xfId="0" applyFont="1" applyFill="1" applyBorder="1">
      <alignment vertical="center"/>
    </xf>
    <xf numFmtId="0" fontId="26" fillId="0" borderId="0" xfId="0" applyFont="1">
      <alignment vertical="center"/>
    </xf>
    <xf numFmtId="0" fontId="27" fillId="2" borderId="1" xfId="124" applyFont="1" applyFill="1" applyBorder="1" applyAlignment="1">
      <alignment horizontal="center" vertical="center"/>
    </xf>
    <xf numFmtId="0" fontId="27" fillId="3" borderId="1" xfId="124" applyFont="1" applyFill="1" applyBorder="1" applyAlignment="1">
      <alignment vertical="center"/>
    </xf>
    <xf numFmtId="0" fontId="27" fillId="3" borderId="1" xfId="124" applyFont="1" applyFill="1" applyBorder="1" applyAlignment="1">
      <alignment horizontal="center" vertical="center"/>
    </xf>
    <xf numFmtId="0" fontId="27" fillId="3" borderId="1" xfId="124" applyFont="1" applyFill="1" applyBorder="1" applyAlignment="1">
      <alignment horizontal="left" vertical="center"/>
    </xf>
    <xf numFmtId="0" fontId="23" fillId="3" borderId="1" xfId="124" applyFont="1" applyFill="1" applyBorder="1" applyAlignment="1">
      <alignment horizontal="left" vertical="center"/>
    </xf>
    <xf numFmtId="0" fontId="23" fillId="0" borderId="1" xfId="124" applyFont="1" applyBorder="1">
      <alignment horizontal="center" vertical="center"/>
    </xf>
    <xf numFmtId="0" fontId="23" fillId="0" borderId="0" xfId="124" applyFont="1" applyFill="1" applyBorder="1">
      <alignment horizontal="center" vertical="center"/>
    </xf>
    <xf numFmtId="0" fontId="28" fillId="4" borderId="2" xfId="131" applyFont="1" applyFill="1" applyBorder="1" applyAlignment="1">
      <alignment horizontal="center" vertical="center"/>
    </xf>
    <xf numFmtId="0" fontId="23" fillId="5" borderId="3" xfId="131" applyFont="1" applyFill="1" applyBorder="1" applyAlignment="1">
      <alignment horizontal="center" vertical="center"/>
    </xf>
    <xf numFmtId="0" fontId="23" fillId="15" borderId="1" xfId="0" applyFont="1" applyFill="1" applyBorder="1">
      <alignment vertical="center"/>
    </xf>
    <xf numFmtId="0" fontId="23" fillId="5" borderId="3" xfId="115" applyFont="1" applyFill="1" applyBorder="1" applyAlignment="1">
      <alignment horizontal="center" vertical="center"/>
    </xf>
    <xf numFmtId="0" fontId="17" fillId="0" borderId="0" xfId="0" applyFont="1" applyFill="1" applyAlignment="1">
      <alignment vertical="center" wrapText="1"/>
    </xf>
    <xf numFmtId="0" fontId="25" fillId="0" borderId="1" xfId="0" applyFont="1" applyFill="1" applyBorder="1">
      <alignment vertical="center"/>
    </xf>
    <xf numFmtId="0" fontId="25" fillId="0" borderId="8" xfId="0" applyFont="1" applyFill="1" applyBorder="1">
      <alignment vertical="center"/>
    </xf>
    <xf numFmtId="49" fontId="17" fillId="0" borderId="0" xfId="0" applyNumberFormat="1" applyFont="1" applyFill="1" applyAlignment="1">
      <alignment vertical="center" wrapText="1"/>
    </xf>
    <xf numFmtId="0" fontId="25" fillId="0" borderId="8" xfId="0" applyFont="1" applyFill="1" applyBorder="1" applyAlignment="1">
      <alignment vertical="center" wrapText="1"/>
    </xf>
    <xf numFmtId="0" fontId="23" fillId="0" borderId="1" xfId="0" applyFont="1" applyFill="1" applyBorder="1">
      <alignment vertical="center"/>
    </xf>
    <xf numFmtId="0" fontId="23" fillId="0" borderId="3" xfId="115" applyFont="1" applyFill="1" applyBorder="1" applyAlignment="1">
      <alignment horizontal="center" vertical="center"/>
    </xf>
    <xf numFmtId="0" fontId="23" fillId="0" borderId="0" xfId="115" applyFont="1" applyFill="1" applyAlignment="1">
      <alignment vertical="center" wrapText="1"/>
    </xf>
    <xf numFmtId="49" fontId="23" fillId="0" borderId="0" xfId="115" applyNumberFormat="1" applyFont="1" applyFill="1" applyAlignment="1">
      <alignment vertical="center" wrapText="1"/>
    </xf>
    <xf numFmtId="0" fontId="23" fillId="0" borderId="0" xfId="0" applyFont="1" applyFill="1" applyBorder="1">
      <alignment vertical="center"/>
    </xf>
    <xf numFmtId="0" fontId="29" fillId="0" borderId="0" xfId="0" applyFont="1" applyFill="1">
      <alignment vertical="center"/>
    </xf>
    <xf numFmtId="0" fontId="23" fillId="0" borderId="13" xfId="0" applyFont="1" applyFill="1" applyBorder="1">
      <alignment vertical="center"/>
    </xf>
    <xf numFmtId="0" fontId="23" fillId="0" borderId="14" xfId="115" applyFont="1" applyFill="1" applyBorder="1" applyAlignment="1">
      <alignment horizontal="center" vertical="center"/>
    </xf>
    <xf numFmtId="49" fontId="23" fillId="0" borderId="13" xfId="115" applyNumberFormat="1" applyFont="1" applyFill="1" applyBorder="1" applyAlignment="1">
      <alignment vertical="center" wrapText="1"/>
    </xf>
    <xf numFmtId="0" fontId="23" fillId="0" borderId="2" xfId="115" applyFont="1" applyFill="1" applyBorder="1" applyAlignment="1">
      <alignment horizontal="center" vertical="center"/>
    </xf>
    <xf numFmtId="0" fontId="29" fillId="0" borderId="13" xfId="0" applyFont="1" applyFill="1" applyBorder="1">
      <alignment vertical="center"/>
    </xf>
    <xf numFmtId="0" fontId="23" fillId="0" borderId="0" xfId="115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0" fontId="23" fillId="0" borderId="15" xfId="115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49" fontId="23" fillId="0" borderId="1" xfId="115" applyNumberFormat="1" applyFont="1" applyFill="1" applyBorder="1" applyAlignment="1">
      <alignment vertical="center" wrapText="1"/>
    </xf>
    <xf numFmtId="0" fontId="23" fillId="0" borderId="1" xfId="0" applyFont="1" applyFill="1" applyBorder="1" applyAlignment="1">
      <alignment vertical="center"/>
    </xf>
    <xf numFmtId="0" fontId="23" fillId="0" borderId="0" xfId="0" applyFont="1" applyFill="1" applyAlignment="1">
      <alignment vertical="center"/>
    </xf>
    <xf numFmtId="0" fontId="23" fillId="0" borderId="1" xfId="0" applyNumberFormat="1" applyFont="1" applyFill="1" applyBorder="1" applyAlignment="1">
      <alignment horizontal="center" vertical="center"/>
    </xf>
    <xf numFmtId="0" fontId="23" fillId="0" borderId="8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30" fillId="0" borderId="0" xfId="0" applyFont="1">
      <alignment vertical="center"/>
    </xf>
    <xf numFmtId="0" fontId="23" fillId="16" borderId="0" xfId="0" applyFont="1" applyFill="1">
      <alignment vertical="center"/>
    </xf>
    <xf numFmtId="0" fontId="23" fillId="17" borderId="0" xfId="0" applyFont="1" applyFill="1">
      <alignment vertical="center"/>
    </xf>
    <xf numFmtId="0" fontId="31" fillId="0" borderId="0" xfId="0" applyFont="1">
      <alignment vertical="center"/>
    </xf>
    <xf numFmtId="0" fontId="31" fillId="0" borderId="0" xfId="0" applyFont="1" applyAlignment="1">
      <alignment horizontal="center" vertical="center"/>
    </xf>
    <xf numFmtId="0" fontId="32" fillId="2" borderId="1" xfId="124" applyFont="1" applyFill="1" applyBorder="1" applyAlignment="1">
      <alignment horizontal="center" vertical="center"/>
    </xf>
    <xf numFmtId="0" fontId="32" fillId="3" borderId="1" xfId="124" applyFont="1" applyFill="1" applyBorder="1" applyAlignment="1">
      <alignment vertical="center"/>
    </xf>
    <xf numFmtId="0" fontId="32" fillId="3" borderId="1" xfId="124" applyFont="1" applyFill="1" applyBorder="1" applyAlignment="1">
      <alignment horizontal="center" vertical="center"/>
    </xf>
    <xf numFmtId="0" fontId="33" fillId="2" borderId="1" xfId="124" applyFont="1" applyFill="1" applyBorder="1" applyAlignment="1">
      <alignment horizontal="center" vertical="center"/>
    </xf>
    <xf numFmtId="0" fontId="32" fillId="3" borderId="1" xfId="124" applyFont="1" applyFill="1" applyBorder="1" applyAlignment="1">
      <alignment horizontal="left" vertical="center"/>
    </xf>
    <xf numFmtId="0" fontId="34" fillId="3" borderId="1" xfId="124" applyFont="1" applyFill="1" applyBorder="1" applyAlignment="1">
      <alignment horizontal="left" vertical="center"/>
    </xf>
    <xf numFmtId="0" fontId="34" fillId="0" borderId="1" xfId="124" applyFont="1" applyBorder="1">
      <alignment horizontal="center" vertical="center"/>
    </xf>
    <xf numFmtId="0" fontId="34" fillId="0" borderId="0" xfId="124" applyFont="1" applyBorder="1">
      <alignment horizontal="center" vertical="center"/>
    </xf>
    <xf numFmtId="0" fontId="34" fillId="0" borderId="0" xfId="124" applyFont="1" applyBorder="1" applyAlignment="1">
      <alignment horizontal="center" vertical="center"/>
    </xf>
    <xf numFmtId="0" fontId="35" fillId="4" borderId="2" xfId="131" applyFont="1" applyFill="1" applyBorder="1" applyAlignment="1">
      <alignment horizontal="center" vertical="center"/>
    </xf>
    <xf numFmtId="0" fontId="34" fillId="5" borderId="3" xfId="131" applyFont="1" applyFill="1" applyBorder="1" applyAlignment="1">
      <alignment horizontal="center" vertical="center"/>
    </xf>
    <xf numFmtId="0" fontId="34" fillId="6" borderId="0" xfId="115" applyFont="1" applyFill="1" applyAlignment="1">
      <alignment vertical="center" wrapText="1"/>
    </xf>
    <xf numFmtId="0" fontId="36" fillId="18" borderId="3" xfId="115" applyFont="1" applyFill="1" applyBorder="1" applyAlignment="1">
      <alignment horizontal="center" vertical="center"/>
    </xf>
    <xf numFmtId="0" fontId="34" fillId="5" borderId="3" xfId="115" applyFont="1" applyFill="1" applyBorder="1" applyAlignment="1">
      <alignment horizontal="center" vertical="center"/>
    </xf>
    <xf numFmtId="49" fontId="34" fillId="6" borderId="0" xfId="115" applyNumberFormat="1" applyFont="1" applyFill="1" applyAlignment="1">
      <alignment vertical="center" wrapText="1"/>
    </xf>
    <xf numFmtId="0" fontId="34" fillId="5" borderId="0" xfId="115" applyFont="1" applyFill="1" applyBorder="1" applyAlignment="1">
      <alignment horizontal="center" vertical="center"/>
    </xf>
    <xf numFmtId="0" fontId="31" fillId="6" borderId="0" xfId="0" applyFont="1" applyFill="1">
      <alignment vertical="center"/>
    </xf>
    <xf numFmtId="0" fontId="1" fillId="0" borderId="0" xfId="0" applyFont="1" applyFill="1" applyAlignment="1"/>
    <xf numFmtId="0" fontId="2" fillId="5" borderId="0" xfId="115" applyFont="1" applyFill="1" applyBorder="1" applyAlignment="1">
      <alignment horizontal="center" vertical="center"/>
    </xf>
    <xf numFmtId="0" fontId="10" fillId="3" borderId="1" xfId="124" applyFill="1" applyBorder="1" applyAlignment="1">
      <alignment horizontal="left" vertical="center"/>
    </xf>
    <xf numFmtId="0" fontId="10" fillId="0" borderId="1" xfId="124" applyBorder="1">
      <alignment horizontal="center" vertical="center"/>
    </xf>
    <xf numFmtId="0" fontId="10" fillId="0" borderId="0" xfId="124">
      <alignment horizontal="center" vertical="center"/>
    </xf>
    <xf numFmtId="0" fontId="10" fillId="0" borderId="0" xfId="124" applyBorder="1">
      <alignment horizontal="center" vertical="center"/>
    </xf>
    <xf numFmtId="0" fontId="24" fillId="4" borderId="2" xfId="131" applyFont="1" applyFill="1" applyBorder="1" applyAlignment="1">
      <alignment horizontal="center" vertical="center"/>
    </xf>
    <xf numFmtId="0" fontId="20" fillId="5" borderId="3" xfId="131" applyFont="1" applyFill="1" applyBorder="1" applyAlignment="1">
      <alignment horizontal="center" vertical="center"/>
    </xf>
    <xf numFmtId="0" fontId="20" fillId="6" borderId="0" xfId="115" applyFont="1" applyFill="1" applyAlignment="1">
      <alignment vertical="center" wrapText="1"/>
    </xf>
    <xf numFmtId="0" fontId="24" fillId="4" borderId="3" xfId="115" applyFont="1" applyFill="1" applyBorder="1" applyAlignment="1">
      <alignment horizontal="center" vertical="center"/>
    </xf>
    <xf numFmtId="0" fontId="20" fillId="5" borderId="3" xfId="115" applyFont="1" applyFill="1" applyBorder="1" applyAlignment="1">
      <alignment horizontal="center" vertical="center"/>
    </xf>
    <xf numFmtId="49" fontId="20" fillId="6" borderId="0" xfId="115" applyNumberFormat="1" applyFont="1" applyFill="1" applyAlignment="1">
      <alignment vertical="center" wrapText="1"/>
    </xf>
    <xf numFmtId="0" fontId="24" fillId="4" borderId="0" xfId="115" applyFont="1" applyFill="1" applyBorder="1" applyAlignment="1">
      <alignment horizontal="center" vertical="center"/>
    </xf>
    <xf numFmtId="0" fontId="24" fillId="4" borderId="0" xfId="123" applyFont="1" applyFill="1" applyBorder="1" applyAlignment="1">
      <alignment horizontal="center" vertical="center"/>
    </xf>
    <xf numFmtId="0" fontId="20" fillId="5" borderId="16" xfId="123" applyFont="1" applyFill="1" applyBorder="1" applyAlignment="1">
      <alignment horizontal="center" vertical="center"/>
    </xf>
    <xf numFmtId="0" fontId="20" fillId="5" borderId="3" xfId="123" applyFont="1" applyFill="1" applyBorder="1" applyAlignment="1">
      <alignment horizontal="center" vertical="center"/>
    </xf>
    <xf numFmtId="49" fontId="20" fillId="6" borderId="0" xfId="123" applyNumberFormat="1" applyFont="1" applyFill="1" applyAlignment="1">
      <alignment vertical="center" wrapText="1"/>
    </xf>
    <xf numFmtId="0" fontId="43" fillId="0" borderId="0" xfId="0" applyFont="1" applyProtection="1">
      <alignment vertical="center"/>
      <protection locked="0"/>
    </xf>
  </cellXfs>
  <cellStyles count="166">
    <cellStyle name="20% - 强调文字颜色 1 2" xfId="1" xr:uid="{00000000-0005-0000-0000-000002000000}"/>
    <cellStyle name="20% - 强调文字颜色 1 2 2" xfId="24" xr:uid="{00000000-0005-0000-0000-000048000000}"/>
    <cellStyle name="20% - 强调文字颜色 1 2 2 2" xfId="5" xr:uid="{00000000-0005-0000-0000-00000D000000}"/>
    <cellStyle name="20% - 强调文字颜色 1 2 2 2 2" xfId="26" xr:uid="{00000000-0005-0000-0000-00004A000000}"/>
    <cellStyle name="20% - 强调文字颜色 1 2 2 3" xfId="10" xr:uid="{00000000-0005-0000-0000-000020000000}"/>
    <cellStyle name="20% - 强调文字颜色 1 2 3" xfId="13" xr:uid="{00000000-0005-0000-0000-00002C000000}"/>
    <cellStyle name="20% - 强调文字颜色 1 2 3 2" xfId="22" xr:uid="{00000000-0005-0000-0000-000046000000}"/>
    <cellStyle name="20% - 强调文字颜色 1 2 3 2 2" xfId="23" xr:uid="{00000000-0005-0000-0000-000047000000}"/>
    <cellStyle name="20% - 强调文字颜色 1 2 3 3" xfId="27" xr:uid="{00000000-0005-0000-0000-00004B000000}"/>
    <cellStyle name="20% - 强调文字颜色 1 2 4" xfId="28" xr:uid="{00000000-0005-0000-0000-00004C000000}"/>
    <cellStyle name="20% - 强调文字颜色 1 2 4 2" xfId="20" xr:uid="{00000000-0005-0000-0000-000044000000}"/>
    <cellStyle name="20% - 强调文字颜色 1 2 4 2 2" xfId="30" xr:uid="{00000000-0005-0000-0000-00004E000000}"/>
    <cellStyle name="20% - 强调文字颜色 1 2 4 3" xfId="21" xr:uid="{00000000-0005-0000-0000-000045000000}"/>
    <cellStyle name="20% - 强调文字颜色 1 2 5" xfId="31" xr:uid="{00000000-0005-0000-0000-00004F000000}"/>
    <cellStyle name="20% - 强调文字颜色 1 2 5 2" xfId="32" xr:uid="{00000000-0005-0000-0000-000050000000}"/>
    <cellStyle name="20% - 强调文字颜色 1 2 5 2 2" xfId="12" xr:uid="{00000000-0005-0000-0000-00002B000000}"/>
    <cellStyle name="20% - 强调文字颜色 1 2 5 3" xfId="33" xr:uid="{00000000-0005-0000-0000-000051000000}"/>
    <cellStyle name="20% - 强调文字颜色 1 2 6" xfId="34" xr:uid="{00000000-0005-0000-0000-000052000000}"/>
    <cellStyle name="20% - 强调文字颜色 1 2 6 2" xfId="35" xr:uid="{00000000-0005-0000-0000-000053000000}"/>
    <cellStyle name="20% - 强调文字颜色 1 2 7" xfId="36" xr:uid="{00000000-0005-0000-0000-000054000000}"/>
    <cellStyle name="20% - 强调文字颜色 1 2 8" xfId="37" xr:uid="{00000000-0005-0000-0000-000055000000}"/>
    <cellStyle name="20% - 强调文字颜色 1 3" xfId="38" xr:uid="{00000000-0005-0000-0000-000056000000}"/>
    <cellStyle name="20% - 强调文字颜色 1 3 2" xfId="39" xr:uid="{00000000-0005-0000-0000-000057000000}"/>
    <cellStyle name="20% - 强调文字颜色 1 3 2 2" xfId="40" xr:uid="{00000000-0005-0000-0000-000058000000}"/>
    <cellStyle name="20% - 强调文字颜色 1 3 3" xfId="41" xr:uid="{00000000-0005-0000-0000-000059000000}"/>
    <cellStyle name="20% - 强调文字颜色 1 3 4" xfId="42" xr:uid="{00000000-0005-0000-0000-00005A000000}"/>
    <cellStyle name="20% - 强调文字颜色 1 4" xfId="43" xr:uid="{00000000-0005-0000-0000-00005B000000}"/>
    <cellStyle name="20% - 强调文字颜色 1 4 2" xfId="44" xr:uid="{00000000-0005-0000-0000-00005C000000}"/>
    <cellStyle name="20% - 强调文字颜色 1 4 2 2" xfId="45" xr:uid="{00000000-0005-0000-0000-00005D000000}"/>
    <cellStyle name="20% - 强调文字颜色 1 4 3" xfId="11" xr:uid="{00000000-0005-0000-0000-000025000000}"/>
    <cellStyle name="20% - 强调文字颜色 1 4 4" xfId="46" xr:uid="{00000000-0005-0000-0000-00005E000000}"/>
    <cellStyle name="20% - 强调文字颜色 1 5" xfId="47" xr:uid="{00000000-0005-0000-0000-00005F000000}"/>
    <cellStyle name="20% - 强调文字颜色 1 5 2" xfId="48" xr:uid="{00000000-0005-0000-0000-000060000000}"/>
    <cellStyle name="20% - 强调文字颜色 1 5 2 2" xfId="49" xr:uid="{00000000-0005-0000-0000-000061000000}"/>
    <cellStyle name="20% - 强调文字颜色 1 5 3" xfId="50" xr:uid="{00000000-0005-0000-0000-000062000000}"/>
    <cellStyle name="20% - 强调文字颜色 1 6" xfId="51" xr:uid="{00000000-0005-0000-0000-000063000000}"/>
    <cellStyle name="20% - 强调文字颜色 1 6 2" xfId="53" xr:uid="{00000000-0005-0000-0000-000065000000}"/>
    <cellStyle name="20% - 强调文字颜色 1 6 2 2" xfId="3" xr:uid="{00000000-0005-0000-0000-000007000000}"/>
    <cellStyle name="20% - 强调文字颜色 1 6 3" xfId="54" xr:uid="{00000000-0005-0000-0000-000066000000}"/>
    <cellStyle name="40% - 强调文字颜色 1 2" xfId="55" xr:uid="{00000000-0005-0000-0000-000067000000}"/>
    <cellStyle name="40% - 强调文字颜色 1 2 2" xfId="56" xr:uid="{00000000-0005-0000-0000-000068000000}"/>
    <cellStyle name="40% - 强调文字颜色 1 2 2 2" xfId="57" xr:uid="{00000000-0005-0000-0000-000069000000}"/>
    <cellStyle name="40% - 强调文字颜色 1 2 3" xfId="58" xr:uid="{00000000-0005-0000-0000-00006A000000}"/>
    <cellStyle name="40% - 强调文字颜色 1 2 4" xfId="59" xr:uid="{00000000-0005-0000-0000-00006B000000}"/>
    <cellStyle name="40% - 强调文字颜色 1 3" xfId="60" xr:uid="{00000000-0005-0000-0000-00006C000000}"/>
    <cellStyle name="40% - 强调文字颜色 1 3 2" xfId="61" xr:uid="{00000000-0005-0000-0000-00006D000000}"/>
    <cellStyle name="40% - 强调文字颜色 1 3 2 2" xfId="62" xr:uid="{00000000-0005-0000-0000-00006E000000}"/>
    <cellStyle name="40% - 强调文字颜色 1 3 3" xfId="63" xr:uid="{00000000-0005-0000-0000-00006F000000}"/>
    <cellStyle name="40% - 强调文字颜色 1 3 4" xfId="64" xr:uid="{00000000-0005-0000-0000-000070000000}"/>
    <cellStyle name="40% - 强调文字颜色 1 4" xfId="65" xr:uid="{00000000-0005-0000-0000-000071000000}"/>
    <cellStyle name="40% - 强调文字颜色 1 4 2" xfId="66" xr:uid="{00000000-0005-0000-0000-000072000000}"/>
    <cellStyle name="40% - 强调文字颜色 1 4 2 2" xfId="67" xr:uid="{00000000-0005-0000-0000-000073000000}"/>
    <cellStyle name="40% - 强调文字颜色 1 4 3" xfId="68" xr:uid="{00000000-0005-0000-0000-000074000000}"/>
    <cellStyle name="40% - 强调文字颜色 1 4 4" xfId="69" xr:uid="{00000000-0005-0000-0000-000075000000}"/>
    <cellStyle name="40% - 强调文字颜色 1 5" xfId="70" xr:uid="{00000000-0005-0000-0000-000076000000}"/>
    <cellStyle name="40% - 强调文字颜色 1 5 2" xfId="71" xr:uid="{00000000-0005-0000-0000-000077000000}"/>
    <cellStyle name="40% - 强调文字颜色 1 5 2 2" xfId="72" xr:uid="{00000000-0005-0000-0000-000078000000}"/>
    <cellStyle name="40% - 强调文字颜色 1 5 3" xfId="29" xr:uid="{00000000-0005-0000-0000-00004D000000}"/>
    <cellStyle name="40% - 强调文字颜色 1 6" xfId="73" xr:uid="{00000000-0005-0000-0000-000079000000}"/>
    <cellStyle name="40% - 强调文字颜色 1 6 2" xfId="74" xr:uid="{00000000-0005-0000-0000-00007A000000}"/>
    <cellStyle name="40% - 强调文字颜色 1 6 2 2" xfId="8" xr:uid="{00000000-0005-0000-0000-00001D000000}"/>
    <cellStyle name="40% - 强调文字颜色 1 6 3" xfId="75" xr:uid="{00000000-0005-0000-0000-00007B000000}"/>
    <cellStyle name="标题 1 2" xfId="76" xr:uid="{00000000-0005-0000-0000-00007C000000}"/>
    <cellStyle name="标题 1 2 2" xfId="77" xr:uid="{00000000-0005-0000-0000-00007D000000}"/>
    <cellStyle name="标题 1 2 3" xfId="78" xr:uid="{00000000-0005-0000-0000-00007E000000}"/>
    <cellStyle name="标题 1 3" xfId="79" xr:uid="{00000000-0005-0000-0000-00007F000000}"/>
    <cellStyle name="标题 1 3 2" xfId="81" xr:uid="{00000000-0005-0000-0000-000081000000}"/>
    <cellStyle name="标题 1 3 3" xfId="83" xr:uid="{00000000-0005-0000-0000-000083000000}"/>
    <cellStyle name="标题 1 4" xfId="84" xr:uid="{00000000-0005-0000-0000-000084000000}"/>
    <cellStyle name="标题 1 4 2" xfId="18" xr:uid="{00000000-0005-0000-0000-00003E000000}"/>
    <cellStyle name="标题 1 4 3" xfId="19" xr:uid="{00000000-0005-0000-0000-000042000000}"/>
    <cellStyle name="标题 1 5" xfId="85" xr:uid="{00000000-0005-0000-0000-000085000000}"/>
    <cellStyle name="标题 1 5 2" xfId="7" xr:uid="{00000000-0005-0000-0000-000019000000}"/>
    <cellStyle name="标题 1 6" xfId="86" xr:uid="{00000000-0005-0000-0000-000086000000}"/>
    <cellStyle name="标题 1 6 2" xfId="87" xr:uid="{00000000-0005-0000-0000-000087000000}"/>
    <cellStyle name="标题 2 2" xfId="88" xr:uid="{00000000-0005-0000-0000-000088000000}"/>
    <cellStyle name="标题 2 2 2" xfId="89" xr:uid="{00000000-0005-0000-0000-000089000000}"/>
    <cellStyle name="标题 2 2 3" xfId="52" xr:uid="{00000000-0005-0000-0000-000064000000}"/>
    <cellStyle name="标题 2 3" xfId="90" xr:uid="{00000000-0005-0000-0000-00008A000000}"/>
    <cellStyle name="标题 2 3 2" xfId="92" xr:uid="{00000000-0005-0000-0000-00008C000000}"/>
    <cellStyle name="标题 2 3 3" xfId="93" xr:uid="{00000000-0005-0000-0000-00008D000000}"/>
    <cellStyle name="标题 2 4" xfId="94" xr:uid="{00000000-0005-0000-0000-00008E000000}"/>
    <cellStyle name="标题 2 4 2" xfId="95" xr:uid="{00000000-0005-0000-0000-00008F000000}"/>
    <cellStyle name="标题 2 4 3" xfId="96" xr:uid="{00000000-0005-0000-0000-000090000000}"/>
    <cellStyle name="标题 2 5" xfId="97" xr:uid="{00000000-0005-0000-0000-000091000000}"/>
    <cellStyle name="标题 2 5 2" xfId="98" xr:uid="{00000000-0005-0000-0000-000092000000}"/>
    <cellStyle name="标题 2 6" xfId="99" xr:uid="{00000000-0005-0000-0000-000093000000}"/>
    <cellStyle name="标题 2 6 2" xfId="100" xr:uid="{00000000-0005-0000-0000-000094000000}"/>
    <cellStyle name="标题 5" xfId="4" xr:uid="{00000000-0005-0000-0000-00000C000000}"/>
    <cellStyle name="标题 5 2" xfId="25" xr:uid="{00000000-0005-0000-0000-000049000000}"/>
    <cellStyle name="标题 5 3" xfId="102" xr:uid="{00000000-0005-0000-0000-000096000000}"/>
    <cellStyle name="标题 6" xfId="9" xr:uid="{00000000-0005-0000-0000-00001F000000}"/>
    <cellStyle name="标题 6 2" xfId="103" xr:uid="{00000000-0005-0000-0000-000097000000}"/>
    <cellStyle name="标题 6 3" xfId="105" xr:uid="{00000000-0005-0000-0000-000099000000}"/>
    <cellStyle name="标题 7" xfId="106" xr:uid="{00000000-0005-0000-0000-00009A000000}"/>
    <cellStyle name="标题 7 2" xfId="107" xr:uid="{00000000-0005-0000-0000-00009B000000}"/>
    <cellStyle name="标题 7 3" xfId="109" xr:uid="{00000000-0005-0000-0000-00009D000000}"/>
    <cellStyle name="标题 8" xfId="110" xr:uid="{00000000-0005-0000-0000-00009E000000}"/>
    <cellStyle name="标题 8 2" xfId="111" xr:uid="{00000000-0005-0000-0000-00009F000000}"/>
    <cellStyle name="标题 9" xfId="112" xr:uid="{00000000-0005-0000-0000-0000A0000000}"/>
    <cellStyle name="标题 9 2" xfId="113" xr:uid="{00000000-0005-0000-0000-0000A1000000}"/>
    <cellStyle name="常规" xfId="0" builtinId="0"/>
    <cellStyle name="常规 10" xfId="114" xr:uid="{00000000-0005-0000-0000-0000A2000000}"/>
    <cellStyle name="常规 11" xfId="91" xr:uid="{00000000-0005-0000-0000-00008B000000}"/>
    <cellStyle name="常规 2" xfId="115" xr:uid="{00000000-0005-0000-0000-0000A3000000}"/>
    <cellStyle name="常规 2 2" xfId="116" xr:uid="{00000000-0005-0000-0000-0000A4000000}"/>
    <cellStyle name="常规 2 2 2" xfId="117" xr:uid="{00000000-0005-0000-0000-0000A5000000}"/>
    <cellStyle name="常规 2 3" xfId="119" xr:uid="{00000000-0005-0000-0000-0000A7000000}"/>
    <cellStyle name="常规 2 3 2" xfId="120" xr:uid="{00000000-0005-0000-0000-0000A8000000}"/>
    <cellStyle name="常规 2 4" xfId="122" xr:uid="{00000000-0005-0000-0000-0000AA000000}"/>
    <cellStyle name="常规 2 5" xfId="123" xr:uid="{00000000-0005-0000-0000-0000AB000000}"/>
    <cellStyle name="常规 3" xfId="124" xr:uid="{00000000-0005-0000-0000-0000AC000000}"/>
    <cellStyle name="常规 3 2" xfId="125" xr:uid="{00000000-0005-0000-0000-0000AD000000}"/>
    <cellStyle name="常规 3 2 2" xfId="126" xr:uid="{00000000-0005-0000-0000-0000AE000000}"/>
    <cellStyle name="常规 3 3" xfId="128" xr:uid="{00000000-0005-0000-0000-0000B0000000}"/>
    <cellStyle name="常规 3 4" xfId="130" xr:uid="{00000000-0005-0000-0000-0000B2000000}"/>
    <cellStyle name="常规 4" xfId="131" xr:uid="{00000000-0005-0000-0000-0000B3000000}"/>
    <cellStyle name="常规 4 2" xfId="132" xr:uid="{00000000-0005-0000-0000-0000B4000000}"/>
    <cellStyle name="常规 4 3" xfId="134" xr:uid="{00000000-0005-0000-0000-0000B6000000}"/>
    <cellStyle name="常规 4 4" xfId="135" xr:uid="{00000000-0005-0000-0000-0000B7000000}"/>
    <cellStyle name="常规 5" xfId="136" xr:uid="{00000000-0005-0000-0000-0000B8000000}"/>
    <cellStyle name="常规 6" xfId="6" xr:uid="{00000000-0005-0000-0000-000013000000}"/>
    <cellStyle name="常规 6 2" xfId="137" xr:uid="{00000000-0005-0000-0000-0000B9000000}"/>
    <cellStyle name="常规 7" xfId="138" xr:uid="{00000000-0005-0000-0000-0000BA000000}"/>
    <cellStyle name="常规 7 2" xfId="139" xr:uid="{00000000-0005-0000-0000-0000BB000000}"/>
    <cellStyle name="常规 8" xfId="140" xr:uid="{00000000-0005-0000-0000-0000BC000000}"/>
    <cellStyle name="常规 8 2" xfId="14" xr:uid="{00000000-0005-0000-0000-00002F000000}"/>
    <cellStyle name="常规 9" xfId="141" xr:uid="{00000000-0005-0000-0000-0000BD000000}"/>
    <cellStyle name="汇总 2" xfId="142" xr:uid="{00000000-0005-0000-0000-0000BE000000}"/>
    <cellStyle name="汇总 2 2" xfId="143" xr:uid="{00000000-0005-0000-0000-0000BF000000}"/>
    <cellStyle name="汇总 2 2 2" xfId="144" xr:uid="{00000000-0005-0000-0000-0000C0000000}"/>
    <cellStyle name="汇总 2 3" xfId="145" xr:uid="{00000000-0005-0000-0000-0000C1000000}"/>
    <cellStyle name="汇总 2 4" xfId="146" xr:uid="{00000000-0005-0000-0000-0000C2000000}"/>
    <cellStyle name="汇总 3" xfId="80" xr:uid="{00000000-0005-0000-0000-000080000000}"/>
    <cellStyle name="汇总 3 2" xfId="101" xr:uid="{00000000-0005-0000-0000-000095000000}"/>
    <cellStyle name="汇总 3 2 2" xfId="17" xr:uid="{00000000-0005-0000-0000-000039000000}"/>
    <cellStyle name="汇总 3 3" xfId="15" xr:uid="{00000000-0005-0000-0000-000033000000}"/>
    <cellStyle name="汇总 3 4" xfId="16" xr:uid="{00000000-0005-0000-0000-000036000000}"/>
    <cellStyle name="汇总 4" xfId="82" xr:uid="{00000000-0005-0000-0000-000082000000}"/>
    <cellStyle name="汇总 4 2" xfId="104" xr:uid="{00000000-0005-0000-0000-000098000000}"/>
    <cellStyle name="汇总 4 2 2" xfId="147" xr:uid="{00000000-0005-0000-0000-0000C3000000}"/>
    <cellStyle name="汇总 4 3" xfId="148" xr:uid="{00000000-0005-0000-0000-0000C4000000}"/>
    <cellStyle name="汇总 4 4" xfId="149" xr:uid="{00000000-0005-0000-0000-0000C5000000}"/>
    <cellStyle name="汇总 5" xfId="150" xr:uid="{00000000-0005-0000-0000-0000C6000000}"/>
    <cellStyle name="汇总 5 2" xfId="108" xr:uid="{00000000-0005-0000-0000-00009C000000}"/>
    <cellStyle name="汇总 5 2 2" xfId="151" xr:uid="{00000000-0005-0000-0000-0000C7000000}"/>
    <cellStyle name="汇总 5 3" xfId="152" xr:uid="{00000000-0005-0000-0000-0000C8000000}"/>
    <cellStyle name="汇总 6" xfId="2" xr:uid="{00000000-0005-0000-0000-000004000000}"/>
    <cellStyle name="汇总 6 2" xfId="154" xr:uid="{00000000-0005-0000-0000-0000CA000000}"/>
    <cellStyle name="汇总 6 2 2" xfId="156" xr:uid="{00000000-0005-0000-0000-0000CC000000}"/>
    <cellStyle name="汇总 6 3" xfId="158" xr:uid="{00000000-0005-0000-0000-0000CE000000}"/>
    <cellStyle name="输入 2" xfId="153" xr:uid="{00000000-0005-0000-0000-0000C9000000}"/>
    <cellStyle name="输入 2 2" xfId="155" xr:uid="{00000000-0005-0000-0000-0000CB000000}"/>
    <cellStyle name="输入 2 3" xfId="159" xr:uid="{00000000-0005-0000-0000-0000CF000000}"/>
    <cellStyle name="输入 3" xfId="157" xr:uid="{00000000-0005-0000-0000-0000CD000000}"/>
    <cellStyle name="输入 3 2" xfId="118" xr:uid="{00000000-0005-0000-0000-0000A6000000}"/>
    <cellStyle name="输入 3 3" xfId="121" xr:uid="{00000000-0005-0000-0000-0000A9000000}"/>
    <cellStyle name="输入 4" xfId="160" xr:uid="{00000000-0005-0000-0000-0000D0000000}"/>
    <cellStyle name="输入 4 2" xfId="127" xr:uid="{00000000-0005-0000-0000-0000AF000000}"/>
    <cellStyle name="输入 4 3" xfId="129" xr:uid="{00000000-0005-0000-0000-0000B1000000}"/>
    <cellStyle name="输入 5" xfId="161" xr:uid="{00000000-0005-0000-0000-0000D1000000}"/>
    <cellStyle name="输入 5 2" xfId="133" xr:uid="{00000000-0005-0000-0000-0000B5000000}"/>
    <cellStyle name="输入 6" xfId="162" xr:uid="{00000000-0005-0000-0000-0000D2000000}"/>
    <cellStyle name="输入 6 2" xfId="163" xr:uid="{00000000-0005-0000-0000-0000D3000000}"/>
    <cellStyle name="我的选择" xfId="164" xr:uid="{00000000-0005-0000-0000-0000D4000000}"/>
    <cellStyle name="样式 2" xfId="165" xr:uid="{00000000-0005-0000-0000-0000D5000000}"/>
  </cellStyles>
  <dxfs count="986"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-0.24994659260841701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-0.24994659260841701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ont>
        <color rgb="FF9C0006"/>
      </font>
    </dxf>
    <dxf>
      <font>
        <color rgb="FF9C0006"/>
      </font>
    </dxf>
    <dxf>
      <fill>
        <patternFill patternType="solid">
          <bgColor rgb="FFFFC7CE"/>
        </patternFill>
      </fill>
    </dxf>
    <dxf>
      <font>
        <color rgb="FF9C0006"/>
      </font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  <dxf>
      <fill>
        <patternFill patternType="solid">
          <bgColor theme="5" tint="-0.24994659260841701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"/>
  <sheetViews>
    <sheetView workbookViewId="0">
      <selection activeCell="C26" sqref="C26"/>
    </sheetView>
  </sheetViews>
  <sheetFormatPr defaultColWidth="9" defaultRowHeight="13.5" x14ac:dyDescent="0.15"/>
  <cols>
    <col min="1" max="1" width="13.875" customWidth="1"/>
    <col min="2" max="2" width="7.5" customWidth="1"/>
    <col min="3" max="3" width="13.75" customWidth="1"/>
    <col min="4" max="4" width="35.75" customWidth="1"/>
    <col min="5" max="5" width="16.625" customWidth="1"/>
    <col min="6" max="6" width="17.125" customWidth="1"/>
  </cols>
  <sheetData>
    <row r="1" spans="1:6" ht="14.25" x14ac:dyDescent="0.15">
      <c r="A1" s="78" t="s">
        <v>0</v>
      </c>
      <c r="B1" s="79" t="s">
        <v>1</v>
      </c>
      <c r="C1" s="80"/>
      <c r="D1" s="81" t="s">
        <v>2</v>
      </c>
      <c r="E1" s="82" t="s">
        <v>3</v>
      </c>
      <c r="F1" s="82"/>
    </row>
    <row r="2" spans="1:6" ht="16.5" x14ac:dyDescent="0.15">
      <c r="A2" s="78" t="s">
        <v>4</v>
      </c>
      <c r="B2" s="82" t="s">
        <v>5</v>
      </c>
      <c r="C2" s="80"/>
      <c r="D2" s="81" t="s">
        <v>6</v>
      </c>
      <c r="E2" s="230" t="s">
        <v>7</v>
      </c>
      <c r="F2" s="230"/>
    </row>
    <row r="3" spans="1:6" ht="16.5" x14ac:dyDescent="0.15">
      <c r="A3" s="78" t="s">
        <v>8</v>
      </c>
      <c r="B3" s="82">
        <v>0</v>
      </c>
      <c r="C3" s="80"/>
      <c r="D3" s="231"/>
      <c r="E3" s="231"/>
      <c r="F3" s="232"/>
    </row>
    <row r="4" spans="1:6" ht="16.5" x14ac:dyDescent="0.15">
      <c r="A4" s="233"/>
      <c r="B4" s="233"/>
      <c r="C4" s="233"/>
      <c r="D4" s="233"/>
      <c r="E4" s="233"/>
      <c r="F4" s="232"/>
    </row>
    <row r="5" spans="1:6" ht="14.25" x14ac:dyDescent="0.15">
      <c r="A5" s="234" t="s">
        <v>9</v>
      </c>
      <c r="B5" s="235" t="s">
        <v>10</v>
      </c>
      <c r="C5" s="235" t="s">
        <v>11</v>
      </c>
      <c r="D5" s="236" t="s">
        <v>12</v>
      </c>
    </row>
    <row r="6" spans="1:6" ht="14.25" x14ac:dyDescent="0.15">
      <c r="A6" s="237" t="s">
        <v>13</v>
      </c>
      <c r="B6" s="238" t="s">
        <v>14</v>
      </c>
      <c r="C6" s="238"/>
      <c r="D6" s="239" t="s">
        <v>15</v>
      </c>
    </row>
    <row r="7" spans="1:6" ht="14.25" x14ac:dyDescent="0.15">
      <c r="A7" s="237" t="s">
        <v>16</v>
      </c>
      <c r="B7" s="238" t="s">
        <v>14</v>
      </c>
      <c r="C7" s="238"/>
      <c r="D7" s="239" t="s">
        <v>17</v>
      </c>
    </row>
    <row r="8" spans="1:6" ht="14.25" x14ac:dyDescent="0.15">
      <c r="A8" s="237" t="s">
        <v>18</v>
      </c>
      <c r="B8" s="238" t="s">
        <v>14</v>
      </c>
      <c r="C8" s="238"/>
      <c r="D8" s="239" t="s">
        <v>19</v>
      </c>
    </row>
    <row r="9" spans="1:6" ht="14.25" x14ac:dyDescent="0.15">
      <c r="A9" s="240" t="s">
        <v>20</v>
      </c>
      <c r="B9" s="238" t="s">
        <v>14</v>
      </c>
      <c r="C9" s="238"/>
      <c r="D9" s="239" t="s">
        <v>21</v>
      </c>
    </row>
    <row r="10" spans="1:6" ht="14.25" x14ac:dyDescent="0.15">
      <c r="A10" s="240" t="s">
        <v>22</v>
      </c>
      <c r="B10" s="238" t="s">
        <v>14</v>
      </c>
      <c r="C10" s="238"/>
      <c r="D10" s="239" t="s">
        <v>23</v>
      </c>
    </row>
    <row r="11" spans="1:6" ht="14.25" x14ac:dyDescent="0.15">
      <c r="A11" s="240" t="s">
        <v>24</v>
      </c>
      <c r="B11" s="238" t="s">
        <v>14</v>
      </c>
      <c r="C11" s="238"/>
      <c r="D11" s="239" t="s">
        <v>25</v>
      </c>
    </row>
    <row r="12" spans="1:6" ht="14.25" x14ac:dyDescent="0.15">
      <c r="A12" s="240" t="s">
        <v>26</v>
      </c>
      <c r="B12" s="238" t="s">
        <v>27</v>
      </c>
      <c r="C12" s="238"/>
      <c r="D12" s="239" t="s">
        <v>28</v>
      </c>
    </row>
    <row r="13" spans="1:6" ht="14.25" x14ac:dyDescent="0.15">
      <c r="A13" s="240" t="s">
        <v>29</v>
      </c>
      <c r="B13" s="238" t="s">
        <v>14</v>
      </c>
      <c r="C13" s="238"/>
      <c r="D13" s="239" t="s">
        <v>30</v>
      </c>
    </row>
    <row r="14" spans="1:6" ht="14.25" x14ac:dyDescent="0.15">
      <c r="A14" s="240" t="s">
        <v>31</v>
      </c>
      <c r="B14" s="238" t="s">
        <v>32</v>
      </c>
      <c r="C14" s="238"/>
      <c r="D14" s="239" t="s">
        <v>33</v>
      </c>
    </row>
    <row r="15" spans="1:6" ht="14.25" x14ac:dyDescent="0.15">
      <c r="A15" s="240" t="s">
        <v>34</v>
      </c>
      <c r="B15" s="238" t="s">
        <v>27</v>
      </c>
      <c r="C15" s="238"/>
      <c r="D15" s="239" t="s">
        <v>35</v>
      </c>
    </row>
    <row r="16" spans="1:6" ht="14.25" x14ac:dyDescent="0.15">
      <c r="A16" s="240" t="s">
        <v>36</v>
      </c>
      <c r="B16" s="238" t="s">
        <v>32</v>
      </c>
      <c r="C16" s="238"/>
      <c r="D16" s="239" t="s">
        <v>37</v>
      </c>
    </row>
    <row r="17" spans="1:4" ht="14.25" x14ac:dyDescent="0.15">
      <c r="A17" s="240" t="s">
        <v>38</v>
      </c>
      <c r="B17" s="238" t="s">
        <v>14</v>
      </c>
      <c r="C17" s="238"/>
      <c r="D17" s="239" t="s">
        <v>39</v>
      </c>
    </row>
    <row r="18" spans="1:4" ht="14.25" x14ac:dyDescent="0.15">
      <c r="A18" s="240" t="s">
        <v>40</v>
      </c>
      <c r="B18" s="238" t="s">
        <v>32</v>
      </c>
      <c r="C18" s="238"/>
      <c r="D18" s="239" t="s">
        <v>41</v>
      </c>
    </row>
    <row r="19" spans="1:4" ht="14.25" x14ac:dyDescent="0.15">
      <c r="A19" s="240" t="s">
        <v>42</v>
      </c>
      <c r="B19" s="238" t="s">
        <v>32</v>
      </c>
      <c r="C19" s="238"/>
      <c r="D19" s="239" t="s">
        <v>43</v>
      </c>
    </row>
    <row r="20" spans="1:4" ht="14.25" x14ac:dyDescent="0.15">
      <c r="A20" s="240" t="s">
        <v>44</v>
      </c>
      <c r="B20" s="238" t="s">
        <v>32</v>
      </c>
      <c r="C20" s="238"/>
      <c r="D20" s="239" t="s">
        <v>45</v>
      </c>
    </row>
    <row r="21" spans="1:4" ht="14.25" x14ac:dyDescent="0.15">
      <c r="A21" s="241" t="s">
        <v>46</v>
      </c>
      <c r="B21" s="242" t="s">
        <v>32</v>
      </c>
      <c r="C21" s="243"/>
      <c r="D21" s="244" t="s">
        <v>47</v>
      </c>
    </row>
  </sheetData>
  <phoneticPr fontId="29" type="noConversion"/>
  <pageMargins left="0.69930555555555596" right="0.69930555555555596" top="0.75" bottom="0.75" header="0.3" footer="0.3"/>
  <pageSetup paperSize="9" orientation="portrait" horizont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"/>
  <sheetViews>
    <sheetView workbookViewId="0">
      <selection activeCell="D24" sqref="D24"/>
    </sheetView>
  </sheetViews>
  <sheetFormatPr defaultColWidth="9" defaultRowHeight="13.5" x14ac:dyDescent="0.15"/>
  <cols>
    <col min="1" max="1" width="9" customWidth="1"/>
  </cols>
  <sheetData>
    <row r="1" spans="1:5" x14ac:dyDescent="0.15">
      <c r="A1" s="7" t="s">
        <v>0</v>
      </c>
      <c r="B1" s="8" t="s">
        <v>1</v>
      </c>
      <c r="C1" s="9"/>
      <c r="D1" s="10" t="s">
        <v>2</v>
      </c>
      <c r="E1" s="11" t="s">
        <v>48</v>
      </c>
    </row>
    <row r="2" spans="1:5" x14ac:dyDescent="0.15">
      <c r="A2" s="7" t="s">
        <v>4</v>
      </c>
      <c r="B2" s="11" t="s">
        <v>49</v>
      </c>
      <c r="C2" s="9"/>
      <c r="D2" s="10" t="s">
        <v>50</v>
      </c>
      <c r="E2" s="13" t="s">
        <v>51</v>
      </c>
    </row>
    <row r="3" spans="1:5" x14ac:dyDescent="0.15">
      <c r="A3" s="7" t="s">
        <v>8</v>
      </c>
      <c r="B3" s="11">
        <v>0</v>
      </c>
      <c r="C3" s="9"/>
      <c r="D3" s="14"/>
      <c r="E3" s="14"/>
    </row>
    <row r="4" spans="1:5" x14ac:dyDescent="0.15">
      <c r="A4" s="58"/>
      <c r="B4" s="58"/>
      <c r="C4" s="58"/>
      <c r="D4" s="58"/>
      <c r="E4" s="58"/>
    </row>
    <row r="5" spans="1:5" x14ac:dyDescent="0.15">
      <c r="A5" s="15" t="s">
        <v>9</v>
      </c>
      <c r="B5" s="16" t="s">
        <v>10</v>
      </c>
      <c r="C5" s="16" t="s">
        <v>11</v>
      </c>
      <c r="D5" s="17" t="s">
        <v>52</v>
      </c>
      <c r="E5" s="1"/>
    </row>
    <row r="6" spans="1:5" x14ac:dyDescent="0.15">
      <c r="A6" s="1"/>
      <c r="B6" s="18" t="s">
        <v>32</v>
      </c>
      <c r="C6" s="18" t="s">
        <v>53</v>
      </c>
      <c r="D6" s="19" t="s">
        <v>54</v>
      </c>
      <c r="E6" s="1"/>
    </row>
    <row r="7" spans="1:5" x14ac:dyDescent="0.15">
      <c r="A7" s="1"/>
      <c r="B7" s="18" t="s">
        <v>32</v>
      </c>
      <c r="C7" s="18" t="s">
        <v>55</v>
      </c>
      <c r="D7" s="19" t="s">
        <v>56</v>
      </c>
      <c r="E7" s="1"/>
    </row>
    <row r="8" spans="1:5" x14ac:dyDescent="0.15">
      <c r="B8" s="229" t="s">
        <v>32</v>
      </c>
      <c r="C8" s="18" t="s">
        <v>57</v>
      </c>
      <c r="D8" s="19" t="s">
        <v>58</v>
      </c>
    </row>
    <row r="9" spans="1:5" x14ac:dyDescent="0.15">
      <c r="B9" s="229" t="s">
        <v>32</v>
      </c>
      <c r="C9" s="18" t="s">
        <v>59</v>
      </c>
      <c r="D9" s="19" t="s">
        <v>60</v>
      </c>
    </row>
  </sheetData>
  <phoneticPr fontId="29" type="noConversion"/>
  <conditionalFormatting sqref="C1:C5">
    <cfRule type="duplicateValues" dxfId="985" priority="3"/>
  </conditionalFormatting>
  <conditionalFormatting sqref="C6:C7">
    <cfRule type="duplicateValues" dxfId="984" priority="2"/>
  </conditionalFormatting>
  <conditionalFormatting sqref="C8:C9">
    <cfRule type="duplicateValues" dxfId="983" priority="1"/>
  </conditionalFormatting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904"/>
  <sheetViews>
    <sheetView topLeftCell="A2857" zoomScale="130" zoomScaleNormal="130" workbookViewId="0">
      <selection activeCell="C2879" sqref="C2879"/>
    </sheetView>
  </sheetViews>
  <sheetFormatPr defaultColWidth="9" defaultRowHeight="11.25" x14ac:dyDescent="0.15"/>
  <cols>
    <col min="1" max="1" width="9.75" style="209" customWidth="1"/>
    <col min="2" max="2" width="9" style="209"/>
    <col min="3" max="3" width="17.5" style="210" customWidth="1"/>
    <col min="4" max="4" width="19.375" style="209" customWidth="1"/>
    <col min="5" max="8" width="9" style="209"/>
    <col min="9" max="9" width="22.625" style="209" customWidth="1"/>
    <col min="10" max="10" width="23.875" style="209" customWidth="1"/>
    <col min="11" max="16384" width="9" style="209"/>
  </cols>
  <sheetData>
    <row r="1" spans="1:5" x14ac:dyDescent="0.15">
      <c r="A1" s="211" t="s">
        <v>0</v>
      </c>
      <c r="B1" s="212" t="s">
        <v>1</v>
      </c>
      <c r="C1" s="213"/>
      <c r="D1" s="214" t="s">
        <v>2</v>
      </c>
      <c r="E1" s="215" t="s">
        <v>61</v>
      </c>
    </row>
    <row r="2" spans="1:5" x14ac:dyDescent="0.15">
      <c r="A2" s="211" t="s">
        <v>4</v>
      </c>
      <c r="B2" s="215" t="s">
        <v>62</v>
      </c>
      <c r="C2" s="213"/>
      <c r="D2" s="214" t="s">
        <v>50</v>
      </c>
      <c r="E2" s="216" t="s">
        <v>51</v>
      </c>
    </row>
    <row r="3" spans="1:5" x14ac:dyDescent="0.15">
      <c r="A3" s="211" t="s">
        <v>8</v>
      </c>
      <c r="B3" s="215">
        <v>0</v>
      </c>
      <c r="C3" s="213"/>
      <c r="D3" s="217"/>
      <c r="E3" s="217"/>
    </row>
    <row r="4" spans="1:5" x14ac:dyDescent="0.15">
      <c r="A4" s="218"/>
      <c r="B4" s="218"/>
      <c r="C4" s="219"/>
      <c r="D4" s="218"/>
      <c r="E4" s="218"/>
    </row>
    <row r="5" spans="1:5" x14ac:dyDescent="0.15">
      <c r="A5" s="220" t="s">
        <v>9</v>
      </c>
      <c r="B5" s="221" t="s">
        <v>10</v>
      </c>
      <c r="C5" s="221" t="s">
        <v>11</v>
      </c>
      <c r="D5" s="222" t="s">
        <v>52</v>
      </c>
    </row>
    <row r="6" spans="1:5" x14ac:dyDescent="0.15">
      <c r="A6" s="223" t="s">
        <v>63</v>
      </c>
      <c r="B6" s="224" t="s">
        <v>14</v>
      </c>
      <c r="C6" s="224" t="s">
        <v>64</v>
      </c>
      <c r="D6" s="225" t="s">
        <v>65</v>
      </c>
    </row>
    <row r="7" spans="1:5" x14ac:dyDescent="0.15">
      <c r="A7" s="223"/>
      <c r="B7" s="224" t="s">
        <v>14</v>
      </c>
      <c r="C7" s="224" t="s">
        <v>66</v>
      </c>
      <c r="D7" s="225" t="s">
        <v>67</v>
      </c>
    </row>
    <row r="8" spans="1:5" x14ac:dyDescent="0.15">
      <c r="B8" s="224" t="s">
        <v>14</v>
      </c>
      <c r="C8" s="226" t="s">
        <v>68</v>
      </c>
      <c r="D8" s="227" t="s">
        <v>69</v>
      </c>
    </row>
    <row r="9" spans="1:5" x14ac:dyDescent="0.15">
      <c r="B9" s="224" t="s">
        <v>14</v>
      </c>
      <c r="C9" s="226" t="s">
        <v>70</v>
      </c>
      <c r="D9" s="227" t="s">
        <v>71</v>
      </c>
    </row>
    <row r="10" spans="1:5" x14ac:dyDescent="0.15">
      <c r="B10" s="224" t="s">
        <v>14</v>
      </c>
      <c r="C10" s="226" t="s">
        <v>72</v>
      </c>
      <c r="D10" s="227" t="s">
        <v>73</v>
      </c>
    </row>
    <row r="11" spans="1:5" x14ac:dyDescent="0.15">
      <c r="B11" s="224" t="s">
        <v>14</v>
      </c>
      <c r="C11" s="226" t="s">
        <v>74</v>
      </c>
      <c r="D11" s="227" t="s">
        <v>75</v>
      </c>
    </row>
    <row r="12" spans="1:5" x14ac:dyDescent="0.15">
      <c r="B12" s="224" t="s">
        <v>14</v>
      </c>
      <c r="C12" s="226" t="s">
        <v>76</v>
      </c>
      <c r="D12" s="227" t="s">
        <v>77</v>
      </c>
    </row>
    <row r="13" spans="1:5" x14ac:dyDescent="0.15">
      <c r="B13" s="224" t="s">
        <v>14</v>
      </c>
      <c r="C13" s="226" t="s">
        <v>78</v>
      </c>
      <c r="D13" s="227" t="s">
        <v>79</v>
      </c>
    </row>
    <row r="14" spans="1:5" x14ac:dyDescent="0.15">
      <c r="B14" s="224" t="s">
        <v>14</v>
      </c>
      <c r="C14" s="226" t="s">
        <v>80</v>
      </c>
      <c r="D14" s="227" t="s">
        <v>81</v>
      </c>
    </row>
    <row r="15" spans="1:5" x14ac:dyDescent="0.15">
      <c r="B15" s="224" t="s">
        <v>14</v>
      </c>
      <c r="C15" s="226" t="s">
        <v>82</v>
      </c>
      <c r="D15" s="227" t="s">
        <v>83</v>
      </c>
    </row>
    <row r="16" spans="1:5" x14ac:dyDescent="0.15">
      <c r="B16" s="224" t="s">
        <v>14</v>
      </c>
      <c r="C16" s="226" t="s">
        <v>84</v>
      </c>
      <c r="D16" s="227" t="s">
        <v>85</v>
      </c>
    </row>
    <row r="17" spans="2:4" x14ac:dyDescent="0.15">
      <c r="B17" s="224" t="s">
        <v>14</v>
      </c>
      <c r="C17" s="226" t="s">
        <v>86</v>
      </c>
      <c r="D17" s="227" t="s">
        <v>87</v>
      </c>
    </row>
    <row r="18" spans="2:4" x14ac:dyDescent="0.15">
      <c r="B18" s="224" t="s">
        <v>14</v>
      </c>
      <c r="C18" s="226" t="s">
        <v>88</v>
      </c>
      <c r="D18" s="227" t="s">
        <v>89</v>
      </c>
    </row>
    <row r="19" spans="2:4" x14ac:dyDescent="0.15">
      <c r="B19" s="224" t="s">
        <v>14</v>
      </c>
      <c r="C19" s="226" t="s">
        <v>90</v>
      </c>
      <c r="D19" s="227" t="s">
        <v>91</v>
      </c>
    </row>
    <row r="20" spans="2:4" x14ac:dyDescent="0.15">
      <c r="B20" s="224" t="s">
        <v>14</v>
      </c>
      <c r="C20" s="226" t="s">
        <v>92</v>
      </c>
      <c r="D20" s="227" t="s">
        <v>93</v>
      </c>
    </row>
    <row r="21" spans="2:4" x14ac:dyDescent="0.15">
      <c r="B21" s="224" t="s">
        <v>14</v>
      </c>
      <c r="C21" s="226" t="s">
        <v>94</v>
      </c>
      <c r="D21" s="227" t="s">
        <v>95</v>
      </c>
    </row>
    <row r="22" spans="2:4" x14ac:dyDescent="0.15">
      <c r="B22" s="224" t="s">
        <v>14</v>
      </c>
      <c r="C22" s="226" t="s">
        <v>96</v>
      </c>
      <c r="D22" s="227" t="s">
        <v>97</v>
      </c>
    </row>
    <row r="23" spans="2:4" x14ac:dyDescent="0.15">
      <c r="B23" s="224" t="s">
        <v>14</v>
      </c>
      <c r="C23" s="226" t="s">
        <v>98</v>
      </c>
      <c r="D23" s="209" t="s">
        <v>99</v>
      </c>
    </row>
    <row r="24" spans="2:4" x14ac:dyDescent="0.15">
      <c r="B24" s="224" t="s">
        <v>14</v>
      </c>
      <c r="C24" s="210" t="s">
        <v>100</v>
      </c>
      <c r="D24" s="209" t="s">
        <v>101</v>
      </c>
    </row>
    <row r="25" spans="2:4" x14ac:dyDescent="0.15">
      <c r="B25" s="224" t="s">
        <v>14</v>
      </c>
      <c r="C25" s="210" t="s">
        <v>102</v>
      </c>
      <c r="D25" s="209" t="s">
        <v>103</v>
      </c>
    </row>
    <row r="26" spans="2:4" x14ac:dyDescent="0.15">
      <c r="B26" s="224" t="s">
        <v>14</v>
      </c>
      <c r="C26" s="210" t="s">
        <v>104</v>
      </c>
      <c r="D26" s="209" t="s">
        <v>105</v>
      </c>
    </row>
    <row r="27" spans="2:4" x14ac:dyDescent="0.15">
      <c r="B27" s="224" t="s">
        <v>14</v>
      </c>
      <c r="C27" s="210" t="s">
        <v>106</v>
      </c>
      <c r="D27" s="209" t="s">
        <v>107</v>
      </c>
    </row>
    <row r="28" spans="2:4" x14ac:dyDescent="0.15">
      <c r="B28" s="224" t="s">
        <v>14</v>
      </c>
      <c r="C28" s="210" t="s">
        <v>108</v>
      </c>
      <c r="D28" s="209" t="s">
        <v>109</v>
      </c>
    </row>
    <row r="29" spans="2:4" x14ac:dyDescent="0.15">
      <c r="B29" s="224" t="s">
        <v>14</v>
      </c>
      <c r="C29" s="210" t="s">
        <v>110</v>
      </c>
      <c r="D29" s="209" t="s">
        <v>111</v>
      </c>
    </row>
    <row r="30" spans="2:4" x14ac:dyDescent="0.15">
      <c r="B30" s="224" t="s">
        <v>14</v>
      </c>
      <c r="C30" s="210" t="s">
        <v>112</v>
      </c>
      <c r="D30" s="209" t="s">
        <v>113</v>
      </c>
    </row>
    <row r="31" spans="2:4" x14ac:dyDescent="0.15">
      <c r="B31" s="224" t="s">
        <v>14</v>
      </c>
      <c r="C31" s="210" t="s">
        <v>114</v>
      </c>
      <c r="D31" s="209" t="s">
        <v>115</v>
      </c>
    </row>
    <row r="32" spans="2:4" x14ac:dyDescent="0.15">
      <c r="B32" s="224" t="s">
        <v>14</v>
      </c>
      <c r="C32" s="210" t="s">
        <v>116</v>
      </c>
      <c r="D32" s="209" t="s">
        <v>117</v>
      </c>
    </row>
    <row r="33" spans="2:4" x14ac:dyDescent="0.15">
      <c r="B33" s="224" t="s">
        <v>14</v>
      </c>
      <c r="C33" s="210" t="s">
        <v>118</v>
      </c>
      <c r="D33" s="209" t="s">
        <v>119</v>
      </c>
    </row>
    <row r="34" spans="2:4" x14ac:dyDescent="0.15">
      <c r="B34" s="224" t="s">
        <v>14</v>
      </c>
      <c r="C34" s="210" t="s">
        <v>120</v>
      </c>
      <c r="D34" s="209" t="s">
        <v>121</v>
      </c>
    </row>
    <row r="35" spans="2:4" x14ac:dyDescent="0.15">
      <c r="B35" s="224" t="s">
        <v>14</v>
      </c>
      <c r="C35" s="210" t="s">
        <v>122</v>
      </c>
      <c r="D35" s="209" t="s">
        <v>123</v>
      </c>
    </row>
    <row r="36" spans="2:4" x14ac:dyDescent="0.15">
      <c r="B36" s="224" t="s">
        <v>14</v>
      </c>
      <c r="C36" s="210" t="s">
        <v>124</v>
      </c>
      <c r="D36" s="209" t="s">
        <v>125</v>
      </c>
    </row>
    <row r="37" spans="2:4" x14ac:dyDescent="0.15">
      <c r="B37" s="224" t="s">
        <v>14</v>
      </c>
      <c r="C37" s="210" t="s">
        <v>126</v>
      </c>
      <c r="D37" s="209" t="s">
        <v>127</v>
      </c>
    </row>
    <row r="38" spans="2:4" x14ac:dyDescent="0.15">
      <c r="B38" s="224" t="s">
        <v>14</v>
      </c>
      <c r="C38" s="210" t="s">
        <v>128</v>
      </c>
      <c r="D38" s="209" t="s">
        <v>129</v>
      </c>
    </row>
    <row r="39" spans="2:4" x14ac:dyDescent="0.15">
      <c r="B39" s="224" t="s">
        <v>14</v>
      </c>
      <c r="C39" s="210" t="s">
        <v>130</v>
      </c>
      <c r="D39" s="209" t="s">
        <v>131</v>
      </c>
    </row>
    <row r="40" spans="2:4" x14ac:dyDescent="0.15">
      <c r="B40" s="224" t="s">
        <v>14</v>
      </c>
      <c r="C40" s="210" t="s">
        <v>132</v>
      </c>
      <c r="D40" s="209" t="s">
        <v>133</v>
      </c>
    </row>
    <row r="41" spans="2:4" x14ac:dyDescent="0.15">
      <c r="B41" s="224" t="s">
        <v>14</v>
      </c>
      <c r="C41" s="210" t="s">
        <v>134</v>
      </c>
      <c r="D41" s="209" t="s">
        <v>135</v>
      </c>
    </row>
    <row r="42" spans="2:4" x14ac:dyDescent="0.15">
      <c r="B42" s="224" t="s">
        <v>14</v>
      </c>
      <c r="C42" s="210" t="s">
        <v>136</v>
      </c>
      <c r="D42" s="209" t="s">
        <v>137</v>
      </c>
    </row>
    <row r="43" spans="2:4" x14ac:dyDescent="0.15">
      <c r="B43" s="224" t="s">
        <v>14</v>
      </c>
      <c r="C43" s="210" t="s">
        <v>138</v>
      </c>
      <c r="D43" s="209" t="s">
        <v>139</v>
      </c>
    </row>
    <row r="44" spans="2:4" x14ac:dyDescent="0.15">
      <c r="B44" s="224" t="s">
        <v>14</v>
      </c>
      <c r="C44" s="210" t="s">
        <v>140</v>
      </c>
      <c r="D44" s="209" t="s">
        <v>141</v>
      </c>
    </row>
    <row r="45" spans="2:4" x14ac:dyDescent="0.15">
      <c r="B45" s="224" t="s">
        <v>14</v>
      </c>
      <c r="C45" s="210" t="s">
        <v>142</v>
      </c>
      <c r="D45" s="209" t="s">
        <v>143</v>
      </c>
    </row>
    <row r="46" spans="2:4" x14ac:dyDescent="0.15">
      <c r="B46" s="224" t="s">
        <v>14</v>
      </c>
      <c r="C46" s="210" t="s">
        <v>144</v>
      </c>
      <c r="D46" s="209" t="s">
        <v>145</v>
      </c>
    </row>
    <row r="47" spans="2:4" x14ac:dyDescent="0.15">
      <c r="B47" s="224" t="s">
        <v>14</v>
      </c>
      <c r="C47" s="210" t="s">
        <v>146</v>
      </c>
      <c r="D47" s="209" t="s">
        <v>147</v>
      </c>
    </row>
    <row r="48" spans="2:4" x14ac:dyDescent="0.15">
      <c r="B48" s="224" t="s">
        <v>14</v>
      </c>
      <c r="C48" s="210" t="s">
        <v>148</v>
      </c>
      <c r="D48" s="209" t="s">
        <v>149</v>
      </c>
    </row>
    <row r="49" spans="2:4" x14ac:dyDescent="0.15">
      <c r="B49" s="224" t="s">
        <v>14</v>
      </c>
      <c r="C49" s="210" t="s">
        <v>150</v>
      </c>
      <c r="D49" s="209" t="s">
        <v>151</v>
      </c>
    </row>
    <row r="50" spans="2:4" x14ac:dyDescent="0.15">
      <c r="B50" s="224" t="s">
        <v>14</v>
      </c>
      <c r="C50" s="210" t="s">
        <v>152</v>
      </c>
      <c r="D50" s="209" t="s">
        <v>153</v>
      </c>
    </row>
    <row r="51" spans="2:4" x14ac:dyDescent="0.15">
      <c r="B51" s="224" t="s">
        <v>14</v>
      </c>
      <c r="C51" s="210" t="s">
        <v>154</v>
      </c>
      <c r="D51" s="209" t="s">
        <v>155</v>
      </c>
    </row>
    <row r="52" spans="2:4" x14ac:dyDescent="0.15">
      <c r="B52" s="224" t="s">
        <v>14</v>
      </c>
      <c r="C52" s="210" t="s">
        <v>156</v>
      </c>
      <c r="D52" s="209" t="s">
        <v>157</v>
      </c>
    </row>
    <row r="53" spans="2:4" x14ac:dyDescent="0.15">
      <c r="B53" s="224" t="s">
        <v>14</v>
      </c>
      <c r="C53" s="210" t="s">
        <v>158</v>
      </c>
      <c r="D53" s="209" t="s">
        <v>159</v>
      </c>
    </row>
    <row r="54" spans="2:4" x14ac:dyDescent="0.15">
      <c r="B54" s="224" t="s">
        <v>14</v>
      </c>
      <c r="C54" s="210" t="s">
        <v>160</v>
      </c>
      <c r="D54" s="209" t="s">
        <v>161</v>
      </c>
    </row>
    <row r="55" spans="2:4" x14ac:dyDescent="0.15">
      <c r="B55" s="224" t="s">
        <v>14</v>
      </c>
      <c r="C55" s="210" t="s">
        <v>162</v>
      </c>
      <c r="D55" s="209" t="s">
        <v>163</v>
      </c>
    </row>
    <row r="56" spans="2:4" x14ac:dyDescent="0.15">
      <c r="B56" s="224" t="s">
        <v>14</v>
      </c>
      <c r="C56" s="210" t="s">
        <v>164</v>
      </c>
      <c r="D56" s="209" t="s">
        <v>165</v>
      </c>
    </row>
    <row r="57" spans="2:4" x14ac:dyDescent="0.15">
      <c r="B57" s="224" t="s">
        <v>14</v>
      </c>
      <c r="C57" s="210" t="s">
        <v>166</v>
      </c>
      <c r="D57" s="209" t="s">
        <v>167</v>
      </c>
    </row>
    <row r="58" spans="2:4" x14ac:dyDescent="0.15">
      <c r="B58" s="224" t="s">
        <v>14</v>
      </c>
      <c r="C58" s="210" t="s">
        <v>168</v>
      </c>
      <c r="D58" s="209" t="s">
        <v>169</v>
      </c>
    </row>
    <row r="59" spans="2:4" x14ac:dyDescent="0.15">
      <c r="B59" s="224" t="s">
        <v>14</v>
      </c>
      <c r="C59" s="210" t="s">
        <v>170</v>
      </c>
      <c r="D59" s="209" t="s">
        <v>171</v>
      </c>
    </row>
    <row r="60" spans="2:4" x14ac:dyDescent="0.15">
      <c r="B60" s="224" t="s">
        <v>14</v>
      </c>
      <c r="C60" s="210" t="s">
        <v>172</v>
      </c>
      <c r="D60" s="209" t="s">
        <v>173</v>
      </c>
    </row>
    <row r="61" spans="2:4" x14ac:dyDescent="0.15">
      <c r="B61" s="224" t="s">
        <v>14</v>
      </c>
      <c r="C61" s="210" t="s">
        <v>174</v>
      </c>
      <c r="D61" s="209" t="s">
        <v>175</v>
      </c>
    </row>
    <row r="62" spans="2:4" x14ac:dyDescent="0.15">
      <c r="B62" s="224" t="s">
        <v>14</v>
      </c>
      <c r="C62" s="210" t="s">
        <v>176</v>
      </c>
      <c r="D62" s="209" t="s">
        <v>177</v>
      </c>
    </row>
    <row r="63" spans="2:4" x14ac:dyDescent="0.15">
      <c r="B63" s="224" t="s">
        <v>14</v>
      </c>
      <c r="C63" s="210" t="s">
        <v>178</v>
      </c>
      <c r="D63" s="209" t="s">
        <v>179</v>
      </c>
    </row>
    <row r="64" spans="2:4" x14ac:dyDescent="0.15">
      <c r="B64" s="224" t="s">
        <v>14</v>
      </c>
      <c r="C64" s="210" t="s">
        <v>180</v>
      </c>
      <c r="D64" s="209" t="s">
        <v>181</v>
      </c>
    </row>
    <row r="65" spans="2:4" x14ac:dyDescent="0.15">
      <c r="B65" s="224" t="s">
        <v>14</v>
      </c>
      <c r="C65" s="210" t="s">
        <v>182</v>
      </c>
      <c r="D65" s="209" t="s">
        <v>183</v>
      </c>
    </row>
    <row r="66" spans="2:4" x14ac:dyDescent="0.15">
      <c r="B66" s="224" t="s">
        <v>14</v>
      </c>
      <c r="C66" s="210" t="s">
        <v>184</v>
      </c>
      <c r="D66" s="209" t="s">
        <v>185</v>
      </c>
    </row>
    <row r="67" spans="2:4" x14ac:dyDescent="0.15">
      <c r="B67" s="224" t="s">
        <v>14</v>
      </c>
      <c r="C67" s="210" t="s">
        <v>186</v>
      </c>
      <c r="D67" s="209" t="s">
        <v>187</v>
      </c>
    </row>
    <row r="68" spans="2:4" x14ac:dyDescent="0.15">
      <c r="B68" s="224" t="s">
        <v>14</v>
      </c>
      <c r="C68" s="210" t="s">
        <v>188</v>
      </c>
      <c r="D68" s="209" t="s">
        <v>189</v>
      </c>
    </row>
    <row r="69" spans="2:4" x14ac:dyDescent="0.15">
      <c r="B69" s="224" t="s">
        <v>14</v>
      </c>
      <c r="C69" s="210" t="s">
        <v>190</v>
      </c>
      <c r="D69" s="209" t="s">
        <v>191</v>
      </c>
    </row>
    <row r="70" spans="2:4" x14ac:dyDescent="0.15">
      <c r="B70" s="224" t="s">
        <v>14</v>
      </c>
      <c r="C70" s="210" t="s">
        <v>192</v>
      </c>
      <c r="D70" s="209" t="s">
        <v>193</v>
      </c>
    </row>
    <row r="71" spans="2:4" x14ac:dyDescent="0.15">
      <c r="B71" s="224" t="s">
        <v>14</v>
      </c>
      <c r="C71" s="210" t="s">
        <v>194</v>
      </c>
      <c r="D71" s="209" t="s">
        <v>195</v>
      </c>
    </row>
    <row r="72" spans="2:4" x14ac:dyDescent="0.15">
      <c r="B72" s="224" t="s">
        <v>14</v>
      </c>
      <c r="C72" s="210" t="s">
        <v>196</v>
      </c>
      <c r="D72" s="209" t="s">
        <v>197</v>
      </c>
    </row>
    <row r="73" spans="2:4" x14ac:dyDescent="0.15">
      <c r="B73" s="224" t="s">
        <v>14</v>
      </c>
      <c r="C73" s="210" t="s">
        <v>198</v>
      </c>
      <c r="D73" s="209" t="s">
        <v>199</v>
      </c>
    </row>
    <row r="74" spans="2:4" x14ac:dyDescent="0.15">
      <c r="B74" s="224" t="s">
        <v>14</v>
      </c>
      <c r="C74" s="210" t="s">
        <v>200</v>
      </c>
      <c r="D74" s="209" t="s">
        <v>201</v>
      </c>
    </row>
    <row r="75" spans="2:4" x14ac:dyDescent="0.15">
      <c r="B75" s="224" t="s">
        <v>14</v>
      </c>
      <c r="C75" s="210" t="s">
        <v>202</v>
      </c>
      <c r="D75" s="209" t="s">
        <v>203</v>
      </c>
    </row>
    <row r="76" spans="2:4" x14ac:dyDescent="0.15">
      <c r="B76" s="224" t="s">
        <v>14</v>
      </c>
      <c r="C76" s="210" t="s">
        <v>204</v>
      </c>
      <c r="D76" s="209" t="s">
        <v>205</v>
      </c>
    </row>
    <row r="77" spans="2:4" x14ac:dyDescent="0.15">
      <c r="B77" s="224" t="s">
        <v>14</v>
      </c>
      <c r="C77" s="210" t="s">
        <v>206</v>
      </c>
      <c r="D77" s="209" t="s">
        <v>207</v>
      </c>
    </row>
    <row r="78" spans="2:4" x14ac:dyDescent="0.15">
      <c r="B78" s="224" t="s">
        <v>14</v>
      </c>
      <c r="C78" s="210" t="s">
        <v>208</v>
      </c>
      <c r="D78" s="209" t="s">
        <v>209</v>
      </c>
    </row>
    <row r="79" spans="2:4" x14ac:dyDescent="0.15">
      <c r="B79" s="224" t="s">
        <v>14</v>
      </c>
      <c r="C79" s="210" t="s">
        <v>210</v>
      </c>
      <c r="D79" s="209" t="s">
        <v>211</v>
      </c>
    </row>
    <row r="80" spans="2:4" x14ac:dyDescent="0.15">
      <c r="B80" s="224" t="s">
        <v>14</v>
      </c>
      <c r="C80" s="210" t="s">
        <v>212</v>
      </c>
      <c r="D80" s="209" t="s">
        <v>213</v>
      </c>
    </row>
    <row r="81" spans="2:4" x14ac:dyDescent="0.15">
      <c r="B81" s="224" t="s">
        <v>14</v>
      </c>
      <c r="C81" s="210" t="s">
        <v>214</v>
      </c>
      <c r="D81" s="209" t="s">
        <v>215</v>
      </c>
    </row>
    <row r="82" spans="2:4" x14ac:dyDescent="0.15">
      <c r="B82" s="224" t="s">
        <v>14</v>
      </c>
      <c r="C82" s="210" t="s">
        <v>216</v>
      </c>
      <c r="D82" s="209" t="s">
        <v>217</v>
      </c>
    </row>
    <row r="83" spans="2:4" x14ac:dyDescent="0.15">
      <c r="B83" s="224" t="s">
        <v>14</v>
      </c>
      <c r="C83" s="210" t="s">
        <v>218</v>
      </c>
      <c r="D83" s="209" t="s">
        <v>219</v>
      </c>
    </row>
    <row r="84" spans="2:4" x14ac:dyDescent="0.15">
      <c r="B84" s="224" t="s">
        <v>14</v>
      </c>
      <c r="C84" s="210" t="s">
        <v>220</v>
      </c>
      <c r="D84" s="209" t="s">
        <v>221</v>
      </c>
    </row>
    <row r="85" spans="2:4" x14ac:dyDescent="0.15">
      <c r="B85" s="224" t="s">
        <v>14</v>
      </c>
      <c r="C85" s="210" t="s">
        <v>222</v>
      </c>
      <c r="D85" s="209" t="s">
        <v>223</v>
      </c>
    </row>
    <row r="86" spans="2:4" x14ac:dyDescent="0.15">
      <c r="B86" s="224" t="s">
        <v>14</v>
      </c>
      <c r="C86" s="210" t="s">
        <v>224</v>
      </c>
      <c r="D86" s="209" t="s">
        <v>225</v>
      </c>
    </row>
    <row r="87" spans="2:4" x14ac:dyDescent="0.15">
      <c r="B87" s="224" t="s">
        <v>14</v>
      </c>
      <c r="C87" s="210" t="s">
        <v>226</v>
      </c>
      <c r="D87" s="209" t="s">
        <v>227</v>
      </c>
    </row>
    <row r="88" spans="2:4" x14ac:dyDescent="0.15">
      <c r="B88" s="224" t="s">
        <v>14</v>
      </c>
      <c r="C88" s="210" t="s">
        <v>228</v>
      </c>
      <c r="D88" s="209" t="s">
        <v>229</v>
      </c>
    </row>
    <row r="89" spans="2:4" x14ac:dyDescent="0.15">
      <c r="B89" s="224" t="s">
        <v>14</v>
      </c>
      <c r="C89" s="210" t="s">
        <v>230</v>
      </c>
      <c r="D89" s="209" t="s">
        <v>231</v>
      </c>
    </row>
    <row r="90" spans="2:4" x14ac:dyDescent="0.15">
      <c r="B90" s="224" t="s">
        <v>14</v>
      </c>
      <c r="C90" s="210" t="s">
        <v>232</v>
      </c>
      <c r="D90" s="209" t="s">
        <v>233</v>
      </c>
    </row>
    <row r="91" spans="2:4" x14ac:dyDescent="0.15">
      <c r="B91" s="224" t="s">
        <v>14</v>
      </c>
      <c r="C91" s="210" t="s">
        <v>234</v>
      </c>
      <c r="D91" s="209" t="s">
        <v>235</v>
      </c>
    </row>
    <row r="92" spans="2:4" x14ac:dyDescent="0.15">
      <c r="B92" s="224" t="s">
        <v>14</v>
      </c>
      <c r="C92" s="210" t="s">
        <v>236</v>
      </c>
      <c r="D92" s="209" t="s">
        <v>237</v>
      </c>
    </row>
    <row r="93" spans="2:4" x14ac:dyDescent="0.15">
      <c r="B93" s="224" t="s">
        <v>14</v>
      </c>
      <c r="C93" s="210" t="s">
        <v>238</v>
      </c>
      <c r="D93" s="209" t="s">
        <v>239</v>
      </c>
    </row>
    <row r="94" spans="2:4" x14ac:dyDescent="0.15">
      <c r="B94" s="224" t="s">
        <v>14</v>
      </c>
      <c r="C94" s="210" t="s">
        <v>240</v>
      </c>
      <c r="D94" s="209" t="s">
        <v>241</v>
      </c>
    </row>
    <row r="95" spans="2:4" x14ac:dyDescent="0.15">
      <c r="B95" s="224" t="s">
        <v>14</v>
      </c>
      <c r="C95" s="210" t="s">
        <v>242</v>
      </c>
      <c r="D95" s="209" t="s">
        <v>243</v>
      </c>
    </row>
    <row r="96" spans="2:4" x14ac:dyDescent="0.15">
      <c r="B96" s="224" t="s">
        <v>14</v>
      </c>
      <c r="C96" s="210" t="s">
        <v>244</v>
      </c>
      <c r="D96" s="209" t="s">
        <v>245</v>
      </c>
    </row>
    <row r="97" spans="2:4" x14ac:dyDescent="0.15">
      <c r="B97" s="224" t="s">
        <v>14</v>
      </c>
      <c r="C97" s="210" t="s">
        <v>246</v>
      </c>
      <c r="D97" s="209" t="s">
        <v>247</v>
      </c>
    </row>
    <row r="98" spans="2:4" x14ac:dyDescent="0.15">
      <c r="B98" s="224" t="s">
        <v>14</v>
      </c>
      <c r="C98" s="210" t="s">
        <v>248</v>
      </c>
      <c r="D98" s="209" t="s">
        <v>249</v>
      </c>
    </row>
    <row r="99" spans="2:4" x14ac:dyDescent="0.15">
      <c r="B99" s="224" t="s">
        <v>14</v>
      </c>
      <c r="C99" s="210" t="s">
        <v>250</v>
      </c>
      <c r="D99" s="209" t="s">
        <v>251</v>
      </c>
    </row>
    <row r="100" spans="2:4" x14ac:dyDescent="0.15">
      <c r="B100" s="224" t="s">
        <v>14</v>
      </c>
      <c r="C100" s="210" t="s">
        <v>252</v>
      </c>
      <c r="D100" s="209" t="s">
        <v>253</v>
      </c>
    </row>
    <row r="101" spans="2:4" x14ac:dyDescent="0.15">
      <c r="B101" s="224" t="s">
        <v>14</v>
      </c>
      <c r="C101" s="210" t="s">
        <v>254</v>
      </c>
      <c r="D101" s="209" t="s">
        <v>255</v>
      </c>
    </row>
    <row r="102" spans="2:4" x14ac:dyDescent="0.15">
      <c r="B102" s="224" t="s">
        <v>14</v>
      </c>
      <c r="C102" s="210" t="s">
        <v>256</v>
      </c>
      <c r="D102" s="209" t="s">
        <v>257</v>
      </c>
    </row>
    <row r="103" spans="2:4" x14ac:dyDescent="0.15">
      <c r="B103" s="224" t="s">
        <v>14</v>
      </c>
      <c r="C103" s="210" t="s">
        <v>258</v>
      </c>
      <c r="D103" s="209" t="s">
        <v>259</v>
      </c>
    </row>
    <row r="104" spans="2:4" x14ac:dyDescent="0.15">
      <c r="B104" s="224" t="s">
        <v>14</v>
      </c>
      <c r="C104" s="210" t="s">
        <v>260</v>
      </c>
      <c r="D104" s="209" t="s">
        <v>261</v>
      </c>
    </row>
    <row r="105" spans="2:4" x14ac:dyDescent="0.15">
      <c r="B105" s="224" t="s">
        <v>14</v>
      </c>
      <c r="C105" s="210" t="s">
        <v>262</v>
      </c>
      <c r="D105" s="209" t="s">
        <v>263</v>
      </c>
    </row>
    <row r="106" spans="2:4" x14ac:dyDescent="0.15">
      <c r="B106" s="224" t="s">
        <v>14</v>
      </c>
      <c r="C106" s="210" t="s">
        <v>264</v>
      </c>
      <c r="D106" s="209" t="s">
        <v>265</v>
      </c>
    </row>
    <row r="107" spans="2:4" x14ac:dyDescent="0.15">
      <c r="B107" s="224" t="s">
        <v>14</v>
      </c>
      <c r="C107" s="210" t="s">
        <v>266</v>
      </c>
      <c r="D107" s="209" t="s">
        <v>267</v>
      </c>
    </row>
    <row r="108" spans="2:4" x14ac:dyDescent="0.15">
      <c r="B108" s="224" t="s">
        <v>14</v>
      </c>
      <c r="C108" s="210" t="s">
        <v>268</v>
      </c>
      <c r="D108" s="209" t="s">
        <v>269</v>
      </c>
    </row>
    <row r="109" spans="2:4" x14ac:dyDescent="0.15">
      <c r="B109" s="224" t="s">
        <v>14</v>
      </c>
      <c r="C109" s="210" t="s">
        <v>270</v>
      </c>
      <c r="D109" s="209" t="s">
        <v>271</v>
      </c>
    </row>
    <row r="110" spans="2:4" x14ac:dyDescent="0.15">
      <c r="B110" s="224" t="s">
        <v>14</v>
      </c>
      <c r="C110" s="210" t="s">
        <v>272</v>
      </c>
      <c r="D110" s="209" t="s">
        <v>273</v>
      </c>
    </row>
    <row r="111" spans="2:4" x14ac:dyDescent="0.15">
      <c r="B111" s="224" t="s">
        <v>14</v>
      </c>
      <c r="C111" s="210" t="s">
        <v>274</v>
      </c>
      <c r="D111" s="209" t="s">
        <v>275</v>
      </c>
    </row>
    <row r="112" spans="2:4" x14ac:dyDescent="0.15">
      <c r="B112" s="224" t="s">
        <v>14</v>
      </c>
      <c r="C112" s="210" t="s">
        <v>276</v>
      </c>
      <c r="D112" s="209" t="s">
        <v>277</v>
      </c>
    </row>
    <row r="113" spans="2:4" x14ac:dyDescent="0.15">
      <c r="B113" s="224" t="s">
        <v>14</v>
      </c>
      <c r="C113" s="210" t="s">
        <v>278</v>
      </c>
      <c r="D113" s="209" t="s">
        <v>279</v>
      </c>
    </row>
    <row r="114" spans="2:4" x14ac:dyDescent="0.15">
      <c r="B114" s="224" t="s">
        <v>14</v>
      </c>
      <c r="C114" s="210" t="s">
        <v>280</v>
      </c>
      <c r="D114" s="209" t="s">
        <v>281</v>
      </c>
    </row>
    <row r="115" spans="2:4" x14ac:dyDescent="0.15">
      <c r="B115" s="224" t="s">
        <v>14</v>
      </c>
      <c r="C115" s="210" t="s">
        <v>282</v>
      </c>
      <c r="D115" s="209" t="s">
        <v>283</v>
      </c>
    </row>
    <row r="116" spans="2:4" x14ac:dyDescent="0.15">
      <c r="B116" s="224" t="s">
        <v>14</v>
      </c>
      <c r="C116" s="210" t="s">
        <v>284</v>
      </c>
      <c r="D116" s="209" t="s">
        <v>285</v>
      </c>
    </row>
    <row r="117" spans="2:4" x14ac:dyDescent="0.15">
      <c r="B117" s="224" t="s">
        <v>14</v>
      </c>
      <c r="C117" s="210" t="s">
        <v>286</v>
      </c>
      <c r="D117" s="209" t="s">
        <v>287</v>
      </c>
    </row>
    <row r="118" spans="2:4" x14ac:dyDescent="0.15">
      <c r="B118" s="224" t="s">
        <v>14</v>
      </c>
      <c r="C118" s="210" t="s">
        <v>288</v>
      </c>
      <c r="D118" s="209" t="s">
        <v>289</v>
      </c>
    </row>
    <row r="119" spans="2:4" x14ac:dyDescent="0.15">
      <c r="B119" s="224" t="s">
        <v>14</v>
      </c>
      <c r="C119" s="210" t="s">
        <v>290</v>
      </c>
      <c r="D119" s="209" t="s">
        <v>291</v>
      </c>
    </row>
    <row r="120" spans="2:4" x14ac:dyDescent="0.15">
      <c r="B120" s="224" t="s">
        <v>14</v>
      </c>
      <c r="C120" s="210" t="s">
        <v>292</v>
      </c>
      <c r="D120" s="209" t="s">
        <v>293</v>
      </c>
    </row>
    <row r="121" spans="2:4" x14ac:dyDescent="0.15">
      <c r="B121" s="224" t="s">
        <v>14</v>
      </c>
      <c r="C121" s="210" t="s">
        <v>294</v>
      </c>
      <c r="D121" s="209" t="s">
        <v>295</v>
      </c>
    </row>
    <row r="122" spans="2:4" x14ac:dyDescent="0.15">
      <c r="B122" s="224" t="s">
        <v>14</v>
      </c>
      <c r="C122" s="210" t="s">
        <v>296</v>
      </c>
      <c r="D122" s="209" t="s">
        <v>297</v>
      </c>
    </row>
    <row r="123" spans="2:4" x14ac:dyDescent="0.15">
      <c r="B123" s="224" t="s">
        <v>14</v>
      </c>
      <c r="C123" s="210" t="s">
        <v>298</v>
      </c>
      <c r="D123" s="209" t="s">
        <v>299</v>
      </c>
    </row>
    <row r="124" spans="2:4" x14ac:dyDescent="0.15">
      <c r="B124" s="224" t="s">
        <v>14</v>
      </c>
      <c r="C124" s="210" t="s">
        <v>300</v>
      </c>
      <c r="D124" s="209" t="s">
        <v>301</v>
      </c>
    </row>
    <row r="125" spans="2:4" x14ac:dyDescent="0.15">
      <c r="B125" s="224" t="s">
        <v>14</v>
      </c>
      <c r="C125" s="210" t="s">
        <v>302</v>
      </c>
      <c r="D125" s="209" t="s">
        <v>303</v>
      </c>
    </row>
    <row r="126" spans="2:4" x14ac:dyDescent="0.15">
      <c r="B126" s="224" t="s">
        <v>14</v>
      </c>
      <c r="C126" s="210" t="s">
        <v>304</v>
      </c>
      <c r="D126" s="209" t="s">
        <v>305</v>
      </c>
    </row>
    <row r="127" spans="2:4" x14ac:dyDescent="0.15">
      <c r="B127" s="224" t="s">
        <v>14</v>
      </c>
      <c r="C127" s="210" t="s">
        <v>306</v>
      </c>
      <c r="D127" s="209" t="s">
        <v>307</v>
      </c>
    </row>
    <row r="128" spans="2:4" x14ac:dyDescent="0.15">
      <c r="B128" s="224" t="s">
        <v>14</v>
      </c>
      <c r="C128" s="210" t="s">
        <v>308</v>
      </c>
      <c r="D128" s="209" t="s">
        <v>309</v>
      </c>
    </row>
    <row r="129" spans="2:4" x14ac:dyDescent="0.15">
      <c r="B129" s="224" t="s">
        <v>14</v>
      </c>
      <c r="C129" s="210" t="s">
        <v>310</v>
      </c>
      <c r="D129" s="209" t="s">
        <v>311</v>
      </c>
    </row>
    <row r="130" spans="2:4" x14ac:dyDescent="0.15">
      <c r="B130" s="224" t="s">
        <v>14</v>
      </c>
      <c r="C130" s="210" t="s">
        <v>312</v>
      </c>
      <c r="D130" s="209" t="s">
        <v>313</v>
      </c>
    </row>
    <row r="131" spans="2:4" x14ac:dyDescent="0.15">
      <c r="B131" s="224" t="s">
        <v>14</v>
      </c>
      <c r="C131" s="210" t="s">
        <v>314</v>
      </c>
      <c r="D131" s="209" t="s">
        <v>315</v>
      </c>
    </row>
    <row r="132" spans="2:4" x14ac:dyDescent="0.15">
      <c r="B132" s="224" t="s">
        <v>14</v>
      </c>
      <c r="C132" s="210" t="s">
        <v>316</v>
      </c>
      <c r="D132" s="209" t="s">
        <v>317</v>
      </c>
    </row>
    <row r="133" spans="2:4" x14ac:dyDescent="0.15">
      <c r="B133" s="224" t="s">
        <v>14</v>
      </c>
      <c r="C133" s="210" t="s">
        <v>318</v>
      </c>
      <c r="D133" s="209" t="s">
        <v>319</v>
      </c>
    </row>
    <row r="134" spans="2:4" x14ac:dyDescent="0.15">
      <c r="B134" s="224" t="s">
        <v>14</v>
      </c>
      <c r="C134" s="210" t="s">
        <v>320</v>
      </c>
      <c r="D134" s="209" t="s">
        <v>321</v>
      </c>
    </row>
    <row r="135" spans="2:4" x14ac:dyDescent="0.15">
      <c r="B135" s="224" t="s">
        <v>14</v>
      </c>
      <c r="C135" s="210" t="s">
        <v>322</v>
      </c>
      <c r="D135" s="209" t="s">
        <v>323</v>
      </c>
    </row>
    <row r="136" spans="2:4" x14ac:dyDescent="0.15">
      <c r="B136" s="224" t="s">
        <v>14</v>
      </c>
      <c r="C136" s="210" t="s">
        <v>324</v>
      </c>
      <c r="D136" s="209" t="s">
        <v>325</v>
      </c>
    </row>
    <row r="137" spans="2:4" x14ac:dyDescent="0.15">
      <c r="B137" s="224" t="s">
        <v>14</v>
      </c>
      <c r="C137" s="210" t="s">
        <v>326</v>
      </c>
      <c r="D137" s="209" t="s">
        <v>327</v>
      </c>
    </row>
    <row r="138" spans="2:4" x14ac:dyDescent="0.15">
      <c r="B138" s="224" t="s">
        <v>14</v>
      </c>
      <c r="C138" s="210" t="s">
        <v>328</v>
      </c>
      <c r="D138" s="209" t="s">
        <v>329</v>
      </c>
    </row>
    <row r="139" spans="2:4" x14ac:dyDescent="0.15">
      <c r="B139" s="224" t="s">
        <v>14</v>
      </c>
      <c r="C139" s="210" t="s">
        <v>330</v>
      </c>
      <c r="D139" s="209" t="s">
        <v>331</v>
      </c>
    </row>
    <row r="140" spans="2:4" x14ac:dyDescent="0.15">
      <c r="B140" s="224" t="s">
        <v>14</v>
      </c>
      <c r="C140" s="210" t="s">
        <v>332</v>
      </c>
      <c r="D140" s="209" t="s">
        <v>333</v>
      </c>
    </row>
    <row r="141" spans="2:4" x14ac:dyDescent="0.15">
      <c r="B141" s="224" t="s">
        <v>14</v>
      </c>
      <c r="C141" s="210" t="s">
        <v>334</v>
      </c>
      <c r="D141" s="209" t="s">
        <v>335</v>
      </c>
    </row>
    <row r="142" spans="2:4" x14ac:dyDescent="0.15">
      <c r="B142" s="224" t="s">
        <v>14</v>
      </c>
      <c r="C142" s="210" t="s">
        <v>336</v>
      </c>
      <c r="D142" s="209" t="s">
        <v>337</v>
      </c>
    </row>
    <row r="143" spans="2:4" x14ac:dyDescent="0.15">
      <c r="B143" s="224" t="s">
        <v>14</v>
      </c>
      <c r="C143" s="210" t="s">
        <v>338</v>
      </c>
      <c r="D143" s="209" t="s">
        <v>339</v>
      </c>
    </row>
    <row r="144" spans="2:4" x14ac:dyDescent="0.15">
      <c r="B144" s="224" t="s">
        <v>14</v>
      </c>
      <c r="C144" s="210" t="s">
        <v>340</v>
      </c>
      <c r="D144" s="209" t="s">
        <v>341</v>
      </c>
    </row>
    <row r="145" spans="2:4" x14ac:dyDescent="0.15">
      <c r="B145" s="224" t="s">
        <v>14</v>
      </c>
      <c r="C145" s="210" t="s">
        <v>342</v>
      </c>
      <c r="D145" s="209" t="s">
        <v>343</v>
      </c>
    </row>
    <row r="146" spans="2:4" x14ac:dyDescent="0.15">
      <c r="B146" s="224" t="s">
        <v>14</v>
      </c>
      <c r="C146" s="210" t="s">
        <v>344</v>
      </c>
      <c r="D146" s="209" t="s">
        <v>345</v>
      </c>
    </row>
    <row r="147" spans="2:4" x14ac:dyDescent="0.15">
      <c r="B147" s="224" t="s">
        <v>14</v>
      </c>
      <c r="C147" s="210" t="s">
        <v>346</v>
      </c>
      <c r="D147" s="209" t="s">
        <v>347</v>
      </c>
    </row>
    <row r="148" spans="2:4" x14ac:dyDescent="0.15">
      <c r="B148" s="224" t="s">
        <v>14</v>
      </c>
      <c r="C148" s="210" t="s">
        <v>348</v>
      </c>
      <c r="D148" s="209" t="s">
        <v>349</v>
      </c>
    </row>
    <row r="149" spans="2:4" x14ac:dyDescent="0.15">
      <c r="B149" s="224" t="s">
        <v>14</v>
      </c>
      <c r="C149" s="210" t="s">
        <v>350</v>
      </c>
      <c r="D149" s="209" t="s">
        <v>351</v>
      </c>
    </row>
    <row r="150" spans="2:4" x14ac:dyDescent="0.15">
      <c r="B150" s="224" t="s">
        <v>14</v>
      </c>
      <c r="C150" s="210" t="s">
        <v>352</v>
      </c>
      <c r="D150" s="209" t="s">
        <v>353</v>
      </c>
    </row>
    <row r="151" spans="2:4" x14ac:dyDescent="0.15">
      <c r="B151" s="224" t="s">
        <v>14</v>
      </c>
      <c r="C151" s="210" t="s">
        <v>354</v>
      </c>
      <c r="D151" s="209" t="s">
        <v>355</v>
      </c>
    </row>
    <row r="152" spans="2:4" x14ac:dyDescent="0.15">
      <c r="B152" s="224" t="s">
        <v>14</v>
      </c>
      <c r="C152" s="210" t="s">
        <v>356</v>
      </c>
      <c r="D152" s="209" t="s">
        <v>357</v>
      </c>
    </row>
    <row r="153" spans="2:4" x14ac:dyDescent="0.15">
      <c r="B153" s="224" t="s">
        <v>14</v>
      </c>
      <c r="C153" s="210" t="s">
        <v>358</v>
      </c>
      <c r="D153" s="209" t="s">
        <v>359</v>
      </c>
    </row>
    <row r="154" spans="2:4" x14ac:dyDescent="0.15">
      <c r="B154" s="224" t="s">
        <v>14</v>
      </c>
      <c r="C154" s="210" t="s">
        <v>360</v>
      </c>
      <c r="D154" s="209" t="s">
        <v>361</v>
      </c>
    </row>
    <row r="155" spans="2:4" x14ac:dyDescent="0.15">
      <c r="B155" s="224" t="s">
        <v>14</v>
      </c>
      <c r="C155" s="210" t="s">
        <v>362</v>
      </c>
      <c r="D155" s="209" t="s">
        <v>363</v>
      </c>
    </row>
    <row r="156" spans="2:4" x14ac:dyDescent="0.15">
      <c r="B156" s="224" t="s">
        <v>14</v>
      </c>
      <c r="C156" s="210" t="s">
        <v>364</v>
      </c>
      <c r="D156" s="209" t="s">
        <v>365</v>
      </c>
    </row>
    <row r="157" spans="2:4" x14ac:dyDescent="0.15">
      <c r="B157" s="224" t="s">
        <v>14</v>
      </c>
      <c r="C157" s="210" t="s">
        <v>366</v>
      </c>
      <c r="D157" s="209" t="s">
        <v>367</v>
      </c>
    </row>
    <row r="158" spans="2:4" x14ac:dyDescent="0.15">
      <c r="B158" s="224" t="s">
        <v>14</v>
      </c>
      <c r="C158" s="210" t="s">
        <v>368</v>
      </c>
      <c r="D158" s="209" t="s">
        <v>369</v>
      </c>
    </row>
    <row r="159" spans="2:4" x14ac:dyDescent="0.15">
      <c r="B159" s="224" t="s">
        <v>14</v>
      </c>
      <c r="C159" s="210" t="s">
        <v>370</v>
      </c>
      <c r="D159" s="209" t="s">
        <v>371</v>
      </c>
    </row>
    <row r="160" spans="2:4" x14ac:dyDescent="0.15">
      <c r="B160" s="224" t="s">
        <v>14</v>
      </c>
      <c r="C160" s="210" t="s">
        <v>372</v>
      </c>
      <c r="D160" s="209" t="s">
        <v>373</v>
      </c>
    </row>
    <row r="161" spans="2:4" x14ac:dyDescent="0.15">
      <c r="B161" s="224" t="s">
        <v>14</v>
      </c>
      <c r="C161" s="210" t="s">
        <v>374</v>
      </c>
      <c r="D161" s="209" t="s">
        <v>375</v>
      </c>
    </row>
    <row r="162" spans="2:4" x14ac:dyDescent="0.15">
      <c r="B162" s="224" t="s">
        <v>14</v>
      </c>
      <c r="C162" s="210" t="s">
        <v>376</v>
      </c>
      <c r="D162" s="209" t="s">
        <v>377</v>
      </c>
    </row>
    <row r="163" spans="2:4" x14ac:dyDescent="0.15">
      <c r="B163" s="224" t="s">
        <v>14</v>
      </c>
      <c r="C163" s="210" t="s">
        <v>378</v>
      </c>
      <c r="D163" s="209" t="s">
        <v>379</v>
      </c>
    </row>
    <row r="164" spans="2:4" x14ac:dyDescent="0.15">
      <c r="B164" s="224" t="s">
        <v>14</v>
      </c>
      <c r="C164" s="210" t="s">
        <v>380</v>
      </c>
      <c r="D164" s="209" t="s">
        <v>381</v>
      </c>
    </row>
    <row r="165" spans="2:4" x14ac:dyDescent="0.15">
      <c r="B165" s="224" t="s">
        <v>14</v>
      </c>
      <c r="C165" s="210" t="s">
        <v>382</v>
      </c>
      <c r="D165" s="209" t="s">
        <v>383</v>
      </c>
    </row>
    <row r="166" spans="2:4" x14ac:dyDescent="0.15">
      <c r="B166" s="224" t="s">
        <v>14</v>
      </c>
      <c r="C166" s="210" t="s">
        <v>384</v>
      </c>
      <c r="D166" s="209" t="s">
        <v>385</v>
      </c>
    </row>
    <row r="167" spans="2:4" x14ac:dyDescent="0.15">
      <c r="B167" s="224" t="s">
        <v>14</v>
      </c>
      <c r="C167" s="210" t="s">
        <v>386</v>
      </c>
      <c r="D167" s="209" t="s">
        <v>387</v>
      </c>
    </row>
    <row r="168" spans="2:4" x14ac:dyDescent="0.15">
      <c r="B168" s="224" t="s">
        <v>14</v>
      </c>
      <c r="C168" s="210" t="s">
        <v>388</v>
      </c>
      <c r="D168" s="209" t="s">
        <v>389</v>
      </c>
    </row>
    <row r="169" spans="2:4" x14ac:dyDescent="0.15">
      <c r="B169" s="224" t="s">
        <v>14</v>
      </c>
      <c r="C169" s="210" t="s">
        <v>390</v>
      </c>
      <c r="D169" s="209" t="s">
        <v>391</v>
      </c>
    </row>
    <row r="170" spans="2:4" x14ac:dyDescent="0.15">
      <c r="B170" s="224" t="s">
        <v>14</v>
      </c>
      <c r="C170" s="210" t="s">
        <v>392</v>
      </c>
      <c r="D170" s="209" t="s">
        <v>393</v>
      </c>
    </row>
    <row r="171" spans="2:4" x14ac:dyDescent="0.15">
      <c r="B171" s="224" t="s">
        <v>14</v>
      </c>
      <c r="C171" s="210" t="s">
        <v>394</v>
      </c>
      <c r="D171" s="209" t="s">
        <v>395</v>
      </c>
    </row>
    <row r="172" spans="2:4" x14ac:dyDescent="0.15">
      <c r="B172" s="224" t="s">
        <v>14</v>
      </c>
      <c r="C172" s="210" t="s">
        <v>396</v>
      </c>
      <c r="D172" s="209" t="s">
        <v>397</v>
      </c>
    </row>
    <row r="173" spans="2:4" x14ac:dyDescent="0.15">
      <c r="B173" s="224" t="s">
        <v>14</v>
      </c>
      <c r="C173" s="210" t="s">
        <v>398</v>
      </c>
      <c r="D173" s="209" t="s">
        <v>399</v>
      </c>
    </row>
    <row r="174" spans="2:4" x14ac:dyDescent="0.15">
      <c r="B174" s="224" t="s">
        <v>14</v>
      </c>
      <c r="C174" s="210" t="s">
        <v>400</v>
      </c>
      <c r="D174" s="209" t="s">
        <v>401</v>
      </c>
    </row>
    <row r="175" spans="2:4" x14ac:dyDescent="0.15">
      <c r="B175" s="224" t="s">
        <v>14</v>
      </c>
      <c r="C175" s="210" t="s">
        <v>402</v>
      </c>
      <c r="D175" s="209" t="s">
        <v>403</v>
      </c>
    </row>
    <row r="176" spans="2:4" x14ac:dyDescent="0.15">
      <c r="B176" s="224" t="s">
        <v>14</v>
      </c>
      <c r="C176" s="210" t="s">
        <v>404</v>
      </c>
      <c r="D176" s="209" t="s">
        <v>405</v>
      </c>
    </row>
    <row r="177" spans="2:4" x14ac:dyDescent="0.15">
      <c r="B177" s="224" t="s">
        <v>14</v>
      </c>
      <c r="C177" s="210" t="s">
        <v>406</v>
      </c>
      <c r="D177" s="209" t="s">
        <v>407</v>
      </c>
    </row>
    <row r="178" spans="2:4" x14ac:dyDescent="0.15">
      <c r="B178" s="224" t="s">
        <v>14</v>
      </c>
      <c r="C178" s="210" t="s">
        <v>408</v>
      </c>
      <c r="D178" s="209" t="s">
        <v>409</v>
      </c>
    </row>
    <row r="179" spans="2:4" x14ac:dyDescent="0.15">
      <c r="B179" s="224" t="s">
        <v>14</v>
      </c>
      <c r="C179" s="210" t="s">
        <v>410</v>
      </c>
      <c r="D179" s="209" t="s">
        <v>411</v>
      </c>
    </row>
    <row r="180" spans="2:4" x14ac:dyDescent="0.15">
      <c r="B180" s="224" t="s">
        <v>14</v>
      </c>
      <c r="C180" s="210" t="s">
        <v>412</v>
      </c>
      <c r="D180" s="209" t="s">
        <v>413</v>
      </c>
    </row>
    <row r="181" spans="2:4" x14ac:dyDescent="0.15">
      <c r="B181" s="224" t="s">
        <v>14</v>
      </c>
      <c r="C181" s="210" t="s">
        <v>414</v>
      </c>
      <c r="D181" s="209" t="s">
        <v>415</v>
      </c>
    </row>
    <row r="182" spans="2:4" x14ac:dyDescent="0.15">
      <c r="B182" s="224" t="s">
        <v>14</v>
      </c>
      <c r="C182" s="210" t="s">
        <v>416</v>
      </c>
      <c r="D182" s="209" t="s">
        <v>417</v>
      </c>
    </row>
    <row r="183" spans="2:4" x14ac:dyDescent="0.15">
      <c r="B183" s="224" t="s">
        <v>14</v>
      </c>
      <c r="C183" s="210" t="s">
        <v>418</v>
      </c>
      <c r="D183" s="209" t="s">
        <v>419</v>
      </c>
    </row>
    <row r="184" spans="2:4" x14ac:dyDescent="0.15">
      <c r="B184" s="224" t="s">
        <v>14</v>
      </c>
      <c r="C184" s="210" t="s">
        <v>420</v>
      </c>
      <c r="D184" s="209" t="s">
        <v>421</v>
      </c>
    </row>
    <row r="185" spans="2:4" x14ac:dyDescent="0.15">
      <c r="B185" s="224" t="s">
        <v>14</v>
      </c>
      <c r="C185" s="210" t="s">
        <v>422</v>
      </c>
      <c r="D185" s="209" t="s">
        <v>423</v>
      </c>
    </row>
    <row r="186" spans="2:4" x14ac:dyDescent="0.15">
      <c r="B186" s="224" t="s">
        <v>14</v>
      </c>
      <c r="C186" s="210" t="s">
        <v>424</v>
      </c>
      <c r="D186" s="209" t="s">
        <v>425</v>
      </c>
    </row>
    <row r="187" spans="2:4" x14ac:dyDescent="0.15">
      <c r="B187" s="224" t="s">
        <v>14</v>
      </c>
      <c r="C187" s="210" t="s">
        <v>426</v>
      </c>
      <c r="D187" s="209" t="s">
        <v>427</v>
      </c>
    </row>
    <row r="188" spans="2:4" x14ac:dyDescent="0.15">
      <c r="B188" s="224" t="s">
        <v>14</v>
      </c>
      <c r="C188" s="210" t="s">
        <v>428</v>
      </c>
      <c r="D188" s="209" t="s">
        <v>429</v>
      </c>
    </row>
    <row r="189" spans="2:4" x14ac:dyDescent="0.15">
      <c r="B189" s="224" t="s">
        <v>14</v>
      </c>
      <c r="C189" s="210" t="s">
        <v>430</v>
      </c>
      <c r="D189" s="209" t="s">
        <v>431</v>
      </c>
    </row>
    <row r="190" spans="2:4" x14ac:dyDescent="0.15">
      <c r="B190" s="224" t="s">
        <v>14</v>
      </c>
      <c r="C190" s="210" t="s">
        <v>432</v>
      </c>
      <c r="D190" s="209" t="s">
        <v>433</v>
      </c>
    </row>
    <row r="191" spans="2:4" x14ac:dyDescent="0.15">
      <c r="B191" s="224" t="s">
        <v>14</v>
      </c>
      <c r="C191" s="210" t="s">
        <v>434</v>
      </c>
      <c r="D191" s="209" t="s">
        <v>435</v>
      </c>
    </row>
    <row r="192" spans="2:4" x14ac:dyDescent="0.15">
      <c r="B192" s="224" t="s">
        <v>14</v>
      </c>
      <c r="C192" s="210" t="s">
        <v>436</v>
      </c>
      <c r="D192" s="209" t="s">
        <v>437</v>
      </c>
    </row>
    <row r="193" spans="2:4" x14ac:dyDescent="0.15">
      <c r="B193" s="224" t="s">
        <v>14</v>
      </c>
      <c r="C193" s="210" t="s">
        <v>438</v>
      </c>
      <c r="D193" s="209" t="s">
        <v>439</v>
      </c>
    </row>
    <row r="194" spans="2:4" x14ac:dyDescent="0.15">
      <c r="B194" s="224" t="s">
        <v>14</v>
      </c>
      <c r="C194" s="210" t="s">
        <v>440</v>
      </c>
      <c r="D194" s="209" t="s">
        <v>441</v>
      </c>
    </row>
    <row r="195" spans="2:4" x14ac:dyDescent="0.15">
      <c r="B195" s="224" t="s">
        <v>14</v>
      </c>
      <c r="C195" s="210" t="s">
        <v>442</v>
      </c>
      <c r="D195" s="209" t="s">
        <v>443</v>
      </c>
    </row>
    <row r="196" spans="2:4" x14ac:dyDescent="0.15">
      <c r="B196" s="224" t="s">
        <v>14</v>
      </c>
      <c r="C196" s="210" t="s">
        <v>444</v>
      </c>
      <c r="D196" s="209" t="s">
        <v>445</v>
      </c>
    </row>
    <row r="197" spans="2:4" x14ac:dyDescent="0.15">
      <c r="B197" s="224" t="s">
        <v>14</v>
      </c>
      <c r="C197" s="210" t="s">
        <v>446</v>
      </c>
      <c r="D197" s="209" t="s">
        <v>447</v>
      </c>
    </row>
    <row r="198" spans="2:4" x14ac:dyDescent="0.15">
      <c r="B198" s="224" t="s">
        <v>14</v>
      </c>
      <c r="C198" s="210" t="s">
        <v>448</v>
      </c>
      <c r="D198" s="209" t="s">
        <v>449</v>
      </c>
    </row>
    <row r="199" spans="2:4" x14ac:dyDescent="0.15">
      <c r="B199" s="224" t="s">
        <v>14</v>
      </c>
      <c r="C199" s="210" t="s">
        <v>450</v>
      </c>
      <c r="D199" s="209" t="s">
        <v>451</v>
      </c>
    </row>
    <row r="200" spans="2:4" x14ac:dyDescent="0.15">
      <c r="B200" s="224" t="s">
        <v>14</v>
      </c>
      <c r="C200" s="210" t="s">
        <v>452</v>
      </c>
      <c r="D200" s="209" t="s">
        <v>453</v>
      </c>
    </row>
    <row r="201" spans="2:4" x14ac:dyDescent="0.15">
      <c r="B201" s="224" t="s">
        <v>14</v>
      </c>
      <c r="C201" s="210" t="s">
        <v>454</v>
      </c>
      <c r="D201" s="209" t="s">
        <v>455</v>
      </c>
    </row>
    <row r="202" spans="2:4" x14ac:dyDescent="0.15">
      <c r="B202" s="224" t="s">
        <v>14</v>
      </c>
      <c r="C202" s="210" t="s">
        <v>456</v>
      </c>
      <c r="D202" s="209" t="s">
        <v>457</v>
      </c>
    </row>
    <row r="203" spans="2:4" x14ac:dyDescent="0.15">
      <c r="B203" s="224" t="s">
        <v>14</v>
      </c>
      <c r="C203" s="210" t="s">
        <v>458</v>
      </c>
      <c r="D203" s="209" t="s">
        <v>459</v>
      </c>
    </row>
    <row r="204" spans="2:4" x14ac:dyDescent="0.15">
      <c r="B204" s="224" t="s">
        <v>14</v>
      </c>
      <c r="C204" s="210" t="s">
        <v>460</v>
      </c>
      <c r="D204" s="209" t="s">
        <v>461</v>
      </c>
    </row>
    <row r="205" spans="2:4" x14ac:dyDescent="0.15">
      <c r="B205" s="224" t="s">
        <v>14</v>
      </c>
      <c r="C205" s="210" t="s">
        <v>462</v>
      </c>
      <c r="D205" s="209" t="s">
        <v>463</v>
      </c>
    </row>
    <row r="206" spans="2:4" x14ac:dyDescent="0.15">
      <c r="B206" s="224" t="s">
        <v>14</v>
      </c>
      <c r="C206" s="210" t="s">
        <v>464</v>
      </c>
      <c r="D206" s="209" t="s">
        <v>465</v>
      </c>
    </row>
    <row r="207" spans="2:4" x14ac:dyDescent="0.15">
      <c r="B207" s="224" t="s">
        <v>14</v>
      </c>
      <c r="C207" s="210" t="s">
        <v>466</v>
      </c>
      <c r="D207" s="209" t="s">
        <v>467</v>
      </c>
    </row>
    <row r="208" spans="2:4" x14ac:dyDescent="0.15">
      <c r="B208" s="224" t="s">
        <v>14</v>
      </c>
      <c r="C208" s="210" t="s">
        <v>468</v>
      </c>
      <c r="D208" s="209" t="s">
        <v>469</v>
      </c>
    </row>
    <row r="209" spans="2:4" x14ac:dyDescent="0.15">
      <c r="B209" s="224" t="s">
        <v>14</v>
      </c>
      <c r="C209" s="210" t="s">
        <v>470</v>
      </c>
      <c r="D209" s="209" t="s">
        <v>471</v>
      </c>
    </row>
    <row r="210" spans="2:4" x14ac:dyDescent="0.15">
      <c r="B210" s="224" t="s">
        <v>14</v>
      </c>
      <c r="C210" s="210" t="s">
        <v>472</v>
      </c>
      <c r="D210" s="209" t="s">
        <v>473</v>
      </c>
    </row>
    <row r="211" spans="2:4" x14ac:dyDescent="0.15">
      <c r="B211" s="224" t="s">
        <v>14</v>
      </c>
      <c r="C211" s="210" t="s">
        <v>474</v>
      </c>
      <c r="D211" s="209" t="s">
        <v>475</v>
      </c>
    </row>
    <row r="212" spans="2:4" x14ac:dyDescent="0.15">
      <c r="B212" s="224" t="s">
        <v>14</v>
      </c>
      <c r="C212" s="210" t="s">
        <v>476</v>
      </c>
      <c r="D212" s="209" t="s">
        <v>477</v>
      </c>
    </row>
    <row r="213" spans="2:4" x14ac:dyDescent="0.15">
      <c r="B213" s="224" t="s">
        <v>14</v>
      </c>
      <c r="C213" s="210" t="s">
        <v>478</v>
      </c>
      <c r="D213" s="209" t="s">
        <v>479</v>
      </c>
    </row>
    <row r="214" spans="2:4" x14ac:dyDescent="0.15">
      <c r="B214" s="224" t="s">
        <v>14</v>
      </c>
      <c r="C214" s="210" t="s">
        <v>480</v>
      </c>
      <c r="D214" s="209" t="s">
        <v>481</v>
      </c>
    </row>
    <row r="215" spans="2:4" x14ac:dyDescent="0.15">
      <c r="B215" s="224" t="s">
        <v>14</v>
      </c>
      <c r="C215" s="210" t="s">
        <v>482</v>
      </c>
      <c r="D215" s="209" t="s">
        <v>483</v>
      </c>
    </row>
    <row r="216" spans="2:4" x14ac:dyDescent="0.15">
      <c r="B216" s="224" t="s">
        <v>14</v>
      </c>
      <c r="C216" s="210" t="s">
        <v>484</v>
      </c>
      <c r="D216" s="209" t="s">
        <v>485</v>
      </c>
    </row>
    <row r="217" spans="2:4" x14ac:dyDescent="0.15">
      <c r="B217" s="224" t="s">
        <v>14</v>
      </c>
      <c r="C217" s="210" t="s">
        <v>486</v>
      </c>
      <c r="D217" s="209" t="s">
        <v>487</v>
      </c>
    </row>
    <row r="218" spans="2:4" x14ac:dyDescent="0.15">
      <c r="B218" s="224" t="s">
        <v>14</v>
      </c>
      <c r="C218" s="210" t="s">
        <v>488</v>
      </c>
      <c r="D218" s="209" t="s">
        <v>489</v>
      </c>
    </row>
    <row r="219" spans="2:4" x14ac:dyDescent="0.15">
      <c r="B219" s="224" t="s">
        <v>14</v>
      </c>
      <c r="C219" s="210" t="s">
        <v>490</v>
      </c>
      <c r="D219" s="209" t="s">
        <v>491</v>
      </c>
    </row>
    <row r="220" spans="2:4" x14ac:dyDescent="0.15">
      <c r="B220" s="224" t="s">
        <v>14</v>
      </c>
      <c r="C220" s="210" t="s">
        <v>492</v>
      </c>
      <c r="D220" s="209" t="s">
        <v>493</v>
      </c>
    </row>
    <row r="221" spans="2:4" x14ac:dyDescent="0.15">
      <c r="B221" s="224" t="s">
        <v>14</v>
      </c>
      <c r="C221" s="210" t="s">
        <v>494</v>
      </c>
      <c r="D221" s="209" t="s">
        <v>495</v>
      </c>
    </row>
    <row r="222" spans="2:4" x14ac:dyDescent="0.15">
      <c r="B222" s="224" t="s">
        <v>14</v>
      </c>
      <c r="C222" s="210" t="s">
        <v>496</v>
      </c>
      <c r="D222" s="209" t="s">
        <v>497</v>
      </c>
    </row>
    <row r="223" spans="2:4" x14ac:dyDescent="0.15">
      <c r="B223" s="224" t="s">
        <v>14</v>
      </c>
      <c r="C223" s="210" t="s">
        <v>498</v>
      </c>
      <c r="D223" s="209" t="s">
        <v>499</v>
      </c>
    </row>
    <row r="224" spans="2:4" x14ac:dyDescent="0.15">
      <c r="B224" s="224" t="s">
        <v>14</v>
      </c>
      <c r="C224" s="210" t="s">
        <v>500</v>
      </c>
      <c r="D224" s="209" t="s">
        <v>501</v>
      </c>
    </row>
    <row r="225" spans="2:4" x14ac:dyDescent="0.15">
      <c r="B225" s="224" t="s">
        <v>14</v>
      </c>
      <c r="C225" s="210" t="s">
        <v>502</v>
      </c>
      <c r="D225" s="209" t="s">
        <v>503</v>
      </c>
    </row>
    <row r="226" spans="2:4" x14ac:dyDescent="0.15">
      <c r="B226" s="224" t="s">
        <v>14</v>
      </c>
      <c r="C226" s="210" t="s">
        <v>504</v>
      </c>
      <c r="D226" s="209" t="s">
        <v>505</v>
      </c>
    </row>
    <row r="227" spans="2:4" x14ac:dyDescent="0.15">
      <c r="B227" s="224" t="s">
        <v>14</v>
      </c>
      <c r="C227" s="210" t="s">
        <v>506</v>
      </c>
      <c r="D227" s="209" t="s">
        <v>507</v>
      </c>
    </row>
    <row r="228" spans="2:4" x14ac:dyDescent="0.15">
      <c r="B228" s="224" t="s">
        <v>14</v>
      </c>
      <c r="C228" s="210" t="s">
        <v>508</v>
      </c>
      <c r="D228" s="209" t="s">
        <v>509</v>
      </c>
    </row>
    <row r="229" spans="2:4" x14ac:dyDescent="0.15">
      <c r="B229" s="224" t="s">
        <v>14</v>
      </c>
      <c r="C229" s="210" t="s">
        <v>510</v>
      </c>
      <c r="D229" s="209" t="s">
        <v>511</v>
      </c>
    </row>
    <row r="230" spans="2:4" x14ac:dyDescent="0.15">
      <c r="B230" s="224" t="s">
        <v>14</v>
      </c>
      <c r="C230" s="210" t="s">
        <v>512</v>
      </c>
      <c r="D230" s="209" t="s">
        <v>513</v>
      </c>
    </row>
    <row r="231" spans="2:4" x14ac:dyDescent="0.15">
      <c r="B231" s="224" t="s">
        <v>14</v>
      </c>
      <c r="C231" s="210" t="s">
        <v>514</v>
      </c>
      <c r="D231" s="209" t="s">
        <v>515</v>
      </c>
    </row>
    <row r="232" spans="2:4" x14ac:dyDescent="0.15">
      <c r="B232" s="224" t="s">
        <v>14</v>
      </c>
      <c r="C232" s="210" t="s">
        <v>516</v>
      </c>
      <c r="D232" s="209" t="s">
        <v>517</v>
      </c>
    </row>
    <row r="233" spans="2:4" x14ac:dyDescent="0.15">
      <c r="B233" s="224" t="s">
        <v>14</v>
      </c>
      <c r="C233" s="210" t="s">
        <v>518</v>
      </c>
      <c r="D233" s="209" t="s">
        <v>519</v>
      </c>
    </row>
    <row r="234" spans="2:4" x14ac:dyDescent="0.15">
      <c r="B234" s="224" t="s">
        <v>14</v>
      </c>
      <c r="C234" s="210" t="s">
        <v>520</v>
      </c>
      <c r="D234" s="209" t="s">
        <v>521</v>
      </c>
    </row>
    <row r="235" spans="2:4" x14ac:dyDescent="0.15">
      <c r="B235" s="224" t="s">
        <v>14</v>
      </c>
      <c r="C235" s="210" t="s">
        <v>522</v>
      </c>
      <c r="D235" s="209" t="s">
        <v>523</v>
      </c>
    </row>
    <row r="236" spans="2:4" x14ac:dyDescent="0.15">
      <c r="B236" s="224" t="s">
        <v>14</v>
      </c>
      <c r="C236" s="210" t="s">
        <v>524</v>
      </c>
      <c r="D236" s="209" t="s">
        <v>525</v>
      </c>
    </row>
    <row r="237" spans="2:4" x14ac:dyDescent="0.15">
      <c r="B237" s="224" t="s">
        <v>14</v>
      </c>
      <c r="C237" s="210" t="s">
        <v>526</v>
      </c>
      <c r="D237" s="209" t="s">
        <v>527</v>
      </c>
    </row>
    <row r="238" spans="2:4" x14ac:dyDescent="0.15">
      <c r="B238" s="224" t="s">
        <v>14</v>
      </c>
      <c r="C238" s="210" t="s">
        <v>528</v>
      </c>
      <c r="D238" s="209" t="s">
        <v>529</v>
      </c>
    </row>
    <row r="239" spans="2:4" x14ac:dyDescent="0.15">
      <c r="B239" s="224" t="s">
        <v>14</v>
      </c>
      <c r="C239" s="210" t="s">
        <v>530</v>
      </c>
      <c r="D239" s="209" t="s">
        <v>531</v>
      </c>
    </row>
    <row r="240" spans="2:4" x14ac:dyDescent="0.15">
      <c r="B240" s="224" t="s">
        <v>14</v>
      </c>
      <c r="C240" s="210" t="s">
        <v>532</v>
      </c>
      <c r="D240" s="209" t="s">
        <v>533</v>
      </c>
    </row>
    <row r="241" spans="2:4" x14ac:dyDescent="0.15">
      <c r="B241" s="224" t="s">
        <v>14</v>
      </c>
      <c r="C241" s="210" t="s">
        <v>534</v>
      </c>
      <c r="D241" s="209" t="s">
        <v>535</v>
      </c>
    </row>
    <row r="242" spans="2:4" x14ac:dyDescent="0.15">
      <c r="B242" s="224" t="s">
        <v>14</v>
      </c>
      <c r="C242" s="210" t="s">
        <v>536</v>
      </c>
      <c r="D242" s="209" t="s">
        <v>537</v>
      </c>
    </row>
    <row r="243" spans="2:4" x14ac:dyDescent="0.15">
      <c r="B243" s="224" t="s">
        <v>14</v>
      </c>
      <c r="C243" s="210" t="s">
        <v>538</v>
      </c>
      <c r="D243" s="209" t="s">
        <v>539</v>
      </c>
    </row>
    <row r="244" spans="2:4" x14ac:dyDescent="0.15">
      <c r="B244" s="224" t="s">
        <v>14</v>
      </c>
      <c r="C244" s="210" t="s">
        <v>540</v>
      </c>
      <c r="D244" s="209" t="s">
        <v>541</v>
      </c>
    </row>
    <row r="245" spans="2:4" x14ac:dyDescent="0.15">
      <c r="B245" s="224" t="s">
        <v>14</v>
      </c>
      <c r="C245" s="210" t="s">
        <v>542</v>
      </c>
      <c r="D245" s="209" t="s">
        <v>543</v>
      </c>
    </row>
    <row r="246" spans="2:4" x14ac:dyDescent="0.15">
      <c r="B246" s="224" t="s">
        <v>14</v>
      </c>
      <c r="C246" s="210" t="s">
        <v>544</v>
      </c>
      <c r="D246" s="209" t="s">
        <v>545</v>
      </c>
    </row>
    <row r="247" spans="2:4" x14ac:dyDescent="0.15">
      <c r="B247" s="224" t="s">
        <v>14</v>
      </c>
      <c r="C247" s="210" t="s">
        <v>546</v>
      </c>
      <c r="D247" s="209" t="s">
        <v>547</v>
      </c>
    </row>
    <row r="248" spans="2:4" x14ac:dyDescent="0.15">
      <c r="B248" s="224" t="s">
        <v>14</v>
      </c>
      <c r="C248" s="210" t="s">
        <v>548</v>
      </c>
      <c r="D248" s="209" t="s">
        <v>549</v>
      </c>
    </row>
    <row r="249" spans="2:4" x14ac:dyDescent="0.15">
      <c r="B249" s="224" t="s">
        <v>14</v>
      </c>
      <c r="C249" s="210" t="s">
        <v>550</v>
      </c>
      <c r="D249" s="209" t="s">
        <v>551</v>
      </c>
    </row>
    <row r="250" spans="2:4" x14ac:dyDescent="0.15">
      <c r="B250" s="224" t="s">
        <v>14</v>
      </c>
      <c r="C250" s="210" t="s">
        <v>552</v>
      </c>
      <c r="D250" s="209" t="s">
        <v>553</v>
      </c>
    </row>
    <row r="251" spans="2:4" x14ac:dyDescent="0.15">
      <c r="B251" s="224" t="s">
        <v>14</v>
      </c>
      <c r="C251" s="210" t="s">
        <v>554</v>
      </c>
      <c r="D251" s="209" t="s">
        <v>555</v>
      </c>
    </row>
    <row r="252" spans="2:4" x14ac:dyDescent="0.15">
      <c r="B252" s="224" t="s">
        <v>14</v>
      </c>
      <c r="C252" s="210" t="s">
        <v>556</v>
      </c>
      <c r="D252" s="209" t="s">
        <v>557</v>
      </c>
    </row>
    <row r="253" spans="2:4" x14ac:dyDescent="0.15">
      <c r="B253" s="224" t="s">
        <v>14</v>
      </c>
      <c r="C253" s="210" t="s">
        <v>558</v>
      </c>
      <c r="D253" s="209" t="s">
        <v>559</v>
      </c>
    </row>
    <row r="254" spans="2:4" x14ac:dyDescent="0.15">
      <c r="B254" s="224" t="s">
        <v>14</v>
      </c>
      <c r="C254" s="210" t="s">
        <v>560</v>
      </c>
      <c r="D254" s="209" t="s">
        <v>561</v>
      </c>
    </row>
    <row r="255" spans="2:4" x14ac:dyDescent="0.15">
      <c r="B255" s="224" t="s">
        <v>14</v>
      </c>
      <c r="C255" s="210" t="s">
        <v>562</v>
      </c>
      <c r="D255" s="209" t="s">
        <v>563</v>
      </c>
    </row>
    <row r="256" spans="2:4" x14ac:dyDescent="0.15">
      <c r="B256" s="224" t="s">
        <v>14</v>
      </c>
      <c r="C256" s="210" t="s">
        <v>564</v>
      </c>
      <c r="D256" s="209" t="s">
        <v>565</v>
      </c>
    </row>
    <row r="257" spans="2:4" x14ac:dyDescent="0.15">
      <c r="B257" s="224" t="s">
        <v>14</v>
      </c>
      <c r="C257" s="210" t="s">
        <v>566</v>
      </c>
      <c r="D257" s="209" t="s">
        <v>567</v>
      </c>
    </row>
    <row r="258" spans="2:4" x14ac:dyDescent="0.15">
      <c r="B258" s="224" t="s">
        <v>14</v>
      </c>
      <c r="C258" s="210" t="s">
        <v>568</v>
      </c>
      <c r="D258" s="209" t="s">
        <v>569</v>
      </c>
    </row>
    <row r="259" spans="2:4" x14ac:dyDescent="0.15">
      <c r="B259" s="224" t="s">
        <v>14</v>
      </c>
      <c r="C259" s="210" t="s">
        <v>570</v>
      </c>
      <c r="D259" s="209" t="s">
        <v>571</v>
      </c>
    </row>
    <row r="260" spans="2:4" x14ac:dyDescent="0.15">
      <c r="B260" s="224" t="s">
        <v>14</v>
      </c>
      <c r="C260" s="210" t="s">
        <v>572</v>
      </c>
      <c r="D260" s="209" t="s">
        <v>573</v>
      </c>
    </row>
    <row r="261" spans="2:4" x14ac:dyDescent="0.15">
      <c r="B261" s="224" t="s">
        <v>14</v>
      </c>
      <c r="C261" s="210" t="s">
        <v>574</v>
      </c>
      <c r="D261" s="209" t="s">
        <v>575</v>
      </c>
    </row>
    <row r="262" spans="2:4" x14ac:dyDescent="0.15">
      <c r="B262" s="224" t="s">
        <v>14</v>
      </c>
      <c r="C262" s="210" t="s">
        <v>576</v>
      </c>
      <c r="D262" s="209" t="s">
        <v>577</v>
      </c>
    </row>
    <row r="263" spans="2:4" x14ac:dyDescent="0.15">
      <c r="B263" s="224" t="s">
        <v>14</v>
      </c>
      <c r="C263" s="210" t="s">
        <v>578</v>
      </c>
      <c r="D263" s="209" t="s">
        <v>579</v>
      </c>
    </row>
    <row r="264" spans="2:4" x14ac:dyDescent="0.15">
      <c r="B264" s="224" t="s">
        <v>14</v>
      </c>
      <c r="C264" s="210" t="s">
        <v>580</v>
      </c>
      <c r="D264" s="209" t="s">
        <v>581</v>
      </c>
    </row>
    <row r="265" spans="2:4" x14ac:dyDescent="0.15">
      <c r="B265" s="224" t="s">
        <v>14</v>
      </c>
      <c r="C265" s="210" t="s">
        <v>582</v>
      </c>
      <c r="D265" s="209" t="s">
        <v>583</v>
      </c>
    </row>
    <row r="266" spans="2:4" x14ac:dyDescent="0.15">
      <c r="B266" s="224" t="s">
        <v>14</v>
      </c>
      <c r="C266" s="210" t="s">
        <v>584</v>
      </c>
      <c r="D266" s="209" t="s">
        <v>585</v>
      </c>
    </row>
    <row r="267" spans="2:4" x14ac:dyDescent="0.15">
      <c r="B267" s="224" t="s">
        <v>14</v>
      </c>
      <c r="C267" s="210" t="s">
        <v>586</v>
      </c>
      <c r="D267" s="209" t="s">
        <v>587</v>
      </c>
    </row>
    <row r="268" spans="2:4" x14ac:dyDescent="0.15">
      <c r="B268" s="224" t="s">
        <v>14</v>
      </c>
      <c r="C268" s="210" t="s">
        <v>588</v>
      </c>
      <c r="D268" s="209" t="s">
        <v>589</v>
      </c>
    </row>
    <row r="269" spans="2:4" x14ac:dyDescent="0.15">
      <c r="B269" s="224" t="s">
        <v>14</v>
      </c>
      <c r="C269" s="210" t="s">
        <v>590</v>
      </c>
      <c r="D269" s="209" t="s">
        <v>591</v>
      </c>
    </row>
    <row r="270" spans="2:4" x14ac:dyDescent="0.15">
      <c r="B270" s="224" t="s">
        <v>14</v>
      </c>
      <c r="C270" s="210" t="s">
        <v>592</v>
      </c>
      <c r="D270" s="209" t="s">
        <v>593</v>
      </c>
    </row>
    <row r="271" spans="2:4" x14ac:dyDescent="0.15">
      <c r="B271" s="224" t="s">
        <v>14</v>
      </c>
      <c r="C271" s="210" t="s">
        <v>594</v>
      </c>
      <c r="D271" s="209" t="s">
        <v>595</v>
      </c>
    </row>
    <row r="272" spans="2:4" x14ac:dyDescent="0.15">
      <c r="B272" s="224" t="s">
        <v>14</v>
      </c>
      <c r="C272" s="210" t="s">
        <v>596</v>
      </c>
      <c r="D272" s="209" t="s">
        <v>597</v>
      </c>
    </row>
    <row r="273" spans="2:4" x14ac:dyDescent="0.15">
      <c r="B273" s="224" t="s">
        <v>14</v>
      </c>
      <c r="C273" s="210" t="s">
        <v>598</v>
      </c>
      <c r="D273" s="209" t="s">
        <v>599</v>
      </c>
    </row>
    <row r="274" spans="2:4" x14ac:dyDescent="0.15">
      <c r="B274" s="224" t="s">
        <v>14</v>
      </c>
      <c r="C274" s="210" t="s">
        <v>600</v>
      </c>
      <c r="D274" s="209" t="s">
        <v>601</v>
      </c>
    </row>
    <row r="275" spans="2:4" x14ac:dyDescent="0.15">
      <c r="B275" s="224" t="s">
        <v>14</v>
      </c>
      <c r="C275" s="210" t="s">
        <v>602</v>
      </c>
      <c r="D275" s="209" t="s">
        <v>603</v>
      </c>
    </row>
    <row r="276" spans="2:4" x14ac:dyDescent="0.15">
      <c r="B276" s="224" t="s">
        <v>14</v>
      </c>
      <c r="C276" s="210" t="s">
        <v>604</v>
      </c>
      <c r="D276" s="209" t="s">
        <v>605</v>
      </c>
    </row>
    <row r="277" spans="2:4" x14ac:dyDescent="0.15">
      <c r="B277" s="224" t="s">
        <v>14</v>
      </c>
      <c r="C277" s="210" t="s">
        <v>606</v>
      </c>
      <c r="D277" s="209" t="s">
        <v>607</v>
      </c>
    </row>
    <row r="278" spans="2:4" x14ac:dyDescent="0.15">
      <c r="B278" s="224" t="s">
        <v>14</v>
      </c>
      <c r="C278" s="210" t="s">
        <v>608</v>
      </c>
      <c r="D278" s="209" t="s">
        <v>609</v>
      </c>
    </row>
    <row r="279" spans="2:4" x14ac:dyDescent="0.15">
      <c r="B279" s="224" t="s">
        <v>14</v>
      </c>
      <c r="C279" s="210" t="s">
        <v>610</v>
      </c>
      <c r="D279" s="209" t="s">
        <v>611</v>
      </c>
    </row>
    <row r="280" spans="2:4" x14ac:dyDescent="0.15">
      <c r="B280" s="224" t="s">
        <v>14</v>
      </c>
      <c r="C280" s="210" t="s">
        <v>612</v>
      </c>
      <c r="D280" s="209" t="s">
        <v>613</v>
      </c>
    </row>
    <row r="281" spans="2:4" x14ac:dyDescent="0.15">
      <c r="B281" s="224" t="s">
        <v>14</v>
      </c>
      <c r="C281" s="210" t="s">
        <v>614</v>
      </c>
      <c r="D281" s="209" t="s">
        <v>615</v>
      </c>
    </row>
    <row r="282" spans="2:4" x14ac:dyDescent="0.15">
      <c r="B282" s="224" t="s">
        <v>14</v>
      </c>
      <c r="C282" s="210" t="s">
        <v>616</v>
      </c>
      <c r="D282" s="209" t="s">
        <v>617</v>
      </c>
    </row>
    <row r="283" spans="2:4" x14ac:dyDescent="0.15">
      <c r="B283" s="224" t="s">
        <v>14</v>
      </c>
      <c r="C283" s="210" t="s">
        <v>618</v>
      </c>
      <c r="D283" s="209" t="s">
        <v>619</v>
      </c>
    </row>
    <row r="284" spans="2:4" x14ac:dyDescent="0.15">
      <c r="B284" s="224" t="s">
        <v>14</v>
      </c>
      <c r="C284" s="210" t="s">
        <v>620</v>
      </c>
      <c r="D284" s="209" t="s">
        <v>621</v>
      </c>
    </row>
    <row r="285" spans="2:4" x14ac:dyDescent="0.15">
      <c r="B285" s="224" t="s">
        <v>14</v>
      </c>
      <c r="C285" s="210" t="s">
        <v>622</v>
      </c>
      <c r="D285" s="209" t="s">
        <v>623</v>
      </c>
    </row>
    <row r="286" spans="2:4" x14ac:dyDescent="0.15">
      <c r="B286" s="224" t="s">
        <v>14</v>
      </c>
      <c r="C286" s="210" t="s">
        <v>624</v>
      </c>
      <c r="D286" s="209" t="s">
        <v>625</v>
      </c>
    </row>
    <row r="287" spans="2:4" x14ac:dyDescent="0.15">
      <c r="B287" s="224" t="s">
        <v>14</v>
      </c>
      <c r="C287" s="210" t="s">
        <v>626</v>
      </c>
      <c r="D287" s="209" t="s">
        <v>627</v>
      </c>
    </row>
    <row r="288" spans="2:4" x14ac:dyDescent="0.15">
      <c r="B288" s="224" t="s">
        <v>14</v>
      </c>
      <c r="C288" s="210" t="s">
        <v>628</v>
      </c>
      <c r="D288" s="209" t="s">
        <v>629</v>
      </c>
    </row>
    <row r="289" spans="2:4" x14ac:dyDescent="0.15">
      <c r="B289" s="224" t="s">
        <v>14</v>
      </c>
      <c r="C289" s="210" t="s">
        <v>630</v>
      </c>
      <c r="D289" s="209" t="s">
        <v>631</v>
      </c>
    </row>
    <row r="290" spans="2:4" x14ac:dyDescent="0.15">
      <c r="B290" s="224" t="s">
        <v>14</v>
      </c>
      <c r="C290" s="210" t="s">
        <v>632</v>
      </c>
      <c r="D290" s="209" t="s">
        <v>633</v>
      </c>
    </row>
    <row r="291" spans="2:4" x14ac:dyDescent="0.15">
      <c r="B291" s="224" t="s">
        <v>14</v>
      </c>
      <c r="C291" s="210" t="s">
        <v>634</v>
      </c>
      <c r="D291" s="209" t="s">
        <v>635</v>
      </c>
    </row>
    <row r="292" spans="2:4" x14ac:dyDescent="0.15">
      <c r="B292" s="224" t="s">
        <v>14</v>
      </c>
      <c r="C292" s="210" t="s">
        <v>636</v>
      </c>
      <c r="D292" s="209" t="s">
        <v>637</v>
      </c>
    </row>
    <row r="293" spans="2:4" x14ac:dyDescent="0.15">
      <c r="B293" s="224" t="s">
        <v>14</v>
      </c>
      <c r="C293" s="210" t="s">
        <v>638</v>
      </c>
      <c r="D293" s="209" t="s">
        <v>639</v>
      </c>
    </row>
    <row r="294" spans="2:4" x14ac:dyDescent="0.15">
      <c r="B294" s="224" t="s">
        <v>14</v>
      </c>
      <c r="C294" s="210" t="s">
        <v>640</v>
      </c>
      <c r="D294" s="209" t="s">
        <v>641</v>
      </c>
    </row>
    <row r="295" spans="2:4" x14ac:dyDescent="0.15">
      <c r="B295" s="224" t="s">
        <v>14</v>
      </c>
      <c r="C295" s="210" t="s">
        <v>642</v>
      </c>
      <c r="D295" s="209" t="s">
        <v>643</v>
      </c>
    </row>
    <row r="296" spans="2:4" x14ac:dyDescent="0.15">
      <c r="B296" s="224" t="s">
        <v>14</v>
      </c>
      <c r="C296" s="210" t="s">
        <v>644</v>
      </c>
      <c r="D296" s="209" t="s">
        <v>645</v>
      </c>
    </row>
    <row r="297" spans="2:4" x14ac:dyDescent="0.15">
      <c r="B297" s="224" t="s">
        <v>14</v>
      </c>
      <c r="C297" s="210" t="s">
        <v>646</v>
      </c>
      <c r="D297" s="209" t="s">
        <v>647</v>
      </c>
    </row>
    <row r="298" spans="2:4" x14ac:dyDescent="0.15">
      <c r="B298" s="224" t="s">
        <v>14</v>
      </c>
      <c r="C298" s="210" t="s">
        <v>648</v>
      </c>
      <c r="D298" s="209" t="s">
        <v>649</v>
      </c>
    </row>
    <row r="299" spans="2:4" x14ac:dyDescent="0.15">
      <c r="B299" s="224" t="s">
        <v>14</v>
      </c>
      <c r="C299" s="210" t="s">
        <v>650</v>
      </c>
      <c r="D299" s="209" t="s">
        <v>651</v>
      </c>
    </row>
    <row r="300" spans="2:4" x14ac:dyDescent="0.15">
      <c r="B300" s="224" t="s">
        <v>14</v>
      </c>
      <c r="C300" s="210" t="s">
        <v>652</v>
      </c>
      <c r="D300" s="209" t="s">
        <v>653</v>
      </c>
    </row>
    <row r="301" spans="2:4" x14ac:dyDescent="0.15">
      <c r="B301" s="224" t="s">
        <v>14</v>
      </c>
      <c r="C301" s="210" t="s">
        <v>654</v>
      </c>
      <c r="D301" s="209" t="s">
        <v>655</v>
      </c>
    </row>
    <row r="302" spans="2:4" x14ac:dyDescent="0.15">
      <c r="B302" s="224" t="s">
        <v>14</v>
      </c>
      <c r="C302" s="210" t="s">
        <v>656</v>
      </c>
      <c r="D302" s="209" t="s">
        <v>657</v>
      </c>
    </row>
    <row r="303" spans="2:4" x14ac:dyDescent="0.15">
      <c r="B303" s="224" t="s">
        <v>14</v>
      </c>
      <c r="C303" s="210" t="s">
        <v>658</v>
      </c>
      <c r="D303" s="209" t="s">
        <v>659</v>
      </c>
    </row>
    <row r="304" spans="2:4" x14ac:dyDescent="0.15">
      <c r="B304" s="224" t="s">
        <v>14</v>
      </c>
      <c r="C304" s="210" t="s">
        <v>660</v>
      </c>
      <c r="D304" s="209" t="s">
        <v>661</v>
      </c>
    </row>
    <row r="305" spans="2:4" x14ac:dyDescent="0.15">
      <c r="B305" s="224" t="s">
        <v>14</v>
      </c>
      <c r="C305" s="210" t="s">
        <v>662</v>
      </c>
      <c r="D305" s="209" t="s">
        <v>663</v>
      </c>
    </row>
    <row r="306" spans="2:4" x14ac:dyDescent="0.15">
      <c r="B306" s="224" t="s">
        <v>14</v>
      </c>
      <c r="C306" s="210" t="s">
        <v>664</v>
      </c>
      <c r="D306" s="209" t="s">
        <v>665</v>
      </c>
    </row>
    <row r="307" spans="2:4" x14ac:dyDescent="0.15">
      <c r="B307" s="224" t="s">
        <v>14</v>
      </c>
      <c r="C307" s="210" t="s">
        <v>666</v>
      </c>
      <c r="D307" s="209" t="s">
        <v>667</v>
      </c>
    </row>
    <row r="308" spans="2:4" x14ac:dyDescent="0.15">
      <c r="B308" s="224" t="s">
        <v>14</v>
      </c>
      <c r="C308" s="210" t="s">
        <v>668</v>
      </c>
      <c r="D308" s="209" t="s">
        <v>669</v>
      </c>
    </row>
    <row r="309" spans="2:4" x14ac:dyDescent="0.15">
      <c r="B309" s="224" t="s">
        <v>14</v>
      </c>
      <c r="C309" s="210" t="s">
        <v>670</v>
      </c>
      <c r="D309" s="209" t="s">
        <v>671</v>
      </c>
    </row>
    <row r="310" spans="2:4" x14ac:dyDescent="0.15">
      <c r="B310" s="224" t="s">
        <v>14</v>
      </c>
      <c r="C310" s="210" t="s">
        <v>672</v>
      </c>
      <c r="D310" s="209" t="s">
        <v>673</v>
      </c>
    </row>
    <row r="311" spans="2:4" x14ac:dyDescent="0.15">
      <c r="B311" s="224" t="s">
        <v>14</v>
      </c>
      <c r="C311" s="210" t="s">
        <v>674</v>
      </c>
      <c r="D311" s="209" t="s">
        <v>675</v>
      </c>
    </row>
    <row r="312" spans="2:4" x14ac:dyDescent="0.15">
      <c r="B312" s="224" t="s">
        <v>14</v>
      </c>
      <c r="C312" s="210" t="s">
        <v>676</v>
      </c>
      <c r="D312" s="209" t="s">
        <v>677</v>
      </c>
    </row>
    <row r="313" spans="2:4" x14ac:dyDescent="0.15">
      <c r="B313" s="224" t="s">
        <v>14</v>
      </c>
      <c r="C313" s="210" t="s">
        <v>678</v>
      </c>
      <c r="D313" s="209" t="s">
        <v>679</v>
      </c>
    </row>
    <row r="314" spans="2:4" x14ac:dyDescent="0.15">
      <c r="B314" s="224" t="s">
        <v>14</v>
      </c>
      <c r="C314" s="210" t="s">
        <v>680</v>
      </c>
      <c r="D314" s="209" t="s">
        <v>681</v>
      </c>
    </row>
    <row r="315" spans="2:4" x14ac:dyDescent="0.15">
      <c r="B315" s="224" t="s">
        <v>14</v>
      </c>
      <c r="C315" s="210" t="s">
        <v>682</v>
      </c>
      <c r="D315" s="209" t="s">
        <v>683</v>
      </c>
    </row>
    <row r="316" spans="2:4" x14ac:dyDescent="0.15">
      <c r="B316" s="224" t="s">
        <v>14</v>
      </c>
      <c r="C316" s="210" t="s">
        <v>684</v>
      </c>
      <c r="D316" s="209" t="s">
        <v>685</v>
      </c>
    </row>
    <row r="317" spans="2:4" x14ac:dyDescent="0.15">
      <c r="B317" s="224" t="s">
        <v>14</v>
      </c>
      <c r="C317" s="210" t="s">
        <v>686</v>
      </c>
      <c r="D317" s="209" t="s">
        <v>687</v>
      </c>
    </row>
    <row r="318" spans="2:4" x14ac:dyDescent="0.15">
      <c r="B318" s="224" t="s">
        <v>14</v>
      </c>
      <c r="C318" s="210" t="s">
        <v>688</v>
      </c>
      <c r="D318" s="209" t="s">
        <v>689</v>
      </c>
    </row>
    <row r="319" spans="2:4" x14ac:dyDescent="0.15">
      <c r="B319" s="224" t="s">
        <v>14</v>
      </c>
      <c r="C319" s="210" t="s">
        <v>690</v>
      </c>
      <c r="D319" s="209" t="s">
        <v>691</v>
      </c>
    </row>
    <row r="320" spans="2:4" x14ac:dyDescent="0.15">
      <c r="B320" s="224" t="s">
        <v>14</v>
      </c>
      <c r="C320" s="210" t="s">
        <v>692</v>
      </c>
      <c r="D320" s="209" t="s">
        <v>693</v>
      </c>
    </row>
    <row r="321" spans="2:4" x14ac:dyDescent="0.15">
      <c r="B321" s="224" t="s">
        <v>14</v>
      </c>
      <c r="C321" s="210" t="s">
        <v>694</v>
      </c>
      <c r="D321" s="209" t="s">
        <v>695</v>
      </c>
    </row>
    <row r="322" spans="2:4" x14ac:dyDescent="0.15">
      <c r="B322" s="224" t="s">
        <v>14</v>
      </c>
      <c r="C322" s="210" t="s">
        <v>696</v>
      </c>
      <c r="D322" s="209" t="s">
        <v>697</v>
      </c>
    </row>
    <row r="323" spans="2:4" x14ac:dyDescent="0.15">
      <c r="B323" s="224" t="s">
        <v>14</v>
      </c>
      <c r="C323" s="210" t="s">
        <v>698</v>
      </c>
      <c r="D323" s="209" t="s">
        <v>699</v>
      </c>
    </row>
    <row r="324" spans="2:4" x14ac:dyDescent="0.15">
      <c r="B324" s="224" t="s">
        <v>14</v>
      </c>
      <c r="C324" s="210" t="s">
        <v>700</v>
      </c>
      <c r="D324" s="209" t="s">
        <v>701</v>
      </c>
    </row>
    <row r="325" spans="2:4" x14ac:dyDescent="0.15">
      <c r="B325" s="224" t="s">
        <v>14</v>
      </c>
      <c r="C325" s="210" t="s">
        <v>702</v>
      </c>
      <c r="D325" s="209" t="s">
        <v>703</v>
      </c>
    </row>
    <row r="326" spans="2:4" x14ac:dyDescent="0.15">
      <c r="B326" s="224" t="s">
        <v>14</v>
      </c>
      <c r="C326" s="210" t="s">
        <v>704</v>
      </c>
      <c r="D326" s="209" t="s">
        <v>705</v>
      </c>
    </row>
    <row r="327" spans="2:4" x14ac:dyDescent="0.15">
      <c r="B327" s="224" t="s">
        <v>14</v>
      </c>
      <c r="C327" s="210" t="s">
        <v>706</v>
      </c>
      <c r="D327" s="209" t="s">
        <v>707</v>
      </c>
    </row>
    <row r="328" spans="2:4" x14ac:dyDescent="0.15">
      <c r="B328" s="224" t="s">
        <v>14</v>
      </c>
      <c r="C328" s="210" t="s">
        <v>708</v>
      </c>
      <c r="D328" s="209" t="s">
        <v>709</v>
      </c>
    </row>
    <row r="329" spans="2:4" x14ac:dyDescent="0.15">
      <c r="B329" s="224" t="s">
        <v>14</v>
      </c>
      <c r="C329" s="210" t="s">
        <v>710</v>
      </c>
      <c r="D329" s="209" t="s">
        <v>711</v>
      </c>
    </row>
    <row r="330" spans="2:4" x14ac:dyDescent="0.15">
      <c r="B330" s="224" t="s">
        <v>14</v>
      </c>
      <c r="C330" s="210" t="s">
        <v>712</v>
      </c>
      <c r="D330" s="209" t="s">
        <v>713</v>
      </c>
    </row>
    <row r="331" spans="2:4" x14ac:dyDescent="0.15">
      <c r="B331" s="224" t="s">
        <v>14</v>
      </c>
      <c r="C331" s="210" t="s">
        <v>714</v>
      </c>
      <c r="D331" s="209" t="s">
        <v>715</v>
      </c>
    </row>
    <row r="332" spans="2:4" x14ac:dyDescent="0.15">
      <c r="B332" s="224" t="s">
        <v>14</v>
      </c>
      <c r="C332" s="210" t="s">
        <v>716</v>
      </c>
      <c r="D332" s="209" t="s">
        <v>717</v>
      </c>
    </row>
    <row r="333" spans="2:4" x14ac:dyDescent="0.15">
      <c r="B333" s="224" t="s">
        <v>14</v>
      </c>
      <c r="C333" s="210" t="s">
        <v>718</v>
      </c>
      <c r="D333" s="209" t="s">
        <v>719</v>
      </c>
    </row>
    <row r="334" spans="2:4" x14ac:dyDescent="0.15">
      <c r="B334" s="224" t="s">
        <v>14</v>
      </c>
      <c r="C334" s="210" t="s">
        <v>720</v>
      </c>
      <c r="D334" s="209" t="s">
        <v>721</v>
      </c>
    </row>
    <row r="335" spans="2:4" x14ac:dyDescent="0.15">
      <c r="B335" s="224" t="s">
        <v>14</v>
      </c>
      <c r="C335" s="210" t="s">
        <v>722</v>
      </c>
      <c r="D335" s="209" t="s">
        <v>723</v>
      </c>
    </row>
    <row r="336" spans="2:4" x14ac:dyDescent="0.15">
      <c r="B336" s="224" t="s">
        <v>14</v>
      </c>
      <c r="C336" s="210" t="s">
        <v>724</v>
      </c>
      <c r="D336" s="209" t="s">
        <v>725</v>
      </c>
    </row>
    <row r="337" spans="2:4" x14ac:dyDescent="0.15">
      <c r="B337" s="224" t="s">
        <v>14</v>
      </c>
      <c r="C337" s="210" t="s">
        <v>726</v>
      </c>
      <c r="D337" s="209" t="s">
        <v>727</v>
      </c>
    </row>
    <row r="338" spans="2:4" x14ac:dyDescent="0.15">
      <c r="B338" s="224" t="s">
        <v>14</v>
      </c>
      <c r="C338" s="210" t="s">
        <v>728</v>
      </c>
      <c r="D338" s="209" t="s">
        <v>729</v>
      </c>
    </row>
    <row r="339" spans="2:4" x14ac:dyDescent="0.15">
      <c r="B339" s="224" t="s">
        <v>14</v>
      </c>
      <c r="C339" s="210" t="s">
        <v>730</v>
      </c>
      <c r="D339" s="209" t="s">
        <v>731</v>
      </c>
    </row>
    <row r="340" spans="2:4" x14ac:dyDescent="0.15">
      <c r="B340" s="224" t="s">
        <v>14</v>
      </c>
      <c r="C340" s="210" t="s">
        <v>732</v>
      </c>
      <c r="D340" s="209" t="s">
        <v>733</v>
      </c>
    </row>
    <row r="341" spans="2:4" x14ac:dyDescent="0.15">
      <c r="B341" s="224" t="s">
        <v>14</v>
      </c>
      <c r="C341" s="210" t="s">
        <v>734</v>
      </c>
      <c r="D341" s="209" t="s">
        <v>735</v>
      </c>
    </row>
    <row r="342" spans="2:4" x14ac:dyDescent="0.15">
      <c r="B342" s="224" t="s">
        <v>14</v>
      </c>
      <c r="C342" s="210" t="s">
        <v>736</v>
      </c>
      <c r="D342" s="209" t="s">
        <v>737</v>
      </c>
    </row>
    <row r="343" spans="2:4" x14ac:dyDescent="0.15">
      <c r="B343" s="224" t="s">
        <v>14</v>
      </c>
      <c r="C343" s="210" t="s">
        <v>738</v>
      </c>
      <c r="D343" s="209" t="s">
        <v>739</v>
      </c>
    </row>
    <row r="344" spans="2:4" x14ac:dyDescent="0.15">
      <c r="B344" s="224" t="s">
        <v>14</v>
      </c>
      <c r="C344" s="210" t="s">
        <v>740</v>
      </c>
      <c r="D344" s="209" t="s">
        <v>741</v>
      </c>
    </row>
    <row r="345" spans="2:4" x14ac:dyDescent="0.15">
      <c r="B345" s="224" t="s">
        <v>14</v>
      </c>
      <c r="C345" s="210" t="s">
        <v>742</v>
      </c>
      <c r="D345" s="209" t="s">
        <v>743</v>
      </c>
    </row>
    <row r="346" spans="2:4" x14ac:dyDescent="0.15">
      <c r="B346" s="224" t="s">
        <v>14</v>
      </c>
      <c r="C346" s="210" t="s">
        <v>744</v>
      </c>
      <c r="D346" s="209" t="s">
        <v>745</v>
      </c>
    </row>
    <row r="347" spans="2:4" x14ac:dyDescent="0.15">
      <c r="B347" s="224" t="s">
        <v>14</v>
      </c>
      <c r="C347" s="210" t="s">
        <v>746</v>
      </c>
      <c r="D347" s="209" t="s">
        <v>747</v>
      </c>
    </row>
    <row r="348" spans="2:4" x14ac:dyDescent="0.15">
      <c r="B348" s="224" t="s">
        <v>14</v>
      </c>
      <c r="C348" s="210" t="s">
        <v>748</v>
      </c>
      <c r="D348" s="209" t="s">
        <v>749</v>
      </c>
    </row>
    <row r="349" spans="2:4" x14ac:dyDescent="0.15">
      <c r="B349" s="224" t="s">
        <v>14</v>
      </c>
      <c r="C349" s="210" t="s">
        <v>750</v>
      </c>
      <c r="D349" s="209" t="s">
        <v>751</v>
      </c>
    </row>
    <row r="350" spans="2:4" x14ac:dyDescent="0.15">
      <c r="B350" s="224" t="s">
        <v>14</v>
      </c>
      <c r="C350" s="210" t="s">
        <v>752</v>
      </c>
      <c r="D350" s="209" t="s">
        <v>753</v>
      </c>
    </row>
    <row r="351" spans="2:4" x14ac:dyDescent="0.15">
      <c r="B351" s="224" t="s">
        <v>14</v>
      </c>
      <c r="C351" s="210" t="s">
        <v>754</v>
      </c>
      <c r="D351" s="209" t="s">
        <v>755</v>
      </c>
    </row>
    <row r="352" spans="2:4" x14ac:dyDescent="0.15">
      <c r="B352" s="224" t="s">
        <v>14</v>
      </c>
      <c r="C352" s="210" t="s">
        <v>756</v>
      </c>
      <c r="D352" s="209" t="s">
        <v>757</v>
      </c>
    </row>
    <row r="353" spans="2:4" x14ac:dyDescent="0.15">
      <c r="B353" s="224" t="s">
        <v>14</v>
      </c>
      <c r="C353" s="210" t="s">
        <v>758</v>
      </c>
      <c r="D353" s="209" t="s">
        <v>759</v>
      </c>
    </row>
    <row r="354" spans="2:4" x14ac:dyDescent="0.15">
      <c r="B354" s="224" t="s">
        <v>14</v>
      </c>
      <c r="C354" s="210" t="s">
        <v>760</v>
      </c>
      <c r="D354" s="209" t="s">
        <v>761</v>
      </c>
    </row>
    <row r="355" spans="2:4" x14ac:dyDescent="0.15">
      <c r="B355" s="224" t="s">
        <v>14</v>
      </c>
      <c r="C355" s="210" t="s">
        <v>762</v>
      </c>
      <c r="D355" s="209" t="s">
        <v>763</v>
      </c>
    </row>
    <row r="356" spans="2:4" x14ac:dyDescent="0.15">
      <c r="B356" s="224" t="s">
        <v>14</v>
      </c>
      <c r="C356" s="210" t="s">
        <v>764</v>
      </c>
      <c r="D356" s="209" t="s">
        <v>765</v>
      </c>
    </row>
    <row r="357" spans="2:4" x14ac:dyDescent="0.15">
      <c r="B357" s="224" t="s">
        <v>14</v>
      </c>
      <c r="C357" s="210" t="s">
        <v>766</v>
      </c>
      <c r="D357" s="209" t="s">
        <v>767</v>
      </c>
    </row>
    <row r="358" spans="2:4" x14ac:dyDescent="0.15">
      <c r="B358" s="224" t="s">
        <v>14</v>
      </c>
      <c r="C358" s="210" t="s">
        <v>768</v>
      </c>
      <c r="D358" s="209" t="s">
        <v>769</v>
      </c>
    </row>
    <row r="359" spans="2:4" x14ac:dyDescent="0.15">
      <c r="B359" s="224" t="s">
        <v>14</v>
      </c>
      <c r="C359" s="210" t="s">
        <v>770</v>
      </c>
      <c r="D359" s="209" t="s">
        <v>771</v>
      </c>
    </row>
    <row r="360" spans="2:4" x14ac:dyDescent="0.15">
      <c r="B360" s="224" t="s">
        <v>14</v>
      </c>
      <c r="C360" s="210" t="s">
        <v>772</v>
      </c>
      <c r="D360" s="209" t="s">
        <v>773</v>
      </c>
    </row>
    <row r="361" spans="2:4" x14ac:dyDescent="0.15">
      <c r="B361" s="224" t="s">
        <v>14</v>
      </c>
      <c r="C361" s="210" t="s">
        <v>774</v>
      </c>
      <c r="D361" s="209" t="s">
        <v>775</v>
      </c>
    </row>
    <row r="362" spans="2:4" x14ac:dyDescent="0.15">
      <c r="B362" s="224" t="s">
        <v>14</v>
      </c>
      <c r="C362" s="210" t="s">
        <v>776</v>
      </c>
      <c r="D362" s="209" t="s">
        <v>777</v>
      </c>
    </row>
    <row r="363" spans="2:4" x14ac:dyDescent="0.15">
      <c r="B363" s="224" t="s">
        <v>14</v>
      </c>
      <c r="C363" s="210" t="s">
        <v>778</v>
      </c>
      <c r="D363" s="209" t="s">
        <v>779</v>
      </c>
    </row>
    <row r="364" spans="2:4" x14ac:dyDescent="0.15">
      <c r="B364" s="224" t="s">
        <v>14</v>
      </c>
      <c r="C364" s="210" t="s">
        <v>780</v>
      </c>
      <c r="D364" s="209" t="s">
        <v>781</v>
      </c>
    </row>
    <row r="365" spans="2:4" x14ac:dyDescent="0.15">
      <c r="B365" s="224" t="s">
        <v>14</v>
      </c>
      <c r="C365" s="210" t="s">
        <v>782</v>
      </c>
      <c r="D365" s="209" t="s">
        <v>783</v>
      </c>
    </row>
    <row r="366" spans="2:4" x14ac:dyDescent="0.15">
      <c r="B366" s="224" t="s">
        <v>14</v>
      </c>
      <c r="C366" s="210" t="s">
        <v>784</v>
      </c>
      <c r="D366" s="209" t="s">
        <v>785</v>
      </c>
    </row>
    <row r="367" spans="2:4" x14ac:dyDescent="0.15">
      <c r="B367" s="224" t="s">
        <v>14</v>
      </c>
      <c r="C367" s="210" t="s">
        <v>786</v>
      </c>
      <c r="D367" s="209" t="s">
        <v>787</v>
      </c>
    </row>
    <row r="368" spans="2:4" x14ac:dyDescent="0.15">
      <c r="B368" s="224" t="s">
        <v>14</v>
      </c>
      <c r="C368" s="210" t="s">
        <v>788</v>
      </c>
      <c r="D368" s="209" t="s">
        <v>789</v>
      </c>
    </row>
    <row r="369" spans="2:4" x14ac:dyDescent="0.15">
      <c r="B369" s="224" t="s">
        <v>14</v>
      </c>
      <c r="C369" s="210" t="s">
        <v>790</v>
      </c>
      <c r="D369" s="209" t="s">
        <v>791</v>
      </c>
    </row>
    <row r="370" spans="2:4" x14ac:dyDescent="0.15">
      <c r="B370" s="224" t="s">
        <v>14</v>
      </c>
      <c r="C370" s="210" t="s">
        <v>792</v>
      </c>
      <c r="D370" s="209" t="s">
        <v>793</v>
      </c>
    </row>
    <row r="371" spans="2:4" x14ac:dyDescent="0.15">
      <c r="B371" s="224" t="s">
        <v>14</v>
      </c>
      <c r="C371" s="210" t="s">
        <v>794</v>
      </c>
      <c r="D371" s="209" t="s">
        <v>795</v>
      </c>
    </row>
    <row r="372" spans="2:4" x14ac:dyDescent="0.15">
      <c r="B372" s="224" t="s">
        <v>14</v>
      </c>
      <c r="C372" s="210" t="s">
        <v>796</v>
      </c>
      <c r="D372" s="209" t="s">
        <v>797</v>
      </c>
    </row>
    <row r="373" spans="2:4" x14ac:dyDescent="0.15">
      <c r="B373" s="224" t="s">
        <v>14</v>
      </c>
      <c r="C373" s="210" t="s">
        <v>798</v>
      </c>
      <c r="D373" s="209" t="s">
        <v>799</v>
      </c>
    </row>
    <row r="374" spans="2:4" x14ac:dyDescent="0.15">
      <c r="B374" s="224" t="s">
        <v>14</v>
      </c>
      <c r="C374" s="210" t="s">
        <v>800</v>
      </c>
      <c r="D374" s="209" t="s">
        <v>801</v>
      </c>
    </row>
    <row r="375" spans="2:4" x14ac:dyDescent="0.15">
      <c r="B375" s="224" t="s">
        <v>14</v>
      </c>
      <c r="C375" s="210" t="s">
        <v>802</v>
      </c>
      <c r="D375" s="209" t="s">
        <v>803</v>
      </c>
    </row>
    <row r="376" spans="2:4" x14ac:dyDescent="0.15">
      <c r="B376" s="224" t="s">
        <v>14</v>
      </c>
      <c r="C376" s="210" t="s">
        <v>804</v>
      </c>
      <c r="D376" s="209" t="s">
        <v>805</v>
      </c>
    </row>
    <row r="377" spans="2:4" x14ac:dyDescent="0.15">
      <c r="B377" s="224" t="s">
        <v>14</v>
      </c>
      <c r="C377" s="210" t="s">
        <v>806</v>
      </c>
      <c r="D377" s="209" t="s">
        <v>807</v>
      </c>
    </row>
    <row r="378" spans="2:4" x14ac:dyDescent="0.15">
      <c r="B378" s="224" t="s">
        <v>14</v>
      </c>
      <c r="C378" s="210" t="s">
        <v>808</v>
      </c>
      <c r="D378" s="209" t="s">
        <v>809</v>
      </c>
    </row>
    <row r="379" spans="2:4" x14ac:dyDescent="0.15">
      <c r="B379" s="224" t="s">
        <v>14</v>
      </c>
      <c r="C379" s="210" t="s">
        <v>810</v>
      </c>
      <c r="D379" s="209" t="s">
        <v>811</v>
      </c>
    </row>
    <row r="380" spans="2:4" x14ac:dyDescent="0.15">
      <c r="B380" s="224" t="s">
        <v>14</v>
      </c>
      <c r="C380" s="210" t="s">
        <v>812</v>
      </c>
      <c r="D380" s="209" t="s">
        <v>813</v>
      </c>
    </row>
    <row r="381" spans="2:4" x14ac:dyDescent="0.15">
      <c r="B381" s="224" t="s">
        <v>14</v>
      </c>
      <c r="C381" s="210" t="s">
        <v>814</v>
      </c>
      <c r="D381" s="209" t="s">
        <v>815</v>
      </c>
    </row>
    <row r="382" spans="2:4" x14ac:dyDescent="0.15">
      <c r="B382" s="224" t="s">
        <v>14</v>
      </c>
      <c r="C382" s="210" t="s">
        <v>816</v>
      </c>
      <c r="D382" s="209" t="s">
        <v>817</v>
      </c>
    </row>
    <row r="383" spans="2:4" x14ac:dyDescent="0.15">
      <c r="B383" s="224" t="s">
        <v>14</v>
      </c>
      <c r="C383" s="210" t="s">
        <v>818</v>
      </c>
      <c r="D383" s="209" t="s">
        <v>819</v>
      </c>
    </row>
    <row r="384" spans="2:4" x14ac:dyDescent="0.15">
      <c r="B384" s="224" t="s">
        <v>14</v>
      </c>
      <c r="C384" s="210" t="s">
        <v>820</v>
      </c>
      <c r="D384" s="209" t="s">
        <v>821</v>
      </c>
    </row>
    <row r="385" spans="2:4" x14ac:dyDescent="0.15">
      <c r="B385" s="224" t="s">
        <v>14</v>
      </c>
      <c r="C385" s="210" t="s">
        <v>822</v>
      </c>
      <c r="D385" s="209" t="s">
        <v>823</v>
      </c>
    </row>
    <row r="386" spans="2:4" x14ac:dyDescent="0.15">
      <c r="B386" s="224" t="s">
        <v>14</v>
      </c>
      <c r="C386" s="210" t="s">
        <v>824</v>
      </c>
      <c r="D386" s="209" t="s">
        <v>825</v>
      </c>
    </row>
    <row r="387" spans="2:4" x14ac:dyDescent="0.15">
      <c r="B387" s="224" t="s">
        <v>14</v>
      </c>
      <c r="C387" s="210" t="s">
        <v>826</v>
      </c>
      <c r="D387" s="209" t="s">
        <v>827</v>
      </c>
    </row>
    <row r="388" spans="2:4" x14ac:dyDescent="0.15">
      <c r="B388" s="224" t="s">
        <v>14</v>
      </c>
      <c r="C388" s="210" t="s">
        <v>828</v>
      </c>
      <c r="D388" s="209" t="s">
        <v>829</v>
      </c>
    </row>
    <row r="389" spans="2:4" x14ac:dyDescent="0.15">
      <c r="B389" s="224" t="s">
        <v>14</v>
      </c>
      <c r="C389" s="210" t="s">
        <v>830</v>
      </c>
      <c r="D389" s="209" t="s">
        <v>831</v>
      </c>
    </row>
    <row r="390" spans="2:4" x14ac:dyDescent="0.15">
      <c r="B390" s="224" t="s">
        <v>14</v>
      </c>
      <c r="C390" s="210" t="s">
        <v>832</v>
      </c>
      <c r="D390" s="209" t="s">
        <v>833</v>
      </c>
    </row>
    <row r="391" spans="2:4" x14ac:dyDescent="0.15">
      <c r="B391" s="224" t="s">
        <v>14</v>
      </c>
      <c r="C391" s="210" t="s">
        <v>834</v>
      </c>
      <c r="D391" s="209" t="s">
        <v>835</v>
      </c>
    </row>
    <row r="392" spans="2:4" x14ac:dyDescent="0.15">
      <c r="B392" s="224" t="s">
        <v>14</v>
      </c>
      <c r="C392" s="210" t="s">
        <v>836</v>
      </c>
      <c r="D392" s="209" t="s">
        <v>837</v>
      </c>
    </row>
    <row r="393" spans="2:4" x14ac:dyDescent="0.15">
      <c r="B393" s="224" t="s">
        <v>14</v>
      </c>
      <c r="C393" s="210" t="s">
        <v>838</v>
      </c>
      <c r="D393" s="209" t="s">
        <v>839</v>
      </c>
    </row>
    <row r="394" spans="2:4" x14ac:dyDescent="0.15">
      <c r="B394" s="224" t="s">
        <v>14</v>
      </c>
      <c r="C394" s="210" t="s">
        <v>840</v>
      </c>
      <c r="D394" s="209" t="s">
        <v>841</v>
      </c>
    </row>
    <row r="395" spans="2:4" x14ac:dyDescent="0.15">
      <c r="B395" s="224" t="s">
        <v>14</v>
      </c>
      <c r="C395" s="210" t="s">
        <v>842</v>
      </c>
      <c r="D395" s="209" t="s">
        <v>843</v>
      </c>
    </row>
    <row r="396" spans="2:4" x14ac:dyDescent="0.15">
      <c r="B396" s="224" t="s">
        <v>14</v>
      </c>
      <c r="C396" s="210" t="s">
        <v>844</v>
      </c>
      <c r="D396" s="209" t="s">
        <v>845</v>
      </c>
    </row>
    <row r="397" spans="2:4" x14ac:dyDescent="0.15">
      <c r="B397" s="224" t="s">
        <v>14</v>
      </c>
      <c r="C397" s="210" t="s">
        <v>846</v>
      </c>
      <c r="D397" s="209" t="s">
        <v>847</v>
      </c>
    </row>
    <row r="398" spans="2:4" x14ac:dyDescent="0.15">
      <c r="B398" s="224" t="s">
        <v>14</v>
      </c>
      <c r="C398" s="210" t="s">
        <v>848</v>
      </c>
      <c r="D398" s="209" t="s">
        <v>849</v>
      </c>
    </row>
    <row r="399" spans="2:4" x14ac:dyDescent="0.15">
      <c r="B399" s="224" t="s">
        <v>14</v>
      </c>
      <c r="C399" s="210" t="s">
        <v>850</v>
      </c>
      <c r="D399" s="209" t="s">
        <v>851</v>
      </c>
    </row>
    <row r="400" spans="2:4" x14ac:dyDescent="0.15">
      <c r="B400" s="224" t="s">
        <v>14</v>
      </c>
      <c r="C400" s="210" t="s">
        <v>852</v>
      </c>
      <c r="D400" s="209" t="s">
        <v>853</v>
      </c>
    </row>
    <row r="401" spans="2:4" x14ac:dyDescent="0.15">
      <c r="B401" s="224" t="s">
        <v>14</v>
      </c>
      <c r="C401" s="210" t="s">
        <v>854</v>
      </c>
      <c r="D401" s="209" t="s">
        <v>855</v>
      </c>
    </row>
    <row r="402" spans="2:4" x14ac:dyDescent="0.15">
      <c r="B402" s="224" t="s">
        <v>14</v>
      </c>
      <c r="C402" s="210" t="s">
        <v>856</v>
      </c>
      <c r="D402" s="209" t="s">
        <v>857</v>
      </c>
    </row>
    <row r="403" spans="2:4" x14ac:dyDescent="0.15">
      <c r="B403" s="224" t="s">
        <v>14</v>
      </c>
      <c r="C403" s="210" t="s">
        <v>858</v>
      </c>
      <c r="D403" s="209" t="s">
        <v>859</v>
      </c>
    </row>
    <row r="404" spans="2:4" x14ac:dyDescent="0.15">
      <c r="B404" s="224" t="s">
        <v>14</v>
      </c>
      <c r="C404" s="210" t="s">
        <v>860</v>
      </c>
      <c r="D404" s="209" t="s">
        <v>861</v>
      </c>
    </row>
    <row r="405" spans="2:4" x14ac:dyDescent="0.15">
      <c r="B405" s="224" t="s">
        <v>14</v>
      </c>
      <c r="C405" s="210" t="s">
        <v>862</v>
      </c>
      <c r="D405" s="209" t="s">
        <v>863</v>
      </c>
    </row>
    <row r="406" spans="2:4" x14ac:dyDescent="0.15">
      <c r="B406" s="224" t="s">
        <v>14</v>
      </c>
      <c r="C406" s="210" t="s">
        <v>864</v>
      </c>
      <c r="D406" s="209" t="s">
        <v>865</v>
      </c>
    </row>
    <row r="407" spans="2:4" x14ac:dyDescent="0.15">
      <c r="B407" s="224" t="s">
        <v>14</v>
      </c>
      <c r="C407" s="210" t="s">
        <v>866</v>
      </c>
      <c r="D407" s="209" t="s">
        <v>867</v>
      </c>
    </row>
    <row r="408" spans="2:4" x14ac:dyDescent="0.15">
      <c r="B408" s="224" t="s">
        <v>14</v>
      </c>
      <c r="C408" s="210" t="s">
        <v>868</v>
      </c>
      <c r="D408" s="209" t="s">
        <v>869</v>
      </c>
    </row>
    <row r="409" spans="2:4" x14ac:dyDescent="0.15">
      <c r="B409" s="224" t="s">
        <v>14</v>
      </c>
      <c r="C409" s="210" t="s">
        <v>870</v>
      </c>
      <c r="D409" s="209" t="s">
        <v>871</v>
      </c>
    </row>
    <row r="410" spans="2:4" x14ac:dyDescent="0.15">
      <c r="B410" s="224" t="s">
        <v>14</v>
      </c>
      <c r="C410" s="210" t="s">
        <v>872</v>
      </c>
      <c r="D410" s="209" t="s">
        <v>873</v>
      </c>
    </row>
    <row r="411" spans="2:4" x14ac:dyDescent="0.15">
      <c r="B411" s="224" t="s">
        <v>14</v>
      </c>
      <c r="C411" s="210" t="s">
        <v>874</v>
      </c>
      <c r="D411" s="209" t="s">
        <v>875</v>
      </c>
    </row>
    <row r="412" spans="2:4" x14ac:dyDescent="0.15">
      <c r="B412" s="224" t="s">
        <v>14</v>
      </c>
      <c r="C412" s="210" t="s">
        <v>876</v>
      </c>
      <c r="D412" s="209" t="s">
        <v>877</v>
      </c>
    </row>
    <row r="413" spans="2:4" x14ac:dyDescent="0.15">
      <c r="B413" s="224" t="s">
        <v>14</v>
      </c>
      <c r="C413" s="210" t="s">
        <v>878</v>
      </c>
      <c r="D413" s="209" t="s">
        <v>879</v>
      </c>
    </row>
    <row r="414" spans="2:4" x14ac:dyDescent="0.15">
      <c r="B414" s="224" t="s">
        <v>14</v>
      </c>
      <c r="C414" s="210" t="s">
        <v>880</v>
      </c>
      <c r="D414" s="209" t="s">
        <v>881</v>
      </c>
    </row>
    <row r="415" spans="2:4" x14ac:dyDescent="0.15">
      <c r="B415" s="224" t="s">
        <v>14</v>
      </c>
      <c r="C415" s="210" t="s">
        <v>882</v>
      </c>
      <c r="D415" s="209" t="s">
        <v>883</v>
      </c>
    </row>
    <row r="416" spans="2:4" x14ac:dyDescent="0.15">
      <c r="B416" s="224" t="s">
        <v>14</v>
      </c>
      <c r="C416" s="210" t="s">
        <v>884</v>
      </c>
      <c r="D416" s="209" t="s">
        <v>885</v>
      </c>
    </row>
    <row r="417" spans="2:4" x14ac:dyDescent="0.15">
      <c r="B417" s="224" t="s">
        <v>14</v>
      </c>
      <c r="C417" s="210" t="s">
        <v>886</v>
      </c>
      <c r="D417" s="209" t="s">
        <v>887</v>
      </c>
    </row>
    <row r="418" spans="2:4" x14ac:dyDescent="0.15">
      <c r="B418" s="224" t="s">
        <v>14</v>
      </c>
      <c r="C418" s="210" t="s">
        <v>888</v>
      </c>
      <c r="D418" s="209" t="s">
        <v>889</v>
      </c>
    </row>
    <row r="419" spans="2:4" x14ac:dyDescent="0.15">
      <c r="B419" s="224" t="s">
        <v>14</v>
      </c>
      <c r="C419" s="210" t="s">
        <v>890</v>
      </c>
      <c r="D419" s="209" t="s">
        <v>891</v>
      </c>
    </row>
    <row r="420" spans="2:4" x14ac:dyDescent="0.15">
      <c r="B420" s="224" t="s">
        <v>14</v>
      </c>
      <c r="C420" s="210" t="s">
        <v>892</v>
      </c>
      <c r="D420" s="209" t="s">
        <v>893</v>
      </c>
    </row>
    <row r="421" spans="2:4" x14ac:dyDescent="0.15">
      <c r="B421" s="224" t="s">
        <v>14</v>
      </c>
      <c r="C421" s="210" t="s">
        <v>894</v>
      </c>
      <c r="D421" s="209" t="s">
        <v>895</v>
      </c>
    </row>
    <row r="422" spans="2:4" x14ac:dyDescent="0.15">
      <c r="B422" s="224" t="s">
        <v>14</v>
      </c>
      <c r="C422" s="210" t="s">
        <v>896</v>
      </c>
      <c r="D422" s="209" t="s">
        <v>897</v>
      </c>
    </row>
    <row r="423" spans="2:4" x14ac:dyDescent="0.15">
      <c r="B423" s="224" t="s">
        <v>14</v>
      </c>
      <c r="C423" s="210" t="s">
        <v>898</v>
      </c>
      <c r="D423" s="209" t="s">
        <v>899</v>
      </c>
    </row>
    <row r="424" spans="2:4" x14ac:dyDescent="0.15">
      <c r="B424" s="224" t="s">
        <v>14</v>
      </c>
      <c r="C424" s="210" t="s">
        <v>900</v>
      </c>
      <c r="D424" s="209" t="s">
        <v>901</v>
      </c>
    </row>
    <row r="425" spans="2:4" x14ac:dyDescent="0.15">
      <c r="B425" s="224" t="s">
        <v>14</v>
      </c>
      <c r="C425" s="210" t="s">
        <v>902</v>
      </c>
      <c r="D425" s="209" t="s">
        <v>903</v>
      </c>
    </row>
    <row r="426" spans="2:4" x14ac:dyDescent="0.15">
      <c r="B426" s="224" t="s">
        <v>14</v>
      </c>
      <c r="C426" s="210" t="s">
        <v>904</v>
      </c>
      <c r="D426" s="209" t="s">
        <v>905</v>
      </c>
    </row>
    <row r="427" spans="2:4" x14ac:dyDescent="0.15">
      <c r="B427" s="224" t="s">
        <v>14</v>
      </c>
      <c r="C427" s="210" t="s">
        <v>906</v>
      </c>
      <c r="D427" s="209" t="s">
        <v>907</v>
      </c>
    </row>
    <row r="428" spans="2:4" x14ac:dyDescent="0.15">
      <c r="B428" s="224" t="s">
        <v>14</v>
      </c>
      <c r="C428" s="210" t="s">
        <v>908</v>
      </c>
      <c r="D428" s="209" t="s">
        <v>909</v>
      </c>
    </row>
    <row r="429" spans="2:4" x14ac:dyDescent="0.15">
      <c r="B429" s="224" t="s">
        <v>14</v>
      </c>
      <c r="C429" s="210" t="s">
        <v>910</v>
      </c>
      <c r="D429" s="209" t="s">
        <v>911</v>
      </c>
    </row>
    <row r="430" spans="2:4" x14ac:dyDescent="0.15">
      <c r="B430" s="224" t="s">
        <v>14</v>
      </c>
      <c r="C430" s="210" t="s">
        <v>912</v>
      </c>
      <c r="D430" s="209" t="s">
        <v>913</v>
      </c>
    </row>
    <row r="431" spans="2:4" x14ac:dyDescent="0.15">
      <c r="B431" s="224" t="s">
        <v>14</v>
      </c>
      <c r="C431" s="210" t="s">
        <v>914</v>
      </c>
      <c r="D431" s="209" t="s">
        <v>915</v>
      </c>
    </row>
    <row r="432" spans="2:4" x14ac:dyDescent="0.15">
      <c r="B432" s="224" t="s">
        <v>14</v>
      </c>
      <c r="C432" s="210" t="s">
        <v>916</v>
      </c>
      <c r="D432" s="209" t="s">
        <v>917</v>
      </c>
    </row>
    <row r="433" spans="2:4" x14ac:dyDescent="0.15">
      <c r="B433" s="224" t="s">
        <v>14</v>
      </c>
      <c r="C433" s="210" t="s">
        <v>918</v>
      </c>
      <c r="D433" s="209" t="s">
        <v>919</v>
      </c>
    </row>
    <row r="434" spans="2:4" x14ac:dyDescent="0.15">
      <c r="B434" s="224" t="s">
        <v>14</v>
      </c>
      <c r="C434" s="210" t="s">
        <v>920</v>
      </c>
      <c r="D434" s="209" t="s">
        <v>921</v>
      </c>
    </row>
    <row r="435" spans="2:4" x14ac:dyDescent="0.15">
      <c r="B435" s="224" t="s">
        <v>14</v>
      </c>
      <c r="C435" s="210" t="s">
        <v>922</v>
      </c>
      <c r="D435" s="209" t="s">
        <v>923</v>
      </c>
    </row>
    <row r="436" spans="2:4" x14ac:dyDescent="0.15">
      <c r="B436" s="224" t="s">
        <v>14</v>
      </c>
      <c r="C436" s="210" t="s">
        <v>924</v>
      </c>
      <c r="D436" s="209" t="s">
        <v>925</v>
      </c>
    </row>
    <row r="437" spans="2:4" x14ac:dyDescent="0.15">
      <c r="B437" s="224" t="s">
        <v>14</v>
      </c>
      <c r="C437" s="210" t="s">
        <v>926</v>
      </c>
      <c r="D437" s="209" t="s">
        <v>927</v>
      </c>
    </row>
    <row r="438" spans="2:4" x14ac:dyDescent="0.15">
      <c r="B438" s="224" t="s">
        <v>14</v>
      </c>
      <c r="C438" s="210" t="s">
        <v>928</v>
      </c>
      <c r="D438" s="209" t="s">
        <v>929</v>
      </c>
    </row>
    <row r="439" spans="2:4" x14ac:dyDescent="0.15">
      <c r="B439" s="224" t="s">
        <v>14</v>
      </c>
      <c r="C439" s="210" t="s">
        <v>930</v>
      </c>
      <c r="D439" s="209" t="s">
        <v>931</v>
      </c>
    </row>
    <row r="440" spans="2:4" x14ac:dyDescent="0.15">
      <c r="B440" s="224" t="s">
        <v>14</v>
      </c>
      <c r="C440" s="210" t="s">
        <v>932</v>
      </c>
      <c r="D440" s="209" t="s">
        <v>933</v>
      </c>
    </row>
    <row r="441" spans="2:4" x14ac:dyDescent="0.15">
      <c r="B441" s="224" t="s">
        <v>14</v>
      </c>
      <c r="C441" s="210" t="s">
        <v>934</v>
      </c>
      <c r="D441" s="209" t="s">
        <v>935</v>
      </c>
    </row>
    <row r="442" spans="2:4" x14ac:dyDescent="0.15">
      <c r="B442" s="224" t="s">
        <v>14</v>
      </c>
      <c r="C442" s="210" t="s">
        <v>936</v>
      </c>
      <c r="D442" s="209" t="s">
        <v>937</v>
      </c>
    </row>
    <row r="443" spans="2:4" x14ac:dyDescent="0.15">
      <c r="B443" s="224" t="s">
        <v>14</v>
      </c>
      <c r="C443" s="210" t="s">
        <v>938</v>
      </c>
      <c r="D443" s="209" t="s">
        <v>939</v>
      </c>
    </row>
    <row r="444" spans="2:4" x14ac:dyDescent="0.15">
      <c r="B444" s="224" t="s">
        <v>14</v>
      </c>
      <c r="C444" s="210" t="s">
        <v>940</v>
      </c>
      <c r="D444" s="209" t="s">
        <v>941</v>
      </c>
    </row>
    <row r="445" spans="2:4" x14ac:dyDescent="0.15">
      <c r="B445" s="224" t="s">
        <v>14</v>
      </c>
      <c r="C445" s="210" t="s">
        <v>942</v>
      </c>
      <c r="D445" s="209" t="s">
        <v>943</v>
      </c>
    </row>
    <row r="446" spans="2:4" x14ac:dyDescent="0.15">
      <c r="B446" s="224" t="s">
        <v>14</v>
      </c>
      <c r="C446" s="210" t="s">
        <v>944</v>
      </c>
      <c r="D446" s="209" t="s">
        <v>945</v>
      </c>
    </row>
    <row r="447" spans="2:4" x14ac:dyDescent="0.15">
      <c r="B447" s="224" t="s">
        <v>14</v>
      </c>
      <c r="C447" s="210" t="s">
        <v>946</v>
      </c>
      <c r="D447" s="209" t="s">
        <v>947</v>
      </c>
    </row>
    <row r="448" spans="2:4" x14ac:dyDescent="0.15">
      <c r="B448" s="224" t="s">
        <v>14</v>
      </c>
      <c r="C448" s="210" t="s">
        <v>948</v>
      </c>
      <c r="D448" s="209" t="s">
        <v>949</v>
      </c>
    </row>
    <row r="449" spans="2:4" x14ac:dyDescent="0.15">
      <c r="B449" s="224" t="s">
        <v>14</v>
      </c>
      <c r="C449" s="210" t="s">
        <v>950</v>
      </c>
      <c r="D449" s="209" t="s">
        <v>951</v>
      </c>
    </row>
    <row r="450" spans="2:4" x14ac:dyDescent="0.15">
      <c r="B450" s="224" t="s">
        <v>14</v>
      </c>
      <c r="C450" s="210" t="s">
        <v>952</v>
      </c>
      <c r="D450" s="209" t="s">
        <v>953</v>
      </c>
    </row>
    <row r="451" spans="2:4" x14ac:dyDescent="0.15">
      <c r="B451" s="224" t="s">
        <v>14</v>
      </c>
      <c r="C451" s="210" t="s">
        <v>954</v>
      </c>
      <c r="D451" s="209" t="s">
        <v>955</v>
      </c>
    </row>
    <row r="452" spans="2:4" x14ac:dyDescent="0.15">
      <c r="B452" s="224" t="s">
        <v>14</v>
      </c>
      <c r="C452" s="210" t="s">
        <v>956</v>
      </c>
      <c r="D452" s="209" t="s">
        <v>957</v>
      </c>
    </row>
    <row r="453" spans="2:4" x14ac:dyDescent="0.15">
      <c r="B453" s="224" t="s">
        <v>14</v>
      </c>
      <c r="C453" s="210" t="s">
        <v>958</v>
      </c>
      <c r="D453" s="209" t="s">
        <v>959</v>
      </c>
    </row>
    <row r="454" spans="2:4" x14ac:dyDescent="0.15">
      <c r="B454" s="224" t="s">
        <v>14</v>
      </c>
      <c r="C454" s="210" t="s">
        <v>960</v>
      </c>
      <c r="D454" s="209" t="s">
        <v>961</v>
      </c>
    </row>
    <row r="455" spans="2:4" x14ac:dyDescent="0.15">
      <c r="B455" s="224" t="s">
        <v>14</v>
      </c>
      <c r="C455" s="210" t="s">
        <v>962</v>
      </c>
      <c r="D455" s="209" t="s">
        <v>963</v>
      </c>
    </row>
    <row r="456" spans="2:4" x14ac:dyDescent="0.15">
      <c r="B456" s="224" t="s">
        <v>14</v>
      </c>
      <c r="C456" s="210" t="s">
        <v>964</v>
      </c>
      <c r="D456" s="209" t="s">
        <v>965</v>
      </c>
    </row>
    <row r="457" spans="2:4" x14ac:dyDescent="0.15">
      <c r="B457" s="224" t="s">
        <v>14</v>
      </c>
      <c r="C457" s="210" t="s">
        <v>966</v>
      </c>
      <c r="D457" s="209" t="s">
        <v>967</v>
      </c>
    </row>
    <row r="458" spans="2:4" x14ac:dyDescent="0.15">
      <c r="B458" s="224" t="s">
        <v>14</v>
      </c>
      <c r="C458" s="210" t="s">
        <v>968</v>
      </c>
      <c r="D458" s="209" t="s">
        <v>969</v>
      </c>
    </row>
    <row r="459" spans="2:4" x14ac:dyDescent="0.15">
      <c r="B459" s="224" t="s">
        <v>14</v>
      </c>
      <c r="C459" s="210" t="s">
        <v>970</v>
      </c>
      <c r="D459" s="209" t="s">
        <v>971</v>
      </c>
    </row>
    <row r="460" spans="2:4" x14ac:dyDescent="0.15">
      <c r="B460" s="224" t="s">
        <v>14</v>
      </c>
      <c r="C460" s="210" t="s">
        <v>972</v>
      </c>
      <c r="D460" s="209" t="s">
        <v>973</v>
      </c>
    </row>
    <row r="461" spans="2:4" x14ac:dyDescent="0.15">
      <c r="B461" s="224" t="s">
        <v>14</v>
      </c>
      <c r="C461" s="210" t="s">
        <v>974</v>
      </c>
      <c r="D461" s="209" t="s">
        <v>975</v>
      </c>
    </row>
    <row r="462" spans="2:4" x14ac:dyDescent="0.15">
      <c r="B462" s="224" t="s">
        <v>14</v>
      </c>
      <c r="C462" s="210" t="s">
        <v>976</v>
      </c>
      <c r="D462" s="209" t="s">
        <v>977</v>
      </c>
    </row>
    <row r="463" spans="2:4" x14ac:dyDescent="0.15">
      <c r="B463" s="224" t="s">
        <v>14</v>
      </c>
      <c r="C463" s="210" t="s">
        <v>978</v>
      </c>
      <c r="D463" s="209" t="s">
        <v>979</v>
      </c>
    </row>
    <row r="464" spans="2:4" x14ac:dyDescent="0.15">
      <c r="B464" s="224" t="s">
        <v>14</v>
      </c>
      <c r="C464" s="210" t="s">
        <v>980</v>
      </c>
      <c r="D464" s="209" t="s">
        <v>981</v>
      </c>
    </row>
    <row r="465" spans="2:4" x14ac:dyDescent="0.15">
      <c r="B465" s="224" t="s">
        <v>14</v>
      </c>
      <c r="C465" s="210" t="s">
        <v>982</v>
      </c>
      <c r="D465" s="209" t="s">
        <v>983</v>
      </c>
    </row>
    <row r="466" spans="2:4" x14ac:dyDescent="0.15">
      <c r="B466" s="224" t="s">
        <v>14</v>
      </c>
      <c r="C466" s="210" t="s">
        <v>984</v>
      </c>
      <c r="D466" s="209" t="s">
        <v>985</v>
      </c>
    </row>
    <row r="467" spans="2:4" x14ac:dyDescent="0.15">
      <c r="B467" s="224" t="s">
        <v>14</v>
      </c>
      <c r="C467" s="210" t="s">
        <v>986</v>
      </c>
      <c r="D467" s="209" t="s">
        <v>987</v>
      </c>
    </row>
    <row r="468" spans="2:4" x14ac:dyDescent="0.15">
      <c r="B468" s="224" t="s">
        <v>14</v>
      </c>
      <c r="C468" s="210" t="s">
        <v>988</v>
      </c>
      <c r="D468" s="209" t="s">
        <v>989</v>
      </c>
    </row>
    <row r="469" spans="2:4" x14ac:dyDescent="0.15">
      <c r="B469" s="224" t="s">
        <v>14</v>
      </c>
      <c r="C469" s="210" t="s">
        <v>990</v>
      </c>
      <c r="D469" s="209" t="s">
        <v>991</v>
      </c>
    </row>
    <row r="470" spans="2:4" x14ac:dyDescent="0.15">
      <c r="B470" s="224" t="s">
        <v>14</v>
      </c>
      <c r="C470" s="210" t="s">
        <v>992</v>
      </c>
      <c r="D470" s="209" t="s">
        <v>993</v>
      </c>
    </row>
    <row r="471" spans="2:4" x14ac:dyDescent="0.15">
      <c r="B471" s="224" t="s">
        <v>14</v>
      </c>
      <c r="C471" s="210" t="s">
        <v>994</v>
      </c>
      <c r="D471" s="209" t="s">
        <v>995</v>
      </c>
    </row>
    <row r="472" spans="2:4" x14ac:dyDescent="0.15">
      <c r="B472" s="224" t="s">
        <v>14</v>
      </c>
      <c r="C472" s="210" t="s">
        <v>996</v>
      </c>
      <c r="D472" s="209" t="s">
        <v>997</v>
      </c>
    </row>
    <row r="473" spans="2:4" x14ac:dyDescent="0.15">
      <c r="B473" s="224" t="s">
        <v>14</v>
      </c>
      <c r="C473" s="210" t="s">
        <v>998</v>
      </c>
      <c r="D473" s="209" t="s">
        <v>999</v>
      </c>
    </row>
    <row r="474" spans="2:4" x14ac:dyDescent="0.15">
      <c r="B474" s="224" t="s">
        <v>14</v>
      </c>
      <c r="C474" s="210" t="s">
        <v>1000</v>
      </c>
      <c r="D474" s="209" t="s">
        <v>1001</v>
      </c>
    </row>
    <row r="475" spans="2:4" x14ac:dyDescent="0.15">
      <c r="B475" s="224" t="s">
        <v>14</v>
      </c>
      <c r="C475" s="210" t="s">
        <v>1002</v>
      </c>
      <c r="D475" s="209" t="s">
        <v>1003</v>
      </c>
    </row>
    <row r="476" spans="2:4" x14ac:dyDescent="0.15">
      <c r="B476" s="224" t="s">
        <v>14</v>
      </c>
      <c r="C476" s="210" t="s">
        <v>1004</v>
      </c>
      <c r="D476" s="209" t="s">
        <v>1005</v>
      </c>
    </row>
    <row r="477" spans="2:4" x14ac:dyDescent="0.15">
      <c r="B477" s="224" t="s">
        <v>14</v>
      </c>
      <c r="C477" s="210" t="s">
        <v>1006</v>
      </c>
      <c r="D477" s="209" t="s">
        <v>1007</v>
      </c>
    </row>
    <row r="478" spans="2:4" x14ac:dyDescent="0.15">
      <c r="B478" s="224" t="s">
        <v>14</v>
      </c>
      <c r="C478" s="210" t="s">
        <v>1008</v>
      </c>
      <c r="D478" s="209" t="s">
        <v>1009</v>
      </c>
    </row>
    <row r="479" spans="2:4" x14ac:dyDescent="0.15">
      <c r="B479" s="224" t="s">
        <v>14</v>
      </c>
      <c r="C479" s="210" t="s">
        <v>1010</v>
      </c>
      <c r="D479" s="209" t="s">
        <v>1011</v>
      </c>
    </row>
    <row r="480" spans="2:4" x14ac:dyDescent="0.15">
      <c r="B480" s="224" t="s">
        <v>14</v>
      </c>
      <c r="C480" s="210" t="s">
        <v>1012</v>
      </c>
      <c r="D480" s="209" t="s">
        <v>1013</v>
      </c>
    </row>
    <row r="481" spans="2:4" x14ac:dyDescent="0.15">
      <c r="B481" s="224" t="s">
        <v>14</v>
      </c>
      <c r="C481" s="210" t="s">
        <v>1014</v>
      </c>
      <c r="D481" s="209" t="s">
        <v>1015</v>
      </c>
    </row>
    <row r="482" spans="2:4" x14ac:dyDescent="0.15">
      <c r="B482" s="224" t="s">
        <v>14</v>
      </c>
      <c r="C482" s="210" t="s">
        <v>1016</v>
      </c>
      <c r="D482" s="209" t="s">
        <v>1017</v>
      </c>
    </row>
    <row r="483" spans="2:4" x14ac:dyDescent="0.15">
      <c r="B483" s="224" t="s">
        <v>14</v>
      </c>
      <c r="C483" s="210" t="s">
        <v>1018</v>
      </c>
      <c r="D483" s="209" t="s">
        <v>1019</v>
      </c>
    </row>
    <row r="484" spans="2:4" x14ac:dyDescent="0.15">
      <c r="B484" s="224" t="s">
        <v>14</v>
      </c>
      <c r="C484" s="210" t="s">
        <v>1020</v>
      </c>
      <c r="D484" s="209" t="s">
        <v>1021</v>
      </c>
    </row>
    <row r="485" spans="2:4" x14ac:dyDescent="0.15">
      <c r="B485" s="224" t="s">
        <v>14</v>
      </c>
      <c r="C485" s="210" t="s">
        <v>1022</v>
      </c>
      <c r="D485" s="209" t="s">
        <v>1023</v>
      </c>
    </row>
    <row r="486" spans="2:4" x14ac:dyDescent="0.15">
      <c r="B486" s="224" t="s">
        <v>14</v>
      </c>
      <c r="C486" s="210" t="s">
        <v>1024</v>
      </c>
      <c r="D486" s="209" t="s">
        <v>1025</v>
      </c>
    </row>
    <row r="487" spans="2:4" x14ac:dyDescent="0.15">
      <c r="B487" s="224" t="s">
        <v>14</v>
      </c>
      <c r="C487" s="210" t="s">
        <v>1026</v>
      </c>
      <c r="D487" s="209" t="s">
        <v>1027</v>
      </c>
    </row>
    <row r="488" spans="2:4" x14ac:dyDescent="0.15">
      <c r="B488" s="224" t="s">
        <v>14</v>
      </c>
      <c r="C488" s="210" t="s">
        <v>1028</v>
      </c>
      <c r="D488" s="209" t="s">
        <v>1029</v>
      </c>
    </row>
    <row r="489" spans="2:4" x14ac:dyDescent="0.15">
      <c r="B489" s="224" t="s">
        <v>14</v>
      </c>
      <c r="C489" s="210" t="s">
        <v>1030</v>
      </c>
      <c r="D489" s="209" t="s">
        <v>1031</v>
      </c>
    </row>
    <row r="490" spans="2:4" x14ac:dyDescent="0.15">
      <c r="B490" s="224" t="s">
        <v>14</v>
      </c>
      <c r="C490" s="210" t="s">
        <v>1032</v>
      </c>
      <c r="D490" s="209" t="s">
        <v>1033</v>
      </c>
    </row>
    <row r="491" spans="2:4" x14ac:dyDescent="0.15">
      <c r="B491" s="224" t="s">
        <v>14</v>
      </c>
      <c r="C491" s="210" t="s">
        <v>1034</v>
      </c>
      <c r="D491" s="209" t="s">
        <v>1035</v>
      </c>
    </row>
    <row r="492" spans="2:4" x14ac:dyDescent="0.15">
      <c r="B492" s="224" t="s">
        <v>14</v>
      </c>
      <c r="C492" s="210" t="s">
        <v>1036</v>
      </c>
      <c r="D492" s="209" t="s">
        <v>1037</v>
      </c>
    </row>
    <row r="493" spans="2:4" x14ac:dyDescent="0.15">
      <c r="B493" s="224" t="s">
        <v>14</v>
      </c>
      <c r="C493" s="210" t="s">
        <v>1038</v>
      </c>
      <c r="D493" s="209" t="s">
        <v>1039</v>
      </c>
    </row>
    <row r="494" spans="2:4" x14ac:dyDescent="0.15">
      <c r="B494" s="224" t="s">
        <v>14</v>
      </c>
      <c r="C494" s="210" t="s">
        <v>1040</v>
      </c>
      <c r="D494" s="209" t="s">
        <v>1041</v>
      </c>
    </row>
    <row r="495" spans="2:4" x14ac:dyDescent="0.15">
      <c r="B495" s="224" t="s">
        <v>14</v>
      </c>
      <c r="C495" s="210" t="s">
        <v>1042</v>
      </c>
      <c r="D495" s="209" t="s">
        <v>1043</v>
      </c>
    </row>
    <row r="496" spans="2:4" x14ac:dyDescent="0.15">
      <c r="B496" s="224" t="s">
        <v>14</v>
      </c>
      <c r="C496" s="210" t="s">
        <v>1044</v>
      </c>
      <c r="D496" s="209" t="s">
        <v>1045</v>
      </c>
    </row>
    <row r="497" spans="2:4" x14ac:dyDescent="0.15">
      <c r="B497" s="224" t="s">
        <v>14</v>
      </c>
      <c r="C497" s="210" t="s">
        <v>1046</v>
      </c>
      <c r="D497" s="209" t="s">
        <v>1047</v>
      </c>
    </row>
    <row r="498" spans="2:4" x14ac:dyDescent="0.15">
      <c r="B498" s="224" t="s">
        <v>14</v>
      </c>
      <c r="C498" s="210" t="s">
        <v>1048</v>
      </c>
      <c r="D498" s="209" t="s">
        <v>1049</v>
      </c>
    </row>
    <row r="499" spans="2:4" x14ac:dyDescent="0.15">
      <c r="B499" s="224" t="s">
        <v>14</v>
      </c>
      <c r="C499" s="210" t="s">
        <v>1050</v>
      </c>
      <c r="D499" s="209" t="s">
        <v>1051</v>
      </c>
    </row>
    <row r="500" spans="2:4" x14ac:dyDescent="0.15">
      <c r="B500" s="224" t="s">
        <v>14</v>
      </c>
      <c r="C500" s="210" t="s">
        <v>1052</v>
      </c>
      <c r="D500" s="209" t="s">
        <v>1053</v>
      </c>
    </row>
    <row r="501" spans="2:4" x14ac:dyDescent="0.15">
      <c r="B501" s="224" t="s">
        <v>14</v>
      </c>
      <c r="C501" s="210" t="s">
        <v>1054</v>
      </c>
      <c r="D501" s="209" t="s">
        <v>1055</v>
      </c>
    </row>
    <row r="502" spans="2:4" x14ac:dyDescent="0.15">
      <c r="B502" s="224" t="s">
        <v>14</v>
      </c>
      <c r="C502" s="210" t="s">
        <v>1056</v>
      </c>
      <c r="D502" s="209" t="s">
        <v>1057</v>
      </c>
    </row>
    <row r="503" spans="2:4" x14ac:dyDescent="0.15">
      <c r="B503" s="224" t="s">
        <v>14</v>
      </c>
      <c r="C503" s="210" t="s">
        <v>1058</v>
      </c>
      <c r="D503" s="209" t="s">
        <v>1059</v>
      </c>
    </row>
    <row r="504" spans="2:4" x14ac:dyDescent="0.15">
      <c r="B504" s="224" t="s">
        <v>14</v>
      </c>
      <c r="C504" s="210" t="s">
        <v>1060</v>
      </c>
      <c r="D504" s="209" t="s">
        <v>1061</v>
      </c>
    </row>
    <row r="505" spans="2:4" x14ac:dyDescent="0.15">
      <c r="B505" s="224" t="s">
        <v>14</v>
      </c>
      <c r="C505" s="210" t="s">
        <v>1062</v>
      </c>
      <c r="D505" s="209" t="s">
        <v>1063</v>
      </c>
    </row>
    <row r="506" spans="2:4" x14ac:dyDescent="0.15">
      <c r="B506" s="224" t="s">
        <v>14</v>
      </c>
      <c r="C506" s="210" t="s">
        <v>1064</v>
      </c>
      <c r="D506" s="209" t="s">
        <v>1065</v>
      </c>
    </row>
    <row r="507" spans="2:4" x14ac:dyDescent="0.15">
      <c r="B507" s="224" t="s">
        <v>14</v>
      </c>
      <c r="C507" s="210" t="s">
        <v>1066</v>
      </c>
      <c r="D507" s="209" t="s">
        <v>1067</v>
      </c>
    </row>
    <row r="508" spans="2:4" x14ac:dyDescent="0.15">
      <c r="B508" s="224" t="s">
        <v>14</v>
      </c>
      <c r="C508" s="210" t="s">
        <v>1068</v>
      </c>
      <c r="D508" s="209" t="s">
        <v>1069</v>
      </c>
    </row>
    <row r="509" spans="2:4" x14ac:dyDescent="0.15">
      <c r="B509" s="224" t="s">
        <v>14</v>
      </c>
      <c r="C509" s="210" t="s">
        <v>1070</v>
      </c>
      <c r="D509" s="209" t="s">
        <v>1071</v>
      </c>
    </row>
    <row r="510" spans="2:4" x14ac:dyDescent="0.15">
      <c r="B510" s="224" t="s">
        <v>14</v>
      </c>
      <c r="C510" s="210" t="s">
        <v>1072</v>
      </c>
      <c r="D510" s="209" t="s">
        <v>1073</v>
      </c>
    </row>
    <row r="511" spans="2:4" x14ac:dyDescent="0.15">
      <c r="B511" s="224" t="s">
        <v>14</v>
      </c>
      <c r="C511" s="210" t="s">
        <v>1074</v>
      </c>
      <c r="D511" s="209" t="s">
        <v>1075</v>
      </c>
    </row>
    <row r="512" spans="2:4" x14ac:dyDescent="0.15">
      <c r="B512" s="224" t="s">
        <v>14</v>
      </c>
      <c r="C512" s="210" t="s">
        <v>1076</v>
      </c>
      <c r="D512" s="209" t="s">
        <v>1077</v>
      </c>
    </row>
    <row r="513" spans="2:4" x14ac:dyDescent="0.15">
      <c r="B513" s="224" t="s">
        <v>14</v>
      </c>
      <c r="C513" s="210" t="s">
        <v>1078</v>
      </c>
      <c r="D513" s="209" t="s">
        <v>1079</v>
      </c>
    </row>
    <row r="514" spans="2:4" x14ac:dyDescent="0.15">
      <c r="B514" s="224" t="s">
        <v>14</v>
      </c>
      <c r="C514" s="210" t="s">
        <v>1080</v>
      </c>
      <c r="D514" s="209" t="s">
        <v>1081</v>
      </c>
    </row>
    <row r="515" spans="2:4" x14ac:dyDescent="0.15">
      <c r="B515" s="224" t="s">
        <v>14</v>
      </c>
      <c r="C515" s="210" t="s">
        <v>1082</v>
      </c>
      <c r="D515" s="209" t="s">
        <v>1083</v>
      </c>
    </row>
    <row r="516" spans="2:4" x14ac:dyDescent="0.15">
      <c r="B516" s="224" t="s">
        <v>14</v>
      </c>
      <c r="C516" s="210" t="s">
        <v>1084</v>
      </c>
      <c r="D516" s="209" t="s">
        <v>1085</v>
      </c>
    </row>
    <row r="517" spans="2:4" x14ac:dyDescent="0.15">
      <c r="B517" s="224" t="s">
        <v>14</v>
      </c>
      <c r="C517" s="210" t="s">
        <v>1086</v>
      </c>
      <c r="D517" s="209" t="s">
        <v>1087</v>
      </c>
    </row>
    <row r="518" spans="2:4" x14ac:dyDescent="0.15">
      <c r="B518" s="224" t="s">
        <v>14</v>
      </c>
      <c r="C518" s="210" t="s">
        <v>1088</v>
      </c>
      <c r="D518" s="209" t="s">
        <v>1089</v>
      </c>
    </row>
    <row r="519" spans="2:4" x14ac:dyDescent="0.15">
      <c r="B519" s="224" t="s">
        <v>14</v>
      </c>
      <c r="C519" s="210" t="s">
        <v>1090</v>
      </c>
      <c r="D519" s="209" t="s">
        <v>1091</v>
      </c>
    </row>
    <row r="520" spans="2:4" x14ac:dyDescent="0.15">
      <c r="B520" s="224" t="s">
        <v>14</v>
      </c>
      <c r="C520" s="210" t="s">
        <v>1092</v>
      </c>
      <c r="D520" s="209" t="s">
        <v>1093</v>
      </c>
    </row>
    <row r="521" spans="2:4" x14ac:dyDescent="0.15">
      <c r="B521" s="224" t="s">
        <v>14</v>
      </c>
      <c r="C521" s="210" t="s">
        <v>1094</v>
      </c>
      <c r="D521" s="209" t="s">
        <v>1095</v>
      </c>
    </row>
    <row r="522" spans="2:4" x14ac:dyDescent="0.15">
      <c r="B522" s="224" t="s">
        <v>14</v>
      </c>
      <c r="C522" s="210" t="s">
        <v>1096</v>
      </c>
      <c r="D522" s="209" t="s">
        <v>1097</v>
      </c>
    </row>
    <row r="523" spans="2:4" x14ac:dyDescent="0.15">
      <c r="B523" s="224" t="s">
        <v>14</v>
      </c>
      <c r="C523" s="210" t="s">
        <v>1098</v>
      </c>
      <c r="D523" s="209" t="s">
        <v>1099</v>
      </c>
    </row>
    <row r="524" spans="2:4" x14ac:dyDescent="0.15">
      <c r="B524" s="224" t="s">
        <v>14</v>
      </c>
      <c r="C524" s="210" t="s">
        <v>1100</v>
      </c>
      <c r="D524" s="209" t="s">
        <v>1101</v>
      </c>
    </row>
    <row r="525" spans="2:4" x14ac:dyDescent="0.15">
      <c r="B525" s="224" t="s">
        <v>14</v>
      </c>
      <c r="C525" s="210" t="s">
        <v>1102</v>
      </c>
      <c r="D525" s="209" t="s">
        <v>1103</v>
      </c>
    </row>
    <row r="526" spans="2:4" x14ac:dyDescent="0.15">
      <c r="B526" s="224" t="s">
        <v>14</v>
      </c>
      <c r="C526" s="210" t="s">
        <v>1104</v>
      </c>
      <c r="D526" s="209" t="s">
        <v>1105</v>
      </c>
    </row>
    <row r="527" spans="2:4" x14ac:dyDescent="0.15">
      <c r="B527" s="224" t="s">
        <v>14</v>
      </c>
      <c r="C527" s="210" t="s">
        <v>1106</v>
      </c>
      <c r="D527" s="209" t="s">
        <v>1107</v>
      </c>
    </row>
    <row r="528" spans="2:4" x14ac:dyDescent="0.15">
      <c r="B528" s="224" t="s">
        <v>14</v>
      </c>
      <c r="C528" s="210" t="s">
        <v>1108</v>
      </c>
      <c r="D528" s="209" t="s">
        <v>1109</v>
      </c>
    </row>
    <row r="529" spans="2:4" x14ac:dyDescent="0.15">
      <c r="B529" s="224" t="s">
        <v>14</v>
      </c>
      <c r="C529" s="210" t="s">
        <v>1110</v>
      </c>
      <c r="D529" s="209" t="s">
        <v>1111</v>
      </c>
    </row>
    <row r="530" spans="2:4" x14ac:dyDescent="0.15">
      <c r="B530" s="224" t="s">
        <v>14</v>
      </c>
      <c r="C530" s="210" t="s">
        <v>1112</v>
      </c>
      <c r="D530" s="209" t="s">
        <v>1113</v>
      </c>
    </row>
    <row r="531" spans="2:4" x14ac:dyDescent="0.15">
      <c r="B531" s="224" t="s">
        <v>14</v>
      </c>
      <c r="C531" s="210" t="s">
        <v>1114</v>
      </c>
      <c r="D531" s="209" t="s">
        <v>1115</v>
      </c>
    </row>
    <row r="532" spans="2:4" x14ac:dyDescent="0.15">
      <c r="B532" s="224" t="s">
        <v>14</v>
      </c>
      <c r="C532" s="210" t="s">
        <v>1116</v>
      </c>
      <c r="D532" s="209" t="s">
        <v>1117</v>
      </c>
    </row>
    <row r="533" spans="2:4" x14ac:dyDescent="0.15">
      <c r="B533" s="224" t="s">
        <v>14</v>
      </c>
      <c r="C533" s="210" t="s">
        <v>1118</v>
      </c>
      <c r="D533" s="209" t="s">
        <v>1119</v>
      </c>
    </row>
    <row r="534" spans="2:4" x14ac:dyDescent="0.15">
      <c r="B534" s="224" t="s">
        <v>14</v>
      </c>
      <c r="C534" s="210" t="s">
        <v>1120</v>
      </c>
      <c r="D534" s="209" t="s">
        <v>1121</v>
      </c>
    </row>
    <row r="535" spans="2:4" x14ac:dyDescent="0.15">
      <c r="B535" s="224" t="s">
        <v>14</v>
      </c>
      <c r="C535" s="210" t="s">
        <v>1122</v>
      </c>
      <c r="D535" s="209" t="s">
        <v>1123</v>
      </c>
    </row>
    <row r="536" spans="2:4" x14ac:dyDescent="0.15">
      <c r="B536" s="224" t="s">
        <v>14</v>
      </c>
      <c r="C536" s="210" t="s">
        <v>1124</v>
      </c>
      <c r="D536" s="209" t="s">
        <v>1125</v>
      </c>
    </row>
    <row r="537" spans="2:4" x14ac:dyDescent="0.15">
      <c r="B537" s="224" t="s">
        <v>14</v>
      </c>
      <c r="C537" s="210" t="s">
        <v>1126</v>
      </c>
      <c r="D537" s="209" t="s">
        <v>1127</v>
      </c>
    </row>
    <row r="538" spans="2:4" x14ac:dyDescent="0.15">
      <c r="B538" s="224" t="s">
        <v>14</v>
      </c>
      <c r="C538" s="210" t="s">
        <v>1128</v>
      </c>
      <c r="D538" s="209" t="s">
        <v>1129</v>
      </c>
    </row>
    <row r="539" spans="2:4" x14ac:dyDescent="0.15">
      <c r="B539" s="224" t="s">
        <v>14</v>
      </c>
      <c r="C539" s="210" t="s">
        <v>1130</v>
      </c>
      <c r="D539" s="209" t="s">
        <v>1131</v>
      </c>
    </row>
    <row r="540" spans="2:4" x14ac:dyDescent="0.15">
      <c r="B540" s="224" t="s">
        <v>14</v>
      </c>
      <c r="C540" s="210" t="s">
        <v>1132</v>
      </c>
      <c r="D540" s="209" t="s">
        <v>1133</v>
      </c>
    </row>
    <row r="541" spans="2:4" x14ac:dyDescent="0.15">
      <c r="B541" s="224" t="s">
        <v>14</v>
      </c>
      <c r="C541" s="210" t="s">
        <v>1134</v>
      </c>
      <c r="D541" s="209" t="s">
        <v>1135</v>
      </c>
    </row>
    <row r="542" spans="2:4" x14ac:dyDescent="0.15">
      <c r="B542" s="224" t="s">
        <v>14</v>
      </c>
      <c r="C542" s="210" t="s">
        <v>1136</v>
      </c>
      <c r="D542" s="209" t="s">
        <v>1137</v>
      </c>
    </row>
    <row r="543" spans="2:4" x14ac:dyDescent="0.15">
      <c r="B543" s="224" t="s">
        <v>14</v>
      </c>
      <c r="C543" s="210" t="s">
        <v>1138</v>
      </c>
      <c r="D543" s="209" t="s">
        <v>1139</v>
      </c>
    </row>
    <row r="544" spans="2:4" x14ac:dyDescent="0.15">
      <c r="B544" s="224" t="s">
        <v>14</v>
      </c>
      <c r="C544" s="210" t="s">
        <v>1140</v>
      </c>
      <c r="D544" s="209" t="s">
        <v>1141</v>
      </c>
    </row>
    <row r="545" spans="2:4" x14ac:dyDescent="0.15">
      <c r="B545" s="224" t="s">
        <v>14</v>
      </c>
      <c r="C545" s="210" t="s">
        <v>1142</v>
      </c>
      <c r="D545" s="209" t="s">
        <v>1143</v>
      </c>
    </row>
    <row r="546" spans="2:4" x14ac:dyDescent="0.15">
      <c r="B546" s="224" t="s">
        <v>14</v>
      </c>
      <c r="C546" s="210" t="s">
        <v>1144</v>
      </c>
      <c r="D546" s="209" t="s">
        <v>1145</v>
      </c>
    </row>
    <row r="547" spans="2:4" x14ac:dyDescent="0.15">
      <c r="B547" s="224" t="s">
        <v>14</v>
      </c>
      <c r="C547" s="210" t="s">
        <v>1146</v>
      </c>
      <c r="D547" s="209" t="s">
        <v>1147</v>
      </c>
    </row>
    <row r="548" spans="2:4" x14ac:dyDescent="0.15">
      <c r="B548" s="224" t="s">
        <v>14</v>
      </c>
      <c r="C548" s="210" t="s">
        <v>1148</v>
      </c>
      <c r="D548" s="209" t="s">
        <v>1149</v>
      </c>
    </row>
    <row r="549" spans="2:4" x14ac:dyDescent="0.15">
      <c r="B549" s="224" t="s">
        <v>14</v>
      </c>
      <c r="C549" s="210" t="s">
        <v>1150</v>
      </c>
      <c r="D549" s="209" t="s">
        <v>1151</v>
      </c>
    </row>
    <row r="550" spans="2:4" x14ac:dyDescent="0.15">
      <c r="B550" s="224" t="s">
        <v>14</v>
      </c>
      <c r="C550" s="210" t="s">
        <v>1152</v>
      </c>
      <c r="D550" s="209" t="s">
        <v>1153</v>
      </c>
    </row>
    <row r="551" spans="2:4" x14ac:dyDescent="0.15">
      <c r="B551" s="224" t="s">
        <v>14</v>
      </c>
      <c r="C551" s="210" t="s">
        <v>1154</v>
      </c>
      <c r="D551" s="209" t="s">
        <v>1155</v>
      </c>
    </row>
    <row r="552" spans="2:4" x14ac:dyDescent="0.15">
      <c r="B552" s="224" t="s">
        <v>14</v>
      </c>
      <c r="C552" s="210" t="s">
        <v>1156</v>
      </c>
      <c r="D552" s="209" t="s">
        <v>1157</v>
      </c>
    </row>
    <row r="553" spans="2:4" x14ac:dyDescent="0.15">
      <c r="B553" s="224" t="s">
        <v>14</v>
      </c>
      <c r="C553" s="210" t="s">
        <v>1158</v>
      </c>
      <c r="D553" s="209" t="s">
        <v>1159</v>
      </c>
    </row>
    <row r="554" spans="2:4" x14ac:dyDescent="0.15">
      <c r="B554" s="224" t="s">
        <v>14</v>
      </c>
      <c r="C554" s="210" t="s">
        <v>1160</v>
      </c>
      <c r="D554" s="209" t="s">
        <v>1161</v>
      </c>
    </row>
    <row r="555" spans="2:4" x14ac:dyDescent="0.15">
      <c r="B555" s="224" t="s">
        <v>14</v>
      </c>
      <c r="C555" s="210" t="s">
        <v>1162</v>
      </c>
      <c r="D555" s="209" t="s">
        <v>1163</v>
      </c>
    </row>
    <row r="556" spans="2:4" x14ac:dyDescent="0.15">
      <c r="B556" s="224" t="s">
        <v>14</v>
      </c>
      <c r="C556" s="210" t="s">
        <v>1164</v>
      </c>
      <c r="D556" s="209" t="s">
        <v>1165</v>
      </c>
    </row>
    <row r="557" spans="2:4" x14ac:dyDescent="0.15">
      <c r="B557" s="224" t="s">
        <v>14</v>
      </c>
      <c r="C557" s="210" t="s">
        <v>1166</v>
      </c>
      <c r="D557" s="209" t="s">
        <v>1167</v>
      </c>
    </row>
    <row r="558" spans="2:4" x14ac:dyDescent="0.15">
      <c r="B558" s="224" t="s">
        <v>14</v>
      </c>
      <c r="C558" s="210" t="s">
        <v>1168</v>
      </c>
      <c r="D558" s="209" t="s">
        <v>1169</v>
      </c>
    </row>
    <row r="559" spans="2:4" x14ac:dyDescent="0.15">
      <c r="B559" s="224" t="s">
        <v>14</v>
      </c>
      <c r="C559" s="210" t="s">
        <v>1170</v>
      </c>
      <c r="D559" s="209" t="s">
        <v>1171</v>
      </c>
    </row>
    <row r="560" spans="2:4" x14ac:dyDescent="0.15">
      <c r="B560" s="224" t="s">
        <v>14</v>
      </c>
      <c r="C560" s="210" t="s">
        <v>1172</v>
      </c>
      <c r="D560" s="209" t="s">
        <v>1173</v>
      </c>
    </row>
    <row r="561" spans="2:4" x14ac:dyDescent="0.15">
      <c r="B561" s="224" t="s">
        <v>14</v>
      </c>
      <c r="C561" s="210" t="s">
        <v>1174</v>
      </c>
      <c r="D561" s="209" t="s">
        <v>1175</v>
      </c>
    </row>
    <row r="562" spans="2:4" x14ac:dyDescent="0.15">
      <c r="B562" s="224" t="s">
        <v>14</v>
      </c>
      <c r="C562" s="210" t="s">
        <v>1176</v>
      </c>
      <c r="D562" s="209" t="s">
        <v>1177</v>
      </c>
    </row>
    <row r="563" spans="2:4" x14ac:dyDescent="0.15">
      <c r="B563" s="224" t="s">
        <v>14</v>
      </c>
      <c r="C563" s="210" t="s">
        <v>1178</v>
      </c>
      <c r="D563" s="209" t="s">
        <v>1179</v>
      </c>
    </row>
    <row r="564" spans="2:4" x14ac:dyDescent="0.15">
      <c r="B564" s="224" t="s">
        <v>14</v>
      </c>
      <c r="C564" s="210" t="s">
        <v>1180</v>
      </c>
      <c r="D564" s="209" t="s">
        <v>1181</v>
      </c>
    </row>
    <row r="565" spans="2:4" x14ac:dyDescent="0.15">
      <c r="B565" s="224" t="s">
        <v>14</v>
      </c>
      <c r="C565" s="210" t="s">
        <v>1182</v>
      </c>
      <c r="D565" s="209" t="s">
        <v>1183</v>
      </c>
    </row>
    <row r="566" spans="2:4" x14ac:dyDescent="0.15">
      <c r="B566" s="224" t="s">
        <v>14</v>
      </c>
      <c r="C566" s="210" t="s">
        <v>1184</v>
      </c>
      <c r="D566" s="209" t="s">
        <v>1185</v>
      </c>
    </row>
    <row r="567" spans="2:4" x14ac:dyDescent="0.15">
      <c r="B567" s="224" t="s">
        <v>14</v>
      </c>
      <c r="C567" s="210" t="s">
        <v>1186</v>
      </c>
      <c r="D567" s="209" t="s">
        <v>1187</v>
      </c>
    </row>
    <row r="568" spans="2:4" x14ac:dyDescent="0.15">
      <c r="B568" s="224" t="s">
        <v>14</v>
      </c>
      <c r="C568" s="210" t="s">
        <v>1188</v>
      </c>
      <c r="D568" s="209" t="s">
        <v>1189</v>
      </c>
    </row>
    <row r="569" spans="2:4" x14ac:dyDescent="0.15">
      <c r="B569" s="224" t="s">
        <v>14</v>
      </c>
      <c r="C569" s="210" t="s">
        <v>1190</v>
      </c>
      <c r="D569" s="209" t="s">
        <v>1191</v>
      </c>
    </row>
    <row r="570" spans="2:4" x14ac:dyDescent="0.15">
      <c r="B570" s="224" t="s">
        <v>14</v>
      </c>
      <c r="C570" s="210" t="s">
        <v>1192</v>
      </c>
      <c r="D570" s="209" t="s">
        <v>1193</v>
      </c>
    </row>
    <row r="571" spans="2:4" x14ac:dyDescent="0.15">
      <c r="B571" s="224" t="s">
        <v>14</v>
      </c>
      <c r="C571" s="210" t="s">
        <v>1194</v>
      </c>
      <c r="D571" s="209" t="s">
        <v>1195</v>
      </c>
    </row>
    <row r="572" spans="2:4" x14ac:dyDescent="0.15">
      <c r="B572" s="224" t="s">
        <v>14</v>
      </c>
      <c r="C572" s="210" t="s">
        <v>1196</v>
      </c>
      <c r="D572" s="209" t="s">
        <v>1197</v>
      </c>
    </row>
    <row r="573" spans="2:4" x14ac:dyDescent="0.15">
      <c r="B573" s="224" t="s">
        <v>14</v>
      </c>
      <c r="C573" s="210" t="s">
        <v>1198</v>
      </c>
      <c r="D573" s="209" t="s">
        <v>1199</v>
      </c>
    </row>
    <row r="574" spans="2:4" x14ac:dyDescent="0.15">
      <c r="B574" s="224" t="s">
        <v>14</v>
      </c>
      <c r="C574" s="210" t="s">
        <v>1200</v>
      </c>
      <c r="D574" s="209" t="s">
        <v>1201</v>
      </c>
    </row>
    <row r="575" spans="2:4" x14ac:dyDescent="0.15">
      <c r="B575" s="224" t="s">
        <v>14</v>
      </c>
      <c r="C575" s="210" t="s">
        <v>1202</v>
      </c>
      <c r="D575" s="209" t="s">
        <v>1203</v>
      </c>
    </row>
    <row r="576" spans="2:4" x14ac:dyDescent="0.15">
      <c r="B576" s="224" t="s">
        <v>14</v>
      </c>
      <c r="C576" s="210" t="s">
        <v>1204</v>
      </c>
      <c r="D576" s="209" t="s">
        <v>1205</v>
      </c>
    </row>
    <row r="577" spans="2:4" x14ac:dyDescent="0.15">
      <c r="B577" s="224" t="s">
        <v>14</v>
      </c>
      <c r="C577" s="210" t="s">
        <v>1206</v>
      </c>
      <c r="D577" s="209" t="s">
        <v>1207</v>
      </c>
    </row>
    <row r="578" spans="2:4" x14ac:dyDescent="0.15">
      <c r="B578" s="224" t="s">
        <v>14</v>
      </c>
      <c r="C578" s="210" t="s">
        <v>1208</v>
      </c>
      <c r="D578" s="209" t="s">
        <v>1209</v>
      </c>
    </row>
    <row r="579" spans="2:4" x14ac:dyDescent="0.15">
      <c r="B579" s="224" t="s">
        <v>14</v>
      </c>
      <c r="C579" s="210" t="s">
        <v>1210</v>
      </c>
      <c r="D579" s="209" t="s">
        <v>1211</v>
      </c>
    </row>
    <row r="580" spans="2:4" x14ac:dyDescent="0.15">
      <c r="B580" s="224" t="s">
        <v>14</v>
      </c>
      <c r="C580" s="210" t="s">
        <v>1212</v>
      </c>
      <c r="D580" s="209" t="s">
        <v>1213</v>
      </c>
    </row>
    <row r="581" spans="2:4" x14ac:dyDescent="0.15">
      <c r="B581" s="224" t="s">
        <v>14</v>
      </c>
      <c r="C581" s="210" t="s">
        <v>1214</v>
      </c>
      <c r="D581" s="209" t="s">
        <v>1215</v>
      </c>
    </row>
    <row r="582" spans="2:4" x14ac:dyDescent="0.15">
      <c r="B582" s="224" t="s">
        <v>14</v>
      </c>
      <c r="C582" s="210" t="s">
        <v>1216</v>
      </c>
      <c r="D582" s="209" t="s">
        <v>1217</v>
      </c>
    </row>
    <row r="583" spans="2:4" x14ac:dyDescent="0.15">
      <c r="B583" s="224" t="s">
        <v>14</v>
      </c>
      <c r="C583" s="210" t="s">
        <v>1218</v>
      </c>
      <c r="D583" s="209" t="s">
        <v>1219</v>
      </c>
    </row>
    <row r="584" spans="2:4" x14ac:dyDescent="0.15">
      <c r="B584" s="224" t="s">
        <v>14</v>
      </c>
      <c r="C584" s="210" t="s">
        <v>1220</v>
      </c>
      <c r="D584" s="209" t="s">
        <v>1221</v>
      </c>
    </row>
    <row r="585" spans="2:4" x14ac:dyDescent="0.15">
      <c r="B585" s="224" t="s">
        <v>14</v>
      </c>
      <c r="C585" s="210" t="s">
        <v>1222</v>
      </c>
      <c r="D585" s="209" t="s">
        <v>1223</v>
      </c>
    </row>
    <row r="586" spans="2:4" x14ac:dyDescent="0.15">
      <c r="B586" s="224" t="s">
        <v>14</v>
      </c>
      <c r="C586" s="210" t="s">
        <v>1224</v>
      </c>
      <c r="D586" s="209" t="s">
        <v>1225</v>
      </c>
    </row>
    <row r="587" spans="2:4" x14ac:dyDescent="0.15">
      <c r="B587" s="224" t="s">
        <v>14</v>
      </c>
      <c r="C587" s="210" t="s">
        <v>1226</v>
      </c>
      <c r="D587" s="209" t="s">
        <v>1227</v>
      </c>
    </row>
    <row r="588" spans="2:4" x14ac:dyDescent="0.15">
      <c r="B588" s="224" t="s">
        <v>14</v>
      </c>
      <c r="C588" s="210" t="s">
        <v>1228</v>
      </c>
      <c r="D588" s="209" t="s">
        <v>1229</v>
      </c>
    </row>
    <row r="589" spans="2:4" x14ac:dyDescent="0.15">
      <c r="B589" s="224" t="s">
        <v>14</v>
      </c>
      <c r="C589" s="210" t="s">
        <v>1230</v>
      </c>
      <c r="D589" s="209" t="s">
        <v>1231</v>
      </c>
    </row>
    <row r="590" spans="2:4" x14ac:dyDescent="0.15">
      <c r="B590" s="224" t="s">
        <v>14</v>
      </c>
      <c r="C590" s="210" t="s">
        <v>1232</v>
      </c>
      <c r="D590" s="209" t="s">
        <v>1233</v>
      </c>
    </row>
    <row r="591" spans="2:4" x14ac:dyDescent="0.15">
      <c r="B591" s="224" t="s">
        <v>14</v>
      </c>
      <c r="C591" s="210" t="s">
        <v>1234</v>
      </c>
      <c r="D591" s="209" t="s">
        <v>1235</v>
      </c>
    </row>
    <row r="592" spans="2:4" x14ac:dyDescent="0.15">
      <c r="B592" s="224" t="s">
        <v>14</v>
      </c>
      <c r="C592" s="210" t="s">
        <v>1236</v>
      </c>
      <c r="D592" s="209" t="s">
        <v>1237</v>
      </c>
    </row>
    <row r="593" spans="2:4" x14ac:dyDescent="0.15">
      <c r="B593" s="224" t="s">
        <v>14</v>
      </c>
      <c r="C593" s="210" t="s">
        <v>1238</v>
      </c>
      <c r="D593" s="209" t="s">
        <v>1239</v>
      </c>
    </row>
    <row r="594" spans="2:4" x14ac:dyDescent="0.15">
      <c r="B594" s="224" t="s">
        <v>14</v>
      </c>
      <c r="C594" s="210" t="s">
        <v>1240</v>
      </c>
      <c r="D594" s="209" t="s">
        <v>1241</v>
      </c>
    </row>
    <row r="595" spans="2:4" x14ac:dyDescent="0.15">
      <c r="B595" s="224" t="s">
        <v>14</v>
      </c>
      <c r="C595" s="210" t="s">
        <v>1242</v>
      </c>
      <c r="D595" s="209" t="s">
        <v>1243</v>
      </c>
    </row>
    <row r="596" spans="2:4" x14ac:dyDescent="0.15">
      <c r="B596" s="224" t="s">
        <v>14</v>
      </c>
      <c r="C596" s="210" t="s">
        <v>1244</v>
      </c>
      <c r="D596" s="209" t="s">
        <v>1245</v>
      </c>
    </row>
    <row r="597" spans="2:4" x14ac:dyDescent="0.15">
      <c r="B597" s="224" t="s">
        <v>14</v>
      </c>
      <c r="C597" s="210" t="s">
        <v>1246</v>
      </c>
      <c r="D597" s="209" t="s">
        <v>1247</v>
      </c>
    </row>
    <row r="598" spans="2:4" x14ac:dyDescent="0.15">
      <c r="B598" s="224" t="s">
        <v>14</v>
      </c>
      <c r="C598" s="210" t="s">
        <v>1248</v>
      </c>
      <c r="D598" s="209" t="s">
        <v>1249</v>
      </c>
    </row>
    <row r="599" spans="2:4" x14ac:dyDescent="0.15">
      <c r="B599" s="224" t="s">
        <v>14</v>
      </c>
      <c r="C599" s="210" t="s">
        <v>1250</v>
      </c>
      <c r="D599" s="209" t="s">
        <v>1251</v>
      </c>
    </row>
    <row r="600" spans="2:4" x14ac:dyDescent="0.15">
      <c r="B600" s="224" t="s">
        <v>14</v>
      </c>
      <c r="C600" s="210" t="s">
        <v>1252</v>
      </c>
      <c r="D600" s="209" t="s">
        <v>1253</v>
      </c>
    </row>
    <row r="601" spans="2:4" x14ac:dyDescent="0.15">
      <c r="B601" s="224" t="s">
        <v>14</v>
      </c>
      <c r="C601" s="210" t="s">
        <v>1254</v>
      </c>
      <c r="D601" s="209" t="s">
        <v>1255</v>
      </c>
    </row>
    <row r="602" spans="2:4" x14ac:dyDescent="0.15">
      <c r="B602" s="224" t="s">
        <v>14</v>
      </c>
      <c r="C602" s="210" t="s">
        <v>1256</v>
      </c>
      <c r="D602" s="209" t="s">
        <v>1257</v>
      </c>
    </row>
    <row r="603" spans="2:4" x14ac:dyDescent="0.15">
      <c r="B603" s="224" t="s">
        <v>14</v>
      </c>
      <c r="C603" s="210" t="s">
        <v>1258</v>
      </c>
      <c r="D603" s="209" t="s">
        <v>1259</v>
      </c>
    </row>
    <row r="604" spans="2:4" x14ac:dyDescent="0.15">
      <c r="B604" s="224" t="s">
        <v>14</v>
      </c>
      <c r="C604" s="210" t="s">
        <v>1260</v>
      </c>
      <c r="D604" s="209" t="s">
        <v>1261</v>
      </c>
    </row>
    <row r="605" spans="2:4" x14ac:dyDescent="0.15">
      <c r="B605" s="224" t="s">
        <v>14</v>
      </c>
      <c r="C605" s="210" t="s">
        <v>1262</v>
      </c>
      <c r="D605" s="209" t="s">
        <v>1263</v>
      </c>
    </row>
    <row r="606" spans="2:4" x14ac:dyDescent="0.15">
      <c r="B606" s="224" t="s">
        <v>14</v>
      </c>
      <c r="C606" s="210" t="s">
        <v>1264</v>
      </c>
      <c r="D606" s="209" t="s">
        <v>1265</v>
      </c>
    </row>
    <row r="607" spans="2:4" x14ac:dyDescent="0.15">
      <c r="B607" s="224" t="s">
        <v>14</v>
      </c>
      <c r="C607" s="210" t="s">
        <v>1266</v>
      </c>
      <c r="D607" s="209" t="s">
        <v>1267</v>
      </c>
    </row>
    <row r="608" spans="2:4" x14ac:dyDescent="0.15">
      <c r="B608" s="224" t="s">
        <v>14</v>
      </c>
      <c r="C608" s="210" t="s">
        <v>1268</v>
      </c>
      <c r="D608" s="209" t="s">
        <v>1269</v>
      </c>
    </row>
    <row r="609" spans="2:4" x14ac:dyDescent="0.15">
      <c r="B609" s="224" t="s">
        <v>14</v>
      </c>
      <c r="C609" s="210" t="s">
        <v>1270</v>
      </c>
      <c r="D609" s="209" t="s">
        <v>1271</v>
      </c>
    </row>
    <row r="610" spans="2:4" x14ac:dyDescent="0.15">
      <c r="B610" s="224" t="s">
        <v>14</v>
      </c>
      <c r="C610" s="210" t="s">
        <v>1272</v>
      </c>
      <c r="D610" s="209" t="s">
        <v>1273</v>
      </c>
    </row>
    <row r="611" spans="2:4" x14ac:dyDescent="0.15">
      <c r="B611" s="224" t="s">
        <v>14</v>
      </c>
      <c r="C611" s="210" t="s">
        <v>1274</v>
      </c>
      <c r="D611" s="209" t="s">
        <v>1275</v>
      </c>
    </row>
    <row r="612" spans="2:4" x14ac:dyDescent="0.15">
      <c r="B612" s="224" t="s">
        <v>14</v>
      </c>
      <c r="C612" s="210" t="s">
        <v>1276</v>
      </c>
      <c r="D612" s="209" t="s">
        <v>1277</v>
      </c>
    </row>
    <row r="613" spans="2:4" x14ac:dyDescent="0.15">
      <c r="B613" s="224" t="s">
        <v>14</v>
      </c>
      <c r="C613" s="210" t="s">
        <v>1278</v>
      </c>
      <c r="D613" s="209" t="s">
        <v>1279</v>
      </c>
    </row>
    <row r="614" spans="2:4" x14ac:dyDescent="0.15">
      <c r="B614" s="224" t="s">
        <v>14</v>
      </c>
      <c r="C614" s="210" t="s">
        <v>1280</v>
      </c>
      <c r="D614" s="209" t="s">
        <v>1281</v>
      </c>
    </row>
    <row r="615" spans="2:4" x14ac:dyDescent="0.15">
      <c r="B615" s="224" t="s">
        <v>14</v>
      </c>
      <c r="C615" s="210" t="s">
        <v>1282</v>
      </c>
      <c r="D615" s="209" t="s">
        <v>1283</v>
      </c>
    </row>
    <row r="616" spans="2:4" x14ac:dyDescent="0.15">
      <c r="B616" s="224" t="s">
        <v>14</v>
      </c>
      <c r="C616" s="210" t="s">
        <v>1284</v>
      </c>
      <c r="D616" s="209" t="s">
        <v>1285</v>
      </c>
    </row>
    <row r="617" spans="2:4" x14ac:dyDescent="0.15">
      <c r="B617" s="224" t="s">
        <v>14</v>
      </c>
      <c r="C617" s="210" t="s">
        <v>1286</v>
      </c>
      <c r="D617" s="209" t="s">
        <v>1287</v>
      </c>
    </row>
    <row r="618" spans="2:4" x14ac:dyDescent="0.15">
      <c r="B618" s="224" t="s">
        <v>14</v>
      </c>
      <c r="C618" s="210" t="s">
        <v>1288</v>
      </c>
      <c r="D618" s="209" t="s">
        <v>1289</v>
      </c>
    </row>
    <row r="619" spans="2:4" x14ac:dyDescent="0.15">
      <c r="B619" s="224" t="s">
        <v>14</v>
      </c>
      <c r="C619" s="210" t="s">
        <v>1290</v>
      </c>
      <c r="D619" s="209" t="s">
        <v>1291</v>
      </c>
    </row>
    <row r="620" spans="2:4" x14ac:dyDescent="0.15">
      <c r="B620" s="224" t="s">
        <v>14</v>
      </c>
      <c r="C620" s="210" t="s">
        <v>1292</v>
      </c>
      <c r="D620" s="209" t="s">
        <v>1293</v>
      </c>
    </row>
    <row r="621" spans="2:4" x14ac:dyDescent="0.15">
      <c r="B621" s="224" t="s">
        <v>14</v>
      </c>
      <c r="C621" s="210" t="s">
        <v>1294</v>
      </c>
      <c r="D621" s="209" t="s">
        <v>1295</v>
      </c>
    </row>
    <row r="622" spans="2:4" x14ac:dyDescent="0.15">
      <c r="B622" s="224" t="s">
        <v>14</v>
      </c>
      <c r="C622" s="210" t="s">
        <v>1296</v>
      </c>
      <c r="D622" s="209" t="s">
        <v>1297</v>
      </c>
    </row>
    <row r="623" spans="2:4" x14ac:dyDescent="0.15">
      <c r="B623" s="224" t="s">
        <v>14</v>
      </c>
      <c r="C623" s="210" t="s">
        <v>1298</v>
      </c>
      <c r="D623" s="209" t="s">
        <v>1299</v>
      </c>
    </row>
    <row r="624" spans="2:4" x14ac:dyDescent="0.15">
      <c r="B624" s="224" t="s">
        <v>14</v>
      </c>
      <c r="C624" s="210" t="s">
        <v>1300</v>
      </c>
      <c r="D624" s="209" t="s">
        <v>1301</v>
      </c>
    </row>
    <row r="625" spans="2:4" x14ac:dyDescent="0.15">
      <c r="B625" s="224" t="s">
        <v>14</v>
      </c>
      <c r="C625" s="210" t="s">
        <v>1302</v>
      </c>
      <c r="D625" s="209" t="s">
        <v>1303</v>
      </c>
    </row>
    <row r="626" spans="2:4" x14ac:dyDescent="0.15">
      <c r="B626" s="224" t="s">
        <v>14</v>
      </c>
      <c r="C626" s="210" t="s">
        <v>1304</v>
      </c>
      <c r="D626" s="209" t="s">
        <v>1305</v>
      </c>
    </row>
    <row r="627" spans="2:4" x14ac:dyDescent="0.15">
      <c r="B627" s="224" t="s">
        <v>14</v>
      </c>
      <c r="C627" s="210" t="s">
        <v>1306</v>
      </c>
      <c r="D627" s="209" t="s">
        <v>1307</v>
      </c>
    </row>
    <row r="628" spans="2:4" x14ac:dyDescent="0.15">
      <c r="B628" s="224" t="s">
        <v>14</v>
      </c>
      <c r="C628" s="210" t="s">
        <v>1308</v>
      </c>
      <c r="D628" s="209" t="s">
        <v>1309</v>
      </c>
    </row>
    <row r="629" spans="2:4" x14ac:dyDescent="0.15">
      <c r="B629" s="224" t="s">
        <v>14</v>
      </c>
      <c r="C629" s="210" t="s">
        <v>1310</v>
      </c>
      <c r="D629" s="209" t="s">
        <v>1311</v>
      </c>
    </row>
    <row r="630" spans="2:4" x14ac:dyDescent="0.15">
      <c r="B630" s="224" t="s">
        <v>14</v>
      </c>
      <c r="C630" s="210" t="s">
        <v>1312</v>
      </c>
      <c r="D630" s="209" t="s">
        <v>1313</v>
      </c>
    </row>
    <row r="631" spans="2:4" x14ac:dyDescent="0.15">
      <c r="B631" s="224" t="s">
        <v>14</v>
      </c>
      <c r="C631" s="210" t="s">
        <v>1314</v>
      </c>
      <c r="D631" s="209" t="s">
        <v>1315</v>
      </c>
    </row>
    <row r="632" spans="2:4" x14ac:dyDescent="0.15">
      <c r="B632" s="224" t="s">
        <v>14</v>
      </c>
      <c r="C632" s="210" t="s">
        <v>1316</v>
      </c>
      <c r="D632" s="209" t="s">
        <v>1317</v>
      </c>
    </row>
    <row r="633" spans="2:4" x14ac:dyDescent="0.15">
      <c r="B633" s="224" t="s">
        <v>14</v>
      </c>
      <c r="C633" s="210" t="s">
        <v>1318</v>
      </c>
      <c r="D633" s="209" t="s">
        <v>1319</v>
      </c>
    </row>
    <row r="634" spans="2:4" x14ac:dyDescent="0.15">
      <c r="B634" s="224" t="s">
        <v>14</v>
      </c>
      <c r="C634" s="210" t="s">
        <v>1320</v>
      </c>
      <c r="D634" s="209" t="s">
        <v>1321</v>
      </c>
    </row>
    <row r="635" spans="2:4" x14ac:dyDescent="0.15">
      <c r="B635" s="224" t="s">
        <v>14</v>
      </c>
      <c r="C635" s="210" t="s">
        <v>1322</v>
      </c>
      <c r="D635" s="209" t="s">
        <v>1323</v>
      </c>
    </row>
    <row r="636" spans="2:4" x14ac:dyDescent="0.15">
      <c r="B636" s="224" t="s">
        <v>14</v>
      </c>
      <c r="C636" s="210" t="s">
        <v>1324</v>
      </c>
      <c r="D636" s="209" t="s">
        <v>1325</v>
      </c>
    </row>
    <row r="637" spans="2:4" x14ac:dyDescent="0.15">
      <c r="B637" s="224" t="s">
        <v>14</v>
      </c>
      <c r="C637" s="210" t="s">
        <v>1326</v>
      </c>
      <c r="D637" s="209" t="s">
        <v>1327</v>
      </c>
    </row>
    <row r="638" spans="2:4" x14ac:dyDescent="0.15">
      <c r="B638" s="224" t="s">
        <v>14</v>
      </c>
      <c r="C638" s="210" t="s">
        <v>1328</v>
      </c>
      <c r="D638" s="209" t="s">
        <v>1329</v>
      </c>
    </row>
    <row r="639" spans="2:4" x14ac:dyDescent="0.15">
      <c r="B639" s="224" t="s">
        <v>14</v>
      </c>
      <c r="C639" s="210" t="s">
        <v>1330</v>
      </c>
      <c r="D639" s="209" t="s">
        <v>1331</v>
      </c>
    </row>
    <row r="640" spans="2:4" x14ac:dyDescent="0.15">
      <c r="B640" s="224" t="s">
        <v>14</v>
      </c>
      <c r="C640" s="210" t="s">
        <v>1332</v>
      </c>
      <c r="D640" s="209" t="s">
        <v>1333</v>
      </c>
    </row>
    <row r="641" spans="2:4" x14ac:dyDescent="0.15">
      <c r="B641" s="224" t="s">
        <v>14</v>
      </c>
      <c r="C641" s="210" t="s">
        <v>1334</v>
      </c>
      <c r="D641" s="209" t="s">
        <v>1335</v>
      </c>
    </row>
    <row r="642" spans="2:4" x14ac:dyDescent="0.15">
      <c r="B642" s="224" t="s">
        <v>14</v>
      </c>
      <c r="C642" s="210" t="s">
        <v>1336</v>
      </c>
      <c r="D642" s="209" t="s">
        <v>1337</v>
      </c>
    </row>
    <row r="643" spans="2:4" x14ac:dyDescent="0.15">
      <c r="B643" s="224" t="s">
        <v>14</v>
      </c>
      <c r="C643" s="210" t="s">
        <v>1338</v>
      </c>
      <c r="D643" s="209" t="s">
        <v>1339</v>
      </c>
    </row>
    <row r="644" spans="2:4" x14ac:dyDescent="0.15">
      <c r="B644" s="224" t="s">
        <v>14</v>
      </c>
      <c r="C644" s="210" t="s">
        <v>1340</v>
      </c>
      <c r="D644" s="209" t="s">
        <v>1341</v>
      </c>
    </row>
    <row r="645" spans="2:4" x14ac:dyDescent="0.15">
      <c r="B645" s="224" t="s">
        <v>14</v>
      </c>
      <c r="C645" s="210" t="s">
        <v>1342</v>
      </c>
      <c r="D645" s="209" t="s">
        <v>1343</v>
      </c>
    </row>
    <row r="646" spans="2:4" x14ac:dyDescent="0.15">
      <c r="B646" s="224" t="s">
        <v>14</v>
      </c>
      <c r="C646" s="210" t="s">
        <v>1344</v>
      </c>
      <c r="D646" s="209" t="s">
        <v>1345</v>
      </c>
    </row>
    <row r="647" spans="2:4" x14ac:dyDescent="0.15">
      <c r="B647" s="224" t="s">
        <v>14</v>
      </c>
      <c r="C647" s="210" t="s">
        <v>1346</v>
      </c>
      <c r="D647" s="209" t="s">
        <v>1347</v>
      </c>
    </row>
    <row r="648" spans="2:4" x14ac:dyDescent="0.15">
      <c r="B648" s="224" t="s">
        <v>14</v>
      </c>
      <c r="C648" s="210" t="s">
        <v>1348</v>
      </c>
      <c r="D648" s="209" t="s">
        <v>1349</v>
      </c>
    </row>
    <row r="649" spans="2:4" x14ac:dyDescent="0.15">
      <c r="B649" s="224" t="s">
        <v>14</v>
      </c>
      <c r="C649" s="210" t="s">
        <v>1350</v>
      </c>
      <c r="D649" s="209" t="s">
        <v>1351</v>
      </c>
    </row>
    <row r="650" spans="2:4" x14ac:dyDescent="0.15">
      <c r="B650" s="224" t="s">
        <v>14</v>
      </c>
      <c r="C650" s="210" t="s">
        <v>1352</v>
      </c>
      <c r="D650" s="209" t="s">
        <v>1353</v>
      </c>
    </row>
    <row r="651" spans="2:4" x14ac:dyDescent="0.15">
      <c r="B651" s="224" t="s">
        <v>14</v>
      </c>
      <c r="C651" s="210" t="s">
        <v>1354</v>
      </c>
      <c r="D651" s="209" t="s">
        <v>1355</v>
      </c>
    </row>
    <row r="652" spans="2:4" x14ac:dyDescent="0.15">
      <c r="B652" s="224" t="s">
        <v>14</v>
      </c>
      <c r="C652" s="210" t="s">
        <v>1356</v>
      </c>
      <c r="D652" s="209" t="s">
        <v>1357</v>
      </c>
    </row>
    <row r="653" spans="2:4" x14ac:dyDescent="0.15">
      <c r="B653" s="224" t="s">
        <v>14</v>
      </c>
      <c r="C653" s="210" t="s">
        <v>1358</v>
      </c>
      <c r="D653" s="209" t="s">
        <v>1359</v>
      </c>
    </row>
    <row r="654" spans="2:4" x14ac:dyDescent="0.15">
      <c r="B654" s="224" t="s">
        <v>14</v>
      </c>
      <c r="C654" s="210" t="s">
        <v>1360</v>
      </c>
      <c r="D654" s="209" t="s">
        <v>1361</v>
      </c>
    </row>
    <row r="655" spans="2:4" x14ac:dyDescent="0.15">
      <c r="B655" s="224" t="s">
        <v>14</v>
      </c>
      <c r="C655" s="210" t="s">
        <v>1362</v>
      </c>
      <c r="D655" s="209" t="s">
        <v>1363</v>
      </c>
    </row>
    <row r="656" spans="2:4" x14ac:dyDescent="0.15">
      <c r="B656" s="224" t="s">
        <v>14</v>
      </c>
      <c r="C656" s="210" t="s">
        <v>1364</v>
      </c>
      <c r="D656" s="209" t="s">
        <v>1365</v>
      </c>
    </row>
    <row r="657" spans="2:4" x14ac:dyDescent="0.15">
      <c r="B657" s="224" t="s">
        <v>14</v>
      </c>
      <c r="C657" s="210" t="s">
        <v>1366</v>
      </c>
      <c r="D657" s="209" t="s">
        <v>1367</v>
      </c>
    </row>
    <row r="658" spans="2:4" x14ac:dyDescent="0.15">
      <c r="B658" s="224" t="s">
        <v>14</v>
      </c>
      <c r="C658" s="210" t="s">
        <v>1368</v>
      </c>
      <c r="D658" s="209" t="s">
        <v>1369</v>
      </c>
    </row>
    <row r="659" spans="2:4" x14ac:dyDescent="0.15">
      <c r="B659" s="224" t="s">
        <v>14</v>
      </c>
      <c r="C659" s="210" t="s">
        <v>1370</v>
      </c>
      <c r="D659" s="209" t="s">
        <v>1371</v>
      </c>
    </row>
    <row r="660" spans="2:4" x14ac:dyDescent="0.15">
      <c r="B660" s="224" t="s">
        <v>14</v>
      </c>
      <c r="C660" s="210" t="s">
        <v>1372</v>
      </c>
      <c r="D660" s="209" t="s">
        <v>1373</v>
      </c>
    </row>
    <row r="661" spans="2:4" x14ac:dyDescent="0.15">
      <c r="B661" s="224" t="s">
        <v>14</v>
      </c>
      <c r="C661" s="210" t="s">
        <v>1374</v>
      </c>
      <c r="D661" s="209" t="s">
        <v>1375</v>
      </c>
    </row>
    <row r="662" spans="2:4" x14ac:dyDescent="0.15">
      <c r="B662" s="224" t="s">
        <v>14</v>
      </c>
      <c r="C662" s="210" t="s">
        <v>1376</v>
      </c>
      <c r="D662" s="209" t="s">
        <v>1377</v>
      </c>
    </row>
    <row r="663" spans="2:4" x14ac:dyDescent="0.15">
      <c r="B663" s="224" t="s">
        <v>14</v>
      </c>
      <c r="C663" s="210" t="s">
        <v>1378</v>
      </c>
      <c r="D663" s="209" t="s">
        <v>1379</v>
      </c>
    </row>
    <row r="664" spans="2:4" x14ac:dyDescent="0.15">
      <c r="B664" s="224" t="s">
        <v>14</v>
      </c>
      <c r="C664" s="210" t="s">
        <v>1380</v>
      </c>
      <c r="D664" s="209" t="s">
        <v>1381</v>
      </c>
    </row>
    <row r="665" spans="2:4" x14ac:dyDescent="0.15">
      <c r="B665" s="224" t="s">
        <v>14</v>
      </c>
      <c r="C665" s="210" t="s">
        <v>1382</v>
      </c>
      <c r="D665" s="209" t="s">
        <v>1383</v>
      </c>
    </row>
    <row r="666" spans="2:4" x14ac:dyDescent="0.15">
      <c r="B666" s="224" t="s">
        <v>14</v>
      </c>
      <c r="C666" s="210" t="s">
        <v>1384</v>
      </c>
      <c r="D666" s="209" t="s">
        <v>1385</v>
      </c>
    </row>
    <row r="667" spans="2:4" x14ac:dyDescent="0.15">
      <c r="B667" s="224" t="s">
        <v>14</v>
      </c>
      <c r="C667" s="210" t="s">
        <v>1386</v>
      </c>
      <c r="D667" s="209" t="s">
        <v>1387</v>
      </c>
    </row>
    <row r="668" spans="2:4" x14ac:dyDescent="0.15">
      <c r="B668" s="224" t="s">
        <v>14</v>
      </c>
      <c r="C668" s="210" t="s">
        <v>1388</v>
      </c>
      <c r="D668" s="209" t="s">
        <v>1389</v>
      </c>
    </row>
    <row r="669" spans="2:4" x14ac:dyDescent="0.15">
      <c r="B669" s="224" t="s">
        <v>14</v>
      </c>
      <c r="C669" s="210" t="s">
        <v>1390</v>
      </c>
      <c r="D669" s="209" t="s">
        <v>1391</v>
      </c>
    </row>
    <row r="670" spans="2:4" x14ac:dyDescent="0.15">
      <c r="B670" s="224" t="s">
        <v>14</v>
      </c>
      <c r="C670" s="210" t="s">
        <v>1392</v>
      </c>
      <c r="D670" s="209" t="s">
        <v>1393</v>
      </c>
    </row>
    <row r="671" spans="2:4" x14ac:dyDescent="0.15">
      <c r="B671" s="224" t="s">
        <v>14</v>
      </c>
      <c r="C671" s="210" t="s">
        <v>1394</v>
      </c>
      <c r="D671" s="209" t="s">
        <v>1395</v>
      </c>
    </row>
    <row r="672" spans="2:4" x14ac:dyDescent="0.15">
      <c r="B672" s="224" t="s">
        <v>14</v>
      </c>
      <c r="C672" s="210" t="s">
        <v>1396</v>
      </c>
      <c r="D672" s="209" t="s">
        <v>1397</v>
      </c>
    </row>
    <row r="673" spans="2:4" x14ac:dyDescent="0.15">
      <c r="B673" s="224" t="s">
        <v>14</v>
      </c>
      <c r="C673" s="210" t="s">
        <v>1398</v>
      </c>
      <c r="D673" s="209" t="s">
        <v>1399</v>
      </c>
    </row>
    <row r="674" spans="2:4" x14ac:dyDescent="0.15">
      <c r="B674" s="224" t="s">
        <v>14</v>
      </c>
      <c r="C674" s="210" t="s">
        <v>1400</v>
      </c>
      <c r="D674" s="209" t="s">
        <v>1401</v>
      </c>
    </row>
    <row r="675" spans="2:4" x14ac:dyDescent="0.15">
      <c r="B675" s="224" t="s">
        <v>14</v>
      </c>
      <c r="C675" s="210" t="s">
        <v>1402</v>
      </c>
      <c r="D675" s="209" t="s">
        <v>1403</v>
      </c>
    </row>
    <row r="676" spans="2:4" x14ac:dyDescent="0.15">
      <c r="B676" s="224" t="s">
        <v>14</v>
      </c>
      <c r="C676" s="210" t="s">
        <v>1404</v>
      </c>
      <c r="D676" s="209" t="s">
        <v>1405</v>
      </c>
    </row>
    <row r="677" spans="2:4" x14ac:dyDescent="0.15">
      <c r="B677" s="224" t="s">
        <v>14</v>
      </c>
      <c r="C677" s="210" t="s">
        <v>1406</v>
      </c>
      <c r="D677" s="209" t="s">
        <v>1407</v>
      </c>
    </row>
    <row r="678" spans="2:4" x14ac:dyDescent="0.15">
      <c r="B678" s="224" t="s">
        <v>14</v>
      </c>
      <c r="C678" s="210" t="s">
        <v>1408</v>
      </c>
      <c r="D678" s="209" t="s">
        <v>1409</v>
      </c>
    </row>
    <row r="679" spans="2:4" x14ac:dyDescent="0.15">
      <c r="B679" s="224" t="s">
        <v>14</v>
      </c>
      <c r="C679" s="210" t="s">
        <v>1410</v>
      </c>
      <c r="D679" s="209" t="s">
        <v>1411</v>
      </c>
    </row>
    <row r="680" spans="2:4" x14ac:dyDescent="0.15">
      <c r="B680" s="224" t="s">
        <v>14</v>
      </c>
      <c r="C680" s="210" t="s">
        <v>1412</v>
      </c>
      <c r="D680" s="209" t="s">
        <v>1413</v>
      </c>
    </row>
    <row r="681" spans="2:4" x14ac:dyDescent="0.15">
      <c r="B681" s="224" t="s">
        <v>14</v>
      </c>
      <c r="C681" s="210" t="s">
        <v>1414</v>
      </c>
      <c r="D681" s="209" t="s">
        <v>1415</v>
      </c>
    </row>
    <row r="682" spans="2:4" x14ac:dyDescent="0.15">
      <c r="B682" s="224" t="s">
        <v>14</v>
      </c>
      <c r="C682" s="210" t="s">
        <v>1416</v>
      </c>
      <c r="D682" s="209" t="s">
        <v>1417</v>
      </c>
    </row>
    <row r="683" spans="2:4" x14ac:dyDescent="0.15">
      <c r="B683" s="224" t="s">
        <v>14</v>
      </c>
      <c r="C683" s="210" t="s">
        <v>1418</v>
      </c>
      <c r="D683" s="209" t="s">
        <v>1419</v>
      </c>
    </row>
    <row r="684" spans="2:4" x14ac:dyDescent="0.15">
      <c r="B684" s="224" t="s">
        <v>14</v>
      </c>
      <c r="C684" s="210" t="s">
        <v>1420</v>
      </c>
      <c r="D684" s="209" t="s">
        <v>1421</v>
      </c>
    </row>
    <row r="685" spans="2:4" x14ac:dyDescent="0.15">
      <c r="B685" s="224" t="s">
        <v>14</v>
      </c>
      <c r="C685" s="210" t="s">
        <v>1422</v>
      </c>
      <c r="D685" s="209" t="s">
        <v>1423</v>
      </c>
    </row>
    <row r="686" spans="2:4" x14ac:dyDescent="0.15">
      <c r="B686" s="224" t="s">
        <v>14</v>
      </c>
      <c r="C686" s="210" t="s">
        <v>1424</v>
      </c>
      <c r="D686" s="209" t="s">
        <v>1425</v>
      </c>
    </row>
    <row r="687" spans="2:4" x14ac:dyDescent="0.15">
      <c r="B687" s="224" t="s">
        <v>14</v>
      </c>
      <c r="C687" s="210" t="s">
        <v>1426</v>
      </c>
      <c r="D687" s="209" t="s">
        <v>1427</v>
      </c>
    </row>
    <row r="688" spans="2:4" x14ac:dyDescent="0.15">
      <c r="B688" s="224" t="s">
        <v>14</v>
      </c>
      <c r="C688" s="210" t="s">
        <v>1428</v>
      </c>
      <c r="D688" s="209" t="s">
        <v>1429</v>
      </c>
    </row>
    <row r="689" spans="2:4" x14ac:dyDescent="0.15">
      <c r="B689" s="224" t="s">
        <v>14</v>
      </c>
      <c r="C689" s="210" t="s">
        <v>1430</v>
      </c>
      <c r="D689" s="209" t="s">
        <v>1431</v>
      </c>
    </row>
    <row r="690" spans="2:4" x14ac:dyDescent="0.15">
      <c r="B690" s="224" t="s">
        <v>14</v>
      </c>
      <c r="C690" s="210" t="s">
        <v>1432</v>
      </c>
      <c r="D690" s="209" t="s">
        <v>1433</v>
      </c>
    </row>
    <row r="691" spans="2:4" x14ac:dyDescent="0.15">
      <c r="B691" s="224" t="s">
        <v>14</v>
      </c>
      <c r="C691" s="210" t="s">
        <v>1434</v>
      </c>
      <c r="D691" s="209" t="s">
        <v>1435</v>
      </c>
    </row>
    <row r="692" spans="2:4" x14ac:dyDescent="0.15">
      <c r="B692" s="224" t="s">
        <v>14</v>
      </c>
      <c r="C692" s="210" t="s">
        <v>1436</v>
      </c>
      <c r="D692" s="209" t="s">
        <v>1437</v>
      </c>
    </row>
    <row r="693" spans="2:4" x14ac:dyDescent="0.15">
      <c r="B693" s="224" t="s">
        <v>14</v>
      </c>
      <c r="C693" s="210" t="s">
        <v>1438</v>
      </c>
      <c r="D693" s="209" t="s">
        <v>1439</v>
      </c>
    </row>
    <row r="694" spans="2:4" x14ac:dyDescent="0.15">
      <c r="B694" s="224" t="s">
        <v>14</v>
      </c>
      <c r="C694" s="210" t="s">
        <v>1440</v>
      </c>
      <c r="D694" s="209" t="s">
        <v>1441</v>
      </c>
    </row>
    <row r="695" spans="2:4" x14ac:dyDescent="0.15">
      <c r="B695" s="224" t="s">
        <v>14</v>
      </c>
      <c r="C695" s="210" t="s">
        <v>1442</v>
      </c>
      <c r="D695" s="209" t="s">
        <v>1443</v>
      </c>
    </row>
    <row r="696" spans="2:4" x14ac:dyDescent="0.15">
      <c r="B696" s="224" t="s">
        <v>14</v>
      </c>
      <c r="C696" s="210" t="s">
        <v>1444</v>
      </c>
      <c r="D696" s="209" t="s">
        <v>1445</v>
      </c>
    </row>
    <row r="697" spans="2:4" x14ac:dyDescent="0.15">
      <c r="B697" s="224" t="s">
        <v>14</v>
      </c>
      <c r="C697" s="210" t="s">
        <v>1446</v>
      </c>
      <c r="D697" s="209" t="s">
        <v>1447</v>
      </c>
    </row>
    <row r="698" spans="2:4" x14ac:dyDescent="0.15">
      <c r="B698" s="224" t="s">
        <v>14</v>
      </c>
      <c r="C698" s="210" t="s">
        <v>1448</v>
      </c>
      <c r="D698" s="209" t="s">
        <v>1449</v>
      </c>
    </row>
    <row r="699" spans="2:4" x14ac:dyDescent="0.15">
      <c r="B699" s="224" t="s">
        <v>14</v>
      </c>
      <c r="C699" s="210" t="s">
        <v>1450</v>
      </c>
      <c r="D699" s="209" t="s">
        <v>1451</v>
      </c>
    </row>
    <row r="700" spans="2:4" x14ac:dyDescent="0.15">
      <c r="B700" s="224" t="s">
        <v>14</v>
      </c>
      <c r="C700" s="210" t="s">
        <v>1452</v>
      </c>
      <c r="D700" s="209" t="s">
        <v>1453</v>
      </c>
    </row>
    <row r="701" spans="2:4" x14ac:dyDescent="0.15">
      <c r="B701" s="224" t="s">
        <v>14</v>
      </c>
      <c r="C701" s="210" t="s">
        <v>1454</v>
      </c>
      <c r="D701" s="209" t="s">
        <v>1455</v>
      </c>
    </row>
    <row r="702" spans="2:4" x14ac:dyDescent="0.15">
      <c r="B702" s="224" t="s">
        <v>14</v>
      </c>
      <c r="C702" s="210" t="s">
        <v>1456</v>
      </c>
      <c r="D702" s="209" t="s">
        <v>1457</v>
      </c>
    </row>
    <row r="703" spans="2:4" x14ac:dyDescent="0.15">
      <c r="B703" s="224" t="s">
        <v>14</v>
      </c>
      <c r="C703" s="210" t="s">
        <v>1458</v>
      </c>
      <c r="D703" s="209" t="s">
        <v>1459</v>
      </c>
    </row>
    <row r="704" spans="2:4" x14ac:dyDescent="0.15">
      <c r="B704" s="224" t="s">
        <v>14</v>
      </c>
      <c r="C704" s="210" t="s">
        <v>1460</v>
      </c>
      <c r="D704" s="209" t="s">
        <v>1461</v>
      </c>
    </row>
    <row r="705" spans="2:4" x14ac:dyDescent="0.15">
      <c r="B705" s="224" t="s">
        <v>14</v>
      </c>
      <c r="C705" s="210" t="s">
        <v>1462</v>
      </c>
      <c r="D705" s="209" t="s">
        <v>1463</v>
      </c>
    </row>
    <row r="706" spans="2:4" x14ac:dyDescent="0.15">
      <c r="B706" s="224" t="s">
        <v>14</v>
      </c>
      <c r="C706" s="210" t="s">
        <v>1464</v>
      </c>
      <c r="D706" s="209" t="s">
        <v>1465</v>
      </c>
    </row>
    <row r="707" spans="2:4" x14ac:dyDescent="0.15">
      <c r="B707" s="224" t="s">
        <v>14</v>
      </c>
      <c r="C707" s="210" t="s">
        <v>1466</v>
      </c>
      <c r="D707" s="209" t="s">
        <v>1467</v>
      </c>
    </row>
    <row r="708" spans="2:4" x14ac:dyDescent="0.15">
      <c r="B708" s="224" t="s">
        <v>14</v>
      </c>
      <c r="C708" s="210" t="s">
        <v>1468</v>
      </c>
      <c r="D708" s="209" t="s">
        <v>1469</v>
      </c>
    </row>
    <row r="709" spans="2:4" x14ac:dyDescent="0.15">
      <c r="B709" s="224" t="s">
        <v>14</v>
      </c>
      <c r="C709" s="210" t="s">
        <v>1470</v>
      </c>
      <c r="D709" s="209" t="s">
        <v>1471</v>
      </c>
    </row>
    <row r="710" spans="2:4" x14ac:dyDescent="0.15">
      <c r="B710" s="224" t="s">
        <v>14</v>
      </c>
      <c r="C710" s="210" t="s">
        <v>1472</v>
      </c>
      <c r="D710" s="209" t="s">
        <v>1473</v>
      </c>
    </row>
    <row r="711" spans="2:4" x14ac:dyDescent="0.15">
      <c r="B711" s="224" t="s">
        <v>14</v>
      </c>
      <c r="C711" s="210" t="s">
        <v>1474</v>
      </c>
      <c r="D711" s="209" t="s">
        <v>1475</v>
      </c>
    </row>
    <row r="712" spans="2:4" x14ac:dyDescent="0.15">
      <c r="B712" s="224" t="s">
        <v>14</v>
      </c>
      <c r="C712" s="210" t="s">
        <v>1476</v>
      </c>
      <c r="D712" s="209" t="s">
        <v>1477</v>
      </c>
    </row>
    <row r="713" spans="2:4" x14ac:dyDescent="0.15">
      <c r="B713" s="224" t="s">
        <v>14</v>
      </c>
      <c r="C713" s="210" t="s">
        <v>1478</v>
      </c>
      <c r="D713" s="209" t="s">
        <v>1479</v>
      </c>
    </row>
    <row r="714" spans="2:4" x14ac:dyDescent="0.15">
      <c r="B714" s="224" t="s">
        <v>14</v>
      </c>
      <c r="C714" s="210" t="s">
        <v>1480</v>
      </c>
      <c r="D714" s="209" t="s">
        <v>1481</v>
      </c>
    </row>
    <row r="715" spans="2:4" x14ac:dyDescent="0.15">
      <c r="B715" s="224" t="s">
        <v>14</v>
      </c>
      <c r="C715" s="210" t="s">
        <v>1482</v>
      </c>
      <c r="D715" s="209" t="s">
        <v>1483</v>
      </c>
    </row>
    <row r="716" spans="2:4" x14ac:dyDescent="0.15">
      <c r="B716" s="224" t="s">
        <v>14</v>
      </c>
      <c r="C716" s="210" t="s">
        <v>1484</v>
      </c>
      <c r="D716" s="209" t="s">
        <v>1485</v>
      </c>
    </row>
    <row r="717" spans="2:4" x14ac:dyDescent="0.15">
      <c r="B717" s="224" t="s">
        <v>14</v>
      </c>
      <c r="C717" s="210" t="s">
        <v>1486</v>
      </c>
      <c r="D717" s="209" t="s">
        <v>1487</v>
      </c>
    </row>
    <row r="718" spans="2:4" x14ac:dyDescent="0.15">
      <c r="B718" s="224" t="s">
        <v>14</v>
      </c>
      <c r="C718" s="210" t="s">
        <v>1488</v>
      </c>
      <c r="D718" s="209" t="s">
        <v>1489</v>
      </c>
    </row>
    <row r="719" spans="2:4" x14ac:dyDescent="0.15">
      <c r="B719" s="224" t="s">
        <v>14</v>
      </c>
      <c r="C719" s="210" t="s">
        <v>1490</v>
      </c>
      <c r="D719" s="209" t="s">
        <v>1491</v>
      </c>
    </row>
    <row r="720" spans="2:4" x14ac:dyDescent="0.15">
      <c r="B720" s="224" t="s">
        <v>14</v>
      </c>
      <c r="C720" s="210" t="s">
        <v>1492</v>
      </c>
      <c r="D720" s="209" t="s">
        <v>1493</v>
      </c>
    </row>
    <row r="721" spans="2:4" x14ac:dyDescent="0.15">
      <c r="B721" s="224" t="s">
        <v>14</v>
      </c>
      <c r="C721" s="210" t="s">
        <v>1494</v>
      </c>
      <c r="D721" s="209" t="s">
        <v>1495</v>
      </c>
    </row>
    <row r="722" spans="2:4" x14ac:dyDescent="0.15">
      <c r="B722" s="224" t="s">
        <v>14</v>
      </c>
      <c r="C722" s="210" t="s">
        <v>1496</v>
      </c>
      <c r="D722" s="209" t="s">
        <v>1497</v>
      </c>
    </row>
    <row r="723" spans="2:4" x14ac:dyDescent="0.15">
      <c r="B723" s="224" t="s">
        <v>14</v>
      </c>
      <c r="C723" s="210" t="s">
        <v>1498</v>
      </c>
      <c r="D723" s="209" t="s">
        <v>1499</v>
      </c>
    </row>
    <row r="724" spans="2:4" x14ac:dyDescent="0.15">
      <c r="B724" s="224" t="s">
        <v>14</v>
      </c>
      <c r="C724" s="210" t="s">
        <v>1500</v>
      </c>
      <c r="D724" s="209" t="s">
        <v>1501</v>
      </c>
    </row>
    <row r="725" spans="2:4" x14ac:dyDescent="0.15">
      <c r="B725" s="224" t="s">
        <v>14</v>
      </c>
      <c r="C725" s="210" t="s">
        <v>1502</v>
      </c>
      <c r="D725" s="209" t="s">
        <v>1503</v>
      </c>
    </row>
    <row r="726" spans="2:4" x14ac:dyDescent="0.15">
      <c r="B726" s="224" t="s">
        <v>14</v>
      </c>
      <c r="C726" s="210" t="s">
        <v>1504</v>
      </c>
      <c r="D726" s="209" t="s">
        <v>1505</v>
      </c>
    </row>
    <row r="727" spans="2:4" x14ac:dyDescent="0.15">
      <c r="B727" s="224" t="s">
        <v>14</v>
      </c>
      <c r="C727" s="210" t="s">
        <v>1506</v>
      </c>
      <c r="D727" s="209" t="s">
        <v>1507</v>
      </c>
    </row>
    <row r="728" spans="2:4" x14ac:dyDescent="0.15">
      <c r="B728" s="224" t="s">
        <v>14</v>
      </c>
      <c r="C728" s="210" t="s">
        <v>1508</v>
      </c>
      <c r="D728" s="209" t="s">
        <v>1509</v>
      </c>
    </row>
    <row r="729" spans="2:4" x14ac:dyDescent="0.15">
      <c r="B729" s="224" t="s">
        <v>14</v>
      </c>
      <c r="C729" s="210" t="s">
        <v>1510</v>
      </c>
      <c r="D729" s="209" t="s">
        <v>1511</v>
      </c>
    </row>
    <row r="730" spans="2:4" x14ac:dyDescent="0.15">
      <c r="B730" s="224" t="s">
        <v>14</v>
      </c>
      <c r="C730" s="210" t="s">
        <v>1512</v>
      </c>
      <c r="D730" s="209" t="s">
        <v>1513</v>
      </c>
    </row>
    <row r="731" spans="2:4" x14ac:dyDescent="0.15">
      <c r="B731" s="224" t="s">
        <v>14</v>
      </c>
      <c r="C731" s="210" t="s">
        <v>1514</v>
      </c>
      <c r="D731" s="209" t="s">
        <v>1515</v>
      </c>
    </row>
    <row r="732" spans="2:4" x14ac:dyDescent="0.15">
      <c r="B732" s="224" t="s">
        <v>14</v>
      </c>
      <c r="C732" s="210" t="s">
        <v>1516</v>
      </c>
      <c r="D732" s="209" t="s">
        <v>1517</v>
      </c>
    </row>
    <row r="733" spans="2:4" x14ac:dyDescent="0.15">
      <c r="B733" s="224" t="s">
        <v>14</v>
      </c>
      <c r="C733" s="210" t="s">
        <v>1518</v>
      </c>
      <c r="D733" s="209" t="s">
        <v>1519</v>
      </c>
    </row>
    <row r="734" spans="2:4" x14ac:dyDescent="0.15">
      <c r="B734" s="224" t="s">
        <v>14</v>
      </c>
      <c r="C734" s="210" t="s">
        <v>1520</v>
      </c>
      <c r="D734" s="209" t="s">
        <v>1521</v>
      </c>
    </row>
    <row r="735" spans="2:4" x14ac:dyDescent="0.15">
      <c r="B735" s="224" t="s">
        <v>14</v>
      </c>
      <c r="C735" s="210" t="s">
        <v>1522</v>
      </c>
      <c r="D735" s="209" t="s">
        <v>1523</v>
      </c>
    </row>
    <row r="736" spans="2:4" x14ac:dyDescent="0.15">
      <c r="B736" s="224" t="s">
        <v>14</v>
      </c>
      <c r="C736" s="210" t="s">
        <v>1524</v>
      </c>
      <c r="D736" s="209" t="s">
        <v>1525</v>
      </c>
    </row>
    <row r="737" spans="2:4" x14ac:dyDescent="0.15">
      <c r="B737" s="224" t="s">
        <v>14</v>
      </c>
      <c r="C737" s="210" t="s">
        <v>1526</v>
      </c>
      <c r="D737" s="209" t="s">
        <v>1527</v>
      </c>
    </row>
    <row r="738" spans="2:4" x14ac:dyDescent="0.15">
      <c r="B738" s="224" t="s">
        <v>14</v>
      </c>
      <c r="C738" s="210" t="s">
        <v>1528</v>
      </c>
      <c r="D738" s="209" t="s">
        <v>1529</v>
      </c>
    </row>
    <row r="739" spans="2:4" x14ac:dyDescent="0.15">
      <c r="B739" s="224" t="s">
        <v>14</v>
      </c>
      <c r="C739" s="210" t="s">
        <v>1530</v>
      </c>
      <c r="D739" s="209" t="s">
        <v>1531</v>
      </c>
    </row>
    <row r="740" spans="2:4" x14ac:dyDescent="0.15">
      <c r="B740" s="224" t="s">
        <v>14</v>
      </c>
      <c r="C740" s="210" t="s">
        <v>1532</v>
      </c>
      <c r="D740" s="209" t="s">
        <v>1533</v>
      </c>
    </row>
    <row r="741" spans="2:4" x14ac:dyDescent="0.15">
      <c r="B741" s="224" t="s">
        <v>14</v>
      </c>
      <c r="C741" s="210" t="s">
        <v>1534</v>
      </c>
      <c r="D741" s="209" t="s">
        <v>1535</v>
      </c>
    </row>
    <row r="742" spans="2:4" x14ac:dyDescent="0.15">
      <c r="B742" s="224" t="s">
        <v>14</v>
      </c>
      <c r="C742" s="210" t="s">
        <v>1536</v>
      </c>
      <c r="D742" s="209" t="s">
        <v>1537</v>
      </c>
    </row>
    <row r="743" spans="2:4" x14ac:dyDescent="0.15">
      <c r="B743" s="224" t="s">
        <v>14</v>
      </c>
      <c r="C743" s="210" t="s">
        <v>1538</v>
      </c>
      <c r="D743" s="209" t="s">
        <v>1539</v>
      </c>
    </row>
    <row r="744" spans="2:4" x14ac:dyDescent="0.15">
      <c r="B744" s="224" t="s">
        <v>14</v>
      </c>
      <c r="C744" s="210" t="s">
        <v>1540</v>
      </c>
      <c r="D744" s="209" t="s">
        <v>1541</v>
      </c>
    </row>
    <row r="745" spans="2:4" x14ac:dyDescent="0.15">
      <c r="B745" s="224" t="s">
        <v>14</v>
      </c>
      <c r="C745" s="210" t="s">
        <v>1542</v>
      </c>
      <c r="D745" s="209" t="s">
        <v>1543</v>
      </c>
    </row>
    <row r="746" spans="2:4" x14ac:dyDescent="0.15">
      <c r="B746" s="224" t="s">
        <v>14</v>
      </c>
      <c r="C746" s="210" t="s">
        <v>1544</v>
      </c>
      <c r="D746" s="209" t="s">
        <v>1545</v>
      </c>
    </row>
    <row r="747" spans="2:4" x14ac:dyDescent="0.15">
      <c r="B747" s="224" t="s">
        <v>14</v>
      </c>
      <c r="C747" s="210" t="s">
        <v>1546</v>
      </c>
      <c r="D747" s="209" t="s">
        <v>1547</v>
      </c>
    </row>
    <row r="748" spans="2:4" x14ac:dyDescent="0.15">
      <c r="B748" s="224" t="s">
        <v>14</v>
      </c>
      <c r="C748" s="210" t="s">
        <v>1548</v>
      </c>
      <c r="D748" s="209" t="s">
        <v>1549</v>
      </c>
    </row>
    <row r="749" spans="2:4" x14ac:dyDescent="0.15">
      <c r="B749" s="224" t="s">
        <v>14</v>
      </c>
      <c r="C749" s="210" t="s">
        <v>1550</v>
      </c>
      <c r="D749" s="209" t="s">
        <v>1551</v>
      </c>
    </row>
    <row r="750" spans="2:4" x14ac:dyDescent="0.15">
      <c r="B750" s="224" t="s">
        <v>14</v>
      </c>
      <c r="C750" s="210" t="s">
        <v>1552</v>
      </c>
      <c r="D750" s="209" t="s">
        <v>1553</v>
      </c>
    </row>
    <row r="751" spans="2:4" x14ac:dyDescent="0.15">
      <c r="B751" s="224" t="s">
        <v>14</v>
      </c>
      <c r="C751" s="210" t="s">
        <v>1554</v>
      </c>
      <c r="D751" s="209" t="s">
        <v>1555</v>
      </c>
    </row>
    <row r="752" spans="2:4" x14ac:dyDescent="0.15">
      <c r="B752" s="224" t="s">
        <v>14</v>
      </c>
      <c r="C752" s="210" t="s">
        <v>1556</v>
      </c>
      <c r="D752" s="209" t="s">
        <v>1557</v>
      </c>
    </row>
    <row r="753" spans="2:4" x14ac:dyDescent="0.15">
      <c r="B753" s="224" t="s">
        <v>14</v>
      </c>
      <c r="C753" s="210" t="s">
        <v>1558</v>
      </c>
      <c r="D753" s="209" t="s">
        <v>1559</v>
      </c>
    </row>
    <row r="754" spans="2:4" x14ac:dyDescent="0.15">
      <c r="B754" s="224" t="s">
        <v>14</v>
      </c>
      <c r="C754" s="210" t="s">
        <v>1560</v>
      </c>
      <c r="D754" s="209" t="s">
        <v>1561</v>
      </c>
    </row>
    <row r="755" spans="2:4" x14ac:dyDescent="0.15">
      <c r="B755" s="224" t="s">
        <v>14</v>
      </c>
      <c r="C755" s="210" t="s">
        <v>1562</v>
      </c>
      <c r="D755" s="209" t="s">
        <v>1563</v>
      </c>
    </row>
    <row r="756" spans="2:4" x14ac:dyDescent="0.15">
      <c r="B756" s="224" t="s">
        <v>14</v>
      </c>
      <c r="C756" s="210" t="s">
        <v>1564</v>
      </c>
      <c r="D756" s="209" t="s">
        <v>1565</v>
      </c>
    </row>
    <row r="757" spans="2:4" x14ac:dyDescent="0.15">
      <c r="B757" s="224" t="s">
        <v>14</v>
      </c>
      <c r="C757" s="210" t="s">
        <v>1566</v>
      </c>
      <c r="D757" s="209" t="s">
        <v>1567</v>
      </c>
    </row>
    <row r="758" spans="2:4" x14ac:dyDescent="0.15">
      <c r="B758" s="224" t="s">
        <v>14</v>
      </c>
      <c r="C758" s="210" t="s">
        <v>1568</v>
      </c>
      <c r="D758" s="209" t="s">
        <v>1569</v>
      </c>
    </row>
    <row r="759" spans="2:4" x14ac:dyDescent="0.15">
      <c r="B759" s="224" t="s">
        <v>14</v>
      </c>
      <c r="C759" s="210" t="s">
        <v>1570</v>
      </c>
      <c r="D759" s="209" t="s">
        <v>1571</v>
      </c>
    </row>
    <row r="760" spans="2:4" x14ac:dyDescent="0.15">
      <c r="B760" s="224" t="s">
        <v>14</v>
      </c>
      <c r="C760" s="210" t="s">
        <v>1572</v>
      </c>
      <c r="D760" s="209" t="s">
        <v>1573</v>
      </c>
    </row>
    <row r="761" spans="2:4" x14ac:dyDescent="0.15">
      <c r="B761" s="224" t="s">
        <v>14</v>
      </c>
      <c r="C761" s="210" t="s">
        <v>1574</v>
      </c>
      <c r="D761" s="209" t="s">
        <v>1575</v>
      </c>
    </row>
    <row r="762" spans="2:4" x14ac:dyDescent="0.15">
      <c r="B762" s="224" t="s">
        <v>14</v>
      </c>
      <c r="C762" s="210" t="s">
        <v>1576</v>
      </c>
      <c r="D762" s="209" t="s">
        <v>1577</v>
      </c>
    </row>
    <row r="763" spans="2:4" x14ac:dyDescent="0.15">
      <c r="B763" s="224" t="s">
        <v>14</v>
      </c>
      <c r="C763" s="210" t="s">
        <v>1578</v>
      </c>
      <c r="D763" s="209" t="s">
        <v>1579</v>
      </c>
    </row>
    <row r="764" spans="2:4" x14ac:dyDescent="0.15">
      <c r="B764" s="224" t="s">
        <v>14</v>
      </c>
      <c r="C764" s="210" t="s">
        <v>1580</v>
      </c>
      <c r="D764" s="209" t="s">
        <v>1581</v>
      </c>
    </row>
    <row r="765" spans="2:4" x14ac:dyDescent="0.15">
      <c r="B765" s="224" t="s">
        <v>14</v>
      </c>
      <c r="C765" s="210" t="s">
        <v>1582</v>
      </c>
      <c r="D765" s="209" t="s">
        <v>1583</v>
      </c>
    </row>
    <row r="766" spans="2:4" x14ac:dyDescent="0.15">
      <c r="B766" s="224" t="s">
        <v>14</v>
      </c>
      <c r="C766" s="210" t="s">
        <v>1584</v>
      </c>
      <c r="D766" s="209" t="s">
        <v>1585</v>
      </c>
    </row>
    <row r="767" spans="2:4" x14ac:dyDescent="0.15">
      <c r="B767" s="224" t="s">
        <v>14</v>
      </c>
      <c r="C767" s="210" t="s">
        <v>1586</v>
      </c>
      <c r="D767" s="209" t="s">
        <v>1587</v>
      </c>
    </row>
    <row r="768" spans="2:4" x14ac:dyDescent="0.15">
      <c r="B768" s="224" t="s">
        <v>14</v>
      </c>
      <c r="C768" s="210" t="s">
        <v>1588</v>
      </c>
      <c r="D768" s="209" t="s">
        <v>1589</v>
      </c>
    </row>
    <row r="769" spans="2:4" x14ac:dyDescent="0.15">
      <c r="B769" s="224" t="s">
        <v>14</v>
      </c>
      <c r="C769" s="210" t="s">
        <v>1590</v>
      </c>
      <c r="D769" s="209" t="s">
        <v>1591</v>
      </c>
    </row>
    <row r="770" spans="2:4" x14ac:dyDescent="0.15">
      <c r="B770" s="224" t="s">
        <v>14</v>
      </c>
      <c r="C770" s="210" t="s">
        <v>1592</v>
      </c>
      <c r="D770" s="209" t="s">
        <v>1593</v>
      </c>
    </row>
    <row r="771" spans="2:4" x14ac:dyDescent="0.15">
      <c r="B771" s="224" t="s">
        <v>14</v>
      </c>
      <c r="C771" s="210" t="s">
        <v>1594</v>
      </c>
      <c r="D771" s="209" t="s">
        <v>1595</v>
      </c>
    </row>
    <row r="772" spans="2:4" x14ac:dyDescent="0.15">
      <c r="B772" s="224" t="s">
        <v>14</v>
      </c>
      <c r="C772" s="210" t="s">
        <v>1596</v>
      </c>
      <c r="D772" s="209" t="s">
        <v>1597</v>
      </c>
    </row>
    <row r="773" spans="2:4" x14ac:dyDescent="0.15">
      <c r="B773" s="224" t="s">
        <v>14</v>
      </c>
      <c r="C773" s="210" t="s">
        <v>1598</v>
      </c>
      <c r="D773" s="209" t="s">
        <v>1599</v>
      </c>
    </row>
    <row r="774" spans="2:4" x14ac:dyDescent="0.15">
      <c r="B774" s="224" t="s">
        <v>14</v>
      </c>
      <c r="C774" s="210" t="s">
        <v>1600</v>
      </c>
      <c r="D774" s="209" t="s">
        <v>1601</v>
      </c>
    </row>
    <row r="775" spans="2:4" x14ac:dyDescent="0.15">
      <c r="B775" s="224" t="s">
        <v>14</v>
      </c>
      <c r="C775" s="210" t="s">
        <v>1602</v>
      </c>
      <c r="D775" s="209" t="s">
        <v>1603</v>
      </c>
    </row>
    <row r="776" spans="2:4" x14ac:dyDescent="0.15">
      <c r="B776" s="224" t="s">
        <v>14</v>
      </c>
      <c r="C776" s="210" t="s">
        <v>1604</v>
      </c>
      <c r="D776" s="209" t="s">
        <v>1605</v>
      </c>
    </row>
    <row r="777" spans="2:4" x14ac:dyDescent="0.15">
      <c r="B777" s="224" t="s">
        <v>14</v>
      </c>
      <c r="C777" s="210" t="s">
        <v>1606</v>
      </c>
      <c r="D777" s="209" t="s">
        <v>1607</v>
      </c>
    </row>
    <row r="778" spans="2:4" x14ac:dyDescent="0.15">
      <c r="B778" s="224" t="s">
        <v>14</v>
      </c>
      <c r="C778" s="210" t="s">
        <v>1608</v>
      </c>
      <c r="D778" s="209" t="s">
        <v>1609</v>
      </c>
    </row>
    <row r="779" spans="2:4" x14ac:dyDescent="0.15">
      <c r="B779" s="224" t="s">
        <v>14</v>
      </c>
      <c r="C779" s="210" t="s">
        <v>1610</v>
      </c>
      <c r="D779" s="209" t="s">
        <v>1611</v>
      </c>
    </row>
    <row r="780" spans="2:4" x14ac:dyDescent="0.15">
      <c r="B780" s="224" t="s">
        <v>14</v>
      </c>
      <c r="C780" s="210" t="s">
        <v>1612</v>
      </c>
      <c r="D780" s="209" t="s">
        <v>1613</v>
      </c>
    </row>
    <row r="781" spans="2:4" x14ac:dyDescent="0.15">
      <c r="B781" s="224" t="s">
        <v>14</v>
      </c>
      <c r="C781" s="210" t="s">
        <v>1614</v>
      </c>
      <c r="D781" s="209" t="s">
        <v>1615</v>
      </c>
    </row>
    <row r="782" spans="2:4" x14ac:dyDescent="0.15">
      <c r="B782" s="224" t="s">
        <v>14</v>
      </c>
      <c r="C782" s="210" t="s">
        <v>1616</v>
      </c>
      <c r="D782" s="209" t="s">
        <v>1617</v>
      </c>
    </row>
    <row r="783" spans="2:4" x14ac:dyDescent="0.15">
      <c r="B783" s="224" t="s">
        <v>14</v>
      </c>
      <c r="C783" s="210" t="s">
        <v>1618</v>
      </c>
      <c r="D783" s="209" t="s">
        <v>1619</v>
      </c>
    </row>
    <row r="784" spans="2:4" x14ac:dyDescent="0.15">
      <c r="B784" s="224" t="s">
        <v>14</v>
      </c>
      <c r="C784" s="210" t="s">
        <v>1620</v>
      </c>
      <c r="D784" s="209" t="s">
        <v>1621</v>
      </c>
    </row>
    <row r="785" spans="2:4" x14ac:dyDescent="0.15">
      <c r="B785" s="224" t="s">
        <v>14</v>
      </c>
      <c r="C785" s="210" t="s">
        <v>1622</v>
      </c>
      <c r="D785" s="209" t="s">
        <v>1623</v>
      </c>
    </row>
    <row r="786" spans="2:4" x14ac:dyDescent="0.15">
      <c r="B786" s="224" t="s">
        <v>14</v>
      </c>
      <c r="C786" s="210" t="s">
        <v>1624</v>
      </c>
      <c r="D786" s="209" t="s">
        <v>1625</v>
      </c>
    </row>
    <row r="787" spans="2:4" x14ac:dyDescent="0.15">
      <c r="B787" s="224" t="s">
        <v>14</v>
      </c>
      <c r="C787" s="210" t="s">
        <v>1626</v>
      </c>
      <c r="D787" s="209" t="s">
        <v>1627</v>
      </c>
    </row>
    <row r="788" spans="2:4" x14ac:dyDescent="0.15">
      <c r="B788" s="224" t="s">
        <v>14</v>
      </c>
      <c r="C788" s="210" t="s">
        <v>1628</v>
      </c>
      <c r="D788" s="209" t="s">
        <v>1629</v>
      </c>
    </row>
    <row r="789" spans="2:4" x14ac:dyDescent="0.15">
      <c r="B789" s="224" t="s">
        <v>14</v>
      </c>
      <c r="C789" s="210" t="s">
        <v>1630</v>
      </c>
      <c r="D789" s="209" t="s">
        <v>1631</v>
      </c>
    </row>
    <row r="790" spans="2:4" x14ac:dyDescent="0.15">
      <c r="B790" s="224" t="s">
        <v>14</v>
      </c>
      <c r="C790" s="210" t="s">
        <v>1632</v>
      </c>
      <c r="D790" s="209" t="s">
        <v>1633</v>
      </c>
    </row>
    <row r="791" spans="2:4" x14ac:dyDescent="0.15">
      <c r="B791" s="224" t="s">
        <v>14</v>
      </c>
      <c r="C791" s="210" t="s">
        <v>1634</v>
      </c>
      <c r="D791" s="209" t="s">
        <v>1635</v>
      </c>
    </row>
    <row r="792" spans="2:4" x14ac:dyDescent="0.15">
      <c r="B792" s="224" t="s">
        <v>14</v>
      </c>
      <c r="C792" s="210" t="s">
        <v>1636</v>
      </c>
      <c r="D792" s="209" t="s">
        <v>1637</v>
      </c>
    </row>
    <row r="793" spans="2:4" x14ac:dyDescent="0.15">
      <c r="B793" s="224" t="s">
        <v>14</v>
      </c>
      <c r="C793" s="210" t="s">
        <v>1638</v>
      </c>
      <c r="D793" s="209" t="s">
        <v>1639</v>
      </c>
    </row>
    <row r="794" spans="2:4" x14ac:dyDescent="0.15">
      <c r="B794" s="224" t="s">
        <v>14</v>
      </c>
      <c r="C794" s="210" t="s">
        <v>1640</v>
      </c>
      <c r="D794" s="209" t="s">
        <v>1641</v>
      </c>
    </row>
    <row r="795" spans="2:4" x14ac:dyDescent="0.15">
      <c r="B795" s="224" t="s">
        <v>14</v>
      </c>
      <c r="C795" s="210" t="s">
        <v>1642</v>
      </c>
      <c r="D795" s="209" t="s">
        <v>1643</v>
      </c>
    </row>
    <row r="796" spans="2:4" x14ac:dyDescent="0.15">
      <c r="B796" s="224" t="s">
        <v>14</v>
      </c>
      <c r="C796" s="210" t="s">
        <v>1644</v>
      </c>
      <c r="D796" s="209" t="s">
        <v>1645</v>
      </c>
    </row>
    <row r="797" spans="2:4" x14ac:dyDescent="0.15">
      <c r="B797" s="224" t="s">
        <v>14</v>
      </c>
      <c r="C797" s="210" t="s">
        <v>1646</v>
      </c>
      <c r="D797" s="209" t="s">
        <v>1647</v>
      </c>
    </row>
    <row r="798" spans="2:4" x14ac:dyDescent="0.15">
      <c r="B798" s="224" t="s">
        <v>14</v>
      </c>
      <c r="C798" s="210" t="s">
        <v>1648</v>
      </c>
      <c r="D798" s="209" t="s">
        <v>1649</v>
      </c>
    </row>
    <row r="799" spans="2:4" x14ac:dyDescent="0.15">
      <c r="B799" s="224" t="s">
        <v>14</v>
      </c>
      <c r="C799" s="210" t="s">
        <v>1650</v>
      </c>
      <c r="D799" s="209" t="s">
        <v>1651</v>
      </c>
    </row>
    <row r="800" spans="2:4" x14ac:dyDescent="0.15">
      <c r="B800" s="224" t="s">
        <v>14</v>
      </c>
      <c r="C800" s="210" t="s">
        <v>1652</v>
      </c>
      <c r="D800" s="209" t="s">
        <v>1653</v>
      </c>
    </row>
    <row r="801" spans="2:4" x14ac:dyDescent="0.15">
      <c r="B801" s="224" t="s">
        <v>14</v>
      </c>
      <c r="C801" s="210" t="s">
        <v>1654</v>
      </c>
      <c r="D801" s="209" t="s">
        <v>1655</v>
      </c>
    </row>
    <row r="802" spans="2:4" x14ac:dyDescent="0.15">
      <c r="B802" s="224" t="s">
        <v>14</v>
      </c>
      <c r="C802" s="210" t="s">
        <v>1656</v>
      </c>
      <c r="D802" s="209" t="s">
        <v>1657</v>
      </c>
    </row>
    <row r="803" spans="2:4" x14ac:dyDescent="0.15">
      <c r="B803" s="224" t="s">
        <v>14</v>
      </c>
      <c r="C803" s="210" t="s">
        <v>1658</v>
      </c>
      <c r="D803" s="209" t="s">
        <v>1659</v>
      </c>
    </row>
    <row r="804" spans="2:4" x14ac:dyDescent="0.15">
      <c r="B804" s="224" t="s">
        <v>14</v>
      </c>
      <c r="C804" s="210" t="s">
        <v>1660</v>
      </c>
      <c r="D804" s="209" t="s">
        <v>1661</v>
      </c>
    </row>
    <row r="805" spans="2:4" x14ac:dyDescent="0.15">
      <c r="B805" s="224" t="s">
        <v>14</v>
      </c>
      <c r="C805" s="210" t="s">
        <v>1662</v>
      </c>
      <c r="D805" s="209" t="s">
        <v>1663</v>
      </c>
    </row>
    <row r="806" spans="2:4" x14ac:dyDescent="0.15">
      <c r="B806" s="224" t="s">
        <v>14</v>
      </c>
      <c r="C806" s="210" t="s">
        <v>1664</v>
      </c>
      <c r="D806" s="209" t="s">
        <v>1665</v>
      </c>
    </row>
    <row r="807" spans="2:4" x14ac:dyDescent="0.15">
      <c r="B807" s="224" t="s">
        <v>14</v>
      </c>
      <c r="C807" s="210" t="s">
        <v>1666</v>
      </c>
      <c r="D807" s="209" t="s">
        <v>1667</v>
      </c>
    </row>
    <row r="808" spans="2:4" x14ac:dyDescent="0.15">
      <c r="B808" s="224" t="s">
        <v>14</v>
      </c>
      <c r="C808" s="210" t="s">
        <v>1668</v>
      </c>
      <c r="D808" s="209" t="s">
        <v>1669</v>
      </c>
    </row>
    <row r="809" spans="2:4" x14ac:dyDescent="0.15">
      <c r="B809" s="224" t="s">
        <v>14</v>
      </c>
      <c r="C809" s="210" t="s">
        <v>1670</v>
      </c>
      <c r="D809" s="209" t="s">
        <v>1671</v>
      </c>
    </row>
    <row r="810" spans="2:4" x14ac:dyDescent="0.15">
      <c r="B810" s="224" t="s">
        <v>14</v>
      </c>
      <c r="C810" s="210" t="s">
        <v>1672</v>
      </c>
      <c r="D810" s="209" t="s">
        <v>1673</v>
      </c>
    </row>
    <row r="811" spans="2:4" x14ac:dyDescent="0.15">
      <c r="B811" s="224" t="s">
        <v>14</v>
      </c>
      <c r="C811" s="210" t="s">
        <v>1674</v>
      </c>
      <c r="D811" s="209" t="s">
        <v>1675</v>
      </c>
    </row>
    <row r="812" spans="2:4" x14ac:dyDescent="0.15">
      <c r="B812" s="224" t="s">
        <v>14</v>
      </c>
      <c r="C812" s="210" t="s">
        <v>1676</v>
      </c>
      <c r="D812" s="209" t="s">
        <v>1677</v>
      </c>
    </row>
    <row r="813" spans="2:4" x14ac:dyDescent="0.15">
      <c r="B813" s="224" t="s">
        <v>14</v>
      </c>
      <c r="C813" s="210" t="s">
        <v>1678</v>
      </c>
      <c r="D813" s="209" t="s">
        <v>1679</v>
      </c>
    </row>
    <row r="814" spans="2:4" x14ac:dyDescent="0.15">
      <c r="B814" s="224" t="s">
        <v>14</v>
      </c>
      <c r="C814" s="210" t="s">
        <v>1680</v>
      </c>
      <c r="D814" s="209" t="s">
        <v>1681</v>
      </c>
    </row>
    <row r="815" spans="2:4" x14ac:dyDescent="0.15">
      <c r="B815" s="224" t="s">
        <v>14</v>
      </c>
      <c r="C815" s="210" t="s">
        <v>1682</v>
      </c>
      <c r="D815" s="209" t="s">
        <v>1683</v>
      </c>
    </row>
    <row r="816" spans="2:4" x14ac:dyDescent="0.15">
      <c r="B816" s="224" t="s">
        <v>14</v>
      </c>
      <c r="C816" s="210" t="s">
        <v>1684</v>
      </c>
      <c r="D816" s="209" t="s">
        <v>1685</v>
      </c>
    </row>
    <row r="817" spans="2:4" x14ac:dyDescent="0.15">
      <c r="B817" s="224" t="s">
        <v>14</v>
      </c>
      <c r="C817" s="210" t="s">
        <v>1686</v>
      </c>
      <c r="D817" s="209" t="s">
        <v>1687</v>
      </c>
    </row>
    <row r="818" spans="2:4" x14ac:dyDescent="0.15">
      <c r="B818" s="224" t="s">
        <v>14</v>
      </c>
      <c r="C818" s="210" t="s">
        <v>1688</v>
      </c>
      <c r="D818" s="209" t="s">
        <v>1689</v>
      </c>
    </row>
    <row r="819" spans="2:4" x14ac:dyDescent="0.15">
      <c r="B819" s="224" t="s">
        <v>14</v>
      </c>
      <c r="C819" s="210" t="s">
        <v>1690</v>
      </c>
      <c r="D819" s="209" t="s">
        <v>1691</v>
      </c>
    </row>
    <row r="820" spans="2:4" x14ac:dyDescent="0.15">
      <c r="B820" s="224" t="s">
        <v>14</v>
      </c>
      <c r="C820" s="210" t="s">
        <v>1692</v>
      </c>
      <c r="D820" s="209" t="s">
        <v>1693</v>
      </c>
    </row>
    <row r="821" spans="2:4" x14ac:dyDescent="0.15">
      <c r="B821" s="224" t="s">
        <v>14</v>
      </c>
      <c r="C821" s="210" t="s">
        <v>1694</v>
      </c>
      <c r="D821" s="209" t="s">
        <v>1695</v>
      </c>
    </row>
    <row r="822" spans="2:4" x14ac:dyDescent="0.15">
      <c r="B822" s="224" t="s">
        <v>14</v>
      </c>
      <c r="C822" s="210" t="s">
        <v>1696</v>
      </c>
      <c r="D822" s="209" t="s">
        <v>1697</v>
      </c>
    </row>
    <row r="823" spans="2:4" x14ac:dyDescent="0.15">
      <c r="B823" s="224" t="s">
        <v>14</v>
      </c>
      <c r="C823" s="210" t="s">
        <v>1698</v>
      </c>
      <c r="D823" s="209" t="s">
        <v>1699</v>
      </c>
    </row>
    <row r="824" spans="2:4" x14ac:dyDescent="0.15">
      <c r="B824" s="224" t="s">
        <v>14</v>
      </c>
      <c r="C824" s="210" t="s">
        <v>1700</v>
      </c>
      <c r="D824" s="209" t="s">
        <v>1701</v>
      </c>
    </row>
    <row r="825" spans="2:4" x14ac:dyDescent="0.15">
      <c r="B825" s="224" t="s">
        <v>14</v>
      </c>
      <c r="C825" s="210" t="s">
        <v>1702</v>
      </c>
      <c r="D825" s="209" t="s">
        <v>1703</v>
      </c>
    </row>
    <row r="826" spans="2:4" x14ac:dyDescent="0.15">
      <c r="B826" s="224" t="s">
        <v>14</v>
      </c>
      <c r="C826" s="210" t="s">
        <v>1704</v>
      </c>
      <c r="D826" s="209" t="s">
        <v>1705</v>
      </c>
    </row>
    <row r="827" spans="2:4" x14ac:dyDescent="0.15">
      <c r="B827" s="224" t="s">
        <v>14</v>
      </c>
      <c r="C827" s="210" t="s">
        <v>1706</v>
      </c>
      <c r="D827" s="209" t="s">
        <v>1707</v>
      </c>
    </row>
    <row r="828" spans="2:4" x14ac:dyDescent="0.15">
      <c r="B828" s="224" t="s">
        <v>14</v>
      </c>
      <c r="C828" s="210" t="s">
        <v>1708</v>
      </c>
      <c r="D828" s="209" t="s">
        <v>1709</v>
      </c>
    </row>
    <row r="829" spans="2:4" x14ac:dyDescent="0.15">
      <c r="B829" s="224" t="s">
        <v>14</v>
      </c>
      <c r="C829" s="210" t="s">
        <v>1710</v>
      </c>
      <c r="D829" s="209" t="s">
        <v>1711</v>
      </c>
    </row>
    <row r="830" spans="2:4" x14ac:dyDescent="0.15">
      <c r="B830" s="224" t="s">
        <v>14</v>
      </c>
      <c r="C830" s="210" t="s">
        <v>1712</v>
      </c>
      <c r="D830" s="209" t="s">
        <v>1713</v>
      </c>
    </row>
    <row r="831" spans="2:4" x14ac:dyDescent="0.15">
      <c r="B831" s="224" t="s">
        <v>14</v>
      </c>
      <c r="C831" s="210" t="s">
        <v>1714</v>
      </c>
      <c r="D831" s="209" t="s">
        <v>1715</v>
      </c>
    </row>
    <row r="832" spans="2:4" x14ac:dyDescent="0.15">
      <c r="B832" s="224" t="s">
        <v>14</v>
      </c>
      <c r="C832" s="210" t="s">
        <v>1716</v>
      </c>
      <c r="D832" s="209" t="s">
        <v>1717</v>
      </c>
    </row>
    <row r="833" spans="2:4" x14ac:dyDescent="0.15">
      <c r="B833" s="224" t="s">
        <v>14</v>
      </c>
      <c r="C833" s="210" t="s">
        <v>1718</v>
      </c>
      <c r="D833" s="209" t="s">
        <v>1719</v>
      </c>
    </row>
    <row r="834" spans="2:4" x14ac:dyDescent="0.15">
      <c r="B834" s="224" t="s">
        <v>14</v>
      </c>
      <c r="C834" s="210" t="s">
        <v>1720</v>
      </c>
      <c r="D834" s="209" t="s">
        <v>1721</v>
      </c>
    </row>
    <row r="835" spans="2:4" x14ac:dyDescent="0.15">
      <c r="B835" s="224" t="s">
        <v>14</v>
      </c>
      <c r="C835" s="210" t="s">
        <v>1722</v>
      </c>
      <c r="D835" s="209" t="s">
        <v>1723</v>
      </c>
    </row>
    <row r="836" spans="2:4" x14ac:dyDescent="0.15">
      <c r="B836" s="224" t="s">
        <v>14</v>
      </c>
      <c r="C836" s="210" t="s">
        <v>1724</v>
      </c>
      <c r="D836" s="209" t="s">
        <v>1725</v>
      </c>
    </row>
    <row r="837" spans="2:4" x14ac:dyDescent="0.15">
      <c r="B837" s="224" t="s">
        <v>14</v>
      </c>
      <c r="C837" s="210" t="s">
        <v>1726</v>
      </c>
      <c r="D837" s="209" t="s">
        <v>1727</v>
      </c>
    </row>
    <row r="838" spans="2:4" x14ac:dyDescent="0.15">
      <c r="B838" s="224" t="s">
        <v>14</v>
      </c>
      <c r="C838" s="210" t="s">
        <v>1728</v>
      </c>
      <c r="D838" s="209" t="s">
        <v>1729</v>
      </c>
    </row>
    <row r="839" spans="2:4" x14ac:dyDescent="0.15">
      <c r="B839" s="224" t="s">
        <v>14</v>
      </c>
      <c r="C839" s="210" t="s">
        <v>1730</v>
      </c>
      <c r="D839" s="209" t="s">
        <v>1731</v>
      </c>
    </row>
    <row r="840" spans="2:4" x14ac:dyDescent="0.15">
      <c r="B840" s="224" t="s">
        <v>14</v>
      </c>
      <c r="C840" s="210" t="s">
        <v>1732</v>
      </c>
      <c r="D840" s="209" t="s">
        <v>1733</v>
      </c>
    </row>
    <row r="841" spans="2:4" x14ac:dyDescent="0.15">
      <c r="B841" s="224" t="s">
        <v>14</v>
      </c>
      <c r="C841" s="210" t="s">
        <v>1734</v>
      </c>
      <c r="D841" s="209" t="s">
        <v>1735</v>
      </c>
    </row>
    <row r="842" spans="2:4" x14ac:dyDescent="0.15">
      <c r="B842" s="224" t="s">
        <v>14</v>
      </c>
      <c r="C842" s="210" t="s">
        <v>1736</v>
      </c>
      <c r="D842" s="209" t="s">
        <v>1737</v>
      </c>
    </row>
    <row r="843" spans="2:4" x14ac:dyDescent="0.15">
      <c r="B843" s="224" t="s">
        <v>14</v>
      </c>
      <c r="C843" s="210" t="s">
        <v>1738</v>
      </c>
      <c r="D843" s="209" t="s">
        <v>1739</v>
      </c>
    </row>
    <row r="844" spans="2:4" x14ac:dyDescent="0.15">
      <c r="B844" s="224" t="s">
        <v>14</v>
      </c>
      <c r="C844" s="210" t="s">
        <v>1740</v>
      </c>
      <c r="D844" s="209" t="s">
        <v>1741</v>
      </c>
    </row>
    <row r="845" spans="2:4" x14ac:dyDescent="0.15">
      <c r="B845" s="224" t="s">
        <v>14</v>
      </c>
      <c r="C845" s="210" t="s">
        <v>1742</v>
      </c>
      <c r="D845" s="209" t="s">
        <v>1743</v>
      </c>
    </row>
    <row r="846" spans="2:4" x14ac:dyDescent="0.15">
      <c r="B846" s="224" t="s">
        <v>14</v>
      </c>
      <c r="C846" s="210" t="s">
        <v>1744</v>
      </c>
      <c r="D846" s="209" t="s">
        <v>1745</v>
      </c>
    </row>
    <row r="847" spans="2:4" x14ac:dyDescent="0.15">
      <c r="B847" s="224" t="s">
        <v>14</v>
      </c>
      <c r="C847" s="210" t="s">
        <v>1746</v>
      </c>
      <c r="D847" s="209" t="s">
        <v>1747</v>
      </c>
    </row>
    <row r="848" spans="2:4" x14ac:dyDescent="0.15">
      <c r="B848" s="224" t="s">
        <v>14</v>
      </c>
      <c r="C848" s="210" t="s">
        <v>1748</v>
      </c>
      <c r="D848" s="209" t="s">
        <v>1749</v>
      </c>
    </row>
    <row r="849" spans="2:4" x14ac:dyDescent="0.15">
      <c r="B849" s="224" t="s">
        <v>14</v>
      </c>
      <c r="C849" s="210" t="s">
        <v>1750</v>
      </c>
      <c r="D849" s="209" t="s">
        <v>1751</v>
      </c>
    </row>
    <row r="850" spans="2:4" x14ac:dyDescent="0.15">
      <c r="B850" s="224" t="s">
        <v>14</v>
      </c>
      <c r="C850" s="210" t="s">
        <v>1752</v>
      </c>
      <c r="D850" s="209" t="s">
        <v>1753</v>
      </c>
    </row>
    <row r="851" spans="2:4" x14ac:dyDescent="0.15">
      <c r="B851" s="224" t="s">
        <v>14</v>
      </c>
      <c r="C851" s="210" t="s">
        <v>1754</v>
      </c>
      <c r="D851" s="209" t="s">
        <v>1755</v>
      </c>
    </row>
    <row r="852" spans="2:4" x14ac:dyDescent="0.15">
      <c r="B852" s="224" t="s">
        <v>14</v>
      </c>
      <c r="C852" s="210" t="s">
        <v>1756</v>
      </c>
      <c r="D852" s="209" t="s">
        <v>1757</v>
      </c>
    </row>
    <row r="853" spans="2:4" x14ac:dyDescent="0.15">
      <c r="B853" s="224" t="s">
        <v>14</v>
      </c>
      <c r="C853" s="210" t="s">
        <v>1758</v>
      </c>
      <c r="D853" s="209" t="s">
        <v>1759</v>
      </c>
    </row>
    <row r="854" spans="2:4" x14ac:dyDescent="0.15">
      <c r="B854" s="224" t="s">
        <v>14</v>
      </c>
      <c r="C854" s="210" t="s">
        <v>1760</v>
      </c>
      <c r="D854" s="209" t="s">
        <v>1761</v>
      </c>
    </row>
    <row r="855" spans="2:4" x14ac:dyDescent="0.15">
      <c r="B855" s="224" t="s">
        <v>14</v>
      </c>
      <c r="C855" s="210" t="s">
        <v>1762</v>
      </c>
      <c r="D855" s="209" t="s">
        <v>1763</v>
      </c>
    </row>
    <row r="856" spans="2:4" x14ac:dyDescent="0.15">
      <c r="B856" s="224" t="s">
        <v>14</v>
      </c>
      <c r="C856" s="210" t="s">
        <v>1764</v>
      </c>
      <c r="D856" s="209" t="s">
        <v>1765</v>
      </c>
    </row>
    <row r="857" spans="2:4" x14ac:dyDescent="0.15">
      <c r="B857" s="224" t="s">
        <v>14</v>
      </c>
      <c r="C857" s="210" t="s">
        <v>1766</v>
      </c>
      <c r="D857" s="209" t="s">
        <v>1767</v>
      </c>
    </row>
    <row r="858" spans="2:4" x14ac:dyDescent="0.15">
      <c r="B858" s="224" t="s">
        <v>14</v>
      </c>
      <c r="C858" s="210" t="s">
        <v>1768</v>
      </c>
      <c r="D858" s="209" t="s">
        <v>1769</v>
      </c>
    </row>
    <row r="859" spans="2:4" x14ac:dyDescent="0.15">
      <c r="B859" s="224" t="s">
        <v>14</v>
      </c>
      <c r="C859" s="210" t="s">
        <v>1770</v>
      </c>
      <c r="D859" s="209" t="s">
        <v>1771</v>
      </c>
    </row>
    <row r="860" spans="2:4" x14ac:dyDescent="0.15">
      <c r="B860" s="224" t="s">
        <v>14</v>
      </c>
      <c r="C860" s="210" t="s">
        <v>1772</v>
      </c>
      <c r="D860" s="209" t="s">
        <v>1773</v>
      </c>
    </row>
    <row r="861" spans="2:4" x14ac:dyDescent="0.15">
      <c r="B861" s="224" t="s">
        <v>14</v>
      </c>
      <c r="C861" s="210" t="s">
        <v>1774</v>
      </c>
      <c r="D861" s="209" t="s">
        <v>1775</v>
      </c>
    </row>
    <row r="862" spans="2:4" x14ac:dyDescent="0.15">
      <c r="B862" s="224" t="s">
        <v>14</v>
      </c>
      <c r="C862" s="210" t="s">
        <v>1776</v>
      </c>
      <c r="D862" s="209" t="s">
        <v>1777</v>
      </c>
    </row>
    <row r="863" spans="2:4" x14ac:dyDescent="0.15">
      <c r="B863" s="224" t="s">
        <v>14</v>
      </c>
      <c r="C863" s="210" t="s">
        <v>1778</v>
      </c>
      <c r="D863" s="209" t="s">
        <v>1779</v>
      </c>
    </row>
    <row r="864" spans="2:4" x14ac:dyDescent="0.15">
      <c r="B864" s="224" t="s">
        <v>14</v>
      </c>
      <c r="C864" s="210" t="s">
        <v>1780</v>
      </c>
      <c r="D864" s="209" t="s">
        <v>1781</v>
      </c>
    </row>
    <row r="865" spans="2:4" x14ac:dyDescent="0.15">
      <c r="B865" s="224" t="s">
        <v>14</v>
      </c>
      <c r="C865" s="210" t="s">
        <v>1782</v>
      </c>
      <c r="D865" s="209" t="s">
        <v>1783</v>
      </c>
    </row>
    <row r="866" spans="2:4" x14ac:dyDescent="0.15">
      <c r="B866" s="224" t="s">
        <v>14</v>
      </c>
      <c r="C866" s="210" t="s">
        <v>1784</v>
      </c>
      <c r="D866" s="209" t="s">
        <v>1785</v>
      </c>
    </row>
    <row r="867" spans="2:4" x14ac:dyDescent="0.15">
      <c r="B867" s="224" t="s">
        <v>14</v>
      </c>
      <c r="C867" s="210" t="s">
        <v>1786</v>
      </c>
      <c r="D867" s="209" t="s">
        <v>1787</v>
      </c>
    </row>
    <row r="868" spans="2:4" x14ac:dyDescent="0.15">
      <c r="B868" s="224" t="s">
        <v>14</v>
      </c>
      <c r="C868" s="210" t="s">
        <v>1788</v>
      </c>
      <c r="D868" s="209" t="s">
        <v>1789</v>
      </c>
    </row>
    <row r="869" spans="2:4" x14ac:dyDescent="0.15">
      <c r="B869" s="224" t="s">
        <v>14</v>
      </c>
      <c r="C869" s="210" t="s">
        <v>1790</v>
      </c>
      <c r="D869" s="209" t="s">
        <v>1791</v>
      </c>
    </row>
    <row r="870" spans="2:4" x14ac:dyDescent="0.15">
      <c r="B870" s="224" t="s">
        <v>14</v>
      </c>
      <c r="C870" s="210" t="s">
        <v>1792</v>
      </c>
      <c r="D870" s="209" t="s">
        <v>1793</v>
      </c>
    </row>
    <row r="871" spans="2:4" x14ac:dyDescent="0.15">
      <c r="B871" s="224" t="s">
        <v>14</v>
      </c>
      <c r="C871" s="210" t="s">
        <v>1794</v>
      </c>
      <c r="D871" s="209" t="s">
        <v>1795</v>
      </c>
    </row>
    <row r="872" spans="2:4" x14ac:dyDescent="0.15">
      <c r="B872" s="224" t="s">
        <v>14</v>
      </c>
      <c r="C872" s="210" t="s">
        <v>1796</v>
      </c>
      <c r="D872" s="209" t="s">
        <v>1797</v>
      </c>
    </row>
    <row r="873" spans="2:4" x14ac:dyDescent="0.15">
      <c r="B873" s="224" t="s">
        <v>14</v>
      </c>
      <c r="C873" s="210" t="s">
        <v>1798</v>
      </c>
      <c r="D873" s="209" t="s">
        <v>1799</v>
      </c>
    </row>
    <row r="874" spans="2:4" x14ac:dyDescent="0.15">
      <c r="B874" s="224" t="s">
        <v>14</v>
      </c>
      <c r="C874" s="210" t="s">
        <v>1800</v>
      </c>
      <c r="D874" s="209" t="s">
        <v>1801</v>
      </c>
    </row>
    <row r="875" spans="2:4" x14ac:dyDescent="0.15">
      <c r="B875" s="224" t="s">
        <v>14</v>
      </c>
      <c r="C875" s="210" t="s">
        <v>1802</v>
      </c>
      <c r="D875" s="209" t="s">
        <v>1803</v>
      </c>
    </row>
    <row r="876" spans="2:4" x14ac:dyDescent="0.15">
      <c r="B876" s="224" t="s">
        <v>14</v>
      </c>
      <c r="C876" s="210" t="s">
        <v>1804</v>
      </c>
      <c r="D876" s="209" t="s">
        <v>1805</v>
      </c>
    </row>
    <row r="877" spans="2:4" x14ac:dyDescent="0.15">
      <c r="B877" s="224" t="s">
        <v>14</v>
      </c>
      <c r="C877" s="210" t="s">
        <v>1806</v>
      </c>
      <c r="D877" s="209" t="s">
        <v>1807</v>
      </c>
    </row>
    <row r="878" spans="2:4" x14ac:dyDescent="0.15">
      <c r="B878" s="224" t="s">
        <v>14</v>
      </c>
      <c r="C878" s="210" t="s">
        <v>1808</v>
      </c>
      <c r="D878" s="209" t="s">
        <v>1809</v>
      </c>
    </row>
    <row r="879" spans="2:4" x14ac:dyDescent="0.15">
      <c r="B879" s="224" t="s">
        <v>14</v>
      </c>
      <c r="C879" s="210" t="s">
        <v>1810</v>
      </c>
      <c r="D879" s="209" t="s">
        <v>1811</v>
      </c>
    </row>
    <row r="880" spans="2:4" x14ac:dyDescent="0.15">
      <c r="B880" s="224" t="s">
        <v>14</v>
      </c>
      <c r="C880" s="210" t="s">
        <v>1812</v>
      </c>
      <c r="D880" s="209" t="s">
        <v>1813</v>
      </c>
    </row>
    <row r="881" spans="2:4" x14ac:dyDescent="0.15">
      <c r="B881" s="224" t="s">
        <v>14</v>
      </c>
      <c r="C881" s="210" t="s">
        <v>1814</v>
      </c>
      <c r="D881" s="209" t="s">
        <v>1815</v>
      </c>
    </row>
    <row r="882" spans="2:4" x14ac:dyDescent="0.15">
      <c r="B882" s="224" t="s">
        <v>14</v>
      </c>
      <c r="C882" s="210" t="s">
        <v>1816</v>
      </c>
      <c r="D882" s="209" t="s">
        <v>1817</v>
      </c>
    </row>
    <row r="883" spans="2:4" x14ac:dyDescent="0.15">
      <c r="B883" s="224" t="s">
        <v>14</v>
      </c>
      <c r="C883" s="210" t="s">
        <v>1818</v>
      </c>
      <c r="D883" s="209" t="s">
        <v>1819</v>
      </c>
    </row>
    <row r="884" spans="2:4" x14ac:dyDescent="0.15">
      <c r="B884" s="224" t="s">
        <v>14</v>
      </c>
      <c r="C884" s="210" t="s">
        <v>1820</v>
      </c>
      <c r="D884" s="209" t="s">
        <v>1821</v>
      </c>
    </row>
    <row r="885" spans="2:4" x14ac:dyDescent="0.15">
      <c r="B885" s="224" t="s">
        <v>14</v>
      </c>
      <c r="C885" s="210" t="s">
        <v>1822</v>
      </c>
      <c r="D885" s="209" t="s">
        <v>1823</v>
      </c>
    </row>
    <row r="886" spans="2:4" x14ac:dyDescent="0.15">
      <c r="B886" s="224" t="s">
        <v>14</v>
      </c>
      <c r="C886" s="210" t="s">
        <v>1824</v>
      </c>
      <c r="D886" s="209" t="s">
        <v>1825</v>
      </c>
    </row>
    <row r="887" spans="2:4" x14ac:dyDescent="0.15">
      <c r="B887" s="224" t="s">
        <v>14</v>
      </c>
      <c r="C887" s="210" t="s">
        <v>1826</v>
      </c>
      <c r="D887" s="209" t="s">
        <v>1827</v>
      </c>
    </row>
    <row r="888" spans="2:4" x14ac:dyDescent="0.15">
      <c r="B888" s="224" t="s">
        <v>14</v>
      </c>
      <c r="C888" s="210" t="s">
        <v>1828</v>
      </c>
      <c r="D888" s="209" t="s">
        <v>1829</v>
      </c>
    </row>
    <row r="889" spans="2:4" x14ac:dyDescent="0.15">
      <c r="B889" s="224" t="s">
        <v>14</v>
      </c>
      <c r="C889" s="210" t="s">
        <v>1830</v>
      </c>
      <c r="D889" s="209" t="s">
        <v>1831</v>
      </c>
    </row>
    <row r="890" spans="2:4" x14ac:dyDescent="0.15">
      <c r="B890" s="224" t="s">
        <v>14</v>
      </c>
      <c r="C890" s="210" t="s">
        <v>1832</v>
      </c>
      <c r="D890" s="209" t="s">
        <v>1833</v>
      </c>
    </row>
    <row r="891" spans="2:4" x14ac:dyDescent="0.15">
      <c r="B891" s="224" t="s">
        <v>14</v>
      </c>
      <c r="C891" s="210" t="s">
        <v>1834</v>
      </c>
      <c r="D891" s="209" t="s">
        <v>1835</v>
      </c>
    </row>
    <row r="892" spans="2:4" x14ac:dyDescent="0.15">
      <c r="B892" s="224" t="s">
        <v>14</v>
      </c>
      <c r="C892" s="210" t="s">
        <v>1836</v>
      </c>
      <c r="D892" s="209" t="s">
        <v>1837</v>
      </c>
    </row>
    <row r="893" spans="2:4" x14ac:dyDescent="0.15">
      <c r="B893" s="224" t="s">
        <v>14</v>
      </c>
      <c r="C893" s="210" t="s">
        <v>1838</v>
      </c>
      <c r="D893" s="209" t="s">
        <v>1839</v>
      </c>
    </row>
    <row r="894" spans="2:4" x14ac:dyDescent="0.15">
      <c r="B894" s="224" t="s">
        <v>14</v>
      </c>
      <c r="C894" s="210" t="s">
        <v>1840</v>
      </c>
      <c r="D894" s="209" t="s">
        <v>1841</v>
      </c>
    </row>
    <row r="895" spans="2:4" x14ac:dyDescent="0.15">
      <c r="B895" s="224" t="s">
        <v>14</v>
      </c>
      <c r="C895" s="210" t="s">
        <v>1842</v>
      </c>
      <c r="D895" s="209" t="s">
        <v>1843</v>
      </c>
    </row>
    <row r="896" spans="2:4" x14ac:dyDescent="0.15">
      <c r="B896" s="224" t="s">
        <v>14</v>
      </c>
      <c r="C896" s="210" t="s">
        <v>1844</v>
      </c>
      <c r="D896" s="209" t="s">
        <v>1845</v>
      </c>
    </row>
    <row r="897" spans="2:4" x14ac:dyDescent="0.15">
      <c r="B897" s="224" t="s">
        <v>14</v>
      </c>
      <c r="C897" s="210" t="s">
        <v>1846</v>
      </c>
      <c r="D897" s="209" t="s">
        <v>1847</v>
      </c>
    </row>
    <row r="898" spans="2:4" x14ac:dyDescent="0.15">
      <c r="B898" s="224" t="s">
        <v>14</v>
      </c>
      <c r="C898" s="210" t="s">
        <v>1848</v>
      </c>
      <c r="D898" s="209" t="s">
        <v>1849</v>
      </c>
    </row>
    <row r="899" spans="2:4" x14ac:dyDescent="0.15">
      <c r="B899" s="224" t="s">
        <v>14</v>
      </c>
      <c r="C899" s="210" t="s">
        <v>1850</v>
      </c>
      <c r="D899" s="209" t="s">
        <v>1851</v>
      </c>
    </row>
    <row r="900" spans="2:4" x14ac:dyDescent="0.15">
      <c r="B900" s="224" t="s">
        <v>14</v>
      </c>
      <c r="C900" s="210" t="s">
        <v>1852</v>
      </c>
      <c r="D900" s="209" t="s">
        <v>1853</v>
      </c>
    </row>
    <row r="901" spans="2:4" x14ac:dyDescent="0.15">
      <c r="B901" s="224" t="s">
        <v>14</v>
      </c>
      <c r="C901" s="210" t="s">
        <v>1854</v>
      </c>
      <c r="D901" s="209" t="s">
        <v>1855</v>
      </c>
    </row>
    <row r="902" spans="2:4" x14ac:dyDescent="0.15">
      <c r="B902" s="224" t="s">
        <v>14</v>
      </c>
      <c r="C902" s="210" t="s">
        <v>1856</v>
      </c>
      <c r="D902" s="209" t="s">
        <v>1857</v>
      </c>
    </row>
    <row r="903" spans="2:4" x14ac:dyDescent="0.15">
      <c r="B903" s="224" t="s">
        <v>14</v>
      </c>
      <c r="C903" s="210" t="s">
        <v>1858</v>
      </c>
      <c r="D903" s="209" t="s">
        <v>1859</v>
      </c>
    </row>
    <row r="904" spans="2:4" x14ac:dyDescent="0.15">
      <c r="B904" s="224" t="s">
        <v>14</v>
      </c>
      <c r="C904" s="210" t="s">
        <v>1860</v>
      </c>
      <c r="D904" s="209" t="s">
        <v>1861</v>
      </c>
    </row>
    <row r="905" spans="2:4" x14ac:dyDescent="0.15">
      <c r="B905" s="224" t="s">
        <v>14</v>
      </c>
      <c r="C905" s="210" t="s">
        <v>1862</v>
      </c>
      <c r="D905" s="209" t="s">
        <v>1863</v>
      </c>
    </row>
    <row r="906" spans="2:4" x14ac:dyDescent="0.15">
      <c r="B906" s="224" t="s">
        <v>14</v>
      </c>
      <c r="C906" s="210" t="s">
        <v>1864</v>
      </c>
      <c r="D906" s="209" t="s">
        <v>1865</v>
      </c>
    </row>
    <row r="907" spans="2:4" x14ac:dyDescent="0.15">
      <c r="B907" s="224" t="s">
        <v>14</v>
      </c>
      <c r="C907" s="210" t="s">
        <v>1866</v>
      </c>
      <c r="D907" s="209" t="s">
        <v>1867</v>
      </c>
    </row>
    <row r="908" spans="2:4" x14ac:dyDescent="0.15">
      <c r="B908" s="224" t="s">
        <v>14</v>
      </c>
      <c r="C908" s="210" t="s">
        <v>1868</v>
      </c>
      <c r="D908" s="209" t="s">
        <v>1869</v>
      </c>
    </row>
    <row r="909" spans="2:4" x14ac:dyDescent="0.15">
      <c r="B909" s="224" t="s">
        <v>14</v>
      </c>
      <c r="C909" s="210" t="s">
        <v>1870</v>
      </c>
      <c r="D909" s="209" t="s">
        <v>1871</v>
      </c>
    </row>
    <row r="910" spans="2:4" x14ac:dyDescent="0.15">
      <c r="B910" s="224" t="s">
        <v>14</v>
      </c>
      <c r="C910" s="210" t="s">
        <v>1872</v>
      </c>
      <c r="D910" s="209" t="s">
        <v>1873</v>
      </c>
    </row>
    <row r="911" spans="2:4" x14ac:dyDescent="0.15">
      <c r="B911" s="224" t="s">
        <v>14</v>
      </c>
      <c r="C911" s="210" t="s">
        <v>1874</v>
      </c>
      <c r="D911" s="209" t="s">
        <v>1875</v>
      </c>
    </row>
    <row r="912" spans="2:4" x14ac:dyDescent="0.15">
      <c r="B912" s="224" t="s">
        <v>14</v>
      </c>
      <c r="C912" s="210" t="s">
        <v>1876</v>
      </c>
      <c r="D912" s="209" t="s">
        <v>1877</v>
      </c>
    </row>
    <row r="913" spans="2:4" x14ac:dyDescent="0.15">
      <c r="B913" s="224" t="s">
        <v>14</v>
      </c>
      <c r="C913" s="210" t="s">
        <v>1878</v>
      </c>
      <c r="D913" s="209" t="s">
        <v>1879</v>
      </c>
    </row>
    <row r="914" spans="2:4" x14ac:dyDescent="0.15">
      <c r="B914" s="224" t="s">
        <v>14</v>
      </c>
      <c r="C914" s="210" t="s">
        <v>1880</v>
      </c>
      <c r="D914" s="209" t="s">
        <v>1881</v>
      </c>
    </row>
    <row r="915" spans="2:4" x14ac:dyDescent="0.15">
      <c r="B915" s="224" t="s">
        <v>14</v>
      </c>
      <c r="C915" s="210" t="s">
        <v>1882</v>
      </c>
      <c r="D915" s="209" t="s">
        <v>1883</v>
      </c>
    </row>
    <row r="916" spans="2:4" x14ac:dyDescent="0.15">
      <c r="B916" s="224" t="s">
        <v>14</v>
      </c>
      <c r="C916" s="210" t="s">
        <v>1884</v>
      </c>
      <c r="D916" s="209" t="s">
        <v>1885</v>
      </c>
    </row>
    <row r="917" spans="2:4" x14ac:dyDescent="0.15">
      <c r="B917" s="224" t="s">
        <v>14</v>
      </c>
      <c r="C917" s="210" t="s">
        <v>1886</v>
      </c>
      <c r="D917" s="209" t="s">
        <v>1887</v>
      </c>
    </row>
    <row r="918" spans="2:4" x14ac:dyDescent="0.15">
      <c r="B918" s="224" t="s">
        <v>14</v>
      </c>
      <c r="C918" s="210" t="s">
        <v>1888</v>
      </c>
      <c r="D918" s="209" t="s">
        <v>1889</v>
      </c>
    </row>
    <row r="919" spans="2:4" x14ac:dyDescent="0.15">
      <c r="B919" s="224" t="s">
        <v>14</v>
      </c>
      <c r="C919" s="210" t="s">
        <v>1890</v>
      </c>
      <c r="D919" s="209" t="s">
        <v>1891</v>
      </c>
    </row>
    <row r="920" spans="2:4" x14ac:dyDescent="0.15">
      <c r="B920" s="224" t="s">
        <v>14</v>
      </c>
      <c r="C920" s="210" t="s">
        <v>1892</v>
      </c>
      <c r="D920" s="209" t="s">
        <v>1893</v>
      </c>
    </row>
    <row r="921" spans="2:4" x14ac:dyDescent="0.15">
      <c r="B921" s="224" t="s">
        <v>14</v>
      </c>
      <c r="C921" s="210" t="s">
        <v>1894</v>
      </c>
      <c r="D921" s="209" t="s">
        <v>1895</v>
      </c>
    </row>
    <row r="922" spans="2:4" x14ac:dyDescent="0.15">
      <c r="B922" s="224" t="s">
        <v>14</v>
      </c>
      <c r="C922" s="210" t="s">
        <v>1896</v>
      </c>
      <c r="D922" s="209" t="s">
        <v>1897</v>
      </c>
    </row>
    <row r="923" spans="2:4" x14ac:dyDescent="0.15">
      <c r="B923" s="224" t="s">
        <v>14</v>
      </c>
      <c r="C923" s="210" t="s">
        <v>1898</v>
      </c>
      <c r="D923" s="209" t="s">
        <v>1899</v>
      </c>
    </row>
    <row r="924" spans="2:4" x14ac:dyDescent="0.15">
      <c r="B924" s="224" t="s">
        <v>14</v>
      </c>
      <c r="C924" s="210" t="s">
        <v>1900</v>
      </c>
      <c r="D924" s="209" t="s">
        <v>1901</v>
      </c>
    </row>
    <row r="925" spans="2:4" x14ac:dyDescent="0.15">
      <c r="B925" s="224" t="s">
        <v>14</v>
      </c>
      <c r="C925" s="210" t="s">
        <v>1902</v>
      </c>
      <c r="D925" s="209" t="s">
        <v>1903</v>
      </c>
    </row>
    <row r="926" spans="2:4" x14ac:dyDescent="0.15">
      <c r="B926" s="224" t="s">
        <v>14</v>
      </c>
      <c r="C926" s="210" t="s">
        <v>1904</v>
      </c>
      <c r="D926" s="209" t="s">
        <v>1905</v>
      </c>
    </row>
    <row r="927" spans="2:4" x14ac:dyDescent="0.15">
      <c r="B927" s="224" t="s">
        <v>14</v>
      </c>
      <c r="C927" s="210" t="s">
        <v>1906</v>
      </c>
      <c r="D927" s="209" t="s">
        <v>1907</v>
      </c>
    </row>
    <row r="928" spans="2:4" x14ac:dyDescent="0.15">
      <c r="B928" s="224" t="s">
        <v>14</v>
      </c>
      <c r="C928" s="210" t="s">
        <v>1908</v>
      </c>
      <c r="D928" s="209" t="s">
        <v>1909</v>
      </c>
    </row>
    <row r="929" spans="2:4" x14ac:dyDescent="0.15">
      <c r="B929" s="224" t="s">
        <v>14</v>
      </c>
      <c r="C929" s="210" t="s">
        <v>1910</v>
      </c>
      <c r="D929" s="209" t="s">
        <v>1911</v>
      </c>
    </row>
    <row r="930" spans="2:4" x14ac:dyDescent="0.15">
      <c r="B930" s="224" t="s">
        <v>14</v>
      </c>
      <c r="C930" s="210" t="s">
        <v>1912</v>
      </c>
      <c r="D930" s="209" t="s">
        <v>1913</v>
      </c>
    </row>
    <row r="931" spans="2:4" x14ac:dyDescent="0.15">
      <c r="B931" s="224" t="s">
        <v>14</v>
      </c>
      <c r="C931" s="210" t="s">
        <v>1914</v>
      </c>
      <c r="D931" s="209" t="s">
        <v>1915</v>
      </c>
    </row>
    <row r="932" spans="2:4" x14ac:dyDescent="0.15">
      <c r="B932" s="224" t="s">
        <v>14</v>
      </c>
      <c r="C932" s="210" t="s">
        <v>1916</v>
      </c>
      <c r="D932" s="209" t="s">
        <v>1917</v>
      </c>
    </row>
    <row r="933" spans="2:4" x14ac:dyDescent="0.15">
      <c r="B933" s="224" t="s">
        <v>14</v>
      </c>
      <c r="C933" s="210" t="s">
        <v>1918</v>
      </c>
      <c r="D933" s="209" t="s">
        <v>1919</v>
      </c>
    </row>
    <row r="934" spans="2:4" x14ac:dyDescent="0.15">
      <c r="B934" s="224" t="s">
        <v>14</v>
      </c>
      <c r="C934" s="210" t="s">
        <v>1920</v>
      </c>
      <c r="D934" s="209" t="s">
        <v>1921</v>
      </c>
    </row>
    <row r="935" spans="2:4" x14ac:dyDescent="0.15">
      <c r="B935" s="224" t="s">
        <v>14</v>
      </c>
      <c r="C935" s="210" t="s">
        <v>1922</v>
      </c>
      <c r="D935" s="209" t="s">
        <v>1923</v>
      </c>
    </row>
    <row r="936" spans="2:4" x14ac:dyDescent="0.15">
      <c r="B936" s="224" t="s">
        <v>14</v>
      </c>
      <c r="C936" s="210" t="s">
        <v>1924</v>
      </c>
      <c r="D936" s="209" t="s">
        <v>1925</v>
      </c>
    </row>
    <row r="937" spans="2:4" x14ac:dyDescent="0.15">
      <c r="B937" s="224" t="s">
        <v>14</v>
      </c>
      <c r="C937" s="210" t="s">
        <v>1926</v>
      </c>
      <c r="D937" s="209" t="s">
        <v>1927</v>
      </c>
    </row>
    <row r="938" spans="2:4" x14ac:dyDescent="0.15">
      <c r="B938" s="224" t="s">
        <v>14</v>
      </c>
      <c r="C938" s="210" t="s">
        <v>1928</v>
      </c>
      <c r="D938" s="209" t="s">
        <v>1929</v>
      </c>
    </row>
    <row r="939" spans="2:4" x14ac:dyDescent="0.15">
      <c r="B939" s="224" t="s">
        <v>14</v>
      </c>
      <c r="C939" s="210" t="s">
        <v>1930</v>
      </c>
      <c r="D939" s="209" t="s">
        <v>1931</v>
      </c>
    </row>
    <row r="940" spans="2:4" x14ac:dyDescent="0.15">
      <c r="B940" s="224" t="s">
        <v>14</v>
      </c>
      <c r="C940" s="210" t="s">
        <v>1932</v>
      </c>
      <c r="D940" s="209" t="s">
        <v>1933</v>
      </c>
    </row>
    <row r="941" spans="2:4" x14ac:dyDescent="0.15">
      <c r="B941" s="224" t="s">
        <v>14</v>
      </c>
      <c r="C941" s="210" t="s">
        <v>1934</v>
      </c>
      <c r="D941" s="209" t="s">
        <v>1935</v>
      </c>
    </row>
    <row r="942" spans="2:4" x14ac:dyDescent="0.15">
      <c r="B942" s="224" t="s">
        <v>14</v>
      </c>
      <c r="C942" s="210" t="s">
        <v>1936</v>
      </c>
      <c r="D942" s="209" t="s">
        <v>1937</v>
      </c>
    </row>
    <row r="943" spans="2:4" x14ac:dyDescent="0.15">
      <c r="B943" s="224" t="s">
        <v>14</v>
      </c>
      <c r="C943" s="210" t="s">
        <v>1938</v>
      </c>
      <c r="D943" s="209" t="s">
        <v>1939</v>
      </c>
    </row>
    <row r="944" spans="2:4" x14ac:dyDescent="0.15">
      <c r="B944" s="224" t="s">
        <v>14</v>
      </c>
      <c r="C944" s="210" t="s">
        <v>1940</v>
      </c>
      <c r="D944" s="209" t="s">
        <v>1941</v>
      </c>
    </row>
    <row r="945" spans="2:4" x14ac:dyDescent="0.15">
      <c r="B945" s="224" t="s">
        <v>14</v>
      </c>
      <c r="C945" s="210" t="s">
        <v>1942</v>
      </c>
      <c r="D945" s="209" t="s">
        <v>1943</v>
      </c>
    </row>
    <row r="946" spans="2:4" x14ac:dyDescent="0.15">
      <c r="B946" s="224" t="s">
        <v>14</v>
      </c>
      <c r="C946" s="210" t="s">
        <v>1944</v>
      </c>
      <c r="D946" s="209" t="s">
        <v>1945</v>
      </c>
    </row>
    <row r="947" spans="2:4" x14ac:dyDescent="0.15">
      <c r="B947" s="224" t="s">
        <v>14</v>
      </c>
      <c r="C947" s="210" t="s">
        <v>1946</v>
      </c>
      <c r="D947" s="209" t="s">
        <v>1947</v>
      </c>
    </row>
    <row r="948" spans="2:4" x14ac:dyDescent="0.15">
      <c r="B948" s="224" t="s">
        <v>14</v>
      </c>
      <c r="C948" s="210" t="s">
        <v>1948</v>
      </c>
      <c r="D948" s="209" t="s">
        <v>1949</v>
      </c>
    </row>
    <row r="949" spans="2:4" x14ac:dyDescent="0.15">
      <c r="B949" s="224" t="s">
        <v>14</v>
      </c>
      <c r="C949" s="210" t="s">
        <v>1950</v>
      </c>
      <c r="D949" s="209" t="s">
        <v>1951</v>
      </c>
    </row>
    <row r="950" spans="2:4" x14ac:dyDescent="0.15">
      <c r="B950" s="224" t="s">
        <v>14</v>
      </c>
      <c r="C950" s="210" t="s">
        <v>1952</v>
      </c>
      <c r="D950" s="209" t="s">
        <v>1953</v>
      </c>
    </row>
    <row r="951" spans="2:4" x14ac:dyDescent="0.15">
      <c r="B951" s="224" t="s">
        <v>14</v>
      </c>
      <c r="C951" s="210" t="s">
        <v>1954</v>
      </c>
      <c r="D951" s="209" t="s">
        <v>1955</v>
      </c>
    </row>
    <row r="952" spans="2:4" x14ac:dyDescent="0.15">
      <c r="B952" s="224" t="s">
        <v>14</v>
      </c>
      <c r="C952" s="210" t="s">
        <v>1956</v>
      </c>
      <c r="D952" s="209" t="s">
        <v>1957</v>
      </c>
    </row>
    <row r="953" spans="2:4" x14ac:dyDescent="0.15">
      <c r="B953" s="224" t="s">
        <v>14</v>
      </c>
      <c r="C953" s="210" t="s">
        <v>1958</v>
      </c>
      <c r="D953" s="209" t="s">
        <v>1959</v>
      </c>
    </row>
    <row r="954" spans="2:4" x14ac:dyDescent="0.15">
      <c r="B954" s="224" t="s">
        <v>14</v>
      </c>
      <c r="C954" s="210" t="s">
        <v>1960</v>
      </c>
      <c r="D954" s="209" t="s">
        <v>1961</v>
      </c>
    </row>
    <row r="955" spans="2:4" x14ac:dyDescent="0.15">
      <c r="B955" s="224" t="s">
        <v>14</v>
      </c>
      <c r="C955" s="210" t="s">
        <v>1962</v>
      </c>
      <c r="D955" s="209" t="s">
        <v>1963</v>
      </c>
    </row>
    <row r="956" spans="2:4" x14ac:dyDescent="0.15">
      <c r="B956" s="224" t="s">
        <v>14</v>
      </c>
      <c r="C956" s="210" t="s">
        <v>1964</v>
      </c>
      <c r="D956" s="209" t="s">
        <v>1965</v>
      </c>
    </row>
    <row r="957" spans="2:4" x14ac:dyDescent="0.15">
      <c r="B957" s="224" t="s">
        <v>14</v>
      </c>
      <c r="C957" s="210" t="s">
        <v>1966</v>
      </c>
      <c r="D957" s="209" t="s">
        <v>1967</v>
      </c>
    </row>
    <row r="958" spans="2:4" x14ac:dyDescent="0.15">
      <c r="B958" s="224" t="s">
        <v>14</v>
      </c>
      <c r="C958" s="210" t="s">
        <v>1968</v>
      </c>
      <c r="D958" s="209" t="s">
        <v>1969</v>
      </c>
    </row>
    <row r="959" spans="2:4" x14ac:dyDescent="0.15">
      <c r="B959" s="224" t="s">
        <v>14</v>
      </c>
      <c r="C959" s="210" t="s">
        <v>1970</v>
      </c>
      <c r="D959" s="209" t="s">
        <v>1971</v>
      </c>
    </row>
    <row r="960" spans="2:4" x14ac:dyDescent="0.15">
      <c r="B960" s="224" t="s">
        <v>14</v>
      </c>
      <c r="C960" s="210" t="s">
        <v>1972</v>
      </c>
      <c r="D960" s="209" t="s">
        <v>1973</v>
      </c>
    </row>
    <row r="961" spans="2:4" x14ac:dyDescent="0.15">
      <c r="B961" s="224" t="s">
        <v>14</v>
      </c>
      <c r="C961" s="210" t="s">
        <v>1974</v>
      </c>
      <c r="D961" s="209" t="s">
        <v>1975</v>
      </c>
    </row>
    <row r="962" spans="2:4" x14ac:dyDescent="0.15">
      <c r="B962" s="224" t="s">
        <v>14</v>
      </c>
      <c r="C962" s="210" t="s">
        <v>1976</v>
      </c>
      <c r="D962" s="209" t="s">
        <v>1977</v>
      </c>
    </row>
    <row r="963" spans="2:4" x14ac:dyDescent="0.15">
      <c r="B963" s="224" t="s">
        <v>14</v>
      </c>
      <c r="C963" s="210" t="s">
        <v>1978</v>
      </c>
      <c r="D963" s="209" t="s">
        <v>1979</v>
      </c>
    </row>
    <row r="964" spans="2:4" x14ac:dyDescent="0.15">
      <c r="B964" s="224" t="s">
        <v>14</v>
      </c>
      <c r="C964" s="210" t="s">
        <v>1980</v>
      </c>
      <c r="D964" s="209" t="s">
        <v>1981</v>
      </c>
    </row>
    <row r="965" spans="2:4" x14ac:dyDescent="0.15">
      <c r="B965" s="224" t="s">
        <v>14</v>
      </c>
      <c r="C965" s="210" t="s">
        <v>1982</v>
      </c>
      <c r="D965" s="209" t="s">
        <v>1983</v>
      </c>
    </row>
    <row r="966" spans="2:4" x14ac:dyDescent="0.15">
      <c r="B966" s="224" t="s">
        <v>14</v>
      </c>
      <c r="C966" s="210" t="s">
        <v>1984</v>
      </c>
      <c r="D966" s="209" t="s">
        <v>1985</v>
      </c>
    </row>
    <row r="967" spans="2:4" x14ac:dyDescent="0.15">
      <c r="B967" s="224" t="s">
        <v>14</v>
      </c>
      <c r="C967" s="210" t="s">
        <v>1986</v>
      </c>
      <c r="D967" s="209" t="s">
        <v>1987</v>
      </c>
    </row>
    <row r="968" spans="2:4" x14ac:dyDescent="0.15">
      <c r="B968" s="224" t="s">
        <v>14</v>
      </c>
      <c r="C968" s="210" t="s">
        <v>1988</v>
      </c>
      <c r="D968" s="209" t="s">
        <v>1989</v>
      </c>
    </row>
    <row r="969" spans="2:4" x14ac:dyDescent="0.15">
      <c r="B969" s="224" t="s">
        <v>14</v>
      </c>
      <c r="C969" s="210" t="s">
        <v>1990</v>
      </c>
      <c r="D969" s="209" t="s">
        <v>1991</v>
      </c>
    </row>
    <row r="970" spans="2:4" x14ac:dyDescent="0.15">
      <c r="B970" s="224" t="s">
        <v>14</v>
      </c>
      <c r="C970" s="210" t="s">
        <v>1992</v>
      </c>
      <c r="D970" s="209" t="s">
        <v>1993</v>
      </c>
    </row>
    <row r="971" spans="2:4" x14ac:dyDescent="0.15">
      <c r="B971" s="224" t="s">
        <v>14</v>
      </c>
      <c r="C971" s="210" t="s">
        <v>1994</v>
      </c>
      <c r="D971" s="209" t="s">
        <v>1995</v>
      </c>
    </row>
    <row r="972" spans="2:4" x14ac:dyDescent="0.15">
      <c r="B972" s="224" t="s">
        <v>14</v>
      </c>
      <c r="C972" s="210" t="s">
        <v>1996</v>
      </c>
      <c r="D972" s="209" t="s">
        <v>1997</v>
      </c>
    </row>
    <row r="973" spans="2:4" x14ac:dyDescent="0.15">
      <c r="B973" s="224" t="s">
        <v>14</v>
      </c>
      <c r="C973" s="210" t="s">
        <v>1998</v>
      </c>
      <c r="D973" s="209" t="s">
        <v>1999</v>
      </c>
    </row>
    <row r="974" spans="2:4" x14ac:dyDescent="0.15">
      <c r="B974" s="224" t="s">
        <v>14</v>
      </c>
      <c r="C974" s="210" t="s">
        <v>2000</v>
      </c>
      <c r="D974" s="209" t="s">
        <v>2001</v>
      </c>
    </row>
    <row r="975" spans="2:4" x14ac:dyDescent="0.15">
      <c r="B975" s="224" t="s">
        <v>14</v>
      </c>
      <c r="C975" s="210" t="s">
        <v>2002</v>
      </c>
      <c r="D975" s="209" t="s">
        <v>2003</v>
      </c>
    </row>
    <row r="976" spans="2:4" x14ac:dyDescent="0.15">
      <c r="B976" s="224" t="s">
        <v>14</v>
      </c>
      <c r="C976" s="210" t="s">
        <v>2004</v>
      </c>
      <c r="D976" s="209" t="s">
        <v>2005</v>
      </c>
    </row>
    <row r="977" spans="2:4" x14ac:dyDescent="0.15">
      <c r="B977" s="224" t="s">
        <v>14</v>
      </c>
      <c r="C977" s="210" t="s">
        <v>2006</v>
      </c>
      <c r="D977" s="209" t="s">
        <v>2007</v>
      </c>
    </row>
    <row r="978" spans="2:4" x14ac:dyDescent="0.15">
      <c r="B978" s="224" t="s">
        <v>14</v>
      </c>
      <c r="C978" s="210" t="s">
        <v>2008</v>
      </c>
      <c r="D978" s="209" t="s">
        <v>2009</v>
      </c>
    </row>
    <row r="979" spans="2:4" x14ac:dyDescent="0.15">
      <c r="B979" s="224" t="s">
        <v>14</v>
      </c>
      <c r="C979" s="210" t="s">
        <v>2010</v>
      </c>
      <c r="D979" s="209" t="s">
        <v>2011</v>
      </c>
    </row>
    <row r="980" spans="2:4" x14ac:dyDescent="0.15">
      <c r="B980" s="224" t="s">
        <v>14</v>
      </c>
      <c r="C980" s="210" t="s">
        <v>2012</v>
      </c>
      <c r="D980" s="209" t="s">
        <v>2013</v>
      </c>
    </row>
    <row r="981" spans="2:4" x14ac:dyDescent="0.15">
      <c r="B981" s="224" t="s">
        <v>14</v>
      </c>
      <c r="C981" s="210" t="s">
        <v>2014</v>
      </c>
      <c r="D981" s="209" t="s">
        <v>2015</v>
      </c>
    </row>
    <row r="982" spans="2:4" x14ac:dyDescent="0.15">
      <c r="B982" s="224" t="s">
        <v>14</v>
      </c>
      <c r="C982" s="210" t="s">
        <v>2016</v>
      </c>
      <c r="D982" s="209" t="s">
        <v>2017</v>
      </c>
    </row>
    <row r="983" spans="2:4" x14ac:dyDescent="0.15">
      <c r="B983" s="224" t="s">
        <v>14</v>
      </c>
      <c r="C983" s="210" t="s">
        <v>2018</v>
      </c>
      <c r="D983" s="209" t="s">
        <v>2019</v>
      </c>
    </row>
    <row r="984" spans="2:4" x14ac:dyDescent="0.15">
      <c r="B984" s="224" t="s">
        <v>14</v>
      </c>
      <c r="C984" s="210" t="s">
        <v>2020</v>
      </c>
      <c r="D984" s="209" t="s">
        <v>2021</v>
      </c>
    </row>
    <row r="985" spans="2:4" x14ac:dyDescent="0.15">
      <c r="B985" s="224" t="s">
        <v>14</v>
      </c>
      <c r="C985" s="210" t="s">
        <v>2022</v>
      </c>
      <c r="D985" s="209" t="s">
        <v>2023</v>
      </c>
    </row>
    <row r="986" spans="2:4" x14ac:dyDescent="0.15">
      <c r="B986" s="224" t="s">
        <v>14</v>
      </c>
      <c r="C986" s="210" t="s">
        <v>2024</v>
      </c>
      <c r="D986" s="209" t="s">
        <v>2025</v>
      </c>
    </row>
    <row r="987" spans="2:4" x14ac:dyDescent="0.15">
      <c r="B987" s="224" t="s">
        <v>14</v>
      </c>
      <c r="C987" s="210" t="s">
        <v>2026</v>
      </c>
      <c r="D987" s="209" t="s">
        <v>2027</v>
      </c>
    </row>
    <row r="988" spans="2:4" x14ac:dyDescent="0.15">
      <c r="B988" s="224" t="s">
        <v>14</v>
      </c>
      <c r="C988" s="210" t="s">
        <v>2028</v>
      </c>
      <c r="D988" s="209" t="s">
        <v>2029</v>
      </c>
    </row>
    <row r="989" spans="2:4" x14ac:dyDescent="0.15">
      <c r="B989" s="224" t="s">
        <v>14</v>
      </c>
      <c r="C989" s="210" t="s">
        <v>2030</v>
      </c>
      <c r="D989" s="209" t="s">
        <v>2031</v>
      </c>
    </row>
    <row r="990" spans="2:4" x14ac:dyDescent="0.15">
      <c r="B990" s="224" t="s">
        <v>14</v>
      </c>
      <c r="C990" s="210" t="s">
        <v>2032</v>
      </c>
      <c r="D990" s="209" t="s">
        <v>2033</v>
      </c>
    </row>
    <row r="991" spans="2:4" x14ac:dyDescent="0.15">
      <c r="B991" s="224" t="s">
        <v>14</v>
      </c>
      <c r="C991" s="210" t="s">
        <v>2034</v>
      </c>
      <c r="D991" s="209" t="s">
        <v>2035</v>
      </c>
    </row>
    <row r="992" spans="2:4" x14ac:dyDescent="0.15">
      <c r="B992" s="224" t="s">
        <v>14</v>
      </c>
      <c r="C992" s="210" t="s">
        <v>2036</v>
      </c>
      <c r="D992" s="209" t="s">
        <v>2037</v>
      </c>
    </row>
    <row r="993" spans="2:4" x14ac:dyDescent="0.15">
      <c r="B993" s="224" t="s">
        <v>14</v>
      </c>
      <c r="C993" s="210" t="s">
        <v>2038</v>
      </c>
      <c r="D993" s="209" t="s">
        <v>2039</v>
      </c>
    </row>
    <row r="994" spans="2:4" x14ac:dyDescent="0.15">
      <c r="B994" s="224" t="s">
        <v>14</v>
      </c>
      <c r="C994" s="210" t="s">
        <v>2040</v>
      </c>
      <c r="D994" s="209" t="s">
        <v>2041</v>
      </c>
    </row>
    <row r="995" spans="2:4" x14ac:dyDescent="0.15">
      <c r="B995" s="224" t="s">
        <v>14</v>
      </c>
      <c r="C995" s="210" t="s">
        <v>2042</v>
      </c>
      <c r="D995" s="209" t="s">
        <v>2043</v>
      </c>
    </row>
    <row r="996" spans="2:4" x14ac:dyDescent="0.15">
      <c r="B996" s="224" t="s">
        <v>14</v>
      </c>
      <c r="C996" s="210" t="s">
        <v>2044</v>
      </c>
      <c r="D996" s="209" t="s">
        <v>2045</v>
      </c>
    </row>
    <row r="997" spans="2:4" x14ac:dyDescent="0.15">
      <c r="B997" s="224" t="s">
        <v>14</v>
      </c>
      <c r="C997" s="210" t="s">
        <v>2046</v>
      </c>
      <c r="D997" s="209" t="s">
        <v>2047</v>
      </c>
    </row>
    <row r="998" spans="2:4" x14ac:dyDescent="0.15">
      <c r="B998" s="224" t="s">
        <v>14</v>
      </c>
      <c r="C998" s="210" t="s">
        <v>2048</v>
      </c>
      <c r="D998" s="209" t="s">
        <v>2049</v>
      </c>
    </row>
    <row r="999" spans="2:4" x14ac:dyDescent="0.15">
      <c r="B999" s="224" t="s">
        <v>14</v>
      </c>
      <c r="C999" s="210" t="s">
        <v>2050</v>
      </c>
      <c r="D999" s="209" t="s">
        <v>2051</v>
      </c>
    </row>
    <row r="1000" spans="2:4" x14ac:dyDescent="0.15">
      <c r="B1000" s="224" t="s">
        <v>14</v>
      </c>
      <c r="C1000" s="210" t="s">
        <v>2052</v>
      </c>
      <c r="D1000" s="209" t="s">
        <v>2053</v>
      </c>
    </row>
    <row r="1001" spans="2:4" x14ac:dyDescent="0.15">
      <c r="B1001" s="224" t="s">
        <v>14</v>
      </c>
      <c r="C1001" s="210" t="s">
        <v>2054</v>
      </c>
      <c r="D1001" s="209" t="s">
        <v>2055</v>
      </c>
    </row>
    <row r="1002" spans="2:4" x14ac:dyDescent="0.15">
      <c r="B1002" s="224" t="s">
        <v>14</v>
      </c>
      <c r="C1002" s="210" t="s">
        <v>2056</v>
      </c>
      <c r="D1002" s="209" t="s">
        <v>2057</v>
      </c>
    </row>
    <row r="1003" spans="2:4" x14ac:dyDescent="0.15">
      <c r="B1003" s="224" t="s">
        <v>14</v>
      </c>
      <c r="C1003" s="210" t="s">
        <v>2058</v>
      </c>
      <c r="D1003" s="209" t="s">
        <v>2059</v>
      </c>
    </row>
    <row r="1004" spans="2:4" x14ac:dyDescent="0.15">
      <c r="B1004" s="224" t="s">
        <v>14</v>
      </c>
      <c r="C1004" s="210" t="s">
        <v>2060</v>
      </c>
      <c r="D1004" s="209" t="s">
        <v>2061</v>
      </c>
    </row>
    <row r="1005" spans="2:4" x14ac:dyDescent="0.15">
      <c r="B1005" s="224" t="s">
        <v>14</v>
      </c>
      <c r="C1005" s="210" t="s">
        <v>2062</v>
      </c>
      <c r="D1005" s="209" t="s">
        <v>2063</v>
      </c>
    </row>
    <row r="1006" spans="2:4" x14ac:dyDescent="0.15">
      <c r="B1006" s="224" t="s">
        <v>14</v>
      </c>
      <c r="C1006" s="210" t="s">
        <v>2064</v>
      </c>
      <c r="D1006" s="209" t="s">
        <v>2065</v>
      </c>
    </row>
    <row r="1007" spans="2:4" x14ac:dyDescent="0.15">
      <c r="B1007" s="224" t="s">
        <v>14</v>
      </c>
      <c r="C1007" s="210" t="s">
        <v>2066</v>
      </c>
      <c r="D1007" s="209" t="s">
        <v>2067</v>
      </c>
    </row>
    <row r="1008" spans="2:4" x14ac:dyDescent="0.15">
      <c r="B1008" s="224" t="s">
        <v>14</v>
      </c>
      <c r="C1008" s="210" t="s">
        <v>2068</v>
      </c>
      <c r="D1008" s="209" t="s">
        <v>2069</v>
      </c>
    </row>
    <row r="1009" spans="2:4" x14ac:dyDescent="0.15">
      <c r="B1009" s="224" t="s">
        <v>14</v>
      </c>
      <c r="C1009" s="210" t="s">
        <v>2070</v>
      </c>
      <c r="D1009" s="209" t="s">
        <v>2071</v>
      </c>
    </row>
    <row r="1010" spans="2:4" x14ac:dyDescent="0.15">
      <c r="B1010" s="224" t="s">
        <v>14</v>
      </c>
      <c r="C1010" s="210" t="s">
        <v>2072</v>
      </c>
      <c r="D1010" s="209" t="s">
        <v>2073</v>
      </c>
    </row>
    <row r="1011" spans="2:4" x14ac:dyDescent="0.15">
      <c r="B1011" s="224" t="s">
        <v>14</v>
      </c>
      <c r="C1011" s="210" t="s">
        <v>2074</v>
      </c>
      <c r="D1011" s="209" t="s">
        <v>2075</v>
      </c>
    </row>
    <row r="1012" spans="2:4" x14ac:dyDescent="0.15">
      <c r="B1012" s="224" t="s">
        <v>14</v>
      </c>
      <c r="C1012" s="210" t="s">
        <v>2076</v>
      </c>
      <c r="D1012" s="209" t="s">
        <v>2077</v>
      </c>
    </row>
    <row r="1013" spans="2:4" x14ac:dyDescent="0.15">
      <c r="B1013" s="224" t="s">
        <v>14</v>
      </c>
      <c r="C1013" s="210" t="s">
        <v>2078</v>
      </c>
      <c r="D1013" s="209" t="s">
        <v>2079</v>
      </c>
    </row>
    <row r="1014" spans="2:4" x14ac:dyDescent="0.15">
      <c r="B1014" s="224" t="s">
        <v>14</v>
      </c>
      <c r="C1014" s="210" t="s">
        <v>2080</v>
      </c>
      <c r="D1014" s="209" t="s">
        <v>2081</v>
      </c>
    </row>
    <row r="1015" spans="2:4" x14ac:dyDescent="0.15">
      <c r="B1015" s="224" t="s">
        <v>14</v>
      </c>
      <c r="C1015" s="210" t="s">
        <v>2082</v>
      </c>
      <c r="D1015" s="209" t="s">
        <v>2083</v>
      </c>
    </row>
    <row r="1016" spans="2:4" x14ac:dyDescent="0.15">
      <c r="B1016" s="224" t="s">
        <v>14</v>
      </c>
      <c r="C1016" s="210" t="s">
        <v>2084</v>
      </c>
      <c r="D1016" s="209" t="s">
        <v>2085</v>
      </c>
    </row>
    <row r="1017" spans="2:4" x14ac:dyDescent="0.15">
      <c r="B1017" s="224" t="s">
        <v>14</v>
      </c>
      <c r="C1017" s="210" t="s">
        <v>2086</v>
      </c>
      <c r="D1017" s="209" t="s">
        <v>2087</v>
      </c>
    </row>
    <row r="1018" spans="2:4" x14ac:dyDescent="0.15">
      <c r="B1018" s="224" t="s">
        <v>14</v>
      </c>
      <c r="C1018" s="210" t="s">
        <v>2088</v>
      </c>
      <c r="D1018" s="209" t="s">
        <v>2089</v>
      </c>
    </row>
    <row r="1019" spans="2:4" x14ac:dyDescent="0.15">
      <c r="B1019" s="224" t="s">
        <v>14</v>
      </c>
      <c r="C1019" s="210" t="s">
        <v>2090</v>
      </c>
      <c r="D1019" s="209" t="s">
        <v>2091</v>
      </c>
    </row>
    <row r="1020" spans="2:4" x14ac:dyDescent="0.15">
      <c r="B1020" s="224" t="s">
        <v>14</v>
      </c>
      <c r="C1020" s="210" t="s">
        <v>2092</v>
      </c>
      <c r="D1020" s="209" t="s">
        <v>2093</v>
      </c>
    </row>
    <row r="1021" spans="2:4" x14ac:dyDescent="0.15">
      <c r="B1021" s="224" t="s">
        <v>14</v>
      </c>
      <c r="C1021" s="210" t="s">
        <v>2094</v>
      </c>
      <c r="D1021" s="209" t="s">
        <v>2095</v>
      </c>
    </row>
    <row r="1022" spans="2:4" x14ac:dyDescent="0.15">
      <c r="B1022" s="224" t="s">
        <v>14</v>
      </c>
      <c r="C1022" s="210" t="s">
        <v>2096</v>
      </c>
      <c r="D1022" s="209" t="s">
        <v>2097</v>
      </c>
    </row>
    <row r="1023" spans="2:4" x14ac:dyDescent="0.15">
      <c r="B1023" s="224" t="s">
        <v>14</v>
      </c>
      <c r="C1023" s="210" t="s">
        <v>2098</v>
      </c>
      <c r="D1023" s="209" t="s">
        <v>2099</v>
      </c>
    </row>
    <row r="1024" spans="2:4" x14ac:dyDescent="0.15">
      <c r="B1024" s="224" t="s">
        <v>14</v>
      </c>
      <c r="C1024" s="210" t="s">
        <v>2100</v>
      </c>
      <c r="D1024" s="209" t="s">
        <v>2101</v>
      </c>
    </row>
    <row r="1025" spans="2:4" x14ac:dyDescent="0.15">
      <c r="B1025" s="224" t="s">
        <v>14</v>
      </c>
      <c r="C1025" s="210" t="s">
        <v>2102</v>
      </c>
      <c r="D1025" s="209" t="s">
        <v>2103</v>
      </c>
    </row>
    <row r="1026" spans="2:4" x14ac:dyDescent="0.15">
      <c r="B1026" s="224" t="s">
        <v>14</v>
      </c>
      <c r="C1026" s="210" t="s">
        <v>2104</v>
      </c>
      <c r="D1026" s="209" t="s">
        <v>2105</v>
      </c>
    </row>
    <row r="1027" spans="2:4" x14ac:dyDescent="0.15">
      <c r="B1027" s="224" t="s">
        <v>14</v>
      </c>
      <c r="C1027" s="210" t="s">
        <v>2106</v>
      </c>
      <c r="D1027" s="209" t="s">
        <v>2107</v>
      </c>
    </row>
    <row r="1028" spans="2:4" x14ac:dyDescent="0.15">
      <c r="B1028" s="224" t="s">
        <v>14</v>
      </c>
      <c r="C1028" s="210" t="s">
        <v>2108</v>
      </c>
      <c r="D1028" s="209" t="s">
        <v>2109</v>
      </c>
    </row>
    <row r="1029" spans="2:4" x14ac:dyDescent="0.15">
      <c r="B1029" s="224" t="s">
        <v>14</v>
      </c>
      <c r="C1029" s="210" t="s">
        <v>2110</v>
      </c>
      <c r="D1029" s="209" t="s">
        <v>2111</v>
      </c>
    </row>
    <row r="1030" spans="2:4" x14ac:dyDescent="0.15">
      <c r="B1030" s="224" t="s">
        <v>14</v>
      </c>
      <c r="C1030" s="210" t="s">
        <v>2112</v>
      </c>
      <c r="D1030" s="209" t="s">
        <v>2113</v>
      </c>
    </row>
    <row r="1031" spans="2:4" x14ac:dyDescent="0.15">
      <c r="B1031" s="224" t="s">
        <v>14</v>
      </c>
      <c r="C1031" s="210" t="s">
        <v>2114</v>
      </c>
      <c r="D1031" s="209" t="s">
        <v>2115</v>
      </c>
    </row>
    <row r="1032" spans="2:4" x14ac:dyDescent="0.15">
      <c r="B1032" s="224" t="s">
        <v>14</v>
      </c>
      <c r="C1032" s="210" t="s">
        <v>2116</v>
      </c>
      <c r="D1032" s="209" t="s">
        <v>2117</v>
      </c>
    </row>
    <row r="1033" spans="2:4" x14ac:dyDescent="0.15">
      <c r="B1033" s="224" t="s">
        <v>14</v>
      </c>
      <c r="C1033" s="210" t="s">
        <v>2118</v>
      </c>
      <c r="D1033" s="209" t="s">
        <v>2119</v>
      </c>
    </row>
    <row r="1034" spans="2:4" x14ac:dyDescent="0.15">
      <c r="B1034" s="224" t="s">
        <v>14</v>
      </c>
      <c r="C1034" s="210" t="s">
        <v>2120</v>
      </c>
      <c r="D1034" s="209" t="s">
        <v>2121</v>
      </c>
    </row>
    <row r="1035" spans="2:4" x14ac:dyDescent="0.15">
      <c r="B1035" s="224" t="s">
        <v>14</v>
      </c>
      <c r="C1035" s="210" t="s">
        <v>2122</v>
      </c>
      <c r="D1035" s="209" t="s">
        <v>2123</v>
      </c>
    </row>
    <row r="1036" spans="2:4" x14ac:dyDescent="0.15">
      <c r="B1036" s="224" t="s">
        <v>14</v>
      </c>
      <c r="C1036" s="210" t="s">
        <v>2124</v>
      </c>
      <c r="D1036" s="209" t="s">
        <v>2125</v>
      </c>
    </row>
    <row r="1037" spans="2:4" x14ac:dyDescent="0.15">
      <c r="B1037" s="224" t="s">
        <v>14</v>
      </c>
      <c r="C1037" s="210" t="s">
        <v>2126</v>
      </c>
      <c r="D1037" s="209" t="s">
        <v>2127</v>
      </c>
    </row>
    <row r="1038" spans="2:4" x14ac:dyDescent="0.15">
      <c r="B1038" s="224" t="s">
        <v>14</v>
      </c>
      <c r="C1038" s="210" t="s">
        <v>2128</v>
      </c>
      <c r="D1038" s="209" t="s">
        <v>2129</v>
      </c>
    </row>
    <row r="1039" spans="2:4" x14ac:dyDescent="0.15">
      <c r="B1039" s="224" t="s">
        <v>14</v>
      </c>
      <c r="C1039" s="210" t="s">
        <v>2130</v>
      </c>
      <c r="D1039" s="209" t="s">
        <v>2131</v>
      </c>
    </row>
    <row r="1040" spans="2:4" x14ac:dyDescent="0.15">
      <c r="B1040" s="224" t="s">
        <v>14</v>
      </c>
      <c r="C1040" s="210" t="s">
        <v>2132</v>
      </c>
      <c r="D1040" s="209" t="s">
        <v>2133</v>
      </c>
    </row>
    <row r="1041" spans="2:4" x14ac:dyDescent="0.15">
      <c r="B1041" s="224" t="s">
        <v>14</v>
      </c>
      <c r="C1041" s="210" t="s">
        <v>2134</v>
      </c>
      <c r="D1041" s="209" t="s">
        <v>2135</v>
      </c>
    </row>
    <row r="1042" spans="2:4" x14ac:dyDescent="0.15">
      <c r="B1042" s="224" t="s">
        <v>14</v>
      </c>
      <c r="C1042" s="210" t="s">
        <v>2136</v>
      </c>
      <c r="D1042" s="209" t="s">
        <v>2137</v>
      </c>
    </row>
    <row r="1043" spans="2:4" x14ac:dyDescent="0.15">
      <c r="B1043" s="224" t="s">
        <v>14</v>
      </c>
      <c r="C1043" s="210" t="s">
        <v>2138</v>
      </c>
      <c r="D1043" s="209" t="s">
        <v>2139</v>
      </c>
    </row>
    <row r="1044" spans="2:4" x14ac:dyDescent="0.15">
      <c r="B1044" s="224" t="s">
        <v>14</v>
      </c>
      <c r="C1044" s="210" t="s">
        <v>2140</v>
      </c>
      <c r="D1044" s="209" t="s">
        <v>2141</v>
      </c>
    </row>
    <row r="1045" spans="2:4" x14ac:dyDescent="0.15">
      <c r="B1045" s="224" t="s">
        <v>14</v>
      </c>
      <c r="C1045" s="210" t="s">
        <v>2142</v>
      </c>
      <c r="D1045" s="209" t="s">
        <v>2143</v>
      </c>
    </row>
    <row r="1046" spans="2:4" x14ac:dyDescent="0.15">
      <c r="B1046" s="224" t="s">
        <v>14</v>
      </c>
      <c r="C1046" s="210" t="s">
        <v>2144</v>
      </c>
      <c r="D1046" s="209" t="s">
        <v>2145</v>
      </c>
    </row>
    <row r="1047" spans="2:4" x14ac:dyDescent="0.15">
      <c r="B1047" s="224" t="s">
        <v>14</v>
      </c>
      <c r="C1047" s="210" t="s">
        <v>2146</v>
      </c>
      <c r="D1047" s="209" t="s">
        <v>2147</v>
      </c>
    </row>
    <row r="1048" spans="2:4" x14ac:dyDescent="0.15">
      <c r="B1048" s="224" t="s">
        <v>14</v>
      </c>
      <c r="C1048" s="210" t="s">
        <v>2148</v>
      </c>
      <c r="D1048" s="209" t="s">
        <v>2149</v>
      </c>
    </row>
    <row r="1049" spans="2:4" x14ac:dyDescent="0.15">
      <c r="B1049" s="224" t="s">
        <v>14</v>
      </c>
      <c r="C1049" s="210" t="s">
        <v>2150</v>
      </c>
      <c r="D1049" s="209" t="s">
        <v>2151</v>
      </c>
    </row>
    <row r="1050" spans="2:4" x14ac:dyDescent="0.15">
      <c r="B1050" s="224" t="s">
        <v>14</v>
      </c>
      <c r="C1050" s="210" t="s">
        <v>2152</v>
      </c>
      <c r="D1050" s="209" t="s">
        <v>2153</v>
      </c>
    </row>
    <row r="1051" spans="2:4" x14ac:dyDescent="0.15">
      <c r="B1051" s="224" t="s">
        <v>14</v>
      </c>
      <c r="C1051" s="210" t="s">
        <v>2154</v>
      </c>
      <c r="D1051" s="209" t="s">
        <v>2155</v>
      </c>
    </row>
    <row r="1052" spans="2:4" x14ac:dyDescent="0.15">
      <c r="B1052" s="224" t="s">
        <v>14</v>
      </c>
      <c r="C1052" s="210" t="s">
        <v>2156</v>
      </c>
      <c r="D1052" s="209" t="s">
        <v>2157</v>
      </c>
    </row>
    <row r="1053" spans="2:4" x14ac:dyDescent="0.15">
      <c r="B1053" s="224" t="s">
        <v>14</v>
      </c>
      <c r="C1053" s="210" t="s">
        <v>2158</v>
      </c>
      <c r="D1053" s="209" t="s">
        <v>2159</v>
      </c>
    </row>
    <row r="1054" spans="2:4" x14ac:dyDescent="0.15">
      <c r="B1054" s="224" t="s">
        <v>14</v>
      </c>
      <c r="C1054" s="210" t="s">
        <v>2160</v>
      </c>
      <c r="D1054" s="209" t="s">
        <v>2161</v>
      </c>
    </row>
    <row r="1055" spans="2:4" x14ac:dyDescent="0.15">
      <c r="B1055" s="224" t="s">
        <v>14</v>
      </c>
      <c r="C1055" s="210" t="s">
        <v>2162</v>
      </c>
      <c r="D1055" s="209" t="s">
        <v>2163</v>
      </c>
    </row>
    <row r="1056" spans="2:4" x14ac:dyDescent="0.15">
      <c r="B1056" s="224" t="s">
        <v>14</v>
      </c>
      <c r="C1056" s="210" t="s">
        <v>2164</v>
      </c>
      <c r="D1056" s="209" t="s">
        <v>2165</v>
      </c>
    </row>
    <row r="1057" spans="2:4" x14ac:dyDescent="0.15">
      <c r="B1057" s="224" t="s">
        <v>14</v>
      </c>
      <c r="C1057" s="210" t="s">
        <v>2166</v>
      </c>
      <c r="D1057" s="209" t="s">
        <v>2167</v>
      </c>
    </row>
    <row r="1058" spans="2:4" x14ac:dyDescent="0.15">
      <c r="B1058" s="224" t="s">
        <v>14</v>
      </c>
      <c r="C1058" s="210" t="s">
        <v>2168</v>
      </c>
      <c r="D1058" s="209" t="s">
        <v>2169</v>
      </c>
    </row>
    <row r="1059" spans="2:4" x14ac:dyDescent="0.15">
      <c r="B1059" s="224" t="s">
        <v>14</v>
      </c>
      <c r="C1059" s="210" t="s">
        <v>2170</v>
      </c>
      <c r="D1059" s="209" t="s">
        <v>2171</v>
      </c>
    </row>
    <row r="1060" spans="2:4" x14ac:dyDescent="0.15">
      <c r="B1060" s="224" t="s">
        <v>14</v>
      </c>
      <c r="C1060" s="210" t="s">
        <v>2172</v>
      </c>
      <c r="D1060" s="209" t="s">
        <v>2173</v>
      </c>
    </row>
    <row r="1061" spans="2:4" x14ac:dyDescent="0.15">
      <c r="B1061" s="224" t="s">
        <v>14</v>
      </c>
      <c r="C1061" s="210" t="s">
        <v>2174</v>
      </c>
      <c r="D1061" s="209" t="s">
        <v>2175</v>
      </c>
    </row>
    <row r="1062" spans="2:4" x14ac:dyDescent="0.15">
      <c r="B1062" s="224" t="s">
        <v>14</v>
      </c>
      <c r="C1062" s="210" t="s">
        <v>2176</v>
      </c>
      <c r="D1062" s="209" t="s">
        <v>2177</v>
      </c>
    </row>
    <row r="1063" spans="2:4" x14ac:dyDescent="0.15">
      <c r="B1063" s="224" t="s">
        <v>14</v>
      </c>
      <c r="C1063" s="210" t="s">
        <v>2178</v>
      </c>
      <c r="D1063" s="209" t="s">
        <v>2179</v>
      </c>
    </row>
    <row r="1064" spans="2:4" x14ac:dyDescent="0.15">
      <c r="B1064" s="224" t="s">
        <v>14</v>
      </c>
      <c r="C1064" s="210" t="s">
        <v>2180</v>
      </c>
      <c r="D1064" s="209" t="s">
        <v>2181</v>
      </c>
    </row>
    <row r="1065" spans="2:4" x14ac:dyDescent="0.15">
      <c r="B1065" s="224" t="s">
        <v>14</v>
      </c>
      <c r="C1065" s="210" t="s">
        <v>2182</v>
      </c>
      <c r="D1065" s="209" t="s">
        <v>2183</v>
      </c>
    </row>
    <row r="1066" spans="2:4" x14ac:dyDescent="0.15">
      <c r="B1066" s="224" t="s">
        <v>14</v>
      </c>
      <c r="C1066" s="210" t="s">
        <v>2184</v>
      </c>
      <c r="D1066" s="209" t="s">
        <v>2185</v>
      </c>
    </row>
    <row r="1067" spans="2:4" x14ac:dyDescent="0.15">
      <c r="B1067" s="224" t="s">
        <v>14</v>
      </c>
      <c r="C1067" s="210" t="s">
        <v>2186</v>
      </c>
      <c r="D1067" s="209" t="s">
        <v>2187</v>
      </c>
    </row>
    <row r="1068" spans="2:4" x14ac:dyDescent="0.15">
      <c r="B1068" s="224" t="s">
        <v>14</v>
      </c>
      <c r="C1068" s="210" t="s">
        <v>2188</v>
      </c>
      <c r="D1068" s="209" t="s">
        <v>2189</v>
      </c>
    </row>
    <row r="1069" spans="2:4" x14ac:dyDescent="0.15">
      <c r="B1069" s="224" t="s">
        <v>14</v>
      </c>
      <c r="C1069" s="210" t="s">
        <v>2190</v>
      </c>
      <c r="D1069" s="209" t="s">
        <v>2191</v>
      </c>
    </row>
    <row r="1070" spans="2:4" x14ac:dyDescent="0.15">
      <c r="B1070" s="224" t="s">
        <v>14</v>
      </c>
      <c r="C1070" s="210" t="s">
        <v>2192</v>
      </c>
      <c r="D1070" s="209" t="s">
        <v>2193</v>
      </c>
    </row>
    <row r="1071" spans="2:4" x14ac:dyDescent="0.15">
      <c r="B1071" s="224" t="s">
        <v>14</v>
      </c>
      <c r="C1071" s="210" t="s">
        <v>2194</v>
      </c>
      <c r="D1071" s="209" t="s">
        <v>2195</v>
      </c>
    </row>
    <row r="1072" spans="2:4" x14ac:dyDescent="0.15">
      <c r="B1072" s="224" t="s">
        <v>14</v>
      </c>
      <c r="C1072" s="210" t="s">
        <v>2196</v>
      </c>
      <c r="D1072" s="209" t="s">
        <v>2197</v>
      </c>
    </row>
    <row r="1073" spans="2:4" x14ac:dyDescent="0.15">
      <c r="B1073" s="224" t="s">
        <v>14</v>
      </c>
      <c r="C1073" s="210" t="s">
        <v>2198</v>
      </c>
      <c r="D1073" s="209" t="s">
        <v>2199</v>
      </c>
    </row>
    <row r="1074" spans="2:4" x14ac:dyDescent="0.15">
      <c r="B1074" s="224" t="s">
        <v>14</v>
      </c>
      <c r="C1074" s="210" t="s">
        <v>2200</v>
      </c>
      <c r="D1074" s="209" t="s">
        <v>2201</v>
      </c>
    </row>
    <row r="1075" spans="2:4" x14ac:dyDescent="0.15">
      <c r="B1075" s="224" t="s">
        <v>14</v>
      </c>
      <c r="C1075" s="210" t="s">
        <v>2202</v>
      </c>
      <c r="D1075" s="209" t="s">
        <v>2203</v>
      </c>
    </row>
    <row r="1076" spans="2:4" x14ac:dyDescent="0.15">
      <c r="B1076" s="224" t="s">
        <v>14</v>
      </c>
      <c r="C1076" s="210" t="s">
        <v>2204</v>
      </c>
      <c r="D1076" s="209" t="s">
        <v>2205</v>
      </c>
    </row>
    <row r="1077" spans="2:4" x14ac:dyDescent="0.15">
      <c r="B1077" s="224" t="s">
        <v>14</v>
      </c>
      <c r="C1077" s="210" t="s">
        <v>2206</v>
      </c>
      <c r="D1077" s="209" t="s">
        <v>2207</v>
      </c>
    </row>
    <row r="1078" spans="2:4" x14ac:dyDescent="0.15">
      <c r="B1078" s="224" t="s">
        <v>14</v>
      </c>
      <c r="C1078" s="210" t="s">
        <v>2208</v>
      </c>
      <c r="D1078" s="209" t="s">
        <v>2209</v>
      </c>
    </row>
    <row r="1079" spans="2:4" x14ac:dyDescent="0.15">
      <c r="B1079" s="224" t="s">
        <v>14</v>
      </c>
      <c r="C1079" s="210" t="s">
        <v>2210</v>
      </c>
      <c r="D1079" s="209" t="s">
        <v>2211</v>
      </c>
    </row>
    <row r="1080" spans="2:4" x14ac:dyDescent="0.15">
      <c r="B1080" s="224" t="s">
        <v>14</v>
      </c>
      <c r="C1080" s="210" t="s">
        <v>2212</v>
      </c>
      <c r="D1080" s="209" t="s">
        <v>2213</v>
      </c>
    </row>
    <row r="1081" spans="2:4" x14ac:dyDescent="0.15">
      <c r="B1081" s="224" t="s">
        <v>14</v>
      </c>
      <c r="C1081" s="210" t="s">
        <v>2214</v>
      </c>
      <c r="D1081" s="209" t="s">
        <v>2215</v>
      </c>
    </row>
    <row r="1082" spans="2:4" x14ac:dyDescent="0.15">
      <c r="B1082" s="224" t="s">
        <v>14</v>
      </c>
      <c r="C1082" s="210" t="s">
        <v>2216</v>
      </c>
      <c r="D1082" s="209" t="s">
        <v>2217</v>
      </c>
    </row>
    <row r="1083" spans="2:4" x14ac:dyDescent="0.15">
      <c r="B1083" s="224" t="s">
        <v>14</v>
      </c>
      <c r="C1083" s="210" t="s">
        <v>2218</v>
      </c>
      <c r="D1083" s="209" t="s">
        <v>2219</v>
      </c>
    </row>
    <row r="1084" spans="2:4" x14ac:dyDescent="0.15">
      <c r="B1084" s="224" t="s">
        <v>14</v>
      </c>
      <c r="C1084" s="210" t="s">
        <v>2220</v>
      </c>
      <c r="D1084" s="209" t="s">
        <v>2221</v>
      </c>
    </row>
    <row r="1085" spans="2:4" x14ac:dyDescent="0.15">
      <c r="B1085" s="224" t="s">
        <v>14</v>
      </c>
      <c r="C1085" s="210" t="s">
        <v>2222</v>
      </c>
      <c r="D1085" s="209" t="s">
        <v>2223</v>
      </c>
    </row>
    <row r="1086" spans="2:4" x14ac:dyDescent="0.15">
      <c r="B1086" s="224" t="s">
        <v>14</v>
      </c>
      <c r="C1086" s="210" t="s">
        <v>2224</v>
      </c>
      <c r="D1086" s="209" t="s">
        <v>2225</v>
      </c>
    </row>
    <row r="1087" spans="2:4" x14ac:dyDescent="0.15">
      <c r="B1087" s="224" t="s">
        <v>14</v>
      </c>
      <c r="C1087" s="210" t="s">
        <v>2226</v>
      </c>
      <c r="D1087" s="209" t="s">
        <v>2227</v>
      </c>
    </row>
    <row r="1088" spans="2:4" x14ac:dyDescent="0.15">
      <c r="B1088" s="224" t="s">
        <v>14</v>
      </c>
      <c r="C1088" s="210" t="s">
        <v>2228</v>
      </c>
      <c r="D1088" s="209" t="s">
        <v>2229</v>
      </c>
    </row>
    <row r="1089" spans="2:4" x14ac:dyDescent="0.15">
      <c r="B1089" s="224" t="s">
        <v>14</v>
      </c>
      <c r="C1089" s="210" t="s">
        <v>2230</v>
      </c>
      <c r="D1089" s="209" t="s">
        <v>2231</v>
      </c>
    </row>
    <row r="1090" spans="2:4" x14ac:dyDescent="0.15">
      <c r="B1090" s="224" t="s">
        <v>14</v>
      </c>
      <c r="C1090" s="210" t="s">
        <v>2232</v>
      </c>
      <c r="D1090" s="209" t="s">
        <v>2233</v>
      </c>
    </row>
    <row r="1091" spans="2:4" x14ac:dyDescent="0.15">
      <c r="B1091" s="224" t="s">
        <v>14</v>
      </c>
      <c r="C1091" s="210" t="s">
        <v>2234</v>
      </c>
      <c r="D1091" s="209" t="s">
        <v>2235</v>
      </c>
    </row>
    <row r="1092" spans="2:4" x14ac:dyDescent="0.15">
      <c r="B1092" s="224" t="s">
        <v>14</v>
      </c>
      <c r="C1092" s="210" t="s">
        <v>2236</v>
      </c>
      <c r="D1092" s="209" t="s">
        <v>2237</v>
      </c>
    </row>
    <row r="1093" spans="2:4" x14ac:dyDescent="0.15">
      <c r="B1093" s="224" t="s">
        <v>14</v>
      </c>
      <c r="C1093" s="210" t="s">
        <v>2238</v>
      </c>
      <c r="D1093" s="209" t="s">
        <v>2239</v>
      </c>
    </row>
    <row r="1094" spans="2:4" x14ac:dyDescent="0.15">
      <c r="B1094" s="224" t="s">
        <v>14</v>
      </c>
      <c r="C1094" s="210" t="s">
        <v>2240</v>
      </c>
      <c r="D1094" s="209" t="s">
        <v>2241</v>
      </c>
    </row>
    <row r="1095" spans="2:4" x14ac:dyDescent="0.15">
      <c r="B1095" s="224" t="s">
        <v>14</v>
      </c>
      <c r="C1095" s="210" t="s">
        <v>2242</v>
      </c>
      <c r="D1095" s="209" t="s">
        <v>2243</v>
      </c>
    </row>
    <row r="1096" spans="2:4" x14ac:dyDescent="0.15">
      <c r="B1096" s="224" t="s">
        <v>14</v>
      </c>
      <c r="C1096" s="210" t="s">
        <v>2244</v>
      </c>
      <c r="D1096" s="209" t="s">
        <v>2245</v>
      </c>
    </row>
    <row r="1097" spans="2:4" x14ac:dyDescent="0.15">
      <c r="B1097" s="224" t="s">
        <v>14</v>
      </c>
      <c r="C1097" s="210" t="s">
        <v>2246</v>
      </c>
      <c r="D1097" s="209" t="s">
        <v>2247</v>
      </c>
    </row>
    <row r="1098" spans="2:4" x14ac:dyDescent="0.15">
      <c r="B1098" s="224" t="s">
        <v>14</v>
      </c>
      <c r="C1098" s="210" t="s">
        <v>2248</v>
      </c>
      <c r="D1098" s="209" t="s">
        <v>2249</v>
      </c>
    </row>
    <row r="1099" spans="2:4" x14ac:dyDescent="0.15">
      <c r="B1099" s="224" t="s">
        <v>14</v>
      </c>
      <c r="C1099" s="210" t="s">
        <v>2250</v>
      </c>
      <c r="D1099" s="209" t="s">
        <v>2251</v>
      </c>
    </row>
    <row r="1100" spans="2:4" x14ac:dyDescent="0.15">
      <c r="B1100" s="224" t="s">
        <v>14</v>
      </c>
      <c r="C1100" s="210" t="s">
        <v>2252</v>
      </c>
      <c r="D1100" s="209" t="s">
        <v>2253</v>
      </c>
    </row>
    <row r="1101" spans="2:4" x14ac:dyDescent="0.15">
      <c r="B1101" s="224" t="s">
        <v>14</v>
      </c>
      <c r="C1101" s="210" t="s">
        <v>2254</v>
      </c>
      <c r="D1101" s="209" t="s">
        <v>2255</v>
      </c>
    </row>
    <row r="1102" spans="2:4" x14ac:dyDescent="0.15">
      <c r="B1102" s="224" t="s">
        <v>14</v>
      </c>
      <c r="C1102" s="210" t="s">
        <v>2256</v>
      </c>
      <c r="D1102" s="209" t="s">
        <v>2257</v>
      </c>
    </row>
    <row r="1103" spans="2:4" x14ac:dyDescent="0.15">
      <c r="B1103" s="224" t="s">
        <v>14</v>
      </c>
      <c r="C1103" s="210" t="s">
        <v>2258</v>
      </c>
      <c r="D1103" s="209" t="s">
        <v>2259</v>
      </c>
    </row>
    <row r="1104" spans="2:4" x14ac:dyDescent="0.15">
      <c r="B1104" s="224" t="s">
        <v>14</v>
      </c>
      <c r="C1104" s="210" t="s">
        <v>2260</v>
      </c>
      <c r="D1104" s="209" t="s">
        <v>2261</v>
      </c>
    </row>
    <row r="1105" spans="2:4" x14ac:dyDescent="0.15">
      <c r="B1105" s="224" t="s">
        <v>14</v>
      </c>
      <c r="C1105" s="210" t="s">
        <v>2262</v>
      </c>
      <c r="D1105" s="209" t="s">
        <v>2263</v>
      </c>
    </row>
    <row r="1106" spans="2:4" x14ac:dyDescent="0.15">
      <c r="B1106" s="224" t="s">
        <v>14</v>
      </c>
      <c r="C1106" s="210" t="s">
        <v>2264</v>
      </c>
      <c r="D1106" s="209" t="s">
        <v>2265</v>
      </c>
    </row>
    <row r="1107" spans="2:4" x14ac:dyDescent="0.15">
      <c r="B1107" s="224" t="s">
        <v>14</v>
      </c>
      <c r="C1107" s="210" t="s">
        <v>2266</v>
      </c>
      <c r="D1107" s="209" t="s">
        <v>2267</v>
      </c>
    </row>
    <row r="1108" spans="2:4" x14ac:dyDescent="0.15">
      <c r="B1108" s="224" t="s">
        <v>14</v>
      </c>
      <c r="C1108" s="210" t="s">
        <v>2268</v>
      </c>
      <c r="D1108" s="209" t="s">
        <v>2269</v>
      </c>
    </row>
    <row r="1109" spans="2:4" x14ac:dyDescent="0.15">
      <c r="B1109" s="224" t="s">
        <v>14</v>
      </c>
      <c r="C1109" s="210" t="s">
        <v>2270</v>
      </c>
      <c r="D1109" s="209" t="s">
        <v>2271</v>
      </c>
    </row>
    <row r="1110" spans="2:4" x14ac:dyDescent="0.15">
      <c r="B1110" s="224" t="s">
        <v>14</v>
      </c>
      <c r="C1110" s="210" t="s">
        <v>2272</v>
      </c>
      <c r="D1110" s="209" t="s">
        <v>2273</v>
      </c>
    </row>
    <row r="1111" spans="2:4" x14ac:dyDescent="0.15">
      <c r="B1111" s="224" t="s">
        <v>14</v>
      </c>
      <c r="C1111" s="210" t="s">
        <v>2274</v>
      </c>
      <c r="D1111" s="209" t="s">
        <v>2275</v>
      </c>
    </row>
    <row r="1112" spans="2:4" x14ac:dyDescent="0.15">
      <c r="B1112" s="224" t="s">
        <v>14</v>
      </c>
      <c r="C1112" s="210" t="s">
        <v>2276</v>
      </c>
      <c r="D1112" s="209" t="s">
        <v>2277</v>
      </c>
    </row>
    <row r="1113" spans="2:4" x14ac:dyDescent="0.15">
      <c r="B1113" s="224" t="s">
        <v>14</v>
      </c>
      <c r="C1113" s="210" t="s">
        <v>2278</v>
      </c>
      <c r="D1113" s="209" t="s">
        <v>2279</v>
      </c>
    </row>
    <row r="1114" spans="2:4" x14ac:dyDescent="0.15">
      <c r="B1114" s="224" t="s">
        <v>14</v>
      </c>
      <c r="C1114" s="210" t="s">
        <v>2280</v>
      </c>
      <c r="D1114" s="209" t="s">
        <v>2281</v>
      </c>
    </row>
    <row r="1115" spans="2:4" x14ac:dyDescent="0.15">
      <c r="B1115" s="224" t="s">
        <v>14</v>
      </c>
      <c r="C1115" s="210" t="s">
        <v>2282</v>
      </c>
      <c r="D1115" s="209" t="s">
        <v>2283</v>
      </c>
    </row>
    <row r="1116" spans="2:4" x14ac:dyDescent="0.15">
      <c r="B1116" s="224" t="s">
        <v>14</v>
      </c>
      <c r="C1116" s="210" t="s">
        <v>2284</v>
      </c>
      <c r="D1116" s="209" t="s">
        <v>2285</v>
      </c>
    </row>
    <row r="1117" spans="2:4" x14ac:dyDescent="0.15">
      <c r="B1117" s="224" t="s">
        <v>14</v>
      </c>
      <c r="C1117" s="210" t="s">
        <v>2286</v>
      </c>
      <c r="D1117" s="209" t="s">
        <v>2287</v>
      </c>
    </row>
    <row r="1118" spans="2:4" x14ac:dyDescent="0.15">
      <c r="B1118" s="224" t="s">
        <v>14</v>
      </c>
      <c r="C1118" s="210" t="s">
        <v>2288</v>
      </c>
      <c r="D1118" s="209" t="s">
        <v>2289</v>
      </c>
    </row>
    <row r="1119" spans="2:4" x14ac:dyDescent="0.15">
      <c r="B1119" s="224" t="s">
        <v>14</v>
      </c>
      <c r="C1119" s="210" t="s">
        <v>2290</v>
      </c>
      <c r="D1119" s="209" t="s">
        <v>2291</v>
      </c>
    </row>
    <row r="1120" spans="2:4" x14ac:dyDescent="0.15">
      <c r="B1120" s="224" t="s">
        <v>14</v>
      </c>
      <c r="C1120" s="210" t="s">
        <v>2292</v>
      </c>
      <c r="D1120" s="209" t="s">
        <v>2293</v>
      </c>
    </row>
    <row r="1121" spans="2:4" x14ac:dyDescent="0.15">
      <c r="B1121" s="224" t="s">
        <v>14</v>
      </c>
      <c r="C1121" s="210" t="s">
        <v>2294</v>
      </c>
      <c r="D1121" s="209" t="s">
        <v>2295</v>
      </c>
    </row>
    <row r="1122" spans="2:4" x14ac:dyDescent="0.15">
      <c r="B1122" s="224" t="s">
        <v>14</v>
      </c>
      <c r="C1122" s="210" t="s">
        <v>2296</v>
      </c>
      <c r="D1122" s="209" t="s">
        <v>2297</v>
      </c>
    </row>
    <row r="1123" spans="2:4" x14ac:dyDescent="0.15">
      <c r="B1123" s="224" t="s">
        <v>14</v>
      </c>
      <c r="C1123" s="210" t="s">
        <v>2298</v>
      </c>
      <c r="D1123" s="209" t="s">
        <v>2299</v>
      </c>
    </row>
    <row r="1124" spans="2:4" x14ac:dyDescent="0.15">
      <c r="B1124" s="224" t="s">
        <v>14</v>
      </c>
      <c r="C1124" s="210" t="s">
        <v>2300</v>
      </c>
      <c r="D1124" s="209" t="s">
        <v>2301</v>
      </c>
    </row>
    <row r="1125" spans="2:4" x14ac:dyDescent="0.15">
      <c r="B1125" s="224" t="s">
        <v>14</v>
      </c>
      <c r="C1125" s="210" t="s">
        <v>2302</v>
      </c>
      <c r="D1125" s="209" t="s">
        <v>2303</v>
      </c>
    </row>
    <row r="1126" spans="2:4" x14ac:dyDescent="0.15">
      <c r="B1126" s="224" t="s">
        <v>14</v>
      </c>
      <c r="C1126" s="210" t="s">
        <v>2304</v>
      </c>
      <c r="D1126" s="209" t="s">
        <v>2305</v>
      </c>
    </row>
    <row r="1127" spans="2:4" x14ac:dyDescent="0.15">
      <c r="B1127" s="224" t="s">
        <v>14</v>
      </c>
      <c r="C1127" s="210" t="s">
        <v>2306</v>
      </c>
      <c r="D1127" s="209" t="s">
        <v>2307</v>
      </c>
    </row>
    <row r="1128" spans="2:4" x14ac:dyDescent="0.15">
      <c r="B1128" s="224" t="s">
        <v>14</v>
      </c>
      <c r="C1128" s="210" t="s">
        <v>2308</v>
      </c>
      <c r="D1128" s="209" t="s">
        <v>2309</v>
      </c>
    </row>
    <row r="1129" spans="2:4" x14ac:dyDescent="0.15">
      <c r="B1129" s="224" t="s">
        <v>14</v>
      </c>
      <c r="C1129" s="210" t="s">
        <v>2310</v>
      </c>
      <c r="D1129" s="209" t="s">
        <v>2311</v>
      </c>
    </row>
    <row r="1130" spans="2:4" x14ac:dyDescent="0.15">
      <c r="B1130" s="224" t="s">
        <v>14</v>
      </c>
      <c r="C1130" s="210" t="s">
        <v>2312</v>
      </c>
      <c r="D1130" s="209" t="s">
        <v>2313</v>
      </c>
    </row>
    <row r="1131" spans="2:4" x14ac:dyDescent="0.15">
      <c r="B1131" s="224" t="s">
        <v>14</v>
      </c>
      <c r="C1131" s="210" t="s">
        <v>2314</v>
      </c>
      <c r="D1131" s="209" t="s">
        <v>2315</v>
      </c>
    </row>
    <row r="1132" spans="2:4" x14ac:dyDescent="0.15">
      <c r="B1132" s="224" t="s">
        <v>14</v>
      </c>
      <c r="C1132" s="210" t="s">
        <v>2316</v>
      </c>
      <c r="D1132" s="209" t="s">
        <v>2317</v>
      </c>
    </row>
    <row r="1133" spans="2:4" x14ac:dyDescent="0.15">
      <c r="B1133" s="224" t="s">
        <v>14</v>
      </c>
      <c r="C1133" s="210" t="s">
        <v>2318</v>
      </c>
      <c r="D1133" s="209" t="s">
        <v>2319</v>
      </c>
    </row>
    <row r="1134" spans="2:4" x14ac:dyDescent="0.15">
      <c r="B1134" s="224" t="s">
        <v>14</v>
      </c>
      <c r="C1134" s="210" t="s">
        <v>2320</v>
      </c>
      <c r="D1134" s="209" t="s">
        <v>2321</v>
      </c>
    </row>
    <row r="1135" spans="2:4" x14ac:dyDescent="0.15">
      <c r="B1135" s="224" t="s">
        <v>14</v>
      </c>
      <c r="C1135" s="210" t="s">
        <v>2322</v>
      </c>
      <c r="D1135" s="209" t="s">
        <v>2323</v>
      </c>
    </row>
    <row r="1136" spans="2:4" x14ac:dyDescent="0.15">
      <c r="B1136" s="224" t="s">
        <v>14</v>
      </c>
      <c r="C1136" s="210" t="s">
        <v>2324</v>
      </c>
      <c r="D1136" s="209" t="s">
        <v>2325</v>
      </c>
    </row>
    <row r="1137" spans="2:4" x14ac:dyDescent="0.15">
      <c r="B1137" s="224" t="s">
        <v>14</v>
      </c>
      <c r="C1137" s="210" t="s">
        <v>2326</v>
      </c>
      <c r="D1137" s="209" t="s">
        <v>2327</v>
      </c>
    </row>
    <row r="1138" spans="2:4" x14ac:dyDescent="0.15">
      <c r="B1138" s="224" t="s">
        <v>14</v>
      </c>
      <c r="C1138" s="210" t="s">
        <v>2328</v>
      </c>
      <c r="D1138" s="209" t="s">
        <v>2329</v>
      </c>
    </row>
    <row r="1139" spans="2:4" x14ac:dyDescent="0.15">
      <c r="B1139" s="224" t="s">
        <v>14</v>
      </c>
      <c r="C1139" s="210" t="s">
        <v>2330</v>
      </c>
      <c r="D1139" s="209" t="s">
        <v>2331</v>
      </c>
    </row>
    <row r="1140" spans="2:4" x14ac:dyDescent="0.15">
      <c r="B1140" s="224" t="s">
        <v>14</v>
      </c>
      <c r="C1140" s="210" t="s">
        <v>2332</v>
      </c>
      <c r="D1140" s="209" t="s">
        <v>2333</v>
      </c>
    </row>
    <row r="1141" spans="2:4" x14ac:dyDescent="0.15">
      <c r="B1141" s="224" t="s">
        <v>14</v>
      </c>
      <c r="C1141" s="210" t="s">
        <v>2334</v>
      </c>
      <c r="D1141" s="209" t="s">
        <v>2335</v>
      </c>
    </row>
    <row r="1142" spans="2:4" x14ac:dyDescent="0.15">
      <c r="B1142" s="224" t="s">
        <v>14</v>
      </c>
      <c r="C1142" s="210" t="s">
        <v>2336</v>
      </c>
      <c r="D1142" s="209" t="s">
        <v>2337</v>
      </c>
    </row>
    <row r="1143" spans="2:4" x14ac:dyDescent="0.15">
      <c r="B1143" s="224" t="s">
        <v>14</v>
      </c>
      <c r="C1143" s="210" t="s">
        <v>2338</v>
      </c>
      <c r="D1143" s="209" t="s">
        <v>2339</v>
      </c>
    </row>
    <row r="1144" spans="2:4" x14ac:dyDescent="0.15">
      <c r="B1144" s="224" t="s">
        <v>14</v>
      </c>
      <c r="C1144" s="210" t="s">
        <v>2340</v>
      </c>
      <c r="D1144" s="209" t="s">
        <v>2341</v>
      </c>
    </row>
    <row r="1145" spans="2:4" x14ac:dyDescent="0.15">
      <c r="B1145" s="224" t="s">
        <v>14</v>
      </c>
      <c r="C1145" s="210" t="s">
        <v>2342</v>
      </c>
      <c r="D1145" s="209" t="s">
        <v>2343</v>
      </c>
    </row>
    <row r="1146" spans="2:4" x14ac:dyDescent="0.15">
      <c r="B1146" s="224" t="s">
        <v>14</v>
      </c>
      <c r="C1146" s="210" t="s">
        <v>2344</v>
      </c>
      <c r="D1146" s="209" t="s">
        <v>2345</v>
      </c>
    </row>
    <row r="1147" spans="2:4" x14ac:dyDescent="0.15">
      <c r="B1147" s="224" t="s">
        <v>14</v>
      </c>
      <c r="C1147" s="210" t="s">
        <v>2346</v>
      </c>
      <c r="D1147" s="209" t="s">
        <v>2347</v>
      </c>
    </row>
    <row r="1148" spans="2:4" x14ac:dyDescent="0.15">
      <c r="B1148" s="224" t="s">
        <v>14</v>
      </c>
      <c r="C1148" s="210" t="s">
        <v>2348</v>
      </c>
      <c r="D1148" s="209" t="s">
        <v>2349</v>
      </c>
    </row>
    <row r="1149" spans="2:4" x14ac:dyDescent="0.15">
      <c r="B1149" s="224" t="s">
        <v>14</v>
      </c>
      <c r="C1149" s="210" t="s">
        <v>2350</v>
      </c>
      <c r="D1149" s="209" t="s">
        <v>2351</v>
      </c>
    </row>
    <row r="1150" spans="2:4" x14ac:dyDescent="0.15">
      <c r="B1150" s="224" t="s">
        <v>14</v>
      </c>
      <c r="C1150" s="210" t="s">
        <v>2352</v>
      </c>
      <c r="D1150" s="209" t="s">
        <v>2353</v>
      </c>
    </row>
    <row r="1151" spans="2:4" x14ac:dyDescent="0.15">
      <c r="B1151" s="224" t="s">
        <v>14</v>
      </c>
      <c r="C1151" s="210" t="s">
        <v>2354</v>
      </c>
      <c r="D1151" s="209" t="s">
        <v>2355</v>
      </c>
    </row>
    <row r="1152" spans="2:4" x14ac:dyDescent="0.15">
      <c r="B1152" s="224" t="s">
        <v>14</v>
      </c>
      <c r="C1152" s="210" t="s">
        <v>2356</v>
      </c>
      <c r="D1152" s="209" t="s">
        <v>2357</v>
      </c>
    </row>
    <row r="1153" spans="2:4" x14ac:dyDescent="0.15">
      <c r="B1153" s="224" t="s">
        <v>14</v>
      </c>
      <c r="C1153" s="210" t="s">
        <v>2358</v>
      </c>
      <c r="D1153" s="209" t="s">
        <v>2359</v>
      </c>
    </row>
    <row r="1154" spans="2:4" x14ac:dyDescent="0.15">
      <c r="B1154" s="224" t="s">
        <v>14</v>
      </c>
      <c r="C1154" s="210" t="s">
        <v>2360</v>
      </c>
      <c r="D1154" s="209" t="s">
        <v>2361</v>
      </c>
    </row>
    <row r="1155" spans="2:4" x14ac:dyDescent="0.15">
      <c r="B1155" s="224" t="s">
        <v>14</v>
      </c>
      <c r="C1155" s="210" t="s">
        <v>2362</v>
      </c>
      <c r="D1155" s="209" t="s">
        <v>2363</v>
      </c>
    </row>
    <row r="1156" spans="2:4" x14ac:dyDescent="0.15">
      <c r="B1156" s="224" t="s">
        <v>14</v>
      </c>
      <c r="C1156" s="210" t="s">
        <v>2364</v>
      </c>
      <c r="D1156" s="209" t="s">
        <v>2365</v>
      </c>
    </row>
    <row r="1157" spans="2:4" x14ac:dyDescent="0.15">
      <c r="B1157" s="224" t="s">
        <v>14</v>
      </c>
      <c r="C1157" s="210" t="s">
        <v>2366</v>
      </c>
      <c r="D1157" s="209" t="s">
        <v>2367</v>
      </c>
    </row>
    <row r="1158" spans="2:4" x14ac:dyDescent="0.15">
      <c r="B1158" s="224" t="s">
        <v>14</v>
      </c>
      <c r="C1158" s="210" t="s">
        <v>2368</v>
      </c>
      <c r="D1158" s="209" t="s">
        <v>2369</v>
      </c>
    </row>
    <row r="1159" spans="2:4" x14ac:dyDescent="0.15">
      <c r="B1159" s="224" t="s">
        <v>14</v>
      </c>
      <c r="C1159" s="210" t="s">
        <v>2370</v>
      </c>
      <c r="D1159" s="209" t="s">
        <v>2371</v>
      </c>
    </row>
    <row r="1160" spans="2:4" x14ac:dyDescent="0.15">
      <c r="B1160" s="224" t="s">
        <v>14</v>
      </c>
      <c r="C1160" s="210" t="s">
        <v>2372</v>
      </c>
      <c r="D1160" s="209" t="s">
        <v>2373</v>
      </c>
    </row>
    <row r="1161" spans="2:4" x14ac:dyDescent="0.15">
      <c r="B1161" s="224" t="s">
        <v>14</v>
      </c>
      <c r="C1161" s="210" t="s">
        <v>2374</v>
      </c>
      <c r="D1161" s="209" t="s">
        <v>2375</v>
      </c>
    </row>
    <row r="1162" spans="2:4" x14ac:dyDescent="0.15">
      <c r="B1162" s="224" t="s">
        <v>14</v>
      </c>
      <c r="C1162" s="210" t="s">
        <v>2376</v>
      </c>
      <c r="D1162" s="209" t="s">
        <v>2377</v>
      </c>
    </row>
    <row r="1163" spans="2:4" x14ac:dyDescent="0.15">
      <c r="B1163" s="224" t="s">
        <v>14</v>
      </c>
      <c r="C1163" s="210" t="s">
        <v>2378</v>
      </c>
      <c r="D1163" s="209" t="s">
        <v>2379</v>
      </c>
    </row>
    <row r="1164" spans="2:4" x14ac:dyDescent="0.15">
      <c r="B1164" s="224" t="s">
        <v>14</v>
      </c>
      <c r="C1164" s="210" t="s">
        <v>2380</v>
      </c>
      <c r="D1164" s="209" t="s">
        <v>2381</v>
      </c>
    </row>
    <row r="1165" spans="2:4" x14ac:dyDescent="0.15">
      <c r="B1165" s="224" t="s">
        <v>14</v>
      </c>
      <c r="C1165" s="210" t="s">
        <v>2382</v>
      </c>
      <c r="D1165" s="209" t="s">
        <v>2383</v>
      </c>
    </row>
    <row r="1166" spans="2:4" x14ac:dyDescent="0.15">
      <c r="B1166" s="224" t="s">
        <v>14</v>
      </c>
      <c r="C1166" s="210" t="s">
        <v>2384</v>
      </c>
      <c r="D1166" s="209" t="s">
        <v>2385</v>
      </c>
    </row>
    <row r="1167" spans="2:4" x14ac:dyDescent="0.15">
      <c r="B1167" s="224" t="s">
        <v>14</v>
      </c>
      <c r="C1167" s="210" t="s">
        <v>2386</v>
      </c>
      <c r="D1167" s="209" t="s">
        <v>2387</v>
      </c>
    </row>
    <row r="1168" spans="2:4" x14ac:dyDescent="0.15">
      <c r="B1168" s="224" t="s">
        <v>14</v>
      </c>
      <c r="C1168" s="210" t="s">
        <v>2388</v>
      </c>
      <c r="D1168" s="209" t="s">
        <v>2389</v>
      </c>
    </row>
    <row r="1169" spans="2:4" x14ac:dyDescent="0.15">
      <c r="B1169" s="224" t="s">
        <v>14</v>
      </c>
      <c r="C1169" s="210" t="s">
        <v>2390</v>
      </c>
      <c r="D1169" s="209" t="s">
        <v>2391</v>
      </c>
    </row>
    <row r="1170" spans="2:4" x14ac:dyDescent="0.15">
      <c r="B1170" s="224" t="s">
        <v>14</v>
      </c>
      <c r="C1170" s="210" t="s">
        <v>2392</v>
      </c>
      <c r="D1170" s="209" t="s">
        <v>2393</v>
      </c>
    </row>
    <row r="1171" spans="2:4" x14ac:dyDescent="0.15">
      <c r="B1171" s="224" t="s">
        <v>14</v>
      </c>
      <c r="C1171" s="210" t="s">
        <v>2394</v>
      </c>
      <c r="D1171" s="209" t="s">
        <v>2395</v>
      </c>
    </row>
    <row r="1172" spans="2:4" x14ac:dyDescent="0.15">
      <c r="B1172" s="224" t="s">
        <v>14</v>
      </c>
      <c r="C1172" s="210" t="s">
        <v>2396</v>
      </c>
      <c r="D1172" s="209" t="s">
        <v>2397</v>
      </c>
    </row>
    <row r="1173" spans="2:4" x14ac:dyDescent="0.15">
      <c r="B1173" s="224" t="s">
        <v>14</v>
      </c>
      <c r="C1173" s="210" t="s">
        <v>2398</v>
      </c>
      <c r="D1173" s="209" t="s">
        <v>2399</v>
      </c>
    </row>
    <row r="1174" spans="2:4" x14ac:dyDescent="0.15">
      <c r="B1174" s="224" t="s">
        <v>14</v>
      </c>
      <c r="C1174" s="210" t="s">
        <v>2400</v>
      </c>
      <c r="D1174" s="209" t="s">
        <v>2401</v>
      </c>
    </row>
    <row r="1175" spans="2:4" x14ac:dyDescent="0.15">
      <c r="B1175" s="224" t="s">
        <v>14</v>
      </c>
      <c r="C1175" s="210" t="s">
        <v>2402</v>
      </c>
      <c r="D1175" s="209" t="s">
        <v>2403</v>
      </c>
    </row>
    <row r="1176" spans="2:4" x14ac:dyDescent="0.15">
      <c r="B1176" s="224" t="s">
        <v>14</v>
      </c>
      <c r="C1176" s="210" t="s">
        <v>2404</v>
      </c>
      <c r="D1176" s="209" t="s">
        <v>2405</v>
      </c>
    </row>
    <row r="1177" spans="2:4" x14ac:dyDescent="0.15">
      <c r="B1177" s="224" t="s">
        <v>14</v>
      </c>
      <c r="C1177" s="210" t="s">
        <v>2406</v>
      </c>
      <c r="D1177" s="209" t="s">
        <v>2407</v>
      </c>
    </row>
    <row r="1178" spans="2:4" x14ac:dyDescent="0.15">
      <c r="B1178" s="224" t="s">
        <v>14</v>
      </c>
      <c r="C1178" s="210" t="s">
        <v>2408</v>
      </c>
      <c r="D1178" s="209" t="s">
        <v>2409</v>
      </c>
    </row>
    <row r="1179" spans="2:4" x14ac:dyDescent="0.15">
      <c r="B1179" s="224" t="s">
        <v>14</v>
      </c>
      <c r="C1179" s="210" t="s">
        <v>2410</v>
      </c>
      <c r="D1179" s="209" t="s">
        <v>2411</v>
      </c>
    </row>
    <row r="1180" spans="2:4" x14ac:dyDescent="0.15">
      <c r="B1180" s="224" t="s">
        <v>14</v>
      </c>
      <c r="C1180" s="210" t="s">
        <v>2412</v>
      </c>
      <c r="D1180" s="209" t="s">
        <v>2413</v>
      </c>
    </row>
    <row r="1181" spans="2:4" x14ac:dyDescent="0.15">
      <c r="B1181" s="224" t="s">
        <v>14</v>
      </c>
      <c r="C1181" s="210" t="s">
        <v>2414</v>
      </c>
      <c r="D1181" s="209" t="s">
        <v>2415</v>
      </c>
    </row>
    <row r="1182" spans="2:4" x14ac:dyDescent="0.15">
      <c r="B1182" s="224" t="s">
        <v>14</v>
      </c>
      <c r="C1182" s="210" t="s">
        <v>2416</v>
      </c>
      <c r="D1182" s="209" t="s">
        <v>2417</v>
      </c>
    </row>
    <row r="1183" spans="2:4" x14ac:dyDescent="0.15">
      <c r="B1183" s="224" t="s">
        <v>14</v>
      </c>
      <c r="C1183" s="210" t="s">
        <v>2418</v>
      </c>
      <c r="D1183" s="209" t="s">
        <v>2419</v>
      </c>
    </row>
    <row r="1184" spans="2:4" x14ac:dyDescent="0.15">
      <c r="B1184" s="224" t="s">
        <v>14</v>
      </c>
      <c r="C1184" s="210" t="s">
        <v>2420</v>
      </c>
      <c r="D1184" s="209" t="s">
        <v>2421</v>
      </c>
    </row>
    <row r="1185" spans="2:4" x14ac:dyDescent="0.15">
      <c r="B1185" s="224" t="s">
        <v>14</v>
      </c>
      <c r="C1185" s="210" t="s">
        <v>2422</v>
      </c>
      <c r="D1185" s="209" t="s">
        <v>2423</v>
      </c>
    </row>
    <row r="1186" spans="2:4" x14ac:dyDescent="0.15">
      <c r="B1186" s="224" t="s">
        <v>14</v>
      </c>
      <c r="C1186" s="210" t="s">
        <v>2424</v>
      </c>
      <c r="D1186" s="209" t="s">
        <v>2425</v>
      </c>
    </row>
    <row r="1187" spans="2:4" x14ac:dyDescent="0.15">
      <c r="B1187" s="224" t="s">
        <v>14</v>
      </c>
      <c r="C1187" s="210" t="s">
        <v>2426</v>
      </c>
      <c r="D1187" s="209" t="s">
        <v>2427</v>
      </c>
    </row>
    <row r="1188" spans="2:4" x14ac:dyDescent="0.15">
      <c r="B1188" s="224" t="s">
        <v>14</v>
      </c>
      <c r="C1188" s="210" t="s">
        <v>2428</v>
      </c>
      <c r="D1188" s="209" t="s">
        <v>2429</v>
      </c>
    </row>
    <row r="1189" spans="2:4" x14ac:dyDescent="0.15">
      <c r="B1189" s="224" t="s">
        <v>14</v>
      </c>
      <c r="C1189" s="210" t="s">
        <v>2430</v>
      </c>
      <c r="D1189" s="209" t="s">
        <v>2431</v>
      </c>
    </row>
    <row r="1190" spans="2:4" x14ac:dyDescent="0.15">
      <c r="B1190" s="224" t="s">
        <v>14</v>
      </c>
      <c r="C1190" s="210" t="s">
        <v>2432</v>
      </c>
      <c r="D1190" s="209" t="s">
        <v>2433</v>
      </c>
    </row>
    <row r="1191" spans="2:4" x14ac:dyDescent="0.15">
      <c r="B1191" s="224" t="s">
        <v>14</v>
      </c>
      <c r="C1191" s="210" t="s">
        <v>2434</v>
      </c>
      <c r="D1191" s="209" t="s">
        <v>2435</v>
      </c>
    </row>
    <row r="1192" spans="2:4" x14ac:dyDescent="0.15">
      <c r="B1192" s="224" t="s">
        <v>14</v>
      </c>
      <c r="C1192" s="210" t="s">
        <v>2436</v>
      </c>
      <c r="D1192" s="209" t="s">
        <v>2437</v>
      </c>
    </row>
    <row r="1193" spans="2:4" x14ac:dyDescent="0.15">
      <c r="B1193" s="224" t="s">
        <v>14</v>
      </c>
      <c r="C1193" s="210" t="s">
        <v>2438</v>
      </c>
      <c r="D1193" s="209" t="s">
        <v>2439</v>
      </c>
    </row>
    <row r="1194" spans="2:4" x14ac:dyDescent="0.15">
      <c r="B1194" s="224" t="s">
        <v>14</v>
      </c>
      <c r="C1194" s="210" t="s">
        <v>2440</v>
      </c>
      <c r="D1194" s="209" t="s">
        <v>2441</v>
      </c>
    </row>
    <row r="1195" spans="2:4" x14ac:dyDescent="0.15">
      <c r="B1195" s="224" t="s">
        <v>14</v>
      </c>
      <c r="C1195" s="210" t="s">
        <v>2442</v>
      </c>
      <c r="D1195" s="209" t="s">
        <v>2443</v>
      </c>
    </row>
    <row r="1196" spans="2:4" x14ac:dyDescent="0.15">
      <c r="B1196" s="224" t="s">
        <v>14</v>
      </c>
      <c r="C1196" s="210" t="s">
        <v>2444</v>
      </c>
      <c r="D1196" s="209" t="s">
        <v>2445</v>
      </c>
    </row>
    <row r="1197" spans="2:4" x14ac:dyDescent="0.15">
      <c r="B1197" s="224" t="s">
        <v>14</v>
      </c>
      <c r="C1197" s="210" t="s">
        <v>2446</v>
      </c>
      <c r="D1197" s="209" t="s">
        <v>2447</v>
      </c>
    </row>
    <row r="1198" spans="2:4" x14ac:dyDescent="0.15">
      <c r="B1198" s="224" t="s">
        <v>14</v>
      </c>
      <c r="C1198" s="210" t="s">
        <v>2448</v>
      </c>
      <c r="D1198" s="209" t="s">
        <v>2449</v>
      </c>
    </row>
    <row r="1199" spans="2:4" x14ac:dyDescent="0.15">
      <c r="B1199" s="224" t="s">
        <v>14</v>
      </c>
      <c r="C1199" s="210" t="s">
        <v>2450</v>
      </c>
      <c r="D1199" s="209" t="s">
        <v>2451</v>
      </c>
    </row>
    <row r="1200" spans="2:4" x14ac:dyDescent="0.15">
      <c r="B1200" s="224" t="s">
        <v>14</v>
      </c>
      <c r="C1200" s="210" t="s">
        <v>2452</v>
      </c>
      <c r="D1200" s="209" t="s">
        <v>2453</v>
      </c>
    </row>
    <row r="1201" spans="2:4" x14ac:dyDescent="0.15">
      <c r="B1201" s="224" t="s">
        <v>14</v>
      </c>
      <c r="C1201" s="210" t="s">
        <v>2454</v>
      </c>
      <c r="D1201" s="209" t="s">
        <v>2455</v>
      </c>
    </row>
    <row r="1202" spans="2:4" x14ac:dyDescent="0.15">
      <c r="B1202" s="224" t="s">
        <v>14</v>
      </c>
      <c r="C1202" s="210" t="s">
        <v>2456</v>
      </c>
      <c r="D1202" s="209" t="s">
        <v>2457</v>
      </c>
    </row>
    <row r="1203" spans="2:4" x14ac:dyDescent="0.15">
      <c r="B1203" s="224" t="s">
        <v>14</v>
      </c>
      <c r="C1203" s="210" t="s">
        <v>2458</v>
      </c>
      <c r="D1203" s="209" t="s">
        <v>2459</v>
      </c>
    </row>
    <row r="1204" spans="2:4" x14ac:dyDescent="0.15">
      <c r="B1204" s="224" t="s">
        <v>14</v>
      </c>
      <c r="C1204" s="210" t="s">
        <v>2460</v>
      </c>
      <c r="D1204" s="209" t="s">
        <v>2461</v>
      </c>
    </row>
    <row r="1205" spans="2:4" x14ac:dyDescent="0.15">
      <c r="B1205" s="224" t="s">
        <v>14</v>
      </c>
      <c r="C1205" s="210" t="s">
        <v>2462</v>
      </c>
      <c r="D1205" s="209" t="s">
        <v>2463</v>
      </c>
    </row>
    <row r="1206" spans="2:4" x14ac:dyDescent="0.15">
      <c r="B1206" s="224" t="s">
        <v>14</v>
      </c>
      <c r="C1206" s="210" t="s">
        <v>2464</v>
      </c>
      <c r="D1206" s="209" t="s">
        <v>2465</v>
      </c>
    </row>
    <row r="1207" spans="2:4" x14ac:dyDescent="0.15">
      <c r="B1207" s="224" t="s">
        <v>14</v>
      </c>
      <c r="C1207" s="210" t="s">
        <v>2466</v>
      </c>
      <c r="D1207" s="209" t="s">
        <v>2467</v>
      </c>
    </row>
    <row r="1208" spans="2:4" x14ac:dyDescent="0.15">
      <c r="B1208" s="224" t="s">
        <v>14</v>
      </c>
      <c r="C1208" s="210" t="s">
        <v>2468</v>
      </c>
      <c r="D1208" s="209" t="s">
        <v>2469</v>
      </c>
    </row>
    <row r="1209" spans="2:4" x14ac:dyDescent="0.15">
      <c r="B1209" s="224" t="s">
        <v>14</v>
      </c>
      <c r="C1209" s="210" t="s">
        <v>2470</v>
      </c>
      <c r="D1209" s="209" t="s">
        <v>2471</v>
      </c>
    </row>
    <row r="1210" spans="2:4" x14ac:dyDescent="0.15">
      <c r="B1210" s="224" t="s">
        <v>14</v>
      </c>
      <c r="C1210" s="210" t="s">
        <v>2472</v>
      </c>
      <c r="D1210" s="209" t="s">
        <v>2473</v>
      </c>
    </row>
    <row r="1211" spans="2:4" x14ac:dyDescent="0.15">
      <c r="B1211" s="224" t="s">
        <v>14</v>
      </c>
      <c r="C1211" s="210" t="s">
        <v>2474</v>
      </c>
      <c r="D1211" s="209" t="s">
        <v>2475</v>
      </c>
    </row>
    <row r="1212" spans="2:4" x14ac:dyDescent="0.15">
      <c r="B1212" s="224" t="s">
        <v>14</v>
      </c>
      <c r="C1212" s="210" t="s">
        <v>2476</v>
      </c>
      <c r="D1212" s="209" t="s">
        <v>2477</v>
      </c>
    </row>
    <row r="1213" spans="2:4" x14ac:dyDescent="0.15">
      <c r="B1213" s="224" t="s">
        <v>14</v>
      </c>
      <c r="C1213" s="210" t="s">
        <v>2478</v>
      </c>
      <c r="D1213" s="209" t="s">
        <v>2479</v>
      </c>
    </row>
    <row r="1214" spans="2:4" x14ac:dyDescent="0.15">
      <c r="B1214" s="224" t="s">
        <v>14</v>
      </c>
      <c r="C1214" s="210" t="s">
        <v>2480</v>
      </c>
      <c r="D1214" s="209" t="s">
        <v>2481</v>
      </c>
    </row>
    <row r="1215" spans="2:4" x14ac:dyDescent="0.15">
      <c r="B1215" s="224" t="s">
        <v>14</v>
      </c>
      <c r="C1215" s="210" t="s">
        <v>2482</v>
      </c>
      <c r="D1215" s="209" t="s">
        <v>2483</v>
      </c>
    </row>
    <row r="1216" spans="2:4" x14ac:dyDescent="0.15">
      <c r="B1216" s="224" t="s">
        <v>14</v>
      </c>
      <c r="C1216" s="210" t="s">
        <v>2484</v>
      </c>
      <c r="D1216" s="209" t="s">
        <v>2485</v>
      </c>
    </row>
    <row r="1217" spans="2:4" x14ac:dyDescent="0.15">
      <c r="B1217" s="224" t="s">
        <v>14</v>
      </c>
      <c r="C1217" s="210" t="s">
        <v>2486</v>
      </c>
      <c r="D1217" s="209" t="s">
        <v>2487</v>
      </c>
    </row>
    <row r="1218" spans="2:4" x14ac:dyDescent="0.15">
      <c r="B1218" s="224" t="s">
        <v>14</v>
      </c>
      <c r="C1218" s="210" t="s">
        <v>2488</v>
      </c>
      <c r="D1218" s="209" t="s">
        <v>2489</v>
      </c>
    </row>
    <row r="1219" spans="2:4" x14ac:dyDescent="0.15">
      <c r="B1219" s="224" t="s">
        <v>14</v>
      </c>
      <c r="C1219" s="210" t="s">
        <v>2490</v>
      </c>
      <c r="D1219" s="209" t="s">
        <v>2491</v>
      </c>
    </row>
    <row r="1220" spans="2:4" x14ac:dyDescent="0.15">
      <c r="B1220" s="224" t="s">
        <v>14</v>
      </c>
      <c r="C1220" s="210" t="s">
        <v>2492</v>
      </c>
      <c r="D1220" s="209" t="s">
        <v>2493</v>
      </c>
    </row>
    <row r="1221" spans="2:4" x14ac:dyDescent="0.15">
      <c r="B1221" s="224" t="s">
        <v>14</v>
      </c>
      <c r="C1221" s="210" t="s">
        <v>2494</v>
      </c>
      <c r="D1221" s="209" t="s">
        <v>2495</v>
      </c>
    </row>
    <row r="1222" spans="2:4" x14ac:dyDescent="0.15">
      <c r="B1222" s="224" t="s">
        <v>14</v>
      </c>
      <c r="C1222" s="210" t="s">
        <v>2496</v>
      </c>
      <c r="D1222" s="209" t="s">
        <v>2497</v>
      </c>
    </row>
    <row r="1223" spans="2:4" x14ac:dyDescent="0.15">
      <c r="B1223" s="224" t="s">
        <v>14</v>
      </c>
      <c r="C1223" s="210" t="s">
        <v>2498</v>
      </c>
      <c r="D1223" s="209" t="s">
        <v>2499</v>
      </c>
    </row>
    <row r="1224" spans="2:4" x14ac:dyDescent="0.15">
      <c r="B1224" s="224" t="s">
        <v>14</v>
      </c>
      <c r="C1224" s="210" t="s">
        <v>2500</v>
      </c>
      <c r="D1224" s="209" t="s">
        <v>2501</v>
      </c>
    </row>
    <row r="1225" spans="2:4" x14ac:dyDescent="0.15">
      <c r="B1225" s="224" t="s">
        <v>14</v>
      </c>
      <c r="C1225" s="210" t="s">
        <v>2502</v>
      </c>
      <c r="D1225" s="209" t="s">
        <v>2503</v>
      </c>
    </row>
    <row r="1226" spans="2:4" x14ac:dyDescent="0.15">
      <c r="B1226" s="224" t="s">
        <v>14</v>
      </c>
      <c r="C1226" s="210" t="s">
        <v>2504</v>
      </c>
      <c r="D1226" s="209" t="s">
        <v>2505</v>
      </c>
    </row>
    <row r="1227" spans="2:4" x14ac:dyDescent="0.15">
      <c r="B1227" s="224" t="s">
        <v>14</v>
      </c>
      <c r="C1227" s="210" t="s">
        <v>2506</v>
      </c>
      <c r="D1227" s="209" t="s">
        <v>2507</v>
      </c>
    </row>
    <row r="1228" spans="2:4" x14ac:dyDescent="0.15">
      <c r="B1228" s="224" t="s">
        <v>14</v>
      </c>
      <c r="C1228" s="210" t="s">
        <v>2508</v>
      </c>
      <c r="D1228" s="209" t="s">
        <v>2509</v>
      </c>
    </row>
    <row r="1229" spans="2:4" x14ac:dyDescent="0.15">
      <c r="B1229" s="224" t="s">
        <v>14</v>
      </c>
      <c r="C1229" s="210" t="s">
        <v>2510</v>
      </c>
      <c r="D1229" s="209" t="s">
        <v>2511</v>
      </c>
    </row>
    <row r="1230" spans="2:4" x14ac:dyDescent="0.15">
      <c r="B1230" s="224" t="s">
        <v>14</v>
      </c>
      <c r="C1230" s="210" t="s">
        <v>2512</v>
      </c>
      <c r="D1230" s="209" t="s">
        <v>2513</v>
      </c>
    </row>
    <row r="1231" spans="2:4" x14ac:dyDescent="0.15">
      <c r="B1231" s="224" t="s">
        <v>14</v>
      </c>
      <c r="C1231" s="210" t="s">
        <v>2514</v>
      </c>
      <c r="D1231" s="209" t="s">
        <v>2515</v>
      </c>
    </row>
    <row r="1232" spans="2:4" x14ac:dyDescent="0.15">
      <c r="B1232" s="224" t="s">
        <v>14</v>
      </c>
      <c r="C1232" s="210" t="s">
        <v>2516</v>
      </c>
      <c r="D1232" s="209" t="s">
        <v>2517</v>
      </c>
    </row>
    <row r="1233" spans="2:4" x14ac:dyDescent="0.15">
      <c r="B1233" s="224" t="s">
        <v>14</v>
      </c>
      <c r="C1233" s="210" t="s">
        <v>2518</v>
      </c>
      <c r="D1233" s="209" t="s">
        <v>2519</v>
      </c>
    </row>
    <row r="1234" spans="2:4" x14ac:dyDescent="0.15">
      <c r="B1234" s="224" t="s">
        <v>14</v>
      </c>
      <c r="C1234" s="210" t="s">
        <v>2520</v>
      </c>
      <c r="D1234" s="209" t="s">
        <v>2521</v>
      </c>
    </row>
    <row r="1235" spans="2:4" x14ac:dyDescent="0.15">
      <c r="B1235" s="224" t="s">
        <v>14</v>
      </c>
      <c r="C1235" s="210" t="s">
        <v>2522</v>
      </c>
      <c r="D1235" s="209" t="s">
        <v>2523</v>
      </c>
    </row>
    <row r="1236" spans="2:4" x14ac:dyDescent="0.15">
      <c r="B1236" s="224" t="s">
        <v>14</v>
      </c>
      <c r="C1236" s="210" t="s">
        <v>2524</v>
      </c>
      <c r="D1236" s="209" t="s">
        <v>2525</v>
      </c>
    </row>
    <row r="1237" spans="2:4" x14ac:dyDescent="0.15">
      <c r="B1237" s="224" t="s">
        <v>14</v>
      </c>
      <c r="C1237" s="210" t="s">
        <v>2526</v>
      </c>
      <c r="D1237" s="209" t="s">
        <v>2527</v>
      </c>
    </row>
    <row r="1238" spans="2:4" x14ac:dyDescent="0.15">
      <c r="B1238" s="224" t="s">
        <v>14</v>
      </c>
      <c r="C1238" s="210" t="s">
        <v>2528</v>
      </c>
      <c r="D1238" s="209" t="s">
        <v>2529</v>
      </c>
    </row>
    <row r="1239" spans="2:4" x14ac:dyDescent="0.15">
      <c r="B1239" s="224" t="s">
        <v>14</v>
      </c>
      <c r="C1239" s="210" t="s">
        <v>2530</v>
      </c>
      <c r="D1239" s="209" t="s">
        <v>2531</v>
      </c>
    </row>
    <row r="1240" spans="2:4" x14ac:dyDescent="0.15">
      <c r="B1240" s="224" t="s">
        <v>14</v>
      </c>
      <c r="C1240" s="210" t="s">
        <v>2532</v>
      </c>
      <c r="D1240" s="209" t="s">
        <v>2533</v>
      </c>
    </row>
    <row r="1241" spans="2:4" x14ac:dyDescent="0.15">
      <c r="B1241" s="224" t="s">
        <v>14</v>
      </c>
      <c r="C1241" s="210" t="s">
        <v>2534</v>
      </c>
      <c r="D1241" s="209" t="s">
        <v>2535</v>
      </c>
    </row>
    <row r="1242" spans="2:4" x14ac:dyDescent="0.15">
      <c r="B1242" s="224" t="s">
        <v>14</v>
      </c>
      <c r="C1242" s="210" t="s">
        <v>2536</v>
      </c>
      <c r="D1242" s="209" t="s">
        <v>2537</v>
      </c>
    </row>
    <row r="1243" spans="2:4" x14ac:dyDescent="0.15">
      <c r="B1243" s="224" t="s">
        <v>14</v>
      </c>
      <c r="C1243" s="210" t="s">
        <v>2538</v>
      </c>
      <c r="D1243" s="209" t="s">
        <v>2539</v>
      </c>
    </row>
    <row r="1244" spans="2:4" x14ac:dyDescent="0.15">
      <c r="B1244" s="224" t="s">
        <v>14</v>
      </c>
      <c r="C1244" s="210" t="s">
        <v>2540</v>
      </c>
      <c r="D1244" s="209" t="s">
        <v>2541</v>
      </c>
    </row>
    <row r="1245" spans="2:4" x14ac:dyDescent="0.15">
      <c r="B1245" s="224" t="s">
        <v>14</v>
      </c>
      <c r="C1245" s="210" t="s">
        <v>2542</v>
      </c>
      <c r="D1245" s="209" t="s">
        <v>2543</v>
      </c>
    </row>
    <row r="1246" spans="2:4" x14ac:dyDescent="0.15">
      <c r="B1246" s="224" t="s">
        <v>14</v>
      </c>
      <c r="C1246" s="210" t="s">
        <v>2544</v>
      </c>
      <c r="D1246" s="209" t="s">
        <v>2545</v>
      </c>
    </row>
    <row r="1247" spans="2:4" x14ac:dyDescent="0.15">
      <c r="B1247" s="224" t="s">
        <v>14</v>
      </c>
      <c r="C1247" s="210" t="s">
        <v>2546</v>
      </c>
      <c r="D1247" s="209" t="s">
        <v>2547</v>
      </c>
    </row>
    <row r="1248" spans="2:4" x14ac:dyDescent="0.15">
      <c r="B1248" s="224" t="s">
        <v>14</v>
      </c>
      <c r="C1248" s="210" t="s">
        <v>2548</v>
      </c>
      <c r="D1248" s="209" t="s">
        <v>2549</v>
      </c>
    </row>
    <row r="1249" spans="2:4" x14ac:dyDescent="0.15">
      <c r="B1249" s="224" t="s">
        <v>14</v>
      </c>
      <c r="C1249" s="210" t="s">
        <v>2550</v>
      </c>
      <c r="D1249" s="209" t="s">
        <v>2551</v>
      </c>
    </row>
    <row r="1250" spans="2:4" x14ac:dyDescent="0.15">
      <c r="B1250" s="224" t="s">
        <v>14</v>
      </c>
      <c r="C1250" s="210" t="s">
        <v>2552</v>
      </c>
      <c r="D1250" s="209" t="s">
        <v>2553</v>
      </c>
    </row>
    <row r="1251" spans="2:4" x14ac:dyDescent="0.15">
      <c r="B1251" s="224" t="s">
        <v>14</v>
      </c>
      <c r="C1251" s="210" t="s">
        <v>2554</v>
      </c>
      <c r="D1251" s="209" t="s">
        <v>2555</v>
      </c>
    </row>
    <row r="1252" spans="2:4" x14ac:dyDescent="0.15">
      <c r="B1252" s="224" t="s">
        <v>14</v>
      </c>
      <c r="C1252" s="210" t="s">
        <v>2556</v>
      </c>
      <c r="D1252" s="209" t="s">
        <v>2557</v>
      </c>
    </row>
    <row r="1253" spans="2:4" x14ac:dyDescent="0.15">
      <c r="B1253" s="224" t="s">
        <v>14</v>
      </c>
      <c r="C1253" s="210" t="s">
        <v>2558</v>
      </c>
      <c r="D1253" s="209" t="s">
        <v>2559</v>
      </c>
    </row>
    <row r="1254" spans="2:4" x14ac:dyDescent="0.15">
      <c r="B1254" s="224" t="s">
        <v>14</v>
      </c>
      <c r="C1254" s="210" t="s">
        <v>2560</v>
      </c>
      <c r="D1254" s="209" t="s">
        <v>2561</v>
      </c>
    </row>
    <row r="1255" spans="2:4" x14ac:dyDescent="0.15">
      <c r="B1255" s="224" t="s">
        <v>14</v>
      </c>
      <c r="C1255" s="210" t="s">
        <v>2562</v>
      </c>
      <c r="D1255" s="209" t="s">
        <v>2563</v>
      </c>
    </row>
    <row r="1256" spans="2:4" x14ac:dyDescent="0.15">
      <c r="B1256" s="224" t="s">
        <v>14</v>
      </c>
      <c r="C1256" s="210" t="s">
        <v>2564</v>
      </c>
      <c r="D1256" s="209" t="s">
        <v>2565</v>
      </c>
    </row>
    <row r="1257" spans="2:4" x14ac:dyDescent="0.15">
      <c r="B1257" s="224" t="s">
        <v>14</v>
      </c>
      <c r="C1257" s="210" t="s">
        <v>2566</v>
      </c>
      <c r="D1257" s="209" t="s">
        <v>2567</v>
      </c>
    </row>
    <row r="1258" spans="2:4" x14ac:dyDescent="0.15">
      <c r="B1258" s="224" t="s">
        <v>14</v>
      </c>
      <c r="C1258" s="210" t="s">
        <v>2568</v>
      </c>
      <c r="D1258" s="209" t="s">
        <v>2569</v>
      </c>
    </row>
    <row r="1259" spans="2:4" x14ac:dyDescent="0.15">
      <c r="B1259" s="224" t="s">
        <v>14</v>
      </c>
      <c r="C1259" s="210" t="s">
        <v>2570</v>
      </c>
      <c r="D1259" s="209" t="s">
        <v>2571</v>
      </c>
    </row>
    <row r="1260" spans="2:4" x14ac:dyDescent="0.15">
      <c r="B1260" s="224" t="s">
        <v>14</v>
      </c>
      <c r="C1260" s="210" t="s">
        <v>2572</v>
      </c>
      <c r="D1260" s="209" t="s">
        <v>2573</v>
      </c>
    </row>
    <row r="1261" spans="2:4" x14ac:dyDescent="0.15">
      <c r="B1261" s="224" t="s">
        <v>14</v>
      </c>
      <c r="C1261" s="210" t="s">
        <v>2574</v>
      </c>
      <c r="D1261" s="209" t="s">
        <v>2575</v>
      </c>
    </row>
    <row r="1262" spans="2:4" x14ac:dyDescent="0.15">
      <c r="B1262" s="224" t="s">
        <v>14</v>
      </c>
      <c r="C1262" s="210" t="s">
        <v>2576</v>
      </c>
      <c r="D1262" s="209" t="s">
        <v>2577</v>
      </c>
    </row>
    <row r="1263" spans="2:4" x14ac:dyDescent="0.15">
      <c r="B1263" s="224" t="s">
        <v>14</v>
      </c>
      <c r="C1263" s="210" t="s">
        <v>2578</v>
      </c>
      <c r="D1263" s="209" t="s">
        <v>2579</v>
      </c>
    </row>
    <row r="1264" spans="2:4" x14ac:dyDescent="0.15">
      <c r="B1264" s="224" t="s">
        <v>14</v>
      </c>
      <c r="C1264" s="210" t="s">
        <v>2580</v>
      </c>
      <c r="D1264" s="209" t="s">
        <v>2581</v>
      </c>
    </row>
    <row r="1265" spans="2:4" x14ac:dyDescent="0.15">
      <c r="B1265" s="224" t="s">
        <v>14</v>
      </c>
      <c r="C1265" s="210" t="s">
        <v>2582</v>
      </c>
      <c r="D1265" s="209" t="s">
        <v>2583</v>
      </c>
    </row>
    <row r="1266" spans="2:4" x14ac:dyDescent="0.15">
      <c r="B1266" s="224" t="s">
        <v>14</v>
      </c>
      <c r="C1266" s="210" t="s">
        <v>2584</v>
      </c>
      <c r="D1266" s="209" t="s">
        <v>2585</v>
      </c>
    </row>
    <row r="1267" spans="2:4" x14ac:dyDescent="0.15">
      <c r="B1267" s="224" t="s">
        <v>14</v>
      </c>
      <c r="C1267" s="210" t="s">
        <v>2586</v>
      </c>
      <c r="D1267" s="209" t="s">
        <v>2587</v>
      </c>
    </row>
    <row r="1268" spans="2:4" x14ac:dyDescent="0.15">
      <c r="B1268" s="224" t="s">
        <v>14</v>
      </c>
      <c r="C1268" s="210" t="s">
        <v>2588</v>
      </c>
      <c r="D1268" s="209" t="s">
        <v>2589</v>
      </c>
    </row>
    <row r="1269" spans="2:4" x14ac:dyDescent="0.15">
      <c r="B1269" s="224" t="s">
        <v>14</v>
      </c>
      <c r="C1269" s="210" t="s">
        <v>2590</v>
      </c>
      <c r="D1269" s="209" t="s">
        <v>2591</v>
      </c>
    </row>
    <row r="1270" spans="2:4" x14ac:dyDescent="0.15">
      <c r="B1270" s="224" t="s">
        <v>14</v>
      </c>
      <c r="C1270" s="210" t="s">
        <v>2592</v>
      </c>
      <c r="D1270" s="209" t="s">
        <v>2593</v>
      </c>
    </row>
    <row r="1271" spans="2:4" x14ac:dyDescent="0.15">
      <c r="B1271" s="224" t="s">
        <v>14</v>
      </c>
      <c r="C1271" s="210" t="s">
        <v>2594</v>
      </c>
      <c r="D1271" s="209" t="s">
        <v>2595</v>
      </c>
    </row>
    <row r="1272" spans="2:4" x14ac:dyDescent="0.15">
      <c r="B1272" s="224" t="s">
        <v>14</v>
      </c>
      <c r="C1272" s="210" t="s">
        <v>2596</v>
      </c>
      <c r="D1272" s="209" t="s">
        <v>2597</v>
      </c>
    </row>
    <row r="1273" spans="2:4" x14ac:dyDescent="0.15">
      <c r="B1273" s="224" t="s">
        <v>14</v>
      </c>
      <c r="C1273" s="210" t="s">
        <v>2598</v>
      </c>
      <c r="D1273" s="209" t="s">
        <v>2599</v>
      </c>
    </row>
    <row r="1274" spans="2:4" x14ac:dyDescent="0.15">
      <c r="B1274" s="224" t="s">
        <v>14</v>
      </c>
      <c r="C1274" s="210" t="s">
        <v>2600</v>
      </c>
      <c r="D1274" s="209" t="s">
        <v>2601</v>
      </c>
    </row>
    <row r="1275" spans="2:4" x14ac:dyDescent="0.15">
      <c r="B1275" s="224" t="s">
        <v>14</v>
      </c>
      <c r="C1275" s="210" t="s">
        <v>2602</v>
      </c>
      <c r="D1275" s="209" t="s">
        <v>2603</v>
      </c>
    </row>
    <row r="1276" spans="2:4" x14ac:dyDescent="0.15">
      <c r="B1276" s="224" t="s">
        <v>14</v>
      </c>
      <c r="C1276" s="210" t="s">
        <v>2604</v>
      </c>
      <c r="D1276" s="209" t="s">
        <v>2605</v>
      </c>
    </row>
    <row r="1277" spans="2:4" x14ac:dyDescent="0.15">
      <c r="B1277" s="224" t="s">
        <v>14</v>
      </c>
      <c r="C1277" s="210" t="s">
        <v>2606</v>
      </c>
      <c r="D1277" s="209" t="s">
        <v>2607</v>
      </c>
    </row>
    <row r="1278" spans="2:4" x14ac:dyDescent="0.15">
      <c r="B1278" s="224" t="s">
        <v>14</v>
      </c>
      <c r="C1278" s="210" t="s">
        <v>2608</v>
      </c>
      <c r="D1278" s="209" t="s">
        <v>2609</v>
      </c>
    </row>
    <row r="1279" spans="2:4" x14ac:dyDescent="0.15">
      <c r="B1279" s="224" t="s">
        <v>14</v>
      </c>
      <c r="C1279" s="210" t="s">
        <v>2610</v>
      </c>
      <c r="D1279" s="209" t="s">
        <v>2611</v>
      </c>
    </row>
    <row r="1280" spans="2:4" x14ac:dyDescent="0.15">
      <c r="B1280" s="224" t="s">
        <v>14</v>
      </c>
      <c r="C1280" s="210" t="s">
        <v>2612</v>
      </c>
      <c r="D1280" s="209" t="s">
        <v>2613</v>
      </c>
    </row>
    <row r="1281" spans="2:4" x14ac:dyDescent="0.15">
      <c r="B1281" s="224" t="s">
        <v>14</v>
      </c>
      <c r="C1281" s="210" t="s">
        <v>2614</v>
      </c>
      <c r="D1281" s="209" t="s">
        <v>2615</v>
      </c>
    </row>
    <row r="1282" spans="2:4" x14ac:dyDescent="0.15">
      <c r="B1282" s="224" t="s">
        <v>14</v>
      </c>
      <c r="C1282" s="210" t="s">
        <v>2616</v>
      </c>
      <c r="D1282" s="209" t="s">
        <v>2617</v>
      </c>
    </row>
    <row r="1283" spans="2:4" x14ac:dyDescent="0.15">
      <c r="B1283" s="224" t="s">
        <v>14</v>
      </c>
      <c r="C1283" s="210" t="s">
        <v>2618</v>
      </c>
      <c r="D1283" s="209" t="s">
        <v>2619</v>
      </c>
    </row>
    <row r="1284" spans="2:4" x14ac:dyDescent="0.15">
      <c r="B1284" s="224" t="s">
        <v>14</v>
      </c>
      <c r="C1284" s="210" t="s">
        <v>2620</v>
      </c>
      <c r="D1284" s="209" t="s">
        <v>2621</v>
      </c>
    </row>
    <row r="1285" spans="2:4" x14ac:dyDescent="0.15">
      <c r="B1285" s="224" t="s">
        <v>14</v>
      </c>
      <c r="C1285" s="210" t="s">
        <v>2622</v>
      </c>
      <c r="D1285" s="209" t="s">
        <v>2623</v>
      </c>
    </row>
    <row r="1286" spans="2:4" x14ac:dyDescent="0.15">
      <c r="B1286" s="224" t="s">
        <v>14</v>
      </c>
      <c r="C1286" s="210" t="s">
        <v>2624</v>
      </c>
      <c r="D1286" s="209" t="s">
        <v>2625</v>
      </c>
    </row>
    <row r="1287" spans="2:4" x14ac:dyDescent="0.15">
      <c r="B1287" s="224" t="s">
        <v>14</v>
      </c>
      <c r="C1287" s="210" t="s">
        <v>2626</v>
      </c>
      <c r="D1287" s="209" t="s">
        <v>2627</v>
      </c>
    </row>
    <row r="1288" spans="2:4" x14ac:dyDescent="0.15">
      <c r="B1288" s="224" t="s">
        <v>14</v>
      </c>
      <c r="C1288" s="210" t="s">
        <v>2628</v>
      </c>
      <c r="D1288" s="209" t="s">
        <v>2629</v>
      </c>
    </row>
    <row r="1289" spans="2:4" x14ac:dyDescent="0.15">
      <c r="B1289" s="224" t="s">
        <v>14</v>
      </c>
      <c r="C1289" s="210" t="s">
        <v>2630</v>
      </c>
      <c r="D1289" s="209" t="s">
        <v>2631</v>
      </c>
    </row>
    <row r="1290" spans="2:4" x14ac:dyDescent="0.15">
      <c r="B1290" s="224" t="s">
        <v>14</v>
      </c>
      <c r="C1290" s="210" t="s">
        <v>2632</v>
      </c>
      <c r="D1290" s="209" t="s">
        <v>2633</v>
      </c>
    </row>
    <row r="1291" spans="2:4" x14ac:dyDescent="0.15">
      <c r="B1291" s="224" t="s">
        <v>14</v>
      </c>
      <c r="C1291" s="210" t="s">
        <v>2634</v>
      </c>
      <c r="D1291" s="209" t="s">
        <v>2635</v>
      </c>
    </row>
    <row r="1292" spans="2:4" x14ac:dyDescent="0.15">
      <c r="B1292" s="224" t="s">
        <v>14</v>
      </c>
      <c r="C1292" s="210" t="s">
        <v>2636</v>
      </c>
      <c r="D1292" s="209" t="s">
        <v>2637</v>
      </c>
    </row>
    <row r="1293" spans="2:4" x14ac:dyDescent="0.15">
      <c r="B1293" s="224" t="s">
        <v>14</v>
      </c>
      <c r="C1293" s="210" t="s">
        <v>2638</v>
      </c>
      <c r="D1293" s="209" t="s">
        <v>2639</v>
      </c>
    </row>
    <row r="1294" spans="2:4" x14ac:dyDescent="0.15">
      <c r="B1294" s="224" t="s">
        <v>14</v>
      </c>
      <c r="C1294" s="210" t="s">
        <v>2640</v>
      </c>
      <c r="D1294" s="209" t="s">
        <v>2641</v>
      </c>
    </row>
    <row r="1295" spans="2:4" x14ac:dyDescent="0.15">
      <c r="B1295" s="224" t="s">
        <v>14</v>
      </c>
      <c r="C1295" s="210" t="s">
        <v>2642</v>
      </c>
      <c r="D1295" s="209" t="s">
        <v>2643</v>
      </c>
    </row>
    <row r="1296" spans="2:4" x14ac:dyDescent="0.15">
      <c r="B1296" s="224" t="s">
        <v>14</v>
      </c>
      <c r="C1296" s="210" t="s">
        <v>2644</v>
      </c>
      <c r="D1296" s="209" t="s">
        <v>2645</v>
      </c>
    </row>
    <row r="1297" spans="2:4" x14ac:dyDescent="0.15">
      <c r="B1297" s="224" t="s">
        <v>14</v>
      </c>
      <c r="C1297" s="210" t="s">
        <v>2646</v>
      </c>
      <c r="D1297" s="209" t="s">
        <v>2647</v>
      </c>
    </row>
    <row r="1298" spans="2:4" x14ac:dyDescent="0.15">
      <c r="B1298" s="224" t="s">
        <v>14</v>
      </c>
      <c r="C1298" s="210" t="s">
        <v>2648</v>
      </c>
      <c r="D1298" s="209" t="s">
        <v>2649</v>
      </c>
    </row>
    <row r="1299" spans="2:4" x14ac:dyDescent="0.15">
      <c r="B1299" s="224" t="s">
        <v>14</v>
      </c>
      <c r="C1299" s="210" t="s">
        <v>2650</v>
      </c>
      <c r="D1299" s="209" t="s">
        <v>2651</v>
      </c>
    </row>
    <row r="1300" spans="2:4" x14ac:dyDescent="0.15">
      <c r="B1300" s="224" t="s">
        <v>14</v>
      </c>
      <c r="C1300" s="210" t="s">
        <v>2652</v>
      </c>
      <c r="D1300" s="209" t="s">
        <v>2653</v>
      </c>
    </row>
    <row r="1301" spans="2:4" x14ac:dyDescent="0.15">
      <c r="B1301" s="224" t="s">
        <v>14</v>
      </c>
      <c r="C1301" s="210" t="s">
        <v>2654</v>
      </c>
      <c r="D1301" s="209" t="s">
        <v>2655</v>
      </c>
    </row>
    <row r="1302" spans="2:4" x14ac:dyDescent="0.15">
      <c r="B1302" s="224" t="s">
        <v>14</v>
      </c>
      <c r="C1302" s="210" t="s">
        <v>2656</v>
      </c>
      <c r="D1302" s="209" t="s">
        <v>2657</v>
      </c>
    </row>
    <row r="1303" spans="2:4" x14ac:dyDescent="0.15">
      <c r="B1303" s="224" t="s">
        <v>14</v>
      </c>
      <c r="C1303" s="210" t="s">
        <v>2658</v>
      </c>
      <c r="D1303" s="209" t="s">
        <v>2659</v>
      </c>
    </row>
    <row r="1304" spans="2:4" x14ac:dyDescent="0.15">
      <c r="B1304" s="224" t="s">
        <v>14</v>
      </c>
      <c r="C1304" s="210" t="s">
        <v>2660</v>
      </c>
      <c r="D1304" s="209" t="s">
        <v>2661</v>
      </c>
    </row>
    <row r="1305" spans="2:4" x14ac:dyDescent="0.15">
      <c r="B1305" s="224" t="s">
        <v>14</v>
      </c>
      <c r="C1305" s="210" t="s">
        <v>2662</v>
      </c>
      <c r="D1305" s="209" t="s">
        <v>2663</v>
      </c>
    </row>
    <row r="1306" spans="2:4" x14ac:dyDescent="0.15">
      <c r="B1306" s="224" t="s">
        <v>14</v>
      </c>
      <c r="C1306" s="210" t="s">
        <v>2664</v>
      </c>
      <c r="D1306" s="209" t="s">
        <v>2665</v>
      </c>
    </row>
    <row r="1307" spans="2:4" x14ac:dyDescent="0.15">
      <c r="B1307" s="224" t="s">
        <v>14</v>
      </c>
      <c r="C1307" s="210" t="s">
        <v>2666</v>
      </c>
      <c r="D1307" s="209" t="s">
        <v>2667</v>
      </c>
    </row>
    <row r="1308" spans="2:4" x14ac:dyDescent="0.15">
      <c r="B1308" s="224" t="s">
        <v>14</v>
      </c>
      <c r="C1308" s="210" t="s">
        <v>2668</v>
      </c>
      <c r="D1308" s="209" t="s">
        <v>2669</v>
      </c>
    </row>
    <row r="1309" spans="2:4" x14ac:dyDescent="0.15">
      <c r="B1309" s="224" t="s">
        <v>14</v>
      </c>
      <c r="C1309" s="210" t="s">
        <v>2670</v>
      </c>
      <c r="D1309" s="209" t="s">
        <v>2671</v>
      </c>
    </row>
    <row r="1310" spans="2:4" x14ac:dyDescent="0.15">
      <c r="B1310" s="224" t="s">
        <v>14</v>
      </c>
      <c r="C1310" s="210" t="s">
        <v>2672</v>
      </c>
      <c r="D1310" s="209" t="s">
        <v>2673</v>
      </c>
    </row>
    <row r="1311" spans="2:4" x14ac:dyDescent="0.15">
      <c r="B1311" s="224" t="s">
        <v>14</v>
      </c>
      <c r="C1311" s="210" t="s">
        <v>2674</v>
      </c>
      <c r="D1311" s="209" t="s">
        <v>2675</v>
      </c>
    </row>
    <row r="1312" spans="2:4" x14ac:dyDescent="0.15">
      <c r="B1312" s="224" t="s">
        <v>14</v>
      </c>
      <c r="C1312" s="210" t="s">
        <v>2676</v>
      </c>
      <c r="D1312" s="209" t="s">
        <v>2677</v>
      </c>
    </row>
    <row r="1313" spans="2:4" x14ac:dyDescent="0.15">
      <c r="B1313" s="224" t="s">
        <v>14</v>
      </c>
      <c r="C1313" s="210" t="s">
        <v>2678</v>
      </c>
      <c r="D1313" s="209" t="s">
        <v>2679</v>
      </c>
    </row>
    <row r="1314" spans="2:4" x14ac:dyDescent="0.15">
      <c r="B1314" s="224" t="s">
        <v>14</v>
      </c>
      <c r="C1314" s="210" t="s">
        <v>2680</v>
      </c>
      <c r="D1314" s="209" t="s">
        <v>2681</v>
      </c>
    </row>
    <row r="1315" spans="2:4" x14ac:dyDescent="0.15">
      <c r="B1315" s="224" t="s">
        <v>14</v>
      </c>
      <c r="C1315" s="210" t="s">
        <v>2682</v>
      </c>
      <c r="D1315" s="209" t="s">
        <v>2683</v>
      </c>
    </row>
    <row r="1316" spans="2:4" x14ac:dyDescent="0.15">
      <c r="B1316" s="224" t="s">
        <v>14</v>
      </c>
      <c r="C1316" s="210" t="s">
        <v>2684</v>
      </c>
      <c r="D1316" s="209" t="s">
        <v>2685</v>
      </c>
    </row>
    <row r="1317" spans="2:4" x14ac:dyDescent="0.15">
      <c r="B1317" s="224" t="s">
        <v>14</v>
      </c>
      <c r="C1317" s="210" t="s">
        <v>2686</v>
      </c>
      <c r="D1317" s="209" t="s">
        <v>2687</v>
      </c>
    </row>
    <row r="1318" spans="2:4" x14ac:dyDescent="0.15">
      <c r="B1318" s="224" t="s">
        <v>14</v>
      </c>
      <c r="C1318" s="210" t="s">
        <v>2688</v>
      </c>
      <c r="D1318" s="209" t="s">
        <v>2689</v>
      </c>
    </row>
    <row r="1319" spans="2:4" x14ac:dyDescent="0.15">
      <c r="B1319" s="224" t="s">
        <v>14</v>
      </c>
      <c r="C1319" s="210" t="s">
        <v>2690</v>
      </c>
      <c r="D1319" s="209" t="s">
        <v>2691</v>
      </c>
    </row>
    <row r="1320" spans="2:4" x14ac:dyDescent="0.15">
      <c r="B1320" s="224" t="s">
        <v>14</v>
      </c>
      <c r="C1320" s="210" t="s">
        <v>2692</v>
      </c>
      <c r="D1320" s="209" t="s">
        <v>2693</v>
      </c>
    </row>
    <row r="1321" spans="2:4" x14ac:dyDescent="0.15">
      <c r="B1321" s="224" t="s">
        <v>14</v>
      </c>
      <c r="C1321" s="210" t="s">
        <v>2694</v>
      </c>
      <c r="D1321" s="209" t="s">
        <v>2695</v>
      </c>
    </row>
    <row r="1322" spans="2:4" x14ac:dyDescent="0.15">
      <c r="B1322" s="224" t="s">
        <v>14</v>
      </c>
      <c r="C1322" s="210" t="s">
        <v>2696</v>
      </c>
      <c r="D1322" s="209" t="s">
        <v>2697</v>
      </c>
    </row>
    <row r="1323" spans="2:4" x14ac:dyDescent="0.15">
      <c r="B1323" s="224" t="s">
        <v>14</v>
      </c>
      <c r="C1323" s="210" t="s">
        <v>2698</v>
      </c>
      <c r="D1323" s="209" t="s">
        <v>2699</v>
      </c>
    </row>
    <row r="1324" spans="2:4" x14ac:dyDescent="0.15">
      <c r="B1324" s="224" t="s">
        <v>14</v>
      </c>
      <c r="C1324" s="210" t="s">
        <v>2700</v>
      </c>
      <c r="D1324" s="209" t="s">
        <v>2701</v>
      </c>
    </row>
    <row r="1325" spans="2:4" x14ac:dyDescent="0.15">
      <c r="B1325" s="224" t="s">
        <v>14</v>
      </c>
      <c r="C1325" s="210" t="s">
        <v>2702</v>
      </c>
      <c r="D1325" s="209" t="s">
        <v>2703</v>
      </c>
    </row>
    <row r="1326" spans="2:4" x14ac:dyDescent="0.15">
      <c r="B1326" s="224" t="s">
        <v>14</v>
      </c>
      <c r="C1326" s="210" t="s">
        <v>2704</v>
      </c>
      <c r="D1326" s="209" t="s">
        <v>2705</v>
      </c>
    </row>
    <row r="1327" spans="2:4" x14ac:dyDescent="0.15">
      <c r="B1327" s="224" t="s">
        <v>14</v>
      </c>
      <c r="C1327" s="210" t="s">
        <v>2706</v>
      </c>
      <c r="D1327" s="209" t="s">
        <v>2707</v>
      </c>
    </row>
    <row r="1328" spans="2:4" x14ac:dyDescent="0.15">
      <c r="B1328" s="224" t="s">
        <v>14</v>
      </c>
      <c r="C1328" s="210" t="s">
        <v>2708</v>
      </c>
      <c r="D1328" s="209" t="s">
        <v>2709</v>
      </c>
    </row>
    <row r="1329" spans="2:4" x14ac:dyDescent="0.15">
      <c r="B1329" s="224" t="s">
        <v>14</v>
      </c>
      <c r="C1329" s="210" t="s">
        <v>2710</v>
      </c>
      <c r="D1329" s="209" t="s">
        <v>2711</v>
      </c>
    </row>
    <row r="1330" spans="2:4" x14ac:dyDescent="0.15">
      <c r="B1330" s="224" t="s">
        <v>14</v>
      </c>
      <c r="C1330" s="210" t="s">
        <v>2712</v>
      </c>
      <c r="D1330" s="209" t="s">
        <v>2713</v>
      </c>
    </row>
    <row r="1331" spans="2:4" x14ac:dyDescent="0.15">
      <c r="B1331" s="224" t="s">
        <v>14</v>
      </c>
      <c r="C1331" s="210" t="s">
        <v>2714</v>
      </c>
      <c r="D1331" s="209" t="s">
        <v>2715</v>
      </c>
    </row>
    <row r="1332" spans="2:4" x14ac:dyDescent="0.15">
      <c r="B1332" s="224" t="s">
        <v>14</v>
      </c>
      <c r="C1332" s="210" t="s">
        <v>2716</v>
      </c>
      <c r="D1332" s="209" t="s">
        <v>2717</v>
      </c>
    </row>
    <row r="1333" spans="2:4" x14ac:dyDescent="0.15">
      <c r="B1333" s="224" t="s">
        <v>14</v>
      </c>
      <c r="C1333" s="210" t="s">
        <v>2718</v>
      </c>
      <c r="D1333" s="209" t="s">
        <v>2719</v>
      </c>
    </row>
    <row r="1334" spans="2:4" x14ac:dyDescent="0.15">
      <c r="B1334" s="224" t="s">
        <v>14</v>
      </c>
      <c r="C1334" s="210" t="s">
        <v>2720</v>
      </c>
      <c r="D1334" s="209" t="s">
        <v>2721</v>
      </c>
    </row>
    <row r="1335" spans="2:4" x14ac:dyDescent="0.15">
      <c r="B1335" s="224" t="s">
        <v>14</v>
      </c>
      <c r="C1335" s="210" t="s">
        <v>2722</v>
      </c>
      <c r="D1335" s="209" t="s">
        <v>2723</v>
      </c>
    </row>
    <row r="1336" spans="2:4" x14ac:dyDescent="0.15">
      <c r="B1336" s="224" t="s">
        <v>14</v>
      </c>
      <c r="C1336" s="210" t="s">
        <v>2724</v>
      </c>
      <c r="D1336" s="209" t="s">
        <v>2725</v>
      </c>
    </row>
    <row r="1337" spans="2:4" x14ac:dyDescent="0.15">
      <c r="B1337" s="224" t="s">
        <v>14</v>
      </c>
      <c r="C1337" s="210" t="s">
        <v>2726</v>
      </c>
      <c r="D1337" s="209" t="s">
        <v>2727</v>
      </c>
    </row>
    <row r="1338" spans="2:4" x14ac:dyDescent="0.15">
      <c r="B1338" s="224" t="s">
        <v>14</v>
      </c>
      <c r="C1338" s="210" t="s">
        <v>2728</v>
      </c>
      <c r="D1338" s="209" t="s">
        <v>2729</v>
      </c>
    </row>
    <row r="1339" spans="2:4" x14ac:dyDescent="0.15">
      <c r="B1339" s="224" t="s">
        <v>14</v>
      </c>
      <c r="C1339" s="210" t="s">
        <v>2730</v>
      </c>
      <c r="D1339" s="209" t="s">
        <v>2731</v>
      </c>
    </row>
    <row r="1340" spans="2:4" x14ac:dyDescent="0.15">
      <c r="B1340" s="224" t="s">
        <v>14</v>
      </c>
      <c r="C1340" s="210" t="s">
        <v>2732</v>
      </c>
      <c r="D1340" s="209" t="s">
        <v>2733</v>
      </c>
    </row>
    <row r="1341" spans="2:4" x14ac:dyDescent="0.15">
      <c r="B1341" s="224" t="s">
        <v>14</v>
      </c>
      <c r="C1341" s="210" t="s">
        <v>2734</v>
      </c>
      <c r="D1341" s="209" t="s">
        <v>2735</v>
      </c>
    </row>
    <row r="1342" spans="2:4" x14ac:dyDescent="0.15">
      <c r="B1342" s="224" t="s">
        <v>14</v>
      </c>
      <c r="C1342" s="210" t="s">
        <v>2736</v>
      </c>
      <c r="D1342" s="209" t="s">
        <v>2737</v>
      </c>
    </row>
    <row r="1343" spans="2:4" x14ac:dyDescent="0.15">
      <c r="B1343" s="224" t="s">
        <v>14</v>
      </c>
      <c r="C1343" s="210" t="s">
        <v>2738</v>
      </c>
      <c r="D1343" s="209" t="s">
        <v>2739</v>
      </c>
    </row>
    <row r="1344" spans="2:4" x14ac:dyDescent="0.15">
      <c r="B1344" s="224" t="s">
        <v>14</v>
      </c>
      <c r="C1344" s="210" t="s">
        <v>2740</v>
      </c>
      <c r="D1344" s="209" t="s">
        <v>2741</v>
      </c>
    </row>
    <row r="1345" spans="2:4" x14ac:dyDescent="0.15">
      <c r="B1345" s="224" t="s">
        <v>14</v>
      </c>
      <c r="C1345" s="210" t="s">
        <v>2742</v>
      </c>
      <c r="D1345" s="209" t="s">
        <v>2743</v>
      </c>
    </row>
    <row r="1346" spans="2:4" x14ac:dyDescent="0.15">
      <c r="B1346" s="224" t="s">
        <v>14</v>
      </c>
      <c r="C1346" s="210" t="s">
        <v>2744</v>
      </c>
      <c r="D1346" s="209" t="s">
        <v>2745</v>
      </c>
    </row>
    <row r="1347" spans="2:4" x14ac:dyDescent="0.15">
      <c r="B1347" s="224" t="s">
        <v>14</v>
      </c>
      <c r="C1347" s="210" t="s">
        <v>2746</v>
      </c>
      <c r="D1347" s="209" t="s">
        <v>2747</v>
      </c>
    </row>
    <row r="1348" spans="2:4" x14ac:dyDescent="0.15">
      <c r="B1348" s="224" t="s">
        <v>14</v>
      </c>
      <c r="C1348" s="210" t="s">
        <v>2748</v>
      </c>
      <c r="D1348" s="209" t="s">
        <v>2749</v>
      </c>
    </row>
    <row r="1349" spans="2:4" x14ac:dyDescent="0.15">
      <c r="B1349" s="224" t="s">
        <v>14</v>
      </c>
      <c r="C1349" s="210" t="s">
        <v>2750</v>
      </c>
      <c r="D1349" s="209" t="s">
        <v>2751</v>
      </c>
    </row>
    <row r="1350" spans="2:4" x14ac:dyDescent="0.15">
      <c r="B1350" s="224" t="s">
        <v>14</v>
      </c>
      <c r="C1350" s="210" t="s">
        <v>2752</v>
      </c>
      <c r="D1350" s="209" t="s">
        <v>2753</v>
      </c>
    </row>
    <row r="1351" spans="2:4" x14ac:dyDescent="0.15">
      <c r="B1351" s="224" t="s">
        <v>14</v>
      </c>
      <c r="C1351" s="210" t="s">
        <v>2754</v>
      </c>
      <c r="D1351" s="209" t="s">
        <v>2755</v>
      </c>
    </row>
    <row r="1352" spans="2:4" x14ac:dyDescent="0.15">
      <c r="B1352" s="224" t="s">
        <v>14</v>
      </c>
      <c r="C1352" s="210" t="s">
        <v>2756</v>
      </c>
      <c r="D1352" s="209" t="s">
        <v>2757</v>
      </c>
    </row>
    <row r="1353" spans="2:4" x14ac:dyDescent="0.15">
      <c r="B1353" s="224" t="s">
        <v>14</v>
      </c>
      <c r="C1353" s="210" t="s">
        <v>2758</v>
      </c>
      <c r="D1353" s="209" t="s">
        <v>2759</v>
      </c>
    </row>
    <row r="1354" spans="2:4" x14ac:dyDescent="0.15">
      <c r="B1354" s="224" t="s">
        <v>14</v>
      </c>
      <c r="C1354" s="210" t="s">
        <v>2760</v>
      </c>
      <c r="D1354" s="209" t="s">
        <v>2761</v>
      </c>
    </row>
    <row r="1355" spans="2:4" x14ac:dyDescent="0.15">
      <c r="B1355" s="224" t="s">
        <v>14</v>
      </c>
      <c r="C1355" s="210" t="s">
        <v>2762</v>
      </c>
      <c r="D1355" s="209" t="s">
        <v>2763</v>
      </c>
    </row>
    <row r="1356" spans="2:4" x14ac:dyDescent="0.15">
      <c r="B1356" s="224" t="s">
        <v>14</v>
      </c>
      <c r="C1356" s="210" t="s">
        <v>2764</v>
      </c>
      <c r="D1356" s="209" t="s">
        <v>2765</v>
      </c>
    </row>
    <row r="1357" spans="2:4" x14ac:dyDescent="0.15">
      <c r="B1357" s="224" t="s">
        <v>14</v>
      </c>
      <c r="C1357" s="210" t="s">
        <v>2766</v>
      </c>
      <c r="D1357" s="209" t="s">
        <v>2767</v>
      </c>
    </row>
    <row r="1358" spans="2:4" x14ac:dyDescent="0.15">
      <c r="B1358" s="224" t="s">
        <v>14</v>
      </c>
      <c r="C1358" s="210" t="s">
        <v>2768</v>
      </c>
      <c r="D1358" s="209" t="s">
        <v>2769</v>
      </c>
    </row>
    <row r="1359" spans="2:4" x14ac:dyDescent="0.15">
      <c r="B1359" s="224" t="s">
        <v>14</v>
      </c>
      <c r="C1359" s="210" t="s">
        <v>2770</v>
      </c>
      <c r="D1359" s="209" t="s">
        <v>2771</v>
      </c>
    </row>
    <row r="1360" spans="2:4" x14ac:dyDescent="0.15">
      <c r="B1360" s="224" t="s">
        <v>14</v>
      </c>
      <c r="C1360" s="210" t="s">
        <v>2772</v>
      </c>
      <c r="D1360" s="209" t="s">
        <v>2773</v>
      </c>
    </row>
    <row r="1361" spans="2:4" x14ac:dyDescent="0.15">
      <c r="B1361" s="224" t="s">
        <v>14</v>
      </c>
      <c r="C1361" s="210" t="s">
        <v>2774</v>
      </c>
      <c r="D1361" s="209" t="s">
        <v>2775</v>
      </c>
    </row>
    <row r="1362" spans="2:4" x14ac:dyDescent="0.15">
      <c r="B1362" s="224" t="s">
        <v>14</v>
      </c>
      <c r="C1362" s="210" t="s">
        <v>2776</v>
      </c>
      <c r="D1362" s="209" t="s">
        <v>2777</v>
      </c>
    </row>
    <row r="1363" spans="2:4" x14ac:dyDescent="0.15">
      <c r="B1363" s="224" t="s">
        <v>14</v>
      </c>
      <c r="C1363" s="210" t="s">
        <v>2778</v>
      </c>
      <c r="D1363" s="209" t="s">
        <v>2779</v>
      </c>
    </row>
    <row r="1364" spans="2:4" x14ac:dyDescent="0.15">
      <c r="B1364" s="224" t="s">
        <v>14</v>
      </c>
      <c r="C1364" s="210" t="s">
        <v>2780</v>
      </c>
      <c r="D1364" s="209" t="s">
        <v>2781</v>
      </c>
    </row>
    <row r="1365" spans="2:4" x14ac:dyDescent="0.15">
      <c r="B1365" s="224" t="s">
        <v>14</v>
      </c>
      <c r="C1365" s="210" t="s">
        <v>2782</v>
      </c>
      <c r="D1365" s="209" t="s">
        <v>2783</v>
      </c>
    </row>
    <row r="1366" spans="2:4" x14ac:dyDescent="0.15">
      <c r="B1366" s="224" t="s">
        <v>14</v>
      </c>
      <c r="C1366" s="210" t="s">
        <v>2784</v>
      </c>
      <c r="D1366" s="209" t="s">
        <v>2785</v>
      </c>
    </row>
    <row r="1367" spans="2:4" x14ac:dyDescent="0.15">
      <c r="B1367" s="224" t="s">
        <v>14</v>
      </c>
      <c r="C1367" s="210" t="s">
        <v>2786</v>
      </c>
      <c r="D1367" s="209" t="s">
        <v>2787</v>
      </c>
    </row>
    <row r="1368" spans="2:4" x14ac:dyDescent="0.15">
      <c r="B1368" s="224" t="s">
        <v>14</v>
      </c>
      <c r="C1368" s="210" t="s">
        <v>2788</v>
      </c>
      <c r="D1368" s="209" t="s">
        <v>2789</v>
      </c>
    </row>
    <row r="1369" spans="2:4" x14ac:dyDescent="0.15">
      <c r="B1369" s="224" t="s">
        <v>14</v>
      </c>
      <c r="C1369" s="210" t="s">
        <v>2790</v>
      </c>
      <c r="D1369" s="209" t="s">
        <v>2791</v>
      </c>
    </row>
    <row r="1370" spans="2:4" x14ac:dyDescent="0.15">
      <c r="B1370" s="224" t="s">
        <v>14</v>
      </c>
      <c r="C1370" s="210" t="s">
        <v>2792</v>
      </c>
      <c r="D1370" s="209" t="s">
        <v>2793</v>
      </c>
    </row>
    <row r="1371" spans="2:4" x14ac:dyDescent="0.15">
      <c r="B1371" s="224" t="s">
        <v>14</v>
      </c>
      <c r="C1371" s="210" t="s">
        <v>2794</v>
      </c>
      <c r="D1371" s="209" t="s">
        <v>2795</v>
      </c>
    </row>
    <row r="1372" spans="2:4" x14ac:dyDescent="0.15">
      <c r="B1372" s="224" t="s">
        <v>14</v>
      </c>
      <c r="C1372" s="210" t="s">
        <v>2796</v>
      </c>
      <c r="D1372" s="209" t="s">
        <v>2797</v>
      </c>
    </row>
    <row r="1373" spans="2:4" x14ac:dyDescent="0.15">
      <c r="B1373" s="224" t="s">
        <v>14</v>
      </c>
      <c r="C1373" s="210" t="s">
        <v>2798</v>
      </c>
      <c r="D1373" s="209" t="s">
        <v>2799</v>
      </c>
    </row>
    <row r="1374" spans="2:4" x14ac:dyDescent="0.15">
      <c r="B1374" s="224" t="s">
        <v>14</v>
      </c>
      <c r="C1374" s="210" t="s">
        <v>2800</v>
      </c>
      <c r="D1374" s="209" t="s">
        <v>2801</v>
      </c>
    </row>
    <row r="1375" spans="2:4" x14ac:dyDescent="0.15">
      <c r="B1375" s="224" t="s">
        <v>14</v>
      </c>
      <c r="C1375" s="210" t="s">
        <v>2802</v>
      </c>
      <c r="D1375" s="209" t="s">
        <v>2803</v>
      </c>
    </row>
    <row r="1376" spans="2:4" x14ac:dyDescent="0.15">
      <c r="B1376" s="224" t="s">
        <v>14</v>
      </c>
      <c r="C1376" s="210" t="s">
        <v>2804</v>
      </c>
      <c r="D1376" s="209" t="s">
        <v>2805</v>
      </c>
    </row>
    <row r="1377" spans="2:4" x14ac:dyDescent="0.15">
      <c r="B1377" s="224" t="s">
        <v>14</v>
      </c>
      <c r="C1377" s="210" t="s">
        <v>2806</v>
      </c>
      <c r="D1377" s="209" t="s">
        <v>2807</v>
      </c>
    </row>
    <row r="1378" spans="2:4" x14ac:dyDescent="0.15">
      <c r="B1378" s="224" t="s">
        <v>14</v>
      </c>
      <c r="C1378" s="210" t="s">
        <v>2808</v>
      </c>
      <c r="D1378" s="209" t="s">
        <v>2809</v>
      </c>
    </row>
    <row r="1379" spans="2:4" x14ac:dyDescent="0.15">
      <c r="B1379" s="224" t="s">
        <v>14</v>
      </c>
      <c r="C1379" s="210" t="s">
        <v>2810</v>
      </c>
      <c r="D1379" s="209" t="s">
        <v>2811</v>
      </c>
    </row>
    <row r="1380" spans="2:4" x14ac:dyDescent="0.15">
      <c r="B1380" s="224" t="s">
        <v>14</v>
      </c>
      <c r="C1380" s="210" t="s">
        <v>2812</v>
      </c>
      <c r="D1380" s="209" t="s">
        <v>2813</v>
      </c>
    </row>
    <row r="1381" spans="2:4" x14ac:dyDescent="0.15">
      <c r="B1381" s="224" t="s">
        <v>14</v>
      </c>
      <c r="C1381" s="210" t="s">
        <v>2814</v>
      </c>
      <c r="D1381" s="209" t="s">
        <v>2815</v>
      </c>
    </row>
    <row r="1382" spans="2:4" x14ac:dyDescent="0.15">
      <c r="B1382" s="224" t="s">
        <v>14</v>
      </c>
      <c r="C1382" s="210" t="s">
        <v>2816</v>
      </c>
      <c r="D1382" s="209" t="s">
        <v>2817</v>
      </c>
    </row>
    <row r="1383" spans="2:4" x14ac:dyDescent="0.15">
      <c r="B1383" s="224" t="s">
        <v>14</v>
      </c>
      <c r="C1383" s="210" t="s">
        <v>2818</v>
      </c>
      <c r="D1383" s="209" t="s">
        <v>2819</v>
      </c>
    </row>
    <row r="1384" spans="2:4" x14ac:dyDescent="0.15">
      <c r="B1384" s="224" t="s">
        <v>14</v>
      </c>
      <c r="C1384" s="210" t="s">
        <v>2820</v>
      </c>
      <c r="D1384" s="209" t="s">
        <v>2821</v>
      </c>
    </row>
    <row r="1385" spans="2:4" x14ac:dyDescent="0.15">
      <c r="B1385" s="224" t="s">
        <v>14</v>
      </c>
      <c r="C1385" s="210" t="s">
        <v>2822</v>
      </c>
      <c r="D1385" s="209" t="s">
        <v>2823</v>
      </c>
    </row>
    <row r="1386" spans="2:4" x14ac:dyDescent="0.15">
      <c r="B1386" s="224" t="s">
        <v>14</v>
      </c>
      <c r="C1386" s="210" t="s">
        <v>2824</v>
      </c>
      <c r="D1386" s="209" t="s">
        <v>2825</v>
      </c>
    </row>
    <row r="1387" spans="2:4" x14ac:dyDescent="0.15">
      <c r="B1387" s="224" t="s">
        <v>14</v>
      </c>
      <c r="C1387" s="210" t="s">
        <v>2826</v>
      </c>
      <c r="D1387" s="209" t="s">
        <v>2827</v>
      </c>
    </row>
    <row r="1388" spans="2:4" x14ac:dyDescent="0.15">
      <c r="B1388" s="224" t="s">
        <v>14</v>
      </c>
      <c r="C1388" s="210" t="s">
        <v>2828</v>
      </c>
      <c r="D1388" s="209" t="s">
        <v>2829</v>
      </c>
    </row>
    <row r="1389" spans="2:4" x14ac:dyDescent="0.15">
      <c r="B1389" s="224" t="s">
        <v>14</v>
      </c>
      <c r="C1389" s="210" t="s">
        <v>2830</v>
      </c>
      <c r="D1389" s="209" t="s">
        <v>2831</v>
      </c>
    </row>
    <row r="1390" spans="2:4" x14ac:dyDescent="0.15">
      <c r="B1390" s="224" t="s">
        <v>14</v>
      </c>
      <c r="C1390" s="210" t="s">
        <v>2832</v>
      </c>
      <c r="D1390" s="209" t="s">
        <v>2833</v>
      </c>
    </row>
    <row r="1391" spans="2:4" x14ac:dyDescent="0.15">
      <c r="B1391" s="224" t="s">
        <v>14</v>
      </c>
      <c r="C1391" s="210" t="s">
        <v>2834</v>
      </c>
      <c r="D1391" s="209" t="s">
        <v>2835</v>
      </c>
    </row>
    <row r="1392" spans="2:4" x14ac:dyDescent="0.15">
      <c r="B1392" s="224" t="s">
        <v>14</v>
      </c>
      <c r="C1392" s="210" t="s">
        <v>2836</v>
      </c>
      <c r="D1392" s="209" t="s">
        <v>2837</v>
      </c>
    </row>
    <row r="1393" spans="2:4" x14ac:dyDescent="0.15">
      <c r="B1393" s="224" t="s">
        <v>14</v>
      </c>
      <c r="C1393" s="210" t="s">
        <v>2838</v>
      </c>
      <c r="D1393" s="209" t="s">
        <v>2839</v>
      </c>
    </row>
    <row r="1394" spans="2:4" x14ac:dyDescent="0.15">
      <c r="B1394" s="224" t="s">
        <v>14</v>
      </c>
      <c r="C1394" s="210" t="s">
        <v>2840</v>
      </c>
      <c r="D1394" s="209" t="s">
        <v>2841</v>
      </c>
    </row>
    <row r="1395" spans="2:4" x14ac:dyDescent="0.15">
      <c r="B1395" s="224" t="s">
        <v>14</v>
      </c>
      <c r="C1395" s="210" t="s">
        <v>2842</v>
      </c>
      <c r="D1395" s="209" t="s">
        <v>2843</v>
      </c>
    </row>
    <row r="1396" spans="2:4" x14ac:dyDescent="0.15">
      <c r="B1396" s="224" t="s">
        <v>14</v>
      </c>
      <c r="C1396" s="210" t="s">
        <v>2844</v>
      </c>
      <c r="D1396" s="209" t="s">
        <v>2845</v>
      </c>
    </row>
    <row r="1397" spans="2:4" x14ac:dyDescent="0.15">
      <c r="B1397" s="224" t="s">
        <v>14</v>
      </c>
      <c r="C1397" s="210" t="s">
        <v>2846</v>
      </c>
      <c r="D1397" s="209" t="s">
        <v>2847</v>
      </c>
    </row>
    <row r="1398" spans="2:4" x14ac:dyDescent="0.15">
      <c r="B1398" s="224" t="s">
        <v>14</v>
      </c>
      <c r="C1398" s="210" t="s">
        <v>2848</v>
      </c>
      <c r="D1398" s="209" t="s">
        <v>2849</v>
      </c>
    </row>
    <row r="1399" spans="2:4" x14ac:dyDescent="0.15">
      <c r="B1399" s="224" t="s">
        <v>14</v>
      </c>
      <c r="C1399" s="210" t="s">
        <v>2850</v>
      </c>
      <c r="D1399" s="209" t="s">
        <v>2851</v>
      </c>
    </row>
    <row r="1400" spans="2:4" x14ac:dyDescent="0.15">
      <c r="B1400" s="224" t="s">
        <v>14</v>
      </c>
      <c r="C1400" s="210" t="s">
        <v>2852</v>
      </c>
      <c r="D1400" s="209" t="s">
        <v>2853</v>
      </c>
    </row>
    <row r="1401" spans="2:4" x14ac:dyDescent="0.15">
      <c r="B1401" s="224" t="s">
        <v>14</v>
      </c>
      <c r="C1401" s="210" t="s">
        <v>2854</v>
      </c>
      <c r="D1401" s="209" t="s">
        <v>2855</v>
      </c>
    </row>
    <row r="1402" spans="2:4" x14ac:dyDescent="0.15">
      <c r="B1402" s="224" t="s">
        <v>14</v>
      </c>
      <c r="C1402" s="210" t="s">
        <v>2856</v>
      </c>
      <c r="D1402" s="209" t="s">
        <v>2857</v>
      </c>
    </row>
    <row r="1403" spans="2:4" x14ac:dyDescent="0.15">
      <c r="B1403" s="224" t="s">
        <v>14</v>
      </c>
      <c r="C1403" s="210" t="s">
        <v>2858</v>
      </c>
      <c r="D1403" s="209" t="s">
        <v>2859</v>
      </c>
    </row>
    <row r="1404" spans="2:4" x14ac:dyDescent="0.15">
      <c r="B1404" s="224" t="s">
        <v>14</v>
      </c>
      <c r="C1404" s="210" t="s">
        <v>2860</v>
      </c>
      <c r="D1404" s="209" t="s">
        <v>2861</v>
      </c>
    </row>
    <row r="1405" spans="2:4" x14ac:dyDescent="0.15">
      <c r="B1405" s="224" t="s">
        <v>14</v>
      </c>
      <c r="C1405" s="210" t="s">
        <v>2862</v>
      </c>
      <c r="D1405" s="209" t="s">
        <v>2863</v>
      </c>
    </row>
    <row r="1406" spans="2:4" x14ac:dyDescent="0.15">
      <c r="B1406" s="224" t="s">
        <v>14</v>
      </c>
      <c r="C1406" s="210" t="s">
        <v>2864</v>
      </c>
      <c r="D1406" s="209" t="s">
        <v>2865</v>
      </c>
    </row>
    <row r="1407" spans="2:4" x14ac:dyDescent="0.15">
      <c r="B1407" s="224" t="s">
        <v>14</v>
      </c>
      <c r="C1407" s="210" t="s">
        <v>2866</v>
      </c>
      <c r="D1407" s="209" t="s">
        <v>2867</v>
      </c>
    </row>
    <row r="1408" spans="2:4" x14ac:dyDescent="0.15">
      <c r="B1408" s="224" t="s">
        <v>14</v>
      </c>
      <c r="C1408" s="210" t="s">
        <v>2868</v>
      </c>
      <c r="D1408" s="209" t="s">
        <v>2869</v>
      </c>
    </row>
    <row r="1409" spans="2:4" x14ac:dyDescent="0.15">
      <c r="B1409" s="224" t="s">
        <v>14</v>
      </c>
      <c r="C1409" s="210" t="s">
        <v>2870</v>
      </c>
      <c r="D1409" s="209" t="s">
        <v>2871</v>
      </c>
    </row>
    <row r="1410" spans="2:4" x14ac:dyDescent="0.15">
      <c r="B1410" s="224" t="s">
        <v>14</v>
      </c>
      <c r="C1410" s="210" t="s">
        <v>2872</v>
      </c>
      <c r="D1410" s="209" t="s">
        <v>2873</v>
      </c>
    </row>
    <row r="1411" spans="2:4" x14ac:dyDescent="0.15">
      <c r="B1411" s="224" t="s">
        <v>14</v>
      </c>
      <c r="C1411" s="210" t="s">
        <v>2874</v>
      </c>
      <c r="D1411" s="209" t="s">
        <v>2875</v>
      </c>
    </row>
    <row r="1412" spans="2:4" x14ac:dyDescent="0.15">
      <c r="B1412" s="224" t="s">
        <v>14</v>
      </c>
      <c r="C1412" s="210" t="s">
        <v>2876</v>
      </c>
      <c r="D1412" s="209" t="s">
        <v>2877</v>
      </c>
    </row>
    <row r="1413" spans="2:4" x14ac:dyDescent="0.15">
      <c r="B1413" s="224" t="s">
        <v>14</v>
      </c>
      <c r="C1413" s="210" t="s">
        <v>2878</v>
      </c>
      <c r="D1413" s="209" t="s">
        <v>2879</v>
      </c>
    </row>
    <row r="1414" spans="2:4" x14ac:dyDescent="0.15">
      <c r="B1414" s="224" t="s">
        <v>14</v>
      </c>
      <c r="C1414" s="210" t="s">
        <v>2880</v>
      </c>
      <c r="D1414" s="209" t="s">
        <v>2881</v>
      </c>
    </row>
    <row r="1415" spans="2:4" x14ac:dyDescent="0.15">
      <c r="B1415" s="224" t="s">
        <v>14</v>
      </c>
      <c r="C1415" s="210" t="s">
        <v>2882</v>
      </c>
      <c r="D1415" s="209" t="s">
        <v>2883</v>
      </c>
    </row>
    <row r="1416" spans="2:4" x14ac:dyDescent="0.15">
      <c r="B1416" s="224" t="s">
        <v>14</v>
      </c>
      <c r="C1416" s="210" t="s">
        <v>2884</v>
      </c>
      <c r="D1416" s="209" t="s">
        <v>2885</v>
      </c>
    </row>
    <row r="1417" spans="2:4" x14ac:dyDescent="0.15">
      <c r="B1417" s="224" t="s">
        <v>14</v>
      </c>
      <c r="C1417" s="210" t="s">
        <v>2886</v>
      </c>
      <c r="D1417" s="209" t="s">
        <v>2887</v>
      </c>
    </row>
    <row r="1418" spans="2:4" x14ac:dyDescent="0.15">
      <c r="B1418" s="224" t="s">
        <v>14</v>
      </c>
      <c r="C1418" s="210" t="s">
        <v>2888</v>
      </c>
      <c r="D1418" s="209" t="s">
        <v>2889</v>
      </c>
    </row>
    <row r="1419" spans="2:4" x14ac:dyDescent="0.15">
      <c r="B1419" s="224" t="s">
        <v>14</v>
      </c>
      <c r="C1419" s="210" t="s">
        <v>2890</v>
      </c>
      <c r="D1419" s="209" t="s">
        <v>2891</v>
      </c>
    </row>
    <row r="1420" spans="2:4" x14ac:dyDescent="0.15">
      <c r="B1420" s="224" t="s">
        <v>14</v>
      </c>
      <c r="C1420" s="210" t="s">
        <v>2892</v>
      </c>
      <c r="D1420" s="209" t="s">
        <v>2893</v>
      </c>
    </row>
    <row r="1421" spans="2:4" x14ac:dyDescent="0.15">
      <c r="B1421" s="224" t="s">
        <v>14</v>
      </c>
      <c r="C1421" s="210" t="s">
        <v>2894</v>
      </c>
      <c r="D1421" s="209" t="s">
        <v>2895</v>
      </c>
    </row>
    <row r="1422" spans="2:4" x14ac:dyDescent="0.15">
      <c r="B1422" s="224" t="s">
        <v>14</v>
      </c>
      <c r="C1422" s="210" t="s">
        <v>2896</v>
      </c>
      <c r="D1422" s="209" t="s">
        <v>2897</v>
      </c>
    </row>
    <row r="1423" spans="2:4" x14ac:dyDescent="0.15">
      <c r="B1423" s="224" t="s">
        <v>14</v>
      </c>
      <c r="C1423" s="210" t="s">
        <v>2898</v>
      </c>
      <c r="D1423" s="209" t="s">
        <v>2899</v>
      </c>
    </row>
    <row r="1424" spans="2:4" x14ac:dyDescent="0.15">
      <c r="B1424" s="224" t="s">
        <v>14</v>
      </c>
      <c r="C1424" s="210" t="s">
        <v>2900</v>
      </c>
      <c r="D1424" s="209" t="s">
        <v>2901</v>
      </c>
    </row>
    <row r="1425" spans="2:4" x14ac:dyDescent="0.15">
      <c r="B1425" s="224" t="s">
        <v>14</v>
      </c>
      <c r="C1425" s="210" t="s">
        <v>2902</v>
      </c>
      <c r="D1425" s="209" t="s">
        <v>2903</v>
      </c>
    </row>
    <row r="1426" spans="2:4" x14ac:dyDescent="0.15">
      <c r="B1426" s="224" t="s">
        <v>14</v>
      </c>
      <c r="C1426" s="210" t="s">
        <v>2904</v>
      </c>
      <c r="D1426" s="209" t="s">
        <v>2905</v>
      </c>
    </row>
    <row r="1427" spans="2:4" x14ac:dyDescent="0.15">
      <c r="B1427" s="224" t="s">
        <v>14</v>
      </c>
      <c r="C1427" s="210" t="s">
        <v>2906</v>
      </c>
      <c r="D1427" s="209" t="s">
        <v>2907</v>
      </c>
    </row>
    <row r="1428" spans="2:4" x14ac:dyDescent="0.15">
      <c r="B1428" s="224" t="s">
        <v>14</v>
      </c>
      <c r="C1428" s="210" t="s">
        <v>2908</v>
      </c>
      <c r="D1428" s="209" t="s">
        <v>2909</v>
      </c>
    </row>
    <row r="1429" spans="2:4" x14ac:dyDescent="0.15">
      <c r="B1429" s="224" t="s">
        <v>14</v>
      </c>
      <c r="C1429" s="210" t="s">
        <v>2910</v>
      </c>
      <c r="D1429" s="209" t="s">
        <v>2911</v>
      </c>
    </row>
    <row r="1430" spans="2:4" x14ac:dyDescent="0.15">
      <c r="B1430" s="224" t="s">
        <v>14</v>
      </c>
      <c r="C1430" s="210" t="s">
        <v>2912</v>
      </c>
      <c r="D1430" s="209" t="s">
        <v>2913</v>
      </c>
    </row>
    <row r="1431" spans="2:4" x14ac:dyDescent="0.15">
      <c r="B1431" s="224" t="s">
        <v>14</v>
      </c>
      <c r="C1431" s="210" t="s">
        <v>2914</v>
      </c>
      <c r="D1431" s="209" t="s">
        <v>2915</v>
      </c>
    </row>
    <row r="1432" spans="2:4" x14ac:dyDescent="0.15">
      <c r="B1432" s="224" t="s">
        <v>14</v>
      </c>
      <c r="C1432" s="210" t="s">
        <v>2916</v>
      </c>
      <c r="D1432" s="209" t="s">
        <v>2917</v>
      </c>
    </row>
    <row r="1433" spans="2:4" x14ac:dyDescent="0.15">
      <c r="B1433" s="224" t="s">
        <v>14</v>
      </c>
      <c r="C1433" s="210" t="s">
        <v>2918</v>
      </c>
      <c r="D1433" s="209" t="s">
        <v>2919</v>
      </c>
    </row>
    <row r="1434" spans="2:4" x14ac:dyDescent="0.15">
      <c r="B1434" s="224" t="s">
        <v>14</v>
      </c>
      <c r="C1434" s="210" t="s">
        <v>2920</v>
      </c>
      <c r="D1434" s="209" t="s">
        <v>2921</v>
      </c>
    </row>
    <row r="1435" spans="2:4" x14ac:dyDescent="0.15">
      <c r="B1435" s="224" t="s">
        <v>14</v>
      </c>
      <c r="C1435" s="210" t="s">
        <v>2922</v>
      </c>
      <c r="D1435" s="209" t="s">
        <v>2923</v>
      </c>
    </row>
    <row r="1436" spans="2:4" x14ac:dyDescent="0.15">
      <c r="B1436" s="224" t="s">
        <v>14</v>
      </c>
      <c r="C1436" s="210" t="s">
        <v>2924</v>
      </c>
      <c r="D1436" s="209" t="s">
        <v>2925</v>
      </c>
    </row>
    <row r="1437" spans="2:4" x14ac:dyDescent="0.15">
      <c r="B1437" s="224" t="s">
        <v>14</v>
      </c>
      <c r="C1437" s="210" t="s">
        <v>2926</v>
      </c>
      <c r="D1437" s="209" t="s">
        <v>2927</v>
      </c>
    </row>
    <row r="1438" spans="2:4" x14ac:dyDescent="0.15">
      <c r="B1438" s="224" t="s">
        <v>14</v>
      </c>
      <c r="C1438" s="210" t="s">
        <v>2928</v>
      </c>
      <c r="D1438" s="209" t="s">
        <v>2929</v>
      </c>
    </row>
    <row r="1439" spans="2:4" x14ac:dyDescent="0.15">
      <c r="B1439" s="224" t="s">
        <v>14</v>
      </c>
      <c r="C1439" s="210" t="s">
        <v>2930</v>
      </c>
      <c r="D1439" s="209" t="s">
        <v>2931</v>
      </c>
    </row>
    <row r="1440" spans="2:4" x14ac:dyDescent="0.15">
      <c r="B1440" s="224" t="s">
        <v>14</v>
      </c>
      <c r="C1440" s="210" t="s">
        <v>2932</v>
      </c>
      <c r="D1440" s="209" t="s">
        <v>2933</v>
      </c>
    </row>
    <row r="1441" spans="2:4" x14ac:dyDescent="0.15">
      <c r="B1441" s="224" t="s">
        <v>14</v>
      </c>
      <c r="C1441" s="210" t="s">
        <v>2934</v>
      </c>
      <c r="D1441" s="209" t="s">
        <v>2935</v>
      </c>
    </row>
    <row r="1442" spans="2:4" x14ac:dyDescent="0.15">
      <c r="B1442" s="224" t="s">
        <v>14</v>
      </c>
      <c r="C1442" s="210" t="s">
        <v>2936</v>
      </c>
      <c r="D1442" s="209" t="s">
        <v>2937</v>
      </c>
    </row>
    <row r="1443" spans="2:4" x14ac:dyDescent="0.15">
      <c r="B1443" s="224" t="s">
        <v>14</v>
      </c>
      <c r="C1443" s="210" t="s">
        <v>2938</v>
      </c>
      <c r="D1443" s="209" t="s">
        <v>2939</v>
      </c>
    </row>
    <row r="1444" spans="2:4" x14ac:dyDescent="0.15">
      <c r="B1444" s="224" t="s">
        <v>14</v>
      </c>
      <c r="C1444" s="210" t="s">
        <v>2940</v>
      </c>
      <c r="D1444" s="209" t="s">
        <v>2941</v>
      </c>
    </row>
    <row r="1445" spans="2:4" x14ac:dyDescent="0.15">
      <c r="B1445" s="224" t="s">
        <v>14</v>
      </c>
      <c r="C1445" s="210" t="s">
        <v>2942</v>
      </c>
      <c r="D1445" s="209" t="s">
        <v>2943</v>
      </c>
    </row>
    <row r="1446" spans="2:4" x14ac:dyDescent="0.15">
      <c r="B1446" s="224" t="s">
        <v>14</v>
      </c>
      <c r="C1446" s="210" t="s">
        <v>2944</v>
      </c>
      <c r="D1446" s="209" t="s">
        <v>2945</v>
      </c>
    </row>
    <row r="1447" spans="2:4" x14ac:dyDescent="0.15">
      <c r="B1447" s="224" t="s">
        <v>14</v>
      </c>
      <c r="C1447" s="210" t="s">
        <v>2946</v>
      </c>
      <c r="D1447" s="209" t="s">
        <v>2947</v>
      </c>
    </row>
    <row r="1448" spans="2:4" x14ac:dyDescent="0.15">
      <c r="B1448" s="224" t="s">
        <v>14</v>
      </c>
      <c r="C1448" s="210" t="s">
        <v>2948</v>
      </c>
      <c r="D1448" s="209" t="s">
        <v>2949</v>
      </c>
    </row>
    <row r="1449" spans="2:4" x14ac:dyDescent="0.15">
      <c r="B1449" s="224" t="s">
        <v>14</v>
      </c>
      <c r="C1449" s="210" t="s">
        <v>2950</v>
      </c>
      <c r="D1449" s="209" t="s">
        <v>2951</v>
      </c>
    </row>
    <row r="1450" spans="2:4" x14ac:dyDescent="0.15">
      <c r="B1450" s="224" t="s">
        <v>14</v>
      </c>
      <c r="C1450" s="210" t="s">
        <v>2952</v>
      </c>
      <c r="D1450" s="209" t="s">
        <v>2953</v>
      </c>
    </row>
    <row r="1451" spans="2:4" x14ac:dyDescent="0.15">
      <c r="B1451" s="224" t="s">
        <v>14</v>
      </c>
      <c r="C1451" s="210" t="s">
        <v>2954</v>
      </c>
      <c r="D1451" s="209" t="s">
        <v>2955</v>
      </c>
    </row>
    <row r="1452" spans="2:4" x14ac:dyDescent="0.15">
      <c r="B1452" s="224" t="s">
        <v>14</v>
      </c>
      <c r="C1452" s="210" t="s">
        <v>2956</v>
      </c>
      <c r="D1452" s="209" t="s">
        <v>2957</v>
      </c>
    </row>
    <row r="1453" spans="2:4" x14ac:dyDescent="0.15">
      <c r="B1453" s="224" t="s">
        <v>14</v>
      </c>
      <c r="C1453" s="210" t="s">
        <v>2958</v>
      </c>
      <c r="D1453" s="209" t="s">
        <v>2959</v>
      </c>
    </row>
    <row r="1454" spans="2:4" x14ac:dyDescent="0.15">
      <c r="B1454" s="224" t="s">
        <v>14</v>
      </c>
      <c r="C1454" s="210" t="s">
        <v>2960</v>
      </c>
      <c r="D1454" s="209" t="s">
        <v>2961</v>
      </c>
    </row>
    <row r="1455" spans="2:4" x14ac:dyDescent="0.15">
      <c r="B1455" s="224" t="s">
        <v>14</v>
      </c>
      <c r="C1455" s="210" t="s">
        <v>2962</v>
      </c>
      <c r="D1455" s="209" t="s">
        <v>2963</v>
      </c>
    </row>
    <row r="1456" spans="2:4" x14ac:dyDescent="0.15">
      <c r="B1456" s="224" t="s">
        <v>14</v>
      </c>
      <c r="C1456" s="210" t="s">
        <v>2964</v>
      </c>
      <c r="D1456" s="209" t="s">
        <v>2965</v>
      </c>
    </row>
    <row r="1457" spans="2:4" x14ac:dyDescent="0.15">
      <c r="B1457" s="224" t="s">
        <v>14</v>
      </c>
      <c r="C1457" s="210" t="s">
        <v>2966</v>
      </c>
      <c r="D1457" s="209" t="s">
        <v>2967</v>
      </c>
    </row>
    <row r="1458" spans="2:4" x14ac:dyDescent="0.15">
      <c r="B1458" s="224" t="s">
        <v>14</v>
      </c>
      <c r="C1458" s="210" t="s">
        <v>2968</v>
      </c>
      <c r="D1458" s="209" t="s">
        <v>2969</v>
      </c>
    </row>
    <row r="1459" spans="2:4" x14ac:dyDescent="0.15">
      <c r="B1459" s="224" t="s">
        <v>14</v>
      </c>
      <c r="C1459" s="210" t="s">
        <v>2970</v>
      </c>
      <c r="D1459" s="209" t="s">
        <v>2971</v>
      </c>
    </row>
    <row r="1460" spans="2:4" x14ac:dyDescent="0.15">
      <c r="B1460" s="224" t="s">
        <v>14</v>
      </c>
      <c r="C1460" s="210" t="s">
        <v>2972</v>
      </c>
      <c r="D1460" s="209" t="s">
        <v>2973</v>
      </c>
    </row>
    <row r="1461" spans="2:4" x14ac:dyDescent="0.15">
      <c r="B1461" s="224" t="s">
        <v>14</v>
      </c>
      <c r="C1461" s="210" t="s">
        <v>2974</v>
      </c>
      <c r="D1461" s="209" t="s">
        <v>2975</v>
      </c>
    </row>
    <row r="1462" spans="2:4" x14ac:dyDescent="0.15">
      <c r="B1462" s="224" t="s">
        <v>14</v>
      </c>
      <c r="C1462" s="210" t="s">
        <v>2976</v>
      </c>
      <c r="D1462" s="209" t="s">
        <v>2977</v>
      </c>
    </row>
    <row r="1463" spans="2:4" x14ac:dyDescent="0.15">
      <c r="B1463" s="224" t="s">
        <v>14</v>
      </c>
      <c r="C1463" s="210" t="s">
        <v>2978</v>
      </c>
      <c r="D1463" s="209" t="s">
        <v>2979</v>
      </c>
    </row>
    <row r="1464" spans="2:4" x14ac:dyDescent="0.15">
      <c r="B1464" s="224" t="s">
        <v>14</v>
      </c>
      <c r="C1464" s="210" t="s">
        <v>2980</v>
      </c>
      <c r="D1464" s="209" t="s">
        <v>2981</v>
      </c>
    </row>
    <row r="1465" spans="2:4" x14ac:dyDescent="0.15">
      <c r="B1465" s="224" t="s">
        <v>14</v>
      </c>
      <c r="C1465" s="210" t="s">
        <v>2982</v>
      </c>
      <c r="D1465" s="209" t="s">
        <v>2983</v>
      </c>
    </row>
    <row r="1466" spans="2:4" x14ac:dyDescent="0.15">
      <c r="B1466" s="224" t="s">
        <v>14</v>
      </c>
      <c r="C1466" s="210" t="s">
        <v>2984</v>
      </c>
      <c r="D1466" s="209" t="s">
        <v>2985</v>
      </c>
    </row>
    <row r="1467" spans="2:4" x14ac:dyDescent="0.15">
      <c r="B1467" s="224" t="s">
        <v>14</v>
      </c>
      <c r="C1467" s="210" t="s">
        <v>2986</v>
      </c>
      <c r="D1467" s="209" t="s">
        <v>2987</v>
      </c>
    </row>
    <row r="1468" spans="2:4" x14ac:dyDescent="0.15">
      <c r="B1468" s="224" t="s">
        <v>14</v>
      </c>
      <c r="C1468" s="210" t="s">
        <v>2988</v>
      </c>
      <c r="D1468" s="209" t="s">
        <v>2989</v>
      </c>
    </row>
    <row r="1469" spans="2:4" x14ac:dyDescent="0.15">
      <c r="B1469" s="224" t="s">
        <v>14</v>
      </c>
      <c r="C1469" s="210" t="s">
        <v>2990</v>
      </c>
      <c r="D1469" s="209" t="s">
        <v>2991</v>
      </c>
    </row>
    <row r="1470" spans="2:4" x14ac:dyDescent="0.15">
      <c r="B1470" s="224" t="s">
        <v>14</v>
      </c>
      <c r="C1470" s="210" t="s">
        <v>2992</v>
      </c>
      <c r="D1470" s="209" t="s">
        <v>2993</v>
      </c>
    </row>
    <row r="1471" spans="2:4" x14ac:dyDescent="0.15">
      <c r="B1471" s="224" t="s">
        <v>14</v>
      </c>
      <c r="C1471" s="210" t="s">
        <v>2994</v>
      </c>
      <c r="D1471" s="209" t="s">
        <v>2995</v>
      </c>
    </row>
    <row r="1472" spans="2:4" x14ac:dyDescent="0.15">
      <c r="B1472" s="224" t="s">
        <v>14</v>
      </c>
      <c r="C1472" s="210" t="s">
        <v>2996</v>
      </c>
      <c r="D1472" s="209" t="s">
        <v>2997</v>
      </c>
    </row>
    <row r="1473" spans="2:4" x14ac:dyDescent="0.15">
      <c r="B1473" s="224" t="s">
        <v>14</v>
      </c>
      <c r="C1473" s="210" t="s">
        <v>2998</v>
      </c>
      <c r="D1473" s="209" t="s">
        <v>2999</v>
      </c>
    </row>
    <row r="1474" spans="2:4" x14ac:dyDescent="0.15">
      <c r="B1474" s="224" t="s">
        <v>14</v>
      </c>
      <c r="C1474" s="210" t="s">
        <v>3000</v>
      </c>
      <c r="D1474" s="209" t="s">
        <v>3001</v>
      </c>
    </row>
    <row r="1475" spans="2:4" x14ac:dyDescent="0.15">
      <c r="B1475" s="224" t="s">
        <v>14</v>
      </c>
      <c r="C1475" s="210" t="s">
        <v>3002</v>
      </c>
      <c r="D1475" s="209" t="s">
        <v>3003</v>
      </c>
    </row>
    <row r="1476" spans="2:4" x14ac:dyDescent="0.15">
      <c r="B1476" s="224" t="s">
        <v>14</v>
      </c>
      <c r="C1476" s="210" t="s">
        <v>3004</v>
      </c>
      <c r="D1476" s="209" t="s">
        <v>3005</v>
      </c>
    </row>
    <row r="1477" spans="2:4" x14ac:dyDescent="0.15">
      <c r="B1477" s="224" t="s">
        <v>14</v>
      </c>
      <c r="C1477" s="210" t="s">
        <v>3006</v>
      </c>
      <c r="D1477" s="209" t="s">
        <v>3007</v>
      </c>
    </row>
    <row r="1478" spans="2:4" x14ac:dyDescent="0.15">
      <c r="B1478" s="224" t="s">
        <v>14</v>
      </c>
      <c r="C1478" s="210" t="s">
        <v>3008</v>
      </c>
      <c r="D1478" s="209" t="s">
        <v>3009</v>
      </c>
    </row>
    <row r="1479" spans="2:4" x14ac:dyDescent="0.15">
      <c r="B1479" s="224" t="s">
        <v>14</v>
      </c>
      <c r="C1479" s="210" t="s">
        <v>3010</v>
      </c>
      <c r="D1479" s="209" t="s">
        <v>3011</v>
      </c>
    </row>
    <row r="1480" spans="2:4" x14ac:dyDescent="0.15">
      <c r="B1480" s="224" t="s">
        <v>14</v>
      </c>
      <c r="C1480" s="210" t="s">
        <v>3012</v>
      </c>
      <c r="D1480" s="209" t="s">
        <v>3013</v>
      </c>
    </row>
    <row r="1481" spans="2:4" x14ac:dyDescent="0.15">
      <c r="B1481" s="224" t="s">
        <v>14</v>
      </c>
      <c r="C1481" s="210" t="s">
        <v>3014</v>
      </c>
      <c r="D1481" s="209" t="s">
        <v>3015</v>
      </c>
    </row>
    <row r="1482" spans="2:4" x14ac:dyDescent="0.15">
      <c r="B1482" s="224" t="s">
        <v>14</v>
      </c>
      <c r="C1482" s="210" t="s">
        <v>3016</v>
      </c>
      <c r="D1482" s="209" t="s">
        <v>3017</v>
      </c>
    </row>
    <row r="1483" spans="2:4" x14ac:dyDescent="0.15">
      <c r="B1483" s="224" t="s">
        <v>14</v>
      </c>
      <c r="C1483" s="210" t="s">
        <v>3018</v>
      </c>
      <c r="D1483" s="209" t="s">
        <v>3019</v>
      </c>
    </row>
    <row r="1484" spans="2:4" x14ac:dyDescent="0.15">
      <c r="B1484" s="224" t="s">
        <v>14</v>
      </c>
      <c r="C1484" s="210" t="s">
        <v>3020</v>
      </c>
      <c r="D1484" s="209" t="s">
        <v>3021</v>
      </c>
    </row>
    <row r="1485" spans="2:4" x14ac:dyDescent="0.15">
      <c r="B1485" s="224" t="s">
        <v>14</v>
      </c>
      <c r="C1485" s="210" t="s">
        <v>3022</v>
      </c>
      <c r="D1485" s="209" t="s">
        <v>3023</v>
      </c>
    </row>
    <row r="1486" spans="2:4" x14ac:dyDescent="0.15">
      <c r="B1486" s="224" t="s">
        <v>14</v>
      </c>
      <c r="C1486" s="210" t="s">
        <v>3024</v>
      </c>
      <c r="D1486" s="209" t="s">
        <v>3025</v>
      </c>
    </row>
    <row r="1487" spans="2:4" x14ac:dyDescent="0.15">
      <c r="B1487" s="224" t="s">
        <v>14</v>
      </c>
      <c r="C1487" s="210" t="s">
        <v>3026</v>
      </c>
      <c r="D1487" s="209" t="s">
        <v>3027</v>
      </c>
    </row>
    <row r="1488" spans="2:4" x14ac:dyDescent="0.15">
      <c r="B1488" s="224" t="s">
        <v>14</v>
      </c>
      <c r="C1488" s="210" t="s">
        <v>3028</v>
      </c>
      <c r="D1488" s="209" t="s">
        <v>3029</v>
      </c>
    </row>
    <row r="1489" spans="2:4" x14ac:dyDescent="0.15">
      <c r="B1489" s="224" t="s">
        <v>14</v>
      </c>
      <c r="C1489" s="210" t="s">
        <v>3030</v>
      </c>
      <c r="D1489" s="209" t="s">
        <v>3031</v>
      </c>
    </row>
    <row r="1490" spans="2:4" x14ac:dyDescent="0.15">
      <c r="B1490" s="224" t="s">
        <v>14</v>
      </c>
      <c r="C1490" s="210" t="s">
        <v>3032</v>
      </c>
      <c r="D1490" s="209" t="s">
        <v>3033</v>
      </c>
    </row>
    <row r="1491" spans="2:4" x14ac:dyDescent="0.15">
      <c r="B1491" s="224" t="s">
        <v>14</v>
      </c>
      <c r="C1491" s="210" t="s">
        <v>3034</v>
      </c>
      <c r="D1491" s="209" t="s">
        <v>3035</v>
      </c>
    </row>
    <row r="1492" spans="2:4" x14ac:dyDescent="0.15">
      <c r="B1492" s="224" t="s">
        <v>14</v>
      </c>
      <c r="C1492" s="210" t="s">
        <v>3036</v>
      </c>
      <c r="D1492" s="209" t="s">
        <v>3037</v>
      </c>
    </row>
    <row r="1493" spans="2:4" x14ac:dyDescent="0.15">
      <c r="B1493" s="224" t="s">
        <v>14</v>
      </c>
      <c r="C1493" s="210" t="s">
        <v>3038</v>
      </c>
      <c r="D1493" s="209" t="s">
        <v>3039</v>
      </c>
    </row>
    <row r="1494" spans="2:4" x14ac:dyDescent="0.15">
      <c r="B1494" s="224" t="s">
        <v>14</v>
      </c>
      <c r="C1494" s="210" t="s">
        <v>3040</v>
      </c>
      <c r="D1494" s="209" t="s">
        <v>3041</v>
      </c>
    </row>
    <row r="1495" spans="2:4" x14ac:dyDescent="0.15">
      <c r="B1495" s="224" t="s">
        <v>14</v>
      </c>
      <c r="C1495" s="210" t="s">
        <v>3042</v>
      </c>
      <c r="D1495" s="209" t="s">
        <v>3043</v>
      </c>
    </row>
    <row r="1496" spans="2:4" x14ac:dyDescent="0.15">
      <c r="B1496" s="224" t="s">
        <v>14</v>
      </c>
      <c r="C1496" s="210" t="s">
        <v>3044</v>
      </c>
      <c r="D1496" s="209" t="s">
        <v>3045</v>
      </c>
    </row>
    <row r="1497" spans="2:4" x14ac:dyDescent="0.15">
      <c r="B1497" s="224" t="s">
        <v>14</v>
      </c>
      <c r="C1497" s="210" t="s">
        <v>3046</v>
      </c>
      <c r="D1497" s="209" t="s">
        <v>3047</v>
      </c>
    </row>
    <row r="1498" spans="2:4" x14ac:dyDescent="0.15">
      <c r="B1498" s="224" t="s">
        <v>14</v>
      </c>
      <c r="C1498" s="210" t="s">
        <v>3048</v>
      </c>
      <c r="D1498" s="209" t="s">
        <v>3049</v>
      </c>
    </row>
    <row r="1499" spans="2:4" x14ac:dyDescent="0.15">
      <c r="B1499" s="224" t="s">
        <v>14</v>
      </c>
      <c r="C1499" s="210" t="s">
        <v>3050</v>
      </c>
      <c r="D1499" s="209" t="s">
        <v>3051</v>
      </c>
    </row>
    <row r="1500" spans="2:4" x14ac:dyDescent="0.15">
      <c r="B1500" s="224" t="s">
        <v>14</v>
      </c>
      <c r="C1500" s="210" t="s">
        <v>3052</v>
      </c>
      <c r="D1500" s="209" t="s">
        <v>3053</v>
      </c>
    </row>
    <row r="1501" spans="2:4" x14ac:dyDescent="0.15">
      <c r="B1501" s="224" t="s">
        <v>14</v>
      </c>
      <c r="C1501" s="210" t="s">
        <v>3054</v>
      </c>
      <c r="D1501" s="209" t="s">
        <v>3055</v>
      </c>
    </row>
    <row r="1502" spans="2:4" x14ac:dyDescent="0.15">
      <c r="B1502" s="224" t="s">
        <v>14</v>
      </c>
      <c r="C1502" s="210" t="s">
        <v>3056</v>
      </c>
      <c r="D1502" s="209" t="s">
        <v>3057</v>
      </c>
    </row>
    <row r="1503" spans="2:4" x14ac:dyDescent="0.15">
      <c r="B1503" s="224" t="s">
        <v>14</v>
      </c>
      <c r="C1503" s="210" t="s">
        <v>3058</v>
      </c>
      <c r="D1503" s="209" t="s">
        <v>3059</v>
      </c>
    </row>
    <row r="1504" spans="2:4" x14ac:dyDescent="0.15">
      <c r="B1504" s="224" t="s">
        <v>14</v>
      </c>
      <c r="C1504" s="210" t="s">
        <v>3060</v>
      </c>
      <c r="D1504" s="209" t="s">
        <v>3061</v>
      </c>
    </row>
    <row r="1505" spans="2:4" x14ac:dyDescent="0.15">
      <c r="B1505" s="224" t="s">
        <v>14</v>
      </c>
      <c r="C1505" s="210" t="s">
        <v>3062</v>
      </c>
      <c r="D1505" s="209" t="s">
        <v>3063</v>
      </c>
    </row>
    <row r="1506" spans="2:4" x14ac:dyDescent="0.15">
      <c r="B1506" s="224" t="s">
        <v>14</v>
      </c>
      <c r="C1506" s="210" t="s">
        <v>3064</v>
      </c>
      <c r="D1506" s="209" t="s">
        <v>3065</v>
      </c>
    </row>
    <row r="1507" spans="2:4" x14ac:dyDescent="0.15">
      <c r="B1507" s="224" t="s">
        <v>14</v>
      </c>
      <c r="C1507" s="210" t="s">
        <v>3066</v>
      </c>
      <c r="D1507" s="209" t="s">
        <v>3067</v>
      </c>
    </row>
    <row r="1508" spans="2:4" x14ac:dyDescent="0.15">
      <c r="B1508" s="224" t="s">
        <v>14</v>
      </c>
      <c r="C1508" s="210" t="s">
        <v>3068</v>
      </c>
      <c r="D1508" s="209" t="s">
        <v>3069</v>
      </c>
    </row>
    <row r="1509" spans="2:4" x14ac:dyDescent="0.15">
      <c r="B1509" s="224" t="s">
        <v>14</v>
      </c>
      <c r="C1509" s="210" t="s">
        <v>3070</v>
      </c>
      <c r="D1509" s="209" t="s">
        <v>3071</v>
      </c>
    </row>
    <row r="1510" spans="2:4" x14ac:dyDescent="0.15">
      <c r="B1510" s="224" t="s">
        <v>14</v>
      </c>
      <c r="C1510" s="210" t="s">
        <v>3072</v>
      </c>
      <c r="D1510" s="209" t="s">
        <v>3073</v>
      </c>
    </row>
    <row r="1511" spans="2:4" x14ac:dyDescent="0.15">
      <c r="B1511" s="224" t="s">
        <v>14</v>
      </c>
      <c r="C1511" s="210" t="s">
        <v>3074</v>
      </c>
      <c r="D1511" s="209" t="s">
        <v>3075</v>
      </c>
    </row>
    <row r="1512" spans="2:4" x14ac:dyDescent="0.15">
      <c r="B1512" s="224" t="s">
        <v>14</v>
      </c>
      <c r="C1512" s="210" t="s">
        <v>3076</v>
      </c>
      <c r="D1512" s="209" t="s">
        <v>3077</v>
      </c>
    </row>
    <row r="1513" spans="2:4" x14ac:dyDescent="0.15">
      <c r="B1513" s="224" t="s">
        <v>14</v>
      </c>
      <c r="C1513" s="210" t="s">
        <v>3078</v>
      </c>
      <c r="D1513" s="209" t="s">
        <v>3079</v>
      </c>
    </row>
    <row r="1514" spans="2:4" x14ac:dyDescent="0.15">
      <c r="B1514" s="224" t="s">
        <v>14</v>
      </c>
      <c r="C1514" s="210" t="s">
        <v>3080</v>
      </c>
      <c r="D1514" s="209" t="s">
        <v>3081</v>
      </c>
    </row>
    <row r="1515" spans="2:4" x14ac:dyDescent="0.15">
      <c r="B1515" s="224" t="s">
        <v>14</v>
      </c>
      <c r="C1515" s="210" t="s">
        <v>3082</v>
      </c>
      <c r="D1515" s="209" t="s">
        <v>3083</v>
      </c>
    </row>
    <row r="1516" spans="2:4" x14ac:dyDescent="0.15">
      <c r="B1516" s="224" t="s">
        <v>14</v>
      </c>
      <c r="C1516" s="210" t="s">
        <v>3084</v>
      </c>
      <c r="D1516" s="209" t="s">
        <v>3085</v>
      </c>
    </row>
    <row r="1517" spans="2:4" x14ac:dyDescent="0.15">
      <c r="B1517" s="224" t="s">
        <v>14</v>
      </c>
      <c r="C1517" s="210" t="s">
        <v>3086</v>
      </c>
      <c r="D1517" s="209" t="s">
        <v>3087</v>
      </c>
    </row>
    <row r="1518" spans="2:4" x14ac:dyDescent="0.15">
      <c r="B1518" s="224" t="s">
        <v>14</v>
      </c>
      <c r="C1518" s="210" t="s">
        <v>3088</v>
      </c>
      <c r="D1518" s="209" t="s">
        <v>3089</v>
      </c>
    </row>
    <row r="1519" spans="2:4" x14ac:dyDescent="0.15">
      <c r="B1519" s="224" t="s">
        <v>14</v>
      </c>
      <c r="C1519" s="210" t="s">
        <v>3090</v>
      </c>
      <c r="D1519" s="209" t="s">
        <v>3091</v>
      </c>
    </row>
    <row r="1520" spans="2:4" x14ac:dyDescent="0.15">
      <c r="B1520" s="224" t="s">
        <v>14</v>
      </c>
      <c r="C1520" s="210" t="s">
        <v>3092</v>
      </c>
      <c r="D1520" s="209" t="s">
        <v>3093</v>
      </c>
    </row>
    <row r="1521" spans="2:4" x14ac:dyDescent="0.15">
      <c r="B1521" s="224" t="s">
        <v>14</v>
      </c>
      <c r="C1521" s="210" t="s">
        <v>3094</v>
      </c>
      <c r="D1521" s="209" t="s">
        <v>3095</v>
      </c>
    </row>
    <row r="1522" spans="2:4" x14ac:dyDescent="0.15">
      <c r="B1522" s="224" t="s">
        <v>14</v>
      </c>
      <c r="C1522" s="210" t="s">
        <v>3096</v>
      </c>
      <c r="D1522" s="209" t="s">
        <v>3097</v>
      </c>
    </row>
    <row r="1523" spans="2:4" x14ac:dyDescent="0.15">
      <c r="B1523" s="224" t="s">
        <v>14</v>
      </c>
      <c r="C1523" s="210" t="s">
        <v>3098</v>
      </c>
      <c r="D1523" s="209" t="s">
        <v>3099</v>
      </c>
    </row>
    <row r="1524" spans="2:4" x14ac:dyDescent="0.15">
      <c r="B1524" s="224" t="s">
        <v>14</v>
      </c>
      <c r="C1524" s="210" t="s">
        <v>3100</v>
      </c>
      <c r="D1524" s="209" t="s">
        <v>3101</v>
      </c>
    </row>
    <row r="1525" spans="2:4" x14ac:dyDescent="0.15">
      <c r="B1525" s="224" t="s">
        <v>14</v>
      </c>
      <c r="C1525" s="210" t="s">
        <v>3102</v>
      </c>
      <c r="D1525" s="209" t="s">
        <v>3103</v>
      </c>
    </row>
    <row r="1526" spans="2:4" x14ac:dyDescent="0.15">
      <c r="B1526" s="224" t="s">
        <v>14</v>
      </c>
      <c r="C1526" s="210" t="s">
        <v>3104</v>
      </c>
      <c r="D1526" s="209" t="s">
        <v>3105</v>
      </c>
    </row>
    <row r="1527" spans="2:4" x14ac:dyDescent="0.15">
      <c r="B1527" s="224" t="s">
        <v>14</v>
      </c>
      <c r="C1527" s="210" t="s">
        <v>3106</v>
      </c>
      <c r="D1527" s="209" t="s">
        <v>3107</v>
      </c>
    </row>
    <row r="1528" spans="2:4" x14ac:dyDescent="0.15">
      <c r="B1528" s="224" t="s">
        <v>14</v>
      </c>
      <c r="C1528" s="210" t="s">
        <v>3108</v>
      </c>
      <c r="D1528" s="209" t="s">
        <v>3109</v>
      </c>
    </row>
    <row r="1529" spans="2:4" x14ac:dyDescent="0.15">
      <c r="B1529" s="224" t="s">
        <v>14</v>
      </c>
      <c r="C1529" s="210" t="s">
        <v>3110</v>
      </c>
      <c r="D1529" s="209" t="s">
        <v>3111</v>
      </c>
    </row>
    <row r="1530" spans="2:4" x14ac:dyDescent="0.15">
      <c r="B1530" s="224" t="s">
        <v>14</v>
      </c>
      <c r="C1530" s="210" t="s">
        <v>3112</v>
      </c>
      <c r="D1530" s="209" t="s">
        <v>3113</v>
      </c>
    </row>
    <row r="1531" spans="2:4" x14ac:dyDescent="0.15">
      <c r="B1531" s="224" t="s">
        <v>14</v>
      </c>
      <c r="C1531" s="210" t="s">
        <v>3114</v>
      </c>
      <c r="D1531" s="209" t="s">
        <v>3115</v>
      </c>
    </row>
    <row r="1532" spans="2:4" x14ac:dyDescent="0.15">
      <c r="B1532" s="224" t="s">
        <v>14</v>
      </c>
      <c r="C1532" s="210" t="s">
        <v>3116</v>
      </c>
      <c r="D1532" s="209" t="s">
        <v>3117</v>
      </c>
    </row>
    <row r="1533" spans="2:4" x14ac:dyDescent="0.15">
      <c r="B1533" s="224" t="s">
        <v>14</v>
      </c>
      <c r="C1533" s="210" t="s">
        <v>3118</v>
      </c>
      <c r="D1533" s="209" t="s">
        <v>3119</v>
      </c>
    </row>
    <row r="1534" spans="2:4" x14ac:dyDescent="0.15">
      <c r="B1534" s="224" t="s">
        <v>14</v>
      </c>
      <c r="C1534" s="210" t="s">
        <v>3120</v>
      </c>
      <c r="D1534" s="209" t="s">
        <v>3121</v>
      </c>
    </row>
    <row r="1535" spans="2:4" x14ac:dyDescent="0.15">
      <c r="B1535" s="224" t="s">
        <v>14</v>
      </c>
      <c r="C1535" s="210" t="s">
        <v>3122</v>
      </c>
      <c r="D1535" s="209" t="s">
        <v>3123</v>
      </c>
    </row>
    <row r="1536" spans="2:4" x14ac:dyDescent="0.15">
      <c r="B1536" s="224" t="s">
        <v>14</v>
      </c>
      <c r="C1536" s="210" t="s">
        <v>3124</v>
      </c>
      <c r="D1536" s="209" t="s">
        <v>3125</v>
      </c>
    </row>
    <row r="1537" spans="2:4" x14ac:dyDescent="0.15">
      <c r="B1537" s="224" t="s">
        <v>14</v>
      </c>
      <c r="C1537" s="210" t="s">
        <v>3126</v>
      </c>
      <c r="D1537" s="209" t="s">
        <v>3127</v>
      </c>
    </row>
    <row r="1538" spans="2:4" x14ac:dyDescent="0.15">
      <c r="B1538" s="224" t="s">
        <v>14</v>
      </c>
      <c r="C1538" s="210" t="s">
        <v>3128</v>
      </c>
      <c r="D1538" s="209" t="s">
        <v>3129</v>
      </c>
    </row>
    <row r="1539" spans="2:4" x14ac:dyDescent="0.15">
      <c r="B1539" s="224" t="s">
        <v>14</v>
      </c>
      <c r="C1539" s="210" t="s">
        <v>3130</v>
      </c>
      <c r="D1539" s="209" t="s">
        <v>3131</v>
      </c>
    </row>
    <row r="1540" spans="2:4" x14ac:dyDescent="0.15">
      <c r="B1540" s="224" t="s">
        <v>14</v>
      </c>
      <c r="C1540" s="210" t="s">
        <v>3132</v>
      </c>
      <c r="D1540" s="209" t="s">
        <v>3133</v>
      </c>
    </row>
    <row r="1541" spans="2:4" x14ac:dyDescent="0.15">
      <c r="B1541" s="224" t="s">
        <v>14</v>
      </c>
      <c r="C1541" s="210" t="s">
        <v>3134</v>
      </c>
      <c r="D1541" s="209" t="s">
        <v>3135</v>
      </c>
    </row>
    <row r="1542" spans="2:4" x14ac:dyDescent="0.15">
      <c r="B1542" s="224" t="s">
        <v>14</v>
      </c>
      <c r="C1542" s="210" t="s">
        <v>3136</v>
      </c>
      <c r="D1542" s="209" t="s">
        <v>3137</v>
      </c>
    </row>
    <row r="1543" spans="2:4" x14ac:dyDescent="0.15">
      <c r="B1543" s="224" t="s">
        <v>14</v>
      </c>
      <c r="C1543" s="210" t="s">
        <v>3138</v>
      </c>
      <c r="D1543" s="209" t="s">
        <v>3139</v>
      </c>
    </row>
    <row r="1544" spans="2:4" x14ac:dyDescent="0.15">
      <c r="B1544" s="224" t="s">
        <v>14</v>
      </c>
      <c r="C1544" s="210" t="s">
        <v>3140</v>
      </c>
      <c r="D1544" s="209" t="s">
        <v>3141</v>
      </c>
    </row>
    <row r="1545" spans="2:4" x14ac:dyDescent="0.15">
      <c r="B1545" s="224" t="s">
        <v>14</v>
      </c>
      <c r="C1545" s="210" t="s">
        <v>3142</v>
      </c>
      <c r="D1545" s="209" t="s">
        <v>3143</v>
      </c>
    </row>
    <row r="1546" spans="2:4" x14ac:dyDescent="0.15">
      <c r="B1546" s="224" t="s">
        <v>14</v>
      </c>
      <c r="C1546" s="210" t="s">
        <v>3144</v>
      </c>
      <c r="D1546" s="209" t="s">
        <v>3145</v>
      </c>
    </row>
    <row r="1547" spans="2:4" x14ac:dyDescent="0.15">
      <c r="B1547" s="224" t="s">
        <v>14</v>
      </c>
      <c r="C1547" s="210" t="s">
        <v>3146</v>
      </c>
      <c r="D1547" s="209" t="s">
        <v>3147</v>
      </c>
    </row>
    <row r="1548" spans="2:4" x14ac:dyDescent="0.15">
      <c r="B1548" s="224" t="s">
        <v>14</v>
      </c>
      <c r="C1548" s="210" t="s">
        <v>3148</v>
      </c>
      <c r="D1548" s="209" t="s">
        <v>3149</v>
      </c>
    </row>
    <row r="1549" spans="2:4" x14ac:dyDescent="0.15">
      <c r="B1549" s="224" t="s">
        <v>14</v>
      </c>
      <c r="C1549" s="210" t="s">
        <v>3150</v>
      </c>
      <c r="D1549" s="209" t="s">
        <v>3151</v>
      </c>
    </row>
    <row r="1550" spans="2:4" x14ac:dyDescent="0.15">
      <c r="B1550" s="224" t="s">
        <v>14</v>
      </c>
      <c r="C1550" s="210" t="s">
        <v>3152</v>
      </c>
      <c r="D1550" s="209" t="s">
        <v>3153</v>
      </c>
    </row>
    <row r="1551" spans="2:4" x14ac:dyDescent="0.15">
      <c r="B1551" s="224" t="s">
        <v>14</v>
      </c>
      <c r="C1551" s="210" t="s">
        <v>3154</v>
      </c>
      <c r="D1551" s="209" t="s">
        <v>3155</v>
      </c>
    </row>
    <row r="1552" spans="2:4" x14ac:dyDescent="0.15">
      <c r="B1552" s="224" t="s">
        <v>14</v>
      </c>
      <c r="C1552" s="210" t="s">
        <v>3156</v>
      </c>
      <c r="D1552" s="209" t="s">
        <v>3157</v>
      </c>
    </row>
    <row r="1553" spans="2:4" x14ac:dyDescent="0.15">
      <c r="B1553" s="224" t="s">
        <v>14</v>
      </c>
      <c r="C1553" s="210" t="s">
        <v>3158</v>
      </c>
      <c r="D1553" s="209" t="s">
        <v>3159</v>
      </c>
    </row>
    <row r="1554" spans="2:4" x14ac:dyDescent="0.15">
      <c r="B1554" s="224" t="s">
        <v>14</v>
      </c>
      <c r="C1554" s="210" t="s">
        <v>3160</v>
      </c>
      <c r="D1554" s="209" t="s">
        <v>3161</v>
      </c>
    </row>
    <row r="1555" spans="2:4" x14ac:dyDescent="0.15">
      <c r="B1555" s="224" t="s">
        <v>14</v>
      </c>
      <c r="C1555" s="210" t="s">
        <v>3162</v>
      </c>
      <c r="D1555" s="209" t="s">
        <v>3163</v>
      </c>
    </row>
    <row r="1556" spans="2:4" x14ac:dyDescent="0.15">
      <c r="B1556" s="224" t="s">
        <v>14</v>
      </c>
      <c r="C1556" s="210" t="s">
        <v>3164</v>
      </c>
      <c r="D1556" s="209" t="s">
        <v>3165</v>
      </c>
    </row>
    <row r="1557" spans="2:4" x14ac:dyDescent="0.15">
      <c r="B1557" s="224" t="s">
        <v>14</v>
      </c>
      <c r="C1557" s="210" t="s">
        <v>3166</v>
      </c>
      <c r="D1557" s="209" t="s">
        <v>3167</v>
      </c>
    </row>
    <row r="1558" spans="2:4" x14ac:dyDescent="0.15">
      <c r="B1558" s="224" t="s">
        <v>14</v>
      </c>
      <c r="C1558" s="210" t="s">
        <v>3168</v>
      </c>
      <c r="D1558" s="209" t="s">
        <v>3169</v>
      </c>
    </row>
    <row r="1559" spans="2:4" x14ac:dyDescent="0.15">
      <c r="B1559" s="224" t="s">
        <v>14</v>
      </c>
      <c r="C1559" s="210" t="s">
        <v>3170</v>
      </c>
      <c r="D1559" s="209" t="s">
        <v>3171</v>
      </c>
    </row>
    <row r="1560" spans="2:4" x14ac:dyDescent="0.15">
      <c r="B1560" s="224" t="s">
        <v>14</v>
      </c>
      <c r="C1560" s="210" t="s">
        <v>3172</v>
      </c>
      <c r="D1560" s="209" t="s">
        <v>3173</v>
      </c>
    </row>
    <row r="1561" spans="2:4" x14ac:dyDescent="0.15">
      <c r="B1561" s="224" t="s">
        <v>14</v>
      </c>
      <c r="C1561" s="210" t="s">
        <v>3174</v>
      </c>
      <c r="D1561" s="209" t="s">
        <v>3175</v>
      </c>
    </row>
    <row r="1562" spans="2:4" x14ac:dyDescent="0.15">
      <c r="B1562" s="224" t="s">
        <v>14</v>
      </c>
      <c r="C1562" s="210" t="s">
        <v>3176</v>
      </c>
      <c r="D1562" s="209" t="s">
        <v>3177</v>
      </c>
    </row>
    <row r="1563" spans="2:4" x14ac:dyDescent="0.15">
      <c r="B1563" s="224" t="s">
        <v>14</v>
      </c>
      <c r="C1563" s="210" t="s">
        <v>3178</v>
      </c>
      <c r="D1563" s="209" t="s">
        <v>3179</v>
      </c>
    </row>
    <row r="1564" spans="2:4" x14ac:dyDescent="0.15">
      <c r="B1564" s="224" t="s">
        <v>14</v>
      </c>
      <c r="C1564" s="210" t="s">
        <v>3180</v>
      </c>
      <c r="D1564" s="209" t="s">
        <v>3181</v>
      </c>
    </row>
    <row r="1565" spans="2:4" x14ac:dyDescent="0.15">
      <c r="B1565" s="224" t="s">
        <v>14</v>
      </c>
      <c r="C1565" s="210" t="s">
        <v>3182</v>
      </c>
      <c r="D1565" s="209" t="s">
        <v>3183</v>
      </c>
    </row>
    <row r="1566" spans="2:4" x14ac:dyDescent="0.15">
      <c r="B1566" s="224" t="s">
        <v>14</v>
      </c>
      <c r="C1566" s="210" t="s">
        <v>3184</v>
      </c>
      <c r="D1566" s="209" t="s">
        <v>3185</v>
      </c>
    </row>
    <row r="1567" spans="2:4" x14ac:dyDescent="0.15">
      <c r="B1567" s="224" t="s">
        <v>14</v>
      </c>
      <c r="C1567" s="210" t="s">
        <v>3186</v>
      </c>
      <c r="D1567" s="209" t="s">
        <v>3187</v>
      </c>
    </row>
    <row r="1568" spans="2:4" x14ac:dyDescent="0.15">
      <c r="B1568" s="224" t="s">
        <v>14</v>
      </c>
      <c r="C1568" s="210" t="s">
        <v>3188</v>
      </c>
      <c r="D1568" s="209" t="s">
        <v>3189</v>
      </c>
    </row>
    <row r="1569" spans="2:4" x14ac:dyDescent="0.15">
      <c r="B1569" s="224" t="s">
        <v>14</v>
      </c>
      <c r="C1569" s="210" t="s">
        <v>3190</v>
      </c>
      <c r="D1569" s="209" t="s">
        <v>3191</v>
      </c>
    </row>
    <row r="1570" spans="2:4" x14ac:dyDescent="0.15">
      <c r="B1570" s="224" t="s">
        <v>14</v>
      </c>
      <c r="C1570" s="210" t="s">
        <v>3192</v>
      </c>
      <c r="D1570" s="209" t="s">
        <v>3193</v>
      </c>
    </row>
    <row r="1571" spans="2:4" x14ac:dyDescent="0.15">
      <c r="B1571" s="224" t="s">
        <v>14</v>
      </c>
      <c r="C1571" s="210" t="s">
        <v>3194</v>
      </c>
      <c r="D1571" s="209" t="s">
        <v>3195</v>
      </c>
    </row>
    <row r="1572" spans="2:4" x14ac:dyDescent="0.15">
      <c r="B1572" s="224" t="s">
        <v>14</v>
      </c>
      <c r="C1572" s="210" t="s">
        <v>3196</v>
      </c>
      <c r="D1572" s="209" t="s">
        <v>3197</v>
      </c>
    </row>
    <row r="1573" spans="2:4" x14ac:dyDescent="0.15">
      <c r="B1573" s="224" t="s">
        <v>14</v>
      </c>
      <c r="C1573" s="210" t="s">
        <v>3198</v>
      </c>
      <c r="D1573" s="209" t="s">
        <v>3199</v>
      </c>
    </row>
    <row r="1574" spans="2:4" x14ac:dyDescent="0.15">
      <c r="B1574" s="224" t="s">
        <v>14</v>
      </c>
      <c r="C1574" s="210" t="s">
        <v>3200</v>
      </c>
      <c r="D1574" s="209" t="s">
        <v>3201</v>
      </c>
    </row>
    <row r="1575" spans="2:4" x14ac:dyDescent="0.15">
      <c r="B1575" s="224" t="s">
        <v>14</v>
      </c>
      <c r="C1575" s="210" t="s">
        <v>3202</v>
      </c>
      <c r="D1575" s="209" t="s">
        <v>3203</v>
      </c>
    </row>
    <row r="1576" spans="2:4" x14ac:dyDescent="0.15">
      <c r="B1576" s="224" t="s">
        <v>14</v>
      </c>
      <c r="C1576" s="210" t="s">
        <v>3204</v>
      </c>
      <c r="D1576" s="209" t="s">
        <v>3205</v>
      </c>
    </row>
    <row r="1577" spans="2:4" x14ac:dyDescent="0.15">
      <c r="B1577" s="224" t="s">
        <v>14</v>
      </c>
      <c r="C1577" s="210" t="s">
        <v>3206</v>
      </c>
      <c r="D1577" s="209" t="s">
        <v>3207</v>
      </c>
    </row>
    <row r="1578" spans="2:4" x14ac:dyDescent="0.15">
      <c r="B1578" s="224" t="s">
        <v>14</v>
      </c>
      <c r="C1578" s="210" t="s">
        <v>3208</v>
      </c>
      <c r="D1578" s="209" t="s">
        <v>3209</v>
      </c>
    </row>
    <row r="1579" spans="2:4" x14ac:dyDescent="0.15">
      <c r="B1579" s="224" t="s">
        <v>14</v>
      </c>
      <c r="C1579" s="210" t="s">
        <v>3210</v>
      </c>
      <c r="D1579" s="209" t="s">
        <v>3211</v>
      </c>
    </row>
    <row r="1580" spans="2:4" x14ac:dyDescent="0.15">
      <c r="B1580" s="224" t="s">
        <v>14</v>
      </c>
      <c r="C1580" s="210" t="s">
        <v>3212</v>
      </c>
      <c r="D1580" s="209" t="s">
        <v>3213</v>
      </c>
    </row>
    <row r="1581" spans="2:4" x14ac:dyDescent="0.15">
      <c r="B1581" s="224" t="s">
        <v>14</v>
      </c>
      <c r="C1581" s="210" t="s">
        <v>3214</v>
      </c>
      <c r="D1581" s="209" t="s">
        <v>3215</v>
      </c>
    </row>
    <row r="1582" spans="2:4" x14ac:dyDescent="0.15">
      <c r="B1582" s="224" t="s">
        <v>14</v>
      </c>
      <c r="C1582" s="210" t="s">
        <v>3216</v>
      </c>
      <c r="D1582" s="209" t="s">
        <v>3217</v>
      </c>
    </row>
    <row r="1583" spans="2:4" x14ac:dyDescent="0.15">
      <c r="B1583" s="224" t="s">
        <v>14</v>
      </c>
      <c r="C1583" s="210" t="s">
        <v>3218</v>
      </c>
      <c r="D1583" s="209" t="s">
        <v>3219</v>
      </c>
    </row>
    <row r="1584" spans="2:4" x14ac:dyDescent="0.15">
      <c r="B1584" s="224" t="s">
        <v>14</v>
      </c>
      <c r="C1584" s="210" t="s">
        <v>3220</v>
      </c>
      <c r="D1584" s="209" t="s">
        <v>3221</v>
      </c>
    </row>
    <row r="1585" spans="2:4" x14ac:dyDescent="0.15">
      <c r="B1585" s="224" t="s">
        <v>14</v>
      </c>
      <c r="C1585" s="210" t="s">
        <v>3222</v>
      </c>
      <c r="D1585" s="209" t="s">
        <v>3223</v>
      </c>
    </row>
    <row r="1586" spans="2:4" x14ac:dyDescent="0.15">
      <c r="B1586" s="224" t="s">
        <v>14</v>
      </c>
      <c r="C1586" s="210" t="s">
        <v>3224</v>
      </c>
      <c r="D1586" s="209" t="s">
        <v>3225</v>
      </c>
    </row>
    <row r="1587" spans="2:4" x14ac:dyDescent="0.15">
      <c r="B1587" s="224" t="s">
        <v>14</v>
      </c>
      <c r="C1587" s="210" t="s">
        <v>3226</v>
      </c>
      <c r="D1587" s="209" t="s">
        <v>3227</v>
      </c>
    </row>
    <row r="1588" spans="2:4" x14ac:dyDescent="0.15">
      <c r="B1588" s="224" t="s">
        <v>14</v>
      </c>
      <c r="C1588" s="210" t="s">
        <v>3228</v>
      </c>
      <c r="D1588" s="209" t="s">
        <v>3229</v>
      </c>
    </row>
    <row r="1589" spans="2:4" x14ac:dyDescent="0.15">
      <c r="B1589" s="224" t="s">
        <v>14</v>
      </c>
      <c r="C1589" s="210" t="s">
        <v>3230</v>
      </c>
      <c r="D1589" s="209" t="s">
        <v>3231</v>
      </c>
    </row>
    <row r="1590" spans="2:4" x14ac:dyDescent="0.15">
      <c r="B1590" s="224" t="s">
        <v>14</v>
      </c>
      <c r="C1590" s="210" t="s">
        <v>3232</v>
      </c>
      <c r="D1590" s="209" t="s">
        <v>3233</v>
      </c>
    </row>
    <row r="1591" spans="2:4" x14ac:dyDescent="0.15">
      <c r="B1591" s="224" t="s">
        <v>14</v>
      </c>
      <c r="C1591" s="210" t="s">
        <v>3234</v>
      </c>
      <c r="D1591" s="209" t="s">
        <v>3235</v>
      </c>
    </row>
    <row r="1592" spans="2:4" x14ac:dyDescent="0.15">
      <c r="B1592" s="224" t="s">
        <v>14</v>
      </c>
      <c r="C1592" s="210" t="s">
        <v>3236</v>
      </c>
      <c r="D1592" s="209" t="s">
        <v>3237</v>
      </c>
    </row>
    <row r="1593" spans="2:4" x14ac:dyDescent="0.15">
      <c r="B1593" s="224" t="s">
        <v>14</v>
      </c>
      <c r="C1593" s="210" t="s">
        <v>3238</v>
      </c>
      <c r="D1593" s="209" t="s">
        <v>3239</v>
      </c>
    </row>
    <row r="1594" spans="2:4" x14ac:dyDescent="0.15">
      <c r="B1594" s="224" t="s">
        <v>14</v>
      </c>
      <c r="C1594" s="210" t="s">
        <v>3240</v>
      </c>
      <c r="D1594" s="209" t="s">
        <v>3241</v>
      </c>
    </row>
    <row r="1595" spans="2:4" x14ac:dyDescent="0.15">
      <c r="B1595" s="224" t="s">
        <v>14</v>
      </c>
      <c r="C1595" s="210" t="s">
        <v>3242</v>
      </c>
      <c r="D1595" s="209" t="s">
        <v>3243</v>
      </c>
    </row>
    <row r="1596" spans="2:4" x14ac:dyDescent="0.15">
      <c r="B1596" s="224" t="s">
        <v>14</v>
      </c>
      <c r="C1596" s="210" t="s">
        <v>3244</v>
      </c>
      <c r="D1596" s="209" t="s">
        <v>3245</v>
      </c>
    </row>
    <row r="1597" spans="2:4" x14ac:dyDescent="0.15">
      <c r="B1597" s="224" t="s">
        <v>14</v>
      </c>
      <c r="C1597" s="210" t="s">
        <v>3246</v>
      </c>
      <c r="D1597" s="209" t="s">
        <v>3247</v>
      </c>
    </row>
    <row r="1598" spans="2:4" x14ac:dyDescent="0.15">
      <c r="B1598" s="224" t="s">
        <v>14</v>
      </c>
      <c r="C1598" s="210" t="s">
        <v>3248</v>
      </c>
      <c r="D1598" s="209" t="s">
        <v>3249</v>
      </c>
    </row>
    <row r="1599" spans="2:4" x14ac:dyDescent="0.15">
      <c r="B1599" s="224" t="s">
        <v>14</v>
      </c>
      <c r="C1599" s="210" t="s">
        <v>3250</v>
      </c>
      <c r="D1599" s="209" t="s">
        <v>3251</v>
      </c>
    </row>
    <row r="1600" spans="2:4" x14ac:dyDescent="0.15">
      <c r="B1600" s="224" t="s">
        <v>14</v>
      </c>
      <c r="C1600" s="210" t="s">
        <v>3252</v>
      </c>
      <c r="D1600" s="209" t="s">
        <v>3253</v>
      </c>
    </row>
    <row r="1601" spans="2:4" x14ac:dyDescent="0.15">
      <c r="B1601" s="224" t="s">
        <v>14</v>
      </c>
      <c r="C1601" s="210" t="s">
        <v>3254</v>
      </c>
      <c r="D1601" s="209" t="s">
        <v>3255</v>
      </c>
    </row>
    <row r="1602" spans="2:4" x14ac:dyDescent="0.15">
      <c r="B1602" s="224" t="s">
        <v>14</v>
      </c>
      <c r="C1602" s="210" t="s">
        <v>3256</v>
      </c>
      <c r="D1602" s="209" t="s">
        <v>3257</v>
      </c>
    </row>
    <row r="1603" spans="2:4" x14ac:dyDescent="0.15">
      <c r="B1603" s="224" t="s">
        <v>14</v>
      </c>
      <c r="C1603" s="210" t="s">
        <v>3258</v>
      </c>
      <c r="D1603" s="209" t="s">
        <v>3259</v>
      </c>
    </row>
    <row r="1604" spans="2:4" x14ac:dyDescent="0.15">
      <c r="B1604" s="224" t="s">
        <v>14</v>
      </c>
      <c r="C1604" s="210" t="s">
        <v>3260</v>
      </c>
      <c r="D1604" s="209" t="s">
        <v>3261</v>
      </c>
    </row>
    <row r="1605" spans="2:4" x14ac:dyDescent="0.15">
      <c r="B1605" s="224" t="s">
        <v>14</v>
      </c>
      <c r="C1605" s="210" t="s">
        <v>3262</v>
      </c>
      <c r="D1605" s="209" t="s">
        <v>3263</v>
      </c>
    </row>
    <row r="1606" spans="2:4" x14ac:dyDescent="0.15">
      <c r="B1606" s="224" t="s">
        <v>14</v>
      </c>
      <c r="C1606" s="210" t="s">
        <v>3264</v>
      </c>
      <c r="D1606" s="209" t="s">
        <v>3265</v>
      </c>
    </row>
    <row r="1607" spans="2:4" x14ac:dyDescent="0.15">
      <c r="B1607" s="224" t="s">
        <v>14</v>
      </c>
      <c r="C1607" s="210" t="s">
        <v>3266</v>
      </c>
      <c r="D1607" s="209" t="s">
        <v>3267</v>
      </c>
    </row>
    <row r="1608" spans="2:4" x14ac:dyDescent="0.15">
      <c r="B1608" s="224" t="s">
        <v>14</v>
      </c>
      <c r="C1608" s="210" t="s">
        <v>3268</v>
      </c>
      <c r="D1608" s="209" t="s">
        <v>3269</v>
      </c>
    </row>
    <row r="1609" spans="2:4" x14ac:dyDescent="0.15">
      <c r="B1609" s="224" t="s">
        <v>14</v>
      </c>
      <c r="C1609" s="210" t="s">
        <v>3270</v>
      </c>
      <c r="D1609" s="209" t="s">
        <v>3271</v>
      </c>
    </row>
    <row r="1610" spans="2:4" x14ac:dyDescent="0.15">
      <c r="B1610" s="224" t="s">
        <v>14</v>
      </c>
      <c r="C1610" s="210" t="s">
        <v>3272</v>
      </c>
      <c r="D1610" s="209" t="s">
        <v>3273</v>
      </c>
    </row>
    <row r="1611" spans="2:4" x14ac:dyDescent="0.15">
      <c r="B1611" s="224" t="s">
        <v>14</v>
      </c>
      <c r="C1611" s="210" t="s">
        <v>3274</v>
      </c>
      <c r="D1611" s="209" t="s">
        <v>3275</v>
      </c>
    </row>
    <row r="1612" spans="2:4" x14ac:dyDescent="0.15">
      <c r="B1612" s="224" t="s">
        <v>14</v>
      </c>
      <c r="C1612" s="210" t="s">
        <v>3276</v>
      </c>
      <c r="D1612" s="209" t="s">
        <v>3277</v>
      </c>
    </row>
    <row r="1613" spans="2:4" x14ac:dyDescent="0.15">
      <c r="B1613" s="224" t="s">
        <v>14</v>
      </c>
      <c r="C1613" s="210" t="s">
        <v>3278</v>
      </c>
      <c r="D1613" s="209" t="s">
        <v>3279</v>
      </c>
    </row>
    <row r="1614" spans="2:4" x14ac:dyDescent="0.15">
      <c r="B1614" s="224" t="s">
        <v>14</v>
      </c>
      <c r="C1614" s="210" t="s">
        <v>3280</v>
      </c>
      <c r="D1614" s="209" t="s">
        <v>3281</v>
      </c>
    </row>
    <row r="1615" spans="2:4" x14ac:dyDescent="0.15">
      <c r="B1615" s="224" t="s">
        <v>14</v>
      </c>
      <c r="C1615" s="210" t="s">
        <v>3282</v>
      </c>
      <c r="D1615" s="209" t="s">
        <v>3283</v>
      </c>
    </row>
    <row r="1616" spans="2:4" x14ac:dyDescent="0.15">
      <c r="B1616" s="224" t="s">
        <v>14</v>
      </c>
      <c r="C1616" s="210" t="s">
        <v>3284</v>
      </c>
      <c r="D1616" s="209" t="s">
        <v>3285</v>
      </c>
    </row>
    <row r="1617" spans="2:4" x14ac:dyDescent="0.15">
      <c r="B1617" s="224" t="s">
        <v>14</v>
      </c>
      <c r="C1617" s="210" t="s">
        <v>3286</v>
      </c>
      <c r="D1617" s="209" t="s">
        <v>3287</v>
      </c>
    </row>
    <row r="1618" spans="2:4" x14ac:dyDescent="0.15">
      <c r="B1618" s="224" t="s">
        <v>14</v>
      </c>
      <c r="C1618" s="210" t="s">
        <v>3288</v>
      </c>
      <c r="D1618" s="209" t="s">
        <v>3289</v>
      </c>
    </row>
    <row r="1619" spans="2:4" x14ac:dyDescent="0.15">
      <c r="B1619" s="224" t="s">
        <v>14</v>
      </c>
      <c r="C1619" s="210" t="s">
        <v>3290</v>
      </c>
      <c r="D1619" s="209" t="s">
        <v>3291</v>
      </c>
    </row>
    <row r="1620" spans="2:4" x14ac:dyDescent="0.15">
      <c r="B1620" s="224" t="s">
        <v>14</v>
      </c>
      <c r="C1620" s="210" t="s">
        <v>3292</v>
      </c>
      <c r="D1620" s="209" t="s">
        <v>3293</v>
      </c>
    </row>
    <row r="1621" spans="2:4" x14ac:dyDescent="0.15">
      <c r="B1621" s="224" t="s">
        <v>14</v>
      </c>
      <c r="C1621" s="210" t="s">
        <v>3294</v>
      </c>
      <c r="D1621" s="209" t="s">
        <v>3295</v>
      </c>
    </row>
    <row r="1622" spans="2:4" x14ac:dyDescent="0.15">
      <c r="B1622" s="224" t="s">
        <v>14</v>
      </c>
      <c r="C1622" s="210" t="s">
        <v>3296</v>
      </c>
      <c r="D1622" s="209" t="s">
        <v>3297</v>
      </c>
    </row>
    <row r="1623" spans="2:4" x14ac:dyDescent="0.15">
      <c r="B1623" s="224" t="s">
        <v>14</v>
      </c>
      <c r="C1623" s="210" t="s">
        <v>3298</v>
      </c>
      <c r="D1623" s="209" t="s">
        <v>3299</v>
      </c>
    </row>
    <row r="1624" spans="2:4" x14ac:dyDescent="0.15">
      <c r="B1624" s="224" t="s">
        <v>14</v>
      </c>
      <c r="C1624" s="210" t="s">
        <v>3300</v>
      </c>
      <c r="D1624" s="209" t="s">
        <v>3301</v>
      </c>
    </row>
    <row r="1625" spans="2:4" x14ac:dyDescent="0.15">
      <c r="B1625" s="224" t="s">
        <v>14</v>
      </c>
      <c r="C1625" s="210" t="s">
        <v>3302</v>
      </c>
      <c r="D1625" s="209" t="s">
        <v>3303</v>
      </c>
    </row>
    <row r="1626" spans="2:4" x14ac:dyDescent="0.15">
      <c r="B1626" s="224" t="s">
        <v>14</v>
      </c>
      <c r="C1626" s="210" t="s">
        <v>3304</v>
      </c>
      <c r="D1626" s="209" t="s">
        <v>3305</v>
      </c>
    </row>
    <row r="1627" spans="2:4" x14ac:dyDescent="0.15">
      <c r="B1627" s="224" t="s">
        <v>14</v>
      </c>
      <c r="C1627" s="210" t="s">
        <v>3306</v>
      </c>
      <c r="D1627" s="209" t="s">
        <v>3307</v>
      </c>
    </row>
    <row r="1628" spans="2:4" x14ac:dyDescent="0.15">
      <c r="B1628" s="224" t="s">
        <v>14</v>
      </c>
      <c r="C1628" s="210" t="s">
        <v>3308</v>
      </c>
      <c r="D1628" s="209" t="s">
        <v>3309</v>
      </c>
    </row>
    <row r="1629" spans="2:4" x14ac:dyDescent="0.15">
      <c r="B1629" s="224" t="s">
        <v>14</v>
      </c>
      <c r="C1629" s="210" t="s">
        <v>3310</v>
      </c>
      <c r="D1629" s="209" t="s">
        <v>3311</v>
      </c>
    </row>
    <row r="1630" spans="2:4" x14ac:dyDescent="0.15">
      <c r="B1630" s="224" t="s">
        <v>14</v>
      </c>
      <c r="C1630" s="210" t="s">
        <v>3312</v>
      </c>
      <c r="D1630" s="209" t="s">
        <v>3313</v>
      </c>
    </row>
    <row r="1631" spans="2:4" x14ac:dyDescent="0.15">
      <c r="B1631" s="224" t="s">
        <v>14</v>
      </c>
      <c r="C1631" s="210" t="s">
        <v>3314</v>
      </c>
      <c r="D1631" s="209" t="s">
        <v>3315</v>
      </c>
    </row>
    <row r="1632" spans="2:4" x14ac:dyDescent="0.15">
      <c r="B1632" s="224" t="s">
        <v>14</v>
      </c>
      <c r="C1632" s="210" t="s">
        <v>3316</v>
      </c>
      <c r="D1632" s="209" t="s">
        <v>3317</v>
      </c>
    </row>
    <row r="1633" spans="2:4" x14ac:dyDescent="0.15">
      <c r="B1633" s="224" t="s">
        <v>14</v>
      </c>
      <c r="C1633" s="210" t="s">
        <v>3318</v>
      </c>
      <c r="D1633" s="209" t="s">
        <v>3319</v>
      </c>
    </row>
    <row r="1634" spans="2:4" x14ac:dyDescent="0.15">
      <c r="B1634" s="224" t="s">
        <v>14</v>
      </c>
      <c r="C1634" s="210" t="s">
        <v>3320</v>
      </c>
      <c r="D1634" s="209" t="s">
        <v>3321</v>
      </c>
    </row>
    <row r="1635" spans="2:4" x14ac:dyDescent="0.15">
      <c r="B1635" s="224" t="s">
        <v>14</v>
      </c>
      <c r="C1635" s="210" t="s">
        <v>3322</v>
      </c>
      <c r="D1635" s="209" t="s">
        <v>3323</v>
      </c>
    </row>
    <row r="1636" spans="2:4" x14ac:dyDescent="0.15">
      <c r="B1636" s="224" t="s">
        <v>14</v>
      </c>
      <c r="C1636" s="210" t="s">
        <v>3324</v>
      </c>
      <c r="D1636" s="209" t="s">
        <v>3325</v>
      </c>
    </row>
    <row r="1637" spans="2:4" x14ac:dyDescent="0.15">
      <c r="B1637" s="224" t="s">
        <v>14</v>
      </c>
      <c r="C1637" s="210" t="s">
        <v>3326</v>
      </c>
      <c r="D1637" s="209" t="s">
        <v>3327</v>
      </c>
    </row>
    <row r="1638" spans="2:4" x14ac:dyDescent="0.15">
      <c r="B1638" s="224" t="s">
        <v>14</v>
      </c>
      <c r="C1638" s="210" t="s">
        <v>3328</v>
      </c>
      <c r="D1638" s="209" t="s">
        <v>3329</v>
      </c>
    </row>
    <row r="1639" spans="2:4" x14ac:dyDescent="0.15">
      <c r="B1639" s="224" t="s">
        <v>14</v>
      </c>
      <c r="C1639" s="210" t="s">
        <v>3330</v>
      </c>
      <c r="D1639" s="209" t="s">
        <v>3331</v>
      </c>
    </row>
    <row r="1640" spans="2:4" x14ac:dyDescent="0.15">
      <c r="B1640" s="224" t="s">
        <v>14</v>
      </c>
      <c r="C1640" s="210" t="s">
        <v>3332</v>
      </c>
      <c r="D1640" s="209" t="s">
        <v>3333</v>
      </c>
    </row>
    <row r="1641" spans="2:4" x14ac:dyDescent="0.15">
      <c r="B1641" s="224" t="s">
        <v>14</v>
      </c>
      <c r="C1641" s="210" t="s">
        <v>3334</v>
      </c>
      <c r="D1641" s="209" t="s">
        <v>3335</v>
      </c>
    </row>
    <row r="1642" spans="2:4" x14ac:dyDescent="0.15">
      <c r="B1642" s="224" t="s">
        <v>14</v>
      </c>
      <c r="C1642" s="210" t="s">
        <v>3336</v>
      </c>
      <c r="D1642" s="209" t="s">
        <v>3337</v>
      </c>
    </row>
    <row r="1643" spans="2:4" x14ac:dyDescent="0.15">
      <c r="B1643" s="224" t="s">
        <v>14</v>
      </c>
      <c r="C1643" s="210" t="s">
        <v>3338</v>
      </c>
      <c r="D1643" s="209" t="s">
        <v>3339</v>
      </c>
    </row>
    <row r="1644" spans="2:4" x14ac:dyDescent="0.15">
      <c r="B1644" s="224" t="s">
        <v>14</v>
      </c>
      <c r="C1644" s="210" t="s">
        <v>3340</v>
      </c>
      <c r="D1644" s="209" t="s">
        <v>3341</v>
      </c>
    </row>
    <row r="1645" spans="2:4" x14ac:dyDescent="0.15">
      <c r="B1645" s="224" t="s">
        <v>14</v>
      </c>
      <c r="C1645" s="210" t="s">
        <v>3342</v>
      </c>
      <c r="D1645" s="209" t="s">
        <v>3343</v>
      </c>
    </row>
    <row r="1646" spans="2:4" x14ac:dyDescent="0.15">
      <c r="B1646" s="224" t="s">
        <v>14</v>
      </c>
      <c r="C1646" s="210" t="s">
        <v>3344</v>
      </c>
      <c r="D1646" s="209" t="s">
        <v>3345</v>
      </c>
    </row>
    <row r="1647" spans="2:4" x14ac:dyDescent="0.15">
      <c r="B1647" s="224" t="s">
        <v>14</v>
      </c>
      <c r="C1647" s="210" t="s">
        <v>3346</v>
      </c>
      <c r="D1647" s="209" t="s">
        <v>3347</v>
      </c>
    </row>
    <row r="1648" spans="2:4" x14ac:dyDescent="0.15">
      <c r="B1648" s="224" t="s">
        <v>14</v>
      </c>
      <c r="C1648" s="210" t="s">
        <v>3348</v>
      </c>
      <c r="D1648" s="209" t="s">
        <v>3349</v>
      </c>
    </row>
    <row r="1649" spans="2:4" x14ac:dyDescent="0.15">
      <c r="B1649" s="224" t="s">
        <v>14</v>
      </c>
      <c r="C1649" s="210" t="s">
        <v>3350</v>
      </c>
      <c r="D1649" s="209" t="s">
        <v>3351</v>
      </c>
    </row>
    <row r="1650" spans="2:4" x14ac:dyDescent="0.15">
      <c r="B1650" s="224" t="s">
        <v>14</v>
      </c>
      <c r="C1650" s="210" t="s">
        <v>3352</v>
      </c>
      <c r="D1650" s="209" t="s">
        <v>3353</v>
      </c>
    </row>
    <row r="1651" spans="2:4" x14ac:dyDescent="0.15">
      <c r="B1651" s="224" t="s">
        <v>14</v>
      </c>
      <c r="C1651" s="210" t="s">
        <v>3354</v>
      </c>
      <c r="D1651" s="209" t="s">
        <v>3355</v>
      </c>
    </row>
    <row r="1652" spans="2:4" x14ac:dyDescent="0.15">
      <c r="B1652" s="224" t="s">
        <v>14</v>
      </c>
      <c r="C1652" s="210" t="s">
        <v>3356</v>
      </c>
      <c r="D1652" s="209" t="s">
        <v>3357</v>
      </c>
    </row>
    <row r="1653" spans="2:4" x14ac:dyDescent="0.15">
      <c r="B1653" s="224" t="s">
        <v>14</v>
      </c>
      <c r="C1653" s="210" t="s">
        <v>3358</v>
      </c>
      <c r="D1653" s="209" t="s">
        <v>3359</v>
      </c>
    </row>
    <row r="1654" spans="2:4" x14ac:dyDescent="0.15">
      <c r="B1654" s="224" t="s">
        <v>14</v>
      </c>
      <c r="C1654" s="210" t="s">
        <v>3360</v>
      </c>
      <c r="D1654" s="209" t="s">
        <v>3361</v>
      </c>
    </row>
    <row r="1655" spans="2:4" x14ac:dyDescent="0.15">
      <c r="B1655" s="224" t="s">
        <v>14</v>
      </c>
      <c r="C1655" s="210" t="s">
        <v>3362</v>
      </c>
      <c r="D1655" s="209" t="s">
        <v>3363</v>
      </c>
    </row>
    <row r="1656" spans="2:4" x14ac:dyDescent="0.15">
      <c r="B1656" s="224" t="s">
        <v>14</v>
      </c>
      <c r="C1656" s="210" t="s">
        <v>3364</v>
      </c>
      <c r="D1656" s="209" t="s">
        <v>3365</v>
      </c>
    </row>
    <row r="1657" spans="2:4" x14ac:dyDescent="0.15">
      <c r="B1657" s="224" t="s">
        <v>14</v>
      </c>
      <c r="C1657" s="210" t="s">
        <v>3366</v>
      </c>
      <c r="D1657" s="209" t="s">
        <v>3367</v>
      </c>
    </row>
    <row r="1658" spans="2:4" x14ac:dyDescent="0.15">
      <c r="B1658" s="224" t="s">
        <v>14</v>
      </c>
      <c r="C1658" s="210" t="s">
        <v>3368</v>
      </c>
      <c r="D1658" s="209" t="s">
        <v>3369</v>
      </c>
    </row>
    <row r="1659" spans="2:4" x14ac:dyDescent="0.15">
      <c r="B1659" s="224" t="s">
        <v>14</v>
      </c>
      <c r="C1659" s="210" t="s">
        <v>3370</v>
      </c>
      <c r="D1659" s="209" t="s">
        <v>3371</v>
      </c>
    </row>
    <row r="1660" spans="2:4" x14ac:dyDescent="0.15">
      <c r="B1660" s="224" t="s">
        <v>14</v>
      </c>
      <c r="C1660" s="210" t="s">
        <v>3372</v>
      </c>
      <c r="D1660" s="209" t="s">
        <v>3373</v>
      </c>
    </row>
    <row r="1661" spans="2:4" x14ac:dyDescent="0.15">
      <c r="B1661" s="224" t="s">
        <v>14</v>
      </c>
      <c r="C1661" s="210" t="s">
        <v>3374</v>
      </c>
      <c r="D1661" s="209" t="s">
        <v>3375</v>
      </c>
    </row>
    <row r="1662" spans="2:4" x14ac:dyDescent="0.15">
      <c r="B1662" s="224" t="s">
        <v>14</v>
      </c>
      <c r="C1662" s="210" t="s">
        <v>3376</v>
      </c>
      <c r="D1662" s="209" t="s">
        <v>3377</v>
      </c>
    </row>
    <row r="1663" spans="2:4" x14ac:dyDescent="0.15">
      <c r="B1663" s="224" t="s">
        <v>14</v>
      </c>
      <c r="C1663" s="210" t="s">
        <v>3378</v>
      </c>
      <c r="D1663" s="209" t="s">
        <v>3379</v>
      </c>
    </row>
    <row r="1664" spans="2:4" x14ac:dyDescent="0.15">
      <c r="B1664" s="224" t="s">
        <v>14</v>
      </c>
      <c r="C1664" s="210" t="s">
        <v>3380</v>
      </c>
      <c r="D1664" s="209" t="s">
        <v>3381</v>
      </c>
    </row>
    <row r="1665" spans="2:4" x14ac:dyDescent="0.15">
      <c r="B1665" s="224" t="s">
        <v>14</v>
      </c>
      <c r="C1665" s="210" t="s">
        <v>3382</v>
      </c>
      <c r="D1665" s="209" t="s">
        <v>3383</v>
      </c>
    </row>
    <row r="1666" spans="2:4" x14ac:dyDescent="0.15">
      <c r="B1666" s="224" t="s">
        <v>14</v>
      </c>
      <c r="C1666" s="210" t="s">
        <v>3384</v>
      </c>
      <c r="D1666" s="209" t="s">
        <v>3385</v>
      </c>
    </row>
    <row r="1667" spans="2:4" x14ac:dyDescent="0.15">
      <c r="B1667" s="224" t="s">
        <v>14</v>
      </c>
      <c r="C1667" s="210" t="s">
        <v>3386</v>
      </c>
      <c r="D1667" s="209" t="s">
        <v>3387</v>
      </c>
    </row>
    <row r="1668" spans="2:4" x14ac:dyDescent="0.15">
      <c r="B1668" s="224" t="s">
        <v>14</v>
      </c>
      <c r="C1668" s="210" t="s">
        <v>3388</v>
      </c>
      <c r="D1668" s="209" t="s">
        <v>3389</v>
      </c>
    </row>
    <row r="1669" spans="2:4" x14ac:dyDescent="0.15">
      <c r="B1669" s="224" t="s">
        <v>14</v>
      </c>
      <c r="C1669" s="210" t="s">
        <v>3390</v>
      </c>
      <c r="D1669" s="209" t="s">
        <v>3391</v>
      </c>
    </row>
    <row r="1670" spans="2:4" x14ac:dyDescent="0.15">
      <c r="B1670" s="224" t="s">
        <v>14</v>
      </c>
      <c r="C1670" s="210" t="s">
        <v>3392</v>
      </c>
      <c r="D1670" s="209" t="s">
        <v>3393</v>
      </c>
    </row>
    <row r="1671" spans="2:4" x14ac:dyDescent="0.15">
      <c r="B1671" s="224" t="s">
        <v>14</v>
      </c>
      <c r="C1671" s="210" t="s">
        <v>3394</v>
      </c>
      <c r="D1671" s="209" t="s">
        <v>3395</v>
      </c>
    </row>
    <row r="1672" spans="2:4" x14ac:dyDescent="0.15">
      <c r="B1672" s="224" t="s">
        <v>14</v>
      </c>
      <c r="C1672" s="210" t="s">
        <v>3396</v>
      </c>
      <c r="D1672" s="209" t="s">
        <v>3397</v>
      </c>
    </row>
    <row r="1673" spans="2:4" x14ac:dyDescent="0.15">
      <c r="B1673" s="224" t="s">
        <v>14</v>
      </c>
      <c r="C1673" s="210" t="s">
        <v>3398</v>
      </c>
      <c r="D1673" s="209" t="s">
        <v>3399</v>
      </c>
    </row>
    <row r="1674" spans="2:4" x14ac:dyDescent="0.15">
      <c r="B1674" s="224" t="s">
        <v>14</v>
      </c>
      <c r="C1674" s="210" t="s">
        <v>3400</v>
      </c>
      <c r="D1674" s="209" t="s">
        <v>3401</v>
      </c>
    </row>
    <row r="1675" spans="2:4" x14ac:dyDescent="0.15">
      <c r="B1675" s="224" t="s">
        <v>14</v>
      </c>
      <c r="C1675" s="210" t="s">
        <v>3402</v>
      </c>
      <c r="D1675" s="209" t="s">
        <v>3403</v>
      </c>
    </row>
    <row r="1676" spans="2:4" x14ac:dyDescent="0.15">
      <c r="B1676" s="224" t="s">
        <v>14</v>
      </c>
      <c r="C1676" s="210" t="s">
        <v>3404</v>
      </c>
      <c r="D1676" s="209" t="s">
        <v>3405</v>
      </c>
    </row>
    <row r="1677" spans="2:4" x14ac:dyDescent="0.15">
      <c r="B1677" s="224" t="s">
        <v>14</v>
      </c>
      <c r="C1677" s="210" t="s">
        <v>3406</v>
      </c>
      <c r="D1677" s="209" t="s">
        <v>3407</v>
      </c>
    </row>
    <row r="1678" spans="2:4" x14ac:dyDescent="0.15">
      <c r="B1678" s="224" t="s">
        <v>14</v>
      </c>
      <c r="C1678" s="210" t="s">
        <v>3408</v>
      </c>
      <c r="D1678" s="209" t="s">
        <v>3409</v>
      </c>
    </row>
    <row r="1679" spans="2:4" x14ac:dyDescent="0.15">
      <c r="B1679" s="224" t="s">
        <v>14</v>
      </c>
      <c r="C1679" s="210" t="s">
        <v>3410</v>
      </c>
      <c r="D1679" s="209" t="s">
        <v>3411</v>
      </c>
    </row>
    <row r="1680" spans="2:4" x14ac:dyDescent="0.15">
      <c r="B1680" s="224" t="s">
        <v>14</v>
      </c>
      <c r="C1680" s="210" t="s">
        <v>3412</v>
      </c>
      <c r="D1680" s="209" t="s">
        <v>3413</v>
      </c>
    </row>
    <row r="1681" spans="2:4" x14ac:dyDescent="0.15">
      <c r="B1681" s="224" t="s">
        <v>14</v>
      </c>
      <c r="C1681" s="210" t="s">
        <v>3414</v>
      </c>
      <c r="D1681" s="209" t="s">
        <v>3415</v>
      </c>
    </row>
    <row r="1682" spans="2:4" x14ac:dyDescent="0.15">
      <c r="B1682" s="224" t="s">
        <v>14</v>
      </c>
      <c r="C1682" s="210" t="s">
        <v>3416</v>
      </c>
      <c r="D1682" s="209" t="s">
        <v>3417</v>
      </c>
    </row>
    <row r="1683" spans="2:4" x14ac:dyDescent="0.15">
      <c r="B1683" s="224" t="s">
        <v>14</v>
      </c>
      <c r="C1683" s="210" t="s">
        <v>3418</v>
      </c>
      <c r="D1683" s="209" t="s">
        <v>3419</v>
      </c>
    </row>
    <row r="1684" spans="2:4" x14ac:dyDescent="0.15">
      <c r="B1684" s="224" t="s">
        <v>14</v>
      </c>
      <c r="C1684" s="210" t="s">
        <v>3420</v>
      </c>
      <c r="D1684" s="209" t="s">
        <v>3421</v>
      </c>
    </row>
    <row r="1685" spans="2:4" x14ac:dyDescent="0.15">
      <c r="B1685" s="224" t="s">
        <v>14</v>
      </c>
      <c r="C1685" s="210" t="s">
        <v>3422</v>
      </c>
      <c r="D1685" s="209" t="s">
        <v>3423</v>
      </c>
    </row>
    <row r="1686" spans="2:4" x14ac:dyDescent="0.15">
      <c r="B1686" s="224" t="s">
        <v>14</v>
      </c>
      <c r="C1686" s="210" t="s">
        <v>3424</v>
      </c>
      <c r="D1686" s="209" t="s">
        <v>3425</v>
      </c>
    </row>
    <row r="1687" spans="2:4" x14ac:dyDescent="0.15">
      <c r="B1687" s="224" t="s">
        <v>14</v>
      </c>
      <c r="C1687" s="210" t="s">
        <v>3426</v>
      </c>
      <c r="D1687" s="209" t="s">
        <v>3427</v>
      </c>
    </row>
    <row r="1688" spans="2:4" x14ac:dyDescent="0.15">
      <c r="B1688" s="224" t="s">
        <v>14</v>
      </c>
      <c r="C1688" s="210" t="s">
        <v>3428</v>
      </c>
      <c r="D1688" s="209" t="s">
        <v>3429</v>
      </c>
    </row>
    <row r="1689" spans="2:4" x14ac:dyDescent="0.15">
      <c r="B1689" s="224" t="s">
        <v>14</v>
      </c>
      <c r="C1689" s="210" t="s">
        <v>3430</v>
      </c>
      <c r="D1689" s="209" t="s">
        <v>3431</v>
      </c>
    </row>
    <row r="1690" spans="2:4" x14ac:dyDescent="0.15">
      <c r="B1690" s="224" t="s">
        <v>14</v>
      </c>
      <c r="C1690" s="210" t="s">
        <v>3432</v>
      </c>
      <c r="D1690" s="209" t="s">
        <v>3433</v>
      </c>
    </row>
    <row r="1691" spans="2:4" x14ac:dyDescent="0.15">
      <c r="B1691" s="224" t="s">
        <v>14</v>
      </c>
      <c r="C1691" s="210" t="s">
        <v>3434</v>
      </c>
      <c r="D1691" s="209" t="s">
        <v>3435</v>
      </c>
    </row>
    <row r="1692" spans="2:4" x14ac:dyDescent="0.15">
      <c r="B1692" s="224" t="s">
        <v>14</v>
      </c>
      <c r="C1692" s="210" t="s">
        <v>3436</v>
      </c>
      <c r="D1692" s="209" t="s">
        <v>3437</v>
      </c>
    </row>
    <row r="1693" spans="2:4" x14ac:dyDescent="0.15">
      <c r="B1693" s="224" t="s">
        <v>14</v>
      </c>
      <c r="C1693" s="210" t="s">
        <v>3438</v>
      </c>
      <c r="D1693" s="209" t="s">
        <v>3439</v>
      </c>
    </row>
    <row r="1694" spans="2:4" x14ac:dyDescent="0.15">
      <c r="B1694" s="224" t="s">
        <v>14</v>
      </c>
      <c r="C1694" s="210" t="s">
        <v>3440</v>
      </c>
      <c r="D1694" s="209" t="s">
        <v>3441</v>
      </c>
    </row>
    <row r="1695" spans="2:4" x14ac:dyDescent="0.15">
      <c r="B1695" s="224" t="s">
        <v>14</v>
      </c>
      <c r="C1695" s="210" t="s">
        <v>3442</v>
      </c>
      <c r="D1695" s="209" t="s">
        <v>3443</v>
      </c>
    </row>
    <row r="1696" spans="2:4" x14ac:dyDescent="0.15">
      <c r="B1696" s="224" t="s">
        <v>14</v>
      </c>
      <c r="C1696" s="210" t="s">
        <v>3444</v>
      </c>
      <c r="D1696" s="209" t="s">
        <v>3445</v>
      </c>
    </row>
    <row r="1697" spans="2:4" x14ac:dyDescent="0.15">
      <c r="B1697" s="224" t="s">
        <v>14</v>
      </c>
      <c r="C1697" s="210" t="s">
        <v>3446</v>
      </c>
      <c r="D1697" s="209" t="s">
        <v>3447</v>
      </c>
    </row>
    <row r="1698" spans="2:4" x14ac:dyDescent="0.15">
      <c r="B1698" s="224" t="s">
        <v>14</v>
      </c>
      <c r="C1698" s="210" t="s">
        <v>3448</v>
      </c>
      <c r="D1698" s="209" t="s">
        <v>3449</v>
      </c>
    </row>
    <row r="1699" spans="2:4" x14ac:dyDescent="0.15">
      <c r="B1699" s="224" t="s">
        <v>14</v>
      </c>
      <c r="C1699" s="210" t="s">
        <v>3450</v>
      </c>
      <c r="D1699" s="209" t="s">
        <v>3451</v>
      </c>
    </row>
    <row r="1700" spans="2:4" x14ac:dyDescent="0.15">
      <c r="B1700" s="224" t="s">
        <v>14</v>
      </c>
      <c r="C1700" s="210" t="s">
        <v>3452</v>
      </c>
      <c r="D1700" s="209" t="s">
        <v>3453</v>
      </c>
    </row>
    <row r="1701" spans="2:4" x14ac:dyDescent="0.15">
      <c r="B1701" s="224" t="s">
        <v>14</v>
      </c>
      <c r="C1701" s="210" t="s">
        <v>3454</v>
      </c>
      <c r="D1701" s="209" t="s">
        <v>3455</v>
      </c>
    </row>
    <row r="1702" spans="2:4" x14ac:dyDescent="0.15">
      <c r="B1702" s="224" t="s">
        <v>14</v>
      </c>
      <c r="C1702" s="210" t="s">
        <v>3456</v>
      </c>
      <c r="D1702" s="209" t="s">
        <v>3457</v>
      </c>
    </row>
    <row r="1703" spans="2:4" x14ac:dyDescent="0.15">
      <c r="B1703" s="224" t="s">
        <v>14</v>
      </c>
      <c r="C1703" s="210" t="s">
        <v>3458</v>
      </c>
      <c r="D1703" s="209" t="s">
        <v>3459</v>
      </c>
    </row>
    <row r="1704" spans="2:4" x14ac:dyDescent="0.15">
      <c r="B1704" s="224" t="s">
        <v>14</v>
      </c>
      <c r="C1704" s="210" t="s">
        <v>3460</v>
      </c>
      <c r="D1704" s="209" t="s">
        <v>3461</v>
      </c>
    </row>
    <row r="1705" spans="2:4" x14ac:dyDescent="0.15">
      <c r="B1705" s="224" t="s">
        <v>14</v>
      </c>
      <c r="C1705" s="210" t="s">
        <v>3462</v>
      </c>
      <c r="D1705" s="209" t="s">
        <v>3463</v>
      </c>
    </row>
    <row r="1706" spans="2:4" x14ac:dyDescent="0.15">
      <c r="B1706" s="224" t="s">
        <v>14</v>
      </c>
      <c r="C1706" s="210" t="s">
        <v>3464</v>
      </c>
      <c r="D1706" s="209" t="s">
        <v>3465</v>
      </c>
    </row>
    <row r="1707" spans="2:4" x14ac:dyDescent="0.15">
      <c r="B1707" s="224" t="s">
        <v>14</v>
      </c>
      <c r="C1707" s="210" t="s">
        <v>3466</v>
      </c>
      <c r="D1707" s="209" t="s">
        <v>3467</v>
      </c>
    </row>
    <row r="1708" spans="2:4" x14ac:dyDescent="0.15">
      <c r="B1708" s="224" t="s">
        <v>14</v>
      </c>
      <c r="C1708" s="210" t="s">
        <v>3468</v>
      </c>
      <c r="D1708" s="209" t="s">
        <v>3469</v>
      </c>
    </row>
    <row r="1709" spans="2:4" x14ac:dyDescent="0.15">
      <c r="B1709" s="224" t="s">
        <v>14</v>
      </c>
      <c r="C1709" s="210" t="s">
        <v>3470</v>
      </c>
      <c r="D1709" s="209" t="s">
        <v>3471</v>
      </c>
    </row>
    <row r="1710" spans="2:4" x14ac:dyDescent="0.15">
      <c r="B1710" s="224" t="s">
        <v>14</v>
      </c>
      <c r="C1710" s="210" t="s">
        <v>3472</v>
      </c>
      <c r="D1710" s="209" t="s">
        <v>3473</v>
      </c>
    </row>
    <row r="1711" spans="2:4" x14ac:dyDescent="0.15">
      <c r="B1711" s="224" t="s">
        <v>14</v>
      </c>
      <c r="C1711" s="210" t="s">
        <v>3474</v>
      </c>
      <c r="D1711" s="209" t="s">
        <v>3475</v>
      </c>
    </row>
    <row r="1712" spans="2:4" x14ac:dyDescent="0.15">
      <c r="B1712" s="224" t="s">
        <v>14</v>
      </c>
      <c r="C1712" s="210" t="s">
        <v>3476</v>
      </c>
      <c r="D1712" s="209" t="s">
        <v>3477</v>
      </c>
    </row>
    <row r="1713" spans="2:4" x14ac:dyDescent="0.15">
      <c r="B1713" s="224" t="s">
        <v>14</v>
      </c>
      <c r="C1713" s="210" t="s">
        <v>3478</v>
      </c>
      <c r="D1713" s="209" t="s">
        <v>3479</v>
      </c>
    </row>
    <row r="1714" spans="2:4" x14ac:dyDescent="0.15">
      <c r="B1714" s="224" t="s">
        <v>14</v>
      </c>
      <c r="C1714" s="210" t="s">
        <v>3480</v>
      </c>
      <c r="D1714" s="209" t="s">
        <v>3481</v>
      </c>
    </row>
    <row r="1715" spans="2:4" x14ac:dyDescent="0.15">
      <c r="B1715" s="224" t="s">
        <v>14</v>
      </c>
      <c r="C1715" s="210" t="s">
        <v>3482</v>
      </c>
      <c r="D1715" s="209" t="s">
        <v>3483</v>
      </c>
    </row>
    <row r="1716" spans="2:4" x14ac:dyDescent="0.15">
      <c r="B1716" s="224" t="s">
        <v>14</v>
      </c>
      <c r="C1716" s="210" t="s">
        <v>3484</v>
      </c>
      <c r="D1716" s="209" t="s">
        <v>3485</v>
      </c>
    </row>
    <row r="1717" spans="2:4" x14ac:dyDescent="0.15">
      <c r="B1717" s="224" t="s">
        <v>14</v>
      </c>
      <c r="C1717" s="210" t="s">
        <v>3486</v>
      </c>
      <c r="D1717" s="209" t="s">
        <v>3487</v>
      </c>
    </row>
    <row r="1718" spans="2:4" x14ac:dyDescent="0.15">
      <c r="B1718" s="224" t="s">
        <v>14</v>
      </c>
      <c r="C1718" s="210" t="s">
        <v>3488</v>
      </c>
      <c r="D1718" s="209" t="s">
        <v>3489</v>
      </c>
    </row>
    <row r="1719" spans="2:4" x14ac:dyDescent="0.15">
      <c r="B1719" s="224" t="s">
        <v>14</v>
      </c>
      <c r="C1719" s="210" t="s">
        <v>3490</v>
      </c>
      <c r="D1719" s="209" t="s">
        <v>3491</v>
      </c>
    </row>
    <row r="1720" spans="2:4" x14ac:dyDescent="0.15">
      <c r="B1720" s="224" t="s">
        <v>14</v>
      </c>
      <c r="C1720" s="210" t="s">
        <v>3492</v>
      </c>
      <c r="D1720" s="209" t="s">
        <v>3493</v>
      </c>
    </row>
    <row r="1721" spans="2:4" x14ac:dyDescent="0.15">
      <c r="B1721" s="224" t="s">
        <v>14</v>
      </c>
      <c r="C1721" s="210" t="s">
        <v>3494</v>
      </c>
      <c r="D1721" s="209" t="s">
        <v>3495</v>
      </c>
    </row>
    <row r="1722" spans="2:4" x14ac:dyDescent="0.15">
      <c r="B1722" s="224" t="s">
        <v>14</v>
      </c>
      <c r="C1722" s="210" t="s">
        <v>3496</v>
      </c>
      <c r="D1722" s="209" t="s">
        <v>3497</v>
      </c>
    </row>
    <row r="1723" spans="2:4" x14ac:dyDescent="0.15">
      <c r="B1723" s="224" t="s">
        <v>14</v>
      </c>
      <c r="C1723" s="210" t="s">
        <v>3498</v>
      </c>
      <c r="D1723" s="209" t="s">
        <v>3499</v>
      </c>
    </row>
    <row r="1724" spans="2:4" x14ac:dyDescent="0.15">
      <c r="B1724" s="224" t="s">
        <v>14</v>
      </c>
      <c r="C1724" s="210" t="s">
        <v>3500</v>
      </c>
      <c r="D1724" s="209" t="s">
        <v>3501</v>
      </c>
    </row>
    <row r="1725" spans="2:4" x14ac:dyDescent="0.15">
      <c r="B1725" s="224" t="s">
        <v>14</v>
      </c>
      <c r="C1725" s="210" t="s">
        <v>3502</v>
      </c>
      <c r="D1725" s="209" t="s">
        <v>3503</v>
      </c>
    </row>
    <row r="1726" spans="2:4" x14ac:dyDescent="0.15">
      <c r="B1726" s="224" t="s">
        <v>14</v>
      </c>
      <c r="C1726" s="210" t="s">
        <v>3504</v>
      </c>
      <c r="D1726" s="209" t="s">
        <v>3505</v>
      </c>
    </row>
    <row r="1727" spans="2:4" x14ac:dyDescent="0.15">
      <c r="B1727" s="224" t="s">
        <v>14</v>
      </c>
      <c r="C1727" s="210" t="s">
        <v>3506</v>
      </c>
      <c r="D1727" s="209" t="s">
        <v>3507</v>
      </c>
    </row>
    <row r="1728" spans="2:4" x14ac:dyDescent="0.15">
      <c r="B1728" s="224" t="s">
        <v>14</v>
      </c>
      <c r="C1728" s="210" t="s">
        <v>3508</v>
      </c>
      <c r="D1728" s="209" t="s">
        <v>3509</v>
      </c>
    </row>
    <row r="1729" spans="2:4" x14ac:dyDescent="0.15">
      <c r="B1729" s="224" t="s">
        <v>14</v>
      </c>
      <c r="C1729" s="210" t="s">
        <v>3510</v>
      </c>
      <c r="D1729" s="209" t="s">
        <v>3511</v>
      </c>
    </row>
    <row r="1730" spans="2:4" x14ac:dyDescent="0.15">
      <c r="B1730" s="224" t="s">
        <v>14</v>
      </c>
      <c r="C1730" s="210" t="s">
        <v>3512</v>
      </c>
      <c r="D1730" s="209" t="s">
        <v>3513</v>
      </c>
    </row>
    <row r="1731" spans="2:4" x14ac:dyDescent="0.15">
      <c r="B1731" s="224" t="s">
        <v>14</v>
      </c>
      <c r="C1731" s="210" t="s">
        <v>3514</v>
      </c>
      <c r="D1731" s="209" t="s">
        <v>3515</v>
      </c>
    </row>
    <row r="1732" spans="2:4" x14ac:dyDescent="0.15">
      <c r="B1732" s="224" t="s">
        <v>14</v>
      </c>
      <c r="C1732" s="210" t="s">
        <v>3516</v>
      </c>
      <c r="D1732" s="209" t="s">
        <v>3517</v>
      </c>
    </row>
    <row r="1733" spans="2:4" x14ac:dyDescent="0.15">
      <c r="B1733" s="224" t="s">
        <v>14</v>
      </c>
      <c r="C1733" s="210" t="s">
        <v>3518</v>
      </c>
      <c r="D1733" s="209" t="s">
        <v>3519</v>
      </c>
    </row>
    <row r="1734" spans="2:4" x14ac:dyDescent="0.15">
      <c r="B1734" s="224" t="s">
        <v>14</v>
      </c>
      <c r="C1734" s="210" t="s">
        <v>3520</v>
      </c>
      <c r="D1734" s="209" t="s">
        <v>3521</v>
      </c>
    </row>
    <row r="1735" spans="2:4" x14ac:dyDescent="0.15">
      <c r="B1735" s="224" t="s">
        <v>14</v>
      </c>
      <c r="C1735" s="210" t="s">
        <v>3522</v>
      </c>
      <c r="D1735" s="209" t="s">
        <v>3523</v>
      </c>
    </row>
    <row r="1736" spans="2:4" x14ac:dyDescent="0.15">
      <c r="B1736" s="224" t="s">
        <v>14</v>
      </c>
      <c r="C1736" s="210" t="s">
        <v>3524</v>
      </c>
      <c r="D1736" s="209" t="s">
        <v>3525</v>
      </c>
    </row>
    <row r="1737" spans="2:4" x14ac:dyDescent="0.15">
      <c r="B1737" s="224" t="s">
        <v>14</v>
      </c>
      <c r="C1737" s="210" t="s">
        <v>3526</v>
      </c>
      <c r="D1737" s="209" t="s">
        <v>3527</v>
      </c>
    </row>
    <row r="1738" spans="2:4" x14ac:dyDescent="0.15">
      <c r="B1738" s="224" t="s">
        <v>14</v>
      </c>
      <c r="C1738" s="210" t="s">
        <v>3528</v>
      </c>
      <c r="D1738" s="209" t="s">
        <v>3529</v>
      </c>
    </row>
    <row r="1739" spans="2:4" x14ac:dyDescent="0.15">
      <c r="B1739" s="224" t="s">
        <v>14</v>
      </c>
      <c r="C1739" s="210" t="s">
        <v>3530</v>
      </c>
      <c r="D1739" s="209" t="s">
        <v>3531</v>
      </c>
    </row>
    <row r="1740" spans="2:4" x14ac:dyDescent="0.15">
      <c r="B1740" s="224" t="s">
        <v>14</v>
      </c>
      <c r="C1740" s="210" t="s">
        <v>3532</v>
      </c>
      <c r="D1740" s="209" t="s">
        <v>3533</v>
      </c>
    </row>
    <row r="1741" spans="2:4" x14ac:dyDescent="0.15">
      <c r="B1741" s="224" t="s">
        <v>14</v>
      </c>
      <c r="C1741" s="210" t="s">
        <v>3534</v>
      </c>
      <c r="D1741" s="209" t="s">
        <v>3535</v>
      </c>
    </row>
    <row r="1742" spans="2:4" x14ac:dyDescent="0.15">
      <c r="B1742" s="224" t="s">
        <v>14</v>
      </c>
      <c r="C1742" s="210" t="s">
        <v>3536</v>
      </c>
      <c r="D1742" s="209" t="s">
        <v>3537</v>
      </c>
    </row>
    <row r="1743" spans="2:4" x14ac:dyDescent="0.15">
      <c r="B1743" s="224" t="s">
        <v>14</v>
      </c>
      <c r="C1743" s="210" t="s">
        <v>3538</v>
      </c>
      <c r="D1743" s="209" t="s">
        <v>3539</v>
      </c>
    </row>
    <row r="1744" spans="2:4" x14ac:dyDescent="0.15">
      <c r="B1744" s="224" t="s">
        <v>14</v>
      </c>
      <c r="C1744" s="210" t="s">
        <v>3540</v>
      </c>
      <c r="D1744" s="209" t="s">
        <v>3541</v>
      </c>
    </row>
    <row r="1745" spans="2:4" x14ac:dyDescent="0.15">
      <c r="B1745" s="224" t="s">
        <v>14</v>
      </c>
      <c r="C1745" s="210" t="s">
        <v>3542</v>
      </c>
      <c r="D1745" s="209" t="s">
        <v>3543</v>
      </c>
    </row>
    <row r="1746" spans="2:4" x14ac:dyDescent="0.15">
      <c r="B1746" s="224" t="s">
        <v>14</v>
      </c>
      <c r="C1746" s="210" t="s">
        <v>3544</v>
      </c>
      <c r="D1746" s="209" t="s">
        <v>3545</v>
      </c>
    </row>
    <row r="1747" spans="2:4" x14ac:dyDescent="0.15">
      <c r="B1747" s="224" t="s">
        <v>14</v>
      </c>
      <c r="C1747" s="210" t="s">
        <v>3546</v>
      </c>
      <c r="D1747" s="209" t="s">
        <v>3547</v>
      </c>
    </row>
    <row r="1748" spans="2:4" x14ac:dyDescent="0.15">
      <c r="B1748" s="224" t="s">
        <v>14</v>
      </c>
      <c r="C1748" s="210" t="s">
        <v>3548</v>
      </c>
      <c r="D1748" s="209" t="s">
        <v>3549</v>
      </c>
    </row>
    <row r="1749" spans="2:4" x14ac:dyDescent="0.15">
      <c r="B1749" s="224" t="s">
        <v>14</v>
      </c>
      <c r="C1749" s="210" t="s">
        <v>3550</v>
      </c>
      <c r="D1749" s="209" t="s">
        <v>3551</v>
      </c>
    </row>
    <row r="1750" spans="2:4" x14ac:dyDescent="0.15">
      <c r="B1750" s="224" t="s">
        <v>14</v>
      </c>
      <c r="C1750" s="210" t="s">
        <v>3552</v>
      </c>
      <c r="D1750" s="209" t="s">
        <v>3553</v>
      </c>
    </row>
    <row r="1751" spans="2:4" x14ac:dyDescent="0.15">
      <c r="B1751" s="224" t="s">
        <v>14</v>
      </c>
      <c r="C1751" s="210" t="s">
        <v>3554</v>
      </c>
      <c r="D1751" s="209" t="s">
        <v>3555</v>
      </c>
    </row>
    <row r="1752" spans="2:4" x14ac:dyDescent="0.15">
      <c r="B1752" s="224" t="s">
        <v>14</v>
      </c>
      <c r="C1752" s="210" t="s">
        <v>3556</v>
      </c>
      <c r="D1752" s="209" t="s">
        <v>3557</v>
      </c>
    </row>
    <row r="1753" spans="2:4" x14ac:dyDescent="0.15">
      <c r="B1753" s="224" t="s">
        <v>14</v>
      </c>
      <c r="C1753" s="210" t="s">
        <v>3558</v>
      </c>
      <c r="D1753" s="209" t="s">
        <v>3559</v>
      </c>
    </row>
    <row r="1754" spans="2:4" x14ac:dyDescent="0.15">
      <c r="B1754" s="224" t="s">
        <v>14</v>
      </c>
      <c r="C1754" s="210" t="s">
        <v>3560</v>
      </c>
      <c r="D1754" s="209" t="s">
        <v>3561</v>
      </c>
    </row>
    <row r="1755" spans="2:4" x14ac:dyDescent="0.15">
      <c r="B1755" s="224" t="s">
        <v>14</v>
      </c>
      <c r="C1755" s="210" t="s">
        <v>3562</v>
      </c>
      <c r="D1755" s="209" t="s">
        <v>3563</v>
      </c>
    </row>
    <row r="1756" spans="2:4" x14ac:dyDescent="0.15">
      <c r="B1756" s="224" t="s">
        <v>14</v>
      </c>
      <c r="C1756" s="210" t="s">
        <v>3564</v>
      </c>
      <c r="D1756" s="209" t="s">
        <v>3565</v>
      </c>
    </row>
    <row r="1757" spans="2:4" x14ac:dyDescent="0.15">
      <c r="B1757" s="224" t="s">
        <v>14</v>
      </c>
      <c r="C1757" s="210" t="s">
        <v>3566</v>
      </c>
      <c r="D1757" s="209" t="s">
        <v>3567</v>
      </c>
    </row>
    <row r="1758" spans="2:4" x14ac:dyDescent="0.15">
      <c r="B1758" s="224" t="s">
        <v>14</v>
      </c>
      <c r="C1758" s="210" t="s">
        <v>3568</v>
      </c>
      <c r="D1758" s="209" t="s">
        <v>3569</v>
      </c>
    </row>
    <row r="1759" spans="2:4" x14ac:dyDescent="0.15">
      <c r="B1759" s="224" t="s">
        <v>14</v>
      </c>
      <c r="C1759" s="210" t="s">
        <v>3570</v>
      </c>
      <c r="D1759" s="209" t="s">
        <v>3571</v>
      </c>
    </row>
    <row r="1760" spans="2:4" x14ac:dyDescent="0.15">
      <c r="B1760" s="224" t="s">
        <v>14</v>
      </c>
      <c r="C1760" s="210" t="s">
        <v>3572</v>
      </c>
      <c r="D1760" s="209" t="s">
        <v>3573</v>
      </c>
    </row>
    <row r="1761" spans="2:4" x14ac:dyDescent="0.15">
      <c r="B1761" s="224" t="s">
        <v>14</v>
      </c>
      <c r="C1761" s="210" t="s">
        <v>3574</v>
      </c>
      <c r="D1761" s="209" t="s">
        <v>3575</v>
      </c>
    </row>
    <row r="1762" spans="2:4" x14ac:dyDescent="0.15">
      <c r="B1762" s="224" t="s">
        <v>14</v>
      </c>
      <c r="C1762" s="210" t="s">
        <v>3576</v>
      </c>
      <c r="D1762" s="209" t="s">
        <v>3577</v>
      </c>
    </row>
    <row r="1763" spans="2:4" x14ac:dyDescent="0.15">
      <c r="B1763" s="224" t="s">
        <v>14</v>
      </c>
      <c r="C1763" s="210" t="s">
        <v>3578</v>
      </c>
      <c r="D1763" s="209" t="s">
        <v>3579</v>
      </c>
    </row>
    <row r="1764" spans="2:4" x14ac:dyDescent="0.15">
      <c r="B1764" s="224" t="s">
        <v>14</v>
      </c>
      <c r="C1764" s="210" t="s">
        <v>3580</v>
      </c>
      <c r="D1764" s="209" t="s">
        <v>3581</v>
      </c>
    </row>
    <row r="1765" spans="2:4" x14ac:dyDescent="0.15">
      <c r="B1765" s="224" t="s">
        <v>14</v>
      </c>
      <c r="C1765" s="210" t="s">
        <v>3582</v>
      </c>
      <c r="D1765" s="209" t="s">
        <v>3583</v>
      </c>
    </row>
    <row r="1766" spans="2:4" x14ac:dyDescent="0.15">
      <c r="B1766" s="224" t="s">
        <v>14</v>
      </c>
      <c r="C1766" s="210" t="s">
        <v>3584</v>
      </c>
      <c r="D1766" s="209" t="s">
        <v>3585</v>
      </c>
    </row>
    <row r="1767" spans="2:4" x14ac:dyDescent="0.15">
      <c r="B1767" s="224" t="s">
        <v>14</v>
      </c>
      <c r="C1767" s="210" t="s">
        <v>3586</v>
      </c>
      <c r="D1767" s="209" t="s">
        <v>3587</v>
      </c>
    </row>
    <row r="1768" spans="2:4" x14ac:dyDescent="0.15">
      <c r="B1768" s="224" t="s">
        <v>14</v>
      </c>
      <c r="C1768" s="210" t="s">
        <v>3588</v>
      </c>
      <c r="D1768" s="209" t="s">
        <v>3589</v>
      </c>
    </row>
    <row r="1769" spans="2:4" x14ac:dyDescent="0.15">
      <c r="B1769" s="224" t="s">
        <v>14</v>
      </c>
      <c r="C1769" s="210" t="s">
        <v>3590</v>
      </c>
      <c r="D1769" s="209" t="s">
        <v>3591</v>
      </c>
    </row>
    <row r="1770" spans="2:4" x14ac:dyDescent="0.15">
      <c r="B1770" s="224" t="s">
        <v>14</v>
      </c>
      <c r="C1770" s="210" t="s">
        <v>3592</v>
      </c>
      <c r="D1770" s="209" t="s">
        <v>3593</v>
      </c>
    </row>
    <row r="1771" spans="2:4" x14ac:dyDescent="0.15">
      <c r="B1771" s="224" t="s">
        <v>14</v>
      </c>
      <c r="C1771" s="210" t="s">
        <v>3594</v>
      </c>
      <c r="D1771" s="209" t="s">
        <v>3595</v>
      </c>
    </row>
    <row r="1772" spans="2:4" x14ac:dyDescent="0.15">
      <c r="B1772" s="224" t="s">
        <v>14</v>
      </c>
      <c r="C1772" s="210" t="s">
        <v>3596</v>
      </c>
      <c r="D1772" s="209" t="s">
        <v>3597</v>
      </c>
    </row>
    <row r="1773" spans="2:4" x14ac:dyDescent="0.15">
      <c r="B1773" s="224" t="s">
        <v>14</v>
      </c>
      <c r="C1773" s="210" t="s">
        <v>3598</v>
      </c>
      <c r="D1773" s="209" t="s">
        <v>3599</v>
      </c>
    </row>
    <row r="1774" spans="2:4" x14ac:dyDescent="0.15">
      <c r="B1774" s="224" t="s">
        <v>14</v>
      </c>
      <c r="C1774" s="210" t="s">
        <v>3600</v>
      </c>
      <c r="D1774" s="209" t="s">
        <v>3601</v>
      </c>
    </row>
    <row r="1775" spans="2:4" x14ac:dyDescent="0.15">
      <c r="B1775" s="224" t="s">
        <v>14</v>
      </c>
      <c r="C1775" s="210" t="s">
        <v>3602</v>
      </c>
      <c r="D1775" s="209" t="s">
        <v>3603</v>
      </c>
    </row>
    <row r="1776" spans="2:4" x14ac:dyDescent="0.15">
      <c r="B1776" s="224" t="s">
        <v>14</v>
      </c>
      <c r="C1776" s="210" t="s">
        <v>3604</v>
      </c>
      <c r="D1776" s="209" t="s">
        <v>3605</v>
      </c>
    </row>
    <row r="1777" spans="2:4" x14ac:dyDescent="0.15">
      <c r="B1777" s="224" t="s">
        <v>14</v>
      </c>
      <c r="C1777" s="210" t="s">
        <v>3606</v>
      </c>
      <c r="D1777" s="209" t="s">
        <v>3607</v>
      </c>
    </row>
    <row r="1778" spans="2:4" x14ac:dyDescent="0.15">
      <c r="B1778" s="224" t="s">
        <v>14</v>
      </c>
      <c r="C1778" s="210" t="s">
        <v>3608</v>
      </c>
      <c r="D1778" s="209" t="s">
        <v>3609</v>
      </c>
    </row>
    <row r="1779" spans="2:4" x14ac:dyDescent="0.15">
      <c r="B1779" s="224" t="s">
        <v>14</v>
      </c>
      <c r="C1779" s="210" t="s">
        <v>3610</v>
      </c>
      <c r="D1779" s="209" t="s">
        <v>3611</v>
      </c>
    </row>
    <row r="1780" spans="2:4" x14ac:dyDescent="0.15">
      <c r="B1780" s="224" t="s">
        <v>14</v>
      </c>
      <c r="C1780" s="210" t="s">
        <v>3612</v>
      </c>
      <c r="D1780" s="209" t="s">
        <v>3613</v>
      </c>
    </row>
    <row r="1781" spans="2:4" x14ac:dyDescent="0.15">
      <c r="B1781" s="224" t="s">
        <v>14</v>
      </c>
      <c r="C1781" s="210" t="s">
        <v>3614</v>
      </c>
      <c r="D1781" s="209" t="s">
        <v>3615</v>
      </c>
    </row>
    <row r="1782" spans="2:4" x14ac:dyDescent="0.15">
      <c r="B1782" s="224" t="s">
        <v>14</v>
      </c>
      <c r="C1782" s="210" t="s">
        <v>3616</v>
      </c>
      <c r="D1782" s="209" t="s">
        <v>3617</v>
      </c>
    </row>
    <row r="1783" spans="2:4" x14ac:dyDescent="0.15">
      <c r="B1783" s="224" t="s">
        <v>14</v>
      </c>
      <c r="C1783" s="210" t="s">
        <v>3618</v>
      </c>
      <c r="D1783" s="209" t="s">
        <v>3619</v>
      </c>
    </row>
    <row r="1784" spans="2:4" x14ac:dyDescent="0.15">
      <c r="B1784" s="224" t="s">
        <v>14</v>
      </c>
      <c r="C1784" s="210" t="s">
        <v>3620</v>
      </c>
      <c r="D1784" s="209" t="s">
        <v>3621</v>
      </c>
    </row>
    <row r="1785" spans="2:4" x14ac:dyDescent="0.15">
      <c r="B1785" s="224" t="s">
        <v>14</v>
      </c>
      <c r="C1785" s="210" t="s">
        <v>3622</v>
      </c>
      <c r="D1785" s="209" t="s">
        <v>3623</v>
      </c>
    </row>
    <row r="1786" spans="2:4" x14ac:dyDescent="0.15">
      <c r="B1786" s="224" t="s">
        <v>14</v>
      </c>
      <c r="C1786" s="210" t="s">
        <v>3624</v>
      </c>
      <c r="D1786" s="209" t="s">
        <v>3625</v>
      </c>
    </row>
    <row r="1787" spans="2:4" x14ac:dyDescent="0.15">
      <c r="B1787" s="224" t="s">
        <v>14</v>
      </c>
      <c r="C1787" s="210" t="s">
        <v>3626</v>
      </c>
      <c r="D1787" s="209" t="s">
        <v>3627</v>
      </c>
    </row>
    <row r="1788" spans="2:4" x14ac:dyDescent="0.15">
      <c r="B1788" s="224" t="s">
        <v>14</v>
      </c>
      <c r="C1788" s="210" t="s">
        <v>3628</v>
      </c>
      <c r="D1788" s="209" t="s">
        <v>3629</v>
      </c>
    </row>
    <row r="1789" spans="2:4" x14ac:dyDescent="0.15">
      <c r="B1789" s="224" t="s">
        <v>14</v>
      </c>
      <c r="C1789" s="210" t="s">
        <v>3630</v>
      </c>
      <c r="D1789" s="209" t="s">
        <v>3631</v>
      </c>
    </row>
    <row r="1790" spans="2:4" x14ac:dyDescent="0.15">
      <c r="B1790" s="224" t="s">
        <v>14</v>
      </c>
      <c r="C1790" s="210" t="s">
        <v>3632</v>
      </c>
      <c r="D1790" s="209" t="s">
        <v>3633</v>
      </c>
    </row>
    <row r="1791" spans="2:4" x14ac:dyDescent="0.15">
      <c r="B1791" s="224" t="s">
        <v>14</v>
      </c>
      <c r="C1791" s="210" t="s">
        <v>3634</v>
      </c>
      <c r="D1791" s="209" t="s">
        <v>3635</v>
      </c>
    </row>
    <row r="1792" spans="2:4" x14ac:dyDescent="0.15">
      <c r="B1792" s="224" t="s">
        <v>14</v>
      </c>
      <c r="C1792" s="210" t="s">
        <v>3636</v>
      </c>
      <c r="D1792" s="209" t="s">
        <v>3637</v>
      </c>
    </row>
    <row r="1793" spans="2:4" x14ac:dyDescent="0.15">
      <c r="B1793" s="224" t="s">
        <v>14</v>
      </c>
      <c r="C1793" s="210" t="s">
        <v>3638</v>
      </c>
      <c r="D1793" s="209" t="s">
        <v>3639</v>
      </c>
    </row>
    <row r="1794" spans="2:4" x14ac:dyDescent="0.15">
      <c r="B1794" s="224" t="s">
        <v>14</v>
      </c>
      <c r="C1794" s="210" t="s">
        <v>3640</v>
      </c>
      <c r="D1794" s="209" t="s">
        <v>3641</v>
      </c>
    </row>
    <row r="1795" spans="2:4" x14ac:dyDescent="0.15">
      <c r="B1795" s="224" t="s">
        <v>14</v>
      </c>
      <c r="C1795" s="210" t="s">
        <v>3642</v>
      </c>
      <c r="D1795" s="209" t="s">
        <v>3643</v>
      </c>
    </row>
    <row r="1796" spans="2:4" x14ac:dyDescent="0.15">
      <c r="B1796" s="224" t="s">
        <v>14</v>
      </c>
      <c r="C1796" s="210" t="s">
        <v>3644</v>
      </c>
      <c r="D1796" s="209" t="s">
        <v>3645</v>
      </c>
    </row>
    <row r="1797" spans="2:4" x14ac:dyDescent="0.15">
      <c r="B1797" s="224" t="s">
        <v>14</v>
      </c>
      <c r="C1797" s="210" t="s">
        <v>3646</v>
      </c>
      <c r="D1797" s="209" t="s">
        <v>3647</v>
      </c>
    </row>
    <row r="1798" spans="2:4" x14ac:dyDescent="0.15">
      <c r="B1798" s="224" t="s">
        <v>14</v>
      </c>
      <c r="C1798" s="210" t="s">
        <v>3648</v>
      </c>
      <c r="D1798" s="209" t="s">
        <v>3649</v>
      </c>
    </row>
    <row r="1799" spans="2:4" x14ac:dyDescent="0.15">
      <c r="B1799" s="224" t="s">
        <v>14</v>
      </c>
      <c r="C1799" s="210" t="s">
        <v>3650</v>
      </c>
      <c r="D1799" s="209" t="s">
        <v>3651</v>
      </c>
    </row>
    <row r="1800" spans="2:4" x14ac:dyDescent="0.15">
      <c r="B1800" s="224" t="s">
        <v>14</v>
      </c>
      <c r="C1800" s="210" t="s">
        <v>3652</v>
      </c>
      <c r="D1800" s="209" t="s">
        <v>3653</v>
      </c>
    </row>
    <row r="1801" spans="2:4" x14ac:dyDescent="0.15">
      <c r="B1801" s="224" t="s">
        <v>14</v>
      </c>
      <c r="C1801" s="210" t="s">
        <v>3654</v>
      </c>
      <c r="D1801" s="209" t="s">
        <v>3655</v>
      </c>
    </row>
    <row r="1802" spans="2:4" x14ac:dyDescent="0.15">
      <c r="B1802" s="224" t="s">
        <v>14</v>
      </c>
      <c r="C1802" s="210" t="s">
        <v>3656</v>
      </c>
      <c r="D1802" s="209" t="s">
        <v>3657</v>
      </c>
    </row>
    <row r="1803" spans="2:4" x14ac:dyDescent="0.15">
      <c r="B1803" s="224" t="s">
        <v>14</v>
      </c>
      <c r="C1803" s="210" t="s">
        <v>3658</v>
      </c>
      <c r="D1803" s="209" t="s">
        <v>3659</v>
      </c>
    </row>
    <row r="1804" spans="2:4" x14ac:dyDescent="0.15">
      <c r="B1804" s="224" t="s">
        <v>14</v>
      </c>
      <c r="C1804" s="210" t="s">
        <v>3660</v>
      </c>
      <c r="D1804" s="209" t="s">
        <v>3661</v>
      </c>
    </row>
    <row r="1805" spans="2:4" x14ac:dyDescent="0.15">
      <c r="B1805" s="224" t="s">
        <v>14</v>
      </c>
      <c r="C1805" s="210" t="s">
        <v>3662</v>
      </c>
      <c r="D1805" s="209" t="s">
        <v>3663</v>
      </c>
    </row>
    <row r="1806" spans="2:4" x14ac:dyDescent="0.15">
      <c r="B1806" s="224" t="s">
        <v>14</v>
      </c>
      <c r="C1806" s="210" t="s">
        <v>3664</v>
      </c>
      <c r="D1806" s="209" t="s">
        <v>3665</v>
      </c>
    </row>
    <row r="1807" spans="2:4" x14ac:dyDescent="0.15">
      <c r="B1807" s="224" t="s">
        <v>14</v>
      </c>
      <c r="C1807" s="210" t="s">
        <v>3666</v>
      </c>
      <c r="D1807" s="209" t="s">
        <v>3667</v>
      </c>
    </row>
    <row r="1808" spans="2:4" x14ac:dyDescent="0.15">
      <c r="B1808" s="224" t="s">
        <v>14</v>
      </c>
      <c r="C1808" s="210" t="s">
        <v>3668</v>
      </c>
      <c r="D1808" s="209" t="s">
        <v>3669</v>
      </c>
    </row>
    <row r="1809" spans="2:4" x14ac:dyDescent="0.15">
      <c r="B1809" s="224" t="s">
        <v>14</v>
      </c>
      <c r="C1809" s="210" t="s">
        <v>3670</v>
      </c>
      <c r="D1809" s="209" t="s">
        <v>3671</v>
      </c>
    </row>
    <row r="1810" spans="2:4" x14ac:dyDescent="0.15">
      <c r="B1810" s="224" t="s">
        <v>14</v>
      </c>
      <c r="C1810" s="210" t="s">
        <v>3672</v>
      </c>
      <c r="D1810" s="209" t="s">
        <v>3673</v>
      </c>
    </row>
    <row r="1811" spans="2:4" x14ac:dyDescent="0.15">
      <c r="B1811" s="224" t="s">
        <v>14</v>
      </c>
      <c r="C1811" s="210" t="s">
        <v>3674</v>
      </c>
      <c r="D1811" s="209" t="s">
        <v>3675</v>
      </c>
    </row>
    <row r="1812" spans="2:4" x14ac:dyDescent="0.15">
      <c r="B1812" s="224" t="s">
        <v>14</v>
      </c>
      <c r="C1812" s="210" t="s">
        <v>3676</v>
      </c>
      <c r="D1812" s="209" t="s">
        <v>3677</v>
      </c>
    </row>
    <row r="1813" spans="2:4" x14ac:dyDescent="0.15">
      <c r="B1813" s="224" t="s">
        <v>14</v>
      </c>
      <c r="C1813" s="210" t="s">
        <v>3678</v>
      </c>
      <c r="D1813" s="209" t="s">
        <v>3679</v>
      </c>
    </row>
    <row r="1814" spans="2:4" x14ac:dyDescent="0.15">
      <c r="B1814" s="224" t="s">
        <v>14</v>
      </c>
      <c r="C1814" s="210" t="s">
        <v>3680</v>
      </c>
      <c r="D1814" s="209" t="s">
        <v>3681</v>
      </c>
    </row>
    <row r="1815" spans="2:4" x14ac:dyDescent="0.15">
      <c r="B1815" s="224" t="s">
        <v>14</v>
      </c>
      <c r="C1815" s="210" t="s">
        <v>3682</v>
      </c>
      <c r="D1815" s="209" t="s">
        <v>3683</v>
      </c>
    </row>
    <row r="1816" spans="2:4" x14ac:dyDescent="0.15">
      <c r="B1816" s="224" t="s">
        <v>14</v>
      </c>
      <c r="C1816" s="210" t="s">
        <v>3684</v>
      </c>
      <c r="D1816" s="209" t="s">
        <v>3685</v>
      </c>
    </row>
    <row r="1817" spans="2:4" x14ac:dyDescent="0.15">
      <c r="B1817" s="224" t="s">
        <v>14</v>
      </c>
      <c r="C1817" s="210" t="s">
        <v>3686</v>
      </c>
      <c r="D1817" s="209" t="s">
        <v>3687</v>
      </c>
    </row>
    <row r="1818" spans="2:4" x14ac:dyDescent="0.15">
      <c r="B1818" s="224" t="s">
        <v>14</v>
      </c>
      <c r="C1818" s="210" t="s">
        <v>3688</v>
      </c>
      <c r="D1818" s="209" t="s">
        <v>3689</v>
      </c>
    </row>
    <row r="1819" spans="2:4" x14ac:dyDescent="0.15">
      <c r="B1819" s="224" t="s">
        <v>14</v>
      </c>
      <c r="C1819" s="210" t="s">
        <v>3690</v>
      </c>
      <c r="D1819" s="209" t="s">
        <v>3691</v>
      </c>
    </row>
    <row r="1820" spans="2:4" x14ac:dyDescent="0.15">
      <c r="B1820" s="224" t="s">
        <v>14</v>
      </c>
      <c r="C1820" s="210" t="s">
        <v>3692</v>
      </c>
      <c r="D1820" s="209" t="s">
        <v>3693</v>
      </c>
    </row>
    <row r="1821" spans="2:4" x14ac:dyDescent="0.15">
      <c r="B1821" s="224" t="s">
        <v>14</v>
      </c>
      <c r="C1821" s="210" t="s">
        <v>3694</v>
      </c>
      <c r="D1821" s="209" t="s">
        <v>3695</v>
      </c>
    </row>
    <row r="1822" spans="2:4" x14ac:dyDescent="0.15">
      <c r="B1822" s="224" t="s">
        <v>14</v>
      </c>
      <c r="C1822" s="210" t="s">
        <v>3696</v>
      </c>
      <c r="D1822" s="209" t="s">
        <v>3697</v>
      </c>
    </row>
    <row r="1823" spans="2:4" x14ac:dyDescent="0.15">
      <c r="B1823" s="224" t="s">
        <v>14</v>
      </c>
      <c r="C1823" s="210" t="s">
        <v>3698</v>
      </c>
      <c r="D1823" s="209" t="s">
        <v>3699</v>
      </c>
    </row>
    <row r="1824" spans="2:4" x14ac:dyDescent="0.15">
      <c r="B1824" s="224" t="s">
        <v>14</v>
      </c>
      <c r="C1824" s="210" t="s">
        <v>3700</v>
      </c>
      <c r="D1824" s="209" t="s">
        <v>3701</v>
      </c>
    </row>
    <row r="1825" spans="2:4" x14ac:dyDescent="0.15">
      <c r="B1825" s="224" t="s">
        <v>14</v>
      </c>
      <c r="C1825" s="210" t="s">
        <v>3702</v>
      </c>
      <c r="D1825" s="209" t="s">
        <v>3703</v>
      </c>
    </row>
    <row r="1826" spans="2:4" x14ac:dyDescent="0.15">
      <c r="B1826" s="224" t="s">
        <v>14</v>
      </c>
      <c r="C1826" s="210" t="s">
        <v>3704</v>
      </c>
      <c r="D1826" s="209" t="s">
        <v>3705</v>
      </c>
    </row>
    <row r="1827" spans="2:4" x14ac:dyDescent="0.15">
      <c r="B1827" s="224" t="s">
        <v>14</v>
      </c>
      <c r="C1827" s="210" t="s">
        <v>3706</v>
      </c>
      <c r="D1827" s="209" t="s">
        <v>3707</v>
      </c>
    </row>
    <row r="1828" spans="2:4" x14ac:dyDescent="0.15">
      <c r="B1828" s="224" t="s">
        <v>14</v>
      </c>
      <c r="C1828" s="210" t="s">
        <v>3708</v>
      </c>
      <c r="D1828" s="209" t="s">
        <v>3709</v>
      </c>
    </row>
    <row r="1829" spans="2:4" x14ac:dyDescent="0.15">
      <c r="B1829" s="224" t="s">
        <v>14</v>
      </c>
      <c r="C1829" s="210" t="s">
        <v>3710</v>
      </c>
      <c r="D1829" s="209" t="s">
        <v>3711</v>
      </c>
    </row>
    <row r="1830" spans="2:4" x14ac:dyDescent="0.15">
      <c r="B1830" s="224" t="s">
        <v>14</v>
      </c>
      <c r="C1830" s="210" t="s">
        <v>3712</v>
      </c>
      <c r="D1830" s="209" t="s">
        <v>3713</v>
      </c>
    </row>
    <row r="1831" spans="2:4" x14ac:dyDescent="0.15">
      <c r="B1831" s="224" t="s">
        <v>14</v>
      </c>
      <c r="C1831" s="210" t="s">
        <v>3714</v>
      </c>
      <c r="D1831" s="209" t="s">
        <v>3715</v>
      </c>
    </row>
    <row r="1832" spans="2:4" x14ac:dyDescent="0.15">
      <c r="B1832" s="224" t="s">
        <v>14</v>
      </c>
      <c r="C1832" s="210" t="s">
        <v>3716</v>
      </c>
      <c r="D1832" s="209" t="s">
        <v>3717</v>
      </c>
    </row>
    <row r="1833" spans="2:4" x14ac:dyDescent="0.15">
      <c r="B1833" s="224" t="s">
        <v>14</v>
      </c>
      <c r="C1833" s="210" t="s">
        <v>3718</v>
      </c>
      <c r="D1833" s="209" t="s">
        <v>3719</v>
      </c>
    </row>
    <row r="1834" spans="2:4" x14ac:dyDescent="0.15">
      <c r="B1834" s="224" t="s">
        <v>14</v>
      </c>
      <c r="C1834" s="210" t="s">
        <v>3720</v>
      </c>
      <c r="D1834" s="209" t="s">
        <v>3721</v>
      </c>
    </row>
    <row r="1835" spans="2:4" x14ac:dyDescent="0.15">
      <c r="B1835" s="224" t="s">
        <v>14</v>
      </c>
      <c r="C1835" s="210" t="s">
        <v>3722</v>
      </c>
      <c r="D1835" s="209" t="s">
        <v>3723</v>
      </c>
    </row>
    <row r="1836" spans="2:4" x14ac:dyDescent="0.15">
      <c r="B1836" s="224" t="s">
        <v>14</v>
      </c>
      <c r="C1836" s="210" t="s">
        <v>3724</v>
      </c>
      <c r="D1836" s="209" t="s">
        <v>3725</v>
      </c>
    </row>
    <row r="1837" spans="2:4" x14ac:dyDescent="0.15">
      <c r="B1837" s="224" t="s">
        <v>14</v>
      </c>
      <c r="C1837" s="210" t="s">
        <v>3726</v>
      </c>
      <c r="D1837" s="209" t="s">
        <v>3727</v>
      </c>
    </row>
    <row r="1838" spans="2:4" x14ac:dyDescent="0.15">
      <c r="B1838" s="224" t="s">
        <v>14</v>
      </c>
      <c r="C1838" s="210" t="s">
        <v>3728</v>
      </c>
      <c r="D1838" s="209" t="s">
        <v>3729</v>
      </c>
    </row>
    <row r="1839" spans="2:4" x14ac:dyDescent="0.15">
      <c r="B1839" s="224" t="s">
        <v>14</v>
      </c>
      <c r="C1839" s="210" t="s">
        <v>3730</v>
      </c>
      <c r="D1839" s="209" t="s">
        <v>3731</v>
      </c>
    </row>
    <row r="1840" spans="2:4" x14ac:dyDescent="0.15">
      <c r="B1840" s="224" t="s">
        <v>14</v>
      </c>
      <c r="C1840" s="210" t="s">
        <v>3732</v>
      </c>
      <c r="D1840" s="209" t="s">
        <v>3733</v>
      </c>
    </row>
    <row r="1841" spans="2:4" x14ac:dyDescent="0.15">
      <c r="B1841" s="224" t="s">
        <v>14</v>
      </c>
      <c r="C1841" s="210" t="s">
        <v>3734</v>
      </c>
      <c r="D1841" s="209" t="s">
        <v>3735</v>
      </c>
    </row>
    <row r="1842" spans="2:4" x14ac:dyDescent="0.15">
      <c r="B1842" s="224" t="s">
        <v>14</v>
      </c>
      <c r="C1842" s="210" t="s">
        <v>3736</v>
      </c>
      <c r="D1842" s="209" t="s">
        <v>3737</v>
      </c>
    </row>
    <row r="1843" spans="2:4" x14ac:dyDescent="0.15">
      <c r="B1843" s="224" t="s">
        <v>14</v>
      </c>
      <c r="C1843" s="210" t="s">
        <v>3738</v>
      </c>
      <c r="D1843" s="209" t="s">
        <v>3739</v>
      </c>
    </row>
    <row r="1844" spans="2:4" x14ac:dyDescent="0.15">
      <c r="B1844" s="224" t="s">
        <v>14</v>
      </c>
      <c r="C1844" s="210" t="s">
        <v>3740</v>
      </c>
      <c r="D1844" s="209" t="s">
        <v>3741</v>
      </c>
    </row>
    <row r="1845" spans="2:4" x14ac:dyDescent="0.15">
      <c r="B1845" s="224" t="s">
        <v>14</v>
      </c>
      <c r="C1845" s="210" t="s">
        <v>3742</v>
      </c>
      <c r="D1845" s="209" t="s">
        <v>3743</v>
      </c>
    </row>
    <row r="1846" spans="2:4" x14ac:dyDescent="0.15">
      <c r="B1846" s="224" t="s">
        <v>14</v>
      </c>
      <c r="C1846" s="210" t="s">
        <v>3744</v>
      </c>
      <c r="D1846" s="209" t="s">
        <v>3745</v>
      </c>
    </row>
    <row r="1847" spans="2:4" x14ac:dyDescent="0.15">
      <c r="B1847" s="224" t="s">
        <v>14</v>
      </c>
      <c r="C1847" s="210" t="s">
        <v>3746</v>
      </c>
      <c r="D1847" s="209" t="s">
        <v>3747</v>
      </c>
    </row>
    <row r="1848" spans="2:4" x14ac:dyDescent="0.15">
      <c r="B1848" s="224" t="s">
        <v>14</v>
      </c>
      <c r="C1848" s="210" t="s">
        <v>3748</v>
      </c>
      <c r="D1848" s="209" t="s">
        <v>3749</v>
      </c>
    </row>
    <row r="1849" spans="2:4" x14ac:dyDescent="0.15">
      <c r="B1849" s="224" t="s">
        <v>14</v>
      </c>
      <c r="C1849" s="210" t="s">
        <v>3750</v>
      </c>
      <c r="D1849" s="209" t="s">
        <v>3751</v>
      </c>
    </row>
    <row r="1850" spans="2:4" x14ac:dyDescent="0.15">
      <c r="B1850" s="224" t="s">
        <v>14</v>
      </c>
      <c r="C1850" s="210" t="s">
        <v>3752</v>
      </c>
      <c r="D1850" s="209" t="s">
        <v>3753</v>
      </c>
    </row>
    <row r="1851" spans="2:4" x14ac:dyDescent="0.15">
      <c r="B1851" s="224" t="s">
        <v>14</v>
      </c>
      <c r="C1851" s="210" t="s">
        <v>3754</v>
      </c>
      <c r="D1851" s="209" t="s">
        <v>3755</v>
      </c>
    </row>
    <row r="1852" spans="2:4" x14ac:dyDescent="0.15">
      <c r="B1852" s="224" t="s">
        <v>14</v>
      </c>
      <c r="C1852" s="210" t="s">
        <v>3756</v>
      </c>
      <c r="D1852" s="209" t="s">
        <v>3757</v>
      </c>
    </row>
    <row r="1853" spans="2:4" x14ac:dyDescent="0.15">
      <c r="B1853" s="224" t="s">
        <v>14</v>
      </c>
      <c r="C1853" s="210" t="s">
        <v>3758</v>
      </c>
      <c r="D1853" s="209" t="s">
        <v>3759</v>
      </c>
    </row>
    <row r="1854" spans="2:4" x14ac:dyDescent="0.15">
      <c r="B1854" s="224" t="s">
        <v>14</v>
      </c>
      <c r="C1854" s="210" t="s">
        <v>3760</v>
      </c>
      <c r="D1854" s="209" t="s">
        <v>3761</v>
      </c>
    </row>
    <row r="1855" spans="2:4" x14ac:dyDescent="0.15">
      <c r="B1855" s="224" t="s">
        <v>14</v>
      </c>
      <c r="C1855" s="210" t="s">
        <v>3762</v>
      </c>
      <c r="D1855" s="209" t="s">
        <v>3763</v>
      </c>
    </row>
    <row r="1856" spans="2:4" x14ac:dyDescent="0.15">
      <c r="B1856" s="224" t="s">
        <v>14</v>
      </c>
      <c r="C1856" s="210" t="s">
        <v>3764</v>
      </c>
      <c r="D1856" s="209" t="s">
        <v>3765</v>
      </c>
    </row>
    <row r="1857" spans="2:4" x14ac:dyDescent="0.15">
      <c r="B1857" s="224" t="s">
        <v>14</v>
      </c>
      <c r="C1857" s="210" t="s">
        <v>3766</v>
      </c>
      <c r="D1857" s="209" t="s">
        <v>3767</v>
      </c>
    </row>
    <row r="1858" spans="2:4" x14ac:dyDescent="0.15">
      <c r="B1858" s="224" t="s">
        <v>14</v>
      </c>
      <c r="C1858" s="210" t="s">
        <v>3768</v>
      </c>
      <c r="D1858" s="209" t="s">
        <v>3769</v>
      </c>
    </row>
    <row r="1859" spans="2:4" x14ac:dyDescent="0.15">
      <c r="B1859" s="224" t="s">
        <v>14</v>
      </c>
      <c r="C1859" s="210" t="s">
        <v>3770</v>
      </c>
      <c r="D1859" s="209" t="s">
        <v>3771</v>
      </c>
    </row>
    <row r="1860" spans="2:4" x14ac:dyDescent="0.15">
      <c r="B1860" s="224" t="s">
        <v>14</v>
      </c>
      <c r="C1860" s="210" t="s">
        <v>3772</v>
      </c>
      <c r="D1860" s="209" t="s">
        <v>3773</v>
      </c>
    </row>
    <row r="1861" spans="2:4" x14ac:dyDescent="0.15">
      <c r="B1861" s="224" t="s">
        <v>14</v>
      </c>
      <c r="C1861" s="210" t="s">
        <v>3774</v>
      </c>
      <c r="D1861" s="209" t="s">
        <v>3775</v>
      </c>
    </row>
    <row r="1862" spans="2:4" x14ac:dyDescent="0.15">
      <c r="B1862" s="224" t="s">
        <v>14</v>
      </c>
      <c r="C1862" s="210" t="s">
        <v>3776</v>
      </c>
      <c r="D1862" s="209" t="s">
        <v>3777</v>
      </c>
    </row>
    <row r="1863" spans="2:4" x14ac:dyDescent="0.15">
      <c r="B1863" s="224" t="s">
        <v>14</v>
      </c>
      <c r="C1863" s="210" t="s">
        <v>3778</v>
      </c>
      <c r="D1863" s="209" t="s">
        <v>3779</v>
      </c>
    </row>
    <row r="1864" spans="2:4" x14ac:dyDescent="0.15">
      <c r="B1864" s="224" t="s">
        <v>14</v>
      </c>
      <c r="C1864" s="210" t="s">
        <v>3780</v>
      </c>
      <c r="D1864" s="209" t="s">
        <v>3781</v>
      </c>
    </row>
    <row r="1865" spans="2:4" x14ac:dyDescent="0.15">
      <c r="B1865" s="224" t="s">
        <v>14</v>
      </c>
      <c r="C1865" s="210" t="s">
        <v>3782</v>
      </c>
      <c r="D1865" s="209" t="s">
        <v>3783</v>
      </c>
    </row>
    <row r="1866" spans="2:4" x14ac:dyDescent="0.15">
      <c r="B1866" s="224" t="s">
        <v>14</v>
      </c>
      <c r="C1866" s="210" t="s">
        <v>3784</v>
      </c>
      <c r="D1866" s="209" t="s">
        <v>3785</v>
      </c>
    </row>
    <row r="1867" spans="2:4" x14ac:dyDescent="0.15">
      <c r="B1867" s="224" t="s">
        <v>14</v>
      </c>
      <c r="C1867" s="210" t="s">
        <v>3786</v>
      </c>
      <c r="D1867" s="209" t="s">
        <v>3787</v>
      </c>
    </row>
    <row r="1868" spans="2:4" x14ac:dyDescent="0.15">
      <c r="B1868" s="224" t="s">
        <v>14</v>
      </c>
      <c r="C1868" s="210" t="s">
        <v>3788</v>
      </c>
      <c r="D1868" s="209" t="s">
        <v>3789</v>
      </c>
    </row>
    <row r="1869" spans="2:4" x14ac:dyDescent="0.15">
      <c r="B1869" s="224" t="s">
        <v>14</v>
      </c>
      <c r="C1869" s="210" t="s">
        <v>3790</v>
      </c>
      <c r="D1869" s="209" t="s">
        <v>3791</v>
      </c>
    </row>
    <row r="1870" spans="2:4" x14ac:dyDescent="0.15">
      <c r="B1870" s="224" t="s">
        <v>14</v>
      </c>
      <c r="C1870" s="210" t="s">
        <v>3792</v>
      </c>
      <c r="D1870" s="209" t="s">
        <v>3793</v>
      </c>
    </row>
    <row r="1871" spans="2:4" x14ac:dyDescent="0.15">
      <c r="B1871" s="224" t="s">
        <v>14</v>
      </c>
      <c r="C1871" s="210" t="s">
        <v>3794</v>
      </c>
      <c r="D1871" s="209" t="s">
        <v>3795</v>
      </c>
    </row>
    <row r="1872" spans="2:4" x14ac:dyDescent="0.15">
      <c r="B1872" s="224" t="s">
        <v>14</v>
      </c>
      <c r="C1872" s="210" t="s">
        <v>3796</v>
      </c>
      <c r="D1872" s="209" t="s">
        <v>3797</v>
      </c>
    </row>
    <row r="1873" spans="2:4" x14ac:dyDescent="0.15">
      <c r="B1873" s="224" t="s">
        <v>14</v>
      </c>
      <c r="C1873" s="210" t="s">
        <v>3798</v>
      </c>
      <c r="D1873" s="209" t="s">
        <v>3799</v>
      </c>
    </row>
    <row r="1874" spans="2:4" x14ac:dyDescent="0.15">
      <c r="B1874" s="224" t="s">
        <v>14</v>
      </c>
      <c r="C1874" s="210" t="s">
        <v>3800</v>
      </c>
      <c r="D1874" s="209" t="s">
        <v>3801</v>
      </c>
    </row>
    <row r="1875" spans="2:4" x14ac:dyDescent="0.15">
      <c r="B1875" s="224" t="s">
        <v>14</v>
      </c>
      <c r="C1875" s="210" t="s">
        <v>3802</v>
      </c>
      <c r="D1875" s="209" t="s">
        <v>3803</v>
      </c>
    </row>
    <row r="1876" spans="2:4" x14ac:dyDescent="0.15">
      <c r="B1876" s="224" t="s">
        <v>14</v>
      </c>
      <c r="C1876" s="210" t="s">
        <v>3804</v>
      </c>
      <c r="D1876" s="209" t="s">
        <v>3805</v>
      </c>
    </row>
    <row r="1877" spans="2:4" x14ac:dyDescent="0.15">
      <c r="B1877" s="224" t="s">
        <v>14</v>
      </c>
      <c r="C1877" s="210" t="s">
        <v>3806</v>
      </c>
      <c r="D1877" s="209" t="s">
        <v>3807</v>
      </c>
    </row>
    <row r="1878" spans="2:4" x14ac:dyDescent="0.15">
      <c r="B1878" s="224" t="s">
        <v>14</v>
      </c>
      <c r="C1878" s="210" t="s">
        <v>3808</v>
      </c>
      <c r="D1878" s="209" t="s">
        <v>3809</v>
      </c>
    </row>
    <row r="1879" spans="2:4" x14ac:dyDescent="0.15">
      <c r="B1879" s="224" t="s">
        <v>14</v>
      </c>
      <c r="C1879" s="210" t="s">
        <v>3810</v>
      </c>
      <c r="D1879" s="209" t="s">
        <v>3811</v>
      </c>
    </row>
    <row r="1880" spans="2:4" x14ac:dyDescent="0.15">
      <c r="B1880" s="224" t="s">
        <v>14</v>
      </c>
      <c r="C1880" s="210" t="s">
        <v>3812</v>
      </c>
      <c r="D1880" s="209" t="s">
        <v>3813</v>
      </c>
    </row>
    <row r="1881" spans="2:4" x14ac:dyDescent="0.15">
      <c r="B1881" s="224" t="s">
        <v>14</v>
      </c>
      <c r="C1881" s="210" t="s">
        <v>3814</v>
      </c>
      <c r="D1881" s="209" t="s">
        <v>3815</v>
      </c>
    </row>
    <row r="1882" spans="2:4" x14ac:dyDescent="0.15">
      <c r="B1882" s="224" t="s">
        <v>14</v>
      </c>
      <c r="C1882" s="210" t="s">
        <v>3816</v>
      </c>
      <c r="D1882" s="209" t="s">
        <v>3817</v>
      </c>
    </row>
    <row r="1883" spans="2:4" x14ac:dyDescent="0.15">
      <c r="B1883" s="224" t="s">
        <v>14</v>
      </c>
      <c r="C1883" s="210" t="s">
        <v>3818</v>
      </c>
      <c r="D1883" s="209" t="s">
        <v>3819</v>
      </c>
    </row>
    <row r="1884" spans="2:4" x14ac:dyDescent="0.15">
      <c r="B1884" s="224" t="s">
        <v>14</v>
      </c>
      <c r="C1884" s="210" t="s">
        <v>3820</v>
      </c>
      <c r="D1884" s="209" t="s">
        <v>3821</v>
      </c>
    </row>
    <row r="1885" spans="2:4" x14ac:dyDescent="0.15">
      <c r="B1885" s="224" t="s">
        <v>14</v>
      </c>
      <c r="C1885" s="210" t="s">
        <v>3822</v>
      </c>
      <c r="D1885" s="209" t="s">
        <v>3823</v>
      </c>
    </row>
    <row r="1886" spans="2:4" x14ac:dyDescent="0.15">
      <c r="B1886" s="224" t="s">
        <v>14</v>
      </c>
      <c r="C1886" s="210" t="s">
        <v>3824</v>
      </c>
      <c r="D1886" s="209" t="s">
        <v>3825</v>
      </c>
    </row>
    <row r="1887" spans="2:4" x14ac:dyDescent="0.15">
      <c r="B1887" s="224" t="s">
        <v>14</v>
      </c>
      <c r="C1887" s="210" t="s">
        <v>3826</v>
      </c>
      <c r="D1887" s="209" t="s">
        <v>3827</v>
      </c>
    </row>
    <row r="1888" spans="2:4" x14ac:dyDescent="0.15">
      <c r="B1888" s="224" t="s">
        <v>14</v>
      </c>
      <c r="C1888" s="210" t="s">
        <v>3828</v>
      </c>
      <c r="D1888" s="209" t="s">
        <v>3829</v>
      </c>
    </row>
    <row r="1889" spans="2:4" x14ac:dyDescent="0.15">
      <c r="B1889" s="224" t="s">
        <v>14</v>
      </c>
      <c r="C1889" s="210" t="s">
        <v>3830</v>
      </c>
      <c r="D1889" s="209" t="s">
        <v>3831</v>
      </c>
    </row>
    <row r="1890" spans="2:4" x14ac:dyDescent="0.15">
      <c r="B1890" s="224" t="s">
        <v>14</v>
      </c>
      <c r="C1890" s="210" t="s">
        <v>3832</v>
      </c>
      <c r="D1890" s="209" t="s">
        <v>3833</v>
      </c>
    </row>
    <row r="1891" spans="2:4" x14ac:dyDescent="0.15">
      <c r="B1891" s="224" t="s">
        <v>14</v>
      </c>
      <c r="C1891" s="210" t="s">
        <v>3834</v>
      </c>
      <c r="D1891" s="209" t="s">
        <v>3835</v>
      </c>
    </row>
    <row r="1892" spans="2:4" x14ac:dyDescent="0.15">
      <c r="B1892" s="224" t="s">
        <v>14</v>
      </c>
      <c r="C1892" s="210" t="s">
        <v>3836</v>
      </c>
      <c r="D1892" s="209" t="s">
        <v>3837</v>
      </c>
    </row>
    <row r="1893" spans="2:4" x14ac:dyDescent="0.15">
      <c r="B1893" s="224" t="s">
        <v>14</v>
      </c>
      <c r="C1893" s="210" t="s">
        <v>3838</v>
      </c>
      <c r="D1893" s="209" t="s">
        <v>3839</v>
      </c>
    </row>
    <row r="1894" spans="2:4" x14ac:dyDescent="0.15">
      <c r="B1894" s="224" t="s">
        <v>14</v>
      </c>
      <c r="C1894" s="210" t="s">
        <v>3840</v>
      </c>
      <c r="D1894" s="209" t="s">
        <v>3841</v>
      </c>
    </row>
    <row r="1895" spans="2:4" x14ac:dyDescent="0.15">
      <c r="B1895" s="224" t="s">
        <v>14</v>
      </c>
      <c r="C1895" s="210" t="s">
        <v>3842</v>
      </c>
      <c r="D1895" s="209" t="s">
        <v>3843</v>
      </c>
    </row>
    <row r="1896" spans="2:4" x14ac:dyDescent="0.15">
      <c r="B1896" s="224" t="s">
        <v>14</v>
      </c>
      <c r="C1896" s="210" t="s">
        <v>3844</v>
      </c>
      <c r="D1896" s="209" t="s">
        <v>3845</v>
      </c>
    </row>
    <row r="1897" spans="2:4" x14ac:dyDescent="0.15">
      <c r="B1897" s="224" t="s">
        <v>14</v>
      </c>
      <c r="C1897" s="210" t="s">
        <v>3846</v>
      </c>
      <c r="D1897" s="209" t="s">
        <v>3847</v>
      </c>
    </row>
    <row r="1898" spans="2:4" x14ac:dyDescent="0.15">
      <c r="B1898" s="224" t="s">
        <v>14</v>
      </c>
      <c r="C1898" s="210" t="s">
        <v>3848</v>
      </c>
      <c r="D1898" s="209" t="s">
        <v>3849</v>
      </c>
    </row>
    <row r="1899" spans="2:4" x14ac:dyDescent="0.15">
      <c r="B1899" s="224" t="s">
        <v>14</v>
      </c>
      <c r="C1899" s="210" t="s">
        <v>3850</v>
      </c>
      <c r="D1899" s="209" t="s">
        <v>3851</v>
      </c>
    </row>
    <row r="1900" spans="2:4" x14ac:dyDescent="0.15">
      <c r="B1900" s="224" t="s">
        <v>14</v>
      </c>
      <c r="C1900" s="210" t="s">
        <v>3852</v>
      </c>
      <c r="D1900" s="209" t="s">
        <v>3853</v>
      </c>
    </row>
    <row r="1901" spans="2:4" x14ac:dyDescent="0.15">
      <c r="B1901" s="224" t="s">
        <v>14</v>
      </c>
      <c r="C1901" s="210" t="s">
        <v>3854</v>
      </c>
      <c r="D1901" s="209" t="s">
        <v>3855</v>
      </c>
    </row>
    <row r="1902" spans="2:4" x14ac:dyDescent="0.15">
      <c r="B1902" s="224" t="s">
        <v>14</v>
      </c>
      <c r="C1902" s="210" t="s">
        <v>3856</v>
      </c>
      <c r="D1902" s="209" t="s">
        <v>3857</v>
      </c>
    </row>
    <row r="1903" spans="2:4" x14ac:dyDescent="0.15">
      <c r="B1903" s="224" t="s">
        <v>14</v>
      </c>
      <c r="C1903" s="210" t="s">
        <v>3858</v>
      </c>
      <c r="D1903" s="209" t="s">
        <v>3859</v>
      </c>
    </row>
    <row r="1904" spans="2:4" x14ac:dyDescent="0.15">
      <c r="B1904" s="224" t="s">
        <v>14</v>
      </c>
      <c r="C1904" s="210" t="s">
        <v>3860</v>
      </c>
      <c r="D1904" s="209" t="s">
        <v>3861</v>
      </c>
    </row>
    <row r="1905" spans="2:4" x14ac:dyDescent="0.15">
      <c r="B1905" s="224" t="s">
        <v>14</v>
      </c>
      <c r="C1905" s="210" t="s">
        <v>3862</v>
      </c>
      <c r="D1905" s="209" t="s">
        <v>3863</v>
      </c>
    </row>
    <row r="1906" spans="2:4" x14ac:dyDescent="0.15">
      <c r="B1906" s="224" t="s">
        <v>14</v>
      </c>
      <c r="C1906" s="210" t="s">
        <v>3864</v>
      </c>
      <c r="D1906" s="209" t="s">
        <v>3865</v>
      </c>
    </row>
    <row r="1907" spans="2:4" x14ac:dyDescent="0.15">
      <c r="B1907" s="224" t="s">
        <v>14</v>
      </c>
      <c r="C1907" s="210" t="s">
        <v>3866</v>
      </c>
      <c r="D1907" s="209" t="s">
        <v>3867</v>
      </c>
    </row>
    <row r="1908" spans="2:4" x14ac:dyDescent="0.15">
      <c r="B1908" s="224" t="s">
        <v>14</v>
      </c>
      <c r="C1908" s="210" t="s">
        <v>3868</v>
      </c>
      <c r="D1908" s="209" t="s">
        <v>3869</v>
      </c>
    </row>
    <row r="1909" spans="2:4" x14ac:dyDescent="0.15">
      <c r="B1909" s="224" t="s">
        <v>14</v>
      </c>
      <c r="C1909" s="210" t="s">
        <v>3870</v>
      </c>
      <c r="D1909" s="209" t="s">
        <v>3871</v>
      </c>
    </row>
    <row r="1910" spans="2:4" x14ac:dyDescent="0.15">
      <c r="B1910" s="224" t="s">
        <v>14</v>
      </c>
      <c r="C1910" s="210" t="s">
        <v>3872</v>
      </c>
      <c r="D1910" s="209" t="s">
        <v>3873</v>
      </c>
    </row>
    <row r="1911" spans="2:4" x14ac:dyDescent="0.15">
      <c r="B1911" s="224" t="s">
        <v>14</v>
      </c>
      <c r="C1911" s="210" t="s">
        <v>3874</v>
      </c>
      <c r="D1911" s="209" t="s">
        <v>3875</v>
      </c>
    </row>
    <row r="1912" spans="2:4" x14ac:dyDescent="0.15">
      <c r="B1912" s="224" t="s">
        <v>14</v>
      </c>
      <c r="C1912" s="210" t="s">
        <v>3876</v>
      </c>
      <c r="D1912" s="209" t="s">
        <v>3877</v>
      </c>
    </row>
    <row r="1913" spans="2:4" x14ac:dyDescent="0.15">
      <c r="B1913" s="224" t="s">
        <v>14</v>
      </c>
      <c r="C1913" s="210" t="s">
        <v>3878</v>
      </c>
      <c r="D1913" s="209" t="s">
        <v>3879</v>
      </c>
    </row>
    <row r="1914" spans="2:4" x14ac:dyDescent="0.15">
      <c r="B1914" s="224" t="s">
        <v>14</v>
      </c>
      <c r="C1914" s="210" t="s">
        <v>3880</v>
      </c>
      <c r="D1914" s="209" t="s">
        <v>3881</v>
      </c>
    </row>
    <row r="1915" spans="2:4" x14ac:dyDescent="0.15">
      <c r="B1915" s="224" t="s">
        <v>14</v>
      </c>
      <c r="C1915" s="210" t="s">
        <v>3882</v>
      </c>
      <c r="D1915" s="209" t="s">
        <v>3883</v>
      </c>
    </row>
    <row r="1916" spans="2:4" x14ac:dyDescent="0.15">
      <c r="B1916" s="224" t="s">
        <v>14</v>
      </c>
      <c r="C1916" s="210" t="s">
        <v>3884</v>
      </c>
      <c r="D1916" s="209" t="s">
        <v>3885</v>
      </c>
    </row>
    <row r="1917" spans="2:4" x14ac:dyDescent="0.15">
      <c r="B1917" s="224" t="s">
        <v>14</v>
      </c>
      <c r="C1917" s="210" t="s">
        <v>3886</v>
      </c>
      <c r="D1917" s="209" t="s">
        <v>3887</v>
      </c>
    </row>
    <row r="1918" spans="2:4" x14ac:dyDescent="0.15">
      <c r="B1918" s="224" t="s">
        <v>14</v>
      </c>
      <c r="C1918" s="210" t="s">
        <v>3888</v>
      </c>
      <c r="D1918" s="209" t="s">
        <v>3889</v>
      </c>
    </row>
    <row r="1919" spans="2:4" x14ac:dyDescent="0.15">
      <c r="B1919" s="224" t="s">
        <v>14</v>
      </c>
      <c r="C1919" s="210" t="s">
        <v>3890</v>
      </c>
      <c r="D1919" s="209" t="s">
        <v>3891</v>
      </c>
    </row>
    <row r="1920" spans="2:4" x14ac:dyDescent="0.15">
      <c r="B1920" s="224" t="s">
        <v>14</v>
      </c>
      <c r="C1920" s="210" t="s">
        <v>3892</v>
      </c>
      <c r="D1920" s="209" t="s">
        <v>3893</v>
      </c>
    </row>
    <row r="1921" spans="2:4" x14ac:dyDescent="0.15">
      <c r="B1921" s="224" t="s">
        <v>14</v>
      </c>
      <c r="C1921" s="210" t="s">
        <v>3894</v>
      </c>
      <c r="D1921" s="209" t="s">
        <v>3895</v>
      </c>
    </row>
    <row r="1922" spans="2:4" x14ac:dyDescent="0.15">
      <c r="B1922" s="224" t="s">
        <v>14</v>
      </c>
      <c r="C1922" s="210" t="s">
        <v>3896</v>
      </c>
      <c r="D1922" s="209" t="s">
        <v>3897</v>
      </c>
    </row>
    <row r="1923" spans="2:4" x14ac:dyDescent="0.15">
      <c r="B1923" s="224" t="s">
        <v>14</v>
      </c>
      <c r="C1923" s="210" t="s">
        <v>3898</v>
      </c>
      <c r="D1923" s="209" t="s">
        <v>3899</v>
      </c>
    </row>
    <row r="1924" spans="2:4" x14ac:dyDescent="0.15">
      <c r="B1924" s="224" t="s">
        <v>14</v>
      </c>
      <c r="C1924" s="210" t="s">
        <v>3900</v>
      </c>
      <c r="D1924" s="209" t="s">
        <v>3901</v>
      </c>
    </row>
    <row r="1925" spans="2:4" x14ac:dyDescent="0.15">
      <c r="B1925" s="224" t="s">
        <v>14</v>
      </c>
      <c r="C1925" s="210" t="s">
        <v>3902</v>
      </c>
      <c r="D1925" s="209" t="s">
        <v>3903</v>
      </c>
    </row>
    <row r="1926" spans="2:4" x14ac:dyDescent="0.15">
      <c r="B1926" s="224" t="s">
        <v>14</v>
      </c>
      <c r="C1926" s="210" t="s">
        <v>3904</v>
      </c>
      <c r="D1926" s="209" t="s">
        <v>3905</v>
      </c>
    </row>
    <row r="1927" spans="2:4" x14ac:dyDescent="0.15">
      <c r="B1927" s="224" t="s">
        <v>14</v>
      </c>
      <c r="C1927" s="210" t="s">
        <v>3906</v>
      </c>
      <c r="D1927" s="209" t="s">
        <v>3907</v>
      </c>
    </row>
    <row r="1928" spans="2:4" x14ac:dyDescent="0.15">
      <c r="B1928" s="224" t="s">
        <v>14</v>
      </c>
      <c r="C1928" s="210" t="s">
        <v>3908</v>
      </c>
      <c r="D1928" s="209" t="s">
        <v>3909</v>
      </c>
    </row>
    <row r="1929" spans="2:4" x14ac:dyDescent="0.15">
      <c r="B1929" s="224" t="s">
        <v>14</v>
      </c>
      <c r="C1929" s="210" t="s">
        <v>3910</v>
      </c>
      <c r="D1929" s="209" t="s">
        <v>3911</v>
      </c>
    </row>
    <row r="1930" spans="2:4" x14ac:dyDescent="0.15">
      <c r="B1930" s="224" t="s">
        <v>14</v>
      </c>
      <c r="C1930" s="210" t="s">
        <v>3912</v>
      </c>
      <c r="D1930" s="209" t="s">
        <v>3913</v>
      </c>
    </row>
    <row r="1931" spans="2:4" x14ac:dyDescent="0.15">
      <c r="B1931" s="224" t="s">
        <v>14</v>
      </c>
      <c r="C1931" s="210" t="s">
        <v>3914</v>
      </c>
      <c r="D1931" s="209" t="s">
        <v>3915</v>
      </c>
    </row>
    <row r="1932" spans="2:4" x14ac:dyDescent="0.15">
      <c r="B1932" s="224" t="s">
        <v>14</v>
      </c>
      <c r="C1932" s="210" t="s">
        <v>3916</v>
      </c>
      <c r="D1932" s="209" t="s">
        <v>3917</v>
      </c>
    </row>
    <row r="1933" spans="2:4" x14ac:dyDescent="0.15">
      <c r="B1933" s="224" t="s">
        <v>14</v>
      </c>
      <c r="C1933" s="210" t="s">
        <v>3918</v>
      </c>
      <c r="D1933" s="209" t="s">
        <v>3919</v>
      </c>
    </row>
    <row r="1934" spans="2:4" x14ac:dyDescent="0.15">
      <c r="B1934" s="224" t="s">
        <v>14</v>
      </c>
      <c r="C1934" s="210" t="s">
        <v>3920</v>
      </c>
      <c r="D1934" s="209" t="s">
        <v>3921</v>
      </c>
    </row>
    <row r="1935" spans="2:4" x14ac:dyDescent="0.15">
      <c r="B1935" s="224" t="s">
        <v>14</v>
      </c>
      <c r="C1935" s="210" t="s">
        <v>3922</v>
      </c>
      <c r="D1935" s="209" t="s">
        <v>3923</v>
      </c>
    </row>
    <row r="1936" spans="2:4" x14ac:dyDescent="0.15">
      <c r="B1936" s="224" t="s">
        <v>14</v>
      </c>
      <c r="C1936" s="210" t="s">
        <v>3924</v>
      </c>
      <c r="D1936" s="209" t="s">
        <v>3925</v>
      </c>
    </row>
    <row r="1937" spans="2:4" x14ac:dyDescent="0.15">
      <c r="B1937" s="224" t="s">
        <v>14</v>
      </c>
      <c r="C1937" s="210" t="s">
        <v>3926</v>
      </c>
      <c r="D1937" s="209" t="s">
        <v>3927</v>
      </c>
    </row>
    <row r="1938" spans="2:4" x14ac:dyDescent="0.15">
      <c r="B1938" s="224" t="s">
        <v>14</v>
      </c>
      <c r="C1938" s="210" t="s">
        <v>3928</v>
      </c>
      <c r="D1938" s="209" t="s">
        <v>3929</v>
      </c>
    </row>
    <row r="1939" spans="2:4" x14ac:dyDescent="0.15">
      <c r="B1939" s="224" t="s">
        <v>14</v>
      </c>
      <c r="C1939" s="210" t="s">
        <v>3930</v>
      </c>
      <c r="D1939" s="209" t="s">
        <v>3931</v>
      </c>
    </row>
    <row r="1940" spans="2:4" x14ac:dyDescent="0.15">
      <c r="B1940" s="224" t="s">
        <v>14</v>
      </c>
      <c r="C1940" s="210" t="s">
        <v>3932</v>
      </c>
      <c r="D1940" s="209" t="s">
        <v>3933</v>
      </c>
    </row>
    <row r="1941" spans="2:4" x14ac:dyDescent="0.15">
      <c r="B1941" s="224" t="s">
        <v>14</v>
      </c>
      <c r="C1941" s="210" t="s">
        <v>3934</v>
      </c>
      <c r="D1941" s="209" t="s">
        <v>3935</v>
      </c>
    </row>
    <row r="1942" spans="2:4" x14ac:dyDescent="0.15">
      <c r="B1942" s="224" t="s">
        <v>14</v>
      </c>
      <c r="C1942" s="210" t="s">
        <v>3936</v>
      </c>
      <c r="D1942" s="209" t="s">
        <v>3937</v>
      </c>
    </row>
    <row r="1943" spans="2:4" x14ac:dyDescent="0.15">
      <c r="B1943" s="224" t="s">
        <v>14</v>
      </c>
      <c r="C1943" s="210" t="s">
        <v>3938</v>
      </c>
      <c r="D1943" s="209" t="s">
        <v>3939</v>
      </c>
    </row>
    <row r="1944" spans="2:4" x14ac:dyDescent="0.15">
      <c r="B1944" s="224" t="s">
        <v>14</v>
      </c>
      <c r="C1944" s="210" t="s">
        <v>3940</v>
      </c>
      <c r="D1944" s="209" t="s">
        <v>3941</v>
      </c>
    </row>
    <row r="1945" spans="2:4" x14ac:dyDescent="0.15">
      <c r="B1945" s="224" t="s">
        <v>14</v>
      </c>
      <c r="C1945" s="210" t="s">
        <v>3942</v>
      </c>
      <c r="D1945" s="209" t="s">
        <v>3943</v>
      </c>
    </row>
    <row r="1946" spans="2:4" x14ac:dyDescent="0.15">
      <c r="B1946" s="224" t="s">
        <v>14</v>
      </c>
      <c r="C1946" s="210" t="s">
        <v>3944</v>
      </c>
      <c r="D1946" s="209" t="s">
        <v>3945</v>
      </c>
    </row>
    <row r="1947" spans="2:4" x14ac:dyDescent="0.15">
      <c r="B1947" s="224" t="s">
        <v>14</v>
      </c>
      <c r="C1947" s="210" t="s">
        <v>3946</v>
      </c>
      <c r="D1947" s="209" t="s">
        <v>3947</v>
      </c>
    </row>
    <row r="1948" spans="2:4" x14ac:dyDescent="0.15">
      <c r="B1948" s="224" t="s">
        <v>14</v>
      </c>
      <c r="C1948" s="210" t="s">
        <v>3948</v>
      </c>
      <c r="D1948" s="209" t="s">
        <v>3949</v>
      </c>
    </row>
    <row r="1949" spans="2:4" x14ac:dyDescent="0.15">
      <c r="B1949" s="224" t="s">
        <v>14</v>
      </c>
      <c r="C1949" s="210" t="s">
        <v>3950</v>
      </c>
      <c r="D1949" s="209" t="s">
        <v>3951</v>
      </c>
    </row>
    <row r="1950" spans="2:4" x14ac:dyDescent="0.15">
      <c r="B1950" s="224" t="s">
        <v>14</v>
      </c>
      <c r="C1950" s="210" t="s">
        <v>3952</v>
      </c>
      <c r="D1950" s="209" t="s">
        <v>3953</v>
      </c>
    </row>
    <row r="1951" spans="2:4" x14ac:dyDescent="0.15">
      <c r="B1951" s="224" t="s">
        <v>14</v>
      </c>
      <c r="C1951" s="210" t="s">
        <v>3954</v>
      </c>
      <c r="D1951" s="209" t="s">
        <v>3955</v>
      </c>
    </row>
    <row r="1952" spans="2:4" x14ac:dyDescent="0.15">
      <c r="B1952" s="224" t="s">
        <v>14</v>
      </c>
      <c r="C1952" s="210" t="s">
        <v>3956</v>
      </c>
      <c r="D1952" s="209" t="s">
        <v>3957</v>
      </c>
    </row>
    <row r="1953" spans="2:4" x14ac:dyDescent="0.15">
      <c r="B1953" s="224" t="s">
        <v>14</v>
      </c>
      <c r="C1953" s="210" t="s">
        <v>3958</v>
      </c>
      <c r="D1953" s="209" t="s">
        <v>3959</v>
      </c>
    </row>
    <row r="1954" spans="2:4" x14ac:dyDescent="0.15">
      <c r="B1954" s="224" t="s">
        <v>14</v>
      </c>
      <c r="C1954" s="210" t="s">
        <v>3960</v>
      </c>
      <c r="D1954" s="209" t="s">
        <v>3961</v>
      </c>
    </row>
    <row r="1955" spans="2:4" x14ac:dyDescent="0.15">
      <c r="B1955" s="224" t="s">
        <v>14</v>
      </c>
      <c r="C1955" s="210" t="s">
        <v>3962</v>
      </c>
      <c r="D1955" s="209" t="s">
        <v>3963</v>
      </c>
    </row>
    <row r="1956" spans="2:4" x14ac:dyDescent="0.15">
      <c r="B1956" s="224" t="s">
        <v>14</v>
      </c>
      <c r="C1956" s="210" t="s">
        <v>3964</v>
      </c>
      <c r="D1956" s="209" t="s">
        <v>3965</v>
      </c>
    </row>
    <row r="1957" spans="2:4" x14ac:dyDescent="0.15">
      <c r="B1957" s="224" t="s">
        <v>14</v>
      </c>
      <c r="C1957" s="210" t="s">
        <v>3966</v>
      </c>
      <c r="D1957" s="209" t="s">
        <v>3967</v>
      </c>
    </row>
    <row r="1958" spans="2:4" x14ac:dyDescent="0.15">
      <c r="B1958" s="224" t="s">
        <v>14</v>
      </c>
      <c r="C1958" s="210" t="s">
        <v>3968</v>
      </c>
      <c r="D1958" s="209" t="s">
        <v>3969</v>
      </c>
    </row>
    <row r="1959" spans="2:4" x14ac:dyDescent="0.15">
      <c r="B1959" s="224" t="s">
        <v>14</v>
      </c>
      <c r="C1959" s="210" t="s">
        <v>3970</v>
      </c>
      <c r="D1959" s="209" t="s">
        <v>3971</v>
      </c>
    </row>
    <row r="1960" spans="2:4" x14ac:dyDescent="0.15">
      <c r="B1960" s="224" t="s">
        <v>14</v>
      </c>
      <c r="C1960" s="210" t="s">
        <v>3972</v>
      </c>
      <c r="D1960" s="209" t="s">
        <v>3973</v>
      </c>
    </row>
    <row r="1961" spans="2:4" x14ac:dyDescent="0.15">
      <c r="B1961" s="224" t="s">
        <v>14</v>
      </c>
      <c r="C1961" s="210" t="s">
        <v>3974</v>
      </c>
      <c r="D1961" s="209" t="s">
        <v>3975</v>
      </c>
    </row>
    <row r="1962" spans="2:4" x14ac:dyDescent="0.15">
      <c r="B1962" s="224" t="s">
        <v>14</v>
      </c>
      <c r="C1962" s="210" t="s">
        <v>3976</v>
      </c>
      <c r="D1962" s="209" t="s">
        <v>3977</v>
      </c>
    </row>
    <row r="1963" spans="2:4" x14ac:dyDescent="0.15">
      <c r="B1963" s="224" t="s">
        <v>14</v>
      </c>
      <c r="C1963" s="210" t="s">
        <v>3978</v>
      </c>
      <c r="D1963" s="209" t="s">
        <v>3979</v>
      </c>
    </row>
    <row r="1964" spans="2:4" x14ac:dyDescent="0.15">
      <c r="B1964" s="224" t="s">
        <v>14</v>
      </c>
      <c r="C1964" s="210" t="s">
        <v>3980</v>
      </c>
      <c r="D1964" s="209" t="s">
        <v>3981</v>
      </c>
    </row>
    <row r="1965" spans="2:4" x14ac:dyDescent="0.15">
      <c r="B1965" s="224" t="s">
        <v>14</v>
      </c>
      <c r="C1965" s="210" t="s">
        <v>3982</v>
      </c>
      <c r="D1965" s="209" t="s">
        <v>3983</v>
      </c>
    </row>
    <row r="1966" spans="2:4" x14ac:dyDescent="0.15">
      <c r="B1966" s="224" t="s">
        <v>14</v>
      </c>
      <c r="C1966" s="210" t="s">
        <v>3984</v>
      </c>
      <c r="D1966" s="209" t="s">
        <v>3985</v>
      </c>
    </row>
    <row r="1967" spans="2:4" x14ac:dyDescent="0.15">
      <c r="B1967" s="224" t="s">
        <v>14</v>
      </c>
      <c r="C1967" s="210" t="s">
        <v>3986</v>
      </c>
      <c r="D1967" s="209" t="s">
        <v>3987</v>
      </c>
    </row>
    <row r="1968" spans="2:4" x14ac:dyDescent="0.15">
      <c r="B1968" s="224" t="s">
        <v>14</v>
      </c>
      <c r="C1968" s="210" t="s">
        <v>3988</v>
      </c>
      <c r="D1968" s="209" t="s">
        <v>3989</v>
      </c>
    </row>
    <row r="1969" spans="2:4" x14ac:dyDescent="0.15">
      <c r="B1969" s="224" t="s">
        <v>14</v>
      </c>
      <c r="C1969" s="210" t="s">
        <v>3990</v>
      </c>
      <c r="D1969" s="209" t="s">
        <v>3991</v>
      </c>
    </row>
    <row r="1970" spans="2:4" x14ac:dyDescent="0.15">
      <c r="B1970" s="224" t="s">
        <v>14</v>
      </c>
      <c r="C1970" s="210" t="s">
        <v>3992</v>
      </c>
      <c r="D1970" s="209" t="s">
        <v>3993</v>
      </c>
    </row>
    <row r="1971" spans="2:4" x14ac:dyDescent="0.15">
      <c r="B1971" s="224" t="s">
        <v>14</v>
      </c>
      <c r="C1971" s="210" t="s">
        <v>3994</v>
      </c>
      <c r="D1971" s="209" t="s">
        <v>3995</v>
      </c>
    </row>
    <row r="1972" spans="2:4" x14ac:dyDescent="0.15">
      <c r="B1972" s="224" t="s">
        <v>14</v>
      </c>
      <c r="C1972" s="210" t="s">
        <v>3996</v>
      </c>
      <c r="D1972" s="209" t="s">
        <v>3997</v>
      </c>
    </row>
    <row r="1973" spans="2:4" x14ac:dyDescent="0.15">
      <c r="B1973" s="224" t="s">
        <v>14</v>
      </c>
      <c r="C1973" s="210" t="s">
        <v>3998</v>
      </c>
      <c r="D1973" s="209" t="s">
        <v>3999</v>
      </c>
    </row>
    <row r="1974" spans="2:4" x14ac:dyDescent="0.15">
      <c r="B1974" s="224" t="s">
        <v>14</v>
      </c>
      <c r="C1974" s="210" t="s">
        <v>4000</v>
      </c>
      <c r="D1974" s="209" t="s">
        <v>4001</v>
      </c>
    </row>
    <row r="1975" spans="2:4" x14ac:dyDescent="0.15">
      <c r="B1975" s="224" t="s">
        <v>14</v>
      </c>
      <c r="C1975" s="210" t="s">
        <v>4002</v>
      </c>
      <c r="D1975" s="209" t="s">
        <v>4003</v>
      </c>
    </row>
    <row r="1976" spans="2:4" x14ac:dyDescent="0.15">
      <c r="B1976" s="224" t="s">
        <v>14</v>
      </c>
      <c r="C1976" s="210" t="s">
        <v>4004</v>
      </c>
      <c r="D1976" s="209" t="s">
        <v>4005</v>
      </c>
    </row>
    <row r="1977" spans="2:4" x14ac:dyDescent="0.15">
      <c r="B1977" s="224" t="s">
        <v>14</v>
      </c>
      <c r="C1977" s="210" t="s">
        <v>4006</v>
      </c>
      <c r="D1977" s="209" t="s">
        <v>4007</v>
      </c>
    </row>
    <row r="1978" spans="2:4" x14ac:dyDescent="0.15">
      <c r="B1978" s="224" t="s">
        <v>14</v>
      </c>
      <c r="C1978" s="210" t="s">
        <v>4008</v>
      </c>
      <c r="D1978" s="209" t="s">
        <v>4009</v>
      </c>
    </row>
    <row r="1979" spans="2:4" x14ac:dyDescent="0.15">
      <c r="B1979" s="224" t="s">
        <v>14</v>
      </c>
      <c r="C1979" s="210" t="s">
        <v>4010</v>
      </c>
      <c r="D1979" s="209" t="s">
        <v>4011</v>
      </c>
    </row>
    <row r="1980" spans="2:4" x14ac:dyDescent="0.15">
      <c r="B1980" s="224" t="s">
        <v>14</v>
      </c>
      <c r="C1980" s="210" t="s">
        <v>4012</v>
      </c>
      <c r="D1980" s="209" t="s">
        <v>4013</v>
      </c>
    </row>
    <row r="1981" spans="2:4" x14ac:dyDescent="0.15">
      <c r="B1981" s="224" t="s">
        <v>14</v>
      </c>
      <c r="C1981" s="210" t="s">
        <v>4014</v>
      </c>
      <c r="D1981" s="209" t="s">
        <v>4015</v>
      </c>
    </row>
    <row r="1982" spans="2:4" x14ac:dyDescent="0.15">
      <c r="B1982" s="224" t="s">
        <v>14</v>
      </c>
      <c r="C1982" s="210" t="s">
        <v>4016</v>
      </c>
      <c r="D1982" s="209" t="s">
        <v>4017</v>
      </c>
    </row>
    <row r="1983" spans="2:4" x14ac:dyDescent="0.15">
      <c r="B1983" s="224" t="s">
        <v>14</v>
      </c>
      <c r="C1983" s="210" t="s">
        <v>4018</v>
      </c>
      <c r="D1983" s="209" t="s">
        <v>4019</v>
      </c>
    </row>
    <row r="1984" spans="2:4" x14ac:dyDescent="0.15">
      <c r="B1984" s="224" t="s">
        <v>14</v>
      </c>
      <c r="C1984" s="210" t="s">
        <v>4020</v>
      </c>
      <c r="D1984" s="209" t="s">
        <v>4021</v>
      </c>
    </row>
    <row r="1985" spans="2:4" x14ac:dyDescent="0.15">
      <c r="B1985" s="224" t="s">
        <v>14</v>
      </c>
      <c r="C1985" s="210" t="s">
        <v>4022</v>
      </c>
      <c r="D1985" s="209" t="s">
        <v>4023</v>
      </c>
    </row>
    <row r="1986" spans="2:4" x14ac:dyDescent="0.15">
      <c r="B1986" s="224" t="s">
        <v>14</v>
      </c>
      <c r="C1986" s="210" t="s">
        <v>4024</v>
      </c>
      <c r="D1986" s="209" t="s">
        <v>4025</v>
      </c>
    </row>
    <row r="1987" spans="2:4" x14ac:dyDescent="0.15">
      <c r="B1987" s="224" t="s">
        <v>14</v>
      </c>
      <c r="C1987" s="210" t="s">
        <v>4026</v>
      </c>
      <c r="D1987" s="209" t="s">
        <v>4027</v>
      </c>
    </row>
    <row r="1988" spans="2:4" x14ac:dyDescent="0.15">
      <c r="B1988" s="224" t="s">
        <v>14</v>
      </c>
      <c r="C1988" s="210" t="s">
        <v>4028</v>
      </c>
      <c r="D1988" s="209" t="s">
        <v>4029</v>
      </c>
    </row>
    <row r="1989" spans="2:4" x14ac:dyDescent="0.15">
      <c r="B1989" s="224" t="s">
        <v>14</v>
      </c>
      <c r="C1989" s="210" t="s">
        <v>4030</v>
      </c>
      <c r="D1989" s="209" t="s">
        <v>4031</v>
      </c>
    </row>
    <row r="1990" spans="2:4" x14ac:dyDescent="0.15">
      <c r="B1990" s="224" t="s">
        <v>14</v>
      </c>
      <c r="C1990" s="210" t="s">
        <v>4032</v>
      </c>
      <c r="D1990" s="209" t="s">
        <v>4033</v>
      </c>
    </row>
    <row r="1991" spans="2:4" x14ac:dyDescent="0.15">
      <c r="B1991" s="224" t="s">
        <v>14</v>
      </c>
      <c r="C1991" s="210" t="s">
        <v>4034</v>
      </c>
      <c r="D1991" s="209" t="s">
        <v>4035</v>
      </c>
    </row>
    <row r="1992" spans="2:4" x14ac:dyDescent="0.15">
      <c r="B1992" s="224" t="s">
        <v>14</v>
      </c>
      <c r="C1992" s="210" t="s">
        <v>4036</v>
      </c>
      <c r="D1992" s="209" t="s">
        <v>4037</v>
      </c>
    </row>
    <row r="1993" spans="2:4" x14ac:dyDescent="0.15">
      <c r="B1993" s="224" t="s">
        <v>14</v>
      </c>
      <c r="C1993" s="210" t="s">
        <v>4038</v>
      </c>
      <c r="D1993" s="209" t="s">
        <v>4039</v>
      </c>
    </row>
    <row r="1994" spans="2:4" x14ac:dyDescent="0.15">
      <c r="B1994" s="224" t="s">
        <v>14</v>
      </c>
      <c r="C1994" s="210" t="s">
        <v>4040</v>
      </c>
      <c r="D1994" s="209" t="s">
        <v>4041</v>
      </c>
    </row>
    <row r="1995" spans="2:4" x14ac:dyDescent="0.15">
      <c r="B1995" s="224" t="s">
        <v>14</v>
      </c>
      <c r="C1995" s="210" t="s">
        <v>4042</v>
      </c>
      <c r="D1995" s="209" t="s">
        <v>4043</v>
      </c>
    </row>
    <row r="1996" spans="2:4" x14ac:dyDescent="0.15">
      <c r="B1996" s="224" t="s">
        <v>14</v>
      </c>
      <c r="C1996" s="210" t="s">
        <v>4044</v>
      </c>
      <c r="D1996" s="209" t="s">
        <v>4045</v>
      </c>
    </row>
    <row r="1997" spans="2:4" x14ac:dyDescent="0.15">
      <c r="B1997" s="224" t="s">
        <v>14</v>
      </c>
      <c r="C1997" s="210" t="s">
        <v>4046</v>
      </c>
      <c r="D1997" s="209" t="s">
        <v>4047</v>
      </c>
    </row>
    <row r="1998" spans="2:4" x14ac:dyDescent="0.15">
      <c r="B1998" s="224" t="s">
        <v>14</v>
      </c>
      <c r="C1998" s="210" t="s">
        <v>4048</v>
      </c>
      <c r="D1998" s="209" t="s">
        <v>4049</v>
      </c>
    </row>
    <row r="1999" spans="2:4" x14ac:dyDescent="0.15">
      <c r="B1999" s="224" t="s">
        <v>14</v>
      </c>
      <c r="C1999" s="210" t="s">
        <v>4050</v>
      </c>
      <c r="D1999" s="209" t="s">
        <v>4051</v>
      </c>
    </row>
    <row r="2000" spans="2:4" x14ac:dyDescent="0.15">
      <c r="B2000" s="224" t="s">
        <v>14</v>
      </c>
      <c r="C2000" s="210" t="s">
        <v>4052</v>
      </c>
      <c r="D2000" s="209" t="s">
        <v>4053</v>
      </c>
    </row>
    <row r="2001" spans="2:4" x14ac:dyDescent="0.15">
      <c r="B2001" s="224" t="s">
        <v>14</v>
      </c>
      <c r="C2001" s="210" t="s">
        <v>4054</v>
      </c>
      <c r="D2001" s="209" t="s">
        <v>4055</v>
      </c>
    </row>
    <row r="2002" spans="2:4" x14ac:dyDescent="0.15">
      <c r="B2002" s="224" t="s">
        <v>14</v>
      </c>
      <c r="C2002" s="210" t="s">
        <v>4056</v>
      </c>
      <c r="D2002" s="209" t="s">
        <v>4057</v>
      </c>
    </row>
    <row r="2003" spans="2:4" x14ac:dyDescent="0.15">
      <c r="B2003" s="224" t="s">
        <v>14</v>
      </c>
      <c r="C2003" s="210" t="s">
        <v>4058</v>
      </c>
      <c r="D2003" s="209" t="s">
        <v>4059</v>
      </c>
    </row>
    <row r="2004" spans="2:4" x14ac:dyDescent="0.15">
      <c r="B2004" s="224" t="s">
        <v>14</v>
      </c>
      <c r="C2004" s="210" t="s">
        <v>4060</v>
      </c>
      <c r="D2004" s="209" t="s">
        <v>4061</v>
      </c>
    </row>
    <row r="2005" spans="2:4" x14ac:dyDescent="0.15">
      <c r="B2005" s="224" t="s">
        <v>14</v>
      </c>
      <c r="C2005" s="210" t="s">
        <v>4062</v>
      </c>
      <c r="D2005" s="209" t="s">
        <v>4063</v>
      </c>
    </row>
    <row r="2006" spans="2:4" x14ac:dyDescent="0.15">
      <c r="B2006" s="224" t="s">
        <v>14</v>
      </c>
      <c r="C2006" s="210" t="s">
        <v>4064</v>
      </c>
      <c r="D2006" s="209" t="s">
        <v>4065</v>
      </c>
    </row>
    <row r="2007" spans="2:4" x14ac:dyDescent="0.15">
      <c r="B2007" s="224" t="s">
        <v>14</v>
      </c>
      <c r="C2007" s="210" t="s">
        <v>4066</v>
      </c>
      <c r="D2007" s="209" t="s">
        <v>4067</v>
      </c>
    </row>
    <row r="2008" spans="2:4" x14ac:dyDescent="0.15">
      <c r="B2008" s="224" t="s">
        <v>14</v>
      </c>
      <c r="C2008" s="210" t="s">
        <v>4068</v>
      </c>
      <c r="D2008" s="209" t="s">
        <v>4069</v>
      </c>
    </row>
    <row r="2009" spans="2:4" x14ac:dyDescent="0.15">
      <c r="B2009" s="224" t="s">
        <v>14</v>
      </c>
      <c r="C2009" s="210" t="s">
        <v>4070</v>
      </c>
      <c r="D2009" s="209" t="s">
        <v>4071</v>
      </c>
    </row>
    <row r="2010" spans="2:4" x14ac:dyDescent="0.15">
      <c r="B2010" s="224" t="s">
        <v>14</v>
      </c>
      <c r="C2010" s="210" t="s">
        <v>4072</v>
      </c>
      <c r="D2010" s="209" t="s">
        <v>4073</v>
      </c>
    </row>
    <row r="2011" spans="2:4" x14ac:dyDescent="0.15">
      <c r="B2011" s="224" t="s">
        <v>14</v>
      </c>
      <c r="C2011" s="210" t="s">
        <v>4074</v>
      </c>
      <c r="D2011" s="209" t="s">
        <v>4075</v>
      </c>
    </row>
    <row r="2012" spans="2:4" x14ac:dyDescent="0.15">
      <c r="B2012" s="224" t="s">
        <v>14</v>
      </c>
      <c r="C2012" s="210" t="s">
        <v>4076</v>
      </c>
      <c r="D2012" s="209" t="s">
        <v>4077</v>
      </c>
    </row>
    <row r="2013" spans="2:4" x14ac:dyDescent="0.15">
      <c r="B2013" s="224" t="s">
        <v>14</v>
      </c>
      <c r="C2013" s="210" t="s">
        <v>4078</v>
      </c>
      <c r="D2013" s="209" t="s">
        <v>4079</v>
      </c>
    </row>
    <row r="2014" spans="2:4" x14ac:dyDescent="0.15">
      <c r="B2014" s="224" t="s">
        <v>14</v>
      </c>
      <c r="C2014" s="210" t="s">
        <v>4080</v>
      </c>
      <c r="D2014" s="209" t="s">
        <v>4081</v>
      </c>
    </row>
    <row r="2015" spans="2:4" x14ac:dyDescent="0.15">
      <c r="B2015" s="224" t="s">
        <v>14</v>
      </c>
      <c r="C2015" s="210" t="s">
        <v>4082</v>
      </c>
      <c r="D2015" s="209" t="s">
        <v>4083</v>
      </c>
    </row>
    <row r="2016" spans="2:4" x14ac:dyDescent="0.15">
      <c r="B2016" s="224" t="s">
        <v>14</v>
      </c>
      <c r="C2016" s="210" t="s">
        <v>4084</v>
      </c>
      <c r="D2016" s="209" t="s">
        <v>4085</v>
      </c>
    </row>
    <row r="2017" spans="2:4" x14ac:dyDescent="0.15">
      <c r="B2017" s="224" t="s">
        <v>14</v>
      </c>
      <c r="C2017" s="210" t="s">
        <v>4086</v>
      </c>
      <c r="D2017" s="209" t="s">
        <v>4087</v>
      </c>
    </row>
    <row r="2018" spans="2:4" x14ac:dyDescent="0.15">
      <c r="B2018" s="224" t="s">
        <v>14</v>
      </c>
      <c r="C2018" s="210" t="s">
        <v>4088</v>
      </c>
      <c r="D2018" s="209" t="s">
        <v>4089</v>
      </c>
    </row>
    <row r="2019" spans="2:4" x14ac:dyDescent="0.15">
      <c r="B2019" s="224" t="s">
        <v>14</v>
      </c>
      <c r="C2019" s="210" t="s">
        <v>4090</v>
      </c>
      <c r="D2019" s="209" t="s">
        <v>4091</v>
      </c>
    </row>
    <row r="2020" spans="2:4" x14ac:dyDescent="0.15">
      <c r="B2020" s="224" t="s">
        <v>14</v>
      </c>
      <c r="C2020" s="210" t="s">
        <v>4092</v>
      </c>
      <c r="D2020" s="209" t="s">
        <v>4093</v>
      </c>
    </row>
    <row r="2021" spans="2:4" x14ac:dyDescent="0.15">
      <c r="B2021" s="224" t="s">
        <v>14</v>
      </c>
      <c r="C2021" s="210" t="s">
        <v>4094</v>
      </c>
      <c r="D2021" s="209" t="s">
        <v>4095</v>
      </c>
    </row>
    <row r="2022" spans="2:4" x14ac:dyDescent="0.15">
      <c r="B2022" s="224" t="s">
        <v>14</v>
      </c>
      <c r="C2022" s="210" t="s">
        <v>4096</v>
      </c>
      <c r="D2022" s="209" t="s">
        <v>4097</v>
      </c>
    </row>
    <row r="2023" spans="2:4" x14ac:dyDescent="0.15">
      <c r="B2023" s="224" t="s">
        <v>14</v>
      </c>
      <c r="C2023" s="210" t="s">
        <v>4098</v>
      </c>
      <c r="D2023" s="209" t="s">
        <v>4099</v>
      </c>
    </row>
    <row r="2024" spans="2:4" x14ac:dyDescent="0.15">
      <c r="B2024" s="224" t="s">
        <v>14</v>
      </c>
      <c r="C2024" s="210" t="s">
        <v>4100</v>
      </c>
      <c r="D2024" s="209" t="s">
        <v>4101</v>
      </c>
    </row>
    <row r="2025" spans="2:4" x14ac:dyDescent="0.15">
      <c r="B2025" s="224" t="s">
        <v>14</v>
      </c>
      <c r="C2025" s="210" t="s">
        <v>4102</v>
      </c>
      <c r="D2025" s="209" t="s">
        <v>4103</v>
      </c>
    </row>
    <row r="2026" spans="2:4" x14ac:dyDescent="0.15">
      <c r="B2026" s="224" t="s">
        <v>14</v>
      </c>
      <c r="C2026" s="210" t="s">
        <v>4104</v>
      </c>
      <c r="D2026" s="209" t="s">
        <v>4105</v>
      </c>
    </row>
    <row r="2027" spans="2:4" x14ac:dyDescent="0.15">
      <c r="B2027" s="224" t="s">
        <v>14</v>
      </c>
      <c r="C2027" s="210" t="s">
        <v>4106</v>
      </c>
      <c r="D2027" s="209" t="s">
        <v>4107</v>
      </c>
    </row>
    <row r="2028" spans="2:4" x14ac:dyDescent="0.15">
      <c r="B2028" s="224" t="s">
        <v>14</v>
      </c>
      <c r="C2028" s="210" t="s">
        <v>4108</v>
      </c>
      <c r="D2028" s="209" t="s">
        <v>4109</v>
      </c>
    </row>
    <row r="2029" spans="2:4" x14ac:dyDescent="0.15">
      <c r="B2029" s="224" t="s">
        <v>14</v>
      </c>
      <c r="C2029" s="210" t="s">
        <v>4110</v>
      </c>
      <c r="D2029" s="209" t="s">
        <v>4111</v>
      </c>
    </row>
    <row r="2030" spans="2:4" x14ac:dyDescent="0.15">
      <c r="B2030" s="224" t="s">
        <v>14</v>
      </c>
      <c r="C2030" s="210" t="s">
        <v>4112</v>
      </c>
      <c r="D2030" s="209" t="s">
        <v>4113</v>
      </c>
    </row>
    <row r="2031" spans="2:4" x14ac:dyDescent="0.15">
      <c r="B2031" s="224" t="s">
        <v>14</v>
      </c>
      <c r="C2031" s="210" t="s">
        <v>4114</v>
      </c>
      <c r="D2031" s="209" t="s">
        <v>4115</v>
      </c>
    </row>
    <row r="2032" spans="2:4" x14ac:dyDescent="0.15">
      <c r="B2032" s="224" t="s">
        <v>14</v>
      </c>
      <c r="C2032" s="210" t="s">
        <v>4116</v>
      </c>
      <c r="D2032" s="209" t="s">
        <v>4117</v>
      </c>
    </row>
    <row r="2033" spans="2:4" x14ac:dyDescent="0.15">
      <c r="B2033" s="224" t="s">
        <v>14</v>
      </c>
      <c r="C2033" s="210" t="s">
        <v>4118</v>
      </c>
      <c r="D2033" s="209" t="s">
        <v>4119</v>
      </c>
    </row>
    <row r="2034" spans="2:4" x14ac:dyDescent="0.15">
      <c r="B2034" s="224" t="s">
        <v>14</v>
      </c>
      <c r="C2034" s="210" t="s">
        <v>4120</v>
      </c>
      <c r="D2034" s="209" t="s">
        <v>4121</v>
      </c>
    </row>
    <row r="2035" spans="2:4" x14ac:dyDescent="0.15">
      <c r="B2035" s="224" t="s">
        <v>14</v>
      </c>
      <c r="C2035" s="210" t="s">
        <v>4122</v>
      </c>
      <c r="D2035" s="209" t="s">
        <v>4123</v>
      </c>
    </row>
    <row r="2036" spans="2:4" x14ac:dyDescent="0.15">
      <c r="B2036" s="224" t="s">
        <v>14</v>
      </c>
      <c r="C2036" s="210" t="s">
        <v>4124</v>
      </c>
      <c r="D2036" s="209" t="s">
        <v>4125</v>
      </c>
    </row>
    <row r="2037" spans="2:4" x14ac:dyDescent="0.15">
      <c r="B2037" s="224" t="s">
        <v>14</v>
      </c>
      <c r="C2037" s="210" t="s">
        <v>4126</v>
      </c>
      <c r="D2037" s="209" t="s">
        <v>4127</v>
      </c>
    </row>
    <row r="2038" spans="2:4" x14ac:dyDescent="0.15">
      <c r="B2038" s="224" t="s">
        <v>14</v>
      </c>
      <c r="C2038" s="210" t="s">
        <v>4128</v>
      </c>
      <c r="D2038" s="209" t="s">
        <v>4129</v>
      </c>
    </row>
    <row r="2039" spans="2:4" x14ac:dyDescent="0.15">
      <c r="B2039" s="224" t="s">
        <v>14</v>
      </c>
      <c r="C2039" s="210" t="s">
        <v>4130</v>
      </c>
      <c r="D2039" s="209" t="s">
        <v>4131</v>
      </c>
    </row>
    <row r="2040" spans="2:4" x14ac:dyDescent="0.15">
      <c r="B2040" s="224" t="s">
        <v>14</v>
      </c>
      <c r="C2040" s="210" t="s">
        <v>4132</v>
      </c>
      <c r="D2040" s="209" t="s">
        <v>4133</v>
      </c>
    </row>
    <row r="2041" spans="2:4" x14ac:dyDescent="0.15">
      <c r="B2041" s="224" t="s">
        <v>14</v>
      </c>
      <c r="C2041" s="210" t="s">
        <v>4134</v>
      </c>
      <c r="D2041" s="209" t="s">
        <v>4135</v>
      </c>
    </row>
    <row r="2042" spans="2:4" x14ac:dyDescent="0.15">
      <c r="B2042" s="224" t="s">
        <v>14</v>
      </c>
      <c r="C2042" s="210" t="s">
        <v>4136</v>
      </c>
      <c r="D2042" s="209" t="s">
        <v>4137</v>
      </c>
    </row>
    <row r="2043" spans="2:4" x14ac:dyDescent="0.15">
      <c r="B2043" s="224" t="s">
        <v>14</v>
      </c>
      <c r="C2043" s="210" t="s">
        <v>4138</v>
      </c>
      <c r="D2043" s="209" t="s">
        <v>4139</v>
      </c>
    </row>
    <row r="2044" spans="2:4" x14ac:dyDescent="0.15">
      <c r="B2044" s="224" t="s">
        <v>14</v>
      </c>
      <c r="C2044" s="210" t="s">
        <v>4140</v>
      </c>
      <c r="D2044" s="209" t="s">
        <v>4141</v>
      </c>
    </row>
    <row r="2045" spans="2:4" x14ac:dyDescent="0.15">
      <c r="B2045" s="224" t="s">
        <v>14</v>
      </c>
      <c r="C2045" s="210" t="s">
        <v>4142</v>
      </c>
      <c r="D2045" s="209" t="s">
        <v>4143</v>
      </c>
    </row>
    <row r="2046" spans="2:4" x14ac:dyDescent="0.15">
      <c r="B2046" s="224" t="s">
        <v>14</v>
      </c>
      <c r="C2046" s="210" t="s">
        <v>4144</v>
      </c>
      <c r="D2046" s="209" t="s">
        <v>4145</v>
      </c>
    </row>
    <row r="2047" spans="2:4" x14ac:dyDescent="0.15">
      <c r="B2047" s="224" t="s">
        <v>14</v>
      </c>
      <c r="C2047" s="210" t="s">
        <v>4146</v>
      </c>
      <c r="D2047" s="209" t="s">
        <v>4147</v>
      </c>
    </row>
    <row r="2048" spans="2:4" x14ac:dyDescent="0.15">
      <c r="B2048" s="224" t="s">
        <v>14</v>
      </c>
      <c r="C2048" s="210" t="s">
        <v>4148</v>
      </c>
      <c r="D2048" s="209" t="s">
        <v>4149</v>
      </c>
    </row>
    <row r="2049" spans="2:4" x14ac:dyDescent="0.15">
      <c r="B2049" s="224" t="s">
        <v>14</v>
      </c>
      <c r="C2049" s="210" t="s">
        <v>4150</v>
      </c>
      <c r="D2049" s="209" t="s">
        <v>4151</v>
      </c>
    </row>
    <row r="2050" spans="2:4" x14ac:dyDescent="0.15">
      <c r="B2050" s="224" t="s">
        <v>14</v>
      </c>
      <c r="C2050" s="210" t="s">
        <v>4152</v>
      </c>
      <c r="D2050" s="209" t="s">
        <v>4153</v>
      </c>
    </row>
    <row r="2051" spans="2:4" x14ac:dyDescent="0.15">
      <c r="B2051" s="224" t="s">
        <v>14</v>
      </c>
      <c r="C2051" s="210" t="s">
        <v>4154</v>
      </c>
      <c r="D2051" s="209" t="s">
        <v>4155</v>
      </c>
    </row>
    <row r="2052" spans="2:4" x14ac:dyDescent="0.15">
      <c r="B2052" s="224" t="s">
        <v>14</v>
      </c>
      <c r="C2052" s="210" t="s">
        <v>4156</v>
      </c>
      <c r="D2052" s="209" t="s">
        <v>4157</v>
      </c>
    </row>
    <row r="2053" spans="2:4" x14ac:dyDescent="0.15">
      <c r="B2053" s="224" t="s">
        <v>14</v>
      </c>
      <c r="C2053" s="210" t="s">
        <v>4158</v>
      </c>
      <c r="D2053" s="209" t="s">
        <v>4159</v>
      </c>
    </row>
    <row r="2054" spans="2:4" x14ac:dyDescent="0.15">
      <c r="B2054" s="224" t="s">
        <v>14</v>
      </c>
      <c r="C2054" s="210" t="s">
        <v>4160</v>
      </c>
      <c r="D2054" s="209" t="s">
        <v>4161</v>
      </c>
    </row>
    <row r="2055" spans="2:4" x14ac:dyDescent="0.15">
      <c r="B2055" s="224" t="s">
        <v>14</v>
      </c>
      <c r="C2055" s="210" t="s">
        <v>4162</v>
      </c>
      <c r="D2055" s="209" t="s">
        <v>4163</v>
      </c>
    </row>
    <row r="2056" spans="2:4" x14ac:dyDescent="0.15">
      <c r="B2056" s="224" t="s">
        <v>14</v>
      </c>
      <c r="C2056" s="210" t="s">
        <v>4164</v>
      </c>
      <c r="D2056" s="209" t="s">
        <v>4165</v>
      </c>
    </row>
    <row r="2057" spans="2:4" x14ac:dyDescent="0.15">
      <c r="B2057" s="224" t="s">
        <v>14</v>
      </c>
      <c r="C2057" s="210" t="s">
        <v>4166</v>
      </c>
      <c r="D2057" s="209" t="s">
        <v>4167</v>
      </c>
    </row>
    <row r="2058" spans="2:4" x14ac:dyDescent="0.15">
      <c r="B2058" s="224" t="s">
        <v>14</v>
      </c>
      <c r="C2058" s="210" t="s">
        <v>4168</v>
      </c>
      <c r="D2058" s="209" t="s">
        <v>4169</v>
      </c>
    </row>
    <row r="2059" spans="2:4" x14ac:dyDescent="0.15">
      <c r="B2059" s="224" t="s">
        <v>14</v>
      </c>
      <c r="C2059" s="210" t="s">
        <v>4170</v>
      </c>
      <c r="D2059" s="209" t="s">
        <v>4171</v>
      </c>
    </row>
    <row r="2060" spans="2:4" x14ac:dyDescent="0.15">
      <c r="B2060" s="224" t="s">
        <v>14</v>
      </c>
      <c r="C2060" s="210" t="s">
        <v>4172</v>
      </c>
      <c r="D2060" s="209" t="s">
        <v>4173</v>
      </c>
    </row>
    <row r="2061" spans="2:4" x14ac:dyDescent="0.15">
      <c r="B2061" s="224" t="s">
        <v>14</v>
      </c>
      <c r="C2061" s="210" t="s">
        <v>4174</v>
      </c>
      <c r="D2061" s="209" t="s">
        <v>4175</v>
      </c>
    </row>
    <row r="2062" spans="2:4" x14ac:dyDescent="0.15">
      <c r="B2062" s="224" t="s">
        <v>14</v>
      </c>
      <c r="C2062" s="210" t="s">
        <v>4176</v>
      </c>
      <c r="D2062" s="209" t="s">
        <v>4177</v>
      </c>
    </row>
    <row r="2063" spans="2:4" x14ac:dyDescent="0.15">
      <c r="B2063" s="224" t="s">
        <v>14</v>
      </c>
      <c r="C2063" s="210" t="s">
        <v>4178</v>
      </c>
      <c r="D2063" s="209" t="s">
        <v>4179</v>
      </c>
    </row>
    <row r="2064" spans="2:4" x14ac:dyDescent="0.15">
      <c r="B2064" s="224" t="s">
        <v>14</v>
      </c>
      <c r="C2064" s="210" t="s">
        <v>4180</v>
      </c>
      <c r="D2064" s="209" t="s">
        <v>4181</v>
      </c>
    </row>
    <row r="2065" spans="2:4" x14ac:dyDescent="0.15">
      <c r="B2065" s="224" t="s">
        <v>14</v>
      </c>
      <c r="C2065" s="210" t="s">
        <v>4182</v>
      </c>
      <c r="D2065" s="209" t="s">
        <v>4183</v>
      </c>
    </row>
    <row r="2066" spans="2:4" x14ac:dyDescent="0.15">
      <c r="B2066" s="224" t="s">
        <v>14</v>
      </c>
      <c r="C2066" s="210" t="s">
        <v>4184</v>
      </c>
      <c r="D2066" s="209" t="s">
        <v>4185</v>
      </c>
    </row>
    <row r="2067" spans="2:4" x14ac:dyDescent="0.15">
      <c r="B2067" s="224" t="s">
        <v>14</v>
      </c>
      <c r="C2067" s="210" t="s">
        <v>4186</v>
      </c>
      <c r="D2067" s="209" t="s">
        <v>4187</v>
      </c>
    </row>
    <row r="2068" spans="2:4" x14ac:dyDescent="0.15">
      <c r="B2068" s="224" t="s">
        <v>14</v>
      </c>
      <c r="C2068" s="210" t="s">
        <v>4188</v>
      </c>
      <c r="D2068" s="209" t="s">
        <v>4189</v>
      </c>
    </row>
    <row r="2069" spans="2:4" x14ac:dyDescent="0.15">
      <c r="B2069" s="224" t="s">
        <v>14</v>
      </c>
      <c r="C2069" s="210" t="s">
        <v>4190</v>
      </c>
      <c r="D2069" s="209" t="s">
        <v>4191</v>
      </c>
    </row>
    <row r="2070" spans="2:4" x14ac:dyDescent="0.15">
      <c r="B2070" s="224" t="s">
        <v>14</v>
      </c>
      <c r="C2070" s="210" t="s">
        <v>4192</v>
      </c>
      <c r="D2070" s="209" t="s">
        <v>4193</v>
      </c>
    </row>
    <row r="2071" spans="2:4" x14ac:dyDescent="0.15">
      <c r="B2071" s="224" t="s">
        <v>14</v>
      </c>
      <c r="C2071" s="210" t="s">
        <v>4194</v>
      </c>
      <c r="D2071" s="209" t="s">
        <v>4195</v>
      </c>
    </row>
    <row r="2072" spans="2:4" x14ac:dyDescent="0.15">
      <c r="B2072" s="224" t="s">
        <v>14</v>
      </c>
      <c r="C2072" s="210" t="s">
        <v>4196</v>
      </c>
      <c r="D2072" s="209" t="s">
        <v>4197</v>
      </c>
    </row>
    <row r="2073" spans="2:4" x14ac:dyDescent="0.15">
      <c r="B2073" s="224" t="s">
        <v>14</v>
      </c>
      <c r="C2073" s="210" t="s">
        <v>4198</v>
      </c>
      <c r="D2073" s="209" t="s">
        <v>4199</v>
      </c>
    </row>
    <row r="2074" spans="2:4" x14ac:dyDescent="0.15">
      <c r="B2074" s="224" t="s">
        <v>14</v>
      </c>
      <c r="C2074" s="210" t="s">
        <v>4200</v>
      </c>
      <c r="D2074" s="209" t="s">
        <v>4201</v>
      </c>
    </row>
    <row r="2075" spans="2:4" x14ac:dyDescent="0.15">
      <c r="B2075" s="224" t="s">
        <v>14</v>
      </c>
      <c r="C2075" s="210" t="s">
        <v>4202</v>
      </c>
      <c r="D2075" s="209" t="s">
        <v>4203</v>
      </c>
    </row>
    <row r="2076" spans="2:4" x14ac:dyDescent="0.15">
      <c r="B2076" s="224" t="s">
        <v>14</v>
      </c>
      <c r="C2076" s="210" t="s">
        <v>4204</v>
      </c>
      <c r="D2076" s="209" t="s">
        <v>4205</v>
      </c>
    </row>
    <row r="2077" spans="2:4" x14ac:dyDescent="0.15">
      <c r="B2077" s="224" t="s">
        <v>14</v>
      </c>
      <c r="C2077" s="210" t="s">
        <v>4206</v>
      </c>
      <c r="D2077" s="209" t="s">
        <v>4207</v>
      </c>
    </row>
    <row r="2078" spans="2:4" x14ac:dyDescent="0.15">
      <c r="B2078" s="224" t="s">
        <v>14</v>
      </c>
      <c r="C2078" s="210" t="s">
        <v>4208</v>
      </c>
      <c r="D2078" s="209" t="s">
        <v>4209</v>
      </c>
    </row>
    <row r="2079" spans="2:4" x14ac:dyDescent="0.15">
      <c r="B2079" s="224" t="s">
        <v>14</v>
      </c>
      <c r="C2079" s="210" t="s">
        <v>4210</v>
      </c>
      <c r="D2079" s="209" t="s">
        <v>4211</v>
      </c>
    </row>
    <row r="2080" spans="2:4" x14ac:dyDescent="0.15">
      <c r="B2080" s="224" t="s">
        <v>14</v>
      </c>
      <c r="C2080" s="210" t="s">
        <v>4212</v>
      </c>
      <c r="D2080" s="209" t="s">
        <v>4213</v>
      </c>
    </row>
    <row r="2081" spans="2:4" x14ac:dyDescent="0.15">
      <c r="B2081" s="224" t="s">
        <v>14</v>
      </c>
      <c r="C2081" s="210" t="s">
        <v>4214</v>
      </c>
      <c r="D2081" s="209" t="s">
        <v>4215</v>
      </c>
    </row>
    <row r="2082" spans="2:4" x14ac:dyDescent="0.15">
      <c r="B2082" s="224" t="s">
        <v>14</v>
      </c>
      <c r="C2082" s="210" t="s">
        <v>4216</v>
      </c>
      <c r="D2082" s="209" t="s">
        <v>4217</v>
      </c>
    </row>
    <row r="2083" spans="2:4" x14ac:dyDescent="0.15">
      <c r="B2083" s="224" t="s">
        <v>14</v>
      </c>
      <c r="C2083" s="210" t="s">
        <v>4218</v>
      </c>
      <c r="D2083" s="209" t="s">
        <v>4219</v>
      </c>
    </row>
    <row r="2084" spans="2:4" x14ac:dyDescent="0.15">
      <c r="B2084" s="224" t="s">
        <v>14</v>
      </c>
      <c r="C2084" s="210" t="s">
        <v>4220</v>
      </c>
      <c r="D2084" s="209" t="s">
        <v>4221</v>
      </c>
    </row>
    <row r="2085" spans="2:4" x14ac:dyDescent="0.15">
      <c r="B2085" s="224" t="s">
        <v>14</v>
      </c>
      <c r="C2085" s="210" t="s">
        <v>4222</v>
      </c>
      <c r="D2085" s="209" t="s">
        <v>4223</v>
      </c>
    </row>
    <row r="2086" spans="2:4" x14ac:dyDescent="0.15">
      <c r="B2086" s="224" t="s">
        <v>14</v>
      </c>
      <c r="C2086" s="210" t="s">
        <v>4224</v>
      </c>
      <c r="D2086" s="209" t="s">
        <v>4225</v>
      </c>
    </row>
    <row r="2087" spans="2:4" x14ac:dyDescent="0.15">
      <c r="B2087" s="224" t="s">
        <v>14</v>
      </c>
      <c r="C2087" s="210" t="s">
        <v>4226</v>
      </c>
      <c r="D2087" s="209" t="s">
        <v>4227</v>
      </c>
    </row>
    <row r="2088" spans="2:4" x14ac:dyDescent="0.15">
      <c r="B2088" s="224" t="s">
        <v>14</v>
      </c>
      <c r="C2088" s="210" t="s">
        <v>4228</v>
      </c>
      <c r="D2088" s="209" t="s">
        <v>4229</v>
      </c>
    </row>
    <row r="2089" spans="2:4" x14ac:dyDescent="0.15">
      <c r="B2089" s="224" t="s">
        <v>14</v>
      </c>
      <c r="C2089" s="210" t="s">
        <v>4230</v>
      </c>
      <c r="D2089" s="209" t="s">
        <v>4231</v>
      </c>
    </row>
    <row r="2090" spans="2:4" x14ac:dyDescent="0.15">
      <c r="B2090" s="224" t="s">
        <v>14</v>
      </c>
      <c r="C2090" s="210" t="s">
        <v>4232</v>
      </c>
      <c r="D2090" s="209" t="s">
        <v>4233</v>
      </c>
    </row>
    <row r="2091" spans="2:4" x14ac:dyDescent="0.15">
      <c r="B2091" s="224" t="s">
        <v>14</v>
      </c>
      <c r="C2091" s="210" t="s">
        <v>4234</v>
      </c>
      <c r="D2091" s="209" t="s">
        <v>4235</v>
      </c>
    </row>
    <row r="2092" spans="2:4" x14ac:dyDescent="0.15">
      <c r="B2092" s="224" t="s">
        <v>14</v>
      </c>
      <c r="C2092" s="210" t="s">
        <v>4236</v>
      </c>
      <c r="D2092" s="209" t="s">
        <v>4237</v>
      </c>
    </row>
    <row r="2093" spans="2:4" x14ac:dyDescent="0.15">
      <c r="B2093" s="224" t="s">
        <v>14</v>
      </c>
      <c r="C2093" s="210" t="s">
        <v>4238</v>
      </c>
      <c r="D2093" s="209" t="s">
        <v>4239</v>
      </c>
    </row>
    <row r="2094" spans="2:4" x14ac:dyDescent="0.15">
      <c r="B2094" s="224" t="s">
        <v>14</v>
      </c>
      <c r="C2094" s="210" t="s">
        <v>4240</v>
      </c>
      <c r="D2094" s="209" t="s">
        <v>4241</v>
      </c>
    </row>
    <row r="2095" spans="2:4" x14ac:dyDescent="0.15">
      <c r="B2095" s="224" t="s">
        <v>14</v>
      </c>
      <c r="C2095" s="210" t="s">
        <v>4242</v>
      </c>
      <c r="D2095" s="209" t="s">
        <v>4243</v>
      </c>
    </row>
    <row r="2096" spans="2:4" x14ac:dyDescent="0.15">
      <c r="B2096" s="224" t="s">
        <v>14</v>
      </c>
      <c r="C2096" s="210" t="s">
        <v>4244</v>
      </c>
      <c r="D2096" s="209" t="s">
        <v>4245</v>
      </c>
    </row>
    <row r="2097" spans="2:4" x14ac:dyDescent="0.15">
      <c r="B2097" s="224" t="s">
        <v>14</v>
      </c>
      <c r="C2097" s="210" t="s">
        <v>4246</v>
      </c>
      <c r="D2097" s="209" t="s">
        <v>4247</v>
      </c>
    </row>
    <row r="2098" spans="2:4" x14ac:dyDescent="0.15">
      <c r="B2098" s="224" t="s">
        <v>14</v>
      </c>
      <c r="C2098" s="210" t="s">
        <v>4248</v>
      </c>
      <c r="D2098" s="209" t="s">
        <v>4249</v>
      </c>
    </row>
    <row r="2099" spans="2:4" x14ac:dyDescent="0.15">
      <c r="B2099" s="224" t="s">
        <v>14</v>
      </c>
      <c r="C2099" s="210" t="s">
        <v>4250</v>
      </c>
      <c r="D2099" s="209" t="s">
        <v>4251</v>
      </c>
    </row>
    <row r="2100" spans="2:4" x14ac:dyDescent="0.15">
      <c r="B2100" s="224" t="s">
        <v>14</v>
      </c>
      <c r="C2100" s="210" t="s">
        <v>4252</v>
      </c>
      <c r="D2100" s="209" t="s">
        <v>4253</v>
      </c>
    </row>
    <row r="2101" spans="2:4" x14ac:dyDescent="0.15">
      <c r="B2101" s="224" t="s">
        <v>14</v>
      </c>
      <c r="C2101" s="210" t="s">
        <v>4254</v>
      </c>
      <c r="D2101" s="209" t="s">
        <v>4255</v>
      </c>
    </row>
    <row r="2102" spans="2:4" x14ac:dyDescent="0.15">
      <c r="B2102" s="224" t="s">
        <v>14</v>
      </c>
      <c r="C2102" s="210" t="s">
        <v>4256</v>
      </c>
      <c r="D2102" s="209" t="s">
        <v>4257</v>
      </c>
    </row>
    <row r="2103" spans="2:4" x14ac:dyDescent="0.15">
      <c r="B2103" s="224" t="s">
        <v>14</v>
      </c>
      <c r="C2103" s="210" t="s">
        <v>4258</v>
      </c>
      <c r="D2103" s="209" t="s">
        <v>4259</v>
      </c>
    </row>
    <row r="2104" spans="2:4" x14ac:dyDescent="0.15">
      <c r="B2104" s="224" t="s">
        <v>14</v>
      </c>
      <c r="C2104" s="210" t="s">
        <v>4260</v>
      </c>
      <c r="D2104" s="209" t="s">
        <v>4261</v>
      </c>
    </row>
    <row r="2105" spans="2:4" x14ac:dyDescent="0.15">
      <c r="B2105" s="224" t="s">
        <v>14</v>
      </c>
      <c r="C2105" s="210" t="s">
        <v>4262</v>
      </c>
      <c r="D2105" s="209" t="s">
        <v>4263</v>
      </c>
    </row>
    <row r="2106" spans="2:4" x14ac:dyDescent="0.15">
      <c r="B2106" s="224" t="s">
        <v>14</v>
      </c>
      <c r="C2106" s="210" t="s">
        <v>4264</v>
      </c>
      <c r="D2106" s="209" t="s">
        <v>4265</v>
      </c>
    </row>
    <row r="2107" spans="2:4" x14ac:dyDescent="0.15">
      <c r="B2107" s="224" t="s">
        <v>14</v>
      </c>
      <c r="C2107" s="210" t="s">
        <v>4266</v>
      </c>
      <c r="D2107" s="209" t="s">
        <v>4267</v>
      </c>
    </row>
    <row r="2108" spans="2:4" x14ac:dyDescent="0.15">
      <c r="B2108" s="224" t="s">
        <v>14</v>
      </c>
      <c r="C2108" s="210" t="s">
        <v>4268</v>
      </c>
      <c r="D2108" s="209" t="s">
        <v>4269</v>
      </c>
    </row>
    <row r="2109" spans="2:4" x14ac:dyDescent="0.15">
      <c r="B2109" s="224" t="s">
        <v>14</v>
      </c>
      <c r="C2109" s="210" t="s">
        <v>4270</v>
      </c>
      <c r="D2109" s="209" t="s">
        <v>4271</v>
      </c>
    </row>
    <row r="2110" spans="2:4" x14ac:dyDescent="0.15">
      <c r="B2110" s="224" t="s">
        <v>14</v>
      </c>
      <c r="C2110" s="210" t="s">
        <v>4272</v>
      </c>
      <c r="D2110" s="209" t="s">
        <v>4273</v>
      </c>
    </row>
    <row r="2111" spans="2:4" x14ac:dyDescent="0.15">
      <c r="B2111" s="224" t="s">
        <v>14</v>
      </c>
      <c r="C2111" s="210" t="s">
        <v>4274</v>
      </c>
      <c r="D2111" s="209" t="s">
        <v>4275</v>
      </c>
    </row>
    <row r="2112" spans="2:4" x14ac:dyDescent="0.15">
      <c r="B2112" s="224" t="s">
        <v>14</v>
      </c>
      <c r="C2112" s="210" t="s">
        <v>4276</v>
      </c>
      <c r="D2112" s="209" t="s">
        <v>4277</v>
      </c>
    </row>
    <row r="2113" spans="2:4" x14ac:dyDescent="0.15">
      <c r="B2113" s="224" t="s">
        <v>14</v>
      </c>
      <c r="C2113" s="210" t="s">
        <v>4278</v>
      </c>
      <c r="D2113" s="209" t="s">
        <v>4279</v>
      </c>
    </row>
    <row r="2114" spans="2:4" x14ac:dyDescent="0.15">
      <c r="B2114" s="224" t="s">
        <v>14</v>
      </c>
      <c r="C2114" s="210" t="s">
        <v>4280</v>
      </c>
      <c r="D2114" s="209" t="s">
        <v>4281</v>
      </c>
    </row>
    <row r="2115" spans="2:4" x14ac:dyDescent="0.15">
      <c r="B2115" s="224" t="s">
        <v>14</v>
      </c>
      <c r="C2115" s="210" t="s">
        <v>4282</v>
      </c>
      <c r="D2115" s="209" t="s">
        <v>4283</v>
      </c>
    </row>
    <row r="2116" spans="2:4" x14ac:dyDescent="0.15">
      <c r="B2116" s="224" t="s">
        <v>14</v>
      </c>
      <c r="C2116" s="210" t="s">
        <v>4284</v>
      </c>
      <c r="D2116" s="209" t="s">
        <v>4285</v>
      </c>
    </row>
    <row r="2117" spans="2:4" x14ac:dyDescent="0.15">
      <c r="B2117" s="224" t="s">
        <v>14</v>
      </c>
      <c r="C2117" s="210" t="s">
        <v>4286</v>
      </c>
      <c r="D2117" s="209" t="s">
        <v>4287</v>
      </c>
    </row>
    <row r="2118" spans="2:4" x14ac:dyDescent="0.15">
      <c r="B2118" s="224" t="s">
        <v>14</v>
      </c>
      <c r="C2118" s="210" t="s">
        <v>4288</v>
      </c>
      <c r="D2118" s="209" t="s">
        <v>4289</v>
      </c>
    </row>
    <row r="2119" spans="2:4" x14ac:dyDescent="0.15">
      <c r="B2119" s="224" t="s">
        <v>14</v>
      </c>
      <c r="C2119" s="210" t="s">
        <v>4290</v>
      </c>
      <c r="D2119" s="209" t="s">
        <v>4291</v>
      </c>
    </row>
    <row r="2120" spans="2:4" x14ac:dyDescent="0.15">
      <c r="B2120" s="224" t="s">
        <v>14</v>
      </c>
      <c r="C2120" s="210" t="s">
        <v>4292</v>
      </c>
      <c r="D2120" s="209" t="s">
        <v>4293</v>
      </c>
    </row>
    <row r="2121" spans="2:4" x14ac:dyDescent="0.15">
      <c r="B2121" s="224" t="s">
        <v>14</v>
      </c>
      <c r="C2121" s="210" t="s">
        <v>4294</v>
      </c>
      <c r="D2121" s="209" t="s">
        <v>4295</v>
      </c>
    </row>
    <row r="2122" spans="2:4" x14ac:dyDescent="0.15">
      <c r="B2122" s="224" t="s">
        <v>14</v>
      </c>
      <c r="C2122" s="210" t="s">
        <v>4296</v>
      </c>
      <c r="D2122" s="209" t="s">
        <v>4297</v>
      </c>
    </row>
    <row r="2123" spans="2:4" x14ac:dyDescent="0.15">
      <c r="B2123" s="224" t="s">
        <v>14</v>
      </c>
      <c r="C2123" s="210" t="s">
        <v>4298</v>
      </c>
      <c r="D2123" s="209" t="s">
        <v>4299</v>
      </c>
    </row>
    <row r="2124" spans="2:4" x14ac:dyDescent="0.15">
      <c r="B2124" s="224" t="s">
        <v>14</v>
      </c>
      <c r="C2124" s="210" t="s">
        <v>4300</v>
      </c>
      <c r="D2124" s="209" t="s">
        <v>4301</v>
      </c>
    </row>
    <row r="2125" spans="2:4" x14ac:dyDescent="0.15">
      <c r="B2125" s="224" t="s">
        <v>14</v>
      </c>
      <c r="C2125" s="210" t="s">
        <v>4302</v>
      </c>
      <c r="D2125" s="209" t="s">
        <v>4303</v>
      </c>
    </row>
    <row r="2126" spans="2:4" x14ac:dyDescent="0.15">
      <c r="B2126" s="224" t="s">
        <v>14</v>
      </c>
      <c r="C2126" s="210" t="s">
        <v>4304</v>
      </c>
      <c r="D2126" s="209" t="s">
        <v>4305</v>
      </c>
    </row>
    <row r="2127" spans="2:4" x14ac:dyDescent="0.15">
      <c r="B2127" s="224" t="s">
        <v>14</v>
      </c>
      <c r="C2127" s="210" t="s">
        <v>4306</v>
      </c>
      <c r="D2127" s="209" t="s">
        <v>4307</v>
      </c>
    </row>
    <row r="2128" spans="2:4" x14ac:dyDescent="0.15">
      <c r="B2128" s="224" t="s">
        <v>14</v>
      </c>
      <c r="C2128" s="210" t="s">
        <v>4308</v>
      </c>
      <c r="D2128" s="209" t="s">
        <v>4309</v>
      </c>
    </row>
    <row r="2129" spans="2:4" x14ac:dyDescent="0.15">
      <c r="B2129" s="224" t="s">
        <v>14</v>
      </c>
      <c r="C2129" s="210" t="s">
        <v>4310</v>
      </c>
      <c r="D2129" s="209" t="s">
        <v>4311</v>
      </c>
    </row>
    <row r="2130" spans="2:4" x14ac:dyDescent="0.15">
      <c r="B2130" s="224" t="s">
        <v>14</v>
      </c>
      <c r="C2130" s="210" t="s">
        <v>4312</v>
      </c>
      <c r="D2130" s="209" t="s">
        <v>4313</v>
      </c>
    </row>
    <row r="2131" spans="2:4" x14ac:dyDescent="0.15">
      <c r="B2131" s="224" t="s">
        <v>14</v>
      </c>
      <c r="C2131" s="210" t="s">
        <v>4314</v>
      </c>
      <c r="D2131" s="209" t="s">
        <v>4315</v>
      </c>
    </row>
    <row r="2132" spans="2:4" x14ac:dyDescent="0.15">
      <c r="B2132" s="224" t="s">
        <v>14</v>
      </c>
      <c r="C2132" s="210" t="s">
        <v>4316</v>
      </c>
      <c r="D2132" s="209" t="s">
        <v>4317</v>
      </c>
    </row>
    <row r="2133" spans="2:4" x14ac:dyDescent="0.15">
      <c r="B2133" s="224" t="s">
        <v>14</v>
      </c>
      <c r="C2133" s="210" t="s">
        <v>4318</v>
      </c>
      <c r="D2133" s="209" t="s">
        <v>4319</v>
      </c>
    </row>
    <row r="2134" spans="2:4" x14ac:dyDescent="0.15">
      <c r="B2134" s="224" t="s">
        <v>14</v>
      </c>
      <c r="C2134" s="210" t="s">
        <v>4320</v>
      </c>
      <c r="D2134" s="209" t="s">
        <v>4321</v>
      </c>
    </row>
    <row r="2135" spans="2:4" x14ac:dyDescent="0.15">
      <c r="B2135" s="224" t="s">
        <v>14</v>
      </c>
      <c r="C2135" s="210" t="s">
        <v>4322</v>
      </c>
      <c r="D2135" s="209" t="s">
        <v>4323</v>
      </c>
    </row>
    <row r="2136" spans="2:4" x14ac:dyDescent="0.15">
      <c r="B2136" s="224" t="s">
        <v>14</v>
      </c>
      <c r="C2136" s="210" t="s">
        <v>4324</v>
      </c>
      <c r="D2136" s="209" t="s">
        <v>4325</v>
      </c>
    </row>
    <row r="2137" spans="2:4" x14ac:dyDescent="0.15">
      <c r="B2137" s="224" t="s">
        <v>14</v>
      </c>
      <c r="C2137" s="210" t="s">
        <v>4326</v>
      </c>
      <c r="D2137" s="209" t="s">
        <v>4327</v>
      </c>
    </row>
    <row r="2138" spans="2:4" x14ac:dyDescent="0.15">
      <c r="B2138" s="224" t="s">
        <v>14</v>
      </c>
      <c r="C2138" s="210" t="s">
        <v>4328</v>
      </c>
      <c r="D2138" s="209" t="s">
        <v>4329</v>
      </c>
    </row>
    <row r="2139" spans="2:4" x14ac:dyDescent="0.15">
      <c r="B2139" s="224" t="s">
        <v>14</v>
      </c>
      <c r="C2139" s="210" t="s">
        <v>4330</v>
      </c>
      <c r="D2139" s="209" t="s">
        <v>4331</v>
      </c>
    </row>
    <row r="2140" spans="2:4" x14ac:dyDescent="0.15">
      <c r="B2140" s="224" t="s">
        <v>14</v>
      </c>
      <c r="C2140" s="210" t="s">
        <v>4332</v>
      </c>
      <c r="D2140" s="209" t="s">
        <v>4333</v>
      </c>
    </row>
    <row r="2141" spans="2:4" x14ac:dyDescent="0.15">
      <c r="B2141" s="224" t="s">
        <v>14</v>
      </c>
      <c r="C2141" s="210" t="s">
        <v>4334</v>
      </c>
      <c r="D2141" s="209" t="s">
        <v>4335</v>
      </c>
    </row>
    <row r="2142" spans="2:4" x14ac:dyDescent="0.15">
      <c r="B2142" s="224" t="s">
        <v>14</v>
      </c>
      <c r="C2142" s="210" t="s">
        <v>4336</v>
      </c>
      <c r="D2142" s="209" t="s">
        <v>4337</v>
      </c>
    </row>
    <row r="2143" spans="2:4" x14ac:dyDescent="0.15">
      <c r="B2143" s="224" t="s">
        <v>14</v>
      </c>
      <c r="C2143" s="210" t="s">
        <v>4338</v>
      </c>
      <c r="D2143" s="209" t="s">
        <v>4339</v>
      </c>
    </row>
    <row r="2144" spans="2:4" x14ac:dyDescent="0.15">
      <c r="B2144" s="224" t="s">
        <v>14</v>
      </c>
      <c r="C2144" s="210" t="s">
        <v>4340</v>
      </c>
      <c r="D2144" s="209" t="s">
        <v>4341</v>
      </c>
    </row>
    <row r="2145" spans="2:4" x14ac:dyDescent="0.15">
      <c r="B2145" s="224" t="s">
        <v>14</v>
      </c>
      <c r="C2145" s="210" t="s">
        <v>4342</v>
      </c>
      <c r="D2145" s="209" t="s">
        <v>4343</v>
      </c>
    </row>
    <row r="2146" spans="2:4" x14ac:dyDescent="0.15">
      <c r="B2146" s="224" t="s">
        <v>14</v>
      </c>
      <c r="C2146" s="210" t="s">
        <v>4344</v>
      </c>
      <c r="D2146" s="209" t="s">
        <v>4345</v>
      </c>
    </row>
    <row r="2147" spans="2:4" x14ac:dyDescent="0.15">
      <c r="B2147" s="224" t="s">
        <v>14</v>
      </c>
      <c r="C2147" s="210" t="s">
        <v>4346</v>
      </c>
      <c r="D2147" s="209" t="s">
        <v>4347</v>
      </c>
    </row>
    <row r="2148" spans="2:4" x14ac:dyDescent="0.15">
      <c r="B2148" s="224" t="s">
        <v>14</v>
      </c>
      <c r="C2148" s="210" t="s">
        <v>4348</v>
      </c>
      <c r="D2148" s="209" t="s">
        <v>4349</v>
      </c>
    </row>
    <row r="2149" spans="2:4" x14ac:dyDescent="0.15">
      <c r="B2149" s="224" t="s">
        <v>14</v>
      </c>
      <c r="C2149" s="210" t="s">
        <v>4350</v>
      </c>
      <c r="D2149" s="209" t="s">
        <v>4351</v>
      </c>
    </row>
    <row r="2150" spans="2:4" x14ac:dyDescent="0.15">
      <c r="B2150" s="224" t="s">
        <v>14</v>
      </c>
      <c r="C2150" s="210" t="s">
        <v>4352</v>
      </c>
      <c r="D2150" s="209" t="s">
        <v>4353</v>
      </c>
    </row>
    <row r="2151" spans="2:4" x14ac:dyDescent="0.15">
      <c r="B2151" s="224" t="s">
        <v>14</v>
      </c>
      <c r="C2151" s="210" t="s">
        <v>4354</v>
      </c>
      <c r="D2151" s="209" t="s">
        <v>4355</v>
      </c>
    </row>
    <row r="2152" spans="2:4" x14ac:dyDescent="0.15">
      <c r="B2152" s="224" t="s">
        <v>14</v>
      </c>
      <c r="C2152" s="210" t="s">
        <v>4356</v>
      </c>
      <c r="D2152" s="209" t="s">
        <v>4357</v>
      </c>
    </row>
    <row r="2153" spans="2:4" x14ac:dyDescent="0.15">
      <c r="B2153" s="224" t="s">
        <v>14</v>
      </c>
      <c r="C2153" s="210" t="s">
        <v>4358</v>
      </c>
      <c r="D2153" s="209" t="s">
        <v>4359</v>
      </c>
    </row>
    <row r="2154" spans="2:4" x14ac:dyDescent="0.15">
      <c r="B2154" s="224" t="s">
        <v>14</v>
      </c>
      <c r="C2154" s="210" t="s">
        <v>4360</v>
      </c>
      <c r="D2154" s="209" t="s">
        <v>4361</v>
      </c>
    </row>
    <row r="2155" spans="2:4" x14ac:dyDescent="0.15">
      <c r="B2155" s="224" t="s">
        <v>14</v>
      </c>
      <c r="C2155" s="210" t="s">
        <v>4362</v>
      </c>
      <c r="D2155" s="209" t="s">
        <v>4363</v>
      </c>
    </row>
    <row r="2156" spans="2:4" x14ac:dyDescent="0.15">
      <c r="B2156" s="224" t="s">
        <v>14</v>
      </c>
      <c r="C2156" s="210" t="s">
        <v>4364</v>
      </c>
      <c r="D2156" s="209" t="s">
        <v>4365</v>
      </c>
    </row>
    <row r="2157" spans="2:4" x14ac:dyDescent="0.15">
      <c r="B2157" s="224" t="s">
        <v>14</v>
      </c>
      <c r="C2157" s="210" t="s">
        <v>4366</v>
      </c>
      <c r="D2157" s="209" t="s">
        <v>4367</v>
      </c>
    </row>
    <row r="2158" spans="2:4" x14ac:dyDescent="0.15">
      <c r="B2158" s="224" t="s">
        <v>14</v>
      </c>
      <c r="C2158" s="210" t="s">
        <v>4368</v>
      </c>
      <c r="D2158" s="209" t="s">
        <v>4369</v>
      </c>
    </row>
    <row r="2159" spans="2:4" x14ac:dyDescent="0.15">
      <c r="B2159" s="224" t="s">
        <v>14</v>
      </c>
      <c r="C2159" s="210" t="s">
        <v>4370</v>
      </c>
      <c r="D2159" s="209" t="s">
        <v>4371</v>
      </c>
    </row>
    <row r="2160" spans="2:4" x14ac:dyDescent="0.15">
      <c r="B2160" s="224" t="s">
        <v>14</v>
      </c>
      <c r="C2160" s="210" t="s">
        <v>4372</v>
      </c>
      <c r="D2160" s="209" t="s">
        <v>4373</v>
      </c>
    </row>
    <row r="2161" spans="2:4" x14ac:dyDescent="0.15">
      <c r="B2161" s="224" t="s">
        <v>14</v>
      </c>
      <c r="C2161" s="210" t="s">
        <v>4374</v>
      </c>
      <c r="D2161" s="209" t="s">
        <v>4375</v>
      </c>
    </row>
    <row r="2162" spans="2:4" x14ac:dyDescent="0.15">
      <c r="B2162" s="224" t="s">
        <v>14</v>
      </c>
      <c r="C2162" s="210" t="s">
        <v>4376</v>
      </c>
      <c r="D2162" s="209" t="s">
        <v>4377</v>
      </c>
    </row>
    <row r="2163" spans="2:4" x14ac:dyDescent="0.15">
      <c r="B2163" s="224" t="s">
        <v>14</v>
      </c>
      <c r="C2163" s="210" t="s">
        <v>4378</v>
      </c>
      <c r="D2163" s="209" t="s">
        <v>4379</v>
      </c>
    </row>
    <row r="2164" spans="2:4" x14ac:dyDescent="0.15">
      <c r="B2164" s="224" t="s">
        <v>14</v>
      </c>
      <c r="C2164" s="210" t="s">
        <v>4380</v>
      </c>
      <c r="D2164" s="209" t="s">
        <v>4381</v>
      </c>
    </row>
    <row r="2165" spans="2:4" x14ac:dyDescent="0.15">
      <c r="B2165" s="224" t="s">
        <v>14</v>
      </c>
      <c r="C2165" s="210" t="s">
        <v>4382</v>
      </c>
      <c r="D2165" s="209" t="s">
        <v>4383</v>
      </c>
    </row>
    <row r="2166" spans="2:4" x14ac:dyDescent="0.15">
      <c r="B2166" s="224" t="s">
        <v>14</v>
      </c>
      <c r="C2166" s="210" t="s">
        <v>4384</v>
      </c>
      <c r="D2166" s="209" t="s">
        <v>4385</v>
      </c>
    </row>
    <row r="2167" spans="2:4" x14ac:dyDescent="0.15">
      <c r="B2167" s="224" t="s">
        <v>14</v>
      </c>
      <c r="C2167" s="210" t="s">
        <v>4386</v>
      </c>
      <c r="D2167" s="209" t="s">
        <v>4387</v>
      </c>
    </row>
    <row r="2168" spans="2:4" x14ac:dyDescent="0.15">
      <c r="B2168" s="224" t="s">
        <v>14</v>
      </c>
      <c r="C2168" s="210" t="s">
        <v>4388</v>
      </c>
      <c r="D2168" s="209" t="s">
        <v>4389</v>
      </c>
    </row>
    <row r="2169" spans="2:4" x14ac:dyDescent="0.15">
      <c r="B2169" s="224" t="s">
        <v>14</v>
      </c>
      <c r="C2169" s="210" t="s">
        <v>4390</v>
      </c>
      <c r="D2169" s="209" t="s">
        <v>4391</v>
      </c>
    </row>
    <row r="2170" spans="2:4" x14ac:dyDescent="0.15">
      <c r="B2170" s="224" t="s">
        <v>14</v>
      </c>
      <c r="C2170" s="210" t="s">
        <v>4392</v>
      </c>
      <c r="D2170" s="209" t="s">
        <v>4393</v>
      </c>
    </row>
    <row r="2171" spans="2:4" x14ac:dyDescent="0.15">
      <c r="B2171" s="224" t="s">
        <v>14</v>
      </c>
      <c r="C2171" s="210" t="s">
        <v>4394</v>
      </c>
      <c r="D2171" s="209" t="s">
        <v>4395</v>
      </c>
    </row>
    <row r="2172" spans="2:4" x14ac:dyDescent="0.15">
      <c r="B2172" s="224" t="s">
        <v>14</v>
      </c>
      <c r="C2172" s="210" t="s">
        <v>4396</v>
      </c>
      <c r="D2172" s="209" t="s">
        <v>4397</v>
      </c>
    </row>
    <row r="2173" spans="2:4" x14ac:dyDescent="0.15">
      <c r="B2173" s="224" t="s">
        <v>14</v>
      </c>
      <c r="C2173" s="210" t="s">
        <v>4398</v>
      </c>
      <c r="D2173" s="209" t="s">
        <v>4399</v>
      </c>
    </row>
    <row r="2174" spans="2:4" x14ac:dyDescent="0.15">
      <c r="B2174" s="224" t="s">
        <v>14</v>
      </c>
      <c r="C2174" s="210" t="s">
        <v>4400</v>
      </c>
      <c r="D2174" s="209" t="s">
        <v>4401</v>
      </c>
    </row>
    <row r="2175" spans="2:4" x14ac:dyDescent="0.15">
      <c r="B2175" s="224" t="s">
        <v>14</v>
      </c>
      <c r="C2175" s="210" t="s">
        <v>4402</v>
      </c>
      <c r="D2175" s="209" t="s">
        <v>4403</v>
      </c>
    </row>
    <row r="2176" spans="2:4" x14ac:dyDescent="0.15">
      <c r="B2176" s="224" t="s">
        <v>14</v>
      </c>
      <c r="C2176" s="210" t="s">
        <v>4404</v>
      </c>
      <c r="D2176" s="209" t="s">
        <v>4405</v>
      </c>
    </row>
    <row r="2177" spans="2:4" x14ac:dyDescent="0.15">
      <c r="B2177" s="224" t="s">
        <v>14</v>
      </c>
      <c r="C2177" s="210" t="s">
        <v>4406</v>
      </c>
      <c r="D2177" s="209" t="s">
        <v>4407</v>
      </c>
    </row>
    <row r="2178" spans="2:4" x14ac:dyDescent="0.15">
      <c r="B2178" s="224" t="s">
        <v>14</v>
      </c>
      <c r="C2178" s="210" t="s">
        <v>4408</v>
      </c>
      <c r="D2178" s="209" t="s">
        <v>4409</v>
      </c>
    </row>
    <row r="2179" spans="2:4" x14ac:dyDescent="0.15">
      <c r="B2179" s="224" t="s">
        <v>14</v>
      </c>
      <c r="C2179" s="210" t="s">
        <v>4410</v>
      </c>
      <c r="D2179" s="209" t="s">
        <v>4411</v>
      </c>
    </row>
    <row r="2180" spans="2:4" x14ac:dyDescent="0.15">
      <c r="B2180" s="224" t="s">
        <v>14</v>
      </c>
      <c r="C2180" s="210" t="s">
        <v>4412</v>
      </c>
      <c r="D2180" s="209" t="s">
        <v>4413</v>
      </c>
    </row>
    <row r="2181" spans="2:4" x14ac:dyDescent="0.15">
      <c r="B2181" s="224" t="s">
        <v>14</v>
      </c>
      <c r="C2181" s="210" t="s">
        <v>4414</v>
      </c>
      <c r="D2181" s="209" t="s">
        <v>4415</v>
      </c>
    </row>
    <row r="2182" spans="2:4" x14ac:dyDescent="0.15">
      <c r="B2182" s="224" t="s">
        <v>14</v>
      </c>
      <c r="C2182" s="210" t="s">
        <v>4416</v>
      </c>
      <c r="D2182" s="209" t="s">
        <v>4417</v>
      </c>
    </row>
    <row r="2183" spans="2:4" x14ac:dyDescent="0.15">
      <c r="B2183" s="224" t="s">
        <v>14</v>
      </c>
      <c r="C2183" s="210" t="s">
        <v>4418</v>
      </c>
      <c r="D2183" s="209" t="s">
        <v>4419</v>
      </c>
    </row>
    <row r="2184" spans="2:4" x14ac:dyDescent="0.15">
      <c r="B2184" s="224" t="s">
        <v>14</v>
      </c>
      <c r="C2184" s="210" t="s">
        <v>4420</v>
      </c>
      <c r="D2184" s="209" t="s">
        <v>4421</v>
      </c>
    </row>
    <row r="2185" spans="2:4" x14ac:dyDescent="0.15">
      <c r="B2185" s="224" t="s">
        <v>14</v>
      </c>
      <c r="C2185" s="210" t="s">
        <v>4422</v>
      </c>
      <c r="D2185" s="209" t="s">
        <v>4423</v>
      </c>
    </row>
    <row r="2186" spans="2:4" x14ac:dyDescent="0.15">
      <c r="B2186" s="224" t="s">
        <v>14</v>
      </c>
      <c r="C2186" s="210" t="s">
        <v>4424</v>
      </c>
      <c r="D2186" s="209" t="s">
        <v>4425</v>
      </c>
    </row>
    <row r="2187" spans="2:4" x14ac:dyDescent="0.15">
      <c r="B2187" s="224" t="s">
        <v>14</v>
      </c>
      <c r="C2187" s="210" t="s">
        <v>4426</v>
      </c>
      <c r="D2187" s="209" t="s">
        <v>4427</v>
      </c>
    </row>
    <row r="2188" spans="2:4" x14ac:dyDescent="0.15">
      <c r="B2188" s="224" t="s">
        <v>14</v>
      </c>
      <c r="C2188" s="210" t="s">
        <v>4428</v>
      </c>
      <c r="D2188" s="209" t="s">
        <v>4429</v>
      </c>
    </row>
    <row r="2189" spans="2:4" x14ac:dyDescent="0.15">
      <c r="B2189" s="224" t="s">
        <v>14</v>
      </c>
      <c r="C2189" s="210" t="s">
        <v>4430</v>
      </c>
      <c r="D2189" s="209" t="s">
        <v>4431</v>
      </c>
    </row>
    <row r="2190" spans="2:4" x14ac:dyDescent="0.15">
      <c r="B2190" s="224" t="s">
        <v>14</v>
      </c>
      <c r="C2190" s="210" t="s">
        <v>4432</v>
      </c>
      <c r="D2190" s="209" t="s">
        <v>4433</v>
      </c>
    </row>
    <row r="2191" spans="2:4" x14ac:dyDescent="0.15">
      <c r="B2191" s="224" t="s">
        <v>14</v>
      </c>
      <c r="C2191" s="210" t="s">
        <v>4434</v>
      </c>
      <c r="D2191" s="209" t="s">
        <v>4435</v>
      </c>
    </row>
    <row r="2192" spans="2:4" x14ac:dyDescent="0.15">
      <c r="B2192" s="224" t="s">
        <v>14</v>
      </c>
      <c r="C2192" s="210" t="s">
        <v>4436</v>
      </c>
      <c r="D2192" s="209" t="s">
        <v>4437</v>
      </c>
    </row>
    <row r="2193" spans="2:4" x14ac:dyDescent="0.15">
      <c r="B2193" s="224" t="s">
        <v>14</v>
      </c>
      <c r="C2193" s="210" t="s">
        <v>4438</v>
      </c>
      <c r="D2193" s="209" t="s">
        <v>4439</v>
      </c>
    </row>
    <row r="2194" spans="2:4" x14ac:dyDescent="0.15">
      <c r="B2194" s="224" t="s">
        <v>14</v>
      </c>
      <c r="C2194" s="210" t="s">
        <v>4440</v>
      </c>
      <c r="D2194" s="209" t="s">
        <v>4441</v>
      </c>
    </row>
    <row r="2195" spans="2:4" x14ac:dyDescent="0.15">
      <c r="B2195" s="224" t="s">
        <v>14</v>
      </c>
      <c r="C2195" s="210" t="s">
        <v>4442</v>
      </c>
      <c r="D2195" s="209" t="s">
        <v>4443</v>
      </c>
    </row>
    <row r="2196" spans="2:4" x14ac:dyDescent="0.15">
      <c r="B2196" s="224" t="s">
        <v>14</v>
      </c>
      <c r="C2196" s="210" t="s">
        <v>4444</v>
      </c>
      <c r="D2196" s="209" t="s">
        <v>4445</v>
      </c>
    </row>
    <row r="2197" spans="2:4" x14ac:dyDescent="0.15">
      <c r="B2197" s="224" t="s">
        <v>14</v>
      </c>
      <c r="C2197" s="210" t="s">
        <v>4446</v>
      </c>
      <c r="D2197" s="209" t="s">
        <v>4447</v>
      </c>
    </row>
    <row r="2198" spans="2:4" x14ac:dyDescent="0.15">
      <c r="B2198" s="224" t="s">
        <v>14</v>
      </c>
      <c r="C2198" s="210" t="s">
        <v>4448</v>
      </c>
      <c r="D2198" s="209" t="s">
        <v>4449</v>
      </c>
    </row>
    <row r="2199" spans="2:4" x14ac:dyDescent="0.15">
      <c r="B2199" s="224" t="s">
        <v>14</v>
      </c>
      <c r="C2199" s="210" t="s">
        <v>4450</v>
      </c>
      <c r="D2199" s="209" t="s">
        <v>4451</v>
      </c>
    </row>
    <row r="2200" spans="2:4" x14ac:dyDescent="0.15">
      <c r="B2200" s="224" t="s">
        <v>14</v>
      </c>
      <c r="C2200" s="210" t="s">
        <v>4452</v>
      </c>
      <c r="D2200" s="209" t="s">
        <v>4453</v>
      </c>
    </row>
    <row r="2201" spans="2:4" x14ac:dyDescent="0.15">
      <c r="B2201" s="224" t="s">
        <v>14</v>
      </c>
      <c r="C2201" s="210" t="s">
        <v>4454</v>
      </c>
      <c r="D2201" s="209" t="s">
        <v>4455</v>
      </c>
    </row>
    <row r="2202" spans="2:4" x14ac:dyDescent="0.15">
      <c r="B2202" s="224" t="s">
        <v>14</v>
      </c>
      <c r="C2202" s="210" t="s">
        <v>4456</v>
      </c>
      <c r="D2202" s="209" t="s">
        <v>4457</v>
      </c>
    </row>
    <row r="2203" spans="2:4" x14ac:dyDescent="0.15">
      <c r="B2203" s="224" t="s">
        <v>14</v>
      </c>
      <c r="C2203" s="210" t="s">
        <v>4458</v>
      </c>
      <c r="D2203" s="209" t="s">
        <v>4459</v>
      </c>
    </row>
    <row r="2204" spans="2:4" x14ac:dyDescent="0.15">
      <c r="B2204" s="224" t="s">
        <v>14</v>
      </c>
      <c r="C2204" s="210" t="s">
        <v>4460</v>
      </c>
      <c r="D2204" s="209" t="s">
        <v>4461</v>
      </c>
    </row>
    <row r="2205" spans="2:4" x14ac:dyDescent="0.15">
      <c r="B2205" s="224" t="s">
        <v>14</v>
      </c>
      <c r="C2205" s="210" t="s">
        <v>4462</v>
      </c>
      <c r="D2205" s="209" t="s">
        <v>4463</v>
      </c>
    </row>
    <row r="2206" spans="2:4" x14ac:dyDescent="0.15">
      <c r="B2206" s="224" t="s">
        <v>14</v>
      </c>
      <c r="C2206" s="210" t="s">
        <v>4464</v>
      </c>
      <c r="D2206" s="209" t="s">
        <v>4465</v>
      </c>
    </row>
    <row r="2207" spans="2:4" x14ac:dyDescent="0.15">
      <c r="B2207" s="224" t="s">
        <v>14</v>
      </c>
      <c r="C2207" s="210" t="s">
        <v>4466</v>
      </c>
      <c r="D2207" s="209" t="s">
        <v>4467</v>
      </c>
    </row>
    <row r="2208" spans="2:4" x14ac:dyDescent="0.15">
      <c r="B2208" s="224" t="s">
        <v>14</v>
      </c>
      <c r="C2208" s="210" t="s">
        <v>4468</v>
      </c>
      <c r="D2208" s="209" t="s">
        <v>4469</v>
      </c>
    </row>
    <row r="2209" spans="2:4" x14ac:dyDescent="0.15">
      <c r="B2209" s="224" t="s">
        <v>14</v>
      </c>
      <c r="C2209" s="210" t="s">
        <v>4470</v>
      </c>
      <c r="D2209" s="209" t="s">
        <v>4471</v>
      </c>
    </row>
    <row r="2210" spans="2:4" x14ac:dyDescent="0.15">
      <c r="B2210" s="224" t="s">
        <v>14</v>
      </c>
      <c r="C2210" s="210" t="s">
        <v>4472</v>
      </c>
      <c r="D2210" s="209" t="s">
        <v>4473</v>
      </c>
    </row>
    <row r="2211" spans="2:4" x14ac:dyDescent="0.15">
      <c r="B2211" s="224" t="s">
        <v>14</v>
      </c>
      <c r="C2211" s="210" t="s">
        <v>4474</v>
      </c>
      <c r="D2211" s="209" t="s">
        <v>4475</v>
      </c>
    </row>
    <row r="2212" spans="2:4" x14ac:dyDescent="0.15">
      <c r="B2212" s="224" t="s">
        <v>14</v>
      </c>
      <c r="C2212" s="210" t="s">
        <v>4476</v>
      </c>
      <c r="D2212" s="209" t="s">
        <v>4477</v>
      </c>
    </row>
    <row r="2213" spans="2:4" x14ac:dyDescent="0.15">
      <c r="B2213" s="224" t="s">
        <v>14</v>
      </c>
      <c r="C2213" s="210" t="s">
        <v>4478</v>
      </c>
      <c r="D2213" s="209" t="s">
        <v>4479</v>
      </c>
    </row>
    <row r="2214" spans="2:4" x14ac:dyDescent="0.15">
      <c r="B2214" s="224" t="s">
        <v>14</v>
      </c>
      <c r="C2214" s="210" t="s">
        <v>4480</v>
      </c>
      <c r="D2214" s="209" t="s">
        <v>4481</v>
      </c>
    </row>
    <row r="2215" spans="2:4" x14ac:dyDescent="0.15">
      <c r="B2215" s="224" t="s">
        <v>14</v>
      </c>
      <c r="C2215" s="210" t="s">
        <v>4482</v>
      </c>
      <c r="D2215" s="209" t="s">
        <v>4483</v>
      </c>
    </row>
    <row r="2216" spans="2:4" x14ac:dyDescent="0.15">
      <c r="B2216" s="224" t="s">
        <v>14</v>
      </c>
      <c r="C2216" s="210" t="s">
        <v>4484</v>
      </c>
      <c r="D2216" s="209" t="s">
        <v>4485</v>
      </c>
    </row>
    <row r="2217" spans="2:4" x14ac:dyDescent="0.15">
      <c r="B2217" s="224" t="s">
        <v>14</v>
      </c>
      <c r="C2217" s="210" t="s">
        <v>4486</v>
      </c>
      <c r="D2217" s="209" t="s">
        <v>4487</v>
      </c>
    </row>
    <row r="2218" spans="2:4" x14ac:dyDescent="0.15">
      <c r="B2218" s="224" t="s">
        <v>14</v>
      </c>
      <c r="C2218" s="210" t="s">
        <v>4488</v>
      </c>
      <c r="D2218" s="209" t="s">
        <v>4489</v>
      </c>
    </row>
    <row r="2219" spans="2:4" x14ac:dyDescent="0.15">
      <c r="B2219" s="224" t="s">
        <v>14</v>
      </c>
      <c r="C2219" s="210" t="s">
        <v>4490</v>
      </c>
      <c r="D2219" s="209" t="s">
        <v>4491</v>
      </c>
    </row>
    <row r="2220" spans="2:4" x14ac:dyDescent="0.15">
      <c r="B2220" s="224" t="s">
        <v>14</v>
      </c>
      <c r="C2220" s="210" t="s">
        <v>4492</v>
      </c>
      <c r="D2220" s="209" t="s">
        <v>4493</v>
      </c>
    </row>
    <row r="2221" spans="2:4" x14ac:dyDescent="0.15">
      <c r="B2221" s="224" t="s">
        <v>14</v>
      </c>
      <c r="C2221" s="210" t="s">
        <v>4494</v>
      </c>
      <c r="D2221" s="209" t="s">
        <v>4495</v>
      </c>
    </row>
    <row r="2222" spans="2:4" x14ac:dyDescent="0.15">
      <c r="B2222" s="224" t="s">
        <v>14</v>
      </c>
      <c r="C2222" s="210" t="s">
        <v>4496</v>
      </c>
      <c r="D2222" s="209" t="s">
        <v>4497</v>
      </c>
    </row>
    <row r="2223" spans="2:4" x14ac:dyDescent="0.15">
      <c r="B2223" s="224" t="s">
        <v>14</v>
      </c>
      <c r="C2223" s="210" t="s">
        <v>4498</v>
      </c>
      <c r="D2223" s="209" t="s">
        <v>4499</v>
      </c>
    </row>
    <row r="2224" spans="2:4" x14ac:dyDescent="0.15">
      <c r="B2224" s="224" t="s">
        <v>14</v>
      </c>
      <c r="C2224" s="210" t="s">
        <v>4500</v>
      </c>
      <c r="D2224" s="209" t="s">
        <v>4501</v>
      </c>
    </row>
    <row r="2225" spans="2:4" x14ac:dyDescent="0.15">
      <c r="B2225" s="224" t="s">
        <v>14</v>
      </c>
      <c r="C2225" s="210" t="s">
        <v>4502</v>
      </c>
      <c r="D2225" s="209" t="s">
        <v>4503</v>
      </c>
    </row>
    <row r="2226" spans="2:4" x14ac:dyDescent="0.15">
      <c r="B2226" s="224" t="s">
        <v>14</v>
      </c>
      <c r="C2226" s="210" t="s">
        <v>4504</v>
      </c>
      <c r="D2226" s="209" t="s">
        <v>4505</v>
      </c>
    </row>
    <row r="2227" spans="2:4" x14ac:dyDescent="0.15">
      <c r="B2227" s="224" t="s">
        <v>14</v>
      </c>
      <c r="C2227" s="210" t="s">
        <v>4506</v>
      </c>
      <c r="D2227" s="209" t="s">
        <v>4507</v>
      </c>
    </row>
    <row r="2228" spans="2:4" x14ac:dyDescent="0.15">
      <c r="B2228" s="224" t="s">
        <v>14</v>
      </c>
      <c r="C2228" s="210" t="s">
        <v>4508</v>
      </c>
      <c r="D2228" s="209" t="s">
        <v>4509</v>
      </c>
    </row>
    <row r="2229" spans="2:4" x14ac:dyDescent="0.15">
      <c r="B2229" s="224" t="s">
        <v>14</v>
      </c>
      <c r="C2229" s="210" t="s">
        <v>4510</v>
      </c>
      <c r="D2229" s="209" t="s">
        <v>4511</v>
      </c>
    </row>
    <row r="2230" spans="2:4" x14ac:dyDescent="0.15">
      <c r="B2230" s="224" t="s">
        <v>14</v>
      </c>
      <c r="C2230" s="210" t="s">
        <v>4512</v>
      </c>
      <c r="D2230" s="209" t="s">
        <v>4513</v>
      </c>
    </row>
    <row r="2231" spans="2:4" x14ac:dyDescent="0.15">
      <c r="B2231" s="224" t="s">
        <v>14</v>
      </c>
      <c r="C2231" s="210" t="s">
        <v>4514</v>
      </c>
      <c r="D2231" s="209" t="s">
        <v>4515</v>
      </c>
    </row>
    <row r="2232" spans="2:4" x14ac:dyDescent="0.15">
      <c r="B2232" s="224" t="s">
        <v>14</v>
      </c>
      <c r="C2232" s="210" t="s">
        <v>4516</v>
      </c>
      <c r="D2232" s="209" t="s">
        <v>4517</v>
      </c>
    </row>
    <row r="2233" spans="2:4" x14ac:dyDescent="0.15">
      <c r="B2233" s="224" t="s">
        <v>14</v>
      </c>
      <c r="C2233" s="210" t="s">
        <v>4518</v>
      </c>
      <c r="D2233" s="209" t="s">
        <v>4519</v>
      </c>
    </row>
    <row r="2234" spans="2:4" x14ac:dyDescent="0.15">
      <c r="B2234" s="224" t="s">
        <v>14</v>
      </c>
      <c r="C2234" s="210" t="s">
        <v>4520</v>
      </c>
      <c r="D2234" s="209" t="s">
        <v>4521</v>
      </c>
    </row>
    <row r="2235" spans="2:4" x14ac:dyDescent="0.15">
      <c r="B2235" s="224" t="s">
        <v>14</v>
      </c>
      <c r="C2235" s="210" t="s">
        <v>4522</v>
      </c>
      <c r="D2235" s="209" t="s">
        <v>4523</v>
      </c>
    </row>
    <row r="2236" spans="2:4" x14ac:dyDescent="0.15">
      <c r="B2236" s="224" t="s">
        <v>14</v>
      </c>
      <c r="C2236" s="210" t="s">
        <v>4524</v>
      </c>
      <c r="D2236" s="209" t="s">
        <v>4525</v>
      </c>
    </row>
    <row r="2237" spans="2:4" x14ac:dyDescent="0.15">
      <c r="B2237" s="224" t="s">
        <v>14</v>
      </c>
      <c r="C2237" s="210" t="s">
        <v>4526</v>
      </c>
      <c r="D2237" s="209" t="s">
        <v>4527</v>
      </c>
    </row>
    <row r="2238" spans="2:4" x14ac:dyDescent="0.15">
      <c r="B2238" s="224" t="s">
        <v>14</v>
      </c>
      <c r="C2238" s="210" t="s">
        <v>4528</v>
      </c>
      <c r="D2238" s="209" t="s">
        <v>4529</v>
      </c>
    </row>
    <row r="2239" spans="2:4" x14ac:dyDescent="0.15">
      <c r="B2239" s="224" t="s">
        <v>14</v>
      </c>
      <c r="C2239" s="210" t="s">
        <v>4530</v>
      </c>
      <c r="D2239" s="209" t="s">
        <v>4531</v>
      </c>
    </row>
    <row r="2240" spans="2:4" x14ac:dyDescent="0.15">
      <c r="B2240" s="224" t="s">
        <v>14</v>
      </c>
      <c r="C2240" s="210" t="s">
        <v>4532</v>
      </c>
      <c r="D2240" s="209" t="s">
        <v>4533</v>
      </c>
    </row>
    <row r="2241" spans="2:4" x14ac:dyDescent="0.15">
      <c r="B2241" s="224" t="s">
        <v>14</v>
      </c>
      <c r="C2241" s="210" t="s">
        <v>4534</v>
      </c>
      <c r="D2241" s="209" t="s">
        <v>4535</v>
      </c>
    </row>
    <row r="2242" spans="2:4" x14ac:dyDescent="0.15">
      <c r="B2242" s="224" t="s">
        <v>14</v>
      </c>
      <c r="C2242" s="210" t="s">
        <v>4536</v>
      </c>
      <c r="D2242" s="209" t="s">
        <v>4537</v>
      </c>
    </row>
    <row r="2243" spans="2:4" x14ac:dyDescent="0.15">
      <c r="B2243" s="224" t="s">
        <v>14</v>
      </c>
      <c r="C2243" s="210" t="s">
        <v>4538</v>
      </c>
      <c r="D2243" s="209" t="s">
        <v>4539</v>
      </c>
    </row>
    <row r="2244" spans="2:4" x14ac:dyDescent="0.15">
      <c r="B2244" s="224" t="s">
        <v>14</v>
      </c>
      <c r="C2244" s="210" t="s">
        <v>4540</v>
      </c>
      <c r="D2244" s="209" t="s">
        <v>4541</v>
      </c>
    </row>
    <row r="2245" spans="2:4" x14ac:dyDescent="0.15">
      <c r="B2245" s="224" t="s">
        <v>14</v>
      </c>
      <c r="C2245" s="210" t="s">
        <v>4542</v>
      </c>
      <c r="D2245" s="209" t="s">
        <v>4543</v>
      </c>
    </row>
    <row r="2246" spans="2:4" x14ac:dyDescent="0.15">
      <c r="B2246" s="224" t="s">
        <v>14</v>
      </c>
      <c r="C2246" s="210" t="s">
        <v>4544</v>
      </c>
      <c r="D2246" s="209" t="s">
        <v>4545</v>
      </c>
    </row>
    <row r="2247" spans="2:4" x14ac:dyDescent="0.15">
      <c r="B2247" s="224" t="s">
        <v>14</v>
      </c>
      <c r="C2247" s="210" t="s">
        <v>4546</v>
      </c>
      <c r="D2247" s="209" t="s">
        <v>4547</v>
      </c>
    </row>
    <row r="2248" spans="2:4" x14ac:dyDescent="0.15">
      <c r="B2248" s="224" t="s">
        <v>14</v>
      </c>
      <c r="C2248" s="210" t="s">
        <v>4548</v>
      </c>
      <c r="D2248" s="209" t="s">
        <v>4549</v>
      </c>
    </row>
    <row r="2249" spans="2:4" x14ac:dyDescent="0.15">
      <c r="B2249" s="224" t="s">
        <v>14</v>
      </c>
      <c r="C2249" s="210" t="s">
        <v>4550</v>
      </c>
      <c r="D2249" s="209" t="s">
        <v>4551</v>
      </c>
    </row>
    <row r="2250" spans="2:4" x14ac:dyDescent="0.15">
      <c r="B2250" s="224" t="s">
        <v>14</v>
      </c>
      <c r="C2250" s="210" t="s">
        <v>4552</v>
      </c>
      <c r="D2250" s="209" t="s">
        <v>4553</v>
      </c>
    </row>
    <row r="2251" spans="2:4" x14ac:dyDescent="0.15">
      <c r="B2251" s="224" t="s">
        <v>14</v>
      </c>
      <c r="C2251" s="210" t="s">
        <v>4554</v>
      </c>
      <c r="D2251" s="209" t="s">
        <v>4555</v>
      </c>
    </row>
    <row r="2252" spans="2:4" x14ac:dyDescent="0.15">
      <c r="B2252" s="224" t="s">
        <v>14</v>
      </c>
      <c r="C2252" s="210" t="s">
        <v>4556</v>
      </c>
      <c r="D2252" s="209" t="s">
        <v>4557</v>
      </c>
    </row>
    <row r="2253" spans="2:4" x14ac:dyDescent="0.15">
      <c r="B2253" s="224" t="s">
        <v>14</v>
      </c>
      <c r="C2253" s="210" t="s">
        <v>4558</v>
      </c>
      <c r="D2253" s="209" t="s">
        <v>4559</v>
      </c>
    </row>
    <row r="2254" spans="2:4" x14ac:dyDescent="0.15">
      <c r="B2254" s="224" t="s">
        <v>14</v>
      </c>
      <c r="C2254" s="210" t="s">
        <v>4560</v>
      </c>
      <c r="D2254" s="209" t="s">
        <v>4561</v>
      </c>
    </row>
    <row r="2255" spans="2:4" x14ac:dyDescent="0.15">
      <c r="B2255" s="224" t="s">
        <v>14</v>
      </c>
      <c r="C2255" s="210" t="s">
        <v>4562</v>
      </c>
      <c r="D2255" s="209" t="s">
        <v>4563</v>
      </c>
    </row>
    <row r="2256" spans="2:4" x14ac:dyDescent="0.15">
      <c r="B2256" s="224" t="s">
        <v>14</v>
      </c>
      <c r="C2256" s="210" t="s">
        <v>4564</v>
      </c>
      <c r="D2256" s="209" t="s">
        <v>4565</v>
      </c>
    </row>
    <row r="2257" spans="2:4" x14ac:dyDescent="0.15">
      <c r="B2257" s="224" t="s">
        <v>14</v>
      </c>
      <c r="C2257" s="210" t="s">
        <v>4566</v>
      </c>
      <c r="D2257" s="209" t="s">
        <v>4567</v>
      </c>
    </row>
    <row r="2258" spans="2:4" x14ac:dyDescent="0.15">
      <c r="B2258" s="224" t="s">
        <v>14</v>
      </c>
      <c r="C2258" s="210" t="s">
        <v>4568</v>
      </c>
      <c r="D2258" s="209" t="s">
        <v>4569</v>
      </c>
    </row>
    <row r="2259" spans="2:4" x14ac:dyDescent="0.15">
      <c r="B2259" s="224" t="s">
        <v>14</v>
      </c>
      <c r="C2259" s="210" t="s">
        <v>4570</v>
      </c>
      <c r="D2259" s="209" t="s">
        <v>4571</v>
      </c>
    </row>
    <row r="2260" spans="2:4" x14ac:dyDescent="0.15">
      <c r="B2260" s="224" t="s">
        <v>14</v>
      </c>
      <c r="C2260" s="210" t="s">
        <v>4572</v>
      </c>
      <c r="D2260" s="209" t="s">
        <v>4573</v>
      </c>
    </row>
    <row r="2261" spans="2:4" x14ac:dyDescent="0.15">
      <c r="B2261" s="224" t="s">
        <v>14</v>
      </c>
      <c r="C2261" s="210" t="s">
        <v>4574</v>
      </c>
      <c r="D2261" s="209" t="s">
        <v>4575</v>
      </c>
    </row>
    <row r="2262" spans="2:4" x14ac:dyDescent="0.15">
      <c r="B2262" s="224" t="s">
        <v>14</v>
      </c>
      <c r="C2262" s="210" t="s">
        <v>4576</v>
      </c>
      <c r="D2262" s="209" t="s">
        <v>4577</v>
      </c>
    </row>
    <row r="2263" spans="2:4" x14ac:dyDescent="0.15">
      <c r="B2263" s="224" t="s">
        <v>14</v>
      </c>
      <c r="C2263" s="210" t="s">
        <v>4578</v>
      </c>
      <c r="D2263" s="209" t="s">
        <v>4579</v>
      </c>
    </row>
    <row r="2264" spans="2:4" x14ac:dyDescent="0.15">
      <c r="B2264" s="224" t="s">
        <v>14</v>
      </c>
      <c r="C2264" s="210" t="s">
        <v>4580</v>
      </c>
      <c r="D2264" s="209" t="s">
        <v>4581</v>
      </c>
    </row>
    <row r="2265" spans="2:4" x14ac:dyDescent="0.15">
      <c r="B2265" s="224" t="s">
        <v>14</v>
      </c>
      <c r="C2265" s="210" t="s">
        <v>4582</v>
      </c>
      <c r="D2265" s="209" t="s">
        <v>4583</v>
      </c>
    </row>
    <row r="2266" spans="2:4" x14ac:dyDescent="0.15">
      <c r="B2266" s="224" t="s">
        <v>14</v>
      </c>
      <c r="C2266" s="210" t="s">
        <v>4584</v>
      </c>
      <c r="D2266" s="209" t="s">
        <v>4585</v>
      </c>
    </row>
    <row r="2267" spans="2:4" x14ac:dyDescent="0.15">
      <c r="B2267" s="224" t="s">
        <v>14</v>
      </c>
      <c r="C2267" s="210" t="s">
        <v>4586</v>
      </c>
      <c r="D2267" s="209" t="s">
        <v>4587</v>
      </c>
    </row>
    <row r="2268" spans="2:4" x14ac:dyDescent="0.15">
      <c r="B2268" s="224" t="s">
        <v>14</v>
      </c>
      <c r="C2268" s="210" t="s">
        <v>4588</v>
      </c>
      <c r="D2268" s="209" t="s">
        <v>4589</v>
      </c>
    </row>
    <row r="2269" spans="2:4" x14ac:dyDescent="0.15">
      <c r="B2269" s="224" t="s">
        <v>14</v>
      </c>
      <c r="C2269" s="210" t="s">
        <v>4590</v>
      </c>
      <c r="D2269" s="209" t="s">
        <v>4591</v>
      </c>
    </row>
    <row r="2270" spans="2:4" x14ac:dyDescent="0.15">
      <c r="B2270" s="224" t="s">
        <v>14</v>
      </c>
      <c r="C2270" s="210" t="s">
        <v>4592</v>
      </c>
      <c r="D2270" s="209" t="s">
        <v>4593</v>
      </c>
    </row>
    <row r="2271" spans="2:4" x14ac:dyDescent="0.15">
      <c r="B2271" s="224" t="s">
        <v>14</v>
      </c>
      <c r="C2271" s="210" t="s">
        <v>4594</v>
      </c>
      <c r="D2271" s="209" t="s">
        <v>4595</v>
      </c>
    </row>
    <row r="2272" spans="2:4" x14ac:dyDescent="0.15">
      <c r="B2272" s="224" t="s">
        <v>14</v>
      </c>
      <c r="C2272" s="210" t="s">
        <v>4596</v>
      </c>
      <c r="D2272" s="209" t="s">
        <v>4597</v>
      </c>
    </row>
    <row r="2273" spans="2:4" x14ac:dyDescent="0.15">
      <c r="B2273" s="224" t="s">
        <v>14</v>
      </c>
      <c r="C2273" s="210" t="s">
        <v>4598</v>
      </c>
      <c r="D2273" s="209" t="s">
        <v>4599</v>
      </c>
    </row>
    <row r="2274" spans="2:4" x14ac:dyDescent="0.15">
      <c r="B2274" s="224" t="s">
        <v>14</v>
      </c>
      <c r="C2274" s="210" t="s">
        <v>4600</v>
      </c>
      <c r="D2274" s="209" t="s">
        <v>4601</v>
      </c>
    </row>
    <row r="2275" spans="2:4" x14ac:dyDescent="0.15">
      <c r="B2275" s="224" t="s">
        <v>14</v>
      </c>
      <c r="C2275" s="210" t="s">
        <v>4602</v>
      </c>
      <c r="D2275" s="209" t="s">
        <v>4603</v>
      </c>
    </row>
    <row r="2276" spans="2:4" x14ac:dyDescent="0.15">
      <c r="B2276" s="224" t="s">
        <v>14</v>
      </c>
      <c r="C2276" s="210" t="s">
        <v>4604</v>
      </c>
      <c r="D2276" s="209" t="s">
        <v>4605</v>
      </c>
    </row>
    <row r="2277" spans="2:4" x14ac:dyDescent="0.15">
      <c r="B2277" s="224" t="s">
        <v>14</v>
      </c>
      <c r="C2277" s="210" t="s">
        <v>4606</v>
      </c>
      <c r="D2277" s="209" t="s">
        <v>4607</v>
      </c>
    </row>
    <row r="2278" spans="2:4" x14ac:dyDescent="0.15">
      <c r="B2278" s="224" t="s">
        <v>14</v>
      </c>
      <c r="C2278" s="210" t="s">
        <v>4608</v>
      </c>
      <c r="D2278" s="209" t="s">
        <v>4609</v>
      </c>
    </row>
    <row r="2279" spans="2:4" x14ac:dyDescent="0.15">
      <c r="B2279" s="224" t="s">
        <v>14</v>
      </c>
      <c r="C2279" s="210" t="s">
        <v>4610</v>
      </c>
      <c r="D2279" s="209" t="s">
        <v>4611</v>
      </c>
    </row>
    <row r="2280" spans="2:4" x14ac:dyDescent="0.15">
      <c r="B2280" s="224" t="s">
        <v>14</v>
      </c>
      <c r="C2280" s="210" t="s">
        <v>4612</v>
      </c>
      <c r="D2280" s="209" t="s">
        <v>4613</v>
      </c>
    </row>
    <row r="2281" spans="2:4" x14ac:dyDescent="0.15">
      <c r="B2281" s="224" t="s">
        <v>14</v>
      </c>
      <c r="C2281" s="210" t="s">
        <v>4614</v>
      </c>
      <c r="D2281" s="209" t="s">
        <v>4615</v>
      </c>
    </row>
    <row r="2282" spans="2:4" x14ac:dyDescent="0.15">
      <c r="B2282" s="224" t="s">
        <v>14</v>
      </c>
      <c r="C2282" s="210" t="s">
        <v>4616</v>
      </c>
      <c r="D2282" s="209" t="s">
        <v>4617</v>
      </c>
    </row>
    <row r="2283" spans="2:4" x14ac:dyDescent="0.15">
      <c r="B2283" s="224" t="s">
        <v>14</v>
      </c>
      <c r="C2283" s="210" t="s">
        <v>4618</v>
      </c>
      <c r="D2283" s="209" t="s">
        <v>4619</v>
      </c>
    </row>
    <row r="2284" spans="2:4" x14ac:dyDescent="0.15">
      <c r="B2284" s="224" t="s">
        <v>14</v>
      </c>
      <c r="C2284" s="210" t="s">
        <v>4620</v>
      </c>
      <c r="D2284" s="209" t="s">
        <v>4621</v>
      </c>
    </row>
    <row r="2285" spans="2:4" x14ac:dyDescent="0.15">
      <c r="B2285" s="224" t="s">
        <v>14</v>
      </c>
      <c r="C2285" s="210" t="s">
        <v>4622</v>
      </c>
      <c r="D2285" s="209" t="s">
        <v>4623</v>
      </c>
    </row>
    <row r="2286" spans="2:4" x14ac:dyDescent="0.15">
      <c r="B2286" s="224" t="s">
        <v>14</v>
      </c>
      <c r="C2286" s="210" t="s">
        <v>4624</v>
      </c>
      <c r="D2286" s="209" t="s">
        <v>4625</v>
      </c>
    </row>
    <row r="2287" spans="2:4" x14ac:dyDescent="0.15">
      <c r="B2287" s="224" t="s">
        <v>14</v>
      </c>
      <c r="C2287" s="210" t="s">
        <v>4626</v>
      </c>
      <c r="D2287" s="209" t="s">
        <v>4627</v>
      </c>
    </row>
    <row r="2288" spans="2:4" x14ac:dyDescent="0.15">
      <c r="B2288" s="224" t="s">
        <v>14</v>
      </c>
      <c r="C2288" s="210" t="s">
        <v>4628</v>
      </c>
      <c r="D2288" s="209" t="s">
        <v>4629</v>
      </c>
    </row>
    <row r="2289" spans="2:4" x14ac:dyDescent="0.15">
      <c r="B2289" s="224" t="s">
        <v>14</v>
      </c>
      <c r="C2289" s="210" t="s">
        <v>4630</v>
      </c>
      <c r="D2289" s="209" t="s">
        <v>4631</v>
      </c>
    </row>
    <row r="2290" spans="2:4" x14ac:dyDescent="0.15">
      <c r="B2290" s="224" t="s">
        <v>14</v>
      </c>
      <c r="C2290" s="210" t="s">
        <v>4632</v>
      </c>
      <c r="D2290" s="209" t="s">
        <v>4633</v>
      </c>
    </row>
    <row r="2291" spans="2:4" x14ac:dyDescent="0.15">
      <c r="B2291" s="224" t="s">
        <v>14</v>
      </c>
      <c r="C2291" s="210" t="s">
        <v>4634</v>
      </c>
      <c r="D2291" s="209" t="s">
        <v>4635</v>
      </c>
    </row>
    <row r="2292" spans="2:4" x14ac:dyDescent="0.15">
      <c r="B2292" s="224" t="s">
        <v>14</v>
      </c>
      <c r="C2292" s="210" t="s">
        <v>4636</v>
      </c>
      <c r="D2292" s="209" t="s">
        <v>4637</v>
      </c>
    </row>
    <row r="2293" spans="2:4" x14ac:dyDescent="0.15">
      <c r="B2293" s="224" t="s">
        <v>14</v>
      </c>
      <c r="C2293" s="210" t="s">
        <v>4638</v>
      </c>
      <c r="D2293" s="209" t="s">
        <v>4639</v>
      </c>
    </row>
    <row r="2294" spans="2:4" x14ac:dyDescent="0.15">
      <c r="B2294" s="224" t="s">
        <v>14</v>
      </c>
      <c r="C2294" s="210" t="s">
        <v>4640</v>
      </c>
      <c r="D2294" s="209" t="s">
        <v>4641</v>
      </c>
    </row>
    <row r="2295" spans="2:4" x14ac:dyDescent="0.15">
      <c r="B2295" s="224" t="s">
        <v>14</v>
      </c>
      <c r="C2295" s="210" t="s">
        <v>4642</v>
      </c>
      <c r="D2295" s="209" t="s">
        <v>4643</v>
      </c>
    </row>
    <row r="2296" spans="2:4" x14ac:dyDescent="0.15">
      <c r="B2296" s="224" t="s">
        <v>14</v>
      </c>
      <c r="C2296" s="210" t="s">
        <v>4644</v>
      </c>
      <c r="D2296" s="209" t="s">
        <v>4645</v>
      </c>
    </row>
    <row r="2297" spans="2:4" x14ac:dyDescent="0.15">
      <c r="B2297" s="224" t="s">
        <v>14</v>
      </c>
      <c r="C2297" s="210" t="s">
        <v>4646</v>
      </c>
      <c r="D2297" s="209" t="s">
        <v>4647</v>
      </c>
    </row>
    <row r="2298" spans="2:4" x14ac:dyDescent="0.15">
      <c r="B2298" s="224" t="s">
        <v>14</v>
      </c>
      <c r="C2298" s="210" t="s">
        <v>4648</v>
      </c>
      <c r="D2298" s="209" t="s">
        <v>4649</v>
      </c>
    </row>
    <row r="2299" spans="2:4" x14ac:dyDescent="0.15">
      <c r="B2299" s="224" t="s">
        <v>14</v>
      </c>
      <c r="C2299" s="210" t="s">
        <v>4650</v>
      </c>
      <c r="D2299" s="209" t="s">
        <v>4651</v>
      </c>
    </row>
    <row r="2300" spans="2:4" x14ac:dyDescent="0.15">
      <c r="B2300" s="224" t="s">
        <v>14</v>
      </c>
      <c r="C2300" s="210" t="s">
        <v>4652</v>
      </c>
      <c r="D2300" s="209" t="s">
        <v>4653</v>
      </c>
    </row>
    <row r="2301" spans="2:4" x14ac:dyDescent="0.15">
      <c r="B2301" s="224" t="s">
        <v>14</v>
      </c>
      <c r="C2301" s="210" t="s">
        <v>4654</v>
      </c>
      <c r="D2301" s="209" t="s">
        <v>4655</v>
      </c>
    </row>
    <row r="2302" spans="2:4" x14ac:dyDescent="0.15">
      <c r="B2302" s="224" t="s">
        <v>14</v>
      </c>
      <c r="C2302" s="210" t="s">
        <v>4656</v>
      </c>
      <c r="D2302" s="209" t="s">
        <v>4657</v>
      </c>
    </row>
    <row r="2303" spans="2:4" x14ac:dyDescent="0.15">
      <c r="B2303" s="224" t="s">
        <v>14</v>
      </c>
      <c r="C2303" s="210" t="s">
        <v>4658</v>
      </c>
      <c r="D2303" s="209" t="s">
        <v>4659</v>
      </c>
    </row>
    <row r="2304" spans="2:4" x14ac:dyDescent="0.15">
      <c r="B2304" s="224" t="s">
        <v>14</v>
      </c>
      <c r="C2304" s="210" t="s">
        <v>4660</v>
      </c>
      <c r="D2304" s="209" t="s">
        <v>4661</v>
      </c>
    </row>
    <row r="2305" spans="2:4" x14ac:dyDescent="0.15">
      <c r="B2305" s="224" t="s">
        <v>14</v>
      </c>
      <c r="C2305" s="210" t="s">
        <v>4662</v>
      </c>
      <c r="D2305" s="209" t="s">
        <v>4663</v>
      </c>
    </row>
    <row r="2306" spans="2:4" x14ac:dyDescent="0.15">
      <c r="B2306" s="224" t="s">
        <v>14</v>
      </c>
      <c r="C2306" s="210" t="s">
        <v>4664</v>
      </c>
      <c r="D2306" s="209" t="s">
        <v>4665</v>
      </c>
    </row>
    <row r="2307" spans="2:4" x14ac:dyDescent="0.15">
      <c r="B2307" s="224" t="s">
        <v>14</v>
      </c>
      <c r="C2307" s="210" t="s">
        <v>4666</v>
      </c>
      <c r="D2307" s="209" t="s">
        <v>4667</v>
      </c>
    </row>
    <row r="2308" spans="2:4" x14ac:dyDescent="0.15">
      <c r="B2308" s="224" t="s">
        <v>14</v>
      </c>
      <c r="C2308" s="210" t="s">
        <v>4668</v>
      </c>
      <c r="D2308" s="209" t="s">
        <v>4669</v>
      </c>
    </row>
    <row r="2309" spans="2:4" x14ac:dyDescent="0.15">
      <c r="B2309" s="224" t="s">
        <v>14</v>
      </c>
      <c r="C2309" s="210" t="s">
        <v>4670</v>
      </c>
      <c r="D2309" s="209" t="s">
        <v>4671</v>
      </c>
    </row>
    <row r="2310" spans="2:4" x14ac:dyDescent="0.15">
      <c r="B2310" s="224" t="s">
        <v>14</v>
      </c>
      <c r="C2310" s="210" t="s">
        <v>4672</v>
      </c>
      <c r="D2310" s="209" t="s">
        <v>4673</v>
      </c>
    </row>
    <row r="2311" spans="2:4" x14ac:dyDescent="0.15">
      <c r="B2311" s="224" t="s">
        <v>14</v>
      </c>
      <c r="C2311" s="210" t="s">
        <v>4674</v>
      </c>
      <c r="D2311" s="209" t="s">
        <v>4675</v>
      </c>
    </row>
    <row r="2312" spans="2:4" x14ac:dyDescent="0.15">
      <c r="B2312" s="224" t="s">
        <v>14</v>
      </c>
      <c r="C2312" s="210" t="s">
        <v>4676</v>
      </c>
      <c r="D2312" s="209" t="s">
        <v>4677</v>
      </c>
    </row>
    <row r="2313" spans="2:4" x14ac:dyDescent="0.15">
      <c r="B2313" s="224" t="s">
        <v>14</v>
      </c>
      <c r="C2313" s="210" t="s">
        <v>4678</v>
      </c>
      <c r="D2313" s="209" t="s">
        <v>4679</v>
      </c>
    </row>
    <row r="2314" spans="2:4" x14ac:dyDescent="0.15">
      <c r="B2314" s="224" t="s">
        <v>14</v>
      </c>
      <c r="C2314" s="210" t="s">
        <v>4680</v>
      </c>
      <c r="D2314" s="209" t="s">
        <v>4681</v>
      </c>
    </row>
    <row r="2315" spans="2:4" x14ac:dyDescent="0.15">
      <c r="B2315" s="224" t="s">
        <v>14</v>
      </c>
      <c r="C2315" s="210" t="s">
        <v>4682</v>
      </c>
      <c r="D2315" s="209" t="s">
        <v>4683</v>
      </c>
    </row>
    <row r="2316" spans="2:4" x14ac:dyDescent="0.15">
      <c r="B2316" s="224" t="s">
        <v>14</v>
      </c>
      <c r="C2316" s="210" t="s">
        <v>4684</v>
      </c>
      <c r="D2316" s="209" t="s">
        <v>4685</v>
      </c>
    </row>
    <row r="2317" spans="2:4" x14ac:dyDescent="0.15">
      <c r="B2317" s="224" t="s">
        <v>14</v>
      </c>
      <c r="C2317" s="210" t="s">
        <v>4686</v>
      </c>
      <c r="D2317" s="209" t="s">
        <v>4687</v>
      </c>
    </row>
    <row r="2318" spans="2:4" x14ac:dyDescent="0.15">
      <c r="B2318" s="224" t="s">
        <v>14</v>
      </c>
      <c r="C2318" s="210" t="s">
        <v>4688</v>
      </c>
      <c r="D2318" s="209" t="s">
        <v>4689</v>
      </c>
    </row>
    <row r="2319" spans="2:4" x14ac:dyDescent="0.15">
      <c r="B2319" s="224" t="s">
        <v>14</v>
      </c>
      <c r="C2319" s="210" t="s">
        <v>4690</v>
      </c>
      <c r="D2319" s="209" t="s">
        <v>4691</v>
      </c>
    </row>
    <row r="2320" spans="2:4" x14ac:dyDescent="0.15">
      <c r="B2320" s="224" t="s">
        <v>14</v>
      </c>
      <c r="C2320" s="210" t="s">
        <v>4692</v>
      </c>
      <c r="D2320" s="209" t="s">
        <v>4693</v>
      </c>
    </row>
    <row r="2321" spans="2:4" x14ac:dyDescent="0.15">
      <c r="B2321" s="224" t="s">
        <v>14</v>
      </c>
      <c r="C2321" s="210" t="s">
        <v>4694</v>
      </c>
      <c r="D2321" s="209" t="s">
        <v>4695</v>
      </c>
    </row>
    <row r="2322" spans="2:4" x14ac:dyDescent="0.15">
      <c r="B2322" s="224" t="s">
        <v>14</v>
      </c>
      <c r="C2322" s="210" t="s">
        <v>4696</v>
      </c>
      <c r="D2322" s="209" t="s">
        <v>4697</v>
      </c>
    </row>
    <row r="2323" spans="2:4" x14ac:dyDescent="0.15">
      <c r="B2323" s="224" t="s">
        <v>14</v>
      </c>
      <c r="C2323" s="210" t="s">
        <v>4698</v>
      </c>
      <c r="D2323" s="209" t="s">
        <v>4699</v>
      </c>
    </row>
    <row r="2324" spans="2:4" x14ac:dyDescent="0.15">
      <c r="B2324" s="224" t="s">
        <v>14</v>
      </c>
      <c r="C2324" s="210" t="s">
        <v>4700</v>
      </c>
      <c r="D2324" s="209" t="s">
        <v>4701</v>
      </c>
    </row>
    <row r="2325" spans="2:4" x14ac:dyDescent="0.15">
      <c r="B2325" s="224" t="s">
        <v>14</v>
      </c>
      <c r="C2325" s="210" t="s">
        <v>4702</v>
      </c>
      <c r="D2325" s="209" t="s">
        <v>4703</v>
      </c>
    </row>
    <row r="2326" spans="2:4" x14ac:dyDescent="0.15">
      <c r="B2326" s="224" t="s">
        <v>14</v>
      </c>
      <c r="C2326" s="210" t="s">
        <v>4704</v>
      </c>
      <c r="D2326" s="209" t="s">
        <v>4705</v>
      </c>
    </row>
    <row r="2327" spans="2:4" x14ac:dyDescent="0.15">
      <c r="B2327" s="224" t="s">
        <v>14</v>
      </c>
      <c r="C2327" s="210" t="s">
        <v>4706</v>
      </c>
      <c r="D2327" s="209" t="s">
        <v>4707</v>
      </c>
    </row>
    <row r="2328" spans="2:4" x14ac:dyDescent="0.15">
      <c r="B2328" s="224" t="s">
        <v>14</v>
      </c>
      <c r="C2328" s="210" t="s">
        <v>4708</v>
      </c>
      <c r="D2328" s="209" t="s">
        <v>4709</v>
      </c>
    </row>
    <row r="2329" spans="2:4" x14ac:dyDescent="0.15">
      <c r="B2329" s="224" t="s">
        <v>14</v>
      </c>
      <c r="C2329" s="210" t="s">
        <v>4710</v>
      </c>
      <c r="D2329" s="209" t="s">
        <v>4711</v>
      </c>
    </row>
    <row r="2330" spans="2:4" x14ac:dyDescent="0.15">
      <c r="B2330" s="224" t="s">
        <v>14</v>
      </c>
      <c r="C2330" s="210" t="s">
        <v>4712</v>
      </c>
      <c r="D2330" s="209" t="s">
        <v>4713</v>
      </c>
    </row>
    <row r="2331" spans="2:4" x14ac:dyDescent="0.15">
      <c r="B2331" s="224" t="s">
        <v>14</v>
      </c>
      <c r="C2331" s="210" t="s">
        <v>4714</v>
      </c>
      <c r="D2331" s="209" t="s">
        <v>4715</v>
      </c>
    </row>
    <row r="2332" spans="2:4" x14ac:dyDescent="0.15">
      <c r="B2332" s="224" t="s">
        <v>14</v>
      </c>
      <c r="C2332" s="210" t="s">
        <v>4716</v>
      </c>
      <c r="D2332" s="209" t="s">
        <v>4717</v>
      </c>
    </row>
    <row r="2333" spans="2:4" x14ac:dyDescent="0.15">
      <c r="B2333" s="224" t="s">
        <v>14</v>
      </c>
      <c r="C2333" s="210" t="s">
        <v>4718</v>
      </c>
      <c r="D2333" s="209" t="s">
        <v>4719</v>
      </c>
    </row>
    <row r="2334" spans="2:4" x14ac:dyDescent="0.15">
      <c r="B2334" s="224" t="s">
        <v>14</v>
      </c>
      <c r="C2334" s="210" t="s">
        <v>4720</v>
      </c>
      <c r="D2334" s="209" t="s">
        <v>4721</v>
      </c>
    </row>
    <row r="2335" spans="2:4" x14ac:dyDescent="0.15">
      <c r="B2335" s="224" t="s">
        <v>14</v>
      </c>
      <c r="C2335" s="210" t="s">
        <v>4722</v>
      </c>
      <c r="D2335" s="209" t="s">
        <v>4723</v>
      </c>
    </row>
    <row r="2336" spans="2:4" x14ac:dyDescent="0.15">
      <c r="B2336" s="224" t="s">
        <v>14</v>
      </c>
      <c r="C2336" s="210" t="s">
        <v>4724</v>
      </c>
      <c r="D2336" s="209" t="s">
        <v>4725</v>
      </c>
    </row>
    <row r="2337" spans="2:4" x14ac:dyDescent="0.15">
      <c r="B2337" s="224" t="s">
        <v>14</v>
      </c>
      <c r="C2337" s="210" t="s">
        <v>4726</v>
      </c>
      <c r="D2337" s="209" t="s">
        <v>4727</v>
      </c>
    </row>
    <row r="2338" spans="2:4" x14ac:dyDescent="0.15">
      <c r="B2338" s="224" t="s">
        <v>14</v>
      </c>
      <c r="C2338" s="210" t="s">
        <v>4728</v>
      </c>
      <c r="D2338" s="209" t="s">
        <v>4729</v>
      </c>
    </row>
    <row r="2339" spans="2:4" x14ac:dyDescent="0.15">
      <c r="B2339" s="224" t="s">
        <v>14</v>
      </c>
      <c r="C2339" s="210" t="s">
        <v>4730</v>
      </c>
      <c r="D2339" s="209" t="s">
        <v>4731</v>
      </c>
    </row>
    <row r="2340" spans="2:4" x14ac:dyDescent="0.15">
      <c r="B2340" s="224" t="s">
        <v>14</v>
      </c>
      <c r="C2340" s="210" t="s">
        <v>4732</v>
      </c>
      <c r="D2340" s="209" t="s">
        <v>4733</v>
      </c>
    </row>
    <row r="2341" spans="2:4" x14ac:dyDescent="0.15">
      <c r="B2341" s="224" t="s">
        <v>14</v>
      </c>
      <c r="C2341" s="210" t="s">
        <v>4734</v>
      </c>
      <c r="D2341" s="209" t="s">
        <v>4735</v>
      </c>
    </row>
    <row r="2342" spans="2:4" x14ac:dyDescent="0.15">
      <c r="B2342" s="224" t="s">
        <v>14</v>
      </c>
      <c r="C2342" s="210" t="s">
        <v>4736</v>
      </c>
      <c r="D2342" s="209" t="s">
        <v>4737</v>
      </c>
    </row>
    <row r="2343" spans="2:4" x14ac:dyDescent="0.15">
      <c r="B2343" s="224" t="s">
        <v>14</v>
      </c>
      <c r="C2343" s="210" t="s">
        <v>4738</v>
      </c>
      <c r="D2343" s="209" t="s">
        <v>4739</v>
      </c>
    </row>
    <row r="2344" spans="2:4" x14ac:dyDescent="0.15">
      <c r="B2344" s="224" t="s">
        <v>14</v>
      </c>
      <c r="C2344" s="210" t="s">
        <v>4740</v>
      </c>
      <c r="D2344" s="209" t="s">
        <v>4741</v>
      </c>
    </row>
    <row r="2345" spans="2:4" x14ac:dyDescent="0.15">
      <c r="B2345" s="224" t="s">
        <v>14</v>
      </c>
      <c r="C2345" s="210" t="s">
        <v>4742</v>
      </c>
      <c r="D2345" s="209" t="s">
        <v>4743</v>
      </c>
    </row>
    <row r="2346" spans="2:4" x14ac:dyDescent="0.15">
      <c r="B2346" s="224" t="s">
        <v>14</v>
      </c>
      <c r="C2346" s="210" t="s">
        <v>4744</v>
      </c>
      <c r="D2346" s="209" t="s">
        <v>4745</v>
      </c>
    </row>
    <row r="2347" spans="2:4" x14ac:dyDescent="0.15">
      <c r="B2347" s="224" t="s">
        <v>14</v>
      </c>
      <c r="C2347" s="210" t="s">
        <v>4746</v>
      </c>
      <c r="D2347" s="209" t="s">
        <v>4747</v>
      </c>
    </row>
    <row r="2348" spans="2:4" x14ac:dyDescent="0.15">
      <c r="B2348" s="224" t="s">
        <v>14</v>
      </c>
      <c r="C2348" s="210" t="s">
        <v>4748</v>
      </c>
      <c r="D2348" s="209" t="s">
        <v>4749</v>
      </c>
    </row>
    <row r="2349" spans="2:4" x14ac:dyDescent="0.15">
      <c r="B2349" s="224" t="s">
        <v>14</v>
      </c>
      <c r="C2349" s="210" t="s">
        <v>4750</v>
      </c>
      <c r="D2349" s="209" t="s">
        <v>4751</v>
      </c>
    </row>
    <row r="2350" spans="2:4" x14ac:dyDescent="0.15">
      <c r="B2350" s="224" t="s">
        <v>14</v>
      </c>
      <c r="C2350" s="210" t="s">
        <v>4752</v>
      </c>
      <c r="D2350" s="209" t="s">
        <v>4753</v>
      </c>
    </row>
    <row r="2351" spans="2:4" x14ac:dyDescent="0.15">
      <c r="B2351" s="224" t="s">
        <v>14</v>
      </c>
      <c r="C2351" s="210" t="s">
        <v>4754</v>
      </c>
      <c r="D2351" s="209" t="s">
        <v>4755</v>
      </c>
    </row>
    <row r="2352" spans="2:4" x14ac:dyDescent="0.15">
      <c r="B2352" s="224" t="s">
        <v>14</v>
      </c>
      <c r="C2352" s="210" t="s">
        <v>4756</v>
      </c>
      <c r="D2352" s="209" t="s">
        <v>4757</v>
      </c>
    </row>
    <row r="2353" spans="2:4" x14ac:dyDescent="0.15">
      <c r="B2353" s="224" t="s">
        <v>14</v>
      </c>
      <c r="C2353" s="210" t="s">
        <v>4758</v>
      </c>
      <c r="D2353" s="209" t="s">
        <v>4759</v>
      </c>
    </row>
    <row r="2354" spans="2:4" x14ac:dyDescent="0.15">
      <c r="B2354" s="224" t="s">
        <v>14</v>
      </c>
      <c r="C2354" s="210" t="s">
        <v>4760</v>
      </c>
      <c r="D2354" s="209" t="s">
        <v>4761</v>
      </c>
    </row>
    <row r="2355" spans="2:4" x14ac:dyDescent="0.15">
      <c r="B2355" s="224" t="s">
        <v>14</v>
      </c>
      <c r="C2355" s="210" t="s">
        <v>4762</v>
      </c>
      <c r="D2355" s="209" t="s">
        <v>4763</v>
      </c>
    </row>
    <row r="2356" spans="2:4" x14ac:dyDescent="0.15">
      <c r="B2356" s="224" t="s">
        <v>14</v>
      </c>
      <c r="C2356" s="210" t="s">
        <v>4764</v>
      </c>
      <c r="D2356" s="209" t="s">
        <v>4765</v>
      </c>
    </row>
    <row r="2357" spans="2:4" x14ac:dyDescent="0.15">
      <c r="B2357" s="224" t="s">
        <v>14</v>
      </c>
      <c r="C2357" s="210" t="s">
        <v>4766</v>
      </c>
      <c r="D2357" s="209" t="s">
        <v>4767</v>
      </c>
    </row>
    <row r="2358" spans="2:4" x14ac:dyDescent="0.15">
      <c r="B2358" s="224" t="s">
        <v>14</v>
      </c>
      <c r="C2358" s="210" t="s">
        <v>4768</v>
      </c>
      <c r="D2358" s="209" t="s">
        <v>4769</v>
      </c>
    </row>
    <row r="2359" spans="2:4" x14ac:dyDescent="0.15">
      <c r="B2359" s="224" t="s">
        <v>14</v>
      </c>
      <c r="C2359" s="210" t="s">
        <v>4770</v>
      </c>
      <c r="D2359" s="209" t="s">
        <v>4771</v>
      </c>
    </row>
    <row r="2360" spans="2:4" x14ac:dyDescent="0.15">
      <c r="B2360" s="224" t="s">
        <v>14</v>
      </c>
      <c r="C2360" s="210" t="s">
        <v>4772</v>
      </c>
      <c r="D2360" s="209" t="s">
        <v>4773</v>
      </c>
    </row>
    <row r="2361" spans="2:4" x14ac:dyDescent="0.15">
      <c r="B2361" s="224" t="s">
        <v>14</v>
      </c>
      <c r="C2361" s="210" t="s">
        <v>4774</v>
      </c>
      <c r="D2361" s="209" t="s">
        <v>4775</v>
      </c>
    </row>
    <row r="2362" spans="2:4" x14ac:dyDescent="0.15">
      <c r="B2362" s="224" t="s">
        <v>14</v>
      </c>
      <c r="C2362" s="210" t="s">
        <v>4776</v>
      </c>
      <c r="D2362" s="209" t="s">
        <v>4777</v>
      </c>
    </row>
    <row r="2363" spans="2:4" x14ac:dyDescent="0.15">
      <c r="B2363" s="224" t="s">
        <v>14</v>
      </c>
      <c r="C2363" s="210" t="s">
        <v>4778</v>
      </c>
      <c r="D2363" s="209" t="s">
        <v>4779</v>
      </c>
    </row>
    <row r="2364" spans="2:4" x14ac:dyDescent="0.15">
      <c r="B2364" s="224" t="s">
        <v>14</v>
      </c>
      <c r="C2364" s="210" t="s">
        <v>4780</v>
      </c>
      <c r="D2364" s="209" t="s">
        <v>4781</v>
      </c>
    </row>
    <row r="2365" spans="2:4" x14ac:dyDescent="0.15">
      <c r="B2365" s="224" t="s">
        <v>14</v>
      </c>
      <c r="C2365" s="210" t="s">
        <v>4782</v>
      </c>
      <c r="D2365" s="209" t="s">
        <v>4783</v>
      </c>
    </row>
    <row r="2366" spans="2:4" x14ac:dyDescent="0.15">
      <c r="B2366" s="224" t="s">
        <v>14</v>
      </c>
      <c r="C2366" s="210" t="s">
        <v>4784</v>
      </c>
      <c r="D2366" s="209" t="s">
        <v>4785</v>
      </c>
    </row>
    <row r="2367" spans="2:4" x14ac:dyDescent="0.15">
      <c r="B2367" s="224" t="s">
        <v>14</v>
      </c>
      <c r="C2367" s="210" t="s">
        <v>4786</v>
      </c>
      <c r="D2367" s="209" t="s">
        <v>4787</v>
      </c>
    </row>
    <row r="2368" spans="2:4" x14ac:dyDescent="0.15">
      <c r="B2368" s="224" t="s">
        <v>14</v>
      </c>
      <c r="C2368" s="210" t="s">
        <v>4788</v>
      </c>
      <c r="D2368" s="209" t="s">
        <v>4789</v>
      </c>
    </row>
    <row r="2369" spans="2:4" x14ac:dyDescent="0.15">
      <c r="B2369" s="224" t="s">
        <v>14</v>
      </c>
      <c r="C2369" s="210" t="s">
        <v>4790</v>
      </c>
      <c r="D2369" s="209" t="s">
        <v>4791</v>
      </c>
    </row>
    <row r="2370" spans="2:4" x14ac:dyDescent="0.15">
      <c r="B2370" s="224" t="s">
        <v>14</v>
      </c>
      <c r="C2370" s="210" t="s">
        <v>4792</v>
      </c>
      <c r="D2370" s="209" t="s">
        <v>4793</v>
      </c>
    </row>
    <row r="2371" spans="2:4" x14ac:dyDescent="0.15">
      <c r="B2371" s="224" t="s">
        <v>14</v>
      </c>
      <c r="C2371" s="210" t="s">
        <v>4794</v>
      </c>
      <c r="D2371" s="209" t="s">
        <v>4795</v>
      </c>
    </row>
    <row r="2372" spans="2:4" x14ac:dyDescent="0.15">
      <c r="B2372" s="224" t="s">
        <v>14</v>
      </c>
      <c r="C2372" s="210" t="s">
        <v>4796</v>
      </c>
      <c r="D2372" s="209" t="s">
        <v>4797</v>
      </c>
    </row>
    <row r="2373" spans="2:4" x14ac:dyDescent="0.15">
      <c r="B2373" s="224" t="s">
        <v>14</v>
      </c>
      <c r="C2373" s="210" t="s">
        <v>4798</v>
      </c>
      <c r="D2373" s="209" t="s">
        <v>4799</v>
      </c>
    </row>
    <row r="2374" spans="2:4" x14ac:dyDescent="0.15">
      <c r="B2374" s="224" t="s">
        <v>14</v>
      </c>
      <c r="C2374" s="210" t="s">
        <v>4800</v>
      </c>
      <c r="D2374" s="209" t="s">
        <v>4801</v>
      </c>
    </row>
    <row r="2375" spans="2:4" x14ac:dyDescent="0.15">
      <c r="B2375" s="224" t="s">
        <v>14</v>
      </c>
      <c r="C2375" s="210" t="s">
        <v>4802</v>
      </c>
      <c r="D2375" s="209" t="s">
        <v>4803</v>
      </c>
    </row>
    <row r="2376" spans="2:4" x14ac:dyDescent="0.15">
      <c r="B2376" s="224" t="s">
        <v>14</v>
      </c>
      <c r="C2376" s="210" t="s">
        <v>4804</v>
      </c>
      <c r="D2376" s="209" t="s">
        <v>4805</v>
      </c>
    </row>
    <row r="2377" spans="2:4" x14ac:dyDescent="0.15">
      <c r="B2377" s="224" t="s">
        <v>14</v>
      </c>
      <c r="C2377" s="210" t="s">
        <v>4806</v>
      </c>
      <c r="D2377" s="209" t="s">
        <v>4807</v>
      </c>
    </row>
    <row r="2378" spans="2:4" x14ac:dyDescent="0.15">
      <c r="B2378" s="224" t="s">
        <v>14</v>
      </c>
      <c r="C2378" s="210" t="s">
        <v>4808</v>
      </c>
      <c r="D2378" s="209" t="s">
        <v>4809</v>
      </c>
    </row>
    <row r="2379" spans="2:4" x14ac:dyDescent="0.15">
      <c r="B2379" s="224" t="s">
        <v>14</v>
      </c>
      <c r="C2379" s="210" t="s">
        <v>4810</v>
      </c>
      <c r="D2379" s="209" t="s">
        <v>4811</v>
      </c>
    </row>
    <row r="2380" spans="2:4" x14ac:dyDescent="0.15">
      <c r="B2380" s="224" t="s">
        <v>14</v>
      </c>
      <c r="C2380" s="210" t="s">
        <v>4812</v>
      </c>
      <c r="D2380" s="209" t="s">
        <v>4813</v>
      </c>
    </row>
    <row r="2381" spans="2:4" x14ac:dyDescent="0.15">
      <c r="B2381" s="224" t="s">
        <v>14</v>
      </c>
      <c r="C2381" s="210" t="s">
        <v>4814</v>
      </c>
      <c r="D2381" s="209" t="s">
        <v>4815</v>
      </c>
    </row>
    <row r="2382" spans="2:4" x14ac:dyDescent="0.15">
      <c r="B2382" s="224" t="s">
        <v>14</v>
      </c>
      <c r="C2382" s="210" t="s">
        <v>4816</v>
      </c>
      <c r="D2382" s="209" t="s">
        <v>4817</v>
      </c>
    </row>
    <row r="2383" spans="2:4" x14ac:dyDescent="0.15">
      <c r="B2383" s="224" t="s">
        <v>14</v>
      </c>
      <c r="C2383" s="210" t="s">
        <v>4818</v>
      </c>
      <c r="D2383" s="209" t="s">
        <v>4819</v>
      </c>
    </row>
    <row r="2384" spans="2:4" x14ac:dyDescent="0.15">
      <c r="B2384" s="224" t="s">
        <v>14</v>
      </c>
      <c r="C2384" s="210" t="s">
        <v>4820</v>
      </c>
      <c r="D2384" s="209" t="s">
        <v>4821</v>
      </c>
    </row>
    <row r="2385" spans="2:4" x14ac:dyDescent="0.15">
      <c r="B2385" s="224" t="s">
        <v>14</v>
      </c>
      <c r="C2385" s="210" t="s">
        <v>4822</v>
      </c>
      <c r="D2385" s="209" t="s">
        <v>4823</v>
      </c>
    </row>
    <row r="2386" spans="2:4" x14ac:dyDescent="0.15">
      <c r="B2386" s="224" t="s">
        <v>14</v>
      </c>
      <c r="C2386" s="210" t="s">
        <v>4824</v>
      </c>
      <c r="D2386" s="209" t="s">
        <v>4825</v>
      </c>
    </row>
    <row r="2387" spans="2:4" x14ac:dyDescent="0.15">
      <c r="B2387" s="224" t="s">
        <v>14</v>
      </c>
      <c r="C2387" s="210" t="s">
        <v>4826</v>
      </c>
      <c r="D2387" s="209" t="s">
        <v>4827</v>
      </c>
    </row>
    <row r="2388" spans="2:4" x14ac:dyDescent="0.15">
      <c r="B2388" s="224" t="s">
        <v>14</v>
      </c>
      <c r="C2388" s="210" t="s">
        <v>4828</v>
      </c>
      <c r="D2388" s="209" t="s">
        <v>4829</v>
      </c>
    </row>
    <row r="2389" spans="2:4" x14ac:dyDescent="0.15">
      <c r="B2389" s="224" t="s">
        <v>14</v>
      </c>
      <c r="C2389" s="210" t="s">
        <v>4830</v>
      </c>
      <c r="D2389" s="209" t="s">
        <v>4831</v>
      </c>
    </row>
    <row r="2390" spans="2:4" x14ac:dyDescent="0.15">
      <c r="B2390" s="224" t="s">
        <v>14</v>
      </c>
      <c r="C2390" s="210" t="s">
        <v>4832</v>
      </c>
      <c r="D2390" s="209" t="s">
        <v>4833</v>
      </c>
    </row>
    <row r="2391" spans="2:4" x14ac:dyDescent="0.15">
      <c r="B2391" s="224" t="s">
        <v>14</v>
      </c>
      <c r="C2391" s="210" t="s">
        <v>4834</v>
      </c>
      <c r="D2391" s="209" t="s">
        <v>4835</v>
      </c>
    </row>
    <row r="2392" spans="2:4" x14ac:dyDescent="0.15">
      <c r="B2392" s="224" t="s">
        <v>14</v>
      </c>
      <c r="C2392" s="210" t="s">
        <v>4836</v>
      </c>
      <c r="D2392" s="209" t="s">
        <v>4837</v>
      </c>
    </row>
    <row r="2393" spans="2:4" x14ac:dyDescent="0.15">
      <c r="B2393" s="224" t="s">
        <v>14</v>
      </c>
      <c r="C2393" s="210" t="s">
        <v>4838</v>
      </c>
      <c r="D2393" s="209" t="s">
        <v>4839</v>
      </c>
    </row>
    <row r="2394" spans="2:4" x14ac:dyDescent="0.15">
      <c r="B2394" s="224" t="s">
        <v>14</v>
      </c>
      <c r="C2394" s="210" t="s">
        <v>4840</v>
      </c>
      <c r="D2394" s="209" t="s">
        <v>4841</v>
      </c>
    </row>
    <row r="2395" spans="2:4" x14ac:dyDescent="0.15">
      <c r="B2395" s="224" t="s">
        <v>14</v>
      </c>
      <c r="C2395" s="210" t="s">
        <v>4842</v>
      </c>
      <c r="D2395" s="209" t="s">
        <v>4843</v>
      </c>
    </row>
    <row r="2396" spans="2:4" x14ac:dyDescent="0.15">
      <c r="B2396" s="224" t="s">
        <v>14</v>
      </c>
      <c r="C2396" s="210" t="s">
        <v>4844</v>
      </c>
      <c r="D2396" s="209" t="s">
        <v>4845</v>
      </c>
    </row>
    <row r="2397" spans="2:4" x14ac:dyDescent="0.15">
      <c r="B2397" s="224" t="s">
        <v>14</v>
      </c>
      <c r="C2397" s="210" t="s">
        <v>4846</v>
      </c>
      <c r="D2397" s="209" t="s">
        <v>4847</v>
      </c>
    </row>
    <row r="2398" spans="2:4" x14ac:dyDescent="0.15">
      <c r="B2398" s="224" t="s">
        <v>14</v>
      </c>
      <c r="C2398" s="210" t="s">
        <v>4848</v>
      </c>
      <c r="D2398" s="209" t="s">
        <v>4849</v>
      </c>
    </row>
    <row r="2399" spans="2:4" x14ac:dyDescent="0.15">
      <c r="B2399" s="224" t="s">
        <v>14</v>
      </c>
      <c r="C2399" s="210" t="s">
        <v>4850</v>
      </c>
      <c r="D2399" s="209" t="s">
        <v>4851</v>
      </c>
    </row>
    <row r="2400" spans="2:4" x14ac:dyDescent="0.15">
      <c r="B2400" s="224" t="s">
        <v>14</v>
      </c>
      <c r="C2400" s="210" t="s">
        <v>4852</v>
      </c>
      <c r="D2400" s="209" t="s">
        <v>4853</v>
      </c>
    </row>
    <row r="2401" spans="2:4" x14ac:dyDescent="0.15">
      <c r="B2401" s="224" t="s">
        <v>14</v>
      </c>
      <c r="C2401" s="210" t="s">
        <v>4854</v>
      </c>
      <c r="D2401" s="209" t="s">
        <v>4855</v>
      </c>
    </row>
    <row r="2402" spans="2:4" x14ac:dyDescent="0.15">
      <c r="B2402" s="224" t="s">
        <v>14</v>
      </c>
      <c r="C2402" s="210" t="s">
        <v>4856</v>
      </c>
      <c r="D2402" s="209" t="s">
        <v>4857</v>
      </c>
    </row>
    <row r="2403" spans="2:4" x14ac:dyDescent="0.15">
      <c r="B2403" s="224" t="s">
        <v>14</v>
      </c>
      <c r="C2403" s="210" t="s">
        <v>4858</v>
      </c>
      <c r="D2403" s="209" t="s">
        <v>4859</v>
      </c>
    </row>
    <row r="2404" spans="2:4" x14ac:dyDescent="0.15">
      <c r="B2404" s="224" t="s">
        <v>14</v>
      </c>
      <c r="C2404" s="210" t="s">
        <v>4860</v>
      </c>
      <c r="D2404" s="209" t="s">
        <v>4861</v>
      </c>
    </row>
    <row r="2405" spans="2:4" x14ac:dyDescent="0.15">
      <c r="B2405" s="224" t="s">
        <v>14</v>
      </c>
      <c r="C2405" s="210" t="s">
        <v>4862</v>
      </c>
      <c r="D2405" s="209" t="s">
        <v>4863</v>
      </c>
    </row>
    <row r="2406" spans="2:4" x14ac:dyDescent="0.15">
      <c r="B2406" s="224" t="s">
        <v>14</v>
      </c>
      <c r="C2406" s="210" t="s">
        <v>4864</v>
      </c>
      <c r="D2406" s="209" t="s">
        <v>4865</v>
      </c>
    </row>
    <row r="2407" spans="2:4" x14ac:dyDescent="0.15">
      <c r="B2407" s="224" t="s">
        <v>14</v>
      </c>
      <c r="C2407" s="210" t="s">
        <v>4866</v>
      </c>
      <c r="D2407" s="209" t="s">
        <v>4867</v>
      </c>
    </row>
    <row r="2408" spans="2:4" x14ac:dyDescent="0.15">
      <c r="B2408" s="224" t="s">
        <v>14</v>
      </c>
      <c r="C2408" s="210" t="s">
        <v>4868</v>
      </c>
      <c r="D2408" s="209" t="s">
        <v>4869</v>
      </c>
    </row>
    <row r="2409" spans="2:4" x14ac:dyDescent="0.15">
      <c r="B2409" s="224" t="s">
        <v>14</v>
      </c>
      <c r="C2409" s="210" t="s">
        <v>4870</v>
      </c>
      <c r="D2409" s="209" t="s">
        <v>4871</v>
      </c>
    </row>
    <row r="2410" spans="2:4" x14ac:dyDescent="0.15">
      <c r="B2410" s="224" t="s">
        <v>14</v>
      </c>
      <c r="C2410" s="210" t="s">
        <v>4872</v>
      </c>
      <c r="D2410" s="209" t="s">
        <v>4873</v>
      </c>
    </row>
    <row r="2411" spans="2:4" x14ac:dyDescent="0.15">
      <c r="B2411" s="224" t="s">
        <v>14</v>
      </c>
      <c r="C2411" s="210" t="s">
        <v>4874</v>
      </c>
      <c r="D2411" s="209" t="s">
        <v>4875</v>
      </c>
    </row>
    <row r="2412" spans="2:4" x14ac:dyDescent="0.15">
      <c r="B2412" s="224" t="s">
        <v>14</v>
      </c>
      <c r="C2412" s="210" t="s">
        <v>4876</v>
      </c>
      <c r="D2412" s="209" t="s">
        <v>4877</v>
      </c>
    </row>
    <row r="2413" spans="2:4" x14ac:dyDescent="0.15">
      <c r="B2413" s="224" t="s">
        <v>14</v>
      </c>
      <c r="C2413" s="210" t="s">
        <v>4878</v>
      </c>
      <c r="D2413" s="209" t="s">
        <v>4879</v>
      </c>
    </row>
    <row r="2414" spans="2:4" x14ac:dyDescent="0.15">
      <c r="B2414" s="224" t="s">
        <v>14</v>
      </c>
      <c r="C2414" s="210" t="s">
        <v>4880</v>
      </c>
      <c r="D2414" s="209" t="s">
        <v>4881</v>
      </c>
    </row>
    <row r="2415" spans="2:4" x14ac:dyDescent="0.15">
      <c r="B2415" s="224" t="s">
        <v>14</v>
      </c>
      <c r="C2415" s="210" t="s">
        <v>4882</v>
      </c>
      <c r="D2415" s="209" t="s">
        <v>4883</v>
      </c>
    </row>
    <row r="2416" spans="2:4" x14ac:dyDescent="0.15">
      <c r="B2416" s="224" t="s">
        <v>14</v>
      </c>
      <c r="C2416" s="210" t="s">
        <v>4884</v>
      </c>
      <c r="D2416" s="209" t="s">
        <v>4885</v>
      </c>
    </row>
    <row r="2417" spans="2:4" x14ac:dyDescent="0.15">
      <c r="B2417" s="224" t="s">
        <v>14</v>
      </c>
      <c r="C2417" s="210" t="s">
        <v>4886</v>
      </c>
      <c r="D2417" s="209" t="s">
        <v>4887</v>
      </c>
    </row>
    <row r="2418" spans="2:4" x14ac:dyDescent="0.15">
      <c r="B2418" s="224" t="s">
        <v>14</v>
      </c>
      <c r="C2418" s="210" t="s">
        <v>4888</v>
      </c>
      <c r="D2418" s="209" t="s">
        <v>4889</v>
      </c>
    </row>
    <row r="2419" spans="2:4" x14ac:dyDescent="0.15">
      <c r="B2419" s="224" t="s">
        <v>14</v>
      </c>
      <c r="C2419" s="210" t="s">
        <v>4890</v>
      </c>
      <c r="D2419" s="209" t="s">
        <v>4891</v>
      </c>
    </row>
    <row r="2420" spans="2:4" x14ac:dyDescent="0.15">
      <c r="B2420" s="224" t="s">
        <v>14</v>
      </c>
      <c r="C2420" s="210" t="s">
        <v>4892</v>
      </c>
      <c r="D2420" s="209" t="s">
        <v>4893</v>
      </c>
    </row>
    <row r="2421" spans="2:4" x14ac:dyDescent="0.15">
      <c r="B2421" s="224" t="s">
        <v>14</v>
      </c>
      <c r="C2421" s="210" t="s">
        <v>4894</v>
      </c>
      <c r="D2421" s="209" t="s">
        <v>4895</v>
      </c>
    </row>
    <row r="2422" spans="2:4" x14ac:dyDescent="0.15">
      <c r="B2422" s="224" t="s">
        <v>14</v>
      </c>
      <c r="C2422" s="210" t="s">
        <v>4896</v>
      </c>
      <c r="D2422" s="209" t="s">
        <v>4897</v>
      </c>
    </row>
    <row r="2423" spans="2:4" x14ac:dyDescent="0.15">
      <c r="B2423" s="224" t="s">
        <v>14</v>
      </c>
      <c r="C2423" s="210" t="s">
        <v>4898</v>
      </c>
      <c r="D2423" s="209" t="s">
        <v>4899</v>
      </c>
    </row>
    <row r="2424" spans="2:4" x14ac:dyDescent="0.15">
      <c r="B2424" s="224" t="s">
        <v>14</v>
      </c>
      <c r="C2424" s="210" t="s">
        <v>4900</v>
      </c>
      <c r="D2424" s="209" t="s">
        <v>4901</v>
      </c>
    </row>
    <row r="2425" spans="2:4" x14ac:dyDescent="0.15">
      <c r="B2425" s="224" t="s">
        <v>14</v>
      </c>
      <c r="C2425" s="210" t="s">
        <v>4902</v>
      </c>
      <c r="D2425" s="209" t="s">
        <v>4903</v>
      </c>
    </row>
    <row r="2426" spans="2:4" x14ac:dyDescent="0.15">
      <c r="B2426" s="224" t="s">
        <v>14</v>
      </c>
      <c r="C2426" s="210" t="s">
        <v>4904</v>
      </c>
      <c r="D2426" s="209" t="s">
        <v>4905</v>
      </c>
    </row>
    <row r="2427" spans="2:4" x14ac:dyDescent="0.15">
      <c r="B2427" s="224" t="s">
        <v>14</v>
      </c>
      <c r="C2427" s="210" t="s">
        <v>4906</v>
      </c>
      <c r="D2427" s="209" t="s">
        <v>4907</v>
      </c>
    </row>
    <row r="2428" spans="2:4" x14ac:dyDescent="0.15">
      <c r="B2428" s="224" t="s">
        <v>14</v>
      </c>
      <c r="C2428" s="210" t="s">
        <v>4908</v>
      </c>
      <c r="D2428" s="209" t="s">
        <v>4909</v>
      </c>
    </row>
    <row r="2429" spans="2:4" x14ac:dyDescent="0.15">
      <c r="B2429" s="224" t="s">
        <v>14</v>
      </c>
      <c r="C2429" s="210" t="s">
        <v>4910</v>
      </c>
      <c r="D2429" s="209" t="s">
        <v>4911</v>
      </c>
    </row>
    <row r="2430" spans="2:4" x14ac:dyDescent="0.15">
      <c r="B2430" s="224" t="s">
        <v>14</v>
      </c>
      <c r="C2430" s="210" t="s">
        <v>4912</v>
      </c>
      <c r="D2430" s="209" t="s">
        <v>4913</v>
      </c>
    </row>
    <row r="2431" spans="2:4" x14ac:dyDescent="0.15">
      <c r="B2431" s="224" t="s">
        <v>14</v>
      </c>
      <c r="C2431" s="210" t="s">
        <v>4914</v>
      </c>
      <c r="D2431" s="209" t="s">
        <v>4915</v>
      </c>
    </row>
    <row r="2432" spans="2:4" x14ac:dyDescent="0.15">
      <c r="B2432" s="224" t="s">
        <v>14</v>
      </c>
      <c r="C2432" s="210" t="s">
        <v>4916</v>
      </c>
      <c r="D2432" s="209" t="s">
        <v>4917</v>
      </c>
    </row>
    <row r="2433" spans="2:4" x14ac:dyDescent="0.15">
      <c r="B2433" s="224" t="s">
        <v>14</v>
      </c>
      <c r="C2433" s="210" t="s">
        <v>4918</v>
      </c>
      <c r="D2433" s="209" t="s">
        <v>4919</v>
      </c>
    </row>
    <row r="2434" spans="2:4" x14ac:dyDescent="0.15">
      <c r="B2434" s="224" t="s">
        <v>14</v>
      </c>
      <c r="C2434" s="210" t="s">
        <v>4920</v>
      </c>
      <c r="D2434" s="209" t="s">
        <v>4921</v>
      </c>
    </row>
    <row r="2435" spans="2:4" x14ac:dyDescent="0.15">
      <c r="B2435" s="224" t="s">
        <v>14</v>
      </c>
      <c r="C2435" s="210" t="s">
        <v>4922</v>
      </c>
      <c r="D2435" s="209" t="s">
        <v>4923</v>
      </c>
    </row>
    <row r="2436" spans="2:4" x14ac:dyDescent="0.15">
      <c r="B2436" s="224" t="s">
        <v>14</v>
      </c>
      <c r="C2436" s="210" t="s">
        <v>4924</v>
      </c>
      <c r="D2436" s="209" t="s">
        <v>4925</v>
      </c>
    </row>
    <row r="2437" spans="2:4" x14ac:dyDescent="0.15">
      <c r="B2437" s="224" t="s">
        <v>14</v>
      </c>
      <c r="C2437" s="210" t="s">
        <v>4926</v>
      </c>
      <c r="D2437" s="209" t="s">
        <v>4927</v>
      </c>
    </row>
    <row r="2438" spans="2:4" x14ac:dyDescent="0.15">
      <c r="B2438" s="224" t="s">
        <v>14</v>
      </c>
      <c r="C2438" s="210" t="s">
        <v>4928</v>
      </c>
      <c r="D2438" s="209" t="s">
        <v>4929</v>
      </c>
    </row>
    <row r="2439" spans="2:4" x14ac:dyDescent="0.15">
      <c r="B2439" s="224" t="s">
        <v>14</v>
      </c>
      <c r="C2439" s="210" t="s">
        <v>4930</v>
      </c>
      <c r="D2439" s="209" t="s">
        <v>4931</v>
      </c>
    </row>
    <row r="2440" spans="2:4" x14ac:dyDescent="0.15">
      <c r="B2440" s="224" t="s">
        <v>14</v>
      </c>
      <c r="C2440" s="210" t="s">
        <v>4932</v>
      </c>
      <c r="D2440" s="209" t="s">
        <v>4933</v>
      </c>
    </row>
    <row r="2441" spans="2:4" x14ac:dyDescent="0.15">
      <c r="B2441" s="224" t="s">
        <v>14</v>
      </c>
      <c r="C2441" s="210" t="s">
        <v>4934</v>
      </c>
      <c r="D2441" s="209" t="s">
        <v>4935</v>
      </c>
    </row>
    <row r="2442" spans="2:4" x14ac:dyDescent="0.15">
      <c r="B2442" s="224" t="s">
        <v>14</v>
      </c>
      <c r="C2442" s="210" t="s">
        <v>4936</v>
      </c>
      <c r="D2442" s="209" t="s">
        <v>4937</v>
      </c>
    </row>
    <row r="2443" spans="2:4" x14ac:dyDescent="0.15">
      <c r="B2443" s="224" t="s">
        <v>14</v>
      </c>
      <c r="C2443" s="210" t="s">
        <v>4938</v>
      </c>
      <c r="D2443" s="209" t="s">
        <v>4939</v>
      </c>
    </row>
    <row r="2444" spans="2:4" x14ac:dyDescent="0.15">
      <c r="B2444" s="224" t="s">
        <v>14</v>
      </c>
      <c r="C2444" s="210" t="s">
        <v>4940</v>
      </c>
      <c r="D2444" s="209" t="s">
        <v>4941</v>
      </c>
    </row>
    <row r="2445" spans="2:4" x14ac:dyDescent="0.15">
      <c r="B2445" s="224" t="s">
        <v>14</v>
      </c>
      <c r="C2445" s="210" t="s">
        <v>4942</v>
      </c>
      <c r="D2445" s="209" t="s">
        <v>4943</v>
      </c>
    </row>
    <row r="2446" spans="2:4" x14ac:dyDescent="0.15">
      <c r="B2446" s="224" t="s">
        <v>14</v>
      </c>
      <c r="C2446" s="210" t="s">
        <v>4944</v>
      </c>
      <c r="D2446" s="209" t="s">
        <v>4945</v>
      </c>
    </row>
    <row r="2447" spans="2:4" x14ac:dyDescent="0.15">
      <c r="B2447" s="224" t="s">
        <v>14</v>
      </c>
      <c r="C2447" s="210" t="s">
        <v>4946</v>
      </c>
      <c r="D2447" s="209" t="s">
        <v>4947</v>
      </c>
    </row>
    <row r="2448" spans="2:4" x14ac:dyDescent="0.15">
      <c r="B2448" s="224" t="s">
        <v>14</v>
      </c>
      <c r="C2448" s="210" t="s">
        <v>4948</v>
      </c>
      <c r="D2448" s="209" t="s">
        <v>4949</v>
      </c>
    </row>
    <row r="2449" spans="2:4" x14ac:dyDescent="0.15">
      <c r="B2449" s="224" t="s">
        <v>14</v>
      </c>
      <c r="C2449" s="210" t="s">
        <v>4950</v>
      </c>
      <c r="D2449" s="209" t="s">
        <v>4951</v>
      </c>
    </row>
    <row r="2450" spans="2:4" x14ac:dyDescent="0.15">
      <c r="B2450" s="224" t="s">
        <v>14</v>
      </c>
      <c r="C2450" s="210" t="s">
        <v>4952</v>
      </c>
      <c r="D2450" s="209" t="s">
        <v>4953</v>
      </c>
    </row>
    <row r="2451" spans="2:4" x14ac:dyDescent="0.15">
      <c r="B2451" s="224" t="s">
        <v>14</v>
      </c>
      <c r="C2451" s="210" t="s">
        <v>4954</v>
      </c>
      <c r="D2451" s="209" t="s">
        <v>4955</v>
      </c>
    </row>
    <row r="2452" spans="2:4" x14ac:dyDescent="0.15">
      <c r="B2452" s="224" t="s">
        <v>14</v>
      </c>
      <c r="C2452" s="210" t="s">
        <v>4956</v>
      </c>
      <c r="D2452" s="209" t="s">
        <v>4957</v>
      </c>
    </row>
    <row r="2453" spans="2:4" x14ac:dyDescent="0.15">
      <c r="B2453" s="224" t="s">
        <v>14</v>
      </c>
      <c r="C2453" s="210" t="s">
        <v>4958</v>
      </c>
      <c r="D2453" s="209" t="s">
        <v>4959</v>
      </c>
    </row>
    <row r="2454" spans="2:4" x14ac:dyDescent="0.15">
      <c r="B2454" s="224" t="s">
        <v>14</v>
      </c>
      <c r="C2454" s="210" t="s">
        <v>4960</v>
      </c>
      <c r="D2454" s="209" t="s">
        <v>4961</v>
      </c>
    </row>
    <row r="2455" spans="2:4" x14ac:dyDescent="0.15">
      <c r="B2455" s="224" t="s">
        <v>14</v>
      </c>
      <c r="C2455" s="210" t="s">
        <v>4962</v>
      </c>
      <c r="D2455" s="209" t="s">
        <v>4963</v>
      </c>
    </row>
    <row r="2456" spans="2:4" x14ac:dyDescent="0.15">
      <c r="B2456" s="224" t="s">
        <v>14</v>
      </c>
      <c r="C2456" s="210" t="s">
        <v>4964</v>
      </c>
      <c r="D2456" s="209" t="s">
        <v>4965</v>
      </c>
    </row>
    <row r="2457" spans="2:4" x14ac:dyDescent="0.15">
      <c r="B2457" s="224" t="s">
        <v>14</v>
      </c>
      <c r="C2457" s="210" t="s">
        <v>4966</v>
      </c>
      <c r="D2457" s="209" t="s">
        <v>4967</v>
      </c>
    </row>
    <row r="2458" spans="2:4" x14ac:dyDescent="0.15">
      <c r="B2458" s="224" t="s">
        <v>14</v>
      </c>
      <c r="C2458" s="210" t="s">
        <v>4968</v>
      </c>
      <c r="D2458" s="209" t="s">
        <v>4969</v>
      </c>
    </row>
    <row r="2459" spans="2:4" x14ac:dyDescent="0.15">
      <c r="B2459" s="224" t="s">
        <v>14</v>
      </c>
      <c r="C2459" s="210" t="s">
        <v>4970</v>
      </c>
      <c r="D2459" s="209" t="s">
        <v>4971</v>
      </c>
    </row>
    <row r="2460" spans="2:4" x14ac:dyDescent="0.15">
      <c r="B2460" s="224" t="s">
        <v>14</v>
      </c>
      <c r="C2460" s="210" t="s">
        <v>4972</v>
      </c>
      <c r="D2460" s="209" t="s">
        <v>4973</v>
      </c>
    </row>
    <row r="2461" spans="2:4" x14ac:dyDescent="0.15">
      <c r="B2461" s="224" t="s">
        <v>14</v>
      </c>
      <c r="C2461" s="210" t="s">
        <v>4974</v>
      </c>
      <c r="D2461" s="209" t="s">
        <v>4975</v>
      </c>
    </row>
    <row r="2462" spans="2:4" x14ac:dyDescent="0.15">
      <c r="B2462" s="224" t="s">
        <v>14</v>
      </c>
      <c r="C2462" s="210" t="s">
        <v>4976</v>
      </c>
      <c r="D2462" s="209" t="s">
        <v>4977</v>
      </c>
    </row>
    <row r="2463" spans="2:4" x14ac:dyDescent="0.15">
      <c r="B2463" s="224" t="s">
        <v>14</v>
      </c>
      <c r="C2463" s="210" t="s">
        <v>4978</v>
      </c>
      <c r="D2463" s="209" t="s">
        <v>4979</v>
      </c>
    </row>
    <row r="2464" spans="2:4" x14ac:dyDescent="0.15">
      <c r="B2464" s="224" t="s">
        <v>14</v>
      </c>
      <c r="C2464" s="210" t="s">
        <v>4980</v>
      </c>
      <c r="D2464" s="209" t="s">
        <v>4981</v>
      </c>
    </row>
    <row r="2465" spans="2:4" x14ac:dyDescent="0.15">
      <c r="B2465" s="224" t="s">
        <v>14</v>
      </c>
      <c r="C2465" s="210" t="s">
        <v>4982</v>
      </c>
      <c r="D2465" s="209" t="s">
        <v>4983</v>
      </c>
    </row>
    <row r="2466" spans="2:4" x14ac:dyDescent="0.15">
      <c r="B2466" s="224" t="s">
        <v>14</v>
      </c>
      <c r="C2466" s="210" t="s">
        <v>4984</v>
      </c>
      <c r="D2466" s="209" t="s">
        <v>4985</v>
      </c>
    </row>
    <row r="2467" spans="2:4" x14ac:dyDescent="0.15">
      <c r="B2467" s="224" t="s">
        <v>14</v>
      </c>
      <c r="C2467" s="210" t="s">
        <v>4986</v>
      </c>
      <c r="D2467" s="209" t="s">
        <v>4987</v>
      </c>
    </row>
    <row r="2468" spans="2:4" x14ac:dyDescent="0.15">
      <c r="B2468" s="224" t="s">
        <v>14</v>
      </c>
      <c r="C2468" s="210" t="s">
        <v>4988</v>
      </c>
      <c r="D2468" s="209" t="s">
        <v>4989</v>
      </c>
    </row>
    <row r="2469" spans="2:4" x14ac:dyDescent="0.15">
      <c r="B2469" s="224" t="s">
        <v>14</v>
      </c>
      <c r="C2469" s="210" t="s">
        <v>4990</v>
      </c>
      <c r="D2469" s="209" t="s">
        <v>4991</v>
      </c>
    </row>
    <row r="2470" spans="2:4" x14ac:dyDescent="0.15">
      <c r="B2470" s="224" t="s">
        <v>14</v>
      </c>
      <c r="C2470" s="210" t="s">
        <v>4992</v>
      </c>
      <c r="D2470" s="209" t="s">
        <v>4993</v>
      </c>
    </row>
    <row r="2471" spans="2:4" x14ac:dyDescent="0.15">
      <c r="B2471" s="224" t="s">
        <v>14</v>
      </c>
      <c r="C2471" s="210" t="s">
        <v>4994</v>
      </c>
      <c r="D2471" s="209" t="s">
        <v>4995</v>
      </c>
    </row>
    <row r="2472" spans="2:4" x14ac:dyDescent="0.15">
      <c r="B2472" s="224" t="s">
        <v>14</v>
      </c>
      <c r="C2472" s="210" t="s">
        <v>4996</v>
      </c>
      <c r="D2472" s="209" t="s">
        <v>4997</v>
      </c>
    </row>
    <row r="2473" spans="2:4" x14ac:dyDescent="0.15">
      <c r="B2473" s="224" t="s">
        <v>14</v>
      </c>
      <c r="C2473" s="210" t="s">
        <v>4998</v>
      </c>
      <c r="D2473" s="209" t="s">
        <v>4999</v>
      </c>
    </row>
    <row r="2474" spans="2:4" x14ac:dyDescent="0.15">
      <c r="B2474" s="224" t="s">
        <v>14</v>
      </c>
      <c r="C2474" s="210" t="s">
        <v>5000</v>
      </c>
      <c r="D2474" s="209" t="s">
        <v>5001</v>
      </c>
    </row>
    <row r="2475" spans="2:4" x14ac:dyDescent="0.15">
      <c r="B2475" s="224" t="s">
        <v>14</v>
      </c>
      <c r="C2475" s="210" t="s">
        <v>5002</v>
      </c>
      <c r="D2475" s="209" t="s">
        <v>5003</v>
      </c>
    </row>
    <row r="2476" spans="2:4" x14ac:dyDescent="0.15">
      <c r="B2476" s="224" t="s">
        <v>14</v>
      </c>
      <c r="C2476" s="210" t="s">
        <v>5004</v>
      </c>
      <c r="D2476" s="209" t="s">
        <v>5005</v>
      </c>
    </row>
    <row r="2477" spans="2:4" x14ac:dyDescent="0.15">
      <c r="B2477" s="224" t="s">
        <v>14</v>
      </c>
      <c r="C2477" s="210" t="s">
        <v>5006</v>
      </c>
      <c r="D2477" s="209" t="s">
        <v>5007</v>
      </c>
    </row>
    <row r="2478" spans="2:4" x14ac:dyDescent="0.15">
      <c r="B2478" s="224" t="s">
        <v>14</v>
      </c>
      <c r="C2478" s="210" t="s">
        <v>5008</v>
      </c>
      <c r="D2478" s="209" t="s">
        <v>5009</v>
      </c>
    </row>
    <row r="2479" spans="2:4" x14ac:dyDescent="0.15">
      <c r="B2479" s="224" t="s">
        <v>14</v>
      </c>
      <c r="C2479" s="210" t="s">
        <v>5010</v>
      </c>
      <c r="D2479" s="209" t="s">
        <v>5011</v>
      </c>
    </row>
    <row r="2480" spans="2:4" x14ac:dyDescent="0.15">
      <c r="B2480" s="224" t="s">
        <v>14</v>
      </c>
      <c r="C2480" s="210" t="s">
        <v>5012</v>
      </c>
      <c r="D2480" s="209" t="s">
        <v>5013</v>
      </c>
    </row>
    <row r="2481" spans="2:4" x14ac:dyDescent="0.15">
      <c r="B2481" s="224" t="s">
        <v>14</v>
      </c>
      <c r="C2481" s="210" t="s">
        <v>5014</v>
      </c>
      <c r="D2481" s="209" t="s">
        <v>5015</v>
      </c>
    </row>
    <row r="2482" spans="2:4" x14ac:dyDescent="0.15">
      <c r="B2482" s="224" t="s">
        <v>14</v>
      </c>
      <c r="C2482" s="210" t="s">
        <v>5016</v>
      </c>
      <c r="D2482" s="209" t="s">
        <v>5017</v>
      </c>
    </row>
    <row r="2483" spans="2:4" x14ac:dyDescent="0.15">
      <c r="B2483" s="224" t="s">
        <v>14</v>
      </c>
      <c r="C2483" s="210" t="s">
        <v>5018</v>
      </c>
      <c r="D2483" s="209" t="s">
        <v>5019</v>
      </c>
    </row>
    <row r="2484" spans="2:4" x14ac:dyDescent="0.15">
      <c r="B2484" s="224" t="s">
        <v>14</v>
      </c>
      <c r="C2484" s="210" t="s">
        <v>5020</v>
      </c>
      <c r="D2484" s="209" t="s">
        <v>5021</v>
      </c>
    </row>
    <row r="2485" spans="2:4" x14ac:dyDescent="0.15">
      <c r="B2485" s="224" t="s">
        <v>14</v>
      </c>
      <c r="C2485" s="210" t="s">
        <v>5022</v>
      </c>
      <c r="D2485" s="209" t="s">
        <v>5023</v>
      </c>
    </row>
    <row r="2486" spans="2:4" x14ac:dyDescent="0.15">
      <c r="B2486" s="224" t="s">
        <v>14</v>
      </c>
      <c r="C2486" s="210" t="s">
        <v>5024</v>
      </c>
      <c r="D2486" s="209" t="s">
        <v>5025</v>
      </c>
    </row>
    <row r="2487" spans="2:4" x14ac:dyDescent="0.15">
      <c r="B2487" s="224" t="s">
        <v>14</v>
      </c>
      <c r="C2487" s="210" t="s">
        <v>5026</v>
      </c>
      <c r="D2487" s="209" t="s">
        <v>5027</v>
      </c>
    </row>
    <row r="2488" spans="2:4" x14ac:dyDescent="0.15">
      <c r="B2488" s="224" t="s">
        <v>14</v>
      </c>
      <c r="C2488" s="210" t="s">
        <v>5028</v>
      </c>
      <c r="D2488" s="209" t="s">
        <v>5029</v>
      </c>
    </row>
    <row r="2489" spans="2:4" x14ac:dyDescent="0.15">
      <c r="B2489" s="224" t="s">
        <v>14</v>
      </c>
      <c r="C2489" s="210" t="s">
        <v>5030</v>
      </c>
      <c r="D2489" s="209" t="s">
        <v>5031</v>
      </c>
    </row>
    <row r="2490" spans="2:4" x14ac:dyDescent="0.15">
      <c r="B2490" s="224" t="s">
        <v>14</v>
      </c>
      <c r="C2490" s="210" t="s">
        <v>5032</v>
      </c>
      <c r="D2490" s="209" t="s">
        <v>5033</v>
      </c>
    </row>
    <row r="2491" spans="2:4" x14ac:dyDescent="0.15">
      <c r="B2491" s="224" t="s">
        <v>14</v>
      </c>
      <c r="C2491" s="210" t="s">
        <v>5034</v>
      </c>
      <c r="D2491" s="209" t="s">
        <v>5035</v>
      </c>
    </row>
    <row r="2492" spans="2:4" x14ac:dyDescent="0.15">
      <c r="B2492" s="224" t="s">
        <v>14</v>
      </c>
      <c r="C2492" s="210" t="s">
        <v>5036</v>
      </c>
      <c r="D2492" s="209" t="s">
        <v>5037</v>
      </c>
    </row>
    <row r="2493" spans="2:4" x14ac:dyDescent="0.15">
      <c r="B2493" s="224" t="s">
        <v>14</v>
      </c>
      <c r="C2493" s="210" t="s">
        <v>5038</v>
      </c>
      <c r="D2493" s="209" t="s">
        <v>5039</v>
      </c>
    </row>
    <row r="2494" spans="2:4" x14ac:dyDescent="0.15">
      <c r="B2494" s="224" t="s">
        <v>14</v>
      </c>
      <c r="C2494" s="210" t="s">
        <v>5040</v>
      </c>
      <c r="D2494" s="209" t="s">
        <v>5041</v>
      </c>
    </row>
    <row r="2495" spans="2:4" x14ac:dyDescent="0.15">
      <c r="B2495" s="224" t="s">
        <v>14</v>
      </c>
      <c r="C2495" s="210" t="s">
        <v>5042</v>
      </c>
      <c r="D2495" s="209" t="s">
        <v>5043</v>
      </c>
    </row>
    <row r="2496" spans="2:4" x14ac:dyDescent="0.15">
      <c r="B2496" s="224" t="s">
        <v>14</v>
      </c>
      <c r="C2496" s="210" t="s">
        <v>5044</v>
      </c>
      <c r="D2496" s="209" t="s">
        <v>5045</v>
      </c>
    </row>
    <row r="2497" spans="2:4" x14ac:dyDescent="0.15">
      <c r="B2497" s="224" t="s">
        <v>14</v>
      </c>
      <c r="C2497" s="210" t="s">
        <v>5046</v>
      </c>
      <c r="D2497" s="209" t="s">
        <v>5047</v>
      </c>
    </row>
    <row r="2498" spans="2:4" x14ac:dyDescent="0.15">
      <c r="B2498" s="224" t="s">
        <v>14</v>
      </c>
      <c r="C2498" s="210" t="s">
        <v>5048</v>
      </c>
      <c r="D2498" s="209" t="s">
        <v>5049</v>
      </c>
    </row>
    <row r="2499" spans="2:4" x14ac:dyDescent="0.15">
      <c r="B2499" s="224" t="s">
        <v>14</v>
      </c>
      <c r="C2499" s="210" t="s">
        <v>5050</v>
      </c>
      <c r="D2499" s="209" t="s">
        <v>5051</v>
      </c>
    </row>
    <row r="2500" spans="2:4" x14ac:dyDescent="0.15">
      <c r="B2500" s="224" t="s">
        <v>14</v>
      </c>
      <c r="C2500" s="210" t="s">
        <v>5052</v>
      </c>
      <c r="D2500" s="209" t="s">
        <v>5053</v>
      </c>
    </row>
    <row r="2501" spans="2:4" x14ac:dyDescent="0.15">
      <c r="B2501" s="224" t="s">
        <v>14</v>
      </c>
      <c r="C2501" s="210" t="s">
        <v>5054</v>
      </c>
      <c r="D2501" s="209" t="s">
        <v>5055</v>
      </c>
    </row>
    <row r="2502" spans="2:4" x14ac:dyDescent="0.15">
      <c r="B2502" s="224" t="s">
        <v>14</v>
      </c>
      <c r="C2502" s="210" t="s">
        <v>5056</v>
      </c>
      <c r="D2502" s="209" t="s">
        <v>5057</v>
      </c>
    </row>
    <row r="2503" spans="2:4" x14ac:dyDescent="0.15">
      <c r="B2503" s="224" t="s">
        <v>14</v>
      </c>
      <c r="C2503" s="210" t="s">
        <v>5058</v>
      </c>
      <c r="D2503" s="209" t="s">
        <v>5059</v>
      </c>
    </row>
    <row r="2504" spans="2:4" x14ac:dyDescent="0.15">
      <c r="B2504" s="224" t="s">
        <v>14</v>
      </c>
      <c r="C2504" s="210" t="s">
        <v>5060</v>
      </c>
      <c r="D2504" s="209" t="s">
        <v>5061</v>
      </c>
    </row>
    <row r="2505" spans="2:4" x14ac:dyDescent="0.15">
      <c r="B2505" s="224" t="s">
        <v>14</v>
      </c>
      <c r="C2505" s="210" t="s">
        <v>5062</v>
      </c>
      <c r="D2505" s="209" t="s">
        <v>5063</v>
      </c>
    </row>
    <row r="2506" spans="2:4" x14ac:dyDescent="0.15">
      <c r="B2506" s="224" t="s">
        <v>14</v>
      </c>
      <c r="C2506" s="210" t="s">
        <v>5064</v>
      </c>
      <c r="D2506" s="209" t="s">
        <v>5065</v>
      </c>
    </row>
    <row r="2507" spans="2:4" x14ac:dyDescent="0.15">
      <c r="B2507" s="224" t="s">
        <v>14</v>
      </c>
      <c r="C2507" s="210" t="s">
        <v>5066</v>
      </c>
      <c r="D2507" s="209" t="s">
        <v>5067</v>
      </c>
    </row>
    <row r="2508" spans="2:4" x14ac:dyDescent="0.15">
      <c r="B2508" s="224" t="s">
        <v>14</v>
      </c>
      <c r="C2508" s="210" t="s">
        <v>5068</v>
      </c>
      <c r="D2508" s="209" t="s">
        <v>5069</v>
      </c>
    </row>
    <row r="2509" spans="2:4" x14ac:dyDescent="0.15">
      <c r="B2509" s="224" t="s">
        <v>14</v>
      </c>
      <c r="C2509" s="210" t="s">
        <v>5070</v>
      </c>
      <c r="D2509" s="209" t="s">
        <v>5071</v>
      </c>
    </row>
    <row r="2510" spans="2:4" x14ac:dyDescent="0.15">
      <c r="B2510" s="224" t="s">
        <v>14</v>
      </c>
      <c r="C2510" s="210" t="s">
        <v>5072</v>
      </c>
      <c r="D2510" s="209" t="s">
        <v>5073</v>
      </c>
    </row>
    <row r="2511" spans="2:4" x14ac:dyDescent="0.15">
      <c r="B2511" s="224" t="s">
        <v>14</v>
      </c>
      <c r="C2511" s="210" t="s">
        <v>5074</v>
      </c>
      <c r="D2511" s="209" t="s">
        <v>5075</v>
      </c>
    </row>
    <row r="2512" spans="2:4" x14ac:dyDescent="0.15">
      <c r="B2512" s="224" t="s">
        <v>14</v>
      </c>
      <c r="C2512" s="210" t="s">
        <v>5076</v>
      </c>
      <c r="D2512" s="209" t="s">
        <v>5077</v>
      </c>
    </row>
    <row r="2513" spans="2:4" x14ac:dyDescent="0.15">
      <c r="B2513" s="224" t="s">
        <v>14</v>
      </c>
      <c r="C2513" s="210" t="s">
        <v>5078</v>
      </c>
      <c r="D2513" s="209" t="s">
        <v>5079</v>
      </c>
    </row>
    <row r="2514" spans="2:4" x14ac:dyDescent="0.15">
      <c r="B2514" s="224" t="s">
        <v>14</v>
      </c>
      <c r="C2514" s="210" t="s">
        <v>5080</v>
      </c>
      <c r="D2514" s="209" t="s">
        <v>5081</v>
      </c>
    </row>
    <row r="2515" spans="2:4" x14ac:dyDescent="0.15">
      <c r="B2515" s="224" t="s">
        <v>14</v>
      </c>
      <c r="C2515" s="210" t="s">
        <v>5082</v>
      </c>
      <c r="D2515" s="209" t="s">
        <v>5083</v>
      </c>
    </row>
    <row r="2516" spans="2:4" x14ac:dyDescent="0.15">
      <c r="B2516" s="224" t="s">
        <v>14</v>
      </c>
      <c r="C2516" s="210" t="s">
        <v>5084</v>
      </c>
      <c r="D2516" s="209" t="s">
        <v>5085</v>
      </c>
    </row>
    <row r="2517" spans="2:4" x14ac:dyDescent="0.15">
      <c r="B2517" s="224" t="s">
        <v>14</v>
      </c>
      <c r="C2517" s="210" t="s">
        <v>5086</v>
      </c>
      <c r="D2517" s="209" t="s">
        <v>5087</v>
      </c>
    </row>
    <row r="2518" spans="2:4" x14ac:dyDescent="0.15">
      <c r="B2518" s="224" t="s">
        <v>14</v>
      </c>
      <c r="C2518" s="210" t="s">
        <v>5088</v>
      </c>
      <c r="D2518" s="209" t="s">
        <v>5089</v>
      </c>
    </row>
    <row r="2519" spans="2:4" x14ac:dyDescent="0.15">
      <c r="B2519" s="224" t="s">
        <v>14</v>
      </c>
      <c r="C2519" s="210" t="s">
        <v>5090</v>
      </c>
      <c r="D2519" s="209" t="s">
        <v>5091</v>
      </c>
    </row>
    <row r="2520" spans="2:4" x14ac:dyDescent="0.15">
      <c r="B2520" s="224" t="s">
        <v>14</v>
      </c>
      <c r="C2520" s="210" t="s">
        <v>5092</v>
      </c>
      <c r="D2520" s="209" t="s">
        <v>5093</v>
      </c>
    </row>
    <row r="2521" spans="2:4" x14ac:dyDescent="0.15">
      <c r="B2521" s="224" t="s">
        <v>14</v>
      </c>
      <c r="C2521" s="210" t="s">
        <v>5094</v>
      </c>
      <c r="D2521" s="209" t="s">
        <v>5095</v>
      </c>
    </row>
    <row r="2522" spans="2:4" x14ac:dyDescent="0.15">
      <c r="B2522" s="224" t="s">
        <v>14</v>
      </c>
      <c r="C2522" s="210" t="s">
        <v>5096</v>
      </c>
      <c r="D2522" s="209" t="s">
        <v>5097</v>
      </c>
    </row>
    <row r="2523" spans="2:4" x14ac:dyDescent="0.15">
      <c r="B2523" s="224" t="s">
        <v>14</v>
      </c>
      <c r="C2523" s="210" t="s">
        <v>5098</v>
      </c>
      <c r="D2523" s="209" t="s">
        <v>5099</v>
      </c>
    </row>
    <row r="2524" spans="2:4" x14ac:dyDescent="0.15">
      <c r="B2524" s="224" t="s">
        <v>14</v>
      </c>
      <c r="C2524" s="210" t="s">
        <v>5100</v>
      </c>
      <c r="D2524" s="209" t="s">
        <v>5101</v>
      </c>
    </row>
    <row r="2525" spans="2:4" x14ac:dyDescent="0.15">
      <c r="B2525" s="224" t="s">
        <v>14</v>
      </c>
      <c r="C2525" s="210" t="s">
        <v>5102</v>
      </c>
      <c r="D2525" s="209" t="s">
        <v>5103</v>
      </c>
    </row>
    <row r="2526" spans="2:4" x14ac:dyDescent="0.15">
      <c r="B2526" s="224" t="s">
        <v>14</v>
      </c>
      <c r="C2526" s="210" t="s">
        <v>5104</v>
      </c>
      <c r="D2526" s="209" t="s">
        <v>5105</v>
      </c>
    </row>
    <row r="2527" spans="2:4" x14ac:dyDescent="0.15">
      <c r="B2527" s="224" t="s">
        <v>14</v>
      </c>
      <c r="C2527" s="210" t="s">
        <v>5106</v>
      </c>
      <c r="D2527" s="209" t="s">
        <v>5107</v>
      </c>
    </row>
    <row r="2528" spans="2:4" x14ac:dyDescent="0.15">
      <c r="B2528" s="224" t="s">
        <v>14</v>
      </c>
      <c r="C2528" s="210" t="s">
        <v>5108</v>
      </c>
      <c r="D2528" s="209" t="s">
        <v>5109</v>
      </c>
    </row>
    <row r="2529" spans="2:4" x14ac:dyDescent="0.15">
      <c r="B2529" s="224" t="s">
        <v>14</v>
      </c>
      <c r="C2529" s="210" t="s">
        <v>5110</v>
      </c>
      <c r="D2529" s="209" t="s">
        <v>5111</v>
      </c>
    </row>
    <row r="2530" spans="2:4" x14ac:dyDescent="0.15">
      <c r="B2530" s="224" t="s">
        <v>14</v>
      </c>
      <c r="C2530" s="210" t="s">
        <v>5112</v>
      </c>
      <c r="D2530" s="209" t="s">
        <v>5113</v>
      </c>
    </row>
    <row r="2531" spans="2:4" x14ac:dyDescent="0.15">
      <c r="B2531" s="224" t="s">
        <v>14</v>
      </c>
      <c r="C2531" s="210" t="s">
        <v>5114</v>
      </c>
      <c r="D2531" s="209" t="s">
        <v>5115</v>
      </c>
    </row>
    <row r="2532" spans="2:4" x14ac:dyDescent="0.15">
      <c r="B2532" s="224" t="s">
        <v>14</v>
      </c>
      <c r="C2532" s="210" t="s">
        <v>5116</v>
      </c>
      <c r="D2532" s="209" t="s">
        <v>5117</v>
      </c>
    </row>
    <row r="2533" spans="2:4" x14ac:dyDescent="0.15">
      <c r="B2533" s="224" t="s">
        <v>14</v>
      </c>
      <c r="C2533" s="210" t="s">
        <v>5118</v>
      </c>
      <c r="D2533" s="209" t="s">
        <v>5119</v>
      </c>
    </row>
    <row r="2534" spans="2:4" x14ac:dyDescent="0.15">
      <c r="B2534" s="224" t="s">
        <v>14</v>
      </c>
      <c r="C2534" s="210" t="s">
        <v>5120</v>
      </c>
      <c r="D2534" s="209" t="s">
        <v>5121</v>
      </c>
    </row>
    <row r="2535" spans="2:4" x14ac:dyDescent="0.15">
      <c r="B2535" s="224" t="s">
        <v>14</v>
      </c>
      <c r="C2535" s="210" t="s">
        <v>5122</v>
      </c>
      <c r="D2535" s="209" t="s">
        <v>5123</v>
      </c>
    </row>
    <row r="2536" spans="2:4" x14ac:dyDescent="0.15">
      <c r="B2536" s="224" t="s">
        <v>14</v>
      </c>
      <c r="C2536" s="210" t="s">
        <v>5124</v>
      </c>
      <c r="D2536" s="209" t="s">
        <v>5125</v>
      </c>
    </row>
    <row r="2537" spans="2:4" x14ac:dyDescent="0.15">
      <c r="B2537" s="224" t="s">
        <v>14</v>
      </c>
      <c r="C2537" s="210" t="s">
        <v>5126</v>
      </c>
      <c r="D2537" s="209" t="s">
        <v>5127</v>
      </c>
    </row>
    <row r="2538" spans="2:4" x14ac:dyDescent="0.15">
      <c r="B2538" s="224" t="s">
        <v>14</v>
      </c>
      <c r="C2538" s="210" t="s">
        <v>5128</v>
      </c>
      <c r="D2538" s="209" t="s">
        <v>5129</v>
      </c>
    </row>
    <row r="2539" spans="2:4" x14ac:dyDescent="0.15">
      <c r="B2539" s="224" t="s">
        <v>14</v>
      </c>
      <c r="C2539" s="210" t="s">
        <v>5130</v>
      </c>
      <c r="D2539" s="209" t="s">
        <v>5131</v>
      </c>
    </row>
    <row r="2540" spans="2:4" x14ac:dyDescent="0.15">
      <c r="B2540" s="224" t="s">
        <v>14</v>
      </c>
      <c r="C2540" s="210" t="s">
        <v>5132</v>
      </c>
      <c r="D2540" s="209" t="s">
        <v>5133</v>
      </c>
    </row>
    <row r="2541" spans="2:4" x14ac:dyDescent="0.15">
      <c r="B2541" s="224" t="s">
        <v>14</v>
      </c>
      <c r="C2541" s="210" t="s">
        <v>5134</v>
      </c>
      <c r="D2541" s="209" t="s">
        <v>5135</v>
      </c>
    </row>
    <row r="2542" spans="2:4" x14ac:dyDescent="0.15">
      <c r="B2542" s="224" t="s">
        <v>14</v>
      </c>
      <c r="C2542" s="210" t="s">
        <v>5136</v>
      </c>
      <c r="D2542" s="209" t="s">
        <v>5137</v>
      </c>
    </row>
    <row r="2543" spans="2:4" x14ac:dyDescent="0.15">
      <c r="B2543" s="224" t="s">
        <v>14</v>
      </c>
      <c r="C2543" s="210" t="s">
        <v>5138</v>
      </c>
      <c r="D2543" s="209" t="s">
        <v>5139</v>
      </c>
    </row>
    <row r="2544" spans="2:4" x14ac:dyDescent="0.15">
      <c r="B2544" s="224" t="s">
        <v>14</v>
      </c>
      <c r="C2544" s="210" t="s">
        <v>5140</v>
      </c>
      <c r="D2544" s="209" t="s">
        <v>5141</v>
      </c>
    </row>
    <row r="2545" spans="2:4" x14ac:dyDescent="0.15">
      <c r="B2545" s="224" t="s">
        <v>14</v>
      </c>
      <c r="C2545" s="210" t="s">
        <v>5142</v>
      </c>
      <c r="D2545" s="209" t="s">
        <v>5143</v>
      </c>
    </row>
    <row r="2546" spans="2:4" x14ac:dyDescent="0.15">
      <c r="B2546" s="224" t="s">
        <v>14</v>
      </c>
      <c r="C2546" s="210" t="s">
        <v>5144</v>
      </c>
      <c r="D2546" s="209" t="s">
        <v>5145</v>
      </c>
    </row>
    <row r="2547" spans="2:4" x14ac:dyDescent="0.15">
      <c r="B2547" s="224" t="s">
        <v>14</v>
      </c>
      <c r="C2547" s="210" t="s">
        <v>5146</v>
      </c>
      <c r="D2547" s="209" t="s">
        <v>5147</v>
      </c>
    </row>
    <row r="2548" spans="2:4" x14ac:dyDescent="0.15">
      <c r="B2548" s="224" t="s">
        <v>14</v>
      </c>
      <c r="C2548" s="210" t="s">
        <v>5148</v>
      </c>
      <c r="D2548" s="209" t="s">
        <v>5149</v>
      </c>
    </row>
    <row r="2549" spans="2:4" x14ac:dyDescent="0.15">
      <c r="B2549" s="224" t="s">
        <v>14</v>
      </c>
      <c r="C2549" s="210" t="s">
        <v>5150</v>
      </c>
      <c r="D2549" s="209" t="s">
        <v>5151</v>
      </c>
    </row>
    <row r="2550" spans="2:4" x14ac:dyDescent="0.15">
      <c r="B2550" s="224" t="s">
        <v>14</v>
      </c>
      <c r="C2550" s="210" t="s">
        <v>5152</v>
      </c>
      <c r="D2550" s="209" t="s">
        <v>5153</v>
      </c>
    </row>
    <row r="2551" spans="2:4" x14ac:dyDescent="0.15">
      <c r="B2551" s="224" t="s">
        <v>14</v>
      </c>
      <c r="C2551" s="210" t="s">
        <v>5154</v>
      </c>
      <c r="D2551" s="209" t="s">
        <v>5155</v>
      </c>
    </row>
    <row r="2552" spans="2:4" x14ac:dyDescent="0.15">
      <c r="B2552" s="224" t="s">
        <v>14</v>
      </c>
      <c r="C2552" s="210" t="s">
        <v>5156</v>
      </c>
      <c r="D2552" s="209" t="s">
        <v>5157</v>
      </c>
    </row>
    <row r="2553" spans="2:4" x14ac:dyDescent="0.15">
      <c r="B2553" s="224" t="s">
        <v>14</v>
      </c>
      <c r="C2553" s="210" t="s">
        <v>5158</v>
      </c>
      <c r="D2553" s="209" t="s">
        <v>5159</v>
      </c>
    </row>
    <row r="2554" spans="2:4" x14ac:dyDescent="0.15">
      <c r="B2554" s="224" t="s">
        <v>14</v>
      </c>
      <c r="C2554" s="210" t="s">
        <v>5160</v>
      </c>
      <c r="D2554" s="209" t="s">
        <v>5161</v>
      </c>
    </row>
    <row r="2555" spans="2:4" x14ac:dyDescent="0.15">
      <c r="B2555" s="224" t="s">
        <v>14</v>
      </c>
      <c r="C2555" s="210" t="s">
        <v>5162</v>
      </c>
      <c r="D2555" s="209" t="s">
        <v>5163</v>
      </c>
    </row>
    <row r="2556" spans="2:4" x14ac:dyDescent="0.15">
      <c r="B2556" s="224" t="s">
        <v>14</v>
      </c>
      <c r="C2556" s="210" t="s">
        <v>5164</v>
      </c>
      <c r="D2556" s="209" t="s">
        <v>5165</v>
      </c>
    </row>
    <row r="2557" spans="2:4" x14ac:dyDescent="0.15">
      <c r="B2557" s="224" t="s">
        <v>14</v>
      </c>
      <c r="C2557" s="210" t="s">
        <v>5166</v>
      </c>
      <c r="D2557" s="209" t="s">
        <v>5167</v>
      </c>
    </row>
    <row r="2558" spans="2:4" x14ac:dyDescent="0.15">
      <c r="B2558" s="224" t="s">
        <v>14</v>
      </c>
      <c r="C2558" s="210" t="s">
        <v>5168</v>
      </c>
      <c r="D2558" s="209" t="s">
        <v>5169</v>
      </c>
    </row>
    <row r="2559" spans="2:4" x14ac:dyDescent="0.15">
      <c r="B2559" s="224" t="s">
        <v>14</v>
      </c>
      <c r="C2559" s="210" t="s">
        <v>5170</v>
      </c>
      <c r="D2559" s="209" t="s">
        <v>5171</v>
      </c>
    </row>
    <row r="2560" spans="2:4" x14ac:dyDescent="0.15">
      <c r="B2560" s="224" t="s">
        <v>14</v>
      </c>
      <c r="C2560" s="210" t="s">
        <v>5172</v>
      </c>
      <c r="D2560" s="209" t="s">
        <v>5173</v>
      </c>
    </row>
    <row r="2561" spans="2:4" x14ac:dyDescent="0.15">
      <c r="B2561" s="224" t="s">
        <v>14</v>
      </c>
      <c r="C2561" s="210" t="s">
        <v>5174</v>
      </c>
      <c r="D2561" s="209" t="s">
        <v>5175</v>
      </c>
    </row>
    <row r="2562" spans="2:4" x14ac:dyDescent="0.15">
      <c r="B2562" s="224" t="s">
        <v>14</v>
      </c>
      <c r="C2562" s="210" t="s">
        <v>5176</v>
      </c>
      <c r="D2562" s="209" t="s">
        <v>5177</v>
      </c>
    </row>
    <row r="2563" spans="2:4" x14ac:dyDescent="0.15">
      <c r="B2563" s="224" t="s">
        <v>14</v>
      </c>
      <c r="C2563" s="210" t="s">
        <v>5178</v>
      </c>
      <c r="D2563" s="209" t="s">
        <v>5179</v>
      </c>
    </row>
    <row r="2564" spans="2:4" x14ac:dyDescent="0.15">
      <c r="B2564" s="224" t="s">
        <v>14</v>
      </c>
      <c r="C2564" s="210" t="s">
        <v>5180</v>
      </c>
      <c r="D2564" s="209" t="s">
        <v>5181</v>
      </c>
    </row>
    <row r="2565" spans="2:4" x14ac:dyDescent="0.15">
      <c r="B2565" s="224" t="s">
        <v>14</v>
      </c>
      <c r="C2565" s="210" t="s">
        <v>5182</v>
      </c>
      <c r="D2565" s="209" t="s">
        <v>5183</v>
      </c>
    </row>
    <row r="2566" spans="2:4" x14ac:dyDescent="0.15">
      <c r="B2566" s="224" t="s">
        <v>14</v>
      </c>
      <c r="C2566" s="210" t="s">
        <v>5184</v>
      </c>
      <c r="D2566" s="209" t="s">
        <v>5185</v>
      </c>
    </row>
    <row r="2567" spans="2:4" x14ac:dyDescent="0.15">
      <c r="B2567" s="224" t="s">
        <v>14</v>
      </c>
      <c r="C2567" s="210" t="s">
        <v>5186</v>
      </c>
      <c r="D2567" s="209" t="s">
        <v>5187</v>
      </c>
    </row>
    <row r="2568" spans="2:4" x14ac:dyDescent="0.15">
      <c r="B2568" s="224" t="s">
        <v>14</v>
      </c>
      <c r="C2568" s="210" t="s">
        <v>5188</v>
      </c>
      <c r="D2568" s="209" t="s">
        <v>5189</v>
      </c>
    </row>
    <row r="2569" spans="2:4" x14ac:dyDescent="0.15">
      <c r="B2569" s="224" t="s">
        <v>14</v>
      </c>
      <c r="C2569" s="210" t="s">
        <v>5190</v>
      </c>
      <c r="D2569" s="209" t="s">
        <v>5191</v>
      </c>
    </row>
    <row r="2570" spans="2:4" x14ac:dyDescent="0.15">
      <c r="B2570" s="224" t="s">
        <v>14</v>
      </c>
      <c r="C2570" s="210" t="s">
        <v>5192</v>
      </c>
      <c r="D2570" s="209" t="s">
        <v>5193</v>
      </c>
    </row>
    <row r="2571" spans="2:4" x14ac:dyDescent="0.15">
      <c r="B2571" s="224" t="s">
        <v>14</v>
      </c>
      <c r="C2571" s="210" t="s">
        <v>5194</v>
      </c>
      <c r="D2571" s="209" t="s">
        <v>5195</v>
      </c>
    </row>
    <row r="2572" spans="2:4" x14ac:dyDescent="0.15">
      <c r="B2572" s="224" t="s">
        <v>14</v>
      </c>
      <c r="C2572" s="210" t="s">
        <v>5196</v>
      </c>
      <c r="D2572" s="209" t="s">
        <v>5197</v>
      </c>
    </row>
    <row r="2573" spans="2:4" x14ac:dyDescent="0.15">
      <c r="B2573" s="224" t="s">
        <v>14</v>
      </c>
      <c r="C2573" s="210" t="s">
        <v>5198</v>
      </c>
      <c r="D2573" s="209" t="s">
        <v>5199</v>
      </c>
    </row>
    <row r="2574" spans="2:4" x14ac:dyDescent="0.15">
      <c r="B2574" s="224" t="s">
        <v>14</v>
      </c>
      <c r="C2574" s="210" t="s">
        <v>5200</v>
      </c>
      <c r="D2574" s="209" t="s">
        <v>5201</v>
      </c>
    </row>
    <row r="2575" spans="2:4" x14ac:dyDescent="0.15">
      <c r="B2575" s="224" t="s">
        <v>14</v>
      </c>
      <c r="C2575" s="210" t="s">
        <v>5202</v>
      </c>
      <c r="D2575" s="209" t="s">
        <v>5203</v>
      </c>
    </row>
    <row r="2576" spans="2:4" x14ac:dyDescent="0.15">
      <c r="B2576" s="224" t="s">
        <v>14</v>
      </c>
      <c r="C2576" s="210" t="s">
        <v>5204</v>
      </c>
      <c r="D2576" s="209" t="s">
        <v>5205</v>
      </c>
    </row>
    <row r="2577" spans="2:4" x14ac:dyDescent="0.15">
      <c r="B2577" s="224" t="s">
        <v>14</v>
      </c>
      <c r="C2577" s="210" t="s">
        <v>5206</v>
      </c>
      <c r="D2577" s="209" t="s">
        <v>5207</v>
      </c>
    </row>
    <row r="2578" spans="2:4" x14ac:dyDescent="0.15">
      <c r="B2578" s="224" t="s">
        <v>14</v>
      </c>
      <c r="C2578" s="210" t="s">
        <v>5208</v>
      </c>
      <c r="D2578" s="209" t="s">
        <v>5209</v>
      </c>
    </row>
    <row r="2579" spans="2:4" x14ac:dyDescent="0.15">
      <c r="B2579" s="224" t="s">
        <v>14</v>
      </c>
      <c r="C2579" s="210" t="s">
        <v>5210</v>
      </c>
      <c r="D2579" s="209" t="s">
        <v>5211</v>
      </c>
    </row>
    <row r="2580" spans="2:4" x14ac:dyDescent="0.15">
      <c r="B2580" s="224" t="s">
        <v>14</v>
      </c>
      <c r="C2580" s="210" t="s">
        <v>5212</v>
      </c>
      <c r="D2580" s="209" t="s">
        <v>5213</v>
      </c>
    </row>
    <row r="2581" spans="2:4" x14ac:dyDescent="0.15">
      <c r="B2581" s="224" t="s">
        <v>14</v>
      </c>
      <c r="C2581" s="210" t="s">
        <v>5214</v>
      </c>
      <c r="D2581" s="209" t="s">
        <v>5215</v>
      </c>
    </row>
    <row r="2582" spans="2:4" x14ac:dyDescent="0.15">
      <c r="B2582" s="224" t="s">
        <v>14</v>
      </c>
      <c r="C2582" s="210" t="s">
        <v>5216</v>
      </c>
      <c r="D2582" s="209" t="s">
        <v>5217</v>
      </c>
    </row>
    <row r="2583" spans="2:4" x14ac:dyDescent="0.15">
      <c r="B2583" s="224" t="s">
        <v>14</v>
      </c>
      <c r="C2583" s="210" t="s">
        <v>5218</v>
      </c>
      <c r="D2583" s="209" t="s">
        <v>5219</v>
      </c>
    </row>
    <row r="2584" spans="2:4" x14ac:dyDescent="0.15">
      <c r="B2584" s="224" t="s">
        <v>14</v>
      </c>
      <c r="C2584" s="210" t="s">
        <v>5220</v>
      </c>
      <c r="D2584" s="209" t="s">
        <v>5221</v>
      </c>
    </row>
    <row r="2585" spans="2:4" x14ac:dyDescent="0.15">
      <c r="B2585" s="224" t="s">
        <v>14</v>
      </c>
      <c r="C2585" s="210" t="s">
        <v>5222</v>
      </c>
      <c r="D2585" s="209" t="s">
        <v>5223</v>
      </c>
    </row>
    <row r="2586" spans="2:4" x14ac:dyDescent="0.15">
      <c r="B2586" s="224" t="s">
        <v>14</v>
      </c>
      <c r="C2586" s="210" t="s">
        <v>5224</v>
      </c>
      <c r="D2586" s="209" t="s">
        <v>5225</v>
      </c>
    </row>
    <row r="2587" spans="2:4" x14ac:dyDescent="0.15">
      <c r="B2587" s="224" t="s">
        <v>14</v>
      </c>
      <c r="C2587" s="210" t="s">
        <v>5226</v>
      </c>
      <c r="D2587" s="209" t="s">
        <v>5227</v>
      </c>
    </row>
    <row r="2588" spans="2:4" x14ac:dyDescent="0.15">
      <c r="B2588" s="224" t="s">
        <v>14</v>
      </c>
      <c r="C2588" s="210" t="s">
        <v>5228</v>
      </c>
      <c r="D2588" s="209" t="s">
        <v>5229</v>
      </c>
    </row>
    <row r="2589" spans="2:4" x14ac:dyDescent="0.15">
      <c r="B2589" s="224" t="s">
        <v>14</v>
      </c>
      <c r="C2589" s="210" t="s">
        <v>5230</v>
      </c>
      <c r="D2589" s="209" t="s">
        <v>5231</v>
      </c>
    </row>
    <row r="2590" spans="2:4" x14ac:dyDescent="0.15">
      <c r="B2590" s="224" t="s">
        <v>14</v>
      </c>
      <c r="C2590" s="210" t="s">
        <v>5232</v>
      </c>
      <c r="D2590" s="209" t="s">
        <v>5233</v>
      </c>
    </row>
    <row r="2591" spans="2:4" x14ac:dyDescent="0.15">
      <c r="B2591" s="224" t="s">
        <v>14</v>
      </c>
      <c r="C2591" s="210" t="s">
        <v>5234</v>
      </c>
      <c r="D2591" s="209" t="s">
        <v>5235</v>
      </c>
    </row>
    <row r="2592" spans="2:4" x14ac:dyDescent="0.15">
      <c r="B2592" s="224" t="s">
        <v>14</v>
      </c>
      <c r="C2592" s="210" t="s">
        <v>5236</v>
      </c>
      <c r="D2592" s="209" t="s">
        <v>5237</v>
      </c>
    </row>
    <row r="2593" spans="2:4" x14ac:dyDescent="0.15">
      <c r="B2593" s="224" t="s">
        <v>14</v>
      </c>
      <c r="C2593" s="210" t="s">
        <v>5238</v>
      </c>
      <c r="D2593" s="209" t="s">
        <v>5239</v>
      </c>
    </row>
    <row r="2594" spans="2:4" x14ac:dyDescent="0.15">
      <c r="B2594" s="224" t="s">
        <v>14</v>
      </c>
      <c r="C2594" s="210" t="s">
        <v>5240</v>
      </c>
      <c r="D2594" s="209" t="s">
        <v>5241</v>
      </c>
    </row>
    <row r="2595" spans="2:4" x14ac:dyDescent="0.15">
      <c r="B2595" s="224" t="s">
        <v>14</v>
      </c>
      <c r="C2595" s="210" t="s">
        <v>5242</v>
      </c>
      <c r="D2595" s="209" t="s">
        <v>5243</v>
      </c>
    </row>
    <row r="2596" spans="2:4" x14ac:dyDescent="0.15">
      <c r="B2596" s="224" t="s">
        <v>14</v>
      </c>
      <c r="C2596" s="210" t="s">
        <v>5244</v>
      </c>
      <c r="D2596" s="209" t="s">
        <v>5245</v>
      </c>
    </row>
    <row r="2597" spans="2:4" x14ac:dyDescent="0.15">
      <c r="B2597" s="224" t="s">
        <v>14</v>
      </c>
      <c r="C2597" s="210" t="s">
        <v>5246</v>
      </c>
      <c r="D2597" s="209" t="s">
        <v>5247</v>
      </c>
    </row>
    <row r="2598" spans="2:4" x14ac:dyDescent="0.15">
      <c r="B2598" s="224" t="s">
        <v>14</v>
      </c>
      <c r="C2598" s="210" t="s">
        <v>5248</v>
      </c>
      <c r="D2598" s="209" t="s">
        <v>5249</v>
      </c>
    </row>
    <row r="2599" spans="2:4" x14ac:dyDescent="0.15">
      <c r="B2599" s="224" t="s">
        <v>14</v>
      </c>
      <c r="C2599" s="210" t="s">
        <v>5250</v>
      </c>
      <c r="D2599" s="209" t="s">
        <v>5251</v>
      </c>
    </row>
    <row r="2600" spans="2:4" x14ac:dyDescent="0.15">
      <c r="B2600" s="224" t="s">
        <v>14</v>
      </c>
      <c r="C2600" s="210" t="s">
        <v>5252</v>
      </c>
      <c r="D2600" s="209" t="s">
        <v>5253</v>
      </c>
    </row>
    <row r="2601" spans="2:4" x14ac:dyDescent="0.15">
      <c r="B2601" s="224" t="s">
        <v>14</v>
      </c>
      <c r="C2601" s="210" t="s">
        <v>5254</v>
      </c>
      <c r="D2601" s="209" t="s">
        <v>5255</v>
      </c>
    </row>
    <row r="2602" spans="2:4" x14ac:dyDescent="0.15">
      <c r="B2602" s="224" t="s">
        <v>14</v>
      </c>
      <c r="C2602" s="210" t="s">
        <v>5256</v>
      </c>
      <c r="D2602" s="209" t="s">
        <v>5257</v>
      </c>
    </row>
    <row r="2603" spans="2:4" x14ac:dyDescent="0.15">
      <c r="B2603" s="224" t="s">
        <v>14</v>
      </c>
      <c r="C2603" s="210" t="s">
        <v>5258</v>
      </c>
      <c r="D2603" s="209" t="s">
        <v>5259</v>
      </c>
    </row>
    <row r="2604" spans="2:4" x14ac:dyDescent="0.15">
      <c r="B2604" s="224" t="s">
        <v>14</v>
      </c>
      <c r="C2604" s="210" t="s">
        <v>5260</v>
      </c>
      <c r="D2604" s="209" t="s">
        <v>5261</v>
      </c>
    </row>
    <row r="2605" spans="2:4" x14ac:dyDescent="0.15">
      <c r="B2605" s="224" t="s">
        <v>14</v>
      </c>
      <c r="C2605" s="210" t="s">
        <v>5262</v>
      </c>
      <c r="D2605" s="209" t="s">
        <v>5263</v>
      </c>
    </row>
    <row r="2606" spans="2:4" x14ac:dyDescent="0.15">
      <c r="B2606" s="224" t="s">
        <v>14</v>
      </c>
      <c r="C2606" s="210" t="s">
        <v>5264</v>
      </c>
      <c r="D2606" s="209" t="s">
        <v>5265</v>
      </c>
    </row>
    <row r="2607" spans="2:4" x14ac:dyDescent="0.15">
      <c r="B2607" s="224" t="s">
        <v>14</v>
      </c>
      <c r="C2607" s="210" t="s">
        <v>5266</v>
      </c>
      <c r="D2607" s="209" t="s">
        <v>5267</v>
      </c>
    </row>
    <row r="2608" spans="2:4" x14ac:dyDescent="0.15">
      <c r="B2608" s="224" t="s">
        <v>14</v>
      </c>
      <c r="C2608" s="210" t="s">
        <v>5268</v>
      </c>
      <c r="D2608" s="209" t="s">
        <v>5269</v>
      </c>
    </row>
    <row r="2609" spans="2:4" x14ac:dyDescent="0.15">
      <c r="B2609" s="224" t="s">
        <v>14</v>
      </c>
      <c r="C2609" s="210" t="s">
        <v>5270</v>
      </c>
      <c r="D2609" s="209" t="s">
        <v>5271</v>
      </c>
    </row>
    <row r="2610" spans="2:4" x14ac:dyDescent="0.15">
      <c r="B2610" s="224" t="s">
        <v>14</v>
      </c>
      <c r="C2610" s="210" t="s">
        <v>5272</v>
      </c>
      <c r="D2610" s="209" t="s">
        <v>5273</v>
      </c>
    </row>
    <row r="2611" spans="2:4" x14ac:dyDescent="0.15">
      <c r="B2611" s="224" t="s">
        <v>14</v>
      </c>
      <c r="C2611" s="210" t="s">
        <v>5274</v>
      </c>
      <c r="D2611" s="209" t="s">
        <v>5275</v>
      </c>
    </row>
    <row r="2612" spans="2:4" x14ac:dyDescent="0.15">
      <c r="B2612" s="224" t="s">
        <v>14</v>
      </c>
      <c r="C2612" s="210" t="s">
        <v>5276</v>
      </c>
      <c r="D2612" s="209" t="s">
        <v>5277</v>
      </c>
    </row>
    <row r="2613" spans="2:4" x14ac:dyDescent="0.15">
      <c r="B2613" s="224" t="s">
        <v>14</v>
      </c>
      <c r="C2613" s="210" t="s">
        <v>5278</v>
      </c>
      <c r="D2613" s="209" t="s">
        <v>5279</v>
      </c>
    </row>
    <row r="2614" spans="2:4" x14ac:dyDescent="0.15">
      <c r="B2614" s="224" t="s">
        <v>14</v>
      </c>
      <c r="C2614" s="210" t="s">
        <v>5280</v>
      </c>
      <c r="D2614" s="209" t="s">
        <v>5281</v>
      </c>
    </row>
    <row r="2615" spans="2:4" x14ac:dyDescent="0.15">
      <c r="B2615" s="224" t="s">
        <v>14</v>
      </c>
      <c r="C2615" s="210" t="s">
        <v>5282</v>
      </c>
      <c r="D2615" s="209" t="s">
        <v>5283</v>
      </c>
    </row>
    <row r="2616" spans="2:4" x14ac:dyDescent="0.15">
      <c r="B2616" s="224" t="s">
        <v>14</v>
      </c>
      <c r="C2616" s="210" t="s">
        <v>5284</v>
      </c>
      <c r="D2616" s="209" t="s">
        <v>5285</v>
      </c>
    </row>
    <row r="2617" spans="2:4" x14ac:dyDescent="0.15">
      <c r="B2617" s="224" t="s">
        <v>14</v>
      </c>
      <c r="C2617" s="210" t="s">
        <v>5286</v>
      </c>
      <c r="D2617" s="209" t="s">
        <v>5287</v>
      </c>
    </row>
    <row r="2618" spans="2:4" x14ac:dyDescent="0.15">
      <c r="B2618" s="224" t="s">
        <v>14</v>
      </c>
      <c r="C2618" s="210" t="s">
        <v>5288</v>
      </c>
      <c r="D2618" s="209" t="s">
        <v>5289</v>
      </c>
    </row>
    <row r="2619" spans="2:4" x14ac:dyDescent="0.15">
      <c r="B2619" s="224" t="s">
        <v>14</v>
      </c>
      <c r="C2619" s="210" t="s">
        <v>5290</v>
      </c>
      <c r="D2619" s="209" t="s">
        <v>5291</v>
      </c>
    </row>
    <row r="2620" spans="2:4" x14ac:dyDescent="0.15">
      <c r="B2620" s="224" t="s">
        <v>14</v>
      </c>
      <c r="C2620" s="210" t="s">
        <v>5292</v>
      </c>
      <c r="D2620" s="209" t="s">
        <v>5293</v>
      </c>
    </row>
    <row r="2621" spans="2:4" x14ac:dyDescent="0.15">
      <c r="B2621" s="224" t="s">
        <v>14</v>
      </c>
      <c r="C2621" s="210" t="s">
        <v>5294</v>
      </c>
      <c r="D2621" s="209" t="s">
        <v>5295</v>
      </c>
    </row>
    <row r="2622" spans="2:4" x14ac:dyDescent="0.15">
      <c r="B2622" s="224" t="s">
        <v>14</v>
      </c>
      <c r="C2622" s="210" t="s">
        <v>5296</v>
      </c>
      <c r="D2622" s="209" t="s">
        <v>5297</v>
      </c>
    </row>
    <row r="2623" spans="2:4" x14ac:dyDescent="0.15">
      <c r="B2623" s="224" t="s">
        <v>14</v>
      </c>
      <c r="C2623" s="210" t="s">
        <v>5298</v>
      </c>
      <c r="D2623" s="209" t="s">
        <v>5299</v>
      </c>
    </row>
    <row r="2624" spans="2:4" x14ac:dyDescent="0.15">
      <c r="B2624" s="224" t="s">
        <v>14</v>
      </c>
      <c r="C2624" s="210" t="s">
        <v>5300</v>
      </c>
      <c r="D2624" s="209" t="s">
        <v>5301</v>
      </c>
    </row>
    <row r="2625" spans="2:4" x14ac:dyDescent="0.15">
      <c r="B2625" s="224" t="s">
        <v>14</v>
      </c>
      <c r="C2625" s="210" t="s">
        <v>5302</v>
      </c>
      <c r="D2625" s="209" t="s">
        <v>5303</v>
      </c>
    </row>
    <row r="2626" spans="2:4" x14ac:dyDescent="0.15">
      <c r="B2626" s="224" t="s">
        <v>14</v>
      </c>
      <c r="C2626" s="210" t="s">
        <v>5304</v>
      </c>
      <c r="D2626" s="209" t="s">
        <v>5305</v>
      </c>
    </row>
    <row r="2627" spans="2:4" x14ac:dyDescent="0.15">
      <c r="B2627" s="224" t="s">
        <v>14</v>
      </c>
      <c r="C2627" s="210" t="s">
        <v>5306</v>
      </c>
      <c r="D2627" s="209" t="s">
        <v>5307</v>
      </c>
    </row>
    <row r="2628" spans="2:4" x14ac:dyDescent="0.15">
      <c r="B2628" s="224" t="s">
        <v>14</v>
      </c>
      <c r="C2628" s="210" t="s">
        <v>5308</v>
      </c>
      <c r="D2628" s="209" t="s">
        <v>5309</v>
      </c>
    </row>
    <row r="2629" spans="2:4" x14ac:dyDescent="0.15">
      <c r="B2629" s="224" t="s">
        <v>14</v>
      </c>
      <c r="C2629" s="210" t="s">
        <v>5310</v>
      </c>
      <c r="D2629" s="209" t="s">
        <v>5311</v>
      </c>
    </row>
    <row r="2630" spans="2:4" x14ac:dyDescent="0.15">
      <c r="B2630" s="224" t="s">
        <v>14</v>
      </c>
      <c r="C2630" s="210" t="s">
        <v>5312</v>
      </c>
      <c r="D2630" s="209" t="s">
        <v>5313</v>
      </c>
    </row>
    <row r="2631" spans="2:4" x14ac:dyDescent="0.15">
      <c r="B2631" s="224" t="s">
        <v>14</v>
      </c>
      <c r="C2631" s="210" t="s">
        <v>5314</v>
      </c>
      <c r="D2631" s="209" t="s">
        <v>5315</v>
      </c>
    </row>
    <row r="2632" spans="2:4" x14ac:dyDescent="0.15">
      <c r="B2632" s="224" t="s">
        <v>14</v>
      </c>
      <c r="C2632" s="210" t="s">
        <v>5316</v>
      </c>
      <c r="D2632" s="209" t="s">
        <v>5317</v>
      </c>
    </row>
    <row r="2633" spans="2:4" x14ac:dyDescent="0.15">
      <c r="B2633" s="224" t="s">
        <v>14</v>
      </c>
      <c r="C2633" s="210" t="s">
        <v>5318</v>
      </c>
      <c r="D2633" s="209" t="s">
        <v>5319</v>
      </c>
    </row>
    <row r="2634" spans="2:4" x14ac:dyDescent="0.15">
      <c r="B2634" s="224" t="s">
        <v>14</v>
      </c>
      <c r="C2634" s="210" t="s">
        <v>5320</v>
      </c>
      <c r="D2634" s="209" t="s">
        <v>5321</v>
      </c>
    </row>
    <row r="2635" spans="2:4" x14ac:dyDescent="0.15">
      <c r="B2635" s="224" t="s">
        <v>14</v>
      </c>
      <c r="C2635" s="210" t="s">
        <v>5322</v>
      </c>
      <c r="D2635" s="209" t="s">
        <v>5323</v>
      </c>
    </row>
    <row r="2636" spans="2:4" x14ac:dyDescent="0.15">
      <c r="B2636" s="224" t="s">
        <v>14</v>
      </c>
      <c r="C2636" s="210" t="s">
        <v>5324</v>
      </c>
      <c r="D2636" s="209" t="s">
        <v>5325</v>
      </c>
    </row>
    <row r="2637" spans="2:4" x14ac:dyDescent="0.15">
      <c r="B2637" s="224" t="s">
        <v>14</v>
      </c>
      <c r="C2637" s="210" t="s">
        <v>5326</v>
      </c>
      <c r="D2637" s="209" t="s">
        <v>5327</v>
      </c>
    </row>
    <row r="2638" spans="2:4" x14ac:dyDescent="0.15">
      <c r="B2638" s="224" t="s">
        <v>14</v>
      </c>
      <c r="C2638" s="210" t="s">
        <v>5328</v>
      </c>
      <c r="D2638" s="209" t="s">
        <v>5329</v>
      </c>
    </row>
    <row r="2639" spans="2:4" x14ac:dyDescent="0.15">
      <c r="B2639" s="224" t="s">
        <v>14</v>
      </c>
      <c r="C2639" s="210" t="s">
        <v>5330</v>
      </c>
      <c r="D2639" s="209" t="s">
        <v>5331</v>
      </c>
    </row>
    <row r="2640" spans="2:4" x14ac:dyDescent="0.15">
      <c r="B2640" s="224" t="s">
        <v>14</v>
      </c>
      <c r="C2640" s="210" t="s">
        <v>5332</v>
      </c>
      <c r="D2640" s="209" t="s">
        <v>5333</v>
      </c>
    </row>
    <row r="2641" spans="2:4" x14ac:dyDescent="0.15">
      <c r="B2641" s="224" t="s">
        <v>14</v>
      </c>
      <c r="C2641" s="210" t="s">
        <v>5334</v>
      </c>
      <c r="D2641" s="209" t="s">
        <v>5335</v>
      </c>
    </row>
    <row r="2642" spans="2:4" x14ac:dyDescent="0.15">
      <c r="B2642" s="224" t="s">
        <v>14</v>
      </c>
      <c r="C2642" s="210" t="s">
        <v>5336</v>
      </c>
      <c r="D2642" s="209" t="s">
        <v>5337</v>
      </c>
    </row>
    <row r="2643" spans="2:4" x14ac:dyDescent="0.15">
      <c r="B2643" s="224" t="s">
        <v>14</v>
      </c>
      <c r="C2643" s="210" t="s">
        <v>5338</v>
      </c>
      <c r="D2643" s="209" t="s">
        <v>5339</v>
      </c>
    </row>
    <row r="2644" spans="2:4" x14ac:dyDescent="0.15">
      <c r="B2644" s="224" t="s">
        <v>14</v>
      </c>
      <c r="C2644" s="210" t="s">
        <v>5340</v>
      </c>
      <c r="D2644" s="209" t="s">
        <v>5341</v>
      </c>
    </row>
    <row r="2645" spans="2:4" x14ac:dyDescent="0.15">
      <c r="B2645" s="224" t="s">
        <v>14</v>
      </c>
      <c r="C2645" s="210" t="s">
        <v>5342</v>
      </c>
      <c r="D2645" s="209" t="s">
        <v>5343</v>
      </c>
    </row>
    <row r="2646" spans="2:4" x14ac:dyDescent="0.15">
      <c r="B2646" s="224" t="s">
        <v>14</v>
      </c>
      <c r="C2646" s="210" t="s">
        <v>5344</v>
      </c>
      <c r="D2646" s="209" t="s">
        <v>5345</v>
      </c>
    </row>
    <row r="2647" spans="2:4" x14ac:dyDescent="0.15">
      <c r="B2647" s="224" t="s">
        <v>14</v>
      </c>
      <c r="C2647" s="210" t="s">
        <v>5346</v>
      </c>
      <c r="D2647" s="209" t="s">
        <v>5347</v>
      </c>
    </row>
    <row r="2648" spans="2:4" x14ac:dyDescent="0.15">
      <c r="B2648" s="224" t="s">
        <v>14</v>
      </c>
      <c r="C2648" s="210" t="s">
        <v>5348</v>
      </c>
      <c r="D2648" s="209" t="s">
        <v>5349</v>
      </c>
    </row>
    <row r="2649" spans="2:4" x14ac:dyDescent="0.15">
      <c r="B2649" s="224" t="s">
        <v>14</v>
      </c>
      <c r="C2649" s="210" t="s">
        <v>5350</v>
      </c>
      <c r="D2649" s="209" t="s">
        <v>5351</v>
      </c>
    </row>
    <row r="2650" spans="2:4" x14ac:dyDescent="0.15">
      <c r="B2650" s="224" t="s">
        <v>14</v>
      </c>
      <c r="C2650" s="210" t="s">
        <v>5352</v>
      </c>
      <c r="D2650" s="209" t="s">
        <v>5353</v>
      </c>
    </row>
    <row r="2651" spans="2:4" x14ac:dyDescent="0.15">
      <c r="B2651" s="224" t="s">
        <v>14</v>
      </c>
      <c r="C2651" s="210" t="s">
        <v>5354</v>
      </c>
      <c r="D2651" s="209" t="s">
        <v>5355</v>
      </c>
    </row>
    <row r="2652" spans="2:4" x14ac:dyDescent="0.15">
      <c r="B2652" s="224" t="s">
        <v>14</v>
      </c>
      <c r="C2652" s="210" t="s">
        <v>5356</v>
      </c>
      <c r="D2652" s="209" t="s">
        <v>5357</v>
      </c>
    </row>
    <row r="2653" spans="2:4" x14ac:dyDescent="0.15">
      <c r="B2653" s="224" t="s">
        <v>14</v>
      </c>
      <c r="C2653" s="210" t="s">
        <v>5358</v>
      </c>
      <c r="D2653" s="209" t="s">
        <v>5359</v>
      </c>
    </row>
    <row r="2654" spans="2:4" x14ac:dyDescent="0.15">
      <c r="B2654" s="224" t="s">
        <v>14</v>
      </c>
      <c r="C2654" s="210" t="s">
        <v>5360</v>
      </c>
      <c r="D2654" s="209" t="s">
        <v>5361</v>
      </c>
    </row>
    <row r="2655" spans="2:4" x14ac:dyDescent="0.15">
      <c r="B2655" s="224" t="s">
        <v>14</v>
      </c>
      <c r="C2655" s="210" t="s">
        <v>5362</v>
      </c>
      <c r="D2655" s="209" t="s">
        <v>5363</v>
      </c>
    </row>
    <row r="2656" spans="2:4" x14ac:dyDescent="0.15">
      <c r="B2656" s="224" t="s">
        <v>14</v>
      </c>
      <c r="C2656" s="210" t="s">
        <v>5364</v>
      </c>
      <c r="D2656" s="209" t="s">
        <v>5365</v>
      </c>
    </row>
    <row r="2657" spans="2:4" x14ac:dyDescent="0.15">
      <c r="B2657" s="224" t="s">
        <v>14</v>
      </c>
      <c r="C2657" s="210" t="s">
        <v>5366</v>
      </c>
      <c r="D2657" s="209" t="s">
        <v>5367</v>
      </c>
    </row>
    <row r="2658" spans="2:4" x14ac:dyDescent="0.15">
      <c r="B2658" s="224" t="s">
        <v>14</v>
      </c>
      <c r="C2658" s="210" t="s">
        <v>5368</v>
      </c>
      <c r="D2658" s="209" t="s">
        <v>5369</v>
      </c>
    </row>
    <row r="2659" spans="2:4" x14ac:dyDescent="0.15">
      <c r="B2659" s="224" t="s">
        <v>14</v>
      </c>
      <c r="C2659" s="210" t="s">
        <v>5370</v>
      </c>
      <c r="D2659" s="209" t="s">
        <v>5371</v>
      </c>
    </row>
    <row r="2660" spans="2:4" x14ac:dyDescent="0.15">
      <c r="B2660" s="224" t="s">
        <v>14</v>
      </c>
      <c r="C2660" s="210" t="s">
        <v>5372</v>
      </c>
      <c r="D2660" s="209" t="s">
        <v>5373</v>
      </c>
    </row>
    <row r="2661" spans="2:4" x14ac:dyDescent="0.15">
      <c r="B2661" s="224" t="s">
        <v>14</v>
      </c>
      <c r="C2661" s="210" t="s">
        <v>5374</v>
      </c>
      <c r="D2661" s="209" t="s">
        <v>5375</v>
      </c>
    </row>
    <row r="2662" spans="2:4" x14ac:dyDescent="0.15">
      <c r="B2662" s="224" t="s">
        <v>14</v>
      </c>
      <c r="C2662" s="210" t="s">
        <v>5376</v>
      </c>
      <c r="D2662" s="209" t="s">
        <v>5377</v>
      </c>
    </row>
    <row r="2663" spans="2:4" x14ac:dyDescent="0.15">
      <c r="B2663" s="224" t="s">
        <v>14</v>
      </c>
      <c r="C2663" s="210" t="s">
        <v>5378</v>
      </c>
      <c r="D2663" s="209" t="s">
        <v>5379</v>
      </c>
    </row>
    <row r="2664" spans="2:4" x14ac:dyDescent="0.15">
      <c r="B2664" s="224" t="s">
        <v>14</v>
      </c>
      <c r="C2664" s="210" t="s">
        <v>5380</v>
      </c>
      <c r="D2664" s="209" t="s">
        <v>5381</v>
      </c>
    </row>
    <row r="2665" spans="2:4" x14ac:dyDescent="0.15">
      <c r="B2665" s="224" t="s">
        <v>14</v>
      </c>
      <c r="C2665" s="210" t="s">
        <v>5382</v>
      </c>
      <c r="D2665" s="209" t="s">
        <v>5383</v>
      </c>
    </row>
    <row r="2666" spans="2:4" x14ac:dyDescent="0.15">
      <c r="B2666" s="224" t="s">
        <v>14</v>
      </c>
      <c r="C2666" s="210" t="s">
        <v>5384</v>
      </c>
      <c r="D2666" s="209" t="s">
        <v>5385</v>
      </c>
    </row>
    <row r="2667" spans="2:4" x14ac:dyDescent="0.15">
      <c r="B2667" s="224" t="s">
        <v>14</v>
      </c>
      <c r="C2667" s="210" t="s">
        <v>5386</v>
      </c>
      <c r="D2667" s="209" t="s">
        <v>5387</v>
      </c>
    </row>
    <row r="2668" spans="2:4" x14ac:dyDescent="0.15">
      <c r="B2668" s="224" t="s">
        <v>14</v>
      </c>
      <c r="C2668" s="210" t="s">
        <v>5388</v>
      </c>
      <c r="D2668" s="209" t="s">
        <v>5389</v>
      </c>
    </row>
    <row r="2669" spans="2:4" x14ac:dyDescent="0.15">
      <c r="B2669" s="224" t="s">
        <v>14</v>
      </c>
      <c r="C2669" s="210" t="s">
        <v>5390</v>
      </c>
      <c r="D2669" s="209" t="s">
        <v>5391</v>
      </c>
    </row>
    <row r="2670" spans="2:4" x14ac:dyDescent="0.15">
      <c r="B2670" s="224" t="s">
        <v>14</v>
      </c>
      <c r="C2670" s="210" t="s">
        <v>5392</v>
      </c>
      <c r="D2670" s="209" t="s">
        <v>5393</v>
      </c>
    </row>
    <row r="2671" spans="2:4" x14ac:dyDescent="0.15">
      <c r="B2671" s="224" t="s">
        <v>14</v>
      </c>
      <c r="C2671" s="210" t="s">
        <v>5394</v>
      </c>
      <c r="D2671" s="209" t="s">
        <v>5395</v>
      </c>
    </row>
    <row r="2672" spans="2:4" x14ac:dyDescent="0.15">
      <c r="B2672" s="224" t="s">
        <v>14</v>
      </c>
      <c r="C2672" s="210" t="s">
        <v>5396</v>
      </c>
      <c r="D2672" s="209" t="s">
        <v>5397</v>
      </c>
    </row>
    <row r="2673" spans="2:4" x14ac:dyDescent="0.15">
      <c r="B2673" s="224" t="s">
        <v>14</v>
      </c>
      <c r="C2673" s="210" t="s">
        <v>5398</v>
      </c>
      <c r="D2673" s="209" t="s">
        <v>5399</v>
      </c>
    </row>
    <row r="2674" spans="2:4" x14ac:dyDescent="0.15">
      <c r="B2674" s="224" t="s">
        <v>14</v>
      </c>
      <c r="C2674" s="210" t="s">
        <v>5400</v>
      </c>
      <c r="D2674" s="209" t="s">
        <v>5401</v>
      </c>
    </row>
    <row r="2675" spans="2:4" x14ac:dyDescent="0.15">
      <c r="B2675" s="224" t="s">
        <v>14</v>
      </c>
      <c r="C2675" s="210" t="s">
        <v>5402</v>
      </c>
      <c r="D2675" s="209" t="s">
        <v>5403</v>
      </c>
    </row>
    <row r="2676" spans="2:4" x14ac:dyDescent="0.15">
      <c r="B2676" s="224" t="s">
        <v>14</v>
      </c>
      <c r="C2676" s="210" t="s">
        <v>5404</v>
      </c>
      <c r="D2676" s="209" t="s">
        <v>5405</v>
      </c>
    </row>
    <row r="2677" spans="2:4" x14ac:dyDescent="0.15">
      <c r="B2677" s="224" t="s">
        <v>14</v>
      </c>
      <c r="C2677" s="210" t="s">
        <v>5406</v>
      </c>
      <c r="D2677" s="209" t="s">
        <v>5407</v>
      </c>
    </row>
    <row r="2678" spans="2:4" x14ac:dyDescent="0.15">
      <c r="B2678" s="224" t="s">
        <v>14</v>
      </c>
      <c r="C2678" s="210" t="s">
        <v>5408</v>
      </c>
      <c r="D2678" s="209" t="s">
        <v>5409</v>
      </c>
    </row>
    <row r="2679" spans="2:4" x14ac:dyDescent="0.15">
      <c r="B2679" s="224" t="s">
        <v>14</v>
      </c>
      <c r="C2679" s="210" t="s">
        <v>5410</v>
      </c>
      <c r="D2679" s="209" t="s">
        <v>5411</v>
      </c>
    </row>
    <row r="2680" spans="2:4" x14ac:dyDescent="0.15">
      <c r="B2680" s="224" t="s">
        <v>14</v>
      </c>
      <c r="C2680" s="210" t="s">
        <v>5412</v>
      </c>
      <c r="D2680" s="209" t="s">
        <v>5413</v>
      </c>
    </row>
    <row r="2681" spans="2:4" x14ac:dyDescent="0.15">
      <c r="B2681" s="224" t="s">
        <v>14</v>
      </c>
      <c r="C2681" s="210" t="s">
        <v>5414</v>
      </c>
      <c r="D2681" s="209" t="s">
        <v>5415</v>
      </c>
    </row>
    <row r="2682" spans="2:4" x14ac:dyDescent="0.15">
      <c r="B2682" s="224" t="s">
        <v>14</v>
      </c>
      <c r="C2682" s="210" t="s">
        <v>5416</v>
      </c>
      <c r="D2682" s="209" t="s">
        <v>5417</v>
      </c>
    </row>
    <row r="2683" spans="2:4" x14ac:dyDescent="0.15">
      <c r="B2683" s="224" t="s">
        <v>14</v>
      </c>
      <c r="C2683" s="210" t="s">
        <v>5418</v>
      </c>
      <c r="D2683" s="209" t="s">
        <v>5419</v>
      </c>
    </row>
    <row r="2684" spans="2:4" x14ac:dyDescent="0.15">
      <c r="B2684" s="224" t="s">
        <v>14</v>
      </c>
      <c r="C2684" s="210" t="s">
        <v>5420</v>
      </c>
      <c r="D2684" s="209" t="s">
        <v>5421</v>
      </c>
    </row>
    <row r="2685" spans="2:4" x14ac:dyDescent="0.15">
      <c r="B2685" s="224" t="s">
        <v>14</v>
      </c>
      <c r="C2685" s="210" t="s">
        <v>5422</v>
      </c>
      <c r="D2685" s="209" t="s">
        <v>5423</v>
      </c>
    </row>
    <row r="2686" spans="2:4" x14ac:dyDescent="0.15">
      <c r="B2686" s="224" t="s">
        <v>14</v>
      </c>
      <c r="C2686" s="210" t="s">
        <v>5424</v>
      </c>
      <c r="D2686" s="209" t="s">
        <v>5425</v>
      </c>
    </row>
    <row r="2687" spans="2:4" x14ac:dyDescent="0.15">
      <c r="B2687" s="224" t="s">
        <v>14</v>
      </c>
      <c r="C2687" s="210" t="s">
        <v>5426</v>
      </c>
      <c r="D2687" s="209" t="s">
        <v>5427</v>
      </c>
    </row>
    <row r="2688" spans="2:4" x14ac:dyDescent="0.15">
      <c r="B2688" s="224" t="s">
        <v>14</v>
      </c>
      <c r="C2688" s="210" t="s">
        <v>5428</v>
      </c>
      <c r="D2688" s="209" t="s">
        <v>5429</v>
      </c>
    </row>
    <row r="2689" spans="2:4" x14ac:dyDescent="0.15">
      <c r="B2689" s="224" t="s">
        <v>14</v>
      </c>
      <c r="C2689" s="210" t="s">
        <v>5430</v>
      </c>
      <c r="D2689" s="209" t="s">
        <v>5431</v>
      </c>
    </row>
    <row r="2690" spans="2:4" x14ac:dyDescent="0.15">
      <c r="B2690" s="224" t="s">
        <v>14</v>
      </c>
      <c r="C2690" s="210" t="s">
        <v>5432</v>
      </c>
      <c r="D2690" s="209" t="s">
        <v>5433</v>
      </c>
    </row>
    <row r="2691" spans="2:4" x14ac:dyDescent="0.15">
      <c r="B2691" s="224" t="s">
        <v>14</v>
      </c>
      <c r="C2691" s="210" t="s">
        <v>5434</v>
      </c>
      <c r="D2691" s="209" t="s">
        <v>5435</v>
      </c>
    </row>
    <row r="2692" spans="2:4" x14ac:dyDescent="0.15">
      <c r="B2692" s="224" t="s">
        <v>14</v>
      </c>
      <c r="C2692" s="210" t="s">
        <v>5436</v>
      </c>
      <c r="D2692" s="209" t="s">
        <v>5437</v>
      </c>
    </row>
    <row r="2693" spans="2:4" x14ac:dyDescent="0.15">
      <c r="B2693" s="224" t="s">
        <v>14</v>
      </c>
      <c r="C2693" s="210" t="s">
        <v>5438</v>
      </c>
      <c r="D2693" s="209" t="s">
        <v>5439</v>
      </c>
    </row>
    <row r="2694" spans="2:4" x14ac:dyDescent="0.15">
      <c r="B2694" s="224" t="s">
        <v>14</v>
      </c>
      <c r="C2694" s="210" t="s">
        <v>5440</v>
      </c>
      <c r="D2694" s="209" t="s">
        <v>5441</v>
      </c>
    </row>
    <row r="2695" spans="2:4" x14ac:dyDescent="0.15">
      <c r="B2695" s="224" t="s">
        <v>14</v>
      </c>
      <c r="C2695" s="210" t="s">
        <v>5442</v>
      </c>
      <c r="D2695" s="209" t="s">
        <v>5443</v>
      </c>
    </row>
    <row r="2696" spans="2:4" x14ac:dyDescent="0.15">
      <c r="B2696" s="224" t="s">
        <v>14</v>
      </c>
      <c r="C2696" s="210" t="s">
        <v>5444</v>
      </c>
      <c r="D2696" s="209" t="s">
        <v>5445</v>
      </c>
    </row>
    <row r="2697" spans="2:4" x14ac:dyDescent="0.15">
      <c r="B2697" s="224" t="s">
        <v>14</v>
      </c>
      <c r="C2697" s="210" t="s">
        <v>5446</v>
      </c>
      <c r="D2697" s="209" t="s">
        <v>5447</v>
      </c>
    </row>
    <row r="2698" spans="2:4" x14ac:dyDescent="0.15">
      <c r="B2698" s="224" t="s">
        <v>14</v>
      </c>
      <c r="C2698" s="210" t="s">
        <v>5448</v>
      </c>
      <c r="D2698" s="209" t="s">
        <v>5449</v>
      </c>
    </row>
    <row r="2699" spans="2:4" x14ac:dyDescent="0.15">
      <c r="B2699" s="224" t="s">
        <v>14</v>
      </c>
      <c r="C2699" s="210" t="s">
        <v>5450</v>
      </c>
      <c r="D2699" s="209" t="s">
        <v>5451</v>
      </c>
    </row>
    <row r="2700" spans="2:4" x14ac:dyDescent="0.15">
      <c r="B2700" s="224" t="s">
        <v>14</v>
      </c>
      <c r="C2700" s="210" t="s">
        <v>5452</v>
      </c>
      <c r="D2700" s="209" t="s">
        <v>5453</v>
      </c>
    </row>
    <row r="2701" spans="2:4" x14ac:dyDescent="0.15">
      <c r="B2701" s="224" t="s">
        <v>14</v>
      </c>
      <c r="C2701" s="210" t="s">
        <v>5454</v>
      </c>
      <c r="D2701" s="209" t="s">
        <v>5455</v>
      </c>
    </row>
    <row r="2702" spans="2:4" x14ac:dyDescent="0.15">
      <c r="B2702" s="224" t="s">
        <v>14</v>
      </c>
      <c r="C2702" s="210" t="s">
        <v>5456</v>
      </c>
      <c r="D2702" s="209" t="s">
        <v>5457</v>
      </c>
    </row>
    <row r="2703" spans="2:4" x14ac:dyDescent="0.15">
      <c r="B2703" s="224" t="s">
        <v>14</v>
      </c>
      <c r="C2703" s="210" t="s">
        <v>5458</v>
      </c>
      <c r="D2703" s="209" t="s">
        <v>5459</v>
      </c>
    </row>
    <row r="2704" spans="2:4" x14ac:dyDescent="0.15">
      <c r="B2704" s="224" t="s">
        <v>14</v>
      </c>
      <c r="C2704" s="210" t="s">
        <v>5460</v>
      </c>
      <c r="D2704" s="209" t="s">
        <v>5461</v>
      </c>
    </row>
    <row r="2705" spans="2:4" x14ac:dyDescent="0.15">
      <c r="B2705" s="224" t="s">
        <v>14</v>
      </c>
      <c r="C2705" s="210" t="s">
        <v>5462</v>
      </c>
      <c r="D2705" s="209" t="s">
        <v>5463</v>
      </c>
    </row>
    <row r="2706" spans="2:4" x14ac:dyDescent="0.15">
      <c r="B2706" s="224" t="s">
        <v>14</v>
      </c>
      <c r="C2706" s="210" t="s">
        <v>5464</v>
      </c>
      <c r="D2706" s="209" t="s">
        <v>5465</v>
      </c>
    </row>
    <row r="2707" spans="2:4" x14ac:dyDescent="0.15">
      <c r="B2707" s="224" t="s">
        <v>14</v>
      </c>
      <c r="C2707" s="210" t="s">
        <v>5466</v>
      </c>
      <c r="D2707" s="209" t="s">
        <v>5467</v>
      </c>
    </row>
    <row r="2708" spans="2:4" x14ac:dyDescent="0.15">
      <c r="B2708" s="224" t="s">
        <v>14</v>
      </c>
      <c r="C2708" s="210" t="s">
        <v>5468</v>
      </c>
      <c r="D2708" s="209" t="s">
        <v>5469</v>
      </c>
    </row>
    <row r="2709" spans="2:4" x14ac:dyDescent="0.15">
      <c r="B2709" s="224" t="s">
        <v>14</v>
      </c>
      <c r="C2709" s="210" t="s">
        <v>5470</v>
      </c>
      <c r="D2709" s="209" t="s">
        <v>5471</v>
      </c>
    </row>
    <row r="2710" spans="2:4" x14ac:dyDescent="0.15">
      <c r="B2710" s="224" t="s">
        <v>14</v>
      </c>
      <c r="C2710" s="210" t="s">
        <v>5472</v>
      </c>
      <c r="D2710" s="209" t="s">
        <v>5473</v>
      </c>
    </row>
    <row r="2711" spans="2:4" x14ac:dyDescent="0.15">
      <c r="B2711" s="224" t="s">
        <v>14</v>
      </c>
      <c r="C2711" s="210" t="s">
        <v>5474</v>
      </c>
      <c r="D2711" s="209" t="s">
        <v>5475</v>
      </c>
    </row>
    <row r="2712" spans="2:4" x14ac:dyDescent="0.15">
      <c r="B2712" s="224" t="s">
        <v>14</v>
      </c>
      <c r="C2712" s="210" t="s">
        <v>5476</v>
      </c>
      <c r="D2712" s="209" t="s">
        <v>5477</v>
      </c>
    </row>
    <row r="2713" spans="2:4" x14ac:dyDescent="0.15">
      <c r="B2713" s="224" t="s">
        <v>14</v>
      </c>
      <c r="C2713" s="210" t="s">
        <v>5478</v>
      </c>
      <c r="D2713" s="209" t="s">
        <v>5479</v>
      </c>
    </row>
    <row r="2714" spans="2:4" x14ac:dyDescent="0.15">
      <c r="B2714" s="224" t="s">
        <v>14</v>
      </c>
      <c r="C2714" s="210" t="s">
        <v>5480</v>
      </c>
      <c r="D2714" s="209" t="s">
        <v>5481</v>
      </c>
    </row>
    <row r="2715" spans="2:4" x14ac:dyDescent="0.15">
      <c r="B2715" s="224" t="s">
        <v>14</v>
      </c>
      <c r="C2715" s="210" t="s">
        <v>5482</v>
      </c>
      <c r="D2715" s="209" t="s">
        <v>5483</v>
      </c>
    </row>
    <row r="2716" spans="2:4" x14ac:dyDescent="0.15">
      <c r="B2716" s="224" t="s">
        <v>14</v>
      </c>
      <c r="C2716" s="210" t="s">
        <v>5484</v>
      </c>
      <c r="D2716" s="209" t="s">
        <v>5485</v>
      </c>
    </row>
    <row r="2717" spans="2:4" x14ac:dyDescent="0.15">
      <c r="B2717" s="224" t="s">
        <v>14</v>
      </c>
      <c r="C2717" s="210" t="s">
        <v>5486</v>
      </c>
      <c r="D2717" s="209" t="s">
        <v>5487</v>
      </c>
    </row>
    <row r="2718" spans="2:4" x14ac:dyDescent="0.15">
      <c r="B2718" s="224" t="s">
        <v>14</v>
      </c>
      <c r="C2718" s="210" t="s">
        <v>5488</v>
      </c>
      <c r="D2718" s="209" t="s">
        <v>5489</v>
      </c>
    </row>
    <row r="2719" spans="2:4" x14ac:dyDescent="0.15">
      <c r="B2719" s="224" t="s">
        <v>14</v>
      </c>
      <c r="C2719" s="210" t="s">
        <v>5490</v>
      </c>
      <c r="D2719" s="209" t="s">
        <v>5491</v>
      </c>
    </row>
    <row r="2720" spans="2:4" x14ac:dyDescent="0.15">
      <c r="B2720" s="224" t="s">
        <v>14</v>
      </c>
      <c r="C2720" s="210" t="s">
        <v>5492</v>
      </c>
      <c r="D2720" s="209" t="s">
        <v>5493</v>
      </c>
    </row>
    <row r="2721" spans="2:4" x14ac:dyDescent="0.15">
      <c r="B2721" s="224" t="s">
        <v>14</v>
      </c>
      <c r="C2721" s="210" t="s">
        <v>5494</v>
      </c>
      <c r="D2721" s="209" t="s">
        <v>5495</v>
      </c>
    </row>
    <row r="2722" spans="2:4" x14ac:dyDescent="0.15">
      <c r="B2722" s="224" t="s">
        <v>14</v>
      </c>
      <c r="C2722" s="210" t="s">
        <v>5496</v>
      </c>
      <c r="D2722" s="209" t="s">
        <v>5497</v>
      </c>
    </row>
    <row r="2723" spans="2:4" x14ac:dyDescent="0.15">
      <c r="B2723" s="224" t="s">
        <v>14</v>
      </c>
      <c r="C2723" s="210" t="s">
        <v>5498</v>
      </c>
      <c r="D2723" s="209" t="s">
        <v>5499</v>
      </c>
    </row>
    <row r="2724" spans="2:4" x14ac:dyDescent="0.15">
      <c r="B2724" s="224" t="s">
        <v>14</v>
      </c>
      <c r="C2724" s="210" t="s">
        <v>5500</v>
      </c>
      <c r="D2724" s="209" t="s">
        <v>5501</v>
      </c>
    </row>
    <row r="2725" spans="2:4" x14ac:dyDescent="0.15">
      <c r="B2725" s="224" t="s">
        <v>14</v>
      </c>
      <c r="C2725" s="210" t="s">
        <v>5502</v>
      </c>
      <c r="D2725" s="209" t="s">
        <v>5503</v>
      </c>
    </row>
    <row r="2726" spans="2:4" x14ac:dyDescent="0.15">
      <c r="B2726" s="224" t="s">
        <v>14</v>
      </c>
      <c r="C2726" s="210" t="s">
        <v>5504</v>
      </c>
      <c r="D2726" s="209" t="s">
        <v>5505</v>
      </c>
    </row>
    <row r="2727" spans="2:4" x14ac:dyDescent="0.15">
      <c r="B2727" s="224" t="s">
        <v>14</v>
      </c>
      <c r="C2727" s="210" t="s">
        <v>5506</v>
      </c>
      <c r="D2727" s="209" t="s">
        <v>5507</v>
      </c>
    </row>
    <row r="2728" spans="2:4" x14ac:dyDescent="0.15">
      <c r="B2728" s="224" t="s">
        <v>14</v>
      </c>
      <c r="C2728" s="210" t="s">
        <v>5508</v>
      </c>
      <c r="D2728" s="209" t="s">
        <v>5509</v>
      </c>
    </row>
    <row r="2729" spans="2:4" x14ac:dyDescent="0.15">
      <c r="B2729" s="224" t="s">
        <v>14</v>
      </c>
      <c r="C2729" s="210" t="s">
        <v>5510</v>
      </c>
      <c r="D2729" s="209" t="s">
        <v>5511</v>
      </c>
    </row>
    <row r="2730" spans="2:4" x14ac:dyDescent="0.15">
      <c r="B2730" s="224" t="s">
        <v>14</v>
      </c>
      <c r="C2730" s="210" t="s">
        <v>5512</v>
      </c>
      <c r="D2730" s="209" t="s">
        <v>5513</v>
      </c>
    </row>
    <row r="2731" spans="2:4" x14ac:dyDescent="0.15">
      <c r="B2731" s="224" t="s">
        <v>14</v>
      </c>
      <c r="C2731" s="210" t="s">
        <v>5514</v>
      </c>
      <c r="D2731" s="209" t="s">
        <v>5515</v>
      </c>
    </row>
    <row r="2732" spans="2:4" x14ac:dyDescent="0.15">
      <c r="B2732" s="224" t="s">
        <v>14</v>
      </c>
      <c r="C2732" s="210" t="s">
        <v>5516</v>
      </c>
      <c r="D2732" s="209" t="s">
        <v>5517</v>
      </c>
    </row>
    <row r="2733" spans="2:4" x14ac:dyDescent="0.15">
      <c r="B2733" s="224" t="s">
        <v>14</v>
      </c>
      <c r="C2733" s="210" t="s">
        <v>5518</v>
      </c>
      <c r="D2733" s="209" t="s">
        <v>5519</v>
      </c>
    </row>
    <row r="2734" spans="2:4" x14ac:dyDescent="0.15">
      <c r="B2734" s="224" t="s">
        <v>14</v>
      </c>
      <c r="C2734" s="210" t="s">
        <v>5520</v>
      </c>
      <c r="D2734" s="209" t="s">
        <v>5521</v>
      </c>
    </row>
    <row r="2735" spans="2:4" x14ac:dyDescent="0.15">
      <c r="B2735" s="224" t="s">
        <v>14</v>
      </c>
      <c r="C2735" s="210" t="s">
        <v>5522</v>
      </c>
      <c r="D2735" s="209" t="s">
        <v>5523</v>
      </c>
    </row>
    <row r="2736" spans="2:4" x14ac:dyDescent="0.15">
      <c r="B2736" s="224" t="s">
        <v>14</v>
      </c>
      <c r="C2736" s="210" t="s">
        <v>5524</v>
      </c>
      <c r="D2736" s="209" t="s">
        <v>5525</v>
      </c>
    </row>
    <row r="2737" spans="2:4" x14ac:dyDescent="0.15">
      <c r="B2737" s="224" t="s">
        <v>14</v>
      </c>
      <c r="C2737" s="210" t="s">
        <v>5526</v>
      </c>
      <c r="D2737" s="209" t="s">
        <v>5527</v>
      </c>
    </row>
    <row r="2738" spans="2:4" x14ac:dyDescent="0.15">
      <c r="B2738" s="224" t="s">
        <v>14</v>
      </c>
      <c r="C2738" s="210" t="s">
        <v>5528</v>
      </c>
      <c r="D2738" s="209" t="s">
        <v>5529</v>
      </c>
    </row>
    <row r="2739" spans="2:4" x14ac:dyDescent="0.15">
      <c r="B2739" s="224" t="s">
        <v>14</v>
      </c>
      <c r="C2739" s="210" t="s">
        <v>5530</v>
      </c>
      <c r="D2739" s="209" t="s">
        <v>5531</v>
      </c>
    </row>
    <row r="2740" spans="2:4" x14ac:dyDescent="0.15">
      <c r="B2740" s="224" t="s">
        <v>14</v>
      </c>
      <c r="C2740" s="210" t="s">
        <v>5532</v>
      </c>
      <c r="D2740" s="209" t="s">
        <v>5533</v>
      </c>
    </row>
    <row r="2741" spans="2:4" x14ac:dyDescent="0.15">
      <c r="B2741" s="224" t="s">
        <v>14</v>
      </c>
      <c r="C2741" s="210" t="s">
        <v>5534</v>
      </c>
      <c r="D2741" s="209" t="s">
        <v>5535</v>
      </c>
    </row>
    <row r="2742" spans="2:4" x14ac:dyDescent="0.15">
      <c r="B2742" s="224" t="s">
        <v>14</v>
      </c>
      <c r="C2742" s="210" t="s">
        <v>5536</v>
      </c>
      <c r="D2742" s="209" t="s">
        <v>5537</v>
      </c>
    </row>
    <row r="2743" spans="2:4" x14ac:dyDescent="0.15">
      <c r="B2743" s="224" t="s">
        <v>14</v>
      </c>
      <c r="C2743" s="210" t="s">
        <v>5538</v>
      </c>
      <c r="D2743" s="209" t="s">
        <v>5539</v>
      </c>
    </row>
    <row r="2744" spans="2:4" x14ac:dyDescent="0.15">
      <c r="B2744" s="224" t="s">
        <v>14</v>
      </c>
      <c r="C2744" s="210" t="s">
        <v>5540</v>
      </c>
      <c r="D2744" s="209" t="s">
        <v>5541</v>
      </c>
    </row>
    <row r="2745" spans="2:4" x14ac:dyDescent="0.15">
      <c r="B2745" s="224" t="s">
        <v>14</v>
      </c>
      <c r="C2745" s="210" t="s">
        <v>5542</v>
      </c>
      <c r="D2745" s="209" t="s">
        <v>5543</v>
      </c>
    </row>
    <row r="2746" spans="2:4" x14ac:dyDescent="0.15">
      <c r="B2746" s="224" t="s">
        <v>14</v>
      </c>
      <c r="C2746" s="210" t="s">
        <v>5544</v>
      </c>
      <c r="D2746" s="209" t="s">
        <v>5545</v>
      </c>
    </row>
    <row r="2747" spans="2:4" x14ac:dyDescent="0.15">
      <c r="B2747" s="224" t="s">
        <v>14</v>
      </c>
      <c r="C2747" s="210" t="s">
        <v>5546</v>
      </c>
      <c r="D2747" s="209" t="s">
        <v>5547</v>
      </c>
    </row>
    <row r="2748" spans="2:4" x14ac:dyDescent="0.15">
      <c r="B2748" s="224" t="s">
        <v>14</v>
      </c>
      <c r="C2748" s="210" t="s">
        <v>5548</v>
      </c>
      <c r="D2748" s="209" t="s">
        <v>5549</v>
      </c>
    </row>
    <row r="2749" spans="2:4" x14ac:dyDescent="0.15">
      <c r="B2749" s="224" t="s">
        <v>14</v>
      </c>
      <c r="C2749" s="210" t="s">
        <v>5550</v>
      </c>
      <c r="D2749" s="209" t="s">
        <v>5551</v>
      </c>
    </row>
    <row r="2750" spans="2:4" x14ac:dyDescent="0.15">
      <c r="B2750" s="224" t="s">
        <v>14</v>
      </c>
      <c r="C2750" s="210" t="s">
        <v>5552</v>
      </c>
      <c r="D2750" s="209" t="s">
        <v>5553</v>
      </c>
    </row>
    <row r="2751" spans="2:4" x14ac:dyDescent="0.15">
      <c r="B2751" s="224" t="s">
        <v>14</v>
      </c>
      <c r="C2751" s="210" t="s">
        <v>5554</v>
      </c>
      <c r="D2751" s="209" t="s">
        <v>5555</v>
      </c>
    </row>
    <row r="2752" spans="2:4" x14ac:dyDescent="0.15">
      <c r="B2752" s="224" t="s">
        <v>14</v>
      </c>
      <c r="C2752" s="210" t="s">
        <v>5556</v>
      </c>
      <c r="D2752" s="209" t="s">
        <v>5557</v>
      </c>
    </row>
    <row r="2753" spans="2:4" x14ac:dyDescent="0.15">
      <c r="B2753" s="224" t="s">
        <v>14</v>
      </c>
      <c r="C2753" s="210" t="s">
        <v>5558</v>
      </c>
      <c r="D2753" s="209" t="s">
        <v>5559</v>
      </c>
    </row>
    <row r="2754" spans="2:4" x14ac:dyDescent="0.15">
      <c r="B2754" s="224" t="s">
        <v>14</v>
      </c>
      <c r="C2754" s="210" t="s">
        <v>5560</v>
      </c>
      <c r="D2754" s="209" t="s">
        <v>5561</v>
      </c>
    </row>
    <row r="2755" spans="2:4" x14ac:dyDescent="0.15">
      <c r="B2755" s="224" t="s">
        <v>14</v>
      </c>
      <c r="C2755" s="210" t="s">
        <v>5562</v>
      </c>
      <c r="D2755" s="209" t="s">
        <v>5563</v>
      </c>
    </row>
    <row r="2756" spans="2:4" x14ac:dyDescent="0.15">
      <c r="B2756" s="224" t="s">
        <v>14</v>
      </c>
      <c r="C2756" s="210" t="s">
        <v>5564</v>
      </c>
      <c r="D2756" s="209" t="s">
        <v>5565</v>
      </c>
    </row>
    <row r="2757" spans="2:4" x14ac:dyDescent="0.15">
      <c r="B2757" s="224" t="s">
        <v>14</v>
      </c>
      <c r="C2757" s="210" t="s">
        <v>5566</v>
      </c>
      <c r="D2757" s="209" t="s">
        <v>5567</v>
      </c>
    </row>
    <row r="2758" spans="2:4" x14ac:dyDescent="0.15">
      <c r="B2758" s="224" t="s">
        <v>14</v>
      </c>
      <c r="C2758" s="210" t="s">
        <v>5568</v>
      </c>
      <c r="D2758" s="209" t="s">
        <v>5569</v>
      </c>
    </row>
    <row r="2759" spans="2:4" x14ac:dyDescent="0.15">
      <c r="B2759" s="224" t="s">
        <v>14</v>
      </c>
      <c r="C2759" s="210" t="s">
        <v>5570</v>
      </c>
      <c r="D2759" s="209" t="s">
        <v>5571</v>
      </c>
    </row>
    <row r="2760" spans="2:4" x14ac:dyDescent="0.15">
      <c r="B2760" s="224" t="s">
        <v>14</v>
      </c>
      <c r="C2760" s="210" t="s">
        <v>5572</v>
      </c>
      <c r="D2760" s="209" t="s">
        <v>5573</v>
      </c>
    </row>
    <row r="2761" spans="2:4" x14ac:dyDescent="0.15">
      <c r="B2761" s="224" t="s">
        <v>14</v>
      </c>
      <c r="C2761" s="210" t="s">
        <v>5574</v>
      </c>
      <c r="D2761" s="209" t="s">
        <v>5575</v>
      </c>
    </row>
    <row r="2762" spans="2:4" x14ac:dyDescent="0.15">
      <c r="B2762" s="224" t="s">
        <v>14</v>
      </c>
      <c r="C2762" s="210" t="s">
        <v>5576</v>
      </c>
      <c r="D2762" s="209" t="s">
        <v>5577</v>
      </c>
    </row>
    <row r="2763" spans="2:4" x14ac:dyDescent="0.15">
      <c r="B2763" s="224" t="s">
        <v>14</v>
      </c>
      <c r="C2763" s="210" t="s">
        <v>5578</v>
      </c>
      <c r="D2763" s="209" t="s">
        <v>5579</v>
      </c>
    </row>
    <row r="2764" spans="2:4" x14ac:dyDescent="0.15">
      <c r="B2764" s="224" t="s">
        <v>14</v>
      </c>
      <c r="C2764" s="210" t="s">
        <v>5580</v>
      </c>
      <c r="D2764" s="209" t="s">
        <v>5581</v>
      </c>
    </row>
    <row r="2765" spans="2:4" x14ac:dyDescent="0.15">
      <c r="B2765" s="224" t="s">
        <v>14</v>
      </c>
      <c r="C2765" s="210" t="s">
        <v>5582</v>
      </c>
      <c r="D2765" s="209" t="s">
        <v>5583</v>
      </c>
    </row>
    <row r="2766" spans="2:4" x14ac:dyDescent="0.15">
      <c r="B2766" s="224" t="s">
        <v>14</v>
      </c>
      <c r="C2766" s="210" t="s">
        <v>5584</v>
      </c>
      <c r="D2766" s="209" t="s">
        <v>5585</v>
      </c>
    </row>
    <row r="2767" spans="2:4" x14ac:dyDescent="0.15">
      <c r="B2767" s="224" t="s">
        <v>14</v>
      </c>
      <c r="C2767" s="210" t="s">
        <v>5586</v>
      </c>
      <c r="D2767" s="209" t="s">
        <v>5587</v>
      </c>
    </row>
    <row r="2768" spans="2:4" x14ac:dyDescent="0.15">
      <c r="B2768" s="224" t="s">
        <v>14</v>
      </c>
      <c r="C2768" s="210" t="s">
        <v>5588</v>
      </c>
      <c r="D2768" s="209" t="s">
        <v>5589</v>
      </c>
    </row>
    <row r="2769" spans="2:4" x14ac:dyDescent="0.15">
      <c r="B2769" s="224" t="s">
        <v>14</v>
      </c>
      <c r="C2769" s="210" t="s">
        <v>5590</v>
      </c>
      <c r="D2769" s="209" t="s">
        <v>5591</v>
      </c>
    </row>
    <row r="2770" spans="2:4" x14ac:dyDescent="0.15">
      <c r="B2770" s="224" t="s">
        <v>14</v>
      </c>
      <c r="C2770" s="210" t="s">
        <v>5592</v>
      </c>
      <c r="D2770" s="209" t="s">
        <v>5593</v>
      </c>
    </row>
    <row r="2771" spans="2:4" x14ac:dyDescent="0.15">
      <c r="B2771" s="224" t="s">
        <v>14</v>
      </c>
      <c r="C2771" s="210" t="s">
        <v>5594</v>
      </c>
      <c r="D2771" s="209" t="s">
        <v>5595</v>
      </c>
    </row>
    <row r="2772" spans="2:4" x14ac:dyDescent="0.15">
      <c r="B2772" s="224" t="s">
        <v>14</v>
      </c>
      <c r="C2772" s="210" t="s">
        <v>5596</v>
      </c>
      <c r="D2772" s="209" t="s">
        <v>5597</v>
      </c>
    </row>
    <row r="2773" spans="2:4" x14ac:dyDescent="0.15">
      <c r="B2773" s="224" t="s">
        <v>14</v>
      </c>
      <c r="C2773" s="210" t="s">
        <v>5598</v>
      </c>
      <c r="D2773" s="209" t="s">
        <v>5599</v>
      </c>
    </row>
    <row r="2774" spans="2:4" x14ac:dyDescent="0.15">
      <c r="B2774" s="224" t="s">
        <v>14</v>
      </c>
      <c r="C2774" s="210" t="s">
        <v>5600</v>
      </c>
      <c r="D2774" s="209" t="s">
        <v>5601</v>
      </c>
    </row>
    <row r="2775" spans="2:4" x14ac:dyDescent="0.15">
      <c r="B2775" s="224" t="s">
        <v>14</v>
      </c>
      <c r="C2775" s="210" t="s">
        <v>5602</v>
      </c>
      <c r="D2775" s="209" t="s">
        <v>5603</v>
      </c>
    </row>
    <row r="2776" spans="2:4" x14ac:dyDescent="0.15">
      <c r="B2776" s="224" t="s">
        <v>14</v>
      </c>
      <c r="C2776" s="210" t="s">
        <v>5604</v>
      </c>
      <c r="D2776" s="209" t="s">
        <v>5605</v>
      </c>
    </row>
    <row r="2777" spans="2:4" x14ac:dyDescent="0.15">
      <c r="B2777" s="224" t="s">
        <v>14</v>
      </c>
      <c r="C2777" s="210" t="s">
        <v>5606</v>
      </c>
      <c r="D2777" s="209" t="s">
        <v>5607</v>
      </c>
    </row>
    <row r="2778" spans="2:4" x14ac:dyDescent="0.15">
      <c r="B2778" s="224" t="s">
        <v>14</v>
      </c>
      <c r="C2778" s="210" t="s">
        <v>5608</v>
      </c>
      <c r="D2778" s="209" t="s">
        <v>5609</v>
      </c>
    </row>
    <row r="2779" spans="2:4" x14ac:dyDescent="0.15">
      <c r="B2779" s="224" t="s">
        <v>14</v>
      </c>
      <c r="C2779" s="210" t="s">
        <v>5610</v>
      </c>
      <c r="D2779" s="209" t="s">
        <v>5611</v>
      </c>
    </row>
    <row r="2780" spans="2:4" x14ac:dyDescent="0.15">
      <c r="B2780" s="224" t="s">
        <v>14</v>
      </c>
      <c r="C2780" s="210" t="s">
        <v>5612</v>
      </c>
      <c r="D2780" s="209" t="s">
        <v>5613</v>
      </c>
    </row>
    <row r="2781" spans="2:4" x14ac:dyDescent="0.15">
      <c r="B2781" s="224" t="s">
        <v>14</v>
      </c>
      <c r="C2781" s="210" t="s">
        <v>5614</v>
      </c>
      <c r="D2781" s="209" t="s">
        <v>5615</v>
      </c>
    </row>
    <row r="2782" spans="2:4" x14ac:dyDescent="0.15">
      <c r="B2782" s="224" t="s">
        <v>14</v>
      </c>
      <c r="C2782" s="210" t="s">
        <v>5616</v>
      </c>
      <c r="D2782" s="209" t="s">
        <v>5617</v>
      </c>
    </row>
    <row r="2783" spans="2:4" x14ac:dyDescent="0.15">
      <c r="B2783" s="224" t="s">
        <v>14</v>
      </c>
      <c r="C2783" s="210" t="s">
        <v>5618</v>
      </c>
      <c r="D2783" s="209" t="s">
        <v>5619</v>
      </c>
    </row>
    <row r="2784" spans="2:4" x14ac:dyDescent="0.15">
      <c r="B2784" s="224" t="s">
        <v>14</v>
      </c>
      <c r="C2784" s="210" t="s">
        <v>5620</v>
      </c>
      <c r="D2784" s="209" t="s">
        <v>5621</v>
      </c>
    </row>
    <row r="2785" spans="2:4" x14ac:dyDescent="0.15">
      <c r="B2785" s="224" t="s">
        <v>14</v>
      </c>
      <c r="C2785" s="210" t="s">
        <v>5622</v>
      </c>
      <c r="D2785" s="209" t="s">
        <v>5623</v>
      </c>
    </row>
    <row r="2786" spans="2:4" x14ac:dyDescent="0.15">
      <c r="B2786" s="224" t="s">
        <v>14</v>
      </c>
      <c r="C2786" s="210" t="s">
        <v>5624</v>
      </c>
      <c r="D2786" s="209" t="s">
        <v>5625</v>
      </c>
    </row>
    <row r="2787" spans="2:4" x14ac:dyDescent="0.15">
      <c r="B2787" s="224" t="s">
        <v>14</v>
      </c>
      <c r="C2787" s="210" t="s">
        <v>5626</v>
      </c>
      <c r="D2787" s="209" t="s">
        <v>5627</v>
      </c>
    </row>
    <row r="2788" spans="2:4" x14ac:dyDescent="0.15">
      <c r="B2788" s="224" t="s">
        <v>14</v>
      </c>
      <c r="C2788" s="210" t="s">
        <v>5628</v>
      </c>
      <c r="D2788" s="209" t="s">
        <v>5629</v>
      </c>
    </row>
    <row r="2789" spans="2:4" x14ac:dyDescent="0.15">
      <c r="B2789" s="224" t="s">
        <v>14</v>
      </c>
      <c r="C2789" s="210" t="s">
        <v>5630</v>
      </c>
      <c r="D2789" s="209" t="s">
        <v>5631</v>
      </c>
    </row>
    <row r="2790" spans="2:4" x14ac:dyDescent="0.15">
      <c r="B2790" s="224" t="s">
        <v>14</v>
      </c>
      <c r="C2790" s="210" t="s">
        <v>5632</v>
      </c>
      <c r="D2790" s="209" t="s">
        <v>5633</v>
      </c>
    </row>
    <row r="2791" spans="2:4" x14ac:dyDescent="0.15">
      <c r="B2791" s="224" t="s">
        <v>14</v>
      </c>
      <c r="C2791" s="210" t="s">
        <v>5634</v>
      </c>
      <c r="D2791" s="209" t="s">
        <v>5635</v>
      </c>
    </row>
    <row r="2792" spans="2:4" x14ac:dyDescent="0.15">
      <c r="B2792" s="224" t="s">
        <v>14</v>
      </c>
      <c r="C2792" s="210" t="s">
        <v>5636</v>
      </c>
      <c r="D2792" s="209" t="s">
        <v>5637</v>
      </c>
    </row>
    <row r="2793" spans="2:4" x14ac:dyDescent="0.15">
      <c r="B2793" s="224" t="s">
        <v>14</v>
      </c>
      <c r="C2793" s="210" t="s">
        <v>5638</v>
      </c>
      <c r="D2793" s="209" t="s">
        <v>5639</v>
      </c>
    </row>
    <row r="2794" spans="2:4" x14ac:dyDescent="0.15">
      <c r="B2794" s="224" t="s">
        <v>14</v>
      </c>
      <c r="C2794" s="210" t="s">
        <v>5640</v>
      </c>
      <c r="D2794" s="209" t="s">
        <v>5641</v>
      </c>
    </row>
    <row r="2795" spans="2:4" x14ac:dyDescent="0.15">
      <c r="B2795" s="224" t="s">
        <v>14</v>
      </c>
      <c r="C2795" s="210" t="s">
        <v>5642</v>
      </c>
      <c r="D2795" s="209" t="s">
        <v>5643</v>
      </c>
    </row>
    <row r="2796" spans="2:4" x14ac:dyDescent="0.15">
      <c r="B2796" s="224" t="s">
        <v>14</v>
      </c>
      <c r="C2796" s="210" t="s">
        <v>5644</v>
      </c>
      <c r="D2796" s="209" t="s">
        <v>5645</v>
      </c>
    </row>
    <row r="2797" spans="2:4" x14ac:dyDescent="0.15">
      <c r="B2797" s="224" t="s">
        <v>14</v>
      </c>
      <c r="C2797" s="210" t="s">
        <v>5646</v>
      </c>
      <c r="D2797" s="209" t="s">
        <v>5647</v>
      </c>
    </row>
    <row r="2798" spans="2:4" x14ac:dyDescent="0.15">
      <c r="B2798" s="224" t="s">
        <v>14</v>
      </c>
      <c r="C2798" s="210" t="s">
        <v>5648</v>
      </c>
      <c r="D2798" s="209" t="s">
        <v>5649</v>
      </c>
    </row>
    <row r="2799" spans="2:4" x14ac:dyDescent="0.15">
      <c r="B2799" s="224" t="s">
        <v>14</v>
      </c>
      <c r="C2799" s="210" t="s">
        <v>5650</v>
      </c>
      <c r="D2799" s="209" t="s">
        <v>5651</v>
      </c>
    </row>
    <row r="2800" spans="2:4" x14ac:dyDescent="0.15">
      <c r="B2800" s="224" t="s">
        <v>14</v>
      </c>
      <c r="C2800" s="210" t="s">
        <v>5652</v>
      </c>
      <c r="D2800" s="209" t="s">
        <v>5653</v>
      </c>
    </row>
    <row r="2801" spans="2:4" x14ac:dyDescent="0.15">
      <c r="B2801" s="224" t="s">
        <v>14</v>
      </c>
      <c r="C2801" s="210" t="s">
        <v>5654</v>
      </c>
      <c r="D2801" s="209" t="s">
        <v>5655</v>
      </c>
    </row>
    <row r="2802" spans="2:4" x14ac:dyDescent="0.15">
      <c r="B2802" s="224" t="s">
        <v>14</v>
      </c>
      <c r="C2802" s="210" t="s">
        <v>5656</v>
      </c>
      <c r="D2802" s="209" t="s">
        <v>5657</v>
      </c>
    </row>
    <row r="2803" spans="2:4" x14ac:dyDescent="0.15">
      <c r="B2803" s="224" t="s">
        <v>14</v>
      </c>
      <c r="C2803" s="210" t="s">
        <v>5658</v>
      </c>
      <c r="D2803" s="209" t="s">
        <v>5659</v>
      </c>
    </row>
    <row r="2804" spans="2:4" x14ac:dyDescent="0.15">
      <c r="B2804" s="224" t="s">
        <v>14</v>
      </c>
      <c r="C2804" s="210" t="s">
        <v>5660</v>
      </c>
      <c r="D2804" s="209" t="s">
        <v>5661</v>
      </c>
    </row>
    <row r="2805" spans="2:4" x14ac:dyDescent="0.15">
      <c r="B2805" s="224" t="s">
        <v>14</v>
      </c>
      <c r="C2805" s="210" t="s">
        <v>5662</v>
      </c>
      <c r="D2805" s="209" t="s">
        <v>5663</v>
      </c>
    </row>
    <row r="2806" spans="2:4" x14ac:dyDescent="0.15">
      <c r="B2806" s="224" t="s">
        <v>14</v>
      </c>
      <c r="C2806" s="210" t="s">
        <v>5664</v>
      </c>
      <c r="D2806" s="209" t="s">
        <v>5665</v>
      </c>
    </row>
    <row r="2807" spans="2:4" x14ac:dyDescent="0.15">
      <c r="B2807" s="224" t="s">
        <v>14</v>
      </c>
      <c r="C2807" s="210" t="s">
        <v>5666</v>
      </c>
      <c r="D2807" s="209" t="s">
        <v>5667</v>
      </c>
    </row>
    <row r="2808" spans="2:4" x14ac:dyDescent="0.15">
      <c r="B2808" s="224" t="s">
        <v>14</v>
      </c>
      <c r="C2808" s="210" t="s">
        <v>5668</v>
      </c>
      <c r="D2808" s="209" t="s">
        <v>5669</v>
      </c>
    </row>
    <row r="2809" spans="2:4" x14ac:dyDescent="0.15">
      <c r="B2809" s="224" t="s">
        <v>14</v>
      </c>
      <c r="C2809" s="210" t="s">
        <v>5670</v>
      </c>
      <c r="D2809" s="209" t="s">
        <v>5671</v>
      </c>
    </row>
    <row r="2810" spans="2:4" x14ac:dyDescent="0.15">
      <c r="B2810" s="224" t="s">
        <v>14</v>
      </c>
      <c r="C2810" s="210" t="s">
        <v>5672</v>
      </c>
      <c r="D2810" s="209" t="s">
        <v>5673</v>
      </c>
    </row>
    <row r="2811" spans="2:4" x14ac:dyDescent="0.15">
      <c r="B2811" s="224" t="s">
        <v>14</v>
      </c>
      <c r="C2811" s="210" t="s">
        <v>5674</v>
      </c>
      <c r="D2811" s="209" t="s">
        <v>5675</v>
      </c>
    </row>
    <row r="2812" spans="2:4" x14ac:dyDescent="0.15">
      <c r="B2812" s="224" t="s">
        <v>14</v>
      </c>
      <c r="C2812" s="210" t="s">
        <v>5676</v>
      </c>
      <c r="D2812" s="209" t="s">
        <v>5677</v>
      </c>
    </row>
    <row r="2813" spans="2:4" x14ac:dyDescent="0.15">
      <c r="B2813" s="224" t="s">
        <v>14</v>
      </c>
      <c r="C2813" s="210" t="s">
        <v>5678</v>
      </c>
      <c r="D2813" s="209" t="s">
        <v>5679</v>
      </c>
    </row>
    <row r="2814" spans="2:4" x14ac:dyDescent="0.15">
      <c r="B2814" s="224" t="s">
        <v>14</v>
      </c>
      <c r="C2814" s="210" t="s">
        <v>5680</v>
      </c>
      <c r="D2814" s="209" t="s">
        <v>5681</v>
      </c>
    </row>
    <row r="2815" spans="2:4" x14ac:dyDescent="0.15">
      <c r="B2815" s="224" t="s">
        <v>14</v>
      </c>
      <c r="C2815" s="210" t="s">
        <v>5682</v>
      </c>
      <c r="D2815" s="209" t="s">
        <v>5683</v>
      </c>
    </row>
    <row r="2816" spans="2:4" x14ac:dyDescent="0.15">
      <c r="B2816" s="224" t="s">
        <v>14</v>
      </c>
      <c r="C2816" s="210" t="s">
        <v>5684</v>
      </c>
      <c r="D2816" s="209" t="s">
        <v>5685</v>
      </c>
    </row>
    <row r="2817" spans="2:4" x14ac:dyDescent="0.15">
      <c r="B2817" s="224" t="s">
        <v>14</v>
      </c>
      <c r="C2817" s="210" t="s">
        <v>5686</v>
      </c>
      <c r="D2817" s="209" t="s">
        <v>5687</v>
      </c>
    </row>
    <row r="2818" spans="2:4" x14ac:dyDescent="0.15">
      <c r="B2818" s="224" t="s">
        <v>14</v>
      </c>
      <c r="C2818" s="210" t="s">
        <v>5688</v>
      </c>
      <c r="D2818" s="209" t="s">
        <v>5689</v>
      </c>
    </row>
    <row r="2819" spans="2:4" x14ac:dyDescent="0.15">
      <c r="B2819" s="224" t="s">
        <v>14</v>
      </c>
      <c r="C2819" s="210" t="s">
        <v>5690</v>
      </c>
      <c r="D2819" s="209" t="s">
        <v>5691</v>
      </c>
    </row>
    <row r="2820" spans="2:4" x14ac:dyDescent="0.15">
      <c r="B2820" s="224" t="s">
        <v>14</v>
      </c>
      <c r="C2820" s="210" t="s">
        <v>5692</v>
      </c>
      <c r="D2820" s="209" t="s">
        <v>5693</v>
      </c>
    </row>
    <row r="2821" spans="2:4" x14ac:dyDescent="0.15">
      <c r="B2821" s="224" t="s">
        <v>14</v>
      </c>
      <c r="C2821" s="210" t="s">
        <v>5694</v>
      </c>
      <c r="D2821" s="209" t="s">
        <v>5695</v>
      </c>
    </row>
    <row r="2822" spans="2:4" x14ac:dyDescent="0.15">
      <c r="B2822" s="224" t="s">
        <v>14</v>
      </c>
      <c r="C2822" s="210" t="s">
        <v>5696</v>
      </c>
      <c r="D2822" s="209" t="s">
        <v>5697</v>
      </c>
    </row>
    <row r="2823" spans="2:4" x14ac:dyDescent="0.15">
      <c r="B2823" s="224" t="s">
        <v>14</v>
      </c>
      <c r="C2823" s="210" t="s">
        <v>5698</v>
      </c>
      <c r="D2823" s="209" t="s">
        <v>5699</v>
      </c>
    </row>
    <row r="2824" spans="2:4" x14ac:dyDescent="0.15">
      <c r="B2824" s="224" t="s">
        <v>14</v>
      </c>
      <c r="C2824" s="210" t="s">
        <v>5700</v>
      </c>
      <c r="D2824" s="209" t="s">
        <v>5701</v>
      </c>
    </row>
    <row r="2825" spans="2:4" x14ac:dyDescent="0.15">
      <c r="B2825" s="224" t="s">
        <v>14</v>
      </c>
      <c r="C2825" s="210" t="s">
        <v>5702</v>
      </c>
      <c r="D2825" s="209" t="s">
        <v>5703</v>
      </c>
    </row>
    <row r="2826" spans="2:4" x14ac:dyDescent="0.15">
      <c r="B2826" s="224" t="s">
        <v>14</v>
      </c>
      <c r="C2826" s="210" t="s">
        <v>5704</v>
      </c>
      <c r="D2826" s="209" t="s">
        <v>5705</v>
      </c>
    </row>
    <row r="2827" spans="2:4" x14ac:dyDescent="0.15">
      <c r="B2827" s="224" t="s">
        <v>14</v>
      </c>
      <c r="C2827" s="210" t="s">
        <v>5706</v>
      </c>
      <c r="D2827" s="209" t="s">
        <v>5707</v>
      </c>
    </row>
    <row r="2828" spans="2:4" x14ac:dyDescent="0.15">
      <c r="B2828" s="224" t="s">
        <v>14</v>
      </c>
      <c r="C2828" s="210" t="s">
        <v>5708</v>
      </c>
      <c r="D2828" s="209" t="s">
        <v>5709</v>
      </c>
    </row>
    <row r="2829" spans="2:4" x14ac:dyDescent="0.15">
      <c r="B2829" s="224" t="s">
        <v>14</v>
      </c>
      <c r="C2829" s="210" t="s">
        <v>5710</v>
      </c>
      <c r="D2829" s="209" t="s">
        <v>5711</v>
      </c>
    </row>
    <row r="2830" spans="2:4" x14ac:dyDescent="0.15">
      <c r="B2830" s="224" t="s">
        <v>14</v>
      </c>
      <c r="C2830" s="210" t="s">
        <v>5712</v>
      </c>
      <c r="D2830" s="209" t="s">
        <v>5713</v>
      </c>
    </row>
    <row r="2831" spans="2:4" x14ac:dyDescent="0.15">
      <c r="B2831" s="224" t="s">
        <v>14</v>
      </c>
      <c r="C2831" s="210" t="s">
        <v>5714</v>
      </c>
      <c r="D2831" s="209" t="s">
        <v>5715</v>
      </c>
    </row>
    <row r="2832" spans="2:4" x14ac:dyDescent="0.15">
      <c r="B2832" s="224" t="s">
        <v>14</v>
      </c>
      <c r="C2832" s="210" t="s">
        <v>5716</v>
      </c>
      <c r="D2832" s="209" t="s">
        <v>5717</v>
      </c>
    </row>
    <row r="2833" spans="2:4" x14ac:dyDescent="0.15">
      <c r="B2833" s="224" t="s">
        <v>14</v>
      </c>
      <c r="C2833" s="210" t="s">
        <v>5718</v>
      </c>
      <c r="D2833" s="209" t="s">
        <v>5719</v>
      </c>
    </row>
    <row r="2834" spans="2:4" x14ac:dyDescent="0.15">
      <c r="B2834" s="224" t="s">
        <v>14</v>
      </c>
      <c r="C2834" s="210" t="s">
        <v>5720</v>
      </c>
      <c r="D2834" s="209" t="s">
        <v>5721</v>
      </c>
    </row>
    <row r="2835" spans="2:4" x14ac:dyDescent="0.15">
      <c r="B2835" s="224" t="s">
        <v>14</v>
      </c>
      <c r="C2835" s="210" t="s">
        <v>5722</v>
      </c>
      <c r="D2835" s="209" t="s">
        <v>5723</v>
      </c>
    </row>
    <row r="2836" spans="2:4" x14ac:dyDescent="0.15">
      <c r="B2836" s="224" t="s">
        <v>14</v>
      </c>
      <c r="C2836" s="210" t="s">
        <v>5724</v>
      </c>
      <c r="D2836" s="209" t="s">
        <v>5725</v>
      </c>
    </row>
    <row r="2837" spans="2:4" x14ac:dyDescent="0.15">
      <c r="B2837" s="224" t="s">
        <v>14</v>
      </c>
      <c r="C2837" s="210" t="s">
        <v>5726</v>
      </c>
      <c r="D2837" s="209" t="s">
        <v>5727</v>
      </c>
    </row>
    <row r="2838" spans="2:4" x14ac:dyDescent="0.15">
      <c r="B2838" s="224" t="s">
        <v>14</v>
      </c>
      <c r="C2838" s="210" t="s">
        <v>5728</v>
      </c>
      <c r="D2838" s="209" t="s">
        <v>5729</v>
      </c>
    </row>
    <row r="2839" spans="2:4" x14ac:dyDescent="0.15">
      <c r="B2839" s="224" t="s">
        <v>14</v>
      </c>
      <c r="C2839" s="210" t="s">
        <v>5730</v>
      </c>
      <c r="D2839" s="209" t="s">
        <v>5731</v>
      </c>
    </row>
    <row r="2840" spans="2:4" x14ac:dyDescent="0.15">
      <c r="B2840" s="224" t="s">
        <v>14</v>
      </c>
      <c r="C2840" s="210" t="s">
        <v>5732</v>
      </c>
      <c r="D2840" s="209" t="s">
        <v>5733</v>
      </c>
    </row>
    <row r="2841" spans="2:4" x14ac:dyDescent="0.15">
      <c r="B2841" s="224" t="s">
        <v>14</v>
      </c>
      <c r="C2841" s="210" t="s">
        <v>5734</v>
      </c>
      <c r="D2841" s="209" t="s">
        <v>5735</v>
      </c>
    </row>
    <row r="2842" spans="2:4" x14ac:dyDescent="0.15">
      <c r="B2842" s="224" t="s">
        <v>14</v>
      </c>
      <c r="C2842" s="210" t="s">
        <v>5736</v>
      </c>
      <c r="D2842" s="209" t="s">
        <v>5737</v>
      </c>
    </row>
    <row r="2843" spans="2:4" x14ac:dyDescent="0.15">
      <c r="B2843" s="224" t="s">
        <v>14</v>
      </c>
      <c r="C2843" s="210" t="s">
        <v>5738</v>
      </c>
      <c r="D2843" s="209" t="s">
        <v>5739</v>
      </c>
    </row>
    <row r="2844" spans="2:4" x14ac:dyDescent="0.15">
      <c r="B2844" s="224" t="s">
        <v>14</v>
      </c>
      <c r="C2844" s="210" t="s">
        <v>5740</v>
      </c>
      <c r="D2844" s="209" t="s">
        <v>5741</v>
      </c>
    </row>
    <row r="2845" spans="2:4" x14ac:dyDescent="0.15">
      <c r="B2845" s="224" t="s">
        <v>14</v>
      </c>
      <c r="C2845" s="210" t="s">
        <v>5742</v>
      </c>
      <c r="D2845" s="209" t="s">
        <v>5743</v>
      </c>
    </row>
    <row r="2846" spans="2:4" x14ac:dyDescent="0.15">
      <c r="B2846" s="224" t="s">
        <v>14</v>
      </c>
      <c r="C2846" s="210" t="s">
        <v>5744</v>
      </c>
      <c r="D2846" s="209" t="s">
        <v>5745</v>
      </c>
    </row>
    <row r="2847" spans="2:4" x14ac:dyDescent="0.15">
      <c r="B2847" s="224" t="s">
        <v>14</v>
      </c>
      <c r="C2847" s="210" t="s">
        <v>5746</v>
      </c>
      <c r="D2847" s="209" t="s">
        <v>5747</v>
      </c>
    </row>
    <row r="2848" spans="2:4" x14ac:dyDescent="0.15">
      <c r="B2848" s="224" t="s">
        <v>14</v>
      </c>
      <c r="C2848" s="210" t="s">
        <v>5748</v>
      </c>
      <c r="D2848" s="209" t="s">
        <v>5749</v>
      </c>
    </row>
    <row r="2849" spans="1:4" x14ac:dyDescent="0.15">
      <c r="B2849" s="224" t="s">
        <v>14</v>
      </c>
      <c r="C2849" s="210" t="s">
        <v>5750</v>
      </c>
      <c r="D2849" s="209" t="s">
        <v>5751</v>
      </c>
    </row>
    <row r="2850" spans="1:4" x14ac:dyDescent="0.15">
      <c r="B2850" s="224" t="s">
        <v>14</v>
      </c>
      <c r="C2850" s="210" t="s">
        <v>5752</v>
      </c>
      <c r="D2850" s="209" t="s">
        <v>5753</v>
      </c>
    </row>
    <row r="2851" spans="1:4" x14ac:dyDescent="0.15">
      <c r="B2851" s="224" t="s">
        <v>14</v>
      </c>
      <c r="C2851" s="210" t="s">
        <v>5754</v>
      </c>
      <c r="D2851" s="209" t="s">
        <v>5755</v>
      </c>
    </row>
    <row r="2852" spans="1:4" x14ac:dyDescent="0.15">
      <c r="B2852" s="224" t="s">
        <v>14</v>
      </c>
      <c r="C2852" s="210" t="s">
        <v>5756</v>
      </c>
      <c r="D2852" s="209" t="s">
        <v>5757</v>
      </c>
    </row>
    <row r="2853" spans="1:4" x14ac:dyDescent="0.15">
      <c r="B2853" s="224" t="s">
        <v>14</v>
      </c>
      <c r="C2853" s="210" t="s">
        <v>5758</v>
      </c>
      <c r="D2853" s="209" t="s">
        <v>5759</v>
      </c>
    </row>
    <row r="2854" spans="1:4" x14ac:dyDescent="0.15">
      <c r="B2854" s="224" t="s">
        <v>14</v>
      </c>
      <c r="C2854" s="210" t="s">
        <v>5760</v>
      </c>
      <c r="D2854" s="209" t="s">
        <v>5761</v>
      </c>
    </row>
    <row r="2855" spans="1:4" x14ac:dyDescent="0.15">
      <c r="B2855" s="224" t="s">
        <v>14</v>
      </c>
      <c r="C2855" s="210" t="s">
        <v>5762</v>
      </c>
      <c r="D2855" s="209" t="s">
        <v>5763</v>
      </c>
    </row>
    <row r="2856" spans="1:4" x14ac:dyDescent="0.15">
      <c r="B2856" s="224" t="s">
        <v>14</v>
      </c>
      <c r="C2856" s="210" t="s">
        <v>5764</v>
      </c>
      <c r="D2856" s="209" t="s">
        <v>5765</v>
      </c>
    </row>
    <row r="2857" spans="1:4" x14ac:dyDescent="0.15">
      <c r="B2857" s="224" t="s">
        <v>14</v>
      </c>
      <c r="C2857" s="210" t="s">
        <v>5766</v>
      </c>
      <c r="D2857" s="209" t="s">
        <v>5767</v>
      </c>
    </row>
    <row r="2858" spans="1:4" x14ac:dyDescent="0.15">
      <c r="B2858" s="224" t="s">
        <v>14</v>
      </c>
      <c r="C2858" s="210" t="s">
        <v>5768</v>
      </c>
      <c r="D2858" s="209" t="s">
        <v>5769</v>
      </c>
    </row>
    <row r="2859" spans="1:4" x14ac:dyDescent="0.15">
      <c r="B2859" s="224" t="s">
        <v>14</v>
      </c>
      <c r="C2859" s="210" t="s">
        <v>5770</v>
      </c>
      <c r="D2859" s="209" t="s">
        <v>5771</v>
      </c>
    </row>
    <row r="2860" spans="1:4" x14ac:dyDescent="0.15">
      <c r="B2860" s="224" t="s">
        <v>14</v>
      </c>
      <c r="C2860" s="210" t="s">
        <v>5772</v>
      </c>
      <c r="D2860" s="209" t="s">
        <v>5773</v>
      </c>
    </row>
    <row r="2861" spans="1:4" customFormat="1" ht="13.5" x14ac:dyDescent="0.15">
      <c r="A2861" s="209"/>
      <c r="B2861" s="224" t="s">
        <v>14</v>
      </c>
      <c r="C2861" s="210" t="s">
        <v>5774</v>
      </c>
      <c r="D2861" s="228" t="s">
        <v>5775</v>
      </c>
    </row>
    <row r="2862" spans="1:4" customFormat="1" ht="13.5" x14ac:dyDescent="0.15">
      <c r="A2862" s="209"/>
      <c r="B2862" s="224" t="s">
        <v>14</v>
      </c>
      <c r="C2862" s="210" t="s">
        <v>5776</v>
      </c>
      <c r="D2862" s="228" t="s">
        <v>5777</v>
      </c>
    </row>
    <row r="2863" spans="1:4" customFormat="1" ht="13.5" x14ac:dyDescent="0.15">
      <c r="A2863" s="209"/>
      <c r="B2863" s="224" t="s">
        <v>14</v>
      </c>
      <c r="C2863" s="210" t="s">
        <v>5778</v>
      </c>
      <c r="D2863" s="228" t="s">
        <v>5779</v>
      </c>
    </row>
    <row r="2864" spans="1:4" customFormat="1" ht="13.5" x14ac:dyDescent="0.15">
      <c r="A2864" s="209"/>
      <c r="B2864" s="224" t="s">
        <v>14</v>
      </c>
      <c r="C2864" s="210" t="s">
        <v>5780</v>
      </c>
      <c r="D2864" s="228" t="s">
        <v>5781</v>
      </c>
    </row>
    <row r="2865" spans="1:4" customFormat="1" ht="13.5" x14ac:dyDescent="0.15">
      <c r="A2865" s="209"/>
      <c r="B2865" s="224" t="s">
        <v>14</v>
      </c>
      <c r="C2865" s="210" t="s">
        <v>5782</v>
      </c>
      <c r="D2865" s="228" t="s">
        <v>5783</v>
      </c>
    </row>
    <row r="2866" spans="1:4" customFormat="1" ht="13.5" x14ac:dyDescent="0.15">
      <c r="A2866" s="209"/>
      <c r="B2866" s="224" t="s">
        <v>14</v>
      </c>
      <c r="C2866" s="210" t="s">
        <v>5784</v>
      </c>
      <c r="D2866" s="228" t="s">
        <v>5785</v>
      </c>
    </row>
    <row r="2867" spans="1:4" customFormat="1" ht="13.5" x14ac:dyDescent="0.15">
      <c r="A2867" s="209"/>
      <c r="B2867" s="224" t="s">
        <v>14</v>
      </c>
      <c r="C2867" s="210" t="s">
        <v>5786</v>
      </c>
      <c r="D2867" s="228" t="s">
        <v>5787</v>
      </c>
    </row>
    <row r="2868" spans="1:4" customFormat="1" ht="13.5" x14ac:dyDescent="0.15">
      <c r="A2868" s="209"/>
      <c r="B2868" s="224" t="s">
        <v>14</v>
      </c>
      <c r="C2868" s="210" t="s">
        <v>5788</v>
      </c>
      <c r="D2868" s="228" t="s">
        <v>5789</v>
      </c>
    </row>
    <row r="2869" spans="1:4" customFormat="1" ht="13.5" x14ac:dyDescent="0.15">
      <c r="A2869" s="209"/>
      <c r="B2869" s="224" t="s">
        <v>14</v>
      </c>
      <c r="C2869" s="210" t="s">
        <v>5790</v>
      </c>
      <c r="D2869" s="228" t="s">
        <v>5791</v>
      </c>
    </row>
    <row r="2870" spans="1:4" customFormat="1" ht="13.5" x14ac:dyDescent="0.15">
      <c r="A2870" s="209"/>
      <c r="B2870" s="224" t="s">
        <v>14</v>
      </c>
      <c r="C2870" s="210" t="s">
        <v>5792</v>
      </c>
      <c r="D2870" s="228" t="s">
        <v>5793</v>
      </c>
    </row>
    <row r="2871" spans="1:4" customFormat="1" ht="13.5" x14ac:dyDescent="0.15">
      <c r="A2871" s="209"/>
      <c r="B2871" s="224" t="s">
        <v>14</v>
      </c>
      <c r="C2871" s="210" t="s">
        <v>5794</v>
      </c>
      <c r="D2871" s="228" t="s">
        <v>5795</v>
      </c>
    </row>
    <row r="2872" spans="1:4" customFormat="1" ht="13.5" x14ac:dyDescent="0.15">
      <c r="A2872" s="209"/>
      <c r="B2872" s="224" t="s">
        <v>14</v>
      </c>
      <c r="C2872" s="210" t="s">
        <v>5796</v>
      </c>
      <c r="D2872" s="228" t="s">
        <v>5797</v>
      </c>
    </row>
    <row r="2873" spans="1:4" customFormat="1" ht="13.5" x14ac:dyDescent="0.15">
      <c r="A2873" s="209"/>
      <c r="B2873" s="224" t="s">
        <v>14</v>
      </c>
      <c r="C2873" s="210" t="s">
        <v>5798</v>
      </c>
      <c r="D2873" s="228" t="s">
        <v>5799</v>
      </c>
    </row>
    <row r="2874" spans="1:4" customFormat="1" ht="13.5" x14ac:dyDescent="0.15">
      <c r="A2874" s="209"/>
      <c r="B2874" s="224" t="s">
        <v>14</v>
      </c>
      <c r="C2874" s="210" t="s">
        <v>5800</v>
      </c>
      <c r="D2874" s="228" t="s">
        <v>5801</v>
      </c>
    </row>
    <row r="2875" spans="1:4" customFormat="1" ht="13.5" x14ac:dyDescent="0.15">
      <c r="A2875" s="209"/>
      <c r="B2875" s="224" t="s">
        <v>14</v>
      </c>
      <c r="C2875" s="210" t="s">
        <v>5802</v>
      </c>
      <c r="D2875" s="228" t="s">
        <v>5803</v>
      </c>
    </row>
    <row r="2876" spans="1:4" customFormat="1" ht="13.5" x14ac:dyDescent="0.15">
      <c r="A2876" s="209"/>
      <c r="B2876" s="224" t="s">
        <v>14</v>
      </c>
      <c r="C2876" s="210" t="s">
        <v>5804</v>
      </c>
      <c r="D2876" s="228" t="s">
        <v>5805</v>
      </c>
    </row>
    <row r="2877" spans="1:4" customFormat="1" ht="13.5" x14ac:dyDescent="0.15">
      <c r="A2877" s="209"/>
      <c r="B2877" s="224" t="s">
        <v>14</v>
      </c>
      <c r="C2877" s="210" t="s">
        <v>5806</v>
      </c>
      <c r="D2877" s="228" t="s">
        <v>5807</v>
      </c>
    </row>
    <row r="2878" spans="1:4" customFormat="1" ht="13.5" x14ac:dyDescent="0.15">
      <c r="A2878" s="209"/>
      <c r="B2878" s="224" t="s">
        <v>14</v>
      </c>
      <c r="C2878" s="210" t="s">
        <v>5808</v>
      </c>
      <c r="D2878" s="228" t="s">
        <v>5809</v>
      </c>
    </row>
    <row r="2879" spans="1:4" customFormat="1" ht="13.5" x14ac:dyDescent="0.15">
      <c r="A2879" s="209"/>
      <c r="B2879" s="224" t="s">
        <v>14</v>
      </c>
      <c r="C2879" s="210" t="s">
        <v>5810</v>
      </c>
      <c r="D2879" s="228" t="s">
        <v>5811</v>
      </c>
    </row>
    <row r="2880" spans="1:4" customFormat="1" ht="13.5" x14ac:dyDescent="0.15">
      <c r="A2880" s="209"/>
      <c r="B2880" s="224" t="s">
        <v>14</v>
      </c>
      <c r="C2880" s="210" t="s">
        <v>5812</v>
      </c>
      <c r="D2880" s="228" t="s">
        <v>5813</v>
      </c>
    </row>
    <row r="2881" spans="1:4" customFormat="1" ht="13.5" x14ac:dyDescent="0.15">
      <c r="A2881" s="209"/>
      <c r="B2881" s="224" t="s">
        <v>14</v>
      </c>
      <c r="C2881" s="210" t="s">
        <v>5814</v>
      </c>
      <c r="D2881" s="228" t="s">
        <v>5815</v>
      </c>
    </row>
    <row r="2882" spans="1:4" x14ac:dyDescent="0.15">
      <c r="A2882" s="209" t="s">
        <v>5816</v>
      </c>
      <c r="B2882" s="224" t="s">
        <v>14</v>
      </c>
      <c r="C2882" s="210" t="s">
        <v>5817</v>
      </c>
      <c r="D2882" s="209" t="s">
        <v>5818</v>
      </c>
    </row>
    <row r="2883" spans="1:4" x14ac:dyDescent="0.15">
      <c r="A2883" s="209" t="s">
        <v>5819</v>
      </c>
      <c r="B2883" s="224" t="s">
        <v>14</v>
      </c>
      <c r="C2883" s="210" t="s">
        <v>5820</v>
      </c>
      <c r="D2883" s="209" t="s">
        <v>5821</v>
      </c>
    </row>
    <row r="2884" spans="1:4" x14ac:dyDescent="0.15">
      <c r="A2884" s="209" t="s">
        <v>5822</v>
      </c>
      <c r="B2884" s="224" t="s">
        <v>14</v>
      </c>
      <c r="C2884" s="210" t="s">
        <v>5823</v>
      </c>
      <c r="D2884" s="209" t="s">
        <v>5824</v>
      </c>
    </row>
    <row r="2885" spans="1:4" x14ac:dyDescent="0.15">
      <c r="A2885" s="209" t="s">
        <v>5825</v>
      </c>
      <c r="B2885" s="224" t="s">
        <v>14</v>
      </c>
      <c r="C2885" s="210" t="s">
        <v>5826</v>
      </c>
      <c r="D2885" s="209" t="s">
        <v>5827</v>
      </c>
    </row>
    <row r="2886" spans="1:4" x14ac:dyDescent="0.15">
      <c r="A2886" s="209" t="s">
        <v>5828</v>
      </c>
      <c r="B2886" s="224" t="s">
        <v>14</v>
      </c>
      <c r="C2886" s="210" t="s">
        <v>5829</v>
      </c>
      <c r="D2886" s="209" t="s">
        <v>5830</v>
      </c>
    </row>
    <row r="2887" spans="1:4" x14ac:dyDescent="0.15">
      <c r="A2887" s="209" t="s">
        <v>5831</v>
      </c>
      <c r="B2887" s="224" t="s">
        <v>14</v>
      </c>
      <c r="C2887" s="210" t="s">
        <v>5832</v>
      </c>
      <c r="D2887" s="209" t="s">
        <v>5833</v>
      </c>
    </row>
    <row r="2888" spans="1:4" x14ac:dyDescent="0.15">
      <c r="A2888" s="209" t="s">
        <v>5834</v>
      </c>
      <c r="B2888" s="224" t="s">
        <v>14</v>
      </c>
      <c r="C2888" s="210" t="s">
        <v>5835</v>
      </c>
      <c r="D2888" s="209" t="s">
        <v>5836</v>
      </c>
    </row>
    <row r="2889" spans="1:4" x14ac:dyDescent="0.15">
      <c r="A2889" s="209" t="s">
        <v>5837</v>
      </c>
      <c r="B2889" s="224" t="s">
        <v>14</v>
      </c>
      <c r="C2889" s="210" t="s">
        <v>5838</v>
      </c>
      <c r="D2889" s="209" t="s">
        <v>5839</v>
      </c>
    </row>
    <row r="2892" spans="1:4" x14ac:dyDescent="0.15">
      <c r="C2892" s="209"/>
    </row>
    <row r="2893" spans="1:4" x14ac:dyDescent="0.15">
      <c r="C2893" s="209"/>
    </row>
    <row r="2894" spans="1:4" x14ac:dyDescent="0.15">
      <c r="C2894" s="209"/>
    </row>
    <row r="2895" spans="1:4" x14ac:dyDescent="0.15">
      <c r="C2895" s="209"/>
    </row>
    <row r="2896" spans="1:4" x14ac:dyDescent="0.15">
      <c r="C2896" s="209"/>
    </row>
    <row r="2897" spans="3:3" x14ac:dyDescent="0.15">
      <c r="C2897" s="209"/>
    </row>
    <row r="2898" spans="3:3" x14ac:dyDescent="0.15">
      <c r="C2898" s="209"/>
    </row>
    <row r="2899" spans="3:3" x14ac:dyDescent="0.15">
      <c r="C2899" s="209"/>
    </row>
    <row r="2900" spans="3:3" x14ac:dyDescent="0.15">
      <c r="C2900" s="209"/>
    </row>
    <row r="2901" spans="3:3" x14ac:dyDescent="0.15">
      <c r="C2901" s="209"/>
    </row>
    <row r="2902" spans="3:3" x14ac:dyDescent="0.15">
      <c r="C2902" s="209"/>
    </row>
    <row r="2903" spans="3:3" x14ac:dyDescent="0.15">
      <c r="C2903" s="209"/>
    </row>
    <row r="2904" spans="3:3" x14ac:dyDescent="0.15">
      <c r="C2904" s="209"/>
    </row>
  </sheetData>
  <phoneticPr fontId="29" type="noConversion"/>
  <conditionalFormatting sqref="C2860">
    <cfRule type="duplicateValues" dxfId="982" priority="129"/>
  </conditionalFormatting>
  <conditionalFormatting sqref="C2861:C2881">
    <cfRule type="duplicateValues" dxfId="981" priority="1"/>
  </conditionalFormatting>
  <conditionalFormatting sqref="C2882:C2891 C2905:C1048576 C1:C2859">
    <cfRule type="duplicateValues" dxfId="980" priority="6"/>
  </conditionalFormatting>
  <pageMargins left="0.69930555555555596" right="0.69930555555555596" top="0.75" bottom="0.75" header="0.3" footer="0.3"/>
  <pageSetup paperSize="9" orientation="portrait" horizont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420"/>
  <sheetViews>
    <sheetView topLeftCell="A1102" workbookViewId="0">
      <selection activeCell="D1126" sqref="D1126"/>
    </sheetView>
  </sheetViews>
  <sheetFormatPr defaultColWidth="9" defaultRowHeight="14.25" x14ac:dyDescent="0.15"/>
  <cols>
    <col min="1" max="1" width="15.375" style="133" customWidth="1"/>
    <col min="2" max="3" width="9" style="133"/>
    <col min="4" max="4" width="23.875" style="147" customWidth="1"/>
    <col min="5" max="5" width="9" style="133"/>
    <col min="6" max="8" width="9" style="168"/>
    <col min="9" max="9" width="8.25" style="168" customWidth="1"/>
    <col min="10" max="10" width="7.125" style="168" customWidth="1"/>
    <col min="11" max="11" width="17.25" style="168" customWidth="1"/>
    <col min="12" max="12" width="13.125" style="168" customWidth="1"/>
    <col min="13" max="13" width="9" style="168"/>
    <col min="14" max="14" width="18.625" style="168" customWidth="1"/>
    <col min="15" max="18" width="9" style="168"/>
    <col min="19" max="19" width="10.875" style="168" customWidth="1"/>
    <col min="20" max="20" width="16.25" style="168" customWidth="1"/>
    <col min="21" max="22" width="9" style="168"/>
    <col min="23" max="23" width="12" style="168" customWidth="1"/>
    <col min="24" max="24" width="16.125" style="168" customWidth="1"/>
    <col min="25" max="16384" width="9" style="168"/>
  </cols>
  <sheetData>
    <row r="1" spans="1:26" x14ac:dyDescent="0.15">
      <c r="A1" s="169" t="s">
        <v>0</v>
      </c>
      <c r="B1" s="170" t="s">
        <v>1</v>
      </c>
      <c r="C1" s="171"/>
      <c r="D1" s="169" t="s">
        <v>2</v>
      </c>
      <c r="E1" s="172" t="s">
        <v>5840</v>
      </c>
    </row>
    <row r="2" spans="1:26" x14ac:dyDescent="0.15">
      <c r="A2" s="169" t="s">
        <v>4</v>
      </c>
      <c r="B2" s="172" t="s">
        <v>5841</v>
      </c>
      <c r="C2" s="171"/>
      <c r="D2" s="169" t="s">
        <v>50</v>
      </c>
      <c r="E2" s="173" t="s">
        <v>51</v>
      </c>
    </row>
    <row r="3" spans="1:26" x14ac:dyDescent="0.15">
      <c r="A3" s="169" t="s">
        <v>8</v>
      </c>
      <c r="B3" s="172">
        <v>0</v>
      </c>
      <c r="C3" s="171"/>
      <c r="D3" s="169"/>
      <c r="E3" s="174"/>
    </row>
    <row r="4" spans="1:26" x14ac:dyDescent="0.15">
      <c r="A4" s="175"/>
      <c r="B4" s="175"/>
      <c r="C4" s="175"/>
      <c r="D4" s="175"/>
      <c r="E4" s="175"/>
    </row>
    <row r="5" spans="1:26" x14ac:dyDescent="0.15">
      <c r="A5" s="176" t="s">
        <v>9</v>
      </c>
      <c r="B5" s="177" t="s">
        <v>10</v>
      </c>
      <c r="C5" s="177" t="s">
        <v>11</v>
      </c>
      <c r="D5" s="177" t="s">
        <v>52</v>
      </c>
      <c r="E5" s="147"/>
    </row>
    <row r="6" spans="1:26" x14ac:dyDescent="0.15">
      <c r="A6" s="178" t="s">
        <v>5842</v>
      </c>
      <c r="B6" s="179" t="s">
        <v>14</v>
      </c>
      <c r="C6" s="179" t="s">
        <v>5843</v>
      </c>
      <c r="D6" s="180" t="s">
        <v>5844</v>
      </c>
      <c r="E6" s="147"/>
      <c r="I6" s="168" t="s">
        <v>5845</v>
      </c>
      <c r="J6" s="168" t="s">
        <v>5846</v>
      </c>
      <c r="K6" s="168" t="s">
        <v>5847</v>
      </c>
      <c r="L6" s="168" t="s">
        <v>5848</v>
      </c>
      <c r="M6" s="168" t="s">
        <v>5849</v>
      </c>
      <c r="N6" s="168" t="s">
        <v>5850</v>
      </c>
      <c r="O6" s="168" t="s">
        <v>5851</v>
      </c>
      <c r="Q6" s="168" t="s">
        <v>5846</v>
      </c>
      <c r="R6" s="168" t="s">
        <v>5852</v>
      </c>
      <c r="S6" s="168" t="s">
        <v>5853</v>
      </c>
      <c r="T6" s="168" t="s">
        <v>5854</v>
      </c>
      <c r="U6" s="168" t="s">
        <v>5849</v>
      </c>
      <c r="V6" s="168" t="s">
        <v>5852</v>
      </c>
      <c r="W6" s="168" t="s">
        <v>5855</v>
      </c>
      <c r="X6" s="168" t="s">
        <v>5854</v>
      </c>
    </row>
    <row r="7" spans="1:26" x14ac:dyDescent="0.15">
      <c r="A7" s="178" t="s">
        <v>5856</v>
      </c>
      <c r="B7" s="179" t="s">
        <v>14</v>
      </c>
      <c r="C7" s="179" t="s">
        <v>5857</v>
      </c>
      <c r="D7" s="181" t="s">
        <v>5858</v>
      </c>
      <c r="E7" s="147"/>
      <c r="I7" s="168" t="s">
        <v>5859</v>
      </c>
      <c r="J7" s="168">
        <v>10001</v>
      </c>
      <c r="K7" s="168" t="str">
        <f>IFERROR("LAN.MON."&amp;VLOOKUP("小怪"&amp;I7,A:C,3,FALSE),IF(MATCH(J7,J:J,FALSE)=ROW(J7),IF(VLOOKUP(VLOOKUP(J7,Q:R,2,FALSE),R:S,2,FALSE)=J7,"",VLOOKUP(VLOOKUP(VLOOKUP(J7,Q:R,2,FALSE),R:S,2,FALSE),J:K,2,FALSE)),VLOOKUP(J7,J:K,2,FALSE)))</f>
        <v>LAN.MON.m110001</v>
      </c>
      <c r="L7" s="168" t="str">
        <f>IFERROR(VLOOKUP("小怪"&amp;I7,A:D,4,FALSE),IF(MATCH(J7,J:J,FALSE)=ROW(J7),IF(VLOOKUP(VLOOKUP(J7,Q:R,2,FALSE),R:S,2,FALSE)=J7,"",VLOOKUP(VLOOKUP(VLOOKUP(J7,Q:R,2,FALSE),R:S,2,FALSE),J:L,3,FALSE)),VLOOKUP(J7,J:L,3,FALSE)))</f>
        <v>"青水灵妖"</v>
      </c>
      <c r="M7" s="168">
        <v>20001</v>
      </c>
      <c r="N7" s="168" t="str">
        <f>IFERROR("LAN.MON."&amp;VLOOKUP("boss"&amp;I7,A:C,3,FALSE),IF(MATCH(M7,M:M,FALSE)=ROW(M7),IF(VLOOKUP(VLOOKUP(M7,U:V,2,FALSE),V:W,2,FALSE)=M7,"",VLOOKUP(VLOOKUP(VLOOKUP(M7,U:V,2,FALSE),V:W,2,FALSE),M:N,2,FALSE)),VLOOKUP(M7,M:N,2,FALSE)))</f>
        <v>LAN.MON.m120001</v>
      </c>
      <c r="O7" s="168" t="str">
        <f>IFERROR(VLOOKUP("boss"&amp;I7,A:D,4,FALSE),IF(MATCH(M7,M:M,FALSE)=ROW(M7),IF(VLOOKUP(VLOOKUP(M7,U:V,2,FALSE),V:W,2,FALSE)=M7,"",VLOOKUP(VLOOKUP(VLOOKUP(M7,U:V,2,FALSE),V:W,2,FALSE),M:O,3,FALSE)),VLOOKUP(M7,M:O,3,FALSE)))</f>
        <v>"青水灵王"</v>
      </c>
      <c r="P7" s="168">
        <v>1</v>
      </c>
      <c r="Q7" s="168">
        <v>10001</v>
      </c>
      <c r="R7" s="168" t="s">
        <v>5860</v>
      </c>
      <c r="S7" s="168">
        <v>10001</v>
      </c>
      <c r="T7" s="168" t="str">
        <f>IFERROR(VLOOKUP(Q7,J:K,2,FALSE),"LAN.MON.m110146")</f>
        <v>LAN.MON.m110001</v>
      </c>
      <c r="U7" s="168">
        <v>20001</v>
      </c>
      <c r="V7" s="168" t="s">
        <v>5860</v>
      </c>
      <c r="W7" s="168">
        <v>20001</v>
      </c>
      <c r="X7" s="168" t="str">
        <f>IFERROR(VLOOKUP(U7,M:N,2,FALSE),"LAN.MON.m120146")</f>
        <v>LAN.MON.m120001</v>
      </c>
      <c r="Y7" s="168">
        <v>1</v>
      </c>
      <c r="Z7" s="168" t="s">
        <v>5861</v>
      </c>
    </row>
    <row r="8" spans="1:26" x14ac:dyDescent="0.15">
      <c r="A8" s="178" t="s">
        <v>5862</v>
      </c>
      <c r="B8" s="179" t="s">
        <v>14</v>
      </c>
      <c r="C8" s="179" t="s">
        <v>5863</v>
      </c>
      <c r="D8" s="182" t="s">
        <v>5864</v>
      </c>
      <c r="E8" s="147"/>
      <c r="I8" s="168" t="s">
        <v>5865</v>
      </c>
      <c r="J8" s="168">
        <v>10002</v>
      </c>
      <c r="K8" s="168" t="str">
        <f t="shared" ref="K8:K71" si="0">IFERROR("LAN.MON."&amp;VLOOKUP("小怪"&amp;I8,A:C,3,FALSE),IF(MATCH(J8,J:J,FALSE)=ROW(J8),IF(VLOOKUP(VLOOKUP(J8,Q:R,2,FALSE),R:S,2,FALSE)=J8,"",VLOOKUP(VLOOKUP(VLOOKUP(J8,Q:R,2,FALSE),R:S,2,FALSE),J:K,2,FALSE)),VLOOKUP(J8,J:K,2,FALSE)))</f>
        <v>LAN.MON.m110002</v>
      </c>
      <c r="L8" s="168" t="str">
        <f t="shared" ref="L8:L71" si="1">IFERROR(VLOOKUP("小怪"&amp;I8,A:D,4,FALSE),IF(MATCH(J8,J:J,FALSE)=ROW(J8),IF(VLOOKUP(VLOOKUP(J8,Q:R,2,FALSE),R:S,2,FALSE)=J8,"",VLOOKUP(VLOOKUP(VLOOKUP(J8,Q:R,2,FALSE),R:S,2,FALSE),J:L,3,FALSE)),VLOOKUP(J8,J:L,3,FALSE)))</f>
        <v>"桃花妖"</v>
      </c>
      <c r="M8" s="168">
        <v>20002</v>
      </c>
      <c r="N8" s="168" t="str">
        <f t="shared" ref="N8:N71" si="2">IFERROR("LAN.MON."&amp;VLOOKUP("boss"&amp;I8,A:C,3,FALSE),IF(MATCH(M8,M:M,FALSE)=ROW(M8),IF(VLOOKUP(VLOOKUP(M8,U:V,2,FALSE),V:W,2,FALSE)=M8,"",VLOOKUP(VLOOKUP(VLOOKUP(M8,U:V,2,FALSE),V:W,2,FALSE),M:N,2,FALSE)),VLOOKUP(M8,M:N,2,FALSE)))</f>
        <v>LAN.MON.m120002</v>
      </c>
      <c r="O8" s="168" t="str">
        <f t="shared" ref="O8:O71" si="3">IFERROR(VLOOKUP("boss"&amp;I8,A:D,4,FALSE),IF(MATCH(M8,M:M,FALSE)=ROW(M8),IF(VLOOKUP(VLOOKUP(M8,U:V,2,FALSE),V:W,2,FALSE)=M8,"",VLOOKUP(VLOOKUP(VLOOKUP(M8,U:V,2,FALSE),V:W,2,FALSE),M:O,3,FALSE)),VLOOKUP(M8,M:O,3,FALSE)))</f>
        <v>"桃花妖王"</v>
      </c>
      <c r="P8" s="168">
        <v>1</v>
      </c>
      <c r="Q8" s="168">
        <v>10002</v>
      </c>
      <c r="R8" s="168" t="s">
        <v>5866</v>
      </c>
      <c r="S8" s="168">
        <v>10002</v>
      </c>
      <c r="T8" s="168" t="str">
        <f t="shared" ref="T8:T71" si="4">IFERROR(VLOOKUP(Q8,J:K,2,FALSE),"LAN.MON.m110146")</f>
        <v>LAN.MON.m110002</v>
      </c>
      <c r="U8" s="168">
        <v>20002</v>
      </c>
      <c r="V8" s="168" t="s">
        <v>5866</v>
      </c>
      <c r="W8" s="168">
        <v>20002</v>
      </c>
      <c r="X8" s="168" t="str">
        <f t="shared" ref="X8:X71" si="5">IFERROR(VLOOKUP(U8,M:N,2,FALSE),"LAN.MON.m120146")</f>
        <v>LAN.MON.m120002</v>
      </c>
      <c r="Y8" s="168">
        <v>2</v>
      </c>
      <c r="Z8" s="168" t="s">
        <v>5867</v>
      </c>
    </row>
    <row r="9" spans="1:26" x14ac:dyDescent="0.15">
      <c r="A9" s="178" t="s">
        <v>5868</v>
      </c>
      <c r="B9" s="179" t="s">
        <v>14</v>
      </c>
      <c r="C9" s="179" t="s">
        <v>5869</v>
      </c>
      <c r="D9" s="182" t="s">
        <v>5864</v>
      </c>
      <c r="E9" s="147"/>
      <c r="I9" s="168" t="s">
        <v>5870</v>
      </c>
      <c r="J9" s="168">
        <v>10003</v>
      </c>
      <c r="K9" s="168" t="str">
        <f t="shared" si="0"/>
        <v>LAN.MON.m110003</v>
      </c>
      <c r="L9" s="168" t="str">
        <f t="shared" si="1"/>
        <v>"白荷妖"</v>
      </c>
      <c r="M9" s="168">
        <v>20003</v>
      </c>
      <c r="N9" s="168" t="str">
        <f t="shared" si="2"/>
        <v>LAN.MON.m120003</v>
      </c>
      <c r="O9" s="168" t="str">
        <f t="shared" si="3"/>
        <v>"白荷妖王"</v>
      </c>
      <c r="P9" s="168">
        <v>1</v>
      </c>
      <c r="Q9" s="168">
        <v>10003</v>
      </c>
      <c r="R9" s="168" t="s">
        <v>5871</v>
      </c>
      <c r="S9" s="168">
        <v>10003</v>
      </c>
      <c r="T9" s="168" t="str">
        <f t="shared" si="4"/>
        <v>LAN.MON.m110003</v>
      </c>
      <c r="U9" s="168">
        <v>20003</v>
      </c>
      <c r="V9" s="168" t="s">
        <v>5871</v>
      </c>
      <c r="W9" s="168">
        <v>20003</v>
      </c>
      <c r="X9" s="168" t="str">
        <f t="shared" si="5"/>
        <v>LAN.MON.m120003</v>
      </c>
      <c r="Y9" s="168">
        <v>3</v>
      </c>
      <c r="Z9" s="168" t="s">
        <v>5872</v>
      </c>
    </row>
    <row r="10" spans="1:26" x14ac:dyDescent="0.15">
      <c r="A10" s="178" t="s">
        <v>5873</v>
      </c>
      <c r="B10" s="179" t="s">
        <v>14</v>
      </c>
      <c r="C10" s="179" t="s">
        <v>5874</v>
      </c>
      <c r="D10" s="182" t="s">
        <v>5875</v>
      </c>
      <c r="E10" s="147"/>
      <c r="I10" s="168" t="s">
        <v>5876</v>
      </c>
      <c r="J10" s="168">
        <v>10004</v>
      </c>
      <c r="K10" s="168" t="str">
        <f t="shared" si="0"/>
        <v>LAN.MON.m110004</v>
      </c>
      <c r="L10" s="168" t="str">
        <f t="shared" si="1"/>
        <v>"百花精"</v>
      </c>
      <c r="M10" s="168">
        <v>20004</v>
      </c>
      <c r="N10" s="168" t="str">
        <f t="shared" si="2"/>
        <v>LAN.MON.m120004</v>
      </c>
      <c r="O10" s="168" t="str">
        <f t="shared" si="3"/>
        <v>"百花仙子"</v>
      </c>
      <c r="P10" s="168">
        <v>1</v>
      </c>
      <c r="Q10" s="168">
        <v>10004</v>
      </c>
      <c r="R10" s="168" t="s">
        <v>5877</v>
      </c>
      <c r="S10" s="168">
        <v>10004</v>
      </c>
      <c r="T10" s="168" t="str">
        <f t="shared" si="4"/>
        <v>LAN.MON.m110004</v>
      </c>
      <c r="U10" s="168">
        <v>20004</v>
      </c>
      <c r="V10" s="168" t="s">
        <v>5877</v>
      </c>
      <c r="W10" s="168">
        <v>20004</v>
      </c>
      <c r="X10" s="168" t="str">
        <f t="shared" si="5"/>
        <v>LAN.MON.m120004</v>
      </c>
      <c r="Y10" s="168">
        <v>4</v>
      </c>
      <c r="Z10" s="168" t="s">
        <v>5878</v>
      </c>
    </row>
    <row r="11" spans="1:26" x14ac:dyDescent="0.15">
      <c r="A11" s="178" t="s">
        <v>5879</v>
      </c>
      <c r="B11" s="179" t="s">
        <v>14</v>
      </c>
      <c r="C11" s="179" t="s">
        <v>5880</v>
      </c>
      <c r="D11" s="180" t="s">
        <v>5881</v>
      </c>
      <c r="E11" s="147"/>
      <c r="I11" s="168" t="s">
        <v>5882</v>
      </c>
      <c r="J11" s="168">
        <v>10006</v>
      </c>
      <c r="K11" s="168" t="str">
        <f t="shared" si="0"/>
        <v>LAN.MON.m110005</v>
      </c>
      <c r="L11" s="168" t="str">
        <f t="shared" si="1"/>
        <v>"狮子精"</v>
      </c>
      <c r="M11" s="168">
        <v>20006</v>
      </c>
      <c r="N11" s="168" t="str">
        <f t="shared" si="2"/>
        <v>LAN.MON.m120005</v>
      </c>
      <c r="O11" s="168" t="str">
        <f t="shared" si="3"/>
        <v>"狮王"</v>
      </c>
      <c r="P11" s="168">
        <v>3</v>
      </c>
      <c r="Q11" s="168">
        <v>10005</v>
      </c>
      <c r="R11" s="168" t="s">
        <v>5883</v>
      </c>
      <c r="S11" s="168">
        <v>10005</v>
      </c>
      <c r="T11" s="168" t="str">
        <f t="shared" si="4"/>
        <v>LAN.MON.m110011</v>
      </c>
      <c r="U11" s="168">
        <v>20005</v>
      </c>
      <c r="V11" s="168" t="s">
        <v>5883</v>
      </c>
      <c r="W11" s="168">
        <v>20005</v>
      </c>
      <c r="X11" s="168" t="str">
        <f t="shared" si="5"/>
        <v>LAN.MON.m120011</v>
      </c>
      <c r="Y11" s="168">
        <v>5</v>
      </c>
      <c r="Z11" s="168" t="s">
        <v>5884</v>
      </c>
    </row>
    <row r="12" spans="1:26" x14ac:dyDescent="0.15">
      <c r="A12" s="178" t="s">
        <v>5885</v>
      </c>
      <c r="B12" s="179" t="s">
        <v>14</v>
      </c>
      <c r="C12" s="179" t="s">
        <v>5886</v>
      </c>
      <c r="D12" s="181" t="s">
        <v>5887</v>
      </c>
      <c r="E12" s="147"/>
      <c r="I12" s="168" t="s">
        <v>5888</v>
      </c>
      <c r="J12" s="168">
        <v>10015</v>
      </c>
      <c r="K12" s="168" t="str">
        <f t="shared" si="0"/>
        <v>LAN.MON.m110006</v>
      </c>
      <c r="L12" s="168" t="str">
        <f t="shared" si="1"/>
        <v>"荒野枯木"</v>
      </c>
      <c r="M12" s="168">
        <v>20015</v>
      </c>
      <c r="N12" s="168" t="str">
        <f t="shared" si="2"/>
        <v>LAN.MON.m120006</v>
      </c>
      <c r="O12" s="168" t="str">
        <f t="shared" si="3"/>
        <v>"枯木巨妖"</v>
      </c>
      <c r="P12" s="168">
        <v>3</v>
      </c>
      <c r="Q12" s="168">
        <v>10006</v>
      </c>
      <c r="R12" s="168" t="s">
        <v>5889</v>
      </c>
      <c r="S12" s="168">
        <v>10006</v>
      </c>
      <c r="T12" s="168" t="str">
        <f t="shared" si="4"/>
        <v>LAN.MON.m110005</v>
      </c>
      <c r="U12" s="168">
        <v>20006</v>
      </c>
      <c r="V12" s="168" t="s">
        <v>5889</v>
      </c>
      <c r="W12" s="168">
        <v>20006</v>
      </c>
      <c r="X12" s="168" t="str">
        <f t="shared" si="5"/>
        <v>LAN.MON.m120005</v>
      </c>
      <c r="Y12" s="168">
        <v>6</v>
      </c>
      <c r="Z12" s="168" t="s">
        <v>5890</v>
      </c>
    </row>
    <row r="13" spans="1:26" x14ac:dyDescent="0.15">
      <c r="A13" s="178" t="s">
        <v>5885</v>
      </c>
      <c r="B13" s="179" t="s">
        <v>14</v>
      </c>
      <c r="C13" s="179" t="s">
        <v>5891</v>
      </c>
      <c r="D13" s="182" t="s">
        <v>5887</v>
      </c>
      <c r="E13" s="147"/>
      <c r="I13" s="168" t="s">
        <v>5892</v>
      </c>
      <c r="J13" s="168">
        <v>10016</v>
      </c>
      <c r="K13" s="168" t="str">
        <f t="shared" si="0"/>
        <v>LAN.MON.m110007</v>
      </c>
      <c r="L13" s="168" t="str">
        <f t="shared" si="1"/>
        <v>"金甲尸"</v>
      </c>
      <c r="M13" s="168">
        <v>20016</v>
      </c>
      <c r="N13" s="168" t="str">
        <f t="shared" si="2"/>
        <v>LAN.MON.m120007</v>
      </c>
      <c r="O13" s="168" t="str">
        <f t="shared" si="3"/>
        <v>"金甲将"</v>
      </c>
      <c r="P13" s="168">
        <v>3</v>
      </c>
      <c r="Q13" s="168">
        <v>10007</v>
      </c>
      <c r="R13" s="168" t="s">
        <v>5893</v>
      </c>
      <c r="S13" s="168">
        <v>10007</v>
      </c>
      <c r="T13" s="168" t="str">
        <f t="shared" si="4"/>
        <v>LAN.MON.m110012</v>
      </c>
      <c r="U13" s="168">
        <v>20007</v>
      </c>
      <c r="V13" s="168" t="s">
        <v>5893</v>
      </c>
      <c r="W13" s="168">
        <v>20007</v>
      </c>
      <c r="X13" s="168" t="str">
        <f t="shared" si="5"/>
        <v>LAN.MON.m120012</v>
      </c>
      <c r="Y13" s="168">
        <v>7</v>
      </c>
      <c r="Z13" s="168" t="s">
        <v>5894</v>
      </c>
    </row>
    <row r="14" spans="1:26" x14ac:dyDescent="0.15">
      <c r="A14" s="178" t="s">
        <v>5895</v>
      </c>
      <c r="B14" s="179" t="s">
        <v>14</v>
      </c>
      <c r="C14" s="179" t="s">
        <v>5896</v>
      </c>
      <c r="D14" s="182" t="s">
        <v>5897</v>
      </c>
      <c r="E14" s="147"/>
      <c r="I14" s="168" t="s">
        <v>5898</v>
      </c>
      <c r="J14" s="168">
        <v>10017</v>
      </c>
      <c r="K14" s="168" t="str">
        <f t="shared" si="0"/>
        <v>LAN.MON.m110008</v>
      </c>
      <c r="L14" s="168" t="str">
        <f t="shared" si="1"/>
        <v>"邪沙弥"</v>
      </c>
      <c r="M14" s="168">
        <v>20017</v>
      </c>
      <c r="N14" s="168" t="str">
        <f t="shared" si="2"/>
        <v>LAN.MON.m120008</v>
      </c>
      <c r="O14" s="168" t="str">
        <f t="shared" si="3"/>
        <v>"妖僧"</v>
      </c>
      <c r="P14" s="168">
        <v>3</v>
      </c>
      <c r="Q14" s="168">
        <v>10008</v>
      </c>
      <c r="R14" s="168" t="s">
        <v>5899</v>
      </c>
      <c r="S14" s="168">
        <v>10008</v>
      </c>
      <c r="T14" s="168" t="str">
        <f t="shared" si="4"/>
        <v>LAN.MON.m110013</v>
      </c>
      <c r="U14" s="168">
        <v>20008</v>
      </c>
      <c r="V14" s="168" t="s">
        <v>5899</v>
      </c>
      <c r="W14" s="168">
        <v>20008</v>
      </c>
      <c r="X14" s="168" t="str">
        <f t="shared" si="5"/>
        <v>LAN.MON.m120013</v>
      </c>
      <c r="Y14" s="168">
        <v>8</v>
      </c>
      <c r="Z14" s="168" t="s">
        <v>5900</v>
      </c>
    </row>
    <row r="15" spans="1:26" x14ac:dyDescent="0.15">
      <c r="A15" s="178" t="s">
        <v>5901</v>
      </c>
      <c r="B15" s="179" t="s">
        <v>14</v>
      </c>
      <c r="C15" s="179" t="s">
        <v>5902</v>
      </c>
      <c r="D15" s="182" t="s">
        <v>5903</v>
      </c>
      <c r="E15" s="147"/>
      <c r="I15" s="168" t="s">
        <v>5904</v>
      </c>
      <c r="J15" s="168">
        <v>10018</v>
      </c>
      <c r="K15" s="168" t="str">
        <f t="shared" si="0"/>
        <v>LAN.MON.m110009</v>
      </c>
      <c r="L15" s="168" t="str">
        <f t="shared" si="1"/>
        <v>"铁爪邪修"</v>
      </c>
      <c r="M15" s="168">
        <v>20018</v>
      </c>
      <c r="N15" s="168" t="str">
        <f t="shared" si="2"/>
        <v>LAN.MON.m120009</v>
      </c>
      <c r="O15" s="168" t="str">
        <f t="shared" si="3"/>
        <v>"铁爪首领"</v>
      </c>
      <c r="P15" s="168">
        <v>3</v>
      </c>
      <c r="Q15" s="168">
        <v>10009</v>
      </c>
      <c r="R15" s="168" t="s">
        <v>5905</v>
      </c>
      <c r="S15" s="168">
        <v>10009</v>
      </c>
      <c r="T15" s="168" t="str">
        <f t="shared" si="4"/>
        <v>LAN.MON.m110014</v>
      </c>
      <c r="U15" s="168">
        <v>20009</v>
      </c>
      <c r="V15" s="168" t="s">
        <v>5905</v>
      </c>
      <c r="W15" s="168">
        <v>20009</v>
      </c>
      <c r="X15" s="168" t="str">
        <f t="shared" si="5"/>
        <v>LAN.MON.m120014</v>
      </c>
      <c r="Y15" s="168">
        <v>9</v>
      </c>
      <c r="Z15" s="168" t="s">
        <v>5906</v>
      </c>
    </row>
    <row r="16" spans="1:26" x14ac:dyDescent="0.15">
      <c r="A16" s="178" t="s">
        <v>5907</v>
      </c>
      <c r="B16" s="179" t="s">
        <v>14</v>
      </c>
      <c r="C16" s="179" t="s">
        <v>5908</v>
      </c>
      <c r="D16" s="180" t="s">
        <v>5909</v>
      </c>
      <c r="E16" s="147"/>
      <c r="I16" s="168" t="s">
        <v>5910</v>
      </c>
      <c r="J16" s="168">
        <v>10019</v>
      </c>
      <c r="K16" s="168" t="str">
        <f t="shared" si="0"/>
        <v>LAN.MON.m110010</v>
      </c>
      <c r="L16" s="168" t="str">
        <f t="shared" si="1"/>
        <v>"沙狐"</v>
      </c>
      <c r="M16" s="168">
        <v>20019</v>
      </c>
      <c r="N16" s="168" t="str">
        <f t="shared" si="2"/>
        <v>LAN.MON.m120010</v>
      </c>
      <c r="O16" s="168" t="str">
        <f t="shared" si="3"/>
        <v>"沙狐王"</v>
      </c>
      <c r="P16" s="168">
        <v>3</v>
      </c>
      <c r="Q16" s="168">
        <v>10010</v>
      </c>
      <c r="R16" s="168" t="s">
        <v>5905</v>
      </c>
      <c r="S16" s="168">
        <v>10010</v>
      </c>
      <c r="T16" s="168" t="str">
        <f t="shared" si="4"/>
        <v>LAN.MON.m110146</v>
      </c>
      <c r="U16" s="168">
        <v>20010</v>
      </c>
      <c r="V16" s="168" t="s">
        <v>5911</v>
      </c>
      <c r="W16" s="168">
        <v>20010</v>
      </c>
      <c r="X16" s="168" t="str">
        <f t="shared" si="5"/>
        <v>LAN.MON.m120015</v>
      </c>
      <c r="Y16" s="168">
        <v>10</v>
      </c>
      <c r="Z16" s="168" t="s">
        <v>5912</v>
      </c>
    </row>
    <row r="17" spans="1:26" x14ac:dyDescent="0.15">
      <c r="A17" s="178" t="s">
        <v>5913</v>
      </c>
      <c r="B17" s="179" t="s">
        <v>14</v>
      </c>
      <c r="C17" s="179" t="s">
        <v>5914</v>
      </c>
      <c r="D17" s="181" t="s">
        <v>5915</v>
      </c>
      <c r="E17" s="147"/>
      <c r="I17" s="168" t="s">
        <v>5916</v>
      </c>
      <c r="J17" s="168">
        <v>10005</v>
      </c>
      <c r="K17" s="168" t="str">
        <f t="shared" si="0"/>
        <v>LAN.MON.m110011</v>
      </c>
      <c r="L17" s="168" t="str">
        <f t="shared" si="1"/>
        <v>"鹿灵"</v>
      </c>
      <c r="M17" s="168">
        <v>20005</v>
      </c>
      <c r="N17" s="168" t="str">
        <f t="shared" si="2"/>
        <v>LAN.MON.m120011</v>
      </c>
      <c r="O17" s="168" t="str">
        <f t="shared" si="3"/>
        <v>"鹿仙"</v>
      </c>
      <c r="P17" s="168">
        <v>2</v>
      </c>
      <c r="Q17" s="168">
        <v>10011</v>
      </c>
      <c r="R17" s="168" t="s">
        <v>5911</v>
      </c>
      <c r="S17" s="168">
        <v>10011</v>
      </c>
      <c r="T17" s="168" t="str">
        <f t="shared" si="4"/>
        <v>LAN.MON.m110015</v>
      </c>
      <c r="U17" s="168">
        <v>20011</v>
      </c>
      <c r="V17" s="168" t="s">
        <v>5911</v>
      </c>
      <c r="W17" s="168">
        <v>20011</v>
      </c>
      <c r="X17" s="168" t="str">
        <f t="shared" si="5"/>
        <v>LAN.MON.m120146</v>
      </c>
      <c r="Y17" s="168">
        <v>11</v>
      </c>
      <c r="Z17" s="168" t="s">
        <v>5917</v>
      </c>
    </row>
    <row r="18" spans="1:26" x14ac:dyDescent="0.15">
      <c r="A18" s="178" t="s">
        <v>5918</v>
      </c>
      <c r="B18" s="179" t="s">
        <v>14</v>
      </c>
      <c r="C18" s="179" t="s">
        <v>5919</v>
      </c>
      <c r="D18" s="180" t="s">
        <v>5920</v>
      </c>
      <c r="E18" s="147"/>
      <c r="I18" s="168" t="s">
        <v>5921</v>
      </c>
      <c r="J18" s="168">
        <v>10007</v>
      </c>
      <c r="K18" s="168" t="str">
        <f t="shared" si="0"/>
        <v>LAN.MON.m110012</v>
      </c>
      <c r="L18" s="168" t="str">
        <f t="shared" si="1"/>
        <v>"蝶妖"</v>
      </c>
      <c r="M18" s="168">
        <v>20007</v>
      </c>
      <c r="N18" s="168" t="str">
        <f t="shared" si="2"/>
        <v>LAN.MON.m120012</v>
      </c>
      <c r="O18" s="168" t="str">
        <f t="shared" si="3"/>
        <v>"蝶王"</v>
      </c>
      <c r="P18" s="168">
        <v>2</v>
      </c>
      <c r="Q18" s="168">
        <v>10012</v>
      </c>
      <c r="R18" s="168" t="s">
        <v>5922</v>
      </c>
      <c r="S18" s="168">
        <v>10012</v>
      </c>
      <c r="T18" s="168" t="str">
        <f t="shared" si="4"/>
        <v>LAN.MON.m110016</v>
      </c>
      <c r="U18" s="168">
        <v>20012</v>
      </c>
      <c r="V18" s="168" t="s">
        <v>5922</v>
      </c>
      <c r="W18" s="168">
        <v>20012</v>
      </c>
      <c r="X18" s="168" t="str">
        <f t="shared" si="5"/>
        <v>LAN.MON.m120016</v>
      </c>
      <c r="Y18" s="168">
        <v>12</v>
      </c>
      <c r="Z18" s="168" t="s">
        <v>5923</v>
      </c>
    </row>
    <row r="19" spans="1:26" x14ac:dyDescent="0.15">
      <c r="A19" s="178" t="s">
        <v>5924</v>
      </c>
      <c r="B19" s="179" t="s">
        <v>14</v>
      </c>
      <c r="C19" s="179" t="s">
        <v>5925</v>
      </c>
      <c r="D19" s="180" t="s">
        <v>5926</v>
      </c>
      <c r="E19" s="147"/>
      <c r="I19" s="168" t="s">
        <v>5927</v>
      </c>
      <c r="J19" s="168">
        <v>10008</v>
      </c>
      <c r="K19" s="168" t="str">
        <f t="shared" si="0"/>
        <v>LAN.MON.m110013</v>
      </c>
      <c r="L19" s="168" t="str">
        <f t="shared" si="1"/>
        <v>"狐媚"</v>
      </c>
      <c r="M19" s="168">
        <v>20008</v>
      </c>
      <c r="N19" s="168" t="str">
        <f t="shared" si="2"/>
        <v>LAN.MON.m120013</v>
      </c>
      <c r="O19" s="168" t="str">
        <f t="shared" si="3"/>
        <v>"狐媚妖王"</v>
      </c>
      <c r="P19" s="168">
        <v>2</v>
      </c>
      <c r="Q19" s="168">
        <v>10013</v>
      </c>
      <c r="R19" s="168" t="s">
        <v>5928</v>
      </c>
      <c r="S19" s="168">
        <v>10013</v>
      </c>
      <c r="T19" s="168" t="str">
        <f t="shared" si="4"/>
        <v>LAN.MON.m110017</v>
      </c>
      <c r="U19" s="168">
        <v>20013</v>
      </c>
      <c r="V19" s="168" t="s">
        <v>5928</v>
      </c>
      <c r="W19" s="168">
        <v>20013</v>
      </c>
      <c r="X19" s="168" t="str">
        <f t="shared" si="5"/>
        <v>LAN.MON.m120017</v>
      </c>
      <c r="Y19" s="168">
        <v>13</v>
      </c>
      <c r="Z19" s="168" t="s">
        <v>5929</v>
      </c>
    </row>
    <row r="20" spans="1:26" x14ac:dyDescent="0.15">
      <c r="A20" s="178" t="s">
        <v>5930</v>
      </c>
      <c r="B20" s="179" t="s">
        <v>14</v>
      </c>
      <c r="C20" s="179" t="s">
        <v>5931</v>
      </c>
      <c r="D20" s="181" t="s">
        <v>5932</v>
      </c>
      <c r="E20" s="147"/>
      <c r="I20" s="168" t="s">
        <v>5933</v>
      </c>
      <c r="J20" s="168">
        <v>10009</v>
      </c>
      <c r="K20" s="168" t="str">
        <f t="shared" si="0"/>
        <v>LAN.MON.m110014</v>
      </c>
      <c r="L20" s="168" t="str">
        <f t="shared" si="1"/>
        <v>"樱鬼"</v>
      </c>
      <c r="M20" s="168">
        <v>20009</v>
      </c>
      <c r="N20" s="168" t="str">
        <f t="shared" si="2"/>
        <v>LAN.MON.m120014</v>
      </c>
      <c r="O20" s="168" t="str">
        <f t="shared" si="3"/>
        <v>"樱仙"</v>
      </c>
      <c r="P20" s="168">
        <v>2</v>
      </c>
      <c r="Q20" s="168">
        <v>10014</v>
      </c>
      <c r="R20" s="168" t="s">
        <v>5928</v>
      </c>
      <c r="S20" s="168">
        <v>10014</v>
      </c>
      <c r="T20" s="168" t="str">
        <f t="shared" si="4"/>
        <v>LAN.MON.m110146</v>
      </c>
      <c r="U20" s="168">
        <v>20014</v>
      </c>
      <c r="V20" s="168" t="s">
        <v>5928</v>
      </c>
      <c r="W20" s="168">
        <v>20014</v>
      </c>
      <c r="X20" s="168" t="str">
        <f t="shared" si="5"/>
        <v>LAN.MON.m120146</v>
      </c>
      <c r="Y20" s="168">
        <v>14</v>
      </c>
      <c r="Z20" s="168" t="s">
        <v>5934</v>
      </c>
    </row>
    <row r="21" spans="1:26" x14ac:dyDescent="0.15">
      <c r="A21" s="178" t="s">
        <v>5935</v>
      </c>
      <c r="B21" s="179" t="s">
        <v>14</v>
      </c>
      <c r="C21" s="179" t="s">
        <v>5936</v>
      </c>
      <c r="D21" s="182" t="s">
        <v>5937</v>
      </c>
      <c r="E21" s="147"/>
      <c r="I21" s="168" t="s">
        <v>5938</v>
      </c>
      <c r="J21" s="168">
        <v>10011</v>
      </c>
      <c r="K21" s="168" t="str">
        <f t="shared" si="0"/>
        <v>LAN.MON.m110015</v>
      </c>
      <c r="L21" s="168" t="str">
        <f t="shared" si="1"/>
        <v>"苍狼妖"</v>
      </c>
      <c r="M21" s="168">
        <v>20010</v>
      </c>
      <c r="N21" s="168" t="str">
        <f t="shared" si="2"/>
        <v>LAN.MON.m120015</v>
      </c>
      <c r="O21" s="168" t="str">
        <f t="shared" si="3"/>
        <v>"苍狼妖王"</v>
      </c>
      <c r="P21" s="168">
        <v>5</v>
      </c>
      <c r="Q21" s="168">
        <v>10015</v>
      </c>
      <c r="R21" s="168" t="s">
        <v>5939</v>
      </c>
      <c r="S21" s="168">
        <v>10015</v>
      </c>
      <c r="T21" s="168" t="str">
        <f t="shared" si="4"/>
        <v>LAN.MON.m110006</v>
      </c>
      <c r="U21" s="168">
        <v>20015</v>
      </c>
      <c r="V21" s="168" t="s">
        <v>5939</v>
      </c>
      <c r="W21" s="168">
        <v>20015</v>
      </c>
      <c r="X21" s="168" t="str">
        <f t="shared" si="5"/>
        <v>LAN.MON.m120006</v>
      </c>
      <c r="Y21" s="168">
        <v>15</v>
      </c>
      <c r="Z21" s="168" t="s">
        <v>5940</v>
      </c>
    </row>
    <row r="22" spans="1:26" x14ac:dyDescent="0.15">
      <c r="A22" s="178" t="s">
        <v>5941</v>
      </c>
      <c r="B22" s="179" t="s">
        <v>14</v>
      </c>
      <c r="C22" s="179" t="s">
        <v>5942</v>
      </c>
      <c r="D22" s="180" t="s">
        <v>5943</v>
      </c>
      <c r="E22" s="147"/>
      <c r="I22" s="168" t="s">
        <v>5944</v>
      </c>
      <c r="J22" s="168">
        <v>10012</v>
      </c>
      <c r="K22" s="168" t="str">
        <f t="shared" si="0"/>
        <v>LAN.MON.m110016</v>
      </c>
      <c r="L22" s="168" t="str">
        <f t="shared" si="1"/>
        <v>"蓝湖灵妖"</v>
      </c>
      <c r="M22" s="168">
        <v>20012</v>
      </c>
      <c r="N22" s="168" t="str">
        <f t="shared" si="2"/>
        <v>LAN.MON.m120016</v>
      </c>
      <c r="O22" s="168" t="str">
        <f t="shared" si="3"/>
        <v>"蓝湖灵王"</v>
      </c>
      <c r="P22" s="168">
        <v>5</v>
      </c>
      <c r="Q22" s="168">
        <v>10016</v>
      </c>
      <c r="R22" s="168" t="s">
        <v>5945</v>
      </c>
      <c r="S22" s="168">
        <v>10016</v>
      </c>
      <c r="T22" s="168" t="str">
        <f t="shared" si="4"/>
        <v>LAN.MON.m110007</v>
      </c>
      <c r="U22" s="168">
        <v>20016</v>
      </c>
      <c r="V22" s="168" t="s">
        <v>5945</v>
      </c>
      <c r="W22" s="168">
        <v>20016</v>
      </c>
      <c r="X22" s="168" t="str">
        <f t="shared" si="5"/>
        <v>LAN.MON.m120007</v>
      </c>
      <c r="Y22" s="168">
        <v>16</v>
      </c>
      <c r="Z22" s="168" t="s">
        <v>5946</v>
      </c>
    </row>
    <row r="23" spans="1:26" x14ac:dyDescent="0.15">
      <c r="A23" s="178" t="s">
        <v>5947</v>
      </c>
      <c r="B23" s="179" t="s">
        <v>14</v>
      </c>
      <c r="C23" s="179" t="s">
        <v>5948</v>
      </c>
      <c r="D23" s="181" t="s">
        <v>5949</v>
      </c>
      <c r="E23" s="147"/>
      <c r="I23" s="168" t="s">
        <v>5950</v>
      </c>
      <c r="J23" s="168">
        <v>10013</v>
      </c>
      <c r="K23" s="168" t="str">
        <f t="shared" si="0"/>
        <v>LAN.MON.m110017</v>
      </c>
      <c r="L23" s="168" t="str">
        <f t="shared" si="1"/>
        <v>"深潭青尸"</v>
      </c>
      <c r="M23" s="168">
        <v>20013</v>
      </c>
      <c r="N23" s="168" t="str">
        <f t="shared" si="2"/>
        <v>LAN.MON.m120017</v>
      </c>
      <c r="O23" s="168" t="str">
        <f t="shared" si="3"/>
        <v>"深潭尸王"</v>
      </c>
      <c r="P23" s="168">
        <v>5</v>
      </c>
      <c r="Q23" s="168">
        <v>10017</v>
      </c>
      <c r="R23" s="168" t="s">
        <v>5951</v>
      </c>
      <c r="S23" s="168">
        <v>10017</v>
      </c>
      <c r="T23" s="168" t="str">
        <f t="shared" si="4"/>
        <v>LAN.MON.m110008</v>
      </c>
      <c r="U23" s="168">
        <v>20017</v>
      </c>
      <c r="V23" s="168" t="s">
        <v>5951</v>
      </c>
      <c r="W23" s="168">
        <v>20017</v>
      </c>
      <c r="X23" s="168" t="str">
        <f t="shared" si="5"/>
        <v>LAN.MON.m120008</v>
      </c>
      <c r="Y23" s="168">
        <v>25</v>
      </c>
      <c r="Z23" s="168" t="s">
        <v>5878</v>
      </c>
    </row>
    <row r="24" spans="1:26" x14ac:dyDescent="0.15">
      <c r="A24" s="178" t="s">
        <v>5924</v>
      </c>
      <c r="B24" s="179" t="s">
        <v>14</v>
      </c>
      <c r="C24" s="179" t="s">
        <v>5952</v>
      </c>
      <c r="D24" s="183" t="s">
        <v>5953</v>
      </c>
      <c r="E24" s="147"/>
      <c r="I24" s="168" t="s">
        <v>5954</v>
      </c>
      <c r="J24" s="168">
        <v>10020</v>
      </c>
      <c r="K24" s="168" t="str">
        <f t="shared" si="0"/>
        <v>LAN.MON.m110018</v>
      </c>
      <c r="L24" s="168" t="str">
        <f t="shared" si="1"/>
        <v>"深潭枯骨"</v>
      </c>
      <c r="M24" s="168">
        <v>20020</v>
      </c>
      <c r="N24" s="168" t="str">
        <f t="shared" si="2"/>
        <v>LAN.MON.m120018</v>
      </c>
      <c r="O24" s="168" t="str">
        <f t="shared" si="3"/>
        <v>"深潭枯鲛"</v>
      </c>
      <c r="P24" s="168">
        <v>5</v>
      </c>
      <c r="Q24" s="168">
        <v>10018</v>
      </c>
      <c r="R24" s="168" t="s">
        <v>5955</v>
      </c>
      <c r="S24" s="168">
        <v>10018</v>
      </c>
      <c r="T24" s="168" t="str">
        <f t="shared" si="4"/>
        <v>LAN.MON.m110009</v>
      </c>
      <c r="U24" s="168">
        <v>20018</v>
      </c>
      <c r="V24" s="168" t="s">
        <v>5955</v>
      </c>
      <c r="W24" s="168">
        <v>20018</v>
      </c>
      <c r="X24" s="168" t="str">
        <f t="shared" si="5"/>
        <v>LAN.MON.m120009</v>
      </c>
      <c r="Y24" s="168">
        <v>26</v>
      </c>
      <c r="Z24" s="168" t="s">
        <v>5956</v>
      </c>
    </row>
    <row r="25" spans="1:26" x14ac:dyDescent="0.15">
      <c r="A25" s="178" t="s">
        <v>5957</v>
      </c>
      <c r="B25" s="179" t="s">
        <v>14</v>
      </c>
      <c r="C25" s="179" t="s">
        <v>5958</v>
      </c>
      <c r="D25" s="183" t="s">
        <v>5959</v>
      </c>
      <c r="E25" s="147"/>
      <c r="I25" s="168" t="s">
        <v>5960</v>
      </c>
      <c r="J25" s="168">
        <v>10021</v>
      </c>
      <c r="K25" s="168" t="str">
        <f t="shared" si="0"/>
        <v>LAN.MON.m110019</v>
      </c>
      <c r="L25" s="168" t="str">
        <f t="shared" si="1"/>
        <v>"青玉蛇龙"</v>
      </c>
      <c r="M25" s="168">
        <v>20021</v>
      </c>
      <c r="N25" s="168" t="str">
        <f t="shared" si="2"/>
        <v>LAN.MON.m120019</v>
      </c>
      <c r="O25" s="168" t="str">
        <f t="shared" si="3"/>
        <v>"青玉蛟龙"</v>
      </c>
      <c r="P25" s="168">
        <v>5</v>
      </c>
      <c r="Q25" s="168">
        <v>10019</v>
      </c>
      <c r="R25" s="168" t="s">
        <v>5961</v>
      </c>
      <c r="S25" s="168">
        <v>10019</v>
      </c>
      <c r="T25" s="168" t="str">
        <f t="shared" si="4"/>
        <v>LAN.MON.m110010</v>
      </c>
      <c r="U25" s="168">
        <v>20019</v>
      </c>
      <c r="V25" s="168" t="s">
        <v>5961</v>
      </c>
      <c r="W25" s="168">
        <v>20019</v>
      </c>
      <c r="X25" s="168" t="str">
        <f t="shared" si="5"/>
        <v>LAN.MON.m120010</v>
      </c>
    </row>
    <row r="26" spans="1:26" x14ac:dyDescent="0.15">
      <c r="A26" s="178" t="s">
        <v>5941</v>
      </c>
      <c r="B26" s="179" t="s">
        <v>14</v>
      </c>
      <c r="C26" s="179" t="s">
        <v>5962</v>
      </c>
      <c r="D26" s="183" t="s">
        <v>5963</v>
      </c>
      <c r="E26" s="147"/>
      <c r="I26" s="168" t="s">
        <v>5964</v>
      </c>
      <c r="J26" s="168">
        <v>10022</v>
      </c>
      <c r="K26" s="168" t="str">
        <f t="shared" si="0"/>
        <v>LAN.MON.m110020</v>
      </c>
      <c r="L26" s="168" t="str">
        <f t="shared" si="1"/>
        <v>"苍山龟蛇"</v>
      </c>
      <c r="M26" s="168">
        <v>20022</v>
      </c>
      <c r="N26" s="168" t="str">
        <f t="shared" si="2"/>
        <v>LAN.MON.m120020</v>
      </c>
      <c r="O26" s="168" t="str">
        <f t="shared" si="3"/>
        <v>"苍山玄龟王"</v>
      </c>
      <c r="P26" s="168">
        <v>5</v>
      </c>
      <c r="Q26" s="168">
        <v>10020</v>
      </c>
      <c r="R26" s="168" t="s">
        <v>5965</v>
      </c>
      <c r="S26" s="168">
        <v>10020</v>
      </c>
      <c r="T26" s="168" t="str">
        <f t="shared" si="4"/>
        <v>LAN.MON.m110018</v>
      </c>
      <c r="U26" s="168">
        <v>20020</v>
      </c>
      <c r="V26" s="168" t="s">
        <v>5965</v>
      </c>
      <c r="W26" s="168">
        <v>20020</v>
      </c>
      <c r="X26" s="168" t="str">
        <f t="shared" si="5"/>
        <v>LAN.MON.m120018</v>
      </c>
    </row>
    <row r="27" spans="1:26" x14ac:dyDescent="0.15">
      <c r="A27" s="178" t="s">
        <v>5957</v>
      </c>
      <c r="B27" s="179" t="s">
        <v>14</v>
      </c>
      <c r="C27" s="179" t="s">
        <v>5966</v>
      </c>
      <c r="D27" s="180" t="s">
        <v>5967</v>
      </c>
      <c r="E27" s="147"/>
      <c r="I27" s="168" t="s">
        <v>5968</v>
      </c>
      <c r="J27" s="168">
        <v>10023</v>
      </c>
      <c r="K27" s="168" t="str">
        <f t="shared" si="0"/>
        <v>LAN.MON.m110021</v>
      </c>
      <c r="L27" s="168" t="str">
        <f t="shared" si="1"/>
        <v>"血妖"</v>
      </c>
      <c r="M27" s="168">
        <v>20023</v>
      </c>
      <c r="N27" s="168" t="str">
        <f t="shared" si="2"/>
        <v>LAN.MON.m120021</v>
      </c>
      <c r="O27" s="168" t="str">
        <f t="shared" si="3"/>
        <v>"血魔"</v>
      </c>
      <c r="P27" s="168">
        <v>4</v>
      </c>
      <c r="Q27" s="168">
        <v>10021</v>
      </c>
      <c r="R27" s="168" t="s">
        <v>5969</v>
      </c>
      <c r="S27" s="168">
        <v>10021</v>
      </c>
      <c r="T27" s="168" t="str">
        <f t="shared" si="4"/>
        <v>LAN.MON.m110019</v>
      </c>
      <c r="U27" s="168">
        <v>20021</v>
      </c>
      <c r="V27" s="168" t="s">
        <v>5969</v>
      </c>
      <c r="W27" s="168">
        <v>20021</v>
      </c>
      <c r="X27" s="168" t="str">
        <f t="shared" si="5"/>
        <v>LAN.MON.m120019</v>
      </c>
    </row>
    <row r="28" spans="1:26" x14ac:dyDescent="0.15">
      <c r="A28" s="178" t="s">
        <v>5924</v>
      </c>
      <c r="B28" s="179" t="s">
        <v>14</v>
      </c>
      <c r="C28" s="179" t="s">
        <v>5970</v>
      </c>
      <c r="D28" s="183" t="s">
        <v>5971</v>
      </c>
      <c r="E28" s="147"/>
      <c r="I28" s="168" t="s">
        <v>5972</v>
      </c>
      <c r="J28" s="168">
        <v>10024</v>
      </c>
      <c r="K28" s="168" t="str">
        <f t="shared" si="0"/>
        <v>LAN.MON.m110022</v>
      </c>
      <c r="L28" s="168" t="str">
        <f t="shared" si="1"/>
        <v>"恶匪"</v>
      </c>
      <c r="M28" s="168">
        <v>20024</v>
      </c>
      <c r="N28" s="168" t="str">
        <f t="shared" si="2"/>
        <v>LAN.MON.m120022</v>
      </c>
      <c r="O28" s="168" t="str">
        <f t="shared" si="3"/>
        <v>"匪王"</v>
      </c>
      <c r="P28" s="168">
        <v>4</v>
      </c>
      <c r="Q28" s="168">
        <v>10022</v>
      </c>
      <c r="R28" s="168" t="s">
        <v>5973</v>
      </c>
      <c r="S28" s="168">
        <v>10022</v>
      </c>
      <c r="T28" s="168" t="str">
        <f t="shared" si="4"/>
        <v>LAN.MON.m110020</v>
      </c>
      <c r="U28" s="168">
        <v>20022</v>
      </c>
      <c r="V28" s="168" t="s">
        <v>5973</v>
      </c>
      <c r="W28" s="168">
        <v>20022</v>
      </c>
      <c r="X28" s="168" t="str">
        <f t="shared" si="5"/>
        <v>LAN.MON.m120020</v>
      </c>
    </row>
    <row r="29" spans="1:26" x14ac:dyDescent="0.15">
      <c r="A29" s="178" t="s">
        <v>5957</v>
      </c>
      <c r="B29" s="179" t="s">
        <v>14</v>
      </c>
      <c r="C29" s="179" t="s">
        <v>5974</v>
      </c>
      <c r="D29" s="183" t="s">
        <v>5975</v>
      </c>
      <c r="E29" s="147"/>
      <c r="I29" s="168" t="s">
        <v>5976</v>
      </c>
      <c r="J29" s="168">
        <v>10026</v>
      </c>
      <c r="K29" s="168" t="str">
        <f t="shared" si="0"/>
        <v>LAN.MON.m110023</v>
      </c>
      <c r="L29" s="168" t="str">
        <f t="shared" si="1"/>
        <v>"拦路修士"</v>
      </c>
      <c r="M29" s="168">
        <v>20025</v>
      </c>
      <c r="N29" s="168" t="str">
        <f t="shared" si="2"/>
        <v>LAN.MON.m120023</v>
      </c>
      <c r="O29" s="168" t="str">
        <f t="shared" si="3"/>
        <v>"金丹修士"</v>
      </c>
      <c r="P29" s="168">
        <v>4</v>
      </c>
      <c r="Q29" s="168">
        <v>10023</v>
      </c>
      <c r="R29" s="168" t="s">
        <v>5977</v>
      </c>
      <c r="S29" s="168">
        <v>10023</v>
      </c>
      <c r="T29" s="168" t="str">
        <f t="shared" si="4"/>
        <v>LAN.MON.m110021</v>
      </c>
      <c r="U29" s="168">
        <v>20023</v>
      </c>
      <c r="V29" s="168" t="s">
        <v>5977</v>
      </c>
      <c r="W29" s="168">
        <v>20023</v>
      </c>
      <c r="X29" s="168" t="str">
        <f t="shared" si="5"/>
        <v>LAN.MON.m120021</v>
      </c>
    </row>
    <row r="30" spans="1:26" x14ac:dyDescent="0.15">
      <c r="A30" s="178" t="s">
        <v>5941</v>
      </c>
      <c r="B30" s="179" t="s">
        <v>14</v>
      </c>
      <c r="C30" s="179" t="s">
        <v>5978</v>
      </c>
      <c r="D30" s="183" t="s">
        <v>5979</v>
      </c>
      <c r="E30" s="147"/>
      <c r="I30" s="168" t="s">
        <v>5980</v>
      </c>
      <c r="J30" s="168">
        <v>10027</v>
      </c>
      <c r="K30" s="168" t="str">
        <f t="shared" si="0"/>
        <v>LAN.MON.m110024</v>
      </c>
      <c r="L30" s="168" t="str">
        <f t="shared" si="1"/>
        <v>"拦路女修"</v>
      </c>
      <c r="M30" s="168">
        <v>20026</v>
      </c>
      <c r="N30" s="168" t="str">
        <f t="shared" si="2"/>
        <v>LAN.MON.m120024</v>
      </c>
      <c r="O30" s="168" t="str">
        <f t="shared" si="3"/>
        <v>"金丹女修"</v>
      </c>
      <c r="P30" s="168">
        <v>4</v>
      </c>
      <c r="Q30" s="168">
        <v>10024</v>
      </c>
      <c r="R30" s="168" t="s">
        <v>5981</v>
      </c>
      <c r="S30" s="168">
        <v>10024</v>
      </c>
      <c r="T30" s="168" t="str">
        <f t="shared" si="4"/>
        <v>LAN.MON.m110022</v>
      </c>
      <c r="U30" s="168">
        <v>20024</v>
      </c>
      <c r="V30" s="168" t="s">
        <v>5981</v>
      </c>
      <c r="W30" s="168">
        <v>20024</v>
      </c>
      <c r="X30" s="168" t="str">
        <f t="shared" si="5"/>
        <v>LAN.MON.m120022</v>
      </c>
    </row>
    <row r="31" spans="1:26" x14ac:dyDescent="0.15">
      <c r="A31" s="178" t="s">
        <v>5982</v>
      </c>
      <c r="B31" s="179" t="s">
        <v>14</v>
      </c>
      <c r="C31" s="179" t="s">
        <v>5983</v>
      </c>
      <c r="D31" s="181" t="s">
        <v>5984</v>
      </c>
      <c r="E31" s="147"/>
      <c r="I31" s="168" t="s">
        <v>5985</v>
      </c>
      <c r="J31" s="168">
        <v>10028</v>
      </c>
      <c r="K31" s="168" t="str">
        <f t="shared" si="0"/>
        <v>LAN.MON.m110025</v>
      </c>
      <c r="L31" s="168" t="str">
        <f t="shared" si="1"/>
        <v>"剑道恶徒"</v>
      </c>
      <c r="M31" s="168">
        <v>20027</v>
      </c>
      <c r="N31" s="168" t="str">
        <f t="shared" si="2"/>
        <v>LAN.MON.m120025</v>
      </c>
      <c r="O31" s="168" t="str">
        <f t="shared" si="3"/>
        <v>"恶徒众首"</v>
      </c>
      <c r="P31" s="168">
        <v>25</v>
      </c>
      <c r="Q31" s="168">
        <v>10025</v>
      </c>
      <c r="R31" s="168" t="s">
        <v>5981</v>
      </c>
      <c r="S31" s="168">
        <v>10025</v>
      </c>
      <c r="T31" s="168" t="str">
        <f t="shared" si="4"/>
        <v>LAN.MON.m110146</v>
      </c>
      <c r="U31" s="168">
        <v>20025</v>
      </c>
      <c r="V31" s="168" t="s">
        <v>5986</v>
      </c>
      <c r="W31" s="168">
        <v>20025</v>
      </c>
      <c r="X31" s="168" t="str">
        <f t="shared" si="5"/>
        <v>LAN.MON.m120023</v>
      </c>
    </row>
    <row r="32" spans="1:26" x14ac:dyDescent="0.15">
      <c r="A32" s="178" t="s">
        <v>5987</v>
      </c>
      <c r="B32" s="179" t="s">
        <v>14</v>
      </c>
      <c r="C32" s="179" t="s">
        <v>5988</v>
      </c>
      <c r="D32" s="184" t="s">
        <v>5989</v>
      </c>
      <c r="E32" s="147"/>
      <c r="I32" s="168" t="s">
        <v>5990</v>
      </c>
      <c r="J32" s="168">
        <v>10030</v>
      </c>
      <c r="K32" s="168" t="str">
        <f t="shared" si="0"/>
        <v>LAN.MON.m110026</v>
      </c>
      <c r="L32" s="168" t="str">
        <f t="shared" si="1"/>
        <v>"御剑老道"</v>
      </c>
      <c r="M32" s="168">
        <v>20028</v>
      </c>
      <c r="N32" s="168" t="str">
        <f t="shared" si="2"/>
        <v>LAN.MON.m120026</v>
      </c>
      <c r="O32" s="168" t="str">
        <f t="shared" si="3"/>
        <v>"御剑老魔"</v>
      </c>
      <c r="P32" s="168">
        <v>25</v>
      </c>
      <c r="Q32" s="168">
        <v>10026</v>
      </c>
      <c r="R32" s="168" t="s">
        <v>5986</v>
      </c>
      <c r="S32" s="168">
        <v>10026</v>
      </c>
      <c r="T32" s="168" t="str">
        <f t="shared" si="4"/>
        <v>LAN.MON.m110023</v>
      </c>
      <c r="U32" s="168">
        <v>20026</v>
      </c>
      <c r="V32" s="168" t="s">
        <v>5991</v>
      </c>
      <c r="W32" s="168">
        <v>20026</v>
      </c>
      <c r="X32" s="168" t="str">
        <f t="shared" si="5"/>
        <v>LAN.MON.m120024</v>
      </c>
    </row>
    <row r="33" spans="1:24" x14ac:dyDescent="0.15">
      <c r="A33" s="178" t="s">
        <v>5992</v>
      </c>
      <c r="B33" s="179" t="s">
        <v>14</v>
      </c>
      <c r="C33" s="179" t="s">
        <v>5993</v>
      </c>
      <c r="D33" s="180" t="s">
        <v>5994</v>
      </c>
      <c r="E33" s="147"/>
      <c r="I33" s="168" t="s">
        <v>5995</v>
      </c>
      <c r="J33" s="168">
        <v>10031</v>
      </c>
      <c r="K33" s="168" t="str">
        <f t="shared" si="0"/>
        <v>LAN.MON.m110027</v>
      </c>
      <c r="L33" s="168" t="str">
        <f t="shared" si="1"/>
        <v>"负剑弃徒"</v>
      </c>
      <c r="M33" s="168">
        <v>20029</v>
      </c>
      <c r="N33" s="168" t="str">
        <f t="shared" si="2"/>
        <v>LAN.MON.m120027</v>
      </c>
      <c r="O33" s="168" t="str">
        <f t="shared" si="3"/>
        <v>"入魔剑徒"</v>
      </c>
      <c r="P33" s="168">
        <v>25</v>
      </c>
      <c r="Q33" s="168">
        <v>10027</v>
      </c>
      <c r="R33" s="168" t="s">
        <v>5991</v>
      </c>
      <c r="S33" s="168">
        <v>10027</v>
      </c>
      <c r="T33" s="168" t="str">
        <f t="shared" si="4"/>
        <v>LAN.MON.m110024</v>
      </c>
      <c r="U33" s="168">
        <v>20027</v>
      </c>
      <c r="V33" s="168" t="s">
        <v>5996</v>
      </c>
      <c r="W33" s="168">
        <v>20027</v>
      </c>
      <c r="X33" s="168" t="str">
        <f t="shared" si="5"/>
        <v>LAN.MON.m120025</v>
      </c>
    </row>
    <row r="34" spans="1:24" x14ac:dyDescent="0.15">
      <c r="A34" s="178" t="s">
        <v>5997</v>
      </c>
      <c r="B34" s="179" t="s">
        <v>14</v>
      </c>
      <c r="C34" s="179" t="s">
        <v>5998</v>
      </c>
      <c r="D34" s="180" t="s">
        <v>5999</v>
      </c>
      <c r="E34" s="147"/>
      <c r="I34" s="168" t="s">
        <v>6000</v>
      </c>
      <c r="J34" s="168">
        <v>10032</v>
      </c>
      <c r="K34" s="168" t="str">
        <f t="shared" si="0"/>
        <v>LAN.MON.m110028</v>
      </c>
      <c r="L34" s="168" t="str">
        <f t="shared" si="1"/>
        <v>"蝶舞灵仙"</v>
      </c>
      <c r="M34" s="168">
        <v>20030</v>
      </c>
      <c r="N34" s="168" t="str">
        <f t="shared" si="2"/>
        <v>LAN.MON.m120028</v>
      </c>
      <c r="O34" s="168" t="str">
        <f t="shared" si="3"/>
        <v>"蝶舞灵王"</v>
      </c>
      <c r="P34" s="168">
        <v>25</v>
      </c>
      <c r="Q34" s="168">
        <v>10028</v>
      </c>
      <c r="R34" s="168" t="s">
        <v>5996</v>
      </c>
      <c r="S34" s="168">
        <v>10028</v>
      </c>
      <c r="T34" s="168" t="str">
        <f t="shared" si="4"/>
        <v>LAN.MON.m110025</v>
      </c>
      <c r="U34" s="168">
        <v>20028</v>
      </c>
      <c r="V34" s="168" t="s">
        <v>6001</v>
      </c>
      <c r="W34" s="168">
        <v>20028</v>
      </c>
      <c r="X34" s="168" t="str">
        <f t="shared" si="5"/>
        <v>LAN.MON.m120026</v>
      </c>
    </row>
    <row r="35" spans="1:24" x14ac:dyDescent="0.15">
      <c r="A35" s="178" t="s">
        <v>6002</v>
      </c>
      <c r="B35" s="179" t="s">
        <v>14</v>
      </c>
      <c r="C35" s="179" t="s">
        <v>6003</v>
      </c>
      <c r="D35" s="183" t="s">
        <v>6004</v>
      </c>
      <c r="E35" s="147"/>
      <c r="I35" s="168" t="s">
        <v>6005</v>
      </c>
      <c r="J35" s="168">
        <v>10034</v>
      </c>
      <c r="K35" s="168" t="str">
        <f t="shared" si="0"/>
        <v>LAN.MON.m110029</v>
      </c>
      <c r="L35" s="168" t="str">
        <f t="shared" si="1"/>
        <v>"秘山隐士"</v>
      </c>
      <c r="M35" s="168">
        <v>20031</v>
      </c>
      <c r="N35" s="168" t="str">
        <f t="shared" si="2"/>
        <v>LAN.MON.m120029</v>
      </c>
      <c r="O35" s="168" t="str">
        <f t="shared" si="3"/>
        <v>"秘山名仙"</v>
      </c>
      <c r="P35" s="168">
        <v>26</v>
      </c>
      <c r="Q35" s="168">
        <v>10029</v>
      </c>
      <c r="R35" s="168" t="s">
        <v>5996</v>
      </c>
      <c r="S35" s="168">
        <v>10029</v>
      </c>
      <c r="T35" s="168" t="str">
        <f t="shared" si="4"/>
        <v>LAN.MON.m110146</v>
      </c>
      <c r="U35" s="168">
        <v>20029</v>
      </c>
      <c r="V35" s="168" t="s">
        <v>6006</v>
      </c>
      <c r="W35" s="168">
        <v>20029</v>
      </c>
      <c r="X35" s="168" t="str">
        <f t="shared" si="5"/>
        <v>LAN.MON.m120027</v>
      </c>
    </row>
    <row r="36" spans="1:24" x14ac:dyDescent="0.15">
      <c r="A36" s="178" t="s">
        <v>6007</v>
      </c>
      <c r="B36" s="179" t="s">
        <v>14</v>
      </c>
      <c r="C36" s="179" t="s">
        <v>6008</v>
      </c>
      <c r="D36" s="183" t="s">
        <v>6009</v>
      </c>
      <c r="E36" s="147"/>
      <c r="I36" s="168" t="s">
        <v>6010</v>
      </c>
      <c r="J36" s="168">
        <v>10035</v>
      </c>
      <c r="K36" s="168" t="str">
        <f t="shared" si="0"/>
        <v>LAN.MON.m110030</v>
      </c>
      <c r="L36" s="168" t="str">
        <f t="shared" si="1"/>
        <v>"黑刀客"</v>
      </c>
      <c r="M36" s="168">
        <v>20032</v>
      </c>
      <c r="N36" s="168" t="str">
        <f t="shared" si="2"/>
        <v>LAN.MON.m120030</v>
      </c>
      <c r="O36" s="168" t="str">
        <f t="shared" si="3"/>
        <v>"黑刀王"</v>
      </c>
      <c r="P36" s="168">
        <v>26</v>
      </c>
      <c r="Q36" s="168">
        <v>10030</v>
      </c>
      <c r="R36" s="168" t="s">
        <v>6001</v>
      </c>
      <c r="S36" s="168">
        <v>10030</v>
      </c>
      <c r="T36" s="168" t="str">
        <f t="shared" si="4"/>
        <v>LAN.MON.m110026</v>
      </c>
      <c r="U36" s="168">
        <v>20030</v>
      </c>
      <c r="V36" s="168" t="s">
        <v>6011</v>
      </c>
      <c r="W36" s="168">
        <v>20030</v>
      </c>
      <c r="X36" s="168" t="str">
        <f t="shared" si="5"/>
        <v>LAN.MON.m120028</v>
      </c>
    </row>
    <row r="37" spans="1:24" x14ac:dyDescent="0.15">
      <c r="A37" s="178" t="s">
        <v>6012</v>
      </c>
      <c r="B37" s="179" t="s">
        <v>14</v>
      </c>
      <c r="C37" s="179" t="s">
        <v>6013</v>
      </c>
      <c r="D37" s="183" t="s">
        <v>6014</v>
      </c>
      <c r="E37" s="147"/>
      <c r="I37" s="168" t="s">
        <v>6015</v>
      </c>
      <c r="J37" s="168">
        <v>10036</v>
      </c>
      <c r="K37" s="168" t="str">
        <f t="shared" si="0"/>
        <v>LAN.MON.m110031</v>
      </c>
      <c r="L37" s="168" t="str">
        <f t="shared" si="1"/>
        <v>"堕魔人"</v>
      </c>
      <c r="M37" s="168">
        <v>20033</v>
      </c>
      <c r="N37" s="168" t="str">
        <f t="shared" si="2"/>
        <v>LAN.MON.m120031</v>
      </c>
      <c r="O37" s="168" t="str">
        <f t="shared" si="3"/>
        <v>"堕魔之主"</v>
      </c>
      <c r="P37" s="168">
        <v>26</v>
      </c>
      <c r="Q37" s="168">
        <v>10031</v>
      </c>
      <c r="R37" s="168" t="s">
        <v>6006</v>
      </c>
      <c r="S37" s="168">
        <v>10031</v>
      </c>
      <c r="T37" s="168" t="str">
        <f t="shared" si="4"/>
        <v>LAN.MON.m110027</v>
      </c>
      <c r="U37" s="168">
        <v>20031</v>
      </c>
      <c r="V37" s="168" t="s">
        <v>6016</v>
      </c>
      <c r="W37" s="168">
        <v>20031</v>
      </c>
      <c r="X37" s="168" t="str">
        <f t="shared" si="5"/>
        <v>LAN.MON.m120029</v>
      </c>
    </row>
    <row r="38" spans="1:24" x14ac:dyDescent="0.15">
      <c r="A38" s="178" t="s">
        <v>6017</v>
      </c>
      <c r="B38" s="179" t="s">
        <v>14</v>
      </c>
      <c r="C38" s="179" t="s">
        <v>6018</v>
      </c>
      <c r="D38" s="183" t="s">
        <v>6019</v>
      </c>
      <c r="E38" s="147"/>
      <c r="I38" s="168" t="s">
        <v>6020</v>
      </c>
      <c r="J38" s="168">
        <v>10038</v>
      </c>
      <c r="K38" s="168" t="str">
        <f t="shared" si="0"/>
        <v>LAN.MON.m110032</v>
      </c>
      <c r="L38" s="168" t="str">
        <f t="shared" si="1"/>
        <v>"荒山囚兽"</v>
      </c>
      <c r="M38" s="168">
        <v>20034</v>
      </c>
      <c r="N38" s="168" t="str">
        <f t="shared" si="2"/>
        <v>LAN.MON.m120032</v>
      </c>
      <c r="O38" s="168" t="str">
        <f t="shared" si="3"/>
        <v>"荒山兽王"</v>
      </c>
      <c r="P38" s="168">
        <v>26</v>
      </c>
      <c r="Q38" s="168">
        <v>10032</v>
      </c>
      <c r="R38" s="168" t="s">
        <v>6011</v>
      </c>
      <c r="S38" s="168">
        <v>10032</v>
      </c>
      <c r="T38" s="168" t="str">
        <f t="shared" si="4"/>
        <v>LAN.MON.m110028</v>
      </c>
      <c r="U38" s="168">
        <v>20032</v>
      </c>
      <c r="V38" s="168" t="s">
        <v>6021</v>
      </c>
      <c r="W38" s="168">
        <v>20032</v>
      </c>
      <c r="X38" s="168" t="str">
        <f t="shared" si="5"/>
        <v>LAN.MON.m120030</v>
      </c>
    </row>
    <row r="39" spans="1:24" x14ac:dyDescent="0.15">
      <c r="A39" s="178" t="s">
        <v>6022</v>
      </c>
      <c r="B39" s="179" t="s">
        <v>14</v>
      </c>
      <c r="C39" s="179" t="s">
        <v>6023</v>
      </c>
      <c r="D39" s="183" t="s">
        <v>6024</v>
      </c>
      <c r="E39" s="147"/>
      <c r="I39" s="168" t="s">
        <v>6025</v>
      </c>
      <c r="J39" s="168">
        <v>10039</v>
      </c>
      <c r="K39" s="168" t="str">
        <f t="shared" si="0"/>
        <v>LAN.MON.m110033</v>
      </c>
      <c r="L39" s="168" t="str">
        <f t="shared" si="1"/>
        <v>"冰境引路人"</v>
      </c>
      <c r="M39" s="168">
        <v>20035</v>
      </c>
      <c r="N39" s="168" t="str">
        <f t="shared" si="2"/>
        <v>LAN.MON.m120033</v>
      </c>
      <c r="O39" s="168" t="str">
        <f t="shared" si="3"/>
        <v>"冰境灯灵"</v>
      </c>
      <c r="P39" s="168">
        <v>6</v>
      </c>
      <c r="Q39" s="168">
        <v>10033</v>
      </c>
      <c r="R39" s="168" t="s">
        <v>6011</v>
      </c>
      <c r="S39" s="168">
        <v>10033</v>
      </c>
      <c r="T39" s="168" t="str">
        <f t="shared" si="4"/>
        <v>LAN.MON.m110146</v>
      </c>
      <c r="U39" s="168">
        <v>20033</v>
      </c>
      <c r="V39" s="168" t="s">
        <v>6026</v>
      </c>
      <c r="W39" s="168">
        <v>20033</v>
      </c>
      <c r="X39" s="168" t="str">
        <f t="shared" si="5"/>
        <v>LAN.MON.m120031</v>
      </c>
    </row>
    <row r="40" spans="1:24" x14ac:dyDescent="0.15">
      <c r="A40" s="178" t="s">
        <v>6022</v>
      </c>
      <c r="B40" s="179" t="s">
        <v>14</v>
      </c>
      <c r="C40" s="179" t="s">
        <v>6027</v>
      </c>
      <c r="D40" s="183" t="s">
        <v>6028</v>
      </c>
      <c r="E40" s="147"/>
      <c r="I40" s="168" t="s">
        <v>6029</v>
      </c>
      <c r="J40" s="168">
        <v>10040</v>
      </c>
      <c r="K40" s="168" t="str">
        <f t="shared" si="0"/>
        <v>LAN.MON.m110034</v>
      </c>
      <c r="L40" s="168" t="str">
        <f t="shared" si="1"/>
        <v>"恶吏"</v>
      </c>
      <c r="M40" s="168">
        <v>20036</v>
      </c>
      <c r="N40" s="168" t="str">
        <f t="shared" si="2"/>
        <v>LAN.MON.m120034</v>
      </c>
      <c r="O40" s="168" t="str">
        <f t="shared" si="3"/>
        <v>"恶吏之长"</v>
      </c>
      <c r="P40" s="168">
        <v>6</v>
      </c>
      <c r="Q40" s="168">
        <v>10034</v>
      </c>
      <c r="R40" s="168" t="s">
        <v>6016</v>
      </c>
      <c r="S40" s="168">
        <v>10034</v>
      </c>
      <c r="T40" s="168" t="str">
        <f t="shared" si="4"/>
        <v>LAN.MON.m110029</v>
      </c>
      <c r="U40" s="168">
        <v>20034</v>
      </c>
      <c r="V40" s="168" t="s">
        <v>6030</v>
      </c>
      <c r="W40" s="168">
        <v>20034</v>
      </c>
      <c r="X40" s="168" t="str">
        <f t="shared" si="5"/>
        <v>LAN.MON.m120032</v>
      </c>
    </row>
    <row r="41" spans="1:24" x14ac:dyDescent="0.15">
      <c r="A41" s="178" t="s">
        <v>6031</v>
      </c>
      <c r="B41" s="179" t="s">
        <v>14</v>
      </c>
      <c r="C41" s="179" t="s">
        <v>6032</v>
      </c>
      <c r="D41" s="180" t="s">
        <v>6033</v>
      </c>
      <c r="E41" s="147"/>
      <c r="I41" s="168" t="s">
        <v>6034</v>
      </c>
      <c r="J41" s="168">
        <v>10042</v>
      </c>
      <c r="K41" s="168" t="str">
        <f t="shared" si="0"/>
        <v>LAN.MON.m110035</v>
      </c>
      <c r="L41" s="168" t="str">
        <f t="shared" si="1"/>
        <v>"冥灯御使"</v>
      </c>
      <c r="M41" s="168">
        <v>20037</v>
      </c>
      <c r="N41" s="168" t="str">
        <f t="shared" si="2"/>
        <v>LAN.MON.m120035</v>
      </c>
      <c r="O41" s="168" t="str">
        <f t="shared" si="3"/>
        <v>"冥灯之主"</v>
      </c>
      <c r="P41" s="168">
        <v>6</v>
      </c>
      <c r="Q41" s="168">
        <v>10035</v>
      </c>
      <c r="R41" s="168" t="s">
        <v>6021</v>
      </c>
      <c r="S41" s="168">
        <v>10035</v>
      </c>
      <c r="T41" s="168" t="str">
        <f t="shared" si="4"/>
        <v>LAN.MON.m110030</v>
      </c>
      <c r="U41" s="168">
        <v>20035</v>
      </c>
      <c r="V41" s="168" t="s">
        <v>6035</v>
      </c>
      <c r="W41" s="168">
        <v>20035</v>
      </c>
      <c r="X41" s="168" t="str">
        <f t="shared" si="5"/>
        <v>LAN.MON.m120033</v>
      </c>
    </row>
    <row r="42" spans="1:24" x14ac:dyDescent="0.15">
      <c r="A42" s="178" t="s">
        <v>6036</v>
      </c>
      <c r="B42" s="179" t="s">
        <v>14</v>
      </c>
      <c r="C42" s="179" t="s">
        <v>6037</v>
      </c>
      <c r="D42" s="180" t="s">
        <v>6038</v>
      </c>
      <c r="E42" s="147"/>
      <c r="I42" s="168" t="s">
        <v>6039</v>
      </c>
      <c r="J42" s="168">
        <v>10043</v>
      </c>
      <c r="K42" s="168" t="str">
        <f t="shared" si="0"/>
        <v>LAN.MON.m110036</v>
      </c>
      <c r="L42" s="168" t="str">
        <f t="shared" si="1"/>
        <v>"冰境巨兽"</v>
      </c>
      <c r="M42" s="168">
        <v>20038</v>
      </c>
      <c r="N42" s="168" t="str">
        <f t="shared" si="2"/>
        <v>LAN.MON.m120036</v>
      </c>
      <c r="O42" s="168" t="str">
        <f t="shared" si="3"/>
        <v>"冰境兽王"</v>
      </c>
      <c r="P42" s="168">
        <v>6</v>
      </c>
      <c r="Q42" s="168">
        <v>10036</v>
      </c>
      <c r="R42" s="168" t="s">
        <v>6026</v>
      </c>
      <c r="S42" s="168">
        <v>10036</v>
      </c>
      <c r="T42" s="168" t="str">
        <f t="shared" si="4"/>
        <v>LAN.MON.m110031</v>
      </c>
      <c r="U42" s="168">
        <v>20036</v>
      </c>
      <c r="V42" s="168" t="s">
        <v>6040</v>
      </c>
      <c r="W42" s="168">
        <v>20036</v>
      </c>
      <c r="X42" s="168" t="str">
        <f t="shared" si="5"/>
        <v>LAN.MON.m120034</v>
      </c>
    </row>
    <row r="43" spans="1:24" x14ac:dyDescent="0.15">
      <c r="A43" s="178" t="s">
        <v>6041</v>
      </c>
      <c r="B43" s="179" t="s">
        <v>14</v>
      </c>
      <c r="C43" s="179" t="s">
        <v>6042</v>
      </c>
      <c r="D43" s="180" t="s">
        <v>5881</v>
      </c>
      <c r="E43" s="147"/>
      <c r="I43" s="168" t="s">
        <v>6043</v>
      </c>
      <c r="J43" s="168">
        <v>10044</v>
      </c>
      <c r="K43" s="168" t="str">
        <f t="shared" si="0"/>
        <v>LAN.MON.m110037</v>
      </c>
      <c r="L43" s="168" t="str">
        <f t="shared" si="1"/>
        <v>"蓝袍夺魂鬼"</v>
      </c>
      <c r="M43" s="168">
        <v>20039</v>
      </c>
      <c r="N43" s="168" t="str">
        <f t="shared" si="2"/>
        <v>LAN.MON.m120037</v>
      </c>
      <c r="O43" s="168" t="str">
        <f t="shared" si="3"/>
        <v>"夺魂鬼王"</v>
      </c>
      <c r="P43" s="168">
        <v>6</v>
      </c>
      <c r="Q43" s="168">
        <v>10037</v>
      </c>
      <c r="R43" s="168" t="s">
        <v>6026</v>
      </c>
      <c r="S43" s="168">
        <v>10037</v>
      </c>
      <c r="T43" s="168" t="str">
        <f t="shared" si="4"/>
        <v>LAN.MON.m110146</v>
      </c>
      <c r="U43" s="168">
        <v>20037</v>
      </c>
      <c r="V43" s="168" t="s">
        <v>6044</v>
      </c>
      <c r="W43" s="168">
        <v>20037</v>
      </c>
      <c r="X43" s="168" t="str">
        <f t="shared" si="5"/>
        <v>LAN.MON.m120035</v>
      </c>
    </row>
    <row r="44" spans="1:24" x14ac:dyDescent="0.15">
      <c r="A44" s="178" t="s">
        <v>6045</v>
      </c>
      <c r="B44" s="179" t="s">
        <v>14</v>
      </c>
      <c r="C44" s="179" t="s">
        <v>6046</v>
      </c>
      <c r="D44" s="180" t="s">
        <v>6047</v>
      </c>
      <c r="E44" s="147"/>
      <c r="I44" s="168" t="s">
        <v>6048</v>
      </c>
      <c r="J44" s="168">
        <v>10046</v>
      </c>
      <c r="K44" s="168" t="str">
        <f t="shared" si="0"/>
        <v>LAN.MON.m110038</v>
      </c>
      <c r="L44" s="168" t="str">
        <f t="shared" si="1"/>
        <v>"黑羽道人"</v>
      </c>
      <c r="M44" s="168">
        <v>20040</v>
      </c>
      <c r="N44" s="168" t="str">
        <f t="shared" si="2"/>
        <v>LAN.MON.m120038</v>
      </c>
      <c r="O44" s="168" t="str">
        <f t="shared" si="3"/>
        <v>"黑羽鬼仙"</v>
      </c>
      <c r="P44" s="168">
        <v>6</v>
      </c>
      <c r="Q44" s="168">
        <v>10038</v>
      </c>
      <c r="R44" s="168" t="s">
        <v>6030</v>
      </c>
      <c r="S44" s="168">
        <v>10038</v>
      </c>
      <c r="T44" s="168" t="str">
        <f t="shared" si="4"/>
        <v>LAN.MON.m110032</v>
      </c>
      <c r="U44" s="168">
        <v>20038</v>
      </c>
      <c r="V44" s="168" t="s">
        <v>6049</v>
      </c>
      <c r="W44" s="168">
        <v>20038</v>
      </c>
      <c r="X44" s="168" t="str">
        <f t="shared" si="5"/>
        <v>LAN.MON.m120036</v>
      </c>
    </row>
    <row r="45" spans="1:24" x14ac:dyDescent="0.15">
      <c r="A45" s="178" t="s">
        <v>6050</v>
      </c>
      <c r="B45" s="179" t="s">
        <v>14</v>
      </c>
      <c r="C45" s="179" t="s">
        <v>6051</v>
      </c>
      <c r="D45" s="180" t="s">
        <v>6052</v>
      </c>
      <c r="E45" s="147"/>
      <c r="I45" s="168" t="s">
        <v>6053</v>
      </c>
      <c r="J45" s="168">
        <v>10047</v>
      </c>
      <c r="K45" s="168" t="str">
        <f t="shared" si="0"/>
        <v>LAN.MON.m110039</v>
      </c>
      <c r="L45" s="168" t="str">
        <f t="shared" si="1"/>
        <v>"冰境仙子"</v>
      </c>
      <c r="M45" s="168">
        <v>20041</v>
      </c>
      <c r="N45" s="168" t="str">
        <f t="shared" si="2"/>
        <v>LAN.MON.m120039</v>
      </c>
      <c r="O45" s="168" t="str">
        <f t="shared" si="3"/>
        <v>"冰境仙后"</v>
      </c>
      <c r="P45" s="168">
        <v>6</v>
      </c>
      <c r="Q45" s="168">
        <v>10039</v>
      </c>
      <c r="R45" s="168" t="s">
        <v>6035</v>
      </c>
      <c r="S45" s="168">
        <v>10039</v>
      </c>
      <c r="T45" s="168" t="str">
        <f t="shared" si="4"/>
        <v>LAN.MON.m110033</v>
      </c>
      <c r="U45" s="168">
        <v>20039</v>
      </c>
      <c r="V45" s="168" t="s">
        <v>6054</v>
      </c>
      <c r="W45" s="168">
        <v>20039</v>
      </c>
      <c r="X45" s="168" t="str">
        <f t="shared" si="5"/>
        <v>LAN.MON.m120037</v>
      </c>
    </row>
    <row r="46" spans="1:24" x14ac:dyDescent="0.15">
      <c r="A46" s="178" t="s">
        <v>6055</v>
      </c>
      <c r="B46" s="179" t="s">
        <v>14</v>
      </c>
      <c r="C46" s="179" t="s">
        <v>6056</v>
      </c>
      <c r="D46" s="180" t="s">
        <v>6057</v>
      </c>
      <c r="E46" s="147"/>
      <c r="I46" s="168" t="s">
        <v>6058</v>
      </c>
      <c r="J46" s="168">
        <v>10049</v>
      </c>
      <c r="K46" s="168" t="str">
        <f t="shared" si="0"/>
        <v>LAN.MON.m110040</v>
      </c>
      <c r="L46" s="168" t="str">
        <f t="shared" si="1"/>
        <v>"寒霜狼妖"</v>
      </c>
      <c r="M46" s="168">
        <v>20042</v>
      </c>
      <c r="N46" s="168" t="str">
        <f t="shared" si="2"/>
        <v>LAN.MON.m120040</v>
      </c>
      <c r="O46" s="168" t="str">
        <f t="shared" si="3"/>
        <v>"霜狼妖王"</v>
      </c>
      <c r="P46" s="168">
        <v>6</v>
      </c>
      <c r="Q46" s="168">
        <v>10040</v>
      </c>
      <c r="R46" s="168" t="s">
        <v>6040</v>
      </c>
      <c r="S46" s="168">
        <v>10040</v>
      </c>
      <c r="T46" s="168" t="str">
        <f t="shared" si="4"/>
        <v>LAN.MON.m110034</v>
      </c>
      <c r="U46" s="168">
        <v>20040</v>
      </c>
      <c r="V46" s="168" t="s">
        <v>6059</v>
      </c>
      <c r="W46" s="168">
        <v>20040</v>
      </c>
      <c r="X46" s="168" t="str">
        <f t="shared" si="5"/>
        <v>LAN.MON.m120038</v>
      </c>
    </row>
    <row r="47" spans="1:24" x14ac:dyDescent="0.15">
      <c r="A47" s="178" t="s">
        <v>6060</v>
      </c>
      <c r="B47" s="179" t="s">
        <v>14</v>
      </c>
      <c r="C47" s="179" t="s">
        <v>6061</v>
      </c>
      <c r="D47" s="181" t="s">
        <v>6062</v>
      </c>
      <c r="E47" s="147"/>
      <c r="I47" s="168" t="s">
        <v>6063</v>
      </c>
      <c r="J47" s="168">
        <v>10050</v>
      </c>
      <c r="K47" s="168" t="str">
        <f t="shared" si="0"/>
        <v>LAN.MON.m110041</v>
      </c>
      <c r="L47" s="168" t="str">
        <f t="shared" si="1"/>
        <v>"白熊妖兵"</v>
      </c>
      <c r="M47" s="168">
        <v>20043</v>
      </c>
      <c r="N47" s="168" t="str">
        <f t="shared" si="2"/>
        <v>LAN.MON.m120041</v>
      </c>
      <c r="O47" s="168" t="str">
        <f t="shared" si="3"/>
        <v>"白熊妖将"</v>
      </c>
      <c r="P47" s="168">
        <v>6</v>
      </c>
      <c r="Q47" s="168">
        <v>10041</v>
      </c>
      <c r="R47" s="168" t="s">
        <v>6040</v>
      </c>
      <c r="S47" s="168">
        <v>10041</v>
      </c>
      <c r="T47" s="168" t="str">
        <f t="shared" si="4"/>
        <v>LAN.MON.m110146</v>
      </c>
      <c r="U47" s="168">
        <v>20041</v>
      </c>
      <c r="V47" s="168" t="s">
        <v>6064</v>
      </c>
      <c r="W47" s="168">
        <v>20041</v>
      </c>
      <c r="X47" s="168" t="str">
        <f t="shared" si="5"/>
        <v>LAN.MON.m120039</v>
      </c>
    </row>
    <row r="48" spans="1:24" x14ac:dyDescent="0.15">
      <c r="A48" s="178" t="s">
        <v>6065</v>
      </c>
      <c r="B48" s="179" t="s">
        <v>14</v>
      </c>
      <c r="C48" s="179" t="s">
        <v>6066</v>
      </c>
      <c r="D48" s="182" t="s">
        <v>6067</v>
      </c>
      <c r="E48" s="147"/>
      <c r="I48" s="168" t="s">
        <v>6068</v>
      </c>
      <c r="J48" s="168">
        <v>10052</v>
      </c>
      <c r="K48" s="168" t="str">
        <f t="shared" si="0"/>
        <v>LAN.MON.m110042</v>
      </c>
      <c r="L48" s="168" t="str">
        <f t="shared" si="1"/>
        <v>"秘毒幽蝶"</v>
      </c>
      <c r="M48" s="168">
        <v>20044</v>
      </c>
      <c r="N48" s="168" t="str">
        <f t="shared" si="2"/>
        <v>LAN.MON.m120042</v>
      </c>
      <c r="O48" s="168" t="str">
        <f t="shared" si="3"/>
        <v>"幽蝶妖王"</v>
      </c>
      <c r="P48" s="168">
        <v>7</v>
      </c>
      <c r="Q48" s="168">
        <v>10042</v>
      </c>
      <c r="R48" s="168" t="s">
        <v>6044</v>
      </c>
      <c r="S48" s="168">
        <v>10042</v>
      </c>
      <c r="T48" s="168" t="str">
        <f t="shared" si="4"/>
        <v>LAN.MON.m110035</v>
      </c>
      <c r="U48" s="168">
        <v>20042</v>
      </c>
      <c r="V48" s="168" t="s">
        <v>6069</v>
      </c>
      <c r="W48" s="168">
        <v>20042</v>
      </c>
      <c r="X48" s="168" t="str">
        <f t="shared" si="5"/>
        <v>LAN.MON.m120040</v>
      </c>
    </row>
    <row r="49" spans="1:24" x14ac:dyDescent="0.15">
      <c r="A49" s="178" t="s">
        <v>6070</v>
      </c>
      <c r="B49" s="179" t="s">
        <v>14</v>
      </c>
      <c r="C49" s="179" t="s">
        <v>6071</v>
      </c>
      <c r="D49" s="182" t="s">
        <v>6072</v>
      </c>
      <c r="E49" s="147"/>
      <c r="I49" s="168" t="s">
        <v>6073</v>
      </c>
      <c r="J49" s="168">
        <v>10053</v>
      </c>
      <c r="K49" s="168" t="str">
        <f t="shared" si="0"/>
        <v>LAN.MON.m110043</v>
      </c>
      <c r="L49" s="168" t="str">
        <f t="shared" si="1"/>
        <v>"勾魂使者"</v>
      </c>
      <c r="M49" s="168">
        <v>20045</v>
      </c>
      <c r="N49" s="168" t="str">
        <f t="shared" si="2"/>
        <v>LAN.MON.m120043</v>
      </c>
      <c r="O49" s="168" t="str">
        <f t="shared" si="3"/>
        <v>"万魂之主"</v>
      </c>
      <c r="P49" s="168">
        <v>7</v>
      </c>
      <c r="Q49" s="168">
        <v>10043</v>
      </c>
      <c r="R49" s="168" t="s">
        <v>6049</v>
      </c>
      <c r="S49" s="168">
        <v>10043</v>
      </c>
      <c r="T49" s="168" t="str">
        <f t="shared" si="4"/>
        <v>LAN.MON.m110036</v>
      </c>
      <c r="U49" s="168">
        <v>20043</v>
      </c>
      <c r="V49" s="168" t="s">
        <v>6074</v>
      </c>
      <c r="W49" s="168">
        <v>20043</v>
      </c>
      <c r="X49" s="168" t="str">
        <f t="shared" si="5"/>
        <v>LAN.MON.m120041</v>
      </c>
    </row>
    <row r="50" spans="1:24" x14ac:dyDescent="0.15">
      <c r="A50" s="178" t="s">
        <v>6075</v>
      </c>
      <c r="B50" s="179" t="s">
        <v>14</v>
      </c>
      <c r="C50" s="179" t="s">
        <v>6076</v>
      </c>
      <c r="D50" s="182" t="s">
        <v>6077</v>
      </c>
      <c r="E50" s="147"/>
      <c r="I50" s="168" t="s">
        <v>6078</v>
      </c>
      <c r="J50" s="168">
        <v>10055</v>
      </c>
      <c r="K50" s="168" t="str">
        <f t="shared" si="0"/>
        <v>LAN.MON.m110044</v>
      </c>
      <c r="L50" s="168" t="str">
        <f t="shared" si="1"/>
        <v>"西域刀客"</v>
      </c>
      <c r="M50" s="168">
        <v>20046</v>
      </c>
      <c r="N50" s="168" t="str">
        <f t="shared" si="2"/>
        <v>LAN.MON.m120044</v>
      </c>
      <c r="O50" s="168" t="str">
        <f t="shared" si="3"/>
        <v>"西域刀神"</v>
      </c>
      <c r="P50" s="168">
        <v>7</v>
      </c>
      <c r="Q50" s="168">
        <v>10044</v>
      </c>
      <c r="R50" s="168" t="s">
        <v>6054</v>
      </c>
      <c r="S50" s="168">
        <v>10044</v>
      </c>
      <c r="T50" s="168" t="str">
        <f t="shared" si="4"/>
        <v>LAN.MON.m110037</v>
      </c>
      <c r="U50" s="168">
        <v>20044</v>
      </c>
      <c r="V50" s="168" t="s">
        <v>5893</v>
      </c>
      <c r="W50" s="168">
        <v>20044</v>
      </c>
      <c r="X50" s="168" t="str">
        <f t="shared" si="5"/>
        <v>LAN.MON.m120042</v>
      </c>
    </row>
    <row r="51" spans="1:24" x14ac:dyDescent="0.15">
      <c r="A51" s="178" t="s">
        <v>6079</v>
      </c>
      <c r="B51" s="179" t="s">
        <v>14</v>
      </c>
      <c r="C51" s="179" t="s">
        <v>6080</v>
      </c>
      <c r="D51" s="180" t="s">
        <v>6081</v>
      </c>
      <c r="E51" s="147"/>
      <c r="I51" s="168" t="s">
        <v>6082</v>
      </c>
      <c r="J51" s="168">
        <v>10056</v>
      </c>
      <c r="K51" s="168" t="str">
        <f t="shared" si="0"/>
        <v>LAN.MON.m110045</v>
      </c>
      <c r="L51" s="168" t="str">
        <f t="shared" si="1"/>
        <v>"枯朽毒骨"</v>
      </c>
      <c r="M51" s="168">
        <v>20047</v>
      </c>
      <c r="N51" s="168" t="str">
        <f t="shared" si="2"/>
        <v>LAN.MON.m120045</v>
      </c>
      <c r="O51" s="168" t="str">
        <f t="shared" si="3"/>
        <v>"枯朽骨魔"</v>
      </c>
      <c r="P51" s="168">
        <v>7</v>
      </c>
      <c r="Q51" s="168">
        <v>10045</v>
      </c>
      <c r="R51" s="168" t="s">
        <v>6054</v>
      </c>
      <c r="S51" s="168">
        <v>10045</v>
      </c>
      <c r="T51" s="168" t="str">
        <f t="shared" si="4"/>
        <v>LAN.MON.m110146</v>
      </c>
      <c r="U51" s="168">
        <v>20045</v>
      </c>
      <c r="V51" s="168" t="s">
        <v>6083</v>
      </c>
      <c r="W51" s="168">
        <v>20045</v>
      </c>
      <c r="X51" s="168" t="str">
        <f t="shared" si="5"/>
        <v>LAN.MON.m120043</v>
      </c>
    </row>
    <row r="52" spans="1:24" x14ac:dyDescent="0.15">
      <c r="A52" s="178" t="s">
        <v>6084</v>
      </c>
      <c r="B52" s="179" t="s">
        <v>14</v>
      </c>
      <c r="C52" s="179" t="s">
        <v>6085</v>
      </c>
      <c r="D52" s="180" t="s">
        <v>6086</v>
      </c>
      <c r="E52" s="147"/>
      <c r="I52" s="168" t="s">
        <v>6087</v>
      </c>
      <c r="J52" s="168">
        <v>10058</v>
      </c>
      <c r="K52" s="168" t="str">
        <f t="shared" si="0"/>
        <v>LAN.MON.m110046</v>
      </c>
      <c r="L52" s="168" t="str">
        <f t="shared" si="1"/>
        <v>"六尾火狐"</v>
      </c>
      <c r="M52" s="168">
        <v>20048</v>
      </c>
      <c r="N52" s="168" t="str">
        <f t="shared" si="2"/>
        <v>LAN.MON.m120046</v>
      </c>
      <c r="O52" s="168" t="str">
        <f t="shared" si="3"/>
        <v>"六尾狐王"</v>
      </c>
      <c r="P52" s="168">
        <v>7</v>
      </c>
      <c r="Q52" s="168">
        <v>10046</v>
      </c>
      <c r="R52" s="168" t="s">
        <v>6059</v>
      </c>
      <c r="S52" s="168">
        <v>10046</v>
      </c>
      <c r="T52" s="168" t="str">
        <f t="shared" si="4"/>
        <v>LAN.MON.m110038</v>
      </c>
      <c r="U52" s="168">
        <v>20046</v>
      </c>
      <c r="V52" s="168" t="s">
        <v>6088</v>
      </c>
      <c r="W52" s="168">
        <v>20046</v>
      </c>
      <c r="X52" s="168" t="str">
        <f t="shared" si="5"/>
        <v>LAN.MON.m120044</v>
      </c>
    </row>
    <row r="53" spans="1:24" x14ac:dyDescent="0.15">
      <c r="A53" s="178" t="s">
        <v>6089</v>
      </c>
      <c r="B53" s="179" t="s">
        <v>14</v>
      </c>
      <c r="C53" s="179" t="s">
        <v>6090</v>
      </c>
      <c r="D53" s="180" t="s">
        <v>6091</v>
      </c>
      <c r="E53" s="147"/>
      <c r="I53" s="168" t="s">
        <v>6092</v>
      </c>
      <c r="J53" s="168">
        <v>10059</v>
      </c>
      <c r="K53" s="168" t="str">
        <f t="shared" si="0"/>
        <v>LAN.MON.m110047</v>
      </c>
      <c r="L53" s="168" t="str">
        <f t="shared" si="1"/>
        <v>"幽府守将"</v>
      </c>
      <c r="M53" s="168">
        <v>20049</v>
      </c>
      <c r="N53" s="168" t="str">
        <f t="shared" si="2"/>
        <v>LAN.MON.m120047</v>
      </c>
      <c r="O53" s="168" t="str">
        <f t="shared" si="3"/>
        <v>"幽府神将"</v>
      </c>
      <c r="P53" s="168">
        <v>7</v>
      </c>
      <c r="Q53" s="168">
        <v>10047</v>
      </c>
      <c r="R53" s="168" t="s">
        <v>6064</v>
      </c>
      <c r="S53" s="168">
        <v>10047</v>
      </c>
      <c r="T53" s="168" t="str">
        <f t="shared" si="4"/>
        <v>LAN.MON.m110039</v>
      </c>
      <c r="U53" s="168">
        <v>20047</v>
      </c>
      <c r="V53" s="168" t="s">
        <v>6093</v>
      </c>
      <c r="W53" s="168">
        <v>20047</v>
      </c>
      <c r="X53" s="168" t="str">
        <f t="shared" si="5"/>
        <v>LAN.MON.m120045</v>
      </c>
    </row>
    <row r="54" spans="1:24" x14ac:dyDescent="0.15">
      <c r="A54" s="178" t="s">
        <v>6094</v>
      </c>
      <c r="B54" s="179" t="s">
        <v>14</v>
      </c>
      <c r="C54" s="179" t="s">
        <v>6095</v>
      </c>
      <c r="D54" s="180" t="s">
        <v>6038</v>
      </c>
      <c r="E54" s="147"/>
      <c r="I54" s="168" t="s">
        <v>6096</v>
      </c>
      <c r="J54" s="168">
        <v>10061</v>
      </c>
      <c r="K54" s="168" t="str">
        <f t="shared" si="0"/>
        <v>LAN.MON.m110048</v>
      </c>
      <c r="L54" s="168" t="str">
        <f t="shared" si="1"/>
        <v>"幽狐妖"</v>
      </c>
      <c r="M54" s="168">
        <v>20050</v>
      </c>
      <c r="N54" s="168" t="str">
        <f t="shared" si="2"/>
        <v>LAN.MON.m120048</v>
      </c>
      <c r="O54" s="168" t="str">
        <f t="shared" si="3"/>
        <v>"幽狐妖王"</v>
      </c>
      <c r="P54" s="168">
        <v>7</v>
      </c>
      <c r="Q54" s="168">
        <v>10048</v>
      </c>
      <c r="R54" s="168" t="s">
        <v>6064</v>
      </c>
      <c r="S54" s="168">
        <v>10048</v>
      </c>
      <c r="T54" s="168" t="str">
        <f t="shared" si="4"/>
        <v>LAN.MON.m110146</v>
      </c>
      <c r="U54" s="168">
        <v>20048</v>
      </c>
      <c r="V54" s="168" t="s">
        <v>6097</v>
      </c>
      <c r="W54" s="168">
        <v>20048</v>
      </c>
      <c r="X54" s="168" t="str">
        <f t="shared" si="5"/>
        <v>LAN.MON.m120046</v>
      </c>
    </row>
    <row r="55" spans="1:24" x14ac:dyDescent="0.15">
      <c r="A55" s="178" t="s">
        <v>6098</v>
      </c>
      <c r="B55" s="179" t="s">
        <v>14</v>
      </c>
      <c r="C55" s="179" t="s">
        <v>6099</v>
      </c>
      <c r="D55" s="180" t="s">
        <v>6100</v>
      </c>
      <c r="E55" s="147"/>
      <c r="I55" s="168" t="s">
        <v>6101</v>
      </c>
      <c r="J55" s="168">
        <v>10062</v>
      </c>
      <c r="K55" s="168" t="str">
        <f t="shared" si="0"/>
        <v>LAN.MON.m110049</v>
      </c>
      <c r="L55" s="168" t="str">
        <f t="shared" si="1"/>
        <v>"紫翼地行龙"</v>
      </c>
      <c r="M55" s="168">
        <v>20051</v>
      </c>
      <c r="N55" s="168" t="str">
        <f t="shared" si="2"/>
        <v>LAN.MON.m120049</v>
      </c>
      <c r="O55" s="168" t="str">
        <f t="shared" si="3"/>
        <v>"紫翼仙龙"</v>
      </c>
      <c r="P55" s="168">
        <v>7</v>
      </c>
      <c r="Q55" s="168">
        <v>10049</v>
      </c>
      <c r="R55" s="168" t="s">
        <v>6069</v>
      </c>
      <c r="S55" s="168">
        <v>10049</v>
      </c>
      <c r="T55" s="168" t="str">
        <f t="shared" si="4"/>
        <v>LAN.MON.m110040</v>
      </c>
      <c r="U55" s="168">
        <v>20049</v>
      </c>
      <c r="V55" s="168" t="s">
        <v>6102</v>
      </c>
      <c r="W55" s="168">
        <v>20049</v>
      </c>
      <c r="X55" s="168" t="str">
        <f t="shared" si="5"/>
        <v>LAN.MON.m120047</v>
      </c>
    </row>
    <row r="56" spans="1:24" x14ac:dyDescent="0.15">
      <c r="A56" s="178" t="s">
        <v>6103</v>
      </c>
      <c r="B56" s="179" t="s">
        <v>14</v>
      </c>
      <c r="C56" s="179" t="s">
        <v>6104</v>
      </c>
      <c r="D56" s="181" t="s">
        <v>6105</v>
      </c>
      <c r="E56" s="147"/>
      <c r="I56" s="168" t="s">
        <v>6106</v>
      </c>
      <c r="J56" s="168">
        <v>10064</v>
      </c>
      <c r="K56" s="168" t="str">
        <f t="shared" si="0"/>
        <v>LAN.MON.m110050</v>
      </c>
      <c r="L56" s="168" t="str">
        <f t="shared" si="1"/>
        <v>"幽冥蛇女"</v>
      </c>
      <c r="M56" s="168">
        <v>20052</v>
      </c>
      <c r="N56" s="168" t="str">
        <f t="shared" si="2"/>
        <v>LAN.MON.m120050</v>
      </c>
      <c r="O56" s="168" t="str">
        <f t="shared" si="3"/>
        <v>"冥蛇女王"</v>
      </c>
      <c r="P56" s="168">
        <v>7</v>
      </c>
      <c r="Q56" s="168">
        <v>10050</v>
      </c>
      <c r="R56" s="168" t="s">
        <v>6074</v>
      </c>
      <c r="S56" s="168">
        <v>10050</v>
      </c>
      <c r="T56" s="168" t="str">
        <f t="shared" si="4"/>
        <v>LAN.MON.m110041</v>
      </c>
      <c r="U56" s="168">
        <v>20050</v>
      </c>
      <c r="V56" s="168" t="s">
        <v>6107</v>
      </c>
      <c r="W56" s="168">
        <v>20050</v>
      </c>
      <c r="X56" s="168" t="str">
        <f t="shared" si="5"/>
        <v>LAN.MON.m120048</v>
      </c>
    </row>
    <row r="57" spans="1:24" x14ac:dyDescent="0.15">
      <c r="A57" s="178" t="s">
        <v>6108</v>
      </c>
      <c r="B57" s="179" t="s">
        <v>14</v>
      </c>
      <c r="C57" s="179" t="s">
        <v>6109</v>
      </c>
      <c r="D57" s="182" t="s">
        <v>6110</v>
      </c>
      <c r="E57" s="147"/>
      <c r="I57" s="168" t="s">
        <v>6111</v>
      </c>
      <c r="J57" s="168">
        <v>10066</v>
      </c>
      <c r="K57" s="168" t="str">
        <f t="shared" si="0"/>
        <v>LAN.MON.m110051</v>
      </c>
      <c r="L57" s="168" t="str">
        <f t="shared" si="1"/>
        <v>"紫毒狐媚"</v>
      </c>
      <c r="M57" s="168">
        <v>20053</v>
      </c>
      <c r="N57" s="168" t="str">
        <f t="shared" si="2"/>
        <v>LAN.MON.m120051</v>
      </c>
      <c r="O57" s="168" t="str">
        <f t="shared" si="3"/>
        <v>"紫毒媚王"</v>
      </c>
      <c r="P57" s="168">
        <v>7</v>
      </c>
      <c r="Q57" s="168">
        <v>10051</v>
      </c>
      <c r="R57" s="168" t="s">
        <v>6074</v>
      </c>
      <c r="S57" s="168">
        <v>10051</v>
      </c>
      <c r="T57" s="168" t="str">
        <f t="shared" si="4"/>
        <v>LAN.MON.m110146</v>
      </c>
      <c r="U57" s="168">
        <v>20051</v>
      </c>
      <c r="V57" s="168" t="s">
        <v>6112</v>
      </c>
      <c r="W57" s="168">
        <v>20051</v>
      </c>
      <c r="X57" s="168" t="str">
        <f t="shared" si="5"/>
        <v>LAN.MON.m120049</v>
      </c>
    </row>
    <row r="58" spans="1:24" x14ac:dyDescent="0.15">
      <c r="A58" s="178" t="s">
        <v>6113</v>
      </c>
      <c r="B58" s="179" t="s">
        <v>14</v>
      </c>
      <c r="C58" s="179" t="s">
        <v>6114</v>
      </c>
      <c r="D58" s="182" t="s">
        <v>6115</v>
      </c>
      <c r="E58" s="147"/>
      <c r="I58" s="168" t="s">
        <v>6116</v>
      </c>
      <c r="J58" s="168">
        <v>10067</v>
      </c>
      <c r="K58" s="168" t="str">
        <f t="shared" si="0"/>
        <v>LAN.MON.m110052</v>
      </c>
      <c r="L58" s="168" t="str">
        <f t="shared" si="1"/>
        <v>"云境奴仆"</v>
      </c>
      <c r="M58" s="168">
        <v>20054</v>
      </c>
      <c r="N58" s="168" t="str">
        <f t="shared" si="2"/>
        <v>LAN.MON.m120052</v>
      </c>
      <c r="O58" s="168" t="str">
        <f t="shared" si="3"/>
        <v>"云境主管"</v>
      </c>
      <c r="P58" s="168">
        <v>9</v>
      </c>
      <c r="Q58" s="168">
        <v>10052</v>
      </c>
      <c r="R58" s="168" t="s">
        <v>5893</v>
      </c>
      <c r="S58" s="168">
        <v>10052</v>
      </c>
      <c r="T58" s="168" t="str">
        <f t="shared" si="4"/>
        <v>LAN.MON.m110042</v>
      </c>
      <c r="U58" s="168">
        <v>20052</v>
      </c>
      <c r="V58" s="168" t="s">
        <v>6117</v>
      </c>
      <c r="W58" s="168">
        <v>20052</v>
      </c>
      <c r="X58" s="168" t="str">
        <f t="shared" si="5"/>
        <v>LAN.MON.m120050</v>
      </c>
    </row>
    <row r="59" spans="1:24" x14ac:dyDescent="0.15">
      <c r="A59" s="178" t="s">
        <v>6118</v>
      </c>
      <c r="B59" s="179" t="s">
        <v>14</v>
      </c>
      <c r="C59" s="179" t="s">
        <v>6119</v>
      </c>
      <c r="D59" s="182" t="s">
        <v>6120</v>
      </c>
      <c r="E59" s="147"/>
      <c r="I59" s="168" t="s">
        <v>6121</v>
      </c>
      <c r="J59" s="168">
        <v>10068</v>
      </c>
      <c r="K59" s="168" t="str">
        <f t="shared" si="0"/>
        <v>LAN.MON.m110053</v>
      </c>
      <c r="L59" s="168" t="str">
        <f t="shared" si="1"/>
        <v>"腾云龙狮"</v>
      </c>
      <c r="M59" s="168">
        <v>20055</v>
      </c>
      <c r="N59" s="168" t="str">
        <f t="shared" si="2"/>
        <v>LAN.MON.m120053</v>
      </c>
      <c r="O59" s="168" t="str">
        <f t="shared" si="3"/>
        <v>"龙狮皇"</v>
      </c>
      <c r="P59" s="168">
        <v>9</v>
      </c>
      <c r="Q59" s="168">
        <v>10053</v>
      </c>
      <c r="R59" s="168" t="s">
        <v>6083</v>
      </c>
      <c r="S59" s="168">
        <v>10053</v>
      </c>
      <c r="T59" s="168" t="str">
        <f t="shared" si="4"/>
        <v>LAN.MON.m110043</v>
      </c>
      <c r="U59" s="168">
        <v>20053</v>
      </c>
      <c r="V59" s="168" t="s">
        <v>6122</v>
      </c>
      <c r="W59" s="168">
        <v>20053</v>
      </c>
      <c r="X59" s="168" t="str">
        <f t="shared" si="5"/>
        <v>LAN.MON.m120051</v>
      </c>
    </row>
    <row r="60" spans="1:24" x14ac:dyDescent="0.15">
      <c r="A60" s="178" t="s">
        <v>6123</v>
      </c>
      <c r="B60" s="179" t="s">
        <v>14</v>
      </c>
      <c r="C60" s="179" t="s">
        <v>6124</v>
      </c>
      <c r="D60" s="182" t="s">
        <v>6125</v>
      </c>
      <c r="E60" s="147"/>
      <c r="I60" s="168" t="s">
        <v>6126</v>
      </c>
      <c r="J60" s="168">
        <v>10069</v>
      </c>
      <c r="K60" s="168" t="str">
        <f t="shared" si="0"/>
        <v>LAN.MON.m110054</v>
      </c>
      <c r="L60" s="168" t="str">
        <f t="shared" si="1"/>
        <v>"云境灵童"</v>
      </c>
      <c r="M60" s="168">
        <v>20056</v>
      </c>
      <c r="N60" s="168" t="str">
        <f t="shared" si="2"/>
        <v>LAN.MON.m120054</v>
      </c>
      <c r="O60" s="168" t="str">
        <f t="shared" si="3"/>
        <v>"云境仙童"</v>
      </c>
      <c r="P60" s="168">
        <v>9</v>
      </c>
      <c r="Q60" s="168">
        <v>10054</v>
      </c>
      <c r="R60" s="168" t="s">
        <v>6083</v>
      </c>
      <c r="S60" s="168">
        <v>10054</v>
      </c>
      <c r="T60" s="168" t="str">
        <f t="shared" si="4"/>
        <v>LAN.MON.m110146</v>
      </c>
      <c r="U60" s="168">
        <v>20054</v>
      </c>
      <c r="V60" s="168" t="s">
        <v>6127</v>
      </c>
      <c r="W60" s="168">
        <v>20054</v>
      </c>
      <c r="X60" s="168" t="str">
        <f t="shared" si="5"/>
        <v>LAN.MON.m120052</v>
      </c>
    </row>
    <row r="61" spans="1:24" x14ac:dyDescent="0.15">
      <c r="A61" s="178" t="s">
        <v>6128</v>
      </c>
      <c r="B61" s="179" t="s">
        <v>14</v>
      </c>
      <c r="C61" s="179" t="s">
        <v>6129</v>
      </c>
      <c r="D61" s="180" t="s">
        <v>6130</v>
      </c>
      <c r="E61" s="147"/>
      <c r="I61" s="168" t="s">
        <v>6131</v>
      </c>
      <c r="J61" s="168">
        <v>10070</v>
      </c>
      <c r="K61" s="168" t="str">
        <f t="shared" si="0"/>
        <v>LAN.MON.m110055</v>
      </c>
      <c r="L61" s="168" t="str">
        <f t="shared" si="1"/>
        <v>"火雀女妖"</v>
      </c>
      <c r="M61" s="168">
        <v>20057</v>
      </c>
      <c r="N61" s="168" t="str">
        <f t="shared" si="2"/>
        <v>LAN.MON.m120055</v>
      </c>
      <c r="O61" s="168" t="str">
        <f t="shared" si="3"/>
        <v>"火雀妖后"</v>
      </c>
      <c r="P61" s="168">
        <v>9</v>
      </c>
      <c r="Q61" s="168">
        <v>10055</v>
      </c>
      <c r="R61" s="168" t="s">
        <v>6088</v>
      </c>
      <c r="S61" s="168">
        <v>10055</v>
      </c>
      <c r="T61" s="168" t="str">
        <f t="shared" si="4"/>
        <v>LAN.MON.m110044</v>
      </c>
      <c r="U61" s="168">
        <v>20055</v>
      </c>
      <c r="V61" s="168" t="s">
        <v>6132</v>
      </c>
      <c r="W61" s="168">
        <v>20055</v>
      </c>
      <c r="X61" s="168" t="str">
        <f t="shared" si="5"/>
        <v>LAN.MON.m120053</v>
      </c>
    </row>
    <row r="62" spans="1:24" x14ac:dyDescent="0.15">
      <c r="A62" s="178" t="s">
        <v>6133</v>
      </c>
      <c r="B62" s="179" t="s">
        <v>14</v>
      </c>
      <c r="C62" s="179" t="s">
        <v>6134</v>
      </c>
      <c r="D62" s="180" t="s">
        <v>6135</v>
      </c>
      <c r="E62" s="147"/>
      <c r="I62" s="168" t="s">
        <v>6136</v>
      </c>
      <c r="J62" s="168">
        <v>10071</v>
      </c>
      <c r="K62" s="168" t="str">
        <f t="shared" si="0"/>
        <v>LAN.MON.m110056</v>
      </c>
      <c r="L62" s="168" t="str">
        <f t="shared" si="1"/>
        <v>"九尾云狐"</v>
      </c>
      <c r="M62" s="168">
        <v>20058</v>
      </c>
      <c r="N62" s="168" t="str">
        <f t="shared" si="2"/>
        <v>LAN.MON.m120056</v>
      </c>
      <c r="O62" s="168" t="str">
        <f t="shared" si="3"/>
        <v>"九尾云主"</v>
      </c>
      <c r="P62" s="168">
        <v>9</v>
      </c>
      <c r="Q62" s="168">
        <v>10056</v>
      </c>
      <c r="R62" s="168" t="s">
        <v>6093</v>
      </c>
      <c r="S62" s="168">
        <v>10056</v>
      </c>
      <c r="T62" s="168" t="str">
        <f t="shared" si="4"/>
        <v>LAN.MON.m110045</v>
      </c>
      <c r="U62" s="168">
        <v>20056</v>
      </c>
      <c r="V62" s="168" t="s">
        <v>6137</v>
      </c>
      <c r="W62" s="168">
        <v>20056</v>
      </c>
      <c r="X62" s="168" t="str">
        <f t="shared" si="5"/>
        <v>LAN.MON.m120054</v>
      </c>
    </row>
    <row r="63" spans="1:24" x14ac:dyDescent="0.15">
      <c r="A63" s="178" t="s">
        <v>6138</v>
      </c>
      <c r="B63" s="179" t="s">
        <v>14</v>
      </c>
      <c r="C63" s="179" t="s">
        <v>6139</v>
      </c>
      <c r="D63" s="180" t="s">
        <v>6140</v>
      </c>
      <c r="E63" s="147"/>
      <c r="I63" s="168" t="s">
        <v>6141</v>
      </c>
      <c r="J63" s="168">
        <v>10072</v>
      </c>
      <c r="K63" s="168" t="str">
        <f t="shared" si="0"/>
        <v>LAN.MON.m110057</v>
      </c>
      <c r="L63" s="168" t="str">
        <f t="shared" si="1"/>
        <v>"天之石灵"</v>
      </c>
      <c r="M63" s="168">
        <v>20059</v>
      </c>
      <c r="N63" s="168" t="str">
        <f t="shared" si="2"/>
        <v>LAN.MON.m120057</v>
      </c>
      <c r="O63" s="168" t="str">
        <f t="shared" si="3"/>
        <v>"天石灵神"</v>
      </c>
      <c r="P63" s="168">
        <v>9</v>
      </c>
      <c r="Q63" s="168">
        <v>10057</v>
      </c>
      <c r="R63" s="168" t="s">
        <v>6093</v>
      </c>
      <c r="S63" s="168">
        <v>10057</v>
      </c>
      <c r="T63" s="168" t="str">
        <f t="shared" si="4"/>
        <v>LAN.MON.m110146</v>
      </c>
      <c r="U63" s="168">
        <v>20057</v>
      </c>
      <c r="V63" s="168" t="s">
        <v>6142</v>
      </c>
      <c r="W63" s="168">
        <v>20057</v>
      </c>
      <c r="X63" s="168" t="str">
        <f t="shared" si="5"/>
        <v>LAN.MON.m120055</v>
      </c>
    </row>
    <row r="64" spans="1:24" x14ac:dyDescent="0.15">
      <c r="A64" s="178" t="s">
        <v>6143</v>
      </c>
      <c r="B64" s="179" t="s">
        <v>14</v>
      </c>
      <c r="C64" s="179" t="s">
        <v>6144</v>
      </c>
      <c r="D64" s="180" t="s">
        <v>6145</v>
      </c>
      <c r="E64" s="147"/>
      <c r="I64" s="168" t="s">
        <v>6146</v>
      </c>
      <c r="J64" s="168">
        <v>10073</v>
      </c>
      <c r="K64" s="168" t="str">
        <f t="shared" si="0"/>
        <v>LAN.MON.m110058</v>
      </c>
      <c r="L64" s="168" t="str">
        <f t="shared" si="1"/>
        <v>"凶兽穷奇"</v>
      </c>
      <c r="M64" s="168">
        <v>20060</v>
      </c>
      <c r="N64" s="168" t="str">
        <f t="shared" si="2"/>
        <v>LAN.MON.m120058</v>
      </c>
      <c r="O64" s="168" t="str">
        <f t="shared" si="3"/>
        <v>"穷奇之王"</v>
      </c>
      <c r="P64" s="168">
        <v>9</v>
      </c>
      <c r="Q64" s="168">
        <v>10058</v>
      </c>
      <c r="R64" s="168" t="s">
        <v>6097</v>
      </c>
      <c r="S64" s="168">
        <v>10058</v>
      </c>
      <c r="T64" s="168" t="str">
        <f t="shared" si="4"/>
        <v>LAN.MON.m110046</v>
      </c>
      <c r="U64" s="168">
        <v>20058</v>
      </c>
      <c r="V64" s="168" t="s">
        <v>6147</v>
      </c>
      <c r="W64" s="168">
        <v>20058</v>
      </c>
      <c r="X64" s="168" t="str">
        <f t="shared" si="5"/>
        <v>LAN.MON.m120056</v>
      </c>
    </row>
    <row r="65" spans="1:24" x14ac:dyDescent="0.15">
      <c r="A65" s="178" t="s">
        <v>6148</v>
      </c>
      <c r="B65" s="179" t="s">
        <v>14</v>
      </c>
      <c r="C65" s="179" t="s">
        <v>6149</v>
      </c>
      <c r="D65" s="180" t="s">
        <v>6150</v>
      </c>
      <c r="E65" s="147"/>
      <c r="I65" s="168" t="s">
        <v>6151</v>
      </c>
      <c r="J65" s="168">
        <v>10074</v>
      </c>
      <c r="K65" s="168" t="str">
        <f t="shared" si="0"/>
        <v>LAN.MON.m110059</v>
      </c>
      <c r="L65" s="168" t="str">
        <f t="shared" si="1"/>
        <v>"天之云灵"</v>
      </c>
      <c r="M65" s="168">
        <v>20061</v>
      </c>
      <c r="N65" s="168" t="str">
        <f t="shared" si="2"/>
        <v>LAN.MON.m120059</v>
      </c>
      <c r="O65" s="168" t="str">
        <f t="shared" si="3"/>
        <v>"天云灵神"</v>
      </c>
      <c r="P65" s="168">
        <v>9</v>
      </c>
      <c r="Q65" s="168">
        <v>10059</v>
      </c>
      <c r="R65" s="168" t="s">
        <v>6102</v>
      </c>
      <c r="S65" s="168">
        <v>10059</v>
      </c>
      <c r="T65" s="168" t="str">
        <f t="shared" si="4"/>
        <v>LAN.MON.m110047</v>
      </c>
      <c r="U65" s="168">
        <v>20059</v>
      </c>
      <c r="V65" s="168" t="s">
        <v>6152</v>
      </c>
      <c r="W65" s="168">
        <v>20059</v>
      </c>
      <c r="X65" s="168" t="str">
        <f t="shared" si="5"/>
        <v>LAN.MON.m120057</v>
      </c>
    </row>
    <row r="66" spans="1:24" x14ac:dyDescent="0.15">
      <c r="A66" s="178" t="s">
        <v>6153</v>
      </c>
      <c r="B66" s="179" t="s">
        <v>14</v>
      </c>
      <c r="C66" s="179" t="s">
        <v>6154</v>
      </c>
      <c r="D66" s="180" t="s">
        <v>6155</v>
      </c>
      <c r="E66" s="147"/>
      <c r="I66" s="168" t="s">
        <v>6156</v>
      </c>
      <c r="J66" s="168">
        <v>10075</v>
      </c>
      <c r="K66" s="168" t="str">
        <f t="shared" si="0"/>
        <v>LAN.MON.m110060</v>
      </c>
      <c r="L66" s="168" t="str">
        <f t="shared" si="1"/>
        <v>"守境金将"</v>
      </c>
      <c r="M66" s="168">
        <v>20062</v>
      </c>
      <c r="N66" s="168" t="str">
        <f t="shared" si="2"/>
        <v>LAN.MON.m120060</v>
      </c>
      <c r="O66" s="168" t="str">
        <f t="shared" si="3"/>
        <v>"守境仙将"</v>
      </c>
      <c r="P66" s="168">
        <v>9</v>
      </c>
      <c r="Q66" s="168">
        <v>10060</v>
      </c>
      <c r="R66" s="168" t="s">
        <v>6102</v>
      </c>
      <c r="S66" s="168">
        <v>10060</v>
      </c>
      <c r="T66" s="168" t="str">
        <f t="shared" si="4"/>
        <v>LAN.MON.m110146</v>
      </c>
      <c r="U66" s="168">
        <v>20060</v>
      </c>
      <c r="V66" s="168" t="s">
        <v>6157</v>
      </c>
      <c r="W66" s="168">
        <v>20060</v>
      </c>
      <c r="X66" s="168" t="str">
        <f t="shared" si="5"/>
        <v>LAN.MON.m120058</v>
      </c>
    </row>
    <row r="67" spans="1:24" x14ac:dyDescent="0.15">
      <c r="A67" s="178" t="s">
        <v>6158</v>
      </c>
      <c r="B67" s="179" t="s">
        <v>14</v>
      </c>
      <c r="C67" s="179" t="s">
        <v>6159</v>
      </c>
      <c r="D67" s="180" t="s">
        <v>6160</v>
      </c>
      <c r="E67" s="147"/>
      <c r="I67" s="168" t="s">
        <v>6161</v>
      </c>
      <c r="J67" s="168">
        <v>10076</v>
      </c>
      <c r="K67" s="168" t="str">
        <f t="shared" si="0"/>
        <v>LAN.MON.m110061</v>
      </c>
      <c r="L67" s="168" t="str">
        <f t="shared" si="1"/>
        <v>"碧鸾"</v>
      </c>
      <c r="M67" s="168">
        <v>20063</v>
      </c>
      <c r="N67" s="168" t="str">
        <f t="shared" si="2"/>
        <v>LAN.MON.m120061</v>
      </c>
      <c r="O67" s="168" t="str">
        <f t="shared" si="3"/>
        <v>"碧鸾王"</v>
      </c>
      <c r="P67" s="168">
        <v>9</v>
      </c>
      <c r="Q67" s="168">
        <v>10061</v>
      </c>
      <c r="R67" s="168" t="s">
        <v>6107</v>
      </c>
      <c r="S67" s="168">
        <v>10061</v>
      </c>
      <c r="T67" s="168" t="str">
        <f t="shared" si="4"/>
        <v>LAN.MON.m110048</v>
      </c>
      <c r="U67" s="168">
        <v>20061</v>
      </c>
      <c r="V67" s="168" t="s">
        <v>6162</v>
      </c>
      <c r="W67" s="168">
        <v>20061</v>
      </c>
      <c r="X67" s="168" t="str">
        <f t="shared" si="5"/>
        <v>LAN.MON.m120059</v>
      </c>
    </row>
    <row r="68" spans="1:24" x14ac:dyDescent="0.15">
      <c r="A68" s="178" t="s">
        <v>6163</v>
      </c>
      <c r="B68" s="179" t="s">
        <v>14</v>
      </c>
      <c r="C68" s="179" t="s">
        <v>6164</v>
      </c>
      <c r="D68" s="181" t="s">
        <v>6165</v>
      </c>
      <c r="E68" s="147"/>
      <c r="I68" s="168" t="s">
        <v>6166</v>
      </c>
      <c r="J68" s="168">
        <v>10077</v>
      </c>
      <c r="K68" s="168" t="str">
        <f t="shared" si="0"/>
        <v>LAN.MON.m110062</v>
      </c>
      <c r="L68" s="168" t="str">
        <f t="shared" si="1"/>
        <v>"南蛮牛妖"</v>
      </c>
      <c r="M68" s="168">
        <v>20064</v>
      </c>
      <c r="N68" s="168" t="str">
        <f t="shared" si="2"/>
        <v>LAN.MON.m120062</v>
      </c>
      <c r="O68" s="168" t="str">
        <f t="shared" si="3"/>
        <v>"南蛮牛魔"</v>
      </c>
      <c r="P68" s="168">
        <v>8</v>
      </c>
      <c r="Q68" s="168">
        <v>10062</v>
      </c>
      <c r="R68" s="168" t="s">
        <v>6112</v>
      </c>
      <c r="S68" s="168">
        <v>10062</v>
      </c>
      <c r="T68" s="168" t="str">
        <f t="shared" si="4"/>
        <v>LAN.MON.m110049</v>
      </c>
      <c r="U68" s="168">
        <v>20062</v>
      </c>
      <c r="V68" s="168" t="s">
        <v>6167</v>
      </c>
      <c r="W68" s="168">
        <v>20062</v>
      </c>
      <c r="X68" s="168" t="str">
        <f t="shared" si="5"/>
        <v>LAN.MON.m120060</v>
      </c>
    </row>
    <row r="69" spans="1:24" x14ac:dyDescent="0.15">
      <c r="A69" s="178" t="s">
        <v>6168</v>
      </c>
      <c r="B69" s="179" t="s">
        <v>14</v>
      </c>
      <c r="C69" s="179" t="s">
        <v>6169</v>
      </c>
      <c r="D69" s="182" t="s">
        <v>6170</v>
      </c>
      <c r="E69" s="147"/>
      <c r="I69" s="168" t="s">
        <v>6171</v>
      </c>
      <c r="J69" s="168">
        <v>10078</v>
      </c>
      <c r="K69" s="168" t="str">
        <f t="shared" si="0"/>
        <v>LAN.MON.m110063</v>
      </c>
      <c r="L69" s="168" t="str">
        <f t="shared" si="1"/>
        <v>"荒沙女匪"</v>
      </c>
      <c r="M69" s="168">
        <v>20065</v>
      </c>
      <c r="N69" s="168" t="str">
        <f t="shared" si="2"/>
        <v>LAN.MON.m120063</v>
      </c>
      <c r="O69" s="168" t="str">
        <f t="shared" si="3"/>
        <v>"荒沙匪首"</v>
      </c>
      <c r="P69" s="168">
        <v>8</v>
      </c>
      <c r="Q69" s="168">
        <v>10063</v>
      </c>
      <c r="R69" s="168" t="s">
        <v>6112</v>
      </c>
      <c r="S69" s="168">
        <v>10063</v>
      </c>
      <c r="T69" s="168" t="str">
        <f t="shared" si="4"/>
        <v>LAN.MON.m110146</v>
      </c>
      <c r="U69" s="168">
        <v>20063</v>
      </c>
      <c r="V69" s="168" t="s">
        <v>6172</v>
      </c>
      <c r="W69" s="168">
        <v>20063</v>
      </c>
      <c r="X69" s="168" t="str">
        <f t="shared" si="5"/>
        <v>LAN.MON.m120061</v>
      </c>
    </row>
    <row r="70" spans="1:24" x14ac:dyDescent="0.15">
      <c r="A70" s="178" t="s">
        <v>6173</v>
      </c>
      <c r="B70" s="179" t="s">
        <v>14</v>
      </c>
      <c r="C70" s="179" t="s">
        <v>6174</v>
      </c>
      <c r="D70" s="180" t="s">
        <v>6175</v>
      </c>
      <c r="E70" s="147"/>
      <c r="I70" s="168" t="s">
        <v>6176</v>
      </c>
      <c r="J70" s="168">
        <v>10079</v>
      </c>
      <c r="K70" s="168" t="str">
        <f t="shared" si="0"/>
        <v>LAN.MON.m110064</v>
      </c>
      <c r="L70" s="168" t="str">
        <f t="shared" si="1"/>
        <v>"荒沙女匪"</v>
      </c>
      <c r="M70" s="168">
        <v>20066</v>
      </c>
      <c r="N70" s="168" t="str">
        <f t="shared" si="2"/>
        <v>LAN.MON.m120064</v>
      </c>
      <c r="O70" s="168" t="str">
        <f t="shared" si="3"/>
        <v>"荒沙匪首"</v>
      </c>
      <c r="P70" s="168">
        <v>8</v>
      </c>
      <c r="Q70" s="168">
        <v>10064</v>
      </c>
      <c r="R70" s="168" t="s">
        <v>6117</v>
      </c>
      <c r="S70" s="168">
        <v>10064</v>
      </c>
      <c r="T70" s="168" t="str">
        <f t="shared" si="4"/>
        <v>LAN.MON.m110050</v>
      </c>
      <c r="U70" s="168">
        <v>20064</v>
      </c>
      <c r="V70" s="168" t="s">
        <v>6177</v>
      </c>
      <c r="W70" s="168">
        <v>20064</v>
      </c>
      <c r="X70" s="168" t="str">
        <f t="shared" si="5"/>
        <v>LAN.MON.m120062</v>
      </c>
    </row>
    <row r="71" spans="1:24" x14ac:dyDescent="0.15">
      <c r="A71" s="178" t="s">
        <v>6178</v>
      </c>
      <c r="B71" s="179" t="s">
        <v>14</v>
      </c>
      <c r="C71" s="179" t="s">
        <v>6179</v>
      </c>
      <c r="D71" s="181" t="s">
        <v>6180</v>
      </c>
      <c r="E71" s="147"/>
      <c r="I71" s="168" t="s">
        <v>6181</v>
      </c>
      <c r="J71" s="168">
        <v>10080</v>
      </c>
      <c r="K71" s="168" t="str">
        <f t="shared" si="0"/>
        <v>LAN.MON.m110065</v>
      </c>
      <c r="L71" s="168" t="str">
        <f t="shared" si="1"/>
        <v>"恶蛮刀客"</v>
      </c>
      <c r="M71" s="168">
        <v>20067</v>
      </c>
      <c r="N71" s="168" t="str">
        <f t="shared" si="2"/>
        <v>LAN.MON.m120065</v>
      </c>
      <c r="O71" s="168" t="str">
        <f t="shared" si="3"/>
        <v>"恶蛮刀魔"</v>
      </c>
      <c r="P71" s="168">
        <v>8</v>
      </c>
      <c r="Q71" s="168">
        <v>10065</v>
      </c>
      <c r="R71" s="168" t="s">
        <v>6117</v>
      </c>
      <c r="S71" s="168">
        <v>10065</v>
      </c>
      <c r="T71" s="168" t="str">
        <f t="shared" si="4"/>
        <v>LAN.MON.m110146</v>
      </c>
      <c r="U71" s="168">
        <v>20065</v>
      </c>
      <c r="V71" s="168" t="s">
        <v>6182</v>
      </c>
      <c r="W71" s="168">
        <v>20065</v>
      </c>
      <c r="X71" s="168" t="str">
        <f t="shared" si="5"/>
        <v>LAN.MON.m120063</v>
      </c>
    </row>
    <row r="72" spans="1:24" x14ac:dyDescent="0.15">
      <c r="A72" s="178" t="s">
        <v>6183</v>
      </c>
      <c r="B72" s="179" t="s">
        <v>14</v>
      </c>
      <c r="C72" s="179" t="s">
        <v>6184</v>
      </c>
      <c r="D72" s="180" t="s">
        <v>6185</v>
      </c>
      <c r="E72" s="147"/>
      <c r="I72" s="168" t="s">
        <v>6186</v>
      </c>
      <c r="J72" s="168">
        <v>10081</v>
      </c>
      <c r="K72" s="168" t="str">
        <f t="shared" ref="K72:K135" si="6">IFERROR("LAN.MON."&amp;VLOOKUP("小怪"&amp;I72,A:C,3,FALSE),IF(MATCH(J72,J:J,FALSE)=ROW(J72),IF(VLOOKUP(VLOOKUP(J72,Q:R,2,FALSE),R:S,2,FALSE)=J72,"",VLOOKUP(VLOOKUP(VLOOKUP(J72,Q:R,2,FALSE),R:S,2,FALSE),J:K,2,FALSE)),VLOOKUP(J72,J:K,2,FALSE)))</f>
        <v>LAN.MON.m110066</v>
      </c>
      <c r="L72" s="168" t="str">
        <f t="shared" ref="L72:L135" si="7">IFERROR(VLOOKUP("小怪"&amp;I72,A:D,4,FALSE),IF(MATCH(J72,J:J,FALSE)=ROW(J72),IF(VLOOKUP(VLOOKUP(J72,Q:R,2,FALSE),R:S,2,FALSE)=J72,"",VLOOKUP(VLOOKUP(VLOOKUP(J72,Q:R,2,FALSE),R:S,2,FALSE),J:L,3,FALSE)),VLOOKUP(J72,J:L,3,FALSE)))</f>
        <v>"荒沙刀匪"</v>
      </c>
      <c r="M72" s="168">
        <v>20068</v>
      </c>
      <c r="N72" s="168" t="str">
        <f t="shared" ref="N72:N135" si="8">IFERROR("LAN.MON."&amp;VLOOKUP("boss"&amp;I72,A:C,3,FALSE),IF(MATCH(M72,M:M,FALSE)=ROW(M72),IF(VLOOKUP(VLOOKUP(M72,U:V,2,FALSE),V:W,2,FALSE)=M72,"",VLOOKUP(VLOOKUP(VLOOKUP(M72,U:V,2,FALSE),V:W,2,FALSE),M:N,2,FALSE)),VLOOKUP(M72,M:N,2,FALSE)))</f>
        <v>LAN.MON.m120066</v>
      </c>
      <c r="O72" s="168" t="str">
        <f t="shared" ref="O72:O135" si="9">IFERROR(VLOOKUP("boss"&amp;I72,A:D,4,FALSE),IF(MATCH(M72,M:M,FALSE)=ROW(M72),IF(VLOOKUP(VLOOKUP(M72,U:V,2,FALSE),V:W,2,FALSE)=M72,"",VLOOKUP(VLOOKUP(VLOOKUP(M72,U:V,2,FALSE),V:W,2,FALSE),M:O,3,FALSE)),VLOOKUP(M72,M:O,3,FALSE)))</f>
        <v>"荒沙匪王"</v>
      </c>
      <c r="P72" s="168">
        <v>8</v>
      </c>
      <c r="Q72" s="168">
        <v>10066</v>
      </c>
      <c r="R72" s="168" t="s">
        <v>6122</v>
      </c>
      <c r="S72" s="168">
        <v>10066</v>
      </c>
      <c r="T72" s="168" t="str">
        <f t="shared" ref="T72:T135" si="10">IFERROR(VLOOKUP(Q72,J:K,2,FALSE),"LAN.MON.m110146")</f>
        <v>LAN.MON.m110051</v>
      </c>
      <c r="U72" s="168">
        <v>20066</v>
      </c>
      <c r="V72" s="168" t="s">
        <v>6187</v>
      </c>
      <c r="W72" s="168">
        <v>20066</v>
      </c>
      <c r="X72" s="168" t="str">
        <f t="shared" ref="X72:X135" si="11">IFERROR(VLOOKUP(U72,M:N,2,FALSE),"LAN.MON.m120146")</f>
        <v>LAN.MON.m120064</v>
      </c>
    </row>
    <row r="73" spans="1:24" x14ac:dyDescent="0.15">
      <c r="A73" s="178" t="s">
        <v>6188</v>
      </c>
      <c r="B73" s="179" t="s">
        <v>14</v>
      </c>
      <c r="C73" s="179" t="s">
        <v>6189</v>
      </c>
      <c r="D73" s="180" t="s">
        <v>6190</v>
      </c>
      <c r="E73" s="147"/>
      <c r="I73" s="168" t="s">
        <v>6191</v>
      </c>
      <c r="J73" s="168">
        <v>10082</v>
      </c>
      <c r="K73" s="168" t="str">
        <f t="shared" si="6"/>
        <v>LAN.MON.m110067</v>
      </c>
      <c r="L73" s="168" t="str">
        <f t="shared" si="7"/>
        <v>"荒沙刀匪"</v>
      </c>
      <c r="M73" s="168">
        <v>20069</v>
      </c>
      <c r="N73" s="168" t="str">
        <f t="shared" si="8"/>
        <v>LAN.MON.m120067</v>
      </c>
      <c r="O73" s="168" t="str">
        <f t="shared" si="9"/>
        <v>"荒沙匪王"</v>
      </c>
      <c r="P73" s="168">
        <v>8</v>
      </c>
      <c r="Q73" s="168">
        <v>10067</v>
      </c>
      <c r="R73" s="168" t="s">
        <v>6127</v>
      </c>
      <c r="S73" s="168">
        <v>10067</v>
      </c>
      <c r="T73" s="168" t="str">
        <f t="shared" si="10"/>
        <v>LAN.MON.m110052</v>
      </c>
      <c r="U73" s="168">
        <v>20067</v>
      </c>
      <c r="V73" s="168" t="s">
        <v>6192</v>
      </c>
      <c r="W73" s="168">
        <v>20067</v>
      </c>
      <c r="X73" s="168" t="str">
        <f t="shared" si="11"/>
        <v>LAN.MON.m120065</v>
      </c>
    </row>
    <row r="74" spans="1:24" x14ac:dyDescent="0.15">
      <c r="A74" s="178" t="s">
        <v>6193</v>
      </c>
      <c r="B74" s="179" t="s">
        <v>14</v>
      </c>
      <c r="C74" s="179" t="s">
        <v>6194</v>
      </c>
      <c r="D74" s="180" t="s">
        <v>6195</v>
      </c>
      <c r="E74" s="147"/>
      <c r="I74" s="168" t="s">
        <v>6196</v>
      </c>
      <c r="J74" s="168">
        <v>10083</v>
      </c>
      <c r="K74" s="168" t="str">
        <f t="shared" si="6"/>
        <v>LAN.MON.m110068</v>
      </c>
      <c r="L74" s="168" t="str">
        <f t="shared" si="7"/>
        <v>"蛮坛卫将"</v>
      </c>
      <c r="M74" s="168">
        <v>20070</v>
      </c>
      <c r="N74" s="168" t="str">
        <f t="shared" si="8"/>
        <v>LAN.MON.m120068</v>
      </c>
      <c r="O74" s="168" t="str">
        <f t="shared" si="9"/>
        <v>"蛮坛将主"</v>
      </c>
      <c r="P74" s="168">
        <v>8</v>
      </c>
      <c r="Q74" s="168">
        <v>10068</v>
      </c>
      <c r="R74" s="168" t="s">
        <v>6132</v>
      </c>
      <c r="S74" s="168">
        <v>10068</v>
      </c>
      <c r="T74" s="168" t="str">
        <f t="shared" si="10"/>
        <v>LAN.MON.m110053</v>
      </c>
      <c r="U74" s="168">
        <v>20068</v>
      </c>
      <c r="V74" s="168" t="s">
        <v>6197</v>
      </c>
      <c r="W74" s="168">
        <v>20068</v>
      </c>
      <c r="X74" s="168" t="str">
        <f t="shared" si="11"/>
        <v>LAN.MON.m120066</v>
      </c>
    </row>
    <row r="75" spans="1:24" x14ac:dyDescent="0.15">
      <c r="A75" s="178" t="s">
        <v>6198</v>
      </c>
      <c r="B75" s="179" t="s">
        <v>14</v>
      </c>
      <c r="C75" s="179" t="s">
        <v>6199</v>
      </c>
      <c r="D75" s="180" t="s">
        <v>6200</v>
      </c>
      <c r="E75" s="147"/>
      <c r="I75" s="168" t="s">
        <v>6201</v>
      </c>
      <c r="J75" s="168">
        <v>10084</v>
      </c>
      <c r="K75" s="168" t="str">
        <f t="shared" si="6"/>
        <v>LAN.MON.m110069</v>
      </c>
      <c r="L75" s="168" t="str">
        <f t="shared" si="7"/>
        <v>"沙女"</v>
      </c>
      <c r="M75" s="168">
        <v>20071</v>
      </c>
      <c r="N75" s="168" t="str">
        <f t="shared" si="8"/>
        <v>LAN.MON.m120069</v>
      </c>
      <c r="O75" s="168" t="str">
        <f t="shared" si="9"/>
        <v>"沙后"</v>
      </c>
      <c r="P75" s="168">
        <v>8</v>
      </c>
      <c r="Q75" s="168">
        <v>10069</v>
      </c>
      <c r="R75" s="168" t="s">
        <v>6137</v>
      </c>
      <c r="S75" s="168">
        <v>10069</v>
      </c>
      <c r="T75" s="168" t="str">
        <f t="shared" si="10"/>
        <v>LAN.MON.m110054</v>
      </c>
      <c r="U75" s="168">
        <v>20069</v>
      </c>
      <c r="V75" s="168" t="s">
        <v>6202</v>
      </c>
      <c r="W75" s="168">
        <v>20069</v>
      </c>
      <c r="X75" s="168" t="str">
        <f t="shared" si="11"/>
        <v>LAN.MON.m120067</v>
      </c>
    </row>
    <row r="76" spans="1:24" x14ac:dyDescent="0.15">
      <c r="A76" s="178" t="s">
        <v>6203</v>
      </c>
      <c r="B76" s="179" t="s">
        <v>14</v>
      </c>
      <c r="C76" s="179" t="s">
        <v>6204</v>
      </c>
      <c r="D76" s="180" t="s">
        <v>6205</v>
      </c>
      <c r="E76" s="147"/>
      <c r="I76" s="168" t="s">
        <v>6206</v>
      </c>
      <c r="J76" s="168">
        <v>10085</v>
      </c>
      <c r="K76" s="168" t="str">
        <f t="shared" si="6"/>
        <v>LAN.MON.m110070</v>
      </c>
      <c r="L76" s="168" t="str">
        <f t="shared" si="7"/>
        <v>"沙妖"</v>
      </c>
      <c r="M76" s="168">
        <v>20072</v>
      </c>
      <c r="N76" s="168" t="str">
        <f t="shared" si="8"/>
        <v>LAN.MON.m120070</v>
      </c>
      <c r="O76" s="168" t="str">
        <f t="shared" si="9"/>
        <v>"沙王"</v>
      </c>
      <c r="P76" s="168">
        <v>8</v>
      </c>
      <c r="Q76" s="168">
        <v>10070</v>
      </c>
      <c r="R76" s="168" t="s">
        <v>6142</v>
      </c>
      <c r="S76" s="168">
        <v>10070</v>
      </c>
      <c r="T76" s="168" t="str">
        <f t="shared" si="10"/>
        <v>LAN.MON.m110055</v>
      </c>
      <c r="U76" s="168">
        <v>20070</v>
      </c>
      <c r="V76" s="168" t="s">
        <v>6207</v>
      </c>
      <c r="W76" s="168">
        <v>20070</v>
      </c>
      <c r="X76" s="168" t="str">
        <f t="shared" si="11"/>
        <v>LAN.MON.m120068</v>
      </c>
    </row>
    <row r="77" spans="1:24" x14ac:dyDescent="0.15">
      <c r="A77" s="178" t="s">
        <v>6208</v>
      </c>
      <c r="B77" s="179" t="s">
        <v>14</v>
      </c>
      <c r="C77" s="179" t="s">
        <v>6209</v>
      </c>
      <c r="D77" s="180" t="s">
        <v>6210</v>
      </c>
      <c r="E77" s="147"/>
      <c r="I77" s="168" t="s">
        <v>6211</v>
      </c>
      <c r="J77" s="168">
        <v>10086</v>
      </c>
      <c r="K77" s="168" t="str">
        <f t="shared" si="6"/>
        <v>LAN.MON.m110071</v>
      </c>
      <c r="L77" s="168" t="str">
        <f t="shared" si="7"/>
        <v>"蛮人恶修"</v>
      </c>
      <c r="M77" s="168">
        <v>20073</v>
      </c>
      <c r="N77" s="168" t="str">
        <f t="shared" si="8"/>
        <v>LAN.MON.m120071</v>
      </c>
      <c r="O77" s="168" t="str">
        <f t="shared" si="9"/>
        <v>"蛮人恶霸"</v>
      </c>
      <c r="P77" s="168">
        <v>8</v>
      </c>
      <c r="Q77" s="168">
        <v>10071</v>
      </c>
      <c r="R77" s="168" t="s">
        <v>6147</v>
      </c>
      <c r="S77" s="168">
        <v>10071</v>
      </c>
      <c r="T77" s="168" t="str">
        <f t="shared" si="10"/>
        <v>LAN.MON.m110056</v>
      </c>
      <c r="U77" s="168">
        <v>20071</v>
      </c>
      <c r="V77" s="168" t="s">
        <v>6212</v>
      </c>
      <c r="W77" s="168">
        <v>20071</v>
      </c>
      <c r="X77" s="168" t="str">
        <f t="shared" si="11"/>
        <v>LAN.MON.m120069</v>
      </c>
    </row>
    <row r="78" spans="1:24" x14ac:dyDescent="0.15">
      <c r="A78" s="178" t="s">
        <v>6213</v>
      </c>
      <c r="B78" s="179" t="s">
        <v>14</v>
      </c>
      <c r="C78" s="179" t="s">
        <v>6214</v>
      </c>
      <c r="D78" s="180" t="s">
        <v>6215</v>
      </c>
      <c r="E78" s="147"/>
      <c r="I78" s="168" t="s">
        <v>6216</v>
      </c>
      <c r="J78" s="168">
        <v>10087</v>
      </c>
      <c r="K78" s="168" t="str">
        <f t="shared" si="6"/>
        <v>LAN.MON.m110072</v>
      </c>
      <c r="L78" s="168" t="str">
        <f t="shared" si="7"/>
        <v>"秘境隐士"</v>
      </c>
      <c r="M78" s="168">
        <v>20074</v>
      </c>
      <c r="N78" s="168" t="str">
        <f t="shared" si="8"/>
        <v>LAN.MON.m120072</v>
      </c>
      <c r="O78" s="168" t="str">
        <f t="shared" si="9"/>
        <v>"秘境散仙"</v>
      </c>
      <c r="P78" s="168">
        <v>11</v>
      </c>
      <c r="Q78" s="168">
        <v>10072</v>
      </c>
      <c r="R78" s="168" t="s">
        <v>6152</v>
      </c>
      <c r="S78" s="168">
        <v>10072</v>
      </c>
      <c r="T78" s="168" t="str">
        <f t="shared" si="10"/>
        <v>LAN.MON.m110057</v>
      </c>
      <c r="U78" s="168">
        <v>20072</v>
      </c>
      <c r="V78" s="168" t="s">
        <v>6217</v>
      </c>
      <c r="W78" s="168">
        <v>20072</v>
      </c>
      <c r="X78" s="168" t="str">
        <f t="shared" si="11"/>
        <v>LAN.MON.m120070</v>
      </c>
    </row>
    <row r="79" spans="1:24" x14ac:dyDescent="0.15">
      <c r="A79" s="178" t="s">
        <v>6218</v>
      </c>
      <c r="B79" s="179" t="s">
        <v>14</v>
      </c>
      <c r="C79" s="179" t="s">
        <v>6219</v>
      </c>
      <c r="D79" s="183" t="s">
        <v>6220</v>
      </c>
      <c r="E79" s="147"/>
      <c r="I79" s="168" t="s">
        <v>6221</v>
      </c>
      <c r="J79" s="168">
        <v>10089</v>
      </c>
      <c r="K79" s="168" t="str">
        <f t="shared" si="6"/>
        <v>LAN.MON.m110073</v>
      </c>
      <c r="L79" s="168" t="str">
        <f t="shared" si="7"/>
        <v>"秘境灵鼠"</v>
      </c>
      <c r="M79" s="168">
        <v>20075</v>
      </c>
      <c r="N79" s="168" t="str">
        <f t="shared" si="8"/>
        <v>LAN.MON.m120073</v>
      </c>
      <c r="O79" s="168" t="str">
        <f t="shared" si="9"/>
        <v>"秘境鼠王"</v>
      </c>
      <c r="P79" s="168">
        <v>11</v>
      </c>
      <c r="Q79" s="168">
        <v>10073</v>
      </c>
      <c r="R79" s="168" t="s">
        <v>6157</v>
      </c>
      <c r="S79" s="168">
        <v>10073</v>
      </c>
      <c r="T79" s="168" t="str">
        <f t="shared" si="10"/>
        <v>LAN.MON.m110058</v>
      </c>
      <c r="U79" s="168">
        <v>20073</v>
      </c>
      <c r="V79" s="168" t="s">
        <v>6222</v>
      </c>
      <c r="W79" s="168">
        <v>20073</v>
      </c>
      <c r="X79" s="168" t="str">
        <f t="shared" si="11"/>
        <v>LAN.MON.m120071</v>
      </c>
    </row>
    <row r="80" spans="1:24" x14ac:dyDescent="0.15">
      <c r="A80" s="178" t="s">
        <v>6223</v>
      </c>
      <c r="B80" s="179" t="s">
        <v>14</v>
      </c>
      <c r="C80" s="179" t="s">
        <v>6224</v>
      </c>
      <c r="D80" s="183" t="s">
        <v>6225</v>
      </c>
      <c r="E80" s="147"/>
      <c r="I80" s="168" t="s">
        <v>6226</v>
      </c>
      <c r="J80" s="168">
        <v>10090</v>
      </c>
      <c r="K80" s="168" t="str">
        <f t="shared" si="6"/>
        <v>LAN.MON.m110074</v>
      </c>
      <c r="L80" s="168" t="str">
        <f t="shared" si="7"/>
        <v>"凤蝶仙"</v>
      </c>
      <c r="M80" s="168">
        <v>20076</v>
      </c>
      <c r="N80" s="168" t="str">
        <f t="shared" si="8"/>
        <v>LAN.MON.m120074</v>
      </c>
      <c r="O80" s="168" t="str">
        <f t="shared" si="9"/>
        <v>"凤蝶仙后"</v>
      </c>
      <c r="P80" s="168">
        <v>11</v>
      </c>
      <c r="Q80" s="168">
        <v>10074</v>
      </c>
      <c r="R80" s="168" t="s">
        <v>6162</v>
      </c>
      <c r="S80" s="168">
        <v>10074</v>
      </c>
      <c r="T80" s="168" t="str">
        <f t="shared" si="10"/>
        <v>LAN.MON.m110059</v>
      </c>
      <c r="U80" s="168">
        <v>20074</v>
      </c>
      <c r="V80" s="168" t="s">
        <v>6227</v>
      </c>
      <c r="W80" s="168">
        <v>20074</v>
      </c>
      <c r="X80" s="168" t="str">
        <f t="shared" si="11"/>
        <v>LAN.MON.m120072</v>
      </c>
    </row>
    <row r="81" spans="1:24" x14ac:dyDescent="0.15">
      <c r="A81" s="178" t="s">
        <v>6228</v>
      </c>
      <c r="B81" s="179" t="s">
        <v>14</v>
      </c>
      <c r="C81" s="179" t="s">
        <v>6229</v>
      </c>
      <c r="D81" s="183" t="s">
        <v>6230</v>
      </c>
      <c r="E81" s="147"/>
      <c r="I81" s="168" t="s">
        <v>6231</v>
      </c>
      <c r="J81" s="168">
        <v>10092</v>
      </c>
      <c r="K81" s="168" t="str">
        <f t="shared" si="6"/>
        <v>LAN.MON.m110075</v>
      </c>
      <c r="L81" s="168" t="str">
        <f t="shared" si="7"/>
        <v>"寒霜元灵"</v>
      </c>
      <c r="M81" s="168">
        <v>20077</v>
      </c>
      <c r="N81" s="168" t="str">
        <f t="shared" si="8"/>
        <v>LAN.MON.m120075</v>
      </c>
      <c r="O81" s="168" t="str">
        <f t="shared" si="9"/>
        <v>"寒霜灵神"</v>
      </c>
      <c r="P81" s="168">
        <v>11</v>
      </c>
      <c r="Q81" s="168">
        <v>10075</v>
      </c>
      <c r="R81" s="168" t="s">
        <v>6167</v>
      </c>
      <c r="S81" s="168">
        <v>10075</v>
      </c>
      <c r="T81" s="168" t="str">
        <f t="shared" si="10"/>
        <v>LAN.MON.m110060</v>
      </c>
      <c r="U81" s="168">
        <v>20075</v>
      </c>
      <c r="V81" s="168" t="s">
        <v>6232</v>
      </c>
      <c r="W81" s="168">
        <v>20075</v>
      </c>
      <c r="X81" s="168" t="str">
        <f t="shared" si="11"/>
        <v>LAN.MON.m120073</v>
      </c>
    </row>
    <row r="82" spans="1:24" x14ac:dyDescent="0.15">
      <c r="A82" s="178" t="s">
        <v>6233</v>
      </c>
      <c r="B82" s="179" t="s">
        <v>14</v>
      </c>
      <c r="C82" s="179" t="s">
        <v>6234</v>
      </c>
      <c r="D82" s="183" t="s">
        <v>6235</v>
      </c>
      <c r="E82" s="147"/>
      <c r="I82" s="168" t="s">
        <v>6236</v>
      </c>
      <c r="J82" s="168">
        <v>10093</v>
      </c>
      <c r="K82" s="168" t="str">
        <f t="shared" si="6"/>
        <v>LAN.MON.m110076</v>
      </c>
      <c r="L82" s="168" t="str">
        <f t="shared" si="7"/>
        <v>"蜥尾狼妖"</v>
      </c>
      <c r="M82" s="168">
        <v>20078</v>
      </c>
      <c r="N82" s="168" t="str">
        <f t="shared" si="8"/>
        <v>LAN.MON.m120076</v>
      </c>
      <c r="O82" s="168" t="str">
        <f t="shared" si="9"/>
        <v>"蜥尾妖王"</v>
      </c>
      <c r="P82" s="168">
        <v>11</v>
      </c>
      <c r="Q82" s="168">
        <v>10076</v>
      </c>
      <c r="R82" s="168" t="s">
        <v>6172</v>
      </c>
      <c r="S82" s="168">
        <v>10076</v>
      </c>
      <c r="T82" s="168" t="str">
        <f t="shared" si="10"/>
        <v>LAN.MON.m110061</v>
      </c>
      <c r="U82" s="168">
        <v>20076</v>
      </c>
      <c r="V82" s="168" t="s">
        <v>6237</v>
      </c>
      <c r="W82" s="168">
        <v>20076</v>
      </c>
      <c r="X82" s="168" t="str">
        <f t="shared" si="11"/>
        <v>LAN.MON.m120074</v>
      </c>
    </row>
    <row r="83" spans="1:24" x14ac:dyDescent="0.15">
      <c r="A83" s="178" t="s">
        <v>6238</v>
      </c>
      <c r="B83" s="179" t="s">
        <v>14</v>
      </c>
      <c r="C83" s="179" t="s">
        <v>6239</v>
      </c>
      <c r="D83" s="183" t="s">
        <v>6240</v>
      </c>
      <c r="E83" s="147"/>
      <c r="I83" s="168" t="s">
        <v>6241</v>
      </c>
      <c r="J83" s="168">
        <v>10094</v>
      </c>
      <c r="K83" s="168" t="str">
        <f t="shared" si="6"/>
        <v>LAN.MON.m110077</v>
      </c>
      <c r="L83" s="168" t="str">
        <f t="shared" si="7"/>
        <v>"秘境山老"</v>
      </c>
      <c r="M83" s="168">
        <v>20079</v>
      </c>
      <c r="N83" s="168" t="str">
        <f t="shared" si="8"/>
        <v>LAN.MON.m120077</v>
      </c>
      <c r="O83" s="168" t="str">
        <f t="shared" si="9"/>
        <v>"秘境山神"</v>
      </c>
      <c r="P83" s="168">
        <v>11</v>
      </c>
      <c r="Q83" s="168">
        <v>10077</v>
      </c>
      <c r="R83" s="168" t="s">
        <v>6177</v>
      </c>
      <c r="S83" s="168">
        <v>10077</v>
      </c>
      <c r="T83" s="168" t="str">
        <f t="shared" si="10"/>
        <v>LAN.MON.m110062</v>
      </c>
      <c r="U83" s="168">
        <v>20077</v>
      </c>
      <c r="V83" s="168" t="s">
        <v>6242</v>
      </c>
      <c r="W83" s="168">
        <v>20077</v>
      </c>
      <c r="X83" s="168" t="str">
        <f t="shared" si="11"/>
        <v>LAN.MON.m120075</v>
      </c>
    </row>
    <row r="84" spans="1:24" x14ac:dyDescent="0.15">
      <c r="A84" s="178" t="s">
        <v>6243</v>
      </c>
      <c r="B84" s="179" t="s">
        <v>14</v>
      </c>
      <c r="C84" s="179" t="s">
        <v>6244</v>
      </c>
      <c r="D84" s="180" t="s">
        <v>6245</v>
      </c>
      <c r="E84" s="147"/>
      <c r="I84" s="168" t="s">
        <v>6246</v>
      </c>
      <c r="J84" s="168">
        <v>10096</v>
      </c>
      <c r="K84" s="168" t="str">
        <f t="shared" si="6"/>
        <v>LAN.MON.m110078</v>
      </c>
      <c r="L84" s="168" t="str">
        <f t="shared" si="7"/>
        <v>"秘境黑鸦"</v>
      </c>
      <c r="M84" s="168">
        <v>20080</v>
      </c>
      <c r="N84" s="168" t="str">
        <f t="shared" si="8"/>
        <v>LAN.MON.m120078</v>
      </c>
      <c r="O84" s="168" t="str">
        <f t="shared" si="9"/>
        <v>"秘境鸦王"</v>
      </c>
      <c r="P84" s="168">
        <v>11</v>
      </c>
      <c r="Q84" s="168">
        <v>10078</v>
      </c>
      <c r="R84" s="168" t="s">
        <v>6182</v>
      </c>
      <c r="S84" s="168">
        <v>10078</v>
      </c>
      <c r="T84" s="168" t="str">
        <f t="shared" si="10"/>
        <v>LAN.MON.m110063</v>
      </c>
      <c r="U84" s="168">
        <v>20078</v>
      </c>
      <c r="V84" s="168" t="s">
        <v>6247</v>
      </c>
      <c r="W84" s="168">
        <v>20078</v>
      </c>
      <c r="X84" s="168" t="str">
        <f t="shared" si="11"/>
        <v>LAN.MON.m120076</v>
      </c>
    </row>
    <row r="85" spans="1:24" x14ac:dyDescent="0.15">
      <c r="A85" s="178" t="s">
        <v>6248</v>
      </c>
      <c r="B85" s="179" t="s">
        <v>14</v>
      </c>
      <c r="C85" s="179" t="s">
        <v>6249</v>
      </c>
      <c r="D85" s="180" t="s">
        <v>6250</v>
      </c>
      <c r="E85" s="147"/>
      <c r="I85" s="168" t="s">
        <v>6251</v>
      </c>
      <c r="J85" s="168">
        <v>10097</v>
      </c>
      <c r="K85" s="168" t="str">
        <f t="shared" si="6"/>
        <v>LAN.MON.m110079</v>
      </c>
      <c r="L85" s="168" t="str">
        <f t="shared" si="7"/>
        <v>"秘境花修"</v>
      </c>
      <c r="M85" s="168">
        <v>20081</v>
      </c>
      <c r="N85" s="168" t="str">
        <f t="shared" si="8"/>
        <v>LAN.MON.m120079</v>
      </c>
      <c r="O85" s="168" t="str">
        <f t="shared" si="9"/>
        <v>"秘境花仙"</v>
      </c>
      <c r="P85" s="168">
        <v>11</v>
      </c>
      <c r="Q85" s="168">
        <v>10079</v>
      </c>
      <c r="R85" s="168" t="s">
        <v>6187</v>
      </c>
      <c r="S85" s="168">
        <v>10079</v>
      </c>
      <c r="T85" s="168" t="str">
        <f t="shared" si="10"/>
        <v>LAN.MON.m110064</v>
      </c>
      <c r="U85" s="168">
        <v>20079</v>
      </c>
      <c r="V85" s="168" t="s">
        <v>6252</v>
      </c>
      <c r="W85" s="168">
        <v>20079</v>
      </c>
      <c r="X85" s="168" t="str">
        <f t="shared" si="11"/>
        <v>LAN.MON.m120077</v>
      </c>
    </row>
    <row r="86" spans="1:24" x14ac:dyDescent="0.15">
      <c r="A86" s="178" t="s">
        <v>6253</v>
      </c>
      <c r="B86" s="179" t="s">
        <v>14</v>
      </c>
      <c r="C86" s="179" t="s">
        <v>6254</v>
      </c>
      <c r="D86" s="181" t="s">
        <v>6255</v>
      </c>
      <c r="E86" s="147"/>
      <c r="I86" s="168" t="s">
        <v>6256</v>
      </c>
      <c r="J86" s="168">
        <v>10099</v>
      </c>
      <c r="K86" s="168" t="str">
        <f t="shared" si="6"/>
        <v>LAN.MON.m110080</v>
      </c>
      <c r="L86" s="168" t="str">
        <f t="shared" si="7"/>
        <v>"白毛金刚"</v>
      </c>
      <c r="M86" s="168">
        <v>20082</v>
      </c>
      <c r="N86" s="168" t="str">
        <f t="shared" si="8"/>
        <v>LAN.MON.m120080</v>
      </c>
      <c r="O86" s="168" t="str">
        <f t="shared" si="9"/>
        <v>"金刚之王"</v>
      </c>
      <c r="P86" s="168">
        <v>10</v>
      </c>
      <c r="Q86" s="168">
        <v>10080</v>
      </c>
      <c r="R86" s="168" t="s">
        <v>6192</v>
      </c>
      <c r="S86" s="168">
        <v>10080</v>
      </c>
      <c r="T86" s="168" t="str">
        <f t="shared" si="10"/>
        <v>LAN.MON.m110065</v>
      </c>
      <c r="U86" s="168">
        <v>20080</v>
      </c>
      <c r="V86" s="168" t="s">
        <v>6257</v>
      </c>
      <c r="W86" s="168">
        <v>20080</v>
      </c>
      <c r="X86" s="168" t="str">
        <f t="shared" si="11"/>
        <v>LAN.MON.m120078</v>
      </c>
    </row>
    <row r="87" spans="1:24" x14ac:dyDescent="0.15">
      <c r="A87" s="178" t="s">
        <v>6258</v>
      </c>
      <c r="B87" s="179" t="s">
        <v>14</v>
      </c>
      <c r="C87" s="179" t="s">
        <v>6259</v>
      </c>
      <c r="D87" s="182" t="s">
        <v>6255</v>
      </c>
      <c r="E87" s="147"/>
      <c r="I87" s="168" t="s">
        <v>6260</v>
      </c>
      <c r="J87" s="168">
        <v>10100</v>
      </c>
      <c r="K87" s="168" t="str">
        <f t="shared" si="6"/>
        <v>LAN.MON.m110081</v>
      </c>
      <c r="L87" s="168" t="str">
        <f t="shared" si="7"/>
        <v>"震山兽"</v>
      </c>
      <c r="M87" s="168">
        <v>20083</v>
      </c>
      <c r="N87" s="168" t="str">
        <f t="shared" si="8"/>
        <v>LAN.MON.m120081</v>
      </c>
      <c r="O87" s="168" t="str">
        <f t="shared" si="9"/>
        <v>"震山兽王"</v>
      </c>
      <c r="P87" s="168">
        <v>10</v>
      </c>
      <c r="Q87" s="168">
        <v>10081</v>
      </c>
      <c r="R87" s="168" t="s">
        <v>6197</v>
      </c>
      <c r="S87" s="168">
        <v>10081</v>
      </c>
      <c r="T87" s="168" t="str">
        <f t="shared" si="10"/>
        <v>LAN.MON.m110066</v>
      </c>
      <c r="U87" s="168">
        <v>20081</v>
      </c>
      <c r="V87" s="168" t="s">
        <v>6261</v>
      </c>
      <c r="W87" s="168">
        <v>20081</v>
      </c>
      <c r="X87" s="168" t="str">
        <f t="shared" si="11"/>
        <v>LAN.MON.m120079</v>
      </c>
    </row>
    <row r="88" spans="1:24" x14ac:dyDescent="0.15">
      <c r="A88" s="178" t="s">
        <v>6262</v>
      </c>
      <c r="B88" s="179" t="s">
        <v>14</v>
      </c>
      <c r="C88" s="179" t="s">
        <v>6263</v>
      </c>
      <c r="D88" s="182" t="s">
        <v>6264</v>
      </c>
      <c r="E88" s="147"/>
      <c r="I88" s="168" t="s">
        <v>6265</v>
      </c>
      <c r="J88" s="168">
        <v>10100</v>
      </c>
      <c r="K88" s="168" t="str">
        <f t="shared" si="6"/>
        <v>LAN.MON.m110081</v>
      </c>
      <c r="L88" s="168" t="str">
        <f t="shared" si="7"/>
        <v>"震山兽"</v>
      </c>
      <c r="M88" s="168">
        <v>20084</v>
      </c>
      <c r="N88" s="168" t="str">
        <f t="shared" si="8"/>
        <v>LAN.MON.m120081</v>
      </c>
      <c r="O88" s="168" t="str">
        <f t="shared" si="9"/>
        <v>"震山兽王"</v>
      </c>
      <c r="P88" s="168">
        <v>10</v>
      </c>
      <c r="Q88" s="168">
        <v>10082</v>
      </c>
      <c r="R88" s="168" t="s">
        <v>6202</v>
      </c>
      <c r="S88" s="168">
        <v>10082</v>
      </c>
      <c r="T88" s="168" t="str">
        <f t="shared" si="10"/>
        <v>LAN.MON.m110067</v>
      </c>
      <c r="U88" s="168">
        <v>20082</v>
      </c>
      <c r="V88" s="168" t="s">
        <v>6266</v>
      </c>
      <c r="W88" s="168">
        <v>20082</v>
      </c>
      <c r="X88" s="168" t="str">
        <f t="shared" si="11"/>
        <v>LAN.MON.m120080</v>
      </c>
    </row>
    <row r="89" spans="1:24" x14ac:dyDescent="0.15">
      <c r="A89" s="178" t="s">
        <v>6267</v>
      </c>
      <c r="B89" s="179" t="s">
        <v>14</v>
      </c>
      <c r="C89" s="179" t="s">
        <v>6268</v>
      </c>
      <c r="D89" s="183" t="s">
        <v>6269</v>
      </c>
      <c r="E89" s="147"/>
      <c r="I89" s="168" t="s">
        <v>6270</v>
      </c>
      <c r="J89" s="168">
        <v>10101</v>
      </c>
      <c r="K89" s="168" t="str">
        <f t="shared" si="6"/>
        <v>LAN.MON.m110083</v>
      </c>
      <c r="L89" s="168" t="str">
        <f t="shared" si="7"/>
        <v>"铁翅玄鹰"</v>
      </c>
      <c r="M89" s="168">
        <v>20085</v>
      </c>
      <c r="N89" s="168" t="str">
        <f t="shared" si="8"/>
        <v>LAN.MON.m120083</v>
      </c>
      <c r="O89" s="168" t="str">
        <f t="shared" si="9"/>
        <v>"铁翅神鹰"</v>
      </c>
      <c r="P89" s="168">
        <v>10</v>
      </c>
      <c r="Q89" s="168">
        <v>10083</v>
      </c>
      <c r="R89" s="168" t="s">
        <v>6207</v>
      </c>
      <c r="S89" s="168">
        <v>10083</v>
      </c>
      <c r="T89" s="168" t="str">
        <f t="shared" si="10"/>
        <v>LAN.MON.m110068</v>
      </c>
      <c r="U89" s="168">
        <v>20083</v>
      </c>
      <c r="V89" s="168" t="s">
        <v>6271</v>
      </c>
      <c r="W89" s="168">
        <v>20083</v>
      </c>
      <c r="X89" s="168" t="str">
        <f t="shared" si="11"/>
        <v>LAN.MON.m120081</v>
      </c>
    </row>
    <row r="90" spans="1:24" x14ac:dyDescent="0.15">
      <c r="A90" s="178" t="s">
        <v>6272</v>
      </c>
      <c r="B90" s="179" t="s">
        <v>14</v>
      </c>
      <c r="C90" s="179" t="s">
        <v>6273</v>
      </c>
      <c r="D90" s="183" t="s">
        <v>6274</v>
      </c>
      <c r="E90" s="147"/>
      <c r="I90" s="168" t="s">
        <v>6275</v>
      </c>
      <c r="J90" s="168">
        <v>10101</v>
      </c>
      <c r="K90" s="168" t="str">
        <f t="shared" si="6"/>
        <v>LAN.MON.m110083</v>
      </c>
      <c r="L90" s="168" t="str">
        <f t="shared" si="7"/>
        <v>"铁翅玄鹰"</v>
      </c>
      <c r="M90" s="168">
        <v>20086</v>
      </c>
      <c r="N90" s="168" t="str">
        <f t="shared" si="8"/>
        <v>LAN.MON.m120083</v>
      </c>
      <c r="O90" s="168" t="str">
        <f t="shared" si="9"/>
        <v>"铁翅神鹰"</v>
      </c>
      <c r="P90" s="168">
        <v>10</v>
      </c>
      <c r="Q90" s="168">
        <v>10084</v>
      </c>
      <c r="R90" s="168" t="s">
        <v>6212</v>
      </c>
      <c r="S90" s="168">
        <v>10084</v>
      </c>
      <c r="T90" s="168" t="str">
        <f t="shared" si="10"/>
        <v>LAN.MON.m110069</v>
      </c>
      <c r="U90" s="168">
        <v>20084</v>
      </c>
      <c r="V90" s="168" t="s">
        <v>6271</v>
      </c>
      <c r="W90" s="168">
        <v>20084</v>
      </c>
      <c r="X90" s="168" t="str">
        <f t="shared" si="11"/>
        <v>LAN.MON.m120081</v>
      </c>
    </row>
    <row r="91" spans="1:24" x14ac:dyDescent="0.15">
      <c r="A91" s="178" t="s">
        <v>6276</v>
      </c>
      <c r="B91" s="179" t="s">
        <v>14</v>
      </c>
      <c r="C91" s="179" t="s">
        <v>6277</v>
      </c>
      <c r="D91" s="183" t="s">
        <v>6278</v>
      </c>
      <c r="E91" s="147"/>
      <c r="I91" s="168" t="s">
        <v>6279</v>
      </c>
      <c r="J91" s="168">
        <v>10102</v>
      </c>
      <c r="K91" s="168" t="str">
        <f t="shared" si="6"/>
        <v>LAN.MON.m110085</v>
      </c>
      <c r="L91" s="168" t="str">
        <f t="shared" si="7"/>
        <v>"比翼鸟"</v>
      </c>
      <c r="M91" s="168">
        <v>20087</v>
      </c>
      <c r="N91" s="168" t="str">
        <f t="shared" si="8"/>
        <v>LAN.MON.m120085</v>
      </c>
      <c r="O91" s="168" t="str">
        <f t="shared" si="9"/>
        <v>"比翼鸟王"</v>
      </c>
      <c r="P91" s="168">
        <v>10</v>
      </c>
      <c r="Q91" s="168">
        <v>10085</v>
      </c>
      <c r="R91" s="168" t="s">
        <v>6217</v>
      </c>
      <c r="S91" s="168">
        <v>10085</v>
      </c>
      <c r="T91" s="168" t="str">
        <f t="shared" si="10"/>
        <v>LAN.MON.m110070</v>
      </c>
      <c r="U91" s="168">
        <v>20085</v>
      </c>
      <c r="V91" s="168" t="s">
        <v>6280</v>
      </c>
      <c r="W91" s="168">
        <v>20085</v>
      </c>
      <c r="X91" s="168" t="str">
        <f t="shared" si="11"/>
        <v>LAN.MON.m120083</v>
      </c>
    </row>
    <row r="92" spans="1:24" x14ac:dyDescent="0.15">
      <c r="A92" s="178" t="s">
        <v>6281</v>
      </c>
      <c r="B92" s="179" t="s">
        <v>14</v>
      </c>
      <c r="C92" s="179" t="s">
        <v>6282</v>
      </c>
      <c r="D92" s="183" t="s">
        <v>6283</v>
      </c>
      <c r="E92" s="147"/>
      <c r="I92" s="168" t="s">
        <v>6284</v>
      </c>
      <c r="J92" s="168">
        <v>10103</v>
      </c>
      <c r="K92" s="168" t="str">
        <f t="shared" si="6"/>
        <v>LAN.MON.m110086</v>
      </c>
      <c r="L92" s="168" t="str">
        <f t="shared" si="7"/>
        <v>"血袍玄妖"</v>
      </c>
      <c r="M92" s="168">
        <v>20088</v>
      </c>
      <c r="N92" s="168" t="str">
        <f t="shared" si="8"/>
        <v>LAN.MON.m120086</v>
      </c>
      <c r="O92" s="168" t="str">
        <f t="shared" si="9"/>
        <v>"血袍玄魔"</v>
      </c>
      <c r="P92" s="168">
        <v>10</v>
      </c>
      <c r="Q92" s="168">
        <v>10086</v>
      </c>
      <c r="R92" s="168" t="s">
        <v>6222</v>
      </c>
      <c r="S92" s="168">
        <v>10086</v>
      </c>
      <c r="T92" s="168" t="str">
        <f t="shared" si="10"/>
        <v>LAN.MON.m110071</v>
      </c>
      <c r="U92" s="168">
        <v>20086</v>
      </c>
      <c r="V92" s="168" t="s">
        <v>6280</v>
      </c>
      <c r="W92" s="168">
        <v>20086</v>
      </c>
      <c r="X92" s="168" t="str">
        <f t="shared" si="11"/>
        <v>LAN.MON.m120083</v>
      </c>
    </row>
    <row r="93" spans="1:24" x14ac:dyDescent="0.15">
      <c r="A93" s="178" t="s">
        <v>6285</v>
      </c>
      <c r="B93" s="179" t="s">
        <v>14</v>
      </c>
      <c r="C93" s="179" t="s">
        <v>6286</v>
      </c>
      <c r="D93" s="183" t="s">
        <v>6287</v>
      </c>
      <c r="E93" s="147"/>
      <c r="I93" s="168" t="s">
        <v>6288</v>
      </c>
      <c r="J93" s="168">
        <v>10103</v>
      </c>
      <c r="K93" s="168" t="str">
        <f t="shared" si="6"/>
        <v>LAN.MON.m110086</v>
      </c>
      <c r="L93" s="168" t="str">
        <f t="shared" si="7"/>
        <v>"血袍玄妖"</v>
      </c>
      <c r="M93" s="168">
        <v>20089</v>
      </c>
      <c r="N93" s="168" t="str">
        <f t="shared" si="8"/>
        <v>LAN.MON.m120086</v>
      </c>
      <c r="O93" s="168" t="str">
        <f t="shared" si="9"/>
        <v>"血袍玄魔"</v>
      </c>
      <c r="P93" s="168">
        <v>10</v>
      </c>
      <c r="Q93" s="168">
        <v>10087</v>
      </c>
      <c r="R93" s="168" t="s">
        <v>6227</v>
      </c>
      <c r="S93" s="168">
        <v>10087</v>
      </c>
      <c r="T93" s="168" t="str">
        <f t="shared" si="10"/>
        <v>LAN.MON.m110072</v>
      </c>
      <c r="U93" s="168">
        <v>20087</v>
      </c>
      <c r="V93" s="168" t="s">
        <v>6289</v>
      </c>
      <c r="W93" s="168">
        <v>20087</v>
      </c>
      <c r="X93" s="168" t="str">
        <f t="shared" si="11"/>
        <v>LAN.MON.m120085</v>
      </c>
    </row>
    <row r="94" spans="1:24" x14ac:dyDescent="0.15">
      <c r="A94" s="178" t="s">
        <v>6290</v>
      </c>
      <c r="B94" s="179" t="s">
        <v>14</v>
      </c>
      <c r="C94" s="179" t="s">
        <v>6291</v>
      </c>
      <c r="D94" s="183" t="s">
        <v>6120</v>
      </c>
      <c r="E94" s="147"/>
      <c r="I94" s="168" t="s">
        <v>6292</v>
      </c>
      <c r="J94" s="168">
        <v>10104</v>
      </c>
      <c r="K94" s="168" t="str">
        <f t="shared" si="6"/>
        <v>LAN.MON.m110088</v>
      </c>
      <c r="L94" s="168" t="str">
        <f t="shared" si="7"/>
        <v>"四翼鸟兽"</v>
      </c>
      <c r="M94" s="168">
        <v>20090</v>
      </c>
      <c r="N94" s="168" t="str">
        <f t="shared" si="8"/>
        <v>LAN.MON.m120088</v>
      </c>
      <c r="O94" s="168" t="str">
        <f t="shared" si="9"/>
        <v>"四翼兽主"</v>
      </c>
      <c r="P94" s="168">
        <v>10</v>
      </c>
      <c r="Q94" s="168">
        <v>10088</v>
      </c>
      <c r="R94" s="168" t="s">
        <v>6227</v>
      </c>
      <c r="S94" s="168">
        <v>10088</v>
      </c>
      <c r="T94" s="168" t="str">
        <f t="shared" si="10"/>
        <v>LAN.MON.m110146</v>
      </c>
      <c r="U94" s="168">
        <v>20088</v>
      </c>
      <c r="V94" s="168" t="s">
        <v>6293</v>
      </c>
      <c r="W94" s="168">
        <v>20088</v>
      </c>
      <c r="X94" s="168" t="str">
        <f t="shared" si="11"/>
        <v>LAN.MON.m120086</v>
      </c>
    </row>
    <row r="95" spans="1:24" x14ac:dyDescent="0.15">
      <c r="A95" s="178" t="s">
        <v>6294</v>
      </c>
      <c r="B95" s="179" t="s">
        <v>14</v>
      </c>
      <c r="C95" s="179" t="s">
        <v>6295</v>
      </c>
      <c r="D95" s="183" t="s">
        <v>6296</v>
      </c>
      <c r="E95" s="147"/>
      <c r="I95" s="168" t="s">
        <v>6297</v>
      </c>
      <c r="J95" s="168">
        <v>10104</v>
      </c>
      <c r="K95" s="168" t="str">
        <f t="shared" si="6"/>
        <v>LAN.MON.m110088</v>
      </c>
      <c r="L95" s="168" t="str">
        <f t="shared" si="7"/>
        <v>"四翼鸟兽"</v>
      </c>
      <c r="M95" s="168">
        <v>20091</v>
      </c>
      <c r="N95" s="168" t="str">
        <f t="shared" si="8"/>
        <v>LAN.MON.m120088</v>
      </c>
      <c r="O95" s="168" t="str">
        <f t="shared" si="9"/>
        <v>"四翼兽主"</v>
      </c>
      <c r="P95" s="168">
        <v>10</v>
      </c>
      <c r="Q95" s="168">
        <v>10089</v>
      </c>
      <c r="R95" s="168" t="s">
        <v>6232</v>
      </c>
      <c r="S95" s="168">
        <v>10089</v>
      </c>
      <c r="T95" s="168" t="str">
        <f t="shared" si="10"/>
        <v>LAN.MON.m110073</v>
      </c>
      <c r="U95" s="168">
        <v>20089</v>
      </c>
      <c r="V95" s="168" t="s">
        <v>6293</v>
      </c>
      <c r="W95" s="168">
        <v>20089</v>
      </c>
      <c r="X95" s="168" t="str">
        <f t="shared" si="11"/>
        <v>LAN.MON.m120086</v>
      </c>
    </row>
    <row r="96" spans="1:24" x14ac:dyDescent="0.15">
      <c r="A96" s="178" t="s">
        <v>6298</v>
      </c>
      <c r="B96" s="179" t="s">
        <v>14</v>
      </c>
      <c r="C96" s="179" t="s">
        <v>6299</v>
      </c>
      <c r="D96" s="180" t="s">
        <v>6300</v>
      </c>
      <c r="E96" s="147"/>
      <c r="I96" s="168" t="s">
        <v>6301</v>
      </c>
      <c r="J96" s="168">
        <v>10105</v>
      </c>
      <c r="K96" s="168" t="str">
        <f t="shared" si="6"/>
        <v>LAN.MON.m110090</v>
      </c>
      <c r="L96" s="168" t="str">
        <f t="shared" si="7"/>
        <v>"双头灵狼"</v>
      </c>
      <c r="M96" s="168">
        <v>20092</v>
      </c>
      <c r="N96" s="168" t="str">
        <f t="shared" si="8"/>
        <v>LAN.MON.m120090</v>
      </c>
      <c r="O96" s="168" t="str">
        <f t="shared" si="9"/>
        <v>"双头狼皇"</v>
      </c>
      <c r="P96" s="168">
        <v>12</v>
      </c>
      <c r="Q96" s="168">
        <v>10090</v>
      </c>
      <c r="R96" s="168" t="s">
        <v>6237</v>
      </c>
      <c r="S96" s="168">
        <v>10090</v>
      </c>
      <c r="T96" s="168" t="str">
        <f t="shared" si="10"/>
        <v>LAN.MON.m110074</v>
      </c>
      <c r="U96" s="168">
        <v>20090</v>
      </c>
      <c r="V96" s="168" t="s">
        <v>6302</v>
      </c>
      <c r="W96" s="168">
        <v>20090</v>
      </c>
      <c r="X96" s="168" t="str">
        <f t="shared" si="11"/>
        <v>LAN.MON.m120088</v>
      </c>
    </row>
    <row r="97" spans="1:24" x14ac:dyDescent="0.15">
      <c r="A97" s="178" t="s">
        <v>6303</v>
      </c>
      <c r="B97" s="179" t="s">
        <v>14</v>
      </c>
      <c r="C97" s="179" t="s">
        <v>6304</v>
      </c>
      <c r="D97" s="181" t="s">
        <v>6305</v>
      </c>
      <c r="E97" s="147"/>
      <c r="I97" s="168" t="s">
        <v>6306</v>
      </c>
      <c r="J97" s="168">
        <v>10106</v>
      </c>
      <c r="K97" s="168" t="str">
        <f t="shared" si="6"/>
        <v>LAN.MON.m110004</v>
      </c>
      <c r="L97" s="168" t="str">
        <f t="shared" si="7"/>
        <v>"百花精"</v>
      </c>
      <c r="M97" s="168">
        <v>20093</v>
      </c>
      <c r="N97" s="168" t="str">
        <f t="shared" si="8"/>
        <v>LAN.MON.m120004</v>
      </c>
      <c r="O97" s="168" t="str">
        <f t="shared" si="9"/>
        <v>"百花仙子"</v>
      </c>
      <c r="P97" s="168">
        <v>12</v>
      </c>
      <c r="Q97" s="168">
        <v>10091</v>
      </c>
      <c r="R97" s="168" t="s">
        <v>6237</v>
      </c>
      <c r="S97" s="168">
        <v>10091</v>
      </c>
      <c r="T97" s="168" t="str">
        <f t="shared" si="10"/>
        <v>LAN.MON.m110146</v>
      </c>
      <c r="U97" s="168">
        <v>20091</v>
      </c>
      <c r="V97" s="168" t="s">
        <v>6302</v>
      </c>
      <c r="W97" s="168">
        <v>20091</v>
      </c>
      <c r="X97" s="168" t="str">
        <f t="shared" si="11"/>
        <v>LAN.MON.m120088</v>
      </c>
    </row>
    <row r="98" spans="1:24" x14ac:dyDescent="0.15">
      <c r="A98" s="178" t="s">
        <v>6307</v>
      </c>
      <c r="B98" s="179" t="s">
        <v>14</v>
      </c>
      <c r="C98" s="179" t="s">
        <v>6308</v>
      </c>
      <c r="D98" s="180" t="s">
        <v>6309</v>
      </c>
      <c r="E98" s="147"/>
      <c r="I98" s="168" t="s">
        <v>6310</v>
      </c>
      <c r="J98" s="168">
        <v>10107</v>
      </c>
      <c r="K98" s="168" t="str">
        <f t="shared" si="6"/>
        <v>LAN.MON.m110092</v>
      </c>
      <c r="L98" s="168" t="str">
        <f t="shared" si="7"/>
        <v>"金甲白虎妖"</v>
      </c>
      <c r="M98" s="168">
        <v>20094</v>
      </c>
      <c r="N98" s="168" t="str">
        <f t="shared" si="8"/>
        <v>LAN.MON.m120092</v>
      </c>
      <c r="O98" s="168" t="str">
        <f t="shared" si="9"/>
        <v>"金甲虎王"</v>
      </c>
      <c r="P98" s="168">
        <v>12</v>
      </c>
      <c r="Q98" s="168">
        <v>10092</v>
      </c>
      <c r="R98" s="168" t="s">
        <v>6242</v>
      </c>
      <c r="S98" s="168">
        <v>10092</v>
      </c>
      <c r="T98" s="168" t="str">
        <f t="shared" si="10"/>
        <v>LAN.MON.m110075</v>
      </c>
      <c r="U98" s="168">
        <v>20092</v>
      </c>
      <c r="V98" s="168" t="s">
        <v>6311</v>
      </c>
      <c r="W98" s="168">
        <v>20092</v>
      </c>
      <c r="X98" s="168" t="str">
        <f t="shared" si="11"/>
        <v>LAN.MON.m120090</v>
      </c>
    </row>
    <row r="99" spans="1:24" x14ac:dyDescent="0.15">
      <c r="A99" s="178" t="s">
        <v>6312</v>
      </c>
      <c r="B99" s="179" t="s">
        <v>14</v>
      </c>
      <c r="C99" s="179" t="s">
        <v>6313</v>
      </c>
      <c r="D99" s="180" t="s">
        <v>6314</v>
      </c>
      <c r="E99" s="147"/>
      <c r="I99" s="168" t="s">
        <v>6315</v>
      </c>
      <c r="J99" s="168">
        <v>10108</v>
      </c>
      <c r="K99" s="168" t="str">
        <f t="shared" si="6"/>
        <v>LAN.MON.m110093</v>
      </c>
      <c r="L99" s="168" t="str">
        <f t="shared" si="7"/>
        <v>"极域白狐"</v>
      </c>
      <c r="M99" s="168">
        <v>20095</v>
      </c>
      <c r="N99" s="168" t="str">
        <f t="shared" si="8"/>
        <v>LAN.MON.m120093</v>
      </c>
      <c r="O99" s="168" t="str">
        <f t="shared" si="9"/>
        <v>"极域狐主"</v>
      </c>
      <c r="P99" s="168">
        <v>12</v>
      </c>
      <c r="Q99" s="168">
        <v>10093</v>
      </c>
      <c r="R99" s="168" t="s">
        <v>6247</v>
      </c>
      <c r="S99" s="168">
        <v>10093</v>
      </c>
      <c r="T99" s="168" t="str">
        <f t="shared" si="10"/>
        <v>LAN.MON.m110076</v>
      </c>
      <c r="U99" s="168">
        <v>20093</v>
      </c>
      <c r="V99" s="168" t="s">
        <v>5877</v>
      </c>
      <c r="W99" s="168">
        <v>20093</v>
      </c>
      <c r="X99" s="168" t="str">
        <f t="shared" si="11"/>
        <v>LAN.MON.m120004</v>
      </c>
    </row>
    <row r="100" spans="1:24" x14ac:dyDescent="0.15">
      <c r="A100" s="178" t="s">
        <v>6316</v>
      </c>
      <c r="B100" s="179" t="s">
        <v>14</v>
      </c>
      <c r="C100" s="179" t="s">
        <v>6317</v>
      </c>
      <c r="D100" s="181" t="s">
        <v>6318</v>
      </c>
      <c r="E100" s="147"/>
      <c r="I100" s="168" t="s">
        <v>6319</v>
      </c>
      <c r="J100" s="168">
        <v>10109</v>
      </c>
      <c r="K100" s="168" t="str">
        <f t="shared" si="6"/>
        <v>LAN.MON.m110094</v>
      </c>
      <c r="L100" s="168" t="str">
        <f t="shared" si="7"/>
        <v>"六爪苍虬"</v>
      </c>
      <c r="M100" s="168">
        <v>20096</v>
      </c>
      <c r="N100" s="168" t="str">
        <f t="shared" si="8"/>
        <v>LAN.MON.m120094</v>
      </c>
      <c r="O100" s="168" t="str">
        <f t="shared" si="9"/>
        <v>"六爪苍虬王"</v>
      </c>
      <c r="P100" s="168">
        <v>12</v>
      </c>
      <c r="Q100" s="168">
        <v>10094</v>
      </c>
      <c r="R100" s="168" t="s">
        <v>6252</v>
      </c>
      <c r="S100" s="168">
        <v>10094</v>
      </c>
      <c r="T100" s="168" t="str">
        <f t="shared" si="10"/>
        <v>LAN.MON.m110077</v>
      </c>
      <c r="U100" s="168">
        <v>20094</v>
      </c>
      <c r="V100" s="168" t="s">
        <v>6320</v>
      </c>
      <c r="W100" s="168">
        <v>20094</v>
      </c>
      <c r="X100" s="168" t="str">
        <f t="shared" si="11"/>
        <v>LAN.MON.m120092</v>
      </c>
    </row>
    <row r="101" spans="1:24" x14ac:dyDescent="0.15">
      <c r="A101" s="178" t="s">
        <v>6321</v>
      </c>
      <c r="B101" s="179" t="s">
        <v>14</v>
      </c>
      <c r="C101" s="179" t="s">
        <v>6322</v>
      </c>
      <c r="D101" s="182" t="s">
        <v>6323</v>
      </c>
      <c r="E101" s="147"/>
      <c r="I101" s="168" t="s">
        <v>6324</v>
      </c>
      <c r="J101" s="168">
        <v>10110</v>
      </c>
      <c r="K101" s="168" t="str">
        <f t="shared" si="6"/>
        <v>LAN.MON.m110095</v>
      </c>
      <c r="L101" s="168" t="str">
        <f t="shared" si="7"/>
        <v>"三首焱豹"</v>
      </c>
      <c r="M101" s="168">
        <v>20097</v>
      </c>
      <c r="N101" s="168" t="str">
        <f t="shared" si="8"/>
        <v>LAN.MON.m120095</v>
      </c>
      <c r="O101" s="168" t="str">
        <f t="shared" si="9"/>
        <v>"三首焱豹皇"</v>
      </c>
      <c r="P101" s="168">
        <v>12</v>
      </c>
      <c r="Q101" s="168">
        <v>10095</v>
      </c>
      <c r="R101" s="168" t="s">
        <v>6252</v>
      </c>
      <c r="S101" s="168">
        <v>10095</v>
      </c>
      <c r="T101" s="168" t="str">
        <f t="shared" si="10"/>
        <v>LAN.MON.m110146</v>
      </c>
      <c r="U101" s="168">
        <v>20095</v>
      </c>
      <c r="V101" s="168" t="s">
        <v>6325</v>
      </c>
      <c r="W101" s="168">
        <v>20095</v>
      </c>
      <c r="X101" s="168" t="str">
        <f t="shared" si="11"/>
        <v>LAN.MON.m120093</v>
      </c>
    </row>
    <row r="102" spans="1:24" x14ac:dyDescent="0.15">
      <c r="A102" s="178" t="s">
        <v>6326</v>
      </c>
      <c r="B102" s="179" t="s">
        <v>14</v>
      </c>
      <c r="C102" s="179" t="s">
        <v>6327</v>
      </c>
      <c r="D102" s="182" t="s">
        <v>6328</v>
      </c>
      <c r="E102" s="147"/>
      <c r="I102" s="168" t="s">
        <v>6329</v>
      </c>
      <c r="J102" s="168">
        <v>10111</v>
      </c>
      <c r="K102" s="168" t="str">
        <f t="shared" si="6"/>
        <v>LAN.MON.m110096</v>
      </c>
      <c r="L102" s="168" t="str">
        <f t="shared" si="7"/>
        <v>"拦路修士"</v>
      </c>
      <c r="M102" s="168">
        <v>20098</v>
      </c>
      <c r="N102" s="168" t="str">
        <f t="shared" si="8"/>
        <v>LAN.MON.m120096</v>
      </c>
      <c r="O102" s="168" t="str">
        <f t="shared" si="9"/>
        <v>"拦路散仙"</v>
      </c>
      <c r="P102" s="168">
        <v>12</v>
      </c>
      <c r="Q102" s="168">
        <v>10096</v>
      </c>
      <c r="R102" s="168" t="s">
        <v>6257</v>
      </c>
      <c r="S102" s="168">
        <v>10096</v>
      </c>
      <c r="T102" s="168" t="str">
        <f t="shared" si="10"/>
        <v>LAN.MON.m110078</v>
      </c>
      <c r="U102" s="168">
        <v>20096</v>
      </c>
      <c r="V102" s="168" t="s">
        <v>6330</v>
      </c>
      <c r="W102" s="168">
        <v>20096</v>
      </c>
      <c r="X102" s="168" t="str">
        <f t="shared" si="11"/>
        <v>LAN.MON.m120094</v>
      </c>
    </row>
    <row r="103" spans="1:24" x14ac:dyDescent="0.15">
      <c r="A103" s="178" t="s">
        <v>6331</v>
      </c>
      <c r="B103" s="179" t="s">
        <v>14</v>
      </c>
      <c r="C103" s="179" t="s">
        <v>6332</v>
      </c>
      <c r="D103" s="182" t="s">
        <v>6333</v>
      </c>
      <c r="E103" s="147"/>
      <c r="I103" s="168" t="s">
        <v>6334</v>
      </c>
      <c r="J103" s="168">
        <v>10112</v>
      </c>
      <c r="K103" s="168" t="str">
        <f t="shared" si="6"/>
        <v>LAN.MON.m110097</v>
      </c>
      <c r="L103" s="168" t="str">
        <f t="shared" si="7"/>
        <v>"枯死魔"</v>
      </c>
      <c r="M103" s="168">
        <v>20099</v>
      </c>
      <c r="N103" s="168" t="str">
        <f t="shared" si="8"/>
        <v>LAN.MON.m120097</v>
      </c>
      <c r="O103" s="168" t="str">
        <f t="shared" si="9"/>
        <v>"枯死魔王"</v>
      </c>
      <c r="P103" s="168">
        <v>12</v>
      </c>
      <c r="Q103" s="168">
        <v>10097</v>
      </c>
      <c r="R103" s="168" t="s">
        <v>6261</v>
      </c>
      <c r="S103" s="168">
        <v>10097</v>
      </c>
      <c r="T103" s="168" t="str">
        <f t="shared" si="10"/>
        <v>LAN.MON.m110079</v>
      </c>
      <c r="U103" s="168">
        <v>20097</v>
      </c>
      <c r="V103" s="168" t="s">
        <v>6335</v>
      </c>
      <c r="W103" s="168">
        <v>20097</v>
      </c>
      <c r="X103" s="168" t="str">
        <f t="shared" si="11"/>
        <v>LAN.MON.m120095</v>
      </c>
    </row>
    <row r="104" spans="1:24" x14ac:dyDescent="0.15">
      <c r="A104" s="178" t="s">
        <v>6336</v>
      </c>
      <c r="B104" s="179" t="s">
        <v>14</v>
      </c>
      <c r="C104" s="179" t="s">
        <v>6337</v>
      </c>
      <c r="D104" s="180" t="s">
        <v>6338</v>
      </c>
      <c r="E104" s="147"/>
      <c r="I104" s="168" t="s">
        <v>6339</v>
      </c>
      <c r="J104" s="168">
        <v>10113</v>
      </c>
      <c r="K104" s="168" t="str">
        <f t="shared" si="6"/>
        <v>LAN.MON.m110098</v>
      </c>
      <c r="L104" s="168" t="str">
        <f t="shared" si="7"/>
        <v>"极域剑骨"</v>
      </c>
      <c r="M104" s="168">
        <v>20100</v>
      </c>
      <c r="N104" s="168" t="str">
        <f t="shared" si="8"/>
        <v>LAN.MON.m120098</v>
      </c>
      <c r="O104" s="168" t="str">
        <f t="shared" si="9"/>
        <v>"极域骨皇"</v>
      </c>
      <c r="P104" s="168">
        <v>12</v>
      </c>
      <c r="Q104" s="168">
        <v>10098</v>
      </c>
      <c r="R104" s="168" t="s">
        <v>6261</v>
      </c>
      <c r="S104" s="168">
        <v>10098</v>
      </c>
      <c r="T104" s="168" t="str">
        <f t="shared" si="10"/>
        <v>LAN.MON.m110146</v>
      </c>
      <c r="U104" s="168">
        <v>20098</v>
      </c>
      <c r="V104" s="168" t="s">
        <v>6340</v>
      </c>
      <c r="W104" s="168">
        <v>20098</v>
      </c>
      <c r="X104" s="168" t="str">
        <f t="shared" si="11"/>
        <v>LAN.MON.m120096</v>
      </c>
    </row>
    <row r="105" spans="1:24" x14ac:dyDescent="0.15">
      <c r="A105" s="178" t="s">
        <v>6321</v>
      </c>
      <c r="B105" s="179" t="s">
        <v>14</v>
      </c>
      <c r="C105" s="179" t="s">
        <v>6341</v>
      </c>
      <c r="D105" s="180" t="s">
        <v>6342</v>
      </c>
      <c r="E105" s="147"/>
      <c r="I105" s="168" t="s">
        <v>6343</v>
      </c>
      <c r="J105" s="168">
        <v>10114</v>
      </c>
      <c r="K105" s="168" t="str">
        <f t="shared" si="6"/>
        <v>LAN.MON.m110099</v>
      </c>
      <c r="L105" s="168" t="str">
        <f t="shared" si="7"/>
        <v>"堕障修士"</v>
      </c>
      <c r="M105" s="168">
        <v>20101</v>
      </c>
      <c r="N105" s="168" t="str">
        <f t="shared" si="8"/>
        <v>LAN.MON.m120099</v>
      </c>
      <c r="O105" s="168" t="str">
        <f t="shared" si="9"/>
        <v>"破障玄修"</v>
      </c>
      <c r="P105" s="168">
        <v>12</v>
      </c>
      <c r="Q105" s="168">
        <v>10099</v>
      </c>
      <c r="R105" s="168" t="s">
        <v>6266</v>
      </c>
      <c r="S105" s="168">
        <v>10099</v>
      </c>
      <c r="T105" s="168" t="str">
        <f t="shared" si="10"/>
        <v>LAN.MON.m110080</v>
      </c>
      <c r="U105" s="168">
        <v>20099</v>
      </c>
      <c r="V105" s="168" t="s">
        <v>6344</v>
      </c>
      <c r="W105" s="168">
        <v>20099</v>
      </c>
      <c r="X105" s="168" t="str">
        <f t="shared" si="11"/>
        <v>LAN.MON.m120097</v>
      </c>
    </row>
    <row r="106" spans="1:24" x14ac:dyDescent="0.15">
      <c r="A106" s="178" t="s">
        <v>5913</v>
      </c>
      <c r="B106" s="179" t="s">
        <v>14</v>
      </c>
      <c r="C106" s="179" t="s">
        <v>6345</v>
      </c>
      <c r="D106" s="180" t="s">
        <v>6346</v>
      </c>
      <c r="E106" s="147"/>
      <c r="I106" s="168" t="s">
        <v>6347</v>
      </c>
      <c r="J106" s="168">
        <v>10115</v>
      </c>
      <c r="K106" s="168" t="str">
        <f t="shared" si="6"/>
        <v>LAN.MON.m110100</v>
      </c>
      <c r="L106" s="168" t="str">
        <f t="shared" si="7"/>
        <v>"仙弓狐灵"</v>
      </c>
      <c r="M106" s="168">
        <v>20102</v>
      </c>
      <c r="N106" s="168" t="str">
        <f t="shared" si="8"/>
        <v>LAN.MON.m120100</v>
      </c>
      <c r="O106" s="168" t="str">
        <f t="shared" si="9"/>
        <v>"仙弓灵主"</v>
      </c>
      <c r="P106" s="168">
        <v>12</v>
      </c>
      <c r="Q106" s="168">
        <v>10100</v>
      </c>
      <c r="R106" s="168" t="s">
        <v>6271</v>
      </c>
      <c r="S106" s="168">
        <v>10100</v>
      </c>
      <c r="T106" s="168" t="str">
        <f t="shared" si="10"/>
        <v>LAN.MON.m110081</v>
      </c>
      <c r="U106" s="168">
        <v>20100</v>
      </c>
      <c r="V106" s="168" t="s">
        <v>6348</v>
      </c>
      <c r="W106" s="168">
        <v>20100</v>
      </c>
      <c r="X106" s="168" t="str">
        <f t="shared" si="11"/>
        <v>LAN.MON.m120098</v>
      </c>
    </row>
    <row r="107" spans="1:24" x14ac:dyDescent="0.15">
      <c r="A107" s="178" t="s">
        <v>6349</v>
      </c>
      <c r="B107" s="179" t="s">
        <v>14</v>
      </c>
      <c r="C107" s="179" t="s">
        <v>6350</v>
      </c>
      <c r="D107" s="181" t="s">
        <v>6351</v>
      </c>
      <c r="E107" s="147"/>
      <c r="I107" s="168" t="s">
        <v>6352</v>
      </c>
      <c r="J107" s="168">
        <v>10116</v>
      </c>
      <c r="K107" s="168" t="str">
        <f t="shared" si="6"/>
        <v>LAN.MON.m110101</v>
      </c>
      <c r="L107" s="168" t="str">
        <f t="shared" si="7"/>
        <v>"极枪仙魄"</v>
      </c>
      <c r="M107" s="168">
        <v>20103</v>
      </c>
      <c r="N107" s="168" t="str">
        <f t="shared" si="8"/>
        <v>LAN.MON.m120101</v>
      </c>
      <c r="O107" s="168" t="str">
        <f t="shared" si="9"/>
        <v>"极枪寒仙"</v>
      </c>
      <c r="P107" s="168">
        <v>12</v>
      </c>
      <c r="Q107" s="168">
        <v>10101</v>
      </c>
      <c r="R107" s="168" t="s">
        <v>6280</v>
      </c>
      <c r="S107" s="168">
        <v>10101</v>
      </c>
      <c r="T107" s="168" t="str">
        <f t="shared" si="10"/>
        <v>LAN.MON.m110083</v>
      </c>
      <c r="U107" s="168">
        <v>20101</v>
      </c>
      <c r="V107" s="168" t="s">
        <v>6353</v>
      </c>
      <c r="W107" s="168">
        <v>20101</v>
      </c>
      <c r="X107" s="168" t="str">
        <f t="shared" si="11"/>
        <v>LAN.MON.m120099</v>
      </c>
    </row>
    <row r="108" spans="1:24" x14ac:dyDescent="0.15">
      <c r="A108" s="178" t="s">
        <v>6354</v>
      </c>
      <c r="B108" s="179" t="s">
        <v>14</v>
      </c>
      <c r="C108" s="179" t="s">
        <v>6355</v>
      </c>
      <c r="D108" s="182" t="s">
        <v>6356</v>
      </c>
      <c r="E108" s="147"/>
      <c r="I108" s="168" t="s">
        <v>6357</v>
      </c>
      <c r="J108" s="168">
        <v>10117</v>
      </c>
      <c r="K108" s="168" t="str">
        <f t="shared" si="6"/>
        <v>LAN.MON.m110102</v>
      </c>
      <c r="L108" s="168" t="str">
        <f t="shared" si="7"/>
        <v>"镇灵仙将"</v>
      </c>
      <c r="M108" s="168">
        <v>20104</v>
      </c>
      <c r="N108" s="168" t="str">
        <f t="shared" si="8"/>
        <v>LAN.MON.m120102</v>
      </c>
      <c r="O108" s="168" t="str">
        <f t="shared" si="9"/>
        <v>"镇灵仙王"</v>
      </c>
      <c r="P108" s="168">
        <v>13</v>
      </c>
      <c r="Q108" s="168">
        <v>10102</v>
      </c>
      <c r="R108" s="168" t="s">
        <v>6289</v>
      </c>
      <c r="S108" s="168">
        <v>10102</v>
      </c>
      <c r="T108" s="168" t="str">
        <f t="shared" si="10"/>
        <v>LAN.MON.m110085</v>
      </c>
      <c r="U108" s="168">
        <v>20102</v>
      </c>
      <c r="V108" s="168" t="s">
        <v>6358</v>
      </c>
      <c r="W108" s="168">
        <v>20102</v>
      </c>
      <c r="X108" s="168" t="str">
        <f t="shared" si="11"/>
        <v>LAN.MON.m120100</v>
      </c>
    </row>
    <row r="109" spans="1:24" x14ac:dyDescent="0.15">
      <c r="A109" s="178" t="s">
        <v>6359</v>
      </c>
      <c r="B109" s="179" t="s">
        <v>14</v>
      </c>
      <c r="C109" s="179" t="s">
        <v>6360</v>
      </c>
      <c r="D109" s="180" t="s">
        <v>6361</v>
      </c>
      <c r="E109" s="147"/>
      <c r="I109" s="168" t="s">
        <v>6362</v>
      </c>
      <c r="J109" s="168">
        <v>10118</v>
      </c>
      <c r="K109" s="168" t="str">
        <f t="shared" si="6"/>
        <v>LAN.MON.m110103</v>
      </c>
      <c r="L109" s="168" t="str">
        <f t="shared" si="7"/>
        <v>"弯刀童子"</v>
      </c>
      <c r="M109" s="168">
        <v>20105</v>
      </c>
      <c r="N109" s="168" t="str">
        <f t="shared" si="8"/>
        <v>LAN.MON.m120103</v>
      </c>
      <c r="O109" s="168" t="str">
        <f t="shared" si="9"/>
        <v>"弯刀仙童"</v>
      </c>
      <c r="P109" s="168">
        <v>13</v>
      </c>
      <c r="Q109" s="168">
        <v>10103</v>
      </c>
      <c r="R109" s="168" t="s">
        <v>6293</v>
      </c>
      <c r="S109" s="168">
        <v>10103</v>
      </c>
      <c r="T109" s="168" t="str">
        <f t="shared" si="10"/>
        <v>LAN.MON.m110086</v>
      </c>
      <c r="U109" s="168">
        <v>20103</v>
      </c>
      <c r="V109" s="168" t="s">
        <v>6363</v>
      </c>
      <c r="W109" s="168">
        <v>20103</v>
      </c>
      <c r="X109" s="168" t="str">
        <f t="shared" si="11"/>
        <v>LAN.MON.m120101</v>
      </c>
    </row>
    <row r="110" spans="1:24" x14ac:dyDescent="0.15">
      <c r="A110" s="178" t="s">
        <v>6123</v>
      </c>
      <c r="B110" s="179" t="s">
        <v>14</v>
      </c>
      <c r="C110" s="179" t="s">
        <v>6364</v>
      </c>
      <c r="D110" s="180" t="s">
        <v>6365</v>
      </c>
      <c r="E110" s="147"/>
      <c r="I110" s="168" t="s">
        <v>6366</v>
      </c>
      <c r="J110" s="168">
        <v>10119</v>
      </c>
      <c r="K110" s="168" t="str">
        <f t="shared" si="6"/>
        <v>LAN.MON.m110104</v>
      </c>
      <c r="L110" s="168" t="str">
        <f t="shared" si="7"/>
        <v>"戮斧虎灵"</v>
      </c>
      <c r="M110" s="168">
        <v>20106</v>
      </c>
      <c r="N110" s="168" t="str">
        <f t="shared" si="8"/>
        <v>LAN.MON.m120104</v>
      </c>
      <c r="O110" s="168" t="str">
        <f t="shared" si="9"/>
        <v>"戮斧灵神"</v>
      </c>
      <c r="P110" s="168">
        <v>13</v>
      </c>
      <c r="Q110" s="168">
        <v>10104</v>
      </c>
      <c r="R110" s="168" t="s">
        <v>6302</v>
      </c>
      <c r="S110" s="168">
        <v>10104</v>
      </c>
      <c r="T110" s="168" t="str">
        <f t="shared" si="10"/>
        <v>LAN.MON.m110088</v>
      </c>
      <c r="U110" s="168">
        <v>20104</v>
      </c>
      <c r="V110" s="168" t="s">
        <v>6367</v>
      </c>
      <c r="W110" s="168">
        <v>20104</v>
      </c>
      <c r="X110" s="168" t="str">
        <f t="shared" si="11"/>
        <v>LAN.MON.m120102</v>
      </c>
    </row>
    <row r="111" spans="1:24" s="166" customFormat="1" x14ac:dyDescent="0.15">
      <c r="A111" s="185" t="s">
        <v>6368</v>
      </c>
      <c r="B111" s="186" t="s">
        <v>14</v>
      </c>
      <c r="C111" s="186" t="s">
        <v>6369</v>
      </c>
      <c r="D111" s="187" t="s">
        <v>6370</v>
      </c>
      <c r="E111" s="147"/>
      <c r="I111" s="168" t="s">
        <v>6371</v>
      </c>
      <c r="J111" s="168">
        <v>10120</v>
      </c>
      <c r="K111" s="168" t="str">
        <f t="shared" si="6"/>
        <v>LAN.MON.m110105</v>
      </c>
      <c r="L111" s="168" t="str">
        <f t="shared" si="7"/>
        <v>"碧骨犬妖"</v>
      </c>
      <c r="M111" s="168">
        <v>20107</v>
      </c>
      <c r="N111" s="168" t="str">
        <f t="shared" si="8"/>
        <v>LAN.MON.m120105</v>
      </c>
      <c r="O111" s="168" t="str">
        <f t="shared" si="9"/>
        <v>"碧骨妖王"</v>
      </c>
      <c r="P111" s="168">
        <v>13</v>
      </c>
      <c r="Q111" s="168">
        <v>10105</v>
      </c>
      <c r="R111" s="166" t="s">
        <v>6311</v>
      </c>
      <c r="S111" s="166">
        <v>10105</v>
      </c>
      <c r="T111" s="168" t="str">
        <f t="shared" si="10"/>
        <v>LAN.MON.m110090</v>
      </c>
      <c r="U111" s="166">
        <v>20105</v>
      </c>
      <c r="V111" s="166" t="s">
        <v>6372</v>
      </c>
      <c r="W111" s="166">
        <v>20105</v>
      </c>
      <c r="X111" s="168" t="str">
        <f t="shared" si="11"/>
        <v>LAN.MON.m120103</v>
      </c>
    </row>
    <row r="112" spans="1:24" s="166" customFormat="1" x14ac:dyDescent="0.15">
      <c r="A112" s="185" t="s">
        <v>6373</v>
      </c>
      <c r="B112" s="186" t="s">
        <v>14</v>
      </c>
      <c r="C112" s="186" t="s">
        <v>6374</v>
      </c>
      <c r="D112" s="187" t="s">
        <v>6375</v>
      </c>
      <c r="E112" s="147"/>
      <c r="I112" s="166" t="s">
        <v>6376</v>
      </c>
      <c r="J112" s="166">
        <v>10121</v>
      </c>
      <c r="K112" s="168" t="str">
        <f t="shared" si="6"/>
        <v>LAN.MON.m110106</v>
      </c>
      <c r="L112" s="168" t="str">
        <f t="shared" si="7"/>
        <v>"孔雀仙子"</v>
      </c>
      <c r="M112" s="166">
        <v>20108</v>
      </c>
      <c r="N112" s="168" t="str">
        <f t="shared" si="8"/>
        <v>LAN.MON.m120106</v>
      </c>
      <c r="O112" s="168" t="str">
        <f t="shared" si="9"/>
        <v>"孔雀仙后"</v>
      </c>
      <c r="P112" s="168">
        <v>13</v>
      </c>
      <c r="Q112" s="166">
        <v>10106</v>
      </c>
      <c r="R112" s="166" t="s">
        <v>5877</v>
      </c>
      <c r="S112" s="166">
        <v>10106</v>
      </c>
      <c r="T112" s="168" t="str">
        <f t="shared" si="10"/>
        <v>LAN.MON.m110004</v>
      </c>
      <c r="U112" s="166">
        <v>20106</v>
      </c>
      <c r="V112" s="166" t="s">
        <v>6377</v>
      </c>
      <c r="W112" s="166">
        <v>20106</v>
      </c>
      <c r="X112" s="168" t="str">
        <f t="shared" si="11"/>
        <v>LAN.MON.m120104</v>
      </c>
    </row>
    <row r="113" spans="1:24" s="166" customFormat="1" x14ac:dyDescent="0.15">
      <c r="A113" s="185" t="s">
        <v>6378</v>
      </c>
      <c r="B113" s="186" t="s">
        <v>14</v>
      </c>
      <c r="C113" s="186" t="s">
        <v>6379</v>
      </c>
      <c r="D113" s="187" t="s">
        <v>6380</v>
      </c>
      <c r="E113" s="147"/>
      <c r="I113" s="166" t="s">
        <v>6381</v>
      </c>
      <c r="J113" s="166">
        <v>10122</v>
      </c>
      <c r="K113" s="168" t="str">
        <f t="shared" si="6"/>
        <v>LAN.MON.m110107</v>
      </c>
      <c r="L113" s="168" t="str">
        <f t="shared" si="7"/>
        <v>"莹钩赤蝎"</v>
      </c>
      <c r="M113" s="166">
        <v>20109</v>
      </c>
      <c r="N113" s="168" t="str">
        <f t="shared" si="8"/>
        <v>LAN.MON.m120107</v>
      </c>
      <c r="O113" s="168" t="str">
        <f t="shared" si="9"/>
        <v>"莹钩蝎王"</v>
      </c>
      <c r="P113" s="168">
        <v>13</v>
      </c>
      <c r="Q113" s="166">
        <v>10107</v>
      </c>
      <c r="R113" s="166" t="s">
        <v>6320</v>
      </c>
      <c r="S113" s="166">
        <v>10107</v>
      </c>
      <c r="T113" s="168" t="str">
        <f t="shared" si="10"/>
        <v>LAN.MON.m110092</v>
      </c>
      <c r="U113" s="166">
        <v>20107</v>
      </c>
      <c r="V113" s="166" t="s">
        <v>6382</v>
      </c>
      <c r="W113" s="166">
        <v>20107</v>
      </c>
      <c r="X113" s="168" t="str">
        <f t="shared" si="11"/>
        <v>LAN.MON.m120105</v>
      </c>
    </row>
    <row r="114" spans="1:24" s="166" customFormat="1" x14ac:dyDescent="0.15">
      <c r="A114" s="185" t="s">
        <v>6383</v>
      </c>
      <c r="B114" s="186" t="s">
        <v>14</v>
      </c>
      <c r="C114" s="186" t="s">
        <v>6384</v>
      </c>
      <c r="D114" s="187" t="s">
        <v>6385</v>
      </c>
      <c r="E114" s="147"/>
      <c r="I114" s="166" t="s">
        <v>6386</v>
      </c>
      <c r="J114" s="166">
        <v>10123</v>
      </c>
      <c r="K114" s="168" t="str">
        <f t="shared" si="6"/>
        <v>LAN.MON.m110108</v>
      </c>
      <c r="L114" s="168" t="str">
        <f t="shared" si="7"/>
        <v>"奇门修士"</v>
      </c>
      <c r="M114" s="166">
        <v>20110</v>
      </c>
      <c r="N114" s="168" t="str">
        <f t="shared" si="8"/>
        <v>LAN.MON.m120108</v>
      </c>
      <c r="O114" s="168" t="str">
        <f t="shared" si="9"/>
        <v>"奇门散仙"</v>
      </c>
      <c r="P114" s="168">
        <v>13</v>
      </c>
      <c r="Q114" s="166">
        <v>10108</v>
      </c>
      <c r="R114" s="166" t="s">
        <v>6325</v>
      </c>
      <c r="S114" s="166">
        <v>10108</v>
      </c>
      <c r="T114" s="168" t="str">
        <f t="shared" si="10"/>
        <v>LAN.MON.m110093</v>
      </c>
      <c r="U114" s="166">
        <v>20108</v>
      </c>
      <c r="V114" s="166" t="s">
        <v>6387</v>
      </c>
      <c r="W114" s="166">
        <v>20108</v>
      </c>
      <c r="X114" s="168" t="str">
        <f t="shared" si="11"/>
        <v>LAN.MON.m120106</v>
      </c>
    </row>
    <row r="115" spans="1:24" s="166" customFormat="1" x14ac:dyDescent="0.15">
      <c r="A115" s="185" t="s">
        <v>6388</v>
      </c>
      <c r="B115" s="186" t="s">
        <v>14</v>
      </c>
      <c r="C115" s="186" t="s">
        <v>6389</v>
      </c>
      <c r="D115" s="187" t="s">
        <v>6390</v>
      </c>
      <c r="E115" s="147"/>
      <c r="I115" s="166" t="s">
        <v>6391</v>
      </c>
      <c r="J115" s="166">
        <v>10124</v>
      </c>
      <c r="K115" s="168" t="str">
        <f t="shared" si="6"/>
        <v>LAN.MON.m110109</v>
      </c>
      <c r="L115" s="168" t="str">
        <f t="shared" si="7"/>
        <v>"镇山虎妖"</v>
      </c>
      <c r="M115" s="166">
        <v>20111</v>
      </c>
      <c r="N115" s="168" t="str">
        <f t="shared" si="8"/>
        <v>LAN.MON.m120109</v>
      </c>
      <c r="O115" s="168" t="str">
        <f t="shared" si="9"/>
        <v>"镇山虎王"</v>
      </c>
      <c r="P115" s="168">
        <v>14</v>
      </c>
      <c r="Q115" s="166">
        <v>10109</v>
      </c>
      <c r="R115" s="166" t="s">
        <v>6330</v>
      </c>
      <c r="S115" s="166">
        <v>10109</v>
      </c>
      <c r="T115" s="168" t="str">
        <f t="shared" si="10"/>
        <v>LAN.MON.m110094</v>
      </c>
      <c r="U115" s="166">
        <v>20109</v>
      </c>
      <c r="V115" s="166" t="s">
        <v>6392</v>
      </c>
      <c r="W115" s="166">
        <v>20109</v>
      </c>
      <c r="X115" s="168" t="str">
        <f t="shared" si="11"/>
        <v>LAN.MON.m120107</v>
      </c>
    </row>
    <row r="116" spans="1:24" s="166" customFormat="1" x14ac:dyDescent="0.15">
      <c r="A116" s="185" t="s">
        <v>6393</v>
      </c>
      <c r="B116" s="186" t="s">
        <v>14</v>
      </c>
      <c r="C116" s="186" t="s">
        <v>6394</v>
      </c>
      <c r="D116" s="187" t="s">
        <v>6395</v>
      </c>
      <c r="E116" s="147"/>
      <c r="I116" s="166" t="s">
        <v>6396</v>
      </c>
      <c r="J116" s="166">
        <v>10125</v>
      </c>
      <c r="K116" s="168" t="str">
        <f t="shared" si="6"/>
        <v>LAN.MON.m110110</v>
      </c>
      <c r="L116" s="168" t="str">
        <f t="shared" si="7"/>
        <v>"血屠猿妖"</v>
      </c>
      <c r="M116" s="166">
        <v>20112</v>
      </c>
      <c r="N116" s="168" t="str">
        <f t="shared" si="8"/>
        <v>LAN.MON.m120110</v>
      </c>
      <c r="O116" s="168" t="str">
        <f t="shared" si="9"/>
        <v>"血屠猿魔"</v>
      </c>
      <c r="P116" s="168">
        <v>14</v>
      </c>
      <c r="Q116" s="166">
        <v>10110</v>
      </c>
      <c r="R116" s="166" t="s">
        <v>6335</v>
      </c>
      <c r="S116" s="166">
        <v>10110</v>
      </c>
      <c r="T116" s="168" t="str">
        <f t="shared" si="10"/>
        <v>LAN.MON.m110095</v>
      </c>
      <c r="U116" s="166">
        <v>20110</v>
      </c>
      <c r="V116" s="166" t="s">
        <v>6397</v>
      </c>
      <c r="W116" s="166">
        <v>20110</v>
      </c>
      <c r="X116" s="168" t="str">
        <f t="shared" si="11"/>
        <v>LAN.MON.m120108</v>
      </c>
    </row>
    <row r="117" spans="1:24" s="166" customFormat="1" x14ac:dyDescent="0.15">
      <c r="A117" s="185" t="s">
        <v>6398</v>
      </c>
      <c r="B117" s="186" t="s">
        <v>14</v>
      </c>
      <c r="C117" s="186" t="s">
        <v>6399</v>
      </c>
      <c r="D117" s="187" t="s">
        <v>6400</v>
      </c>
      <c r="E117" s="147"/>
      <c r="I117" s="166" t="s">
        <v>6401</v>
      </c>
      <c r="J117" s="166">
        <v>10126</v>
      </c>
      <c r="K117" s="168" t="str">
        <f t="shared" si="6"/>
        <v>LAN.MON.m110111</v>
      </c>
      <c r="L117" s="168" t="str">
        <f t="shared" si="7"/>
        <v>"金土傀儡"</v>
      </c>
      <c r="M117" s="166">
        <v>20113</v>
      </c>
      <c r="N117" s="168" t="str">
        <f t="shared" si="8"/>
        <v>LAN.MON.m120111</v>
      </c>
      <c r="O117" s="168" t="str">
        <f t="shared" si="9"/>
        <v>"金石神傀"</v>
      </c>
      <c r="P117" s="168">
        <v>14</v>
      </c>
      <c r="Q117" s="166">
        <v>10111</v>
      </c>
      <c r="R117" s="166" t="s">
        <v>6340</v>
      </c>
      <c r="S117" s="166">
        <v>10111</v>
      </c>
      <c r="T117" s="168" t="str">
        <f t="shared" si="10"/>
        <v>LAN.MON.m110096</v>
      </c>
      <c r="U117" s="166">
        <v>20111</v>
      </c>
      <c r="V117" s="166" t="s">
        <v>6402</v>
      </c>
      <c r="W117" s="166">
        <v>20111</v>
      </c>
      <c r="X117" s="168" t="str">
        <f t="shared" si="11"/>
        <v>LAN.MON.m120109</v>
      </c>
    </row>
    <row r="118" spans="1:24" s="166" customFormat="1" x14ac:dyDescent="0.15">
      <c r="A118" s="185" t="s">
        <v>6403</v>
      </c>
      <c r="B118" s="186" t="s">
        <v>14</v>
      </c>
      <c r="C118" s="186" t="s">
        <v>6404</v>
      </c>
      <c r="D118" s="187" t="s">
        <v>6405</v>
      </c>
      <c r="E118" s="147"/>
      <c r="I118" s="166" t="s">
        <v>6406</v>
      </c>
      <c r="J118" s="166">
        <v>10127</v>
      </c>
      <c r="K118" s="168" t="str">
        <f t="shared" si="6"/>
        <v>LAN.MON.m110112</v>
      </c>
      <c r="L118" s="168" t="str">
        <f t="shared" si="7"/>
        <v>"三尾金獍"</v>
      </c>
      <c r="M118" s="166">
        <v>20114</v>
      </c>
      <c r="N118" s="168" t="str">
        <f t="shared" si="8"/>
        <v>LAN.MON.m120112</v>
      </c>
      <c r="O118" s="168" t="str">
        <f t="shared" si="9"/>
        <v>"三尾金獍王"</v>
      </c>
      <c r="P118" s="168">
        <v>14</v>
      </c>
      <c r="Q118" s="166">
        <v>10112</v>
      </c>
      <c r="R118" s="166" t="s">
        <v>6344</v>
      </c>
      <c r="S118" s="166">
        <v>10112</v>
      </c>
      <c r="T118" s="168" t="str">
        <f t="shared" si="10"/>
        <v>LAN.MON.m110097</v>
      </c>
      <c r="U118" s="166">
        <v>20112</v>
      </c>
      <c r="V118" s="166" t="s">
        <v>6407</v>
      </c>
      <c r="W118" s="166">
        <v>20112</v>
      </c>
      <c r="X118" s="168" t="str">
        <f t="shared" si="11"/>
        <v>LAN.MON.m120110</v>
      </c>
    </row>
    <row r="119" spans="1:24" s="166" customFormat="1" x14ac:dyDescent="0.15">
      <c r="A119" s="185" t="s">
        <v>6408</v>
      </c>
      <c r="B119" s="186" t="s">
        <v>14</v>
      </c>
      <c r="C119" s="186" t="s">
        <v>6409</v>
      </c>
      <c r="D119" s="187" t="s">
        <v>6410</v>
      </c>
      <c r="E119" s="147"/>
      <c r="I119" s="166" t="s">
        <v>6411</v>
      </c>
      <c r="J119" s="166">
        <v>10128</v>
      </c>
      <c r="K119" s="168" t="str">
        <f t="shared" si="6"/>
        <v>LAN.MON.m110113</v>
      </c>
      <c r="L119" s="168" t="str">
        <f t="shared" si="7"/>
        <v>"荒野剑客"</v>
      </c>
      <c r="M119" s="166">
        <v>20115</v>
      </c>
      <c r="N119" s="168" t="str">
        <f t="shared" si="8"/>
        <v>LAN.MON.m120113</v>
      </c>
      <c r="O119" s="168" t="str">
        <f t="shared" si="9"/>
        <v>"荒野剑神"</v>
      </c>
      <c r="P119" s="168">
        <v>14</v>
      </c>
      <c r="Q119" s="166">
        <v>10113</v>
      </c>
      <c r="R119" s="166" t="s">
        <v>6348</v>
      </c>
      <c r="S119" s="166">
        <v>10113</v>
      </c>
      <c r="T119" s="168" t="str">
        <f t="shared" si="10"/>
        <v>LAN.MON.m110098</v>
      </c>
      <c r="U119" s="166">
        <v>20113</v>
      </c>
      <c r="V119" s="166" t="s">
        <v>6412</v>
      </c>
      <c r="W119" s="166">
        <v>20113</v>
      </c>
      <c r="X119" s="168" t="str">
        <f t="shared" si="11"/>
        <v>LAN.MON.m120111</v>
      </c>
    </row>
    <row r="120" spans="1:24" s="166" customFormat="1" x14ac:dyDescent="0.15">
      <c r="A120" s="185" t="s">
        <v>6413</v>
      </c>
      <c r="B120" s="186" t="s">
        <v>14</v>
      </c>
      <c r="C120" s="186" t="s">
        <v>6414</v>
      </c>
      <c r="D120" s="187" t="s">
        <v>6415</v>
      </c>
      <c r="E120" s="147"/>
      <c r="I120" s="166" t="s">
        <v>6416</v>
      </c>
      <c r="J120" s="166">
        <v>10129</v>
      </c>
      <c r="K120" s="168" t="str">
        <f t="shared" si="6"/>
        <v>LAN.MON.m110114</v>
      </c>
      <c r="L120" s="168" t="str">
        <f t="shared" si="7"/>
        <v>"咆狮半妖"</v>
      </c>
      <c r="M120" s="166">
        <v>20116</v>
      </c>
      <c r="N120" s="168" t="str">
        <f t="shared" si="8"/>
        <v>LAN.MON.m120114</v>
      </c>
      <c r="O120" s="168" t="str">
        <f t="shared" si="9"/>
        <v>"咆狮妖主"</v>
      </c>
      <c r="P120" s="168">
        <v>14</v>
      </c>
      <c r="Q120" s="166">
        <v>10114</v>
      </c>
      <c r="R120" s="166" t="s">
        <v>6353</v>
      </c>
      <c r="S120" s="166">
        <v>10114</v>
      </c>
      <c r="T120" s="168" t="str">
        <f t="shared" si="10"/>
        <v>LAN.MON.m110099</v>
      </c>
      <c r="U120" s="166">
        <v>20114</v>
      </c>
      <c r="V120" s="166" t="s">
        <v>6417</v>
      </c>
      <c r="W120" s="166">
        <v>20114</v>
      </c>
      <c r="X120" s="168" t="str">
        <f t="shared" si="11"/>
        <v>LAN.MON.m120112</v>
      </c>
    </row>
    <row r="121" spans="1:24" s="166" customFormat="1" x14ac:dyDescent="0.15">
      <c r="A121" s="185" t="s">
        <v>6418</v>
      </c>
      <c r="B121" s="186" t="s">
        <v>14</v>
      </c>
      <c r="C121" s="186" t="s">
        <v>6419</v>
      </c>
      <c r="D121" s="187" t="s">
        <v>6420</v>
      </c>
      <c r="E121" s="147"/>
      <c r="I121" s="166" t="s">
        <v>6421</v>
      </c>
      <c r="J121" s="166">
        <v>10130</v>
      </c>
      <c r="K121" s="168" t="str">
        <f t="shared" si="6"/>
        <v>LAN.MON.m110115</v>
      </c>
      <c r="L121" s="168" t="str">
        <f t="shared" si="7"/>
        <v>"牛魔恶尸"</v>
      </c>
      <c r="M121" s="166">
        <v>20117</v>
      </c>
      <c r="N121" s="168" t="str">
        <f t="shared" si="8"/>
        <v>LAN.MON.m120115</v>
      </c>
      <c r="O121" s="168" t="str">
        <f t="shared" si="9"/>
        <v>"牛魔神尸"</v>
      </c>
      <c r="P121" s="168">
        <v>14</v>
      </c>
      <c r="Q121" s="166">
        <v>10115</v>
      </c>
      <c r="R121" s="166" t="s">
        <v>6358</v>
      </c>
      <c r="S121" s="166">
        <v>10115</v>
      </c>
      <c r="T121" s="168" t="str">
        <f t="shared" si="10"/>
        <v>LAN.MON.m110100</v>
      </c>
      <c r="U121" s="166">
        <v>20115</v>
      </c>
      <c r="V121" s="166" t="s">
        <v>6422</v>
      </c>
      <c r="W121" s="166">
        <v>20115</v>
      </c>
      <c r="X121" s="168" t="str">
        <f t="shared" si="11"/>
        <v>LAN.MON.m120113</v>
      </c>
    </row>
    <row r="122" spans="1:24" s="166" customFormat="1" x14ac:dyDescent="0.15">
      <c r="A122" s="185" t="s">
        <v>6423</v>
      </c>
      <c r="B122" s="186" t="s">
        <v>14</v>
      </c>
      <c r="C122" s="186" t="s">
        <v>6424</v>
      </c>
      <c r="D122" s="187" t="s">
        <v>6425</v>
      </c>
      <c r="E122" s="147"/>
      <c r="I122" s="166" t="s">
        <v>6426</v>
      </c>
      <c r="J122" s="166">
        <v>10131</v>
      </c>
      <c r="K122" s="168" t="str">
        <f t="shared" si="6"/>
        <v>LAN.MON.m110116</v>
      </c>
      <c r="L122" s="168" t="str">
        <f t="shared" si="7"/>
        <v>"霸刀杀人鬼"</v>
      </c>
      <c r="M122" s="166">
        <v>20118</v>
      </c>
      <c r="N122" s="168" t="str">
        <f t="shared" si="8"/>
        <v>LAN.MON.m120116</v>
      </c>
      <c r="O122" s="168" t="str">
        <f t="shared" si="9"/>
        <v>"霸刀鬼王"</v>
      </c>
      <c r="P122" s="168">
        <v>14</v>
      </c>
      <c r="Q122" s="166">
        <v>10116</v>
      </c>
      <c r="R122" s="166" t="s">
        <v>6363</v>
      </c>
      <c r="S122" s="166">
        <v>10116</v>
      </c>
      <c r="T122" s="168" t="str">
        <f t="shared" si="10"/>
        <v>LAN.MON.m110101</v>
      </c>
      <c r="U122" s="166">
        <v>20116</v>
      </c>
      <c r="V122" s="166" t="s">
        <v>6427</v>
      </c>
      <c r="W122" s="166">
        <v>20116</v>
      </c>
      <c r="X122" s="168" t="str">
        <f t="shared" si="11"/>
        <v>LAN.MON.m120114</v>
      </c>
    </row>
    <row r="123" spans="1:24" s="166" customFormat="1" x14ac:dyDescent="0.15">
      <c r="A123" s="185" t="s">
        <v>6428</v>
      </c>
      <c r="B123" s="186" t="s">
        <v>14</v>
      </c>
      <c r="C123" s="186" t="s">
        <v>6429</v>
      </c>
      <c r="D123" s="187" t="s">
        <v>6430</v>
      </c>
      <c r="E123" s="147"/>
      <c r="I123" s="166" t="s">
        <v>6431</v>
      </c>
      <c r="J123" s="166">
        <v>10132</v>
      </c>
      <c r="K123" s="168" t="str">
        <f t="shared" si="6"/>
        <v>LAN.MON.m110117</v>
      </c>
      <c r="L123" s="168" t="str">
        <f t="shared" si="7"/>
        <v>"金鹏妖将"</v>
      </c>
      <c r="M123" s="166">
        <v>20119</v>
      </c>
      <c r="N123" s="168" t="str">
        <f t="shared" si="8"/>
        <v>LAN.MON.m120117</v>
      </c>
      <c r="O123" s="168" t="str">
        <f t="shared" si="9"/>
        <v>"金鹏妖仙"</v>
      </c>
      <c r="P123" s="168">
        <v>14</v>
      </c>
      <c r="Q123" s="166">
        <v>10117</v>
      </c>
      <c r="R123" s="166" t="s">
        <v>6367</v>
      </c>
      <c r="S123" s="166">
        <v>10117</v>
      </c>
      <c r="T123" s="168" t="str">
        <f t="shared" si="10"/>
        <v>LAN.MON.m110102</v>
      </c>
      <c r="U123" s="166">
        <v>20117</v>
      </c>
      <c r="V123" s="166" t="s">
        <v>6432</v>
      </c>
      <c r="W123" s="166">
        <v>20117</v>
      </c>
      <c r="X123" s="168" t="str">
        <f t="shared" si="11"/>
        <v>LAN.MON.m120115</v>
      </c>
    </row>
    <row r="124" spans="1:24" s="166" customFormat="1" x14ac:dyDescent="0.15">
      <c r="A124" s="185" t="s">
        <v>6433</v>
      </c>
      <c r="B124" s="186" t="s">
        <v>14</v>
      </c>
      <c r="C124" s="186" t="s">
        <v>6434</v>
      </c>
      <c r="D124" s="187" t="s">
        <v>6435</v>
      </c>
      <c r="E124" s="147"/>
      <c r="I124" s="166" t="s">
        <v>6436</v>
      </c>
      <c r="J124" s="166">
        <v>10133</v>
      </c>
      <c r="K124" s="168" t="str">
        <f t="shared" si="6"/>
        <v>LAN.MON.m110118</v>
      </c>
      <c r="L124" s="168" t="str">
        <f t="shared" si="7"/>
        <v>"擎龙巨猿"</v>
      </c>
      <c r="M124" s="166">
        <v>20120</v>
      </c>
      <c r="N124" s="168" t="str">
        <f t="shared" si="8"/>
        <v>LAN.MON.m120118</v>
      </c>
      <c r="O124" s="168" t="str">
        <f t="shared" si="9"/>
        <v>"擎天神猿"</v>
      </c>
      <c r="P124" s="168">
        <v>14</v>
      </c>
      <c r="Q124" s="166">
        <v>10118</v>
      </c>
      <c r="R124" s="166" t="s">
        <v>6372</v>
      </c>
      <c r="S124" s="166">
        <v>10118</v>
      </c>
      <c r="T124" s="168" t="str">
        <f t="shared" si="10"/>
        <v>LAN.MON.m110103</v>
      </c>
      <c r="U124" s="166">
        <v>20118</v>
      </c>
      <c r="V124" s="166" t="s">
        <v>6437</v>
      </c>
      <c r="W124" s="166">
        <v>20118</v>
      </c>
      <c r="X124" s="168" t="str">
        <f t="shared" si="11"/>
        <v>LAN.MON.m120116</v>
      </c>
    </row>
    <row r="125" spans="1:24" s="166" customFormat="1" x14ac:dyDescent="0.15">
      <c r="A125" s="185" t="s">
        <v>6438</v>
      </c>
      <c r="B125" s="186" t="s">
        <v>14</v>
      </c>
      <c r="C125" s="186" t="s">
        <v>6439</v>
      </c>
      <c r="D125" s="187" t="s">
        <v>6440</v>
      </c>
      <c r="E125" s="147"/>
      <c r="I125" s="166" t="s">
        <v>6441</v>
      </c>
      <c r="J125" s="166">
        <v>10134</v>
      </c>
      <c r="K125" s="168" t="str">
        <f t="shared" si="6"/>
        <v>LAN.MON.m110119</v>
      </c>
      <c r="L125" s="168" t="str">
        <f t="shared" si="7"/>
        <v>"妖刀游士"</v>
      </c>
      <c r="M125" s="166">
        <v>20121</v>
      </c>
      <c r="N125" s="168" t="str">
        <f t="shared" si="8"/>
        <v>LAN.MON.m120119</v>
      </c>
      <c r="O125" s="168" t="str">
        <f t="shared" si="9"/>
        <v>"妖刀真仙"</v>
      </c>
      <c r="P125" s="168">
        <v>15</v>
      </c>
      <c r="Q125" s="166">
        <v>10119</v>
      </c>
      <c r="R125" s="166" t="s">
        <v>6377</v>
      </c>
      <c r="S125" s="166">
        <v>10119</v>
      </c>
      <c r="T125" s="168" t="str">
        <f t="shared" si="10"/>
        <v>LAN.MON.m110104</v>
      </c>
      <c r="U125" s="166">
        <v>20119</v>
      </c>
      <c r="V125" s="166" t="s">
        <v>6442</v>
      </c>
      <c r="W125" s="166">
        <v>20119</v>
      </c>
      <c r="X125" s="168" t="str">
        <f t="shared" si="11"/>
        <v>LAN.MON.m120117</v>
      </c>
    </row>
    <row r="126" spans="1:24" s="166" customFormat="1" x14ac:dyDescent="0.15">
      <c r="A126" s="185" t="s">
        <v>6443</v>
      </c>
      <c r="B126" s="186" t="s">
        <v>14</v>
      </c>
      <c r="C126" s="186" t="s">
        <v>6444</v>
      </c>
      <c r="D126" s="187" t="s">
        <v>6445</v>
      </c>
      <c r="E126" s="147"/>
      <c r="I126" s="166" t="s">
        <v>6446</v>
      </c>
      <c r="J126" s="166">
        <v>10135</v>
      </c>
      <c r="K126" s="168" t="str">
        <f t="shared" si="6"/>
        <v>LAN.MON.m110120</v>
      </c>
      <c r="L126" s="168" t="str">
        <f t="shared" si="7"/>
        <v>"秘剑杀手"</v>
      </c>
      <c r="M126" s="166">
        <v>20122</v>
      </c>
      <c r="N126" s="168" t="str">
        <f t="shared" si="8"/>
        <v>LAN.MON.m120120</v>
      </c>
      <c r="O126" s="168" t="str">
        <f t="shared" si="9"/>
        <v>"秘剑之王"</v>
      </c>
      <c r="P126" s="168">
        <v>15</v>
      </c>
      <c r="Q126" s="166">
        <v>10120</v>
      </c>
      <c r="R126" s="166" t="s">
        <v>6382</v>
      </c>
      <c r="S126" s="166">
        <v>10120</v>
      </c>
      <c r="T126" s="168" t="str">
        <f t="shared" si="10"/>
        <v>LAN.MON.m110105</v>
      </c>
      <c r="U126" s="166">
        <v>20120</v>
      </c>
      <c r="V126" s="166" t="s">
        <v>6447</v>
      </c>
      <c r="W126" s="166">
        <v>20120</v>
      </c>
      <c r="X126" s="168" t="str">
        <f t="shared" si="11"/>
        <v>LAN.MON.m120118</v>
      </c>
    </row>
    <row r="127" spans="1:24" s="166" customFormat="1" x14ac:dyDescent="0.15">
      <c r="A127" s="185" t="s">
        <v>6448</v>
      </c>
      <c r="B127" s="186" t="s">
        <v>14</v>
      </c>
      <c r="C127" s="186" t="s">
        <v>6449</v>
      </c>
      <c r="D127" s="187" t="s">
        <v>6450</v>
      </c>
      <c r="E127" s="147"/>
      <c r="I127" s="166" t="s">
        <v>6451</v>
      </c>
      <c r="J127" s="166">
        <v>10136</v>
      </c>
      <c r="K127" s="168" t="str">
        <f t="shared" si="6"/>
        <v>LAN.MON.m110121</v>
      </c>
      <c r="L127" s="168" t="str">
        <f t="shared" si="7"/>
        <v>"开山牛妖"</v>
      </c>
      <c r="M127" s="166">
        <v>20123</v>
      </c>
      <c r="N127" s="168" t="str">
        <f t="shared" si="8"/>
        <v>LAN.MON.m120121</v>
      </c>
      <c r="O127" s="168" t="str">
        <f t="shared" si="9"/>
        <v>"开山牛皇"</v>
      </c>
      <c r="P127" s="168">
        <v>15</v>
      </c>
      <c r="Q127" s="166">
        <v>10121</v>
      </c>
      <c r="R127" s="166" t="s">
        <v>6387</v>
      </c>
      <c r="S127" s="166">
        <v>10121</v>
      </c>
      <c r="T127" s="168" t="str">
        <f t="shared" si="10"/>
        <v>LAN.MON.m110106</v>
      </c>
      <c r="U127" s="166">
        <v>20121</v>
      </c>
      <c r="V127" s="166" t="s">
        <v>6452</v>
      </c>
      <c r="W127" s="166">
        <v>20121</v>
      </c>
      <c r="X127" s="168" t="str">
        <f t="shared" si="11"/>
        <v>LAN.MON.m120119</v>
      </c>
    </row>
    <row r="128" spans="1:24" s="166" customFormat="1" x14ac:dyDescent="0.15">
      <c r="A128" s="185" t="s">
        <v>6453</v>
      </c>
      <c r="B128" s="186" t="s">
        <v>14</v>
      </c>
      <c r="C128" s="186" t="s">
        <v>6454</v>
      </c>
      <c r="D128" s="187" t="s">
        <v>6455</v>
      </c>
      <c r="E128" s="147"/>
      <c r="I128" s="166" t="s">
        <v>6456</v>
      </c>
      <c r="J128" s="166">
        <v>10137</v>
      </c>
      <c r="K128" s="168" t="str">
        <f t="shared" si="6"/>
        <v>LAN.MON.m110122</v>
      </c>
      <c r="L128" s="168" t="str">
        <f t="shared" si="7"/>
        <v>"逍遥散仙"</v>
      </c>
      <c r="M128" s="166">
        <v>20124</v>
      </c>
      <c r="N128" s="168" t="str">
        <f t="shared" si="8"/>
        <v>LAN.MON.m120122</v>
      </c>
      <c r="O128" s="168" t="str">
        <f t="shared" si="9"/>
        <v>"逍遥仙王"</v>
      </c>
      <c r="P128" s="168">
        <v>15</v>
      </c>
      <c r="Q128" s="166">
        <v>10122</v>
      </c>
      <c r="R128" s="166" t="s">
        <v>6392</v>
      </c>
      <c r="S128" s="166">
        <v>10122</v>
      </c>
      <c r="T128" s="168" t="str">
        <f t="shared" si="10"/>
        <v>LAN.MON.m110107</v>
      </c>
      <c r="U128" s="166">
        <v>20122</v>
      </c>
      <c r="V128" s="166" t="s">
        <v>6457</v>
      </c>
      <c r="W128" s="166">
        <v>20122</v>
      </c>
      <c r="X128" s="168" t="str">
        <f t="shared" si="11"/>
        <v>LAN.MON.m120120</v>
      </c>
    </row>
    <row r="129" spans="1:24" s="166" customFormat="1" x14ac:dyDescent="0.15">
      <c r="A129" s="185" t="s">
        <v>6458</v>
      </c>
      <c r="B129" s="186" t="s">
        <v>14</v>
      </c>
      <c r="C129" s="186" t="s">
        <v>6459</v>
      </c>
      <c r="D129" s="187" t="s">
        <v>6460</v>
      </c>
      <c r="E129" s="147"/>
      <c r="I129" s="166" t="s">
        <v>6461</v>
      </c>
      <c r="J129" s="166">
        <v>10135</v>
      </c>
      <c r="K129" s="168" t="str">
        <f t="shared" si="6"/>
        <v>LAN.MON.m110120</v>
      </c>
      <c r="L129" s="168" t="str">
        <f t="shared" si="7"/>
        <v>"秘剑杀手"</v>
      </c>
      <c r="M129" s="166">
        <v>20125</v>
      </c>
      <c r="N129" s="168" t="str">
        <f t="shared" si="8"/>
        <v>LAN.MON.m120120</v>
      </c>
      <c r="O129" s="168" t="str">
        <f t="shared" si="9"/>
        <v>"秘剑之王"</v>
      </c>
      <c r="P129" s="168">
        <v>15</v>
      </c>
      <c r="Q129" s="166">
        <v>10123</v>
      </c>
      <c r="R129" s="166" t="s">
        <v>6397</v>
      </c>
      <c r="S129" s="166">
        <v>10123</v>
      </c>
      <c r="T129" s="168" t="str">
        <f t="shared" si="10"/>
        <v>LAN.MON.m110108</v>
      </c>
      <c r="U129" s="166">
        <v>20123</v>
      </c>
      <c r="V129" s="166" t="s">
        <v>6462</v>
      </c>
      <c r="W129" s="166">
        <v>20123</v>
      </c>
      <c r="X129" s="168" t="str">
        <f t="shared" si="11"/>
        <v>LAN.MON.m120121</v>
      </c>
    </row>
    <row r="130" spans="1:24" s="166" customFormat="1" x14ac:dyDescent="0.15">
      <c r="A130" s="185" t="s">
        <v>6463</v>
      </c>
      <c r="B130" s="186" t="s">
        <v>14</v>
      </c>
      <c r="C130" s="186" t="s">
        <v>6464</v>
      </c>
      <c r="D130" s="187" t="s">
        <v>6465</v>
      </c>
      <c r="E130" s="147"/>
      <c r="I130" s="166" t="s">
        <v>6466</v>
      </c>
      <c r="J130" s="166">
        <v>10139</v>
      </c>
      <c r="K130" s="168" t="str">
        <f t="shared" si="6"/>
        <v>LAN.MON.m110124</v>
      </c>
      <c r="L130" s="168" t="str">
        <f t="shared" si="7"/>
        <v>"鬼斩狂刀"</v>
      </c>
      <c r="M130" s="166">
        <v>20126</v>
      </c>
      <c r="N130" s="168" t="str">
        <f t="shared" si="8"/>
        <v>LAN.MON.m120124</v>
      </c>
      <c r="O130" s="168" t="str">
        <f t="shared" si="9"/>
        <v>"鬼斩神刀"</v>
      </c>
      <c r="P130" s="168">
        <v>15</v>
      </c>
      <c r="Q130" s="166">
        <v>10124</v>
      </c>
      <c r="R130" s="166" t="s">
        <v>6402</v>
      </c>
      <c r="S130" s="166">
        <v>10124</v>
      </c>
      <c r="T130" s="168" t="str">
        <f t="shared" si="10"/>
        <v>LAN.MON.m110109</v>
      </c>
      <c r="U130" s="166">
        <v>20124</v>
      </c>
      <c r="V130" s="166" t="s">
        <v>6467</v>
      </c>
      <c r="W130" s="166">
        <v>20124</v>
      </c>
      <c r="X130" s="168" t="str">
        <f t="shared" si="11"/>
        <v>LAN.MON.m120122</v>
      </c>
    </row>
    <row r="131" spans="1:24" s="166" customFormat="1" x14ac:dyDescent="0.15">
      <c r="A131" s="185" t="s">
        <v>6468</v>
      </c>
      <c r="B131" s="186" t="s">
        <v>14</v>
      </c>
      <c r="C131" s="186" t="s">
        <v>6469</v>
      </c>
      <c r="D131" s="187" t="s">
        <v>6470</v>
      </c>
      <c r="E131" s="147"/>
      <c r="I131" s="166" t="s">
        <v>6471</v>
      </c>
      <c r="J131" s="166">
        <v>10140</v>
      </c>
      <c r="K131" s="168" t="str">
        <f t="shared" si="6"/>
        <v>LAN.MON.m110125</v>
      </c>
      <c r="L131" s="168" t="str">
        <f t="shared" si="7"/>
        <v>"斩魂镰鬼"</v>
      </c>
      <c r="M131" s="166">
        <v>20127</v>
      </c>
      <c r="N131" s="168" t="str">
        <f t="shared" si="8"/>
        <v>LAN.MON.m120125</v>
      </c>
      <c r="O131" s="168" t="str">
        <f t="shared" si="9"/>
        <v>"斩魂鬼王"</v>
      </c>
      <c r="P131" s="168">
        <v>15</v>
      </c>
      <c r="Q131" s="166">
        <v>10125</v>
      </c>
      <c r="R131" s="166" t="s">
        <v>6407</v>
      </c>
      <c r="S131" s="166">
        <v>10125</v>
      </c>
      <c r="T131" s="168" t="str">
        <f t="shared" si="10"/>
        <v>LAN.MON.m110110</v>
      </c>
      <c r="U131" s="166">
        <v>20125</v>
      </c>
      <c r="V131" s="166" t="s">
        <v>6457</v>
      </c>
      <c r="W131" s="166">
        <v>20125</v>
      </c>
      <c r="X131" s="168" t="str">
        <f t="shared" si="11"/>
        <v>LAN.MON.m120120</v>
      </c>
    </row>
    <row r="132" spans="1:24" s="166" customFormat="1" x14ac:dyDescent="0.15">
      <c r="A132" s="185" t="s">
        <v>6472</v>
      </c>
      <c r="B132" s="186" t="s">
        <v>14</v>
      </c>
      <c r="C132" s="186" t="s">
        <v>6473</v>
      </c>
      <c r="D132" s="187" t="s">
        <v>6474</v>
      </c>
      <c r="E132" s="147"/>
      <c r="I132" s="166" t="s">
        <v>6475</v>
      </c>
      <c r="J132" s="166">
        <v>10141</v>
      </c>
      <c r="K132" s="168" t="str">
        <f t="shared" si="6"/>
        <v>LAN.MON.m110126</v>
      </c>
      <c r="L132" s="168" t="str">
        <f t="shared" si="7"/>
        <v>"王剑玄修"</v>
      </c>
      <c r="M132" s="166">
        <v>20128</v>
      </c>
      <c r="N132" s="168" t="str">
        <f t="shared" si="8"/>
        <v>LAN.MON.m120126</v>
      </c>
      <c r="O132" s="168" t="str">
        <f t="shared" si="9"/>
        <v>"王剑真仙"</v>
      </c>
      <c r="P132" s="168">
        <v>15</v>
      </c>
      <c r="Q132" s="166">
        <v>10126</v>
      </c>
      <c r="R132" s="166" t="s">
        <v>6412</v>
      </c>
      <c r="S132" s="166">
        <v>10126</v>
      </c>
      <c r="T132" s="168" t="str">
        <f t="shared" si="10"/>
        <v>LAN.MON.m110111</v>
      </c>
      <c r="U132" s="166">
        <v>20126</v>
      </c>
      <c r="V132" s="166" t="s">
        <v>6476</v>
      </c>
      <c r="W132" s="166">
        <v>20126</v>
      </c>
      <c r="X132" s="168" t="str">
        <f t="shared" si="11"/>
        <v>LAN.MON.m120124</v>
      </c>
    </row>
    <row r="133" spans="1:24" s="166" customFormat="1" x14ac:dyDescent="0.15">
      <c r="A133" s="185" t="s">
        <v>6477</v>
      </c>
      <c r="B133" s="186" t="s">
        <v>14</v>
      </c>
      <c r="C133" s="186" t="s">
        <v>6478</v>
      </c>
      <c r="D133" s="187" t="s">
        <v>6479</v>
      </c>
      <c r="E133" s="147"/>
      <c r="I133" s="166" t="s">
        <v>6480</v>
      </c>
      <c r="J133" s="166">
        <v>10142</v>
      </c>
      <c r="K133" s="168" t="str">
        <f t="shared" si="6"/>
        <v>LAN.MON.m110127</v>
      </c>
      <c r="L133" s="168" t="str">
        <f t="shared" si="7"/>
        <v>"碧澜毒蛛"</v>
      </c>
      <c r="M133" s="166">
        <v>20129</v>
      </c>
      <c r="N133" s="168" t="str">
        <f t="shared" si="8"/>
        <v>LAN.MON.m120127</v>
      </c>
      <c r="O133" s="168" t="str">
        <f t="shared" si="9"/>
        <v>"碧澜蛛王"</v>
      </c>
      <c r="P133" s="168">
        <v>16</v>
      </c>
      <c r="Q133" s="166">
        <v>10127</v>
      </c>
      <c r="R133" s="166" t="s">
        <v>6417</v>
      </c>
      <c r="S133" s="166">
        <v>10127</v>
      </c>
      <c r="T133" s="168" t="str">
        <f t="shared" si="10"/>
        <v>LAN.MON.m110112</v>
      </c>
      <c r="U133" s="166">
        <v>20127</v>
      </c>
      <c r="V133" s="166" t="s">
        <v>6481</v>
      </c>
      <c r="W133" s="166">
        <v>20127</v>
      </c>
      <c r="X133" s="168" t="str">
        <f t="shared" si="11"/>
        <v>LAN.MON.m120125</v>
      </c>
    </row>
    <row r="134" spans="1:24" s="166" customFormat="1" x14ac:dyDescent="0.15">
      <c r="A134" s="185" t="s">
        <v>6482</v>
      </c>
      <c r="B134" s="186" t="s">
        <v>14</v>
      </c>
      <c r="C134" s="186" t="s">
        <v>6483</v>
      </c>
      <c r="D134" s="187" t="s">
        <v>6484</v>
      </c>
      <c r="E134" s="147"/>
      <c r="I134" s="166" t="s">
        <v>6485</v>
      </c>
      <c r="J134" s="166">
        <v>10143</v>
      </c>
      <c r="K134" s="168" t="str">
        <f t="shared" si="6"/>
        <v>LAN.MON.m110128</v>
      </c>
      <c r="L134" s="168" t="str">
        <f t="shared" si="7"/>
        <v>"蛮火女祭"</v>
      </c>
      <c r="M134" s="166">
        <v>20130</v>
      </c>
      <c r="N134" s="168" t="str">
        <f t="shared" si="8"/>
        <v>LAN.MON.m120128</v>
      </c>
      <c r="O134" s="168" t="str">
        <f t="shared" si="9"/>
        <v>"蛮火女仙"</v>
      </c>
      <c r="P134" s="168">
        <v>16</v>
      </c>
      <c r="Q134" s="166">
        <v>10128</v>
      </c>
      <c r="R134" s="166" t="s">
        <v>6422</v>
      </c>
      <c r="S134" s="166">
        <v>10128</v>
      </c>
      <c r="T134" s="168" t="str">
        <f t="shared" si="10"/>
        <v>LAN.MON.m110113</v>
      </c>
      <c r="U134" s="166">
        <v>20128</v>
      </c>
      <c r="V134" s="166" t="s">
        <v>6486</v>
      </c>
      <c r="W134" s="166">
        <v>20128</v>
      </c>
      <c r="X134" s="168" t="str">
        <f t="shared" si="11"/>
        <v>LAN.MON.m120126</v>
      </c>
    </row>
    <row r="135" spans="1:24" s="166" customFormat="1" x14ac:dyDescent="0.15">
      <c r="A135" s="185" t="s">
        <v>6487</v>
      </c>
      <c r="B135" s="186" t="s">
        <v>14</v>
      </c>
      <c r="C135" s="186" t="s">
        <v>6488</v>
      </c>
      <c r="D135" s="187" t="s">
        <v>6489</v>
      </c>
      <c r="E135" s="147"/>
      <c r="I135" s="166" t="s">
        <v>6490</v>
      </c>
      <c r="J135" s="166">
        <v>10144</v>
      </c>
      <c r="K135" s="168" t="str">
        <f t="shared" si="6"/>
        <v>LAN.MON.m110129</v>
      </c>
      <c r="L135" s="168" t="str">
        <f t="shared" si="7"/>
        <v>"霜结骨魔"</v>
      </c>
      <c r="M135" s="166">
        <v>20131</v>
      </c>
      <c r="N135" s="168" t="str">
        <f t="shared" si="8"/>
        <v>LAN.MON.m120129</v>
      </c>
      <c r="O135" s="168" t="str">
        <f t="shared" si="9"/>
        <v>"霜结魔王"</v>
      </c>
      <c r="P135" s="168">
        <v>16</v>
      </c>
      <c r="Q135" s="166">
        <v>10129</v>
      </c>
      <c r="R135" s="166" t="s">
        <v>6427</v>
      </c>
      <c r="S135" s="166">
        <v>10129</v>
      </c>
      <c r="T135" s="168" t="str">
        <f t="shared" si="10"/>
        <v>LAN.MON.m110114</v>
      </c>
      <c r="U135" s="166">
        <v>20129</v>
      </c>
      <c r="V135" s="166" t="s">
        <v>6491</v>
      </c>
      <c r="W135" s="166">
        <v>20129</v>
      </c>
      <c r="X135" s="168" t="str">
        <f t="shared" si="11"/>
        <v>LAN.MON.m120127</v>
      </c>
    </row>
    <row r="136" spans="1:24" s="166" customFormat="1" x14ac:dyDescent="0.15">
      <c r="A136" s="185" t="s">
        <v>6492</v>
      </c>
      <c r="B136" s="186" t="s">
        <v>14</v>
      </c>
      <c r="C136" s="186" t="s">
        <v>6493</v>
      </c>
      <c r="D136" s="187" t="s">
        <v>6494</v>
      </c>
      <c r="E136" s="147"/>
      <c r="I136" s="166" t="s">
        <v>6495</v>
      </c>
      <c r="J136" s="166">
        <v>10145</v>
      </c>
      <c r="K136" s="168" t="str">
        <f t="shared" ref="K136:K199" si="12">IFERROR("LAN.MON."&amp;VLOOKUP("小怪"&amp;I136,A:C,3,FALSE),IF(MATCH(J136,J:J,FALSE)=ROW(J136),IF(VLOOKUP(VLOOKUP(J136,Q:R,2,FALSE),R:S,2,FALSE)=J136,"",VLOOKUP(VLOOKUP(VLOOKUP(J136,Q:R,2,FALSE),R:S,2,FALSE),J:K,2,FALSE)),VLOOKUP(J136,J:K,2,FALSE)))</f>
        <v>LAN.MON.m110130</v>
      </c>
      <c r="L136" s="168" t="str">
        <f t="shared" ref="L136:L199" si="13">IFERROR(VLOOKUP("小怪"&amp;I136,A:D,4,FALSE),IF(MATCH(J136,J:J,FALSE)=ROW(J136),IF(VLOOKUP(VLOOKUP(J136,Q:R,2,FALSE),R:S,2,FALSE)=J136,"",VLOOKUP(VLOOKUP(VLOOKUP(J136,Q:R,2,FALSE),R:S,2,FALSE),J:L,3,FALSE)),VLOOKUP(J136,J:L,3,FALSE)))</f>
        <v>"火凤仙子"</v>
      </c>
      <c r="M136" s="166">
        <v>20132</v>
      </c>
      <c r="N136" s="168" t="str">
        <f t="shared" ref="N136:N199" si="14">IFERROR("LAN.MON."&amp;VLOOKUP("boss"&amp;I136,A:C,3,FALSE),IF(MATCH(M136,M:M,FALSE)=ROW(M136),IF(VLOOKUP(VLOOKUP(M136,U:V,2,FALSE),V:W,2,FALSE)=M136,"",VLOOKUP(VLOOKUP(VLOOKUP(M136,U:V,2,FALSE),V:W,2,FALSE),M:N,2,FALSE)),VLOOKUP(M136,M:N,2,FALSE)))</f>
        <v>LAN.MON.m120130</v>
      </c>
      <c r="O136" s="168" t="str">
        <f t="shared" ref="O136:O199" si="15">IFERROR(VLOOKUP("boss"&amp;I136,A:D,4,FALSE),IF(MATCH(M136,M:M,FALSE)=ROW(M136),IF(VLOOKUP(VLOOKUP(M136,U:V,2,FALSE),V:W,2,FALSE)=M136,"",VLOOKUP(VLOOKUP(VLOOKUP(M136,U:V,2,FALSE),V:W,2,FALSE),M:O,3,FALSE)),VLOOKUP(M136,M:O,3,FALSE)))</f>
        <v>"火凤仙后"</v>
      </c>
      <c r="P136" s="168">
        <v>16</v>
      </c>
      <c r="Q136" s="166">
        <v>10130</v>
      </c>
      <c r="R136" s="166" t="s">
        <v>6432</v>
      </c>
      <c r="S136" s="166">
        <v>10130</v>
      </c>
      <c r="T136" s="168" t="str">
        <f t="shared" ref="T136:T199" si="16">IFERROR(VLOOKUP(Q136,J:K,2,FALSE),"LAN.MON.m110146")</f>
        <v>LAN.MON.m110115</v>
      </c>
      <c r="U136" s="166">
        <v>20130</v>
      </c>
      <c r="V136" s="166" t="s">
        <v>6496</v>
      </c>
      <c r="W136" s="166">
        <v>20130</v>
      </c>
      <c r="X136" s="168" t="str">
        <f t="shared" ref="X136:X199" si="17">IFERROR(VLOOKUP(U136,M:N,2,FALSE),"LAN.MON.m120146")</f>
        <v>LAN.MON.m120128</v>
      </c>
    </row>
    <row r="137" spans="1:24" s="166" customFormat="1" x14ac:dyDescent="0.15">
      <c r="A137" s="185" t="s">
        <v>6497</v>
      </c>
      <c r="B137" s="186" t="s">
        <v>14</v>
      </c>
      <c r="C137" s="186" t="s">
        <v>6498</v>
      </c>
      <c r="D137" s="187" t="s">
        <v>6499</v>
      </c>
      <c r="E137" s="147"/>
      <c r="I137" s="166" t="s">
        <v>6500</v>
      </c>
      <c r="J137" s="166">
        <v>10146</v>
      </c>
      <c r="K137" s="168" t="str">
        <f t="shared" si="12"/>
        <v>LAN.MON.m110131</v>
      </c>
      <c r="L137" s="168" t="str">
        <f t="shared" si="13"/>
        <v>"擒龙古修"</v>
      </c>
      <c r="M137" s="166">
        <v>20133</v>
      </c>
      <c r="N137" s="168" t="str">
        <f t="shared" si="14"/>
        <v>LAN.MON.m120131</v>
      </c>
      <c r="O137" s="168" t="str">
        <f t="shared" si="15"/>
        <v>"擒龙鬼仙"</v>
      </c>
      <c r="P137" s="168">
        <v>16</v>
      </c>
      <c r="Q137" s="166">
        <v>10131</v>
      </c>
      <c r="R137" s="166" t="s">
        <v>6437</v>
      </c>
      <c r="S137" s="166">
        <v>10131</v>
      </c>
      <c r="T137" s="168" t="str">
        <f t="shared" si="16"/>
        <v>LAN.MON.m110116</v>
      </c>
      <c r="U137" s="166">
        <v>20131</v>
      </c>
      <c r="V137" s="166" t="s">
        <v>6501</v>
      </c>
      <c r="W137" s="166">
        <v>20131</v>
      </c>
      <c r="X137" s="168" t="str">
        <f t="shared" si="17"/>
        <v>LAN.MON.m120129</v>
      </c>
    </row>
    <row r="138" spans="1:24" s="166" customFormat="1" x14ac:dyDescent="0.15">
      <c r="A138" s="185" t="s">
        <v>6502</v>
      </c>
      <c r="B138" s="186" t="s">
        <v>14</v>
      </c>
      <c r="C138" s="186" t="s">
        <v>6503</v>
      </c>
      <c r="D138" s="187" t="s">
        <v>6504</v>
      </c>
      <c r="E138" s="147"/>
      <c r="I138" s="166" t="s">
        <v>6505</v>
      </c>
      <c r="J138" s="166">
        <v>10147</v>
      </c>
      <c r="K138" s="168" t="str">
        <f t="shared" si="12"/>
        <v>LAN.MON.m110132</v>
      </c>
      <c r="L138" s="168" t="str">
        <f t="shared" si="13"/>
        <v>"狱臂死士"</v>
      </c>
      <c r="M138" s="166">
        <v>20134</v>
      </c>
      <c r="N138" s="168" t="str">
        <f t="shared" si="14"/>
        <v>LAN.MON.m120132</v>
      </c>
      <c r="O138" s="168" t="str">
        <f t="shared" si="15"/>
        <v>"狱臂士主"</v>
      </c>
      <c r="P138" s="168">
        <v>3</v>
      </c>
      <c r="Q138" s="166">
        <v>10132</v>
      </c>
      <c r="R138" s="166" t="s">
        <v>6442</v>
      </c>
      <c r="S138" s="166">
        <v>10132</v>
      </c>
      <c r="T138" s="168" t="str">
        <f t="shared" si="16"/>
        <v>LAN.MON.m110117</v>
      </c>
      <c r="U138" s="166">
        <v>20132</v>
      </c>
      <c r="V138" s="166" t="s">
        <v>6506</v>
      </c>
      <c r="W138" s="166">
        <v>20132</v>
      </c>
      <c r="X138" s="168" t="str">
        <f t="shared" si="17"/>
        <v>LAN.MON.m120130</v>
      </c>
    </row>
    <row r="139" spans="1:24" s="166" customFormat="1" x14ac:dyDescent="0.15">
      <c r="A139" s="185" t="s">
        <v>6507</v>
      </c>
      <c r="B139" s="186" t="s">
        <v>14</v>
      </c>
      <c r="C139" s="186" t="s">
        <v>6508</v>
      </c>
      <c r="D139" s="187" t="s">
        <v>6509</v>
      </c>
      <c r="E139" s="147"/>
      <c r="I139" s="166" t="s">
        <v>6510</v>
      </c>
      <c r="J139" s="166">
        <v>10148</v>
      </c>
      <c r="K139" s="168" t="str">
        <f t="shared" si="12"/>
        <v>LAN.MON.m110133</v>
      </c>
      <c r="L139" s="168" t="str">
        <f t="shared" si="13"/>
        <v>"诛灵魔剑"</v>
      </c>
      <c r="M139" s="166">
        <v>20135</v>
      </c>
      <c r="N139" s="168" t="str">
        <f t="shared" si="14"/>
        <v>LAN.MON.m120133</v>
      </c>
      <c r="O139" s="168" t="str">
        <f t="shared" si="15"/>
        <v>"诛神魔剑"</v>
      </c>
      <c r="P139" s="168">
        <v>3</v>
      </c>
      <c r="Q139" s="166">
        <v>10133</v>
      </c>
      <c r="R139" s="166" t="s">
        <v>6447</v>
      </c>
      <c r="S139" s="166">
        <v>10133</v>
      </c>
      <c r="T139" s="168" t="str">
        <f t="shared" si="16"/>
        <v>LAN.MON.m110118</v>
      </c>
      <c r="U139" s="166">
        <v>20133</v>
      </c>
      <c r="V139" s="166" t="s">
        <v>6511</v>
      </c>
      <c r="W139" s="166">
        <v>20133</v>
      </c>
      <c r="X139" s="168" t="str">
        <f t="shared" si="17"/>
        <v>LAN.MON.m120131</v>
      </c>
    </row>
    <row r="140" spans="1:24" s="166" customFormat="1" x14ac:dyDescent="0.15">
      <c r="A140" s="185" t="s">
        <v>6512</v>
      </c>
      <c r="B140" s="186" t="s">
        <v>14</v>
      </c>
      <c r="C140" s="186" t="s">
        <v>6513</v>
      </c>
      <c r="D140" s="187" t="s">
        <v>6514</v>
      </c>
      <c r="E140" s="147"/>
      <c r="I140" s="166" t="s">
        <v>6515</v>
      </c>
      <c r="J140" s="166">
        <v>10149</v>
      </c>
      <c r="K140" s="168" t="str">
        <f t="shared" si="12"/>
        <v>LAN.MON.m110033</v>
      </c>
      <c r="L140" s="168" t="str">
        <f t="shared" si="13"/>
        <v>"冰境引路人"</v>
      </c>
      <c r="M140" s="166">
        <v>20136</v>
      </c>
      <c r="N140" s="168" t="str">
        <f t="shared" si="14"/>
        <v>LAN.MON.m120033</v>
      </c>
      <c r="O140" s="168" t="str">
        <f t="shared" si="15"/>
        <v>"冰境灯灵"</v>
      </c>
      <c r="P140" s="168">
        <v>3</v>
      </c>
      <c r="Q140" s="166">
        <v>10134</v>
      </c>
      <c r="R140" s="166" t="s">
        <v>6452</v>
      </c>
      <c r="S140" s="166">
        <v>10134</v>
      </c>
      <c r="T140" s="168" t="str">
        <f t="shared" si="16"/>
        <v>LAN.MON.m110119</v>
      </c>
      <c r="U140" s="166">
        <v>20134</v>
      </c>
      <c r="V140" s="166" t="s">
        <v>6516</v>
      </c>
      <c r="W140" s="166">
        <v>20134</v>
      </c>
      <c r="X140" s="168" t="str">
        <f t="shared" si="17"/>
        <v>LAN.MON.m120132</v>
      </c>
    </row>
    <row r="141" spans="1:24" s="166" customFormat="1" x14ac:dyDescent="0.15">
      <c r="A141" s="185" t="s">
        <v>6517</v>
      </c>
      <c r="B141" s="186" t="s">
        <v>14</v>
      </c>
      <c r="C141" s="186" t="s">
        <v>6518</v>
      </c>
      <c r="D141" s="187" t="s">
        <v>6519</v>
      </c>
      <c r="E141" s="147"/>
      <c r="I141" s="166" t="s">
        <v>6520</v>
      </c>
      <c r="J141" s="166">
        <v>10150</v>
      </c>
      <c r="K141" s="168" t="str">
        <f t="shared" si="12"/>
        <v>LAN.MON.m110018</v>
      </c>
      <c r="L141" s="168" t="str">
        <f t="shared" si="13"/>
        <v>"深潭枯骨"</v>
      </c>
      <c r="M141" s="166">
        <v>20137</v>
      </c>
      <c r="N141" s="168" t="str">
        <f t="shared" si="14"/>
        <v>LAN.MON.m120018</v>
      </c>
      <c r="O141" s="168" t="str">
        <f t="shared" si="15"/>
        <v>"深潭枯鲛"</v>
      </c>
      <c r="P141" s="168">
        <v>3</v>
      </c>
      <c r="Q141" s="166">
        <v>10135</v>
      </c>
      <c r="R141" s="166" t="s">
        <v>6457</v>
      </c>
      <c r="S141" s="166">
        <v>10135</v>
      </c>
      <c r="T141" s="168" t="str">
        <f t="shared" si="16"/>
        <v>LAN.MON.m110120</v>
      </c>
      <c r="U141" s="166">
        <v>20135</v>
      </c>
      <c r="V141" s="166" t="s">
        <v>6521</v>
      </c>
      <c r="W141" s="166">
        <v>20135</v>
      </c>
      <c r="X141" s="168" t="str">
        <f t="shared" si="17"/>
        <v>LAN.MON.m120133</v>
      </c>
    </row>
    <row r="142" spans="1:24" s="166" customFormat="1" x14ac:dyDescent="0.15">
      <c r="A142" s="185" t="s">
        <v>6522</v>
      </c>
      <c r="B142" s="186" t="s">
        <v>14</v>
      </c>
      <c r="C142" s="186" t="s">
        <v>6523</v>
      </c>
      <c r="D142" s="187" t="s">
        <v>6524</v>
      </c>
      <c r="E142" s="147"/>
      <c r="I142" s="166" t="s">
        <v>6525</v>
      </c>
      <c r="J142" s="166">
        <v>10151</v>
      </c>
      <c r="K142" s="168" t="str">
        <f t="shared" si="12"/>
        <v>LAN.MON.m110132</v>
      </c>
      <c r="L142" s="168" t="str">
        <f t="shared" si="13"/>
        <v>"狱臂死士"</v>
      </c>
      <c r="M142" s="166">
        <v>20138</v>
      </c>
      <c r="N142" s="168" t="str">
        <f t="shared" si="14"/>
        <v>LAN.MON.m120132</v>
      </c>
      <c r="O142" s="168" t="str">
        <f t="shared" si="15"/>
        <v>"狱臂士主"</v>
      </c>
      <c r="P142" s="168">
        <v>3</v>
      </c>
      <c r="Q142" s="166">
        <v>10136</v>
      </c>
      <c r="R142" s="166" t="s">
        <v>6462</v>
      </c>
      <c r="S142" s="166">
        <v>10136</v>
      </c>
      <c r="T142" s="168" t="str">
        <f t="shared" si="16"/>
        <v>LAN.MON.m110121</v>
      </c>
      <c r="U142" s="166">
        <v>20136</v>
      </c>
      <c r="V142" s="166" t="s">
        <v>6035</v>
      </c>
      <c r="W142" s="166">
        <v>20136</v>
      </c>
      <c r="X142" s="168" t="str">
        <f t="shared" si="17"/>
        <v>LAN.MON.m120033</v>
      </c>
    </row>
    <row r="143" spans="1:24" s="166" customFormat="1" x14ac:dyDescent="0.15">
      <c r="A143" s="185" t="s">
        <v>6526</v>
      </c>
      <c r="B143" s="186" t="s">
        <v>14</v>
      </c>
      <c r="C143" s="186" t="s">
        <v>6527</v>
      </c>
      <c r="D143" s="187" t="s">
        <v>6528</v>
      </c>
      <c r="E143" s="147"/>
      <c r="I143" s="166" t="s">
        <v>6529</v>
      </c>
      <c r="J143" s="166">
        <v>10152</v>
      </c>
      <c r="K143" s="168" t="str">
        <f t="shared" si="12"/>
        <v>LAN.MON.m110133</v>
      </c>
      <c r="L143" s="168" t="str">
        <f t="shared" si="13"/>
        <v>"诛灵魔剑"</v>
      </c>
      <c r="M143" s="166">
        <v>20139</v>
      </c>
      <c r="N143" s="168" t="str">
        <f t="shared" si="14"/>
        <v>LAN.MON.m120133</v>
      </c>
      <c r="O143" s="168" t="str">
        <f t="shared" si="15"/>
        <v>"诛神魔剑"</v>
      </c>
      <c r="P143" s="168">
        <v>3</v>
      </c>
      <c r="Q143" s="166">
        <v>10137</v>
      </c>
      <c r="R143" s="166" t="s">
        <v>6467</v>
      </c>
      <c r="S143" s="166">
        <v>10137</v>
      </c>
      <c r="T143" s="168" t="str">
        <f t="shared" si="16"/>
        <v>LAN.MON.m110122</v>
      </c>
      <c r="U143" s="166">
        <v>20137</v>
      </c>
      <c r="V143" s="166" t="s">
        <v>5965</v>
      </c>
      <c r="W143" s="166">
        <v>20137</v>
      </c>
      <c r="X143" s="168" t="str">
        <f t="shared" si="17"/>
        <v>LAN.MON.m120018</v>
      </c>
    </row>
    <row r="144" spans="1:24" s="166" customFormat="1" x14ac:dyDescent="0.15">
      <c r="A144" s="185" t="s">
        <v>6530</v>
      </c>
      <c r="B144" s="186" t="s">
        <v>14</v>
      </c>
      <c r="C144" s="186" t="s">
        <v>6531</v>
      </c>
      <c r="D144" s="187" t="s">
        <v>6532</v>
      </c>
      <c r="E144" s="147"/>
      <c r="I144" s="166" t="s">
        <v>6533</v>
      </c>
      <c r="J144" s="166">
        <v>10153</v>
      </c>
      <c r="K144" s="168" t="str">
        <f t="shared" si="12"/>
        <v>LAN.MON.m110033</v>
      </c>
      <c r="L144" s="168" t="str">
        <f t="shared" si="13"/>
        <v>"冰境引路人"</v>
      </c>
      <c r="M144" s="166">
        <v>20140</v>
      </c>
      <c r="N144" s="168" t="str">
        <f t="shared" si="14"/>
        <v>LAN.MON.m120033</v>
      </c>
      <c r="O144" s="168" t="str">
        <f t="shared" si="15"/>
        <v>"冰境灯灵"</v>
      </c>
      <c r="P144" s="168">
        <v>2</v>
      </c>
      <c r="Q144" s="166">
        <v>10138</v>
      </c>
      <c r="R144" s="166" t="s">
        <v>6467</v>
      </c>
      <c r="S144" s="166">
        <v>10138</v>
      </c>
      <c r="T144" s="168" t="str">
        <f t="shared" si="16"/>
        <v>LAN.MON.m110146</v>
      </c>
      <c r="U144" s="166">
        <v>20138</v>
      </c>
      <c r="V144" s="166" t="s">
        <v>6516</v>
      </c>
      <c r="W144" s="166">
        <v>20138</v>
      </c>
      <c r="X144" s="168" t="str">
        <f t="shared" si="17"/>
        <v>LAN.MON.m120132</v>
      </c>
    </row>
    <row r="145" spans="1:24" s="166" customFormat="1" x14ac:dyDescent="0.15">
      <c r="A145" s="185" t="s">
        <v>6534</v>
      </c>
      <c r="B145" s="186" t="s">
        <v>14</v>
      </c>
      <c r="C145" s="186" t="s">
        <v>6535</v>
      </c>
      <c r="D145" s="187" t="s">
        <v>6536</v>
      </c>
      <c r="E145" s="147"/>
      <c r="I145" s="166" t="s">
        <v>6537</v>
      </c>
      <c r="J145" s="166">
        <v>10154</v>
      </c>
      <c r="K145" s="168" t="str">
        <f t="shared" si="12"/>
        <v>LAN.MON.m110018</v>
      </c>
      <c r="L145" s="168" t="str">
        <f t="shared" si="13"/>
        <v>"深潭枯骨"</v>
      </c>
      <c r="M145" s="166">
        <v>20141</v>
      </c>
      <c r="N145" s="168" t="str">
        <f t="shared" si="14"/>
        <v>LAN.MON.m120018</v>
      </c>
      <c r="O145" s="168" t="str">
        <f t="shared" si="15"/>
        <v>"深潭枯鲛"</v>
      </c>
      <c r="P145" s="168">
        <v>2</v>
      </c>
      <c r="Q145" s="166">
        <v>10139</v>
      </c>
      <c r="R145" s="166" t="s">
        <v>6476</v>
      </c>
      <c r="S145" s="166">
        <v>10139</v>
      </c>
      <c r="T145" s="168" t="str">
        <f t="shared" si="16"/>
        <v>LAN.MON.m110124</v>
      </c>
      <c r="U145" s="166">
        <v>20139</v>
      </c>
      <c r="V145" s="166" t="s">
        <v>6521</v>
      </c>
      <c r="W145" s="166">
        <v>20139</v>
      </c>
      <c r="X145" s="168" t="str">
        <f t="shared" si="17"/>
        <v>LAN.MON.m120133</v>
      </c>
    </row>
    <row r="146" spans="1:24" s="166" customFormat="1" x14ac:dyDescent="0.15">
      <c r="A146" s="185" t="s">
        <v>6538</v>
      </c>
      <c r="B146" s="186" t="s">
        <v>14</v>
      </c>
      <c r="C146" s="186" t="s">
        <v>6539</v>
      </c>
      <c r="D146" s="187" t="s">
        <v>6540</v>
      </c>
      <c r="E146" s="147"/>
      <c r="I146" s="166" t="s">
        <v>6541</v>
      </c>
      <c r="J146" s="166">
        <v>10155</v>
      </c>
      <c r="K146" s="168" t="str">
        <f t="shared" si="12"/>
        <v>LAN.MON.m110132</v>
      </c>
      <c r="L146" s="168" t="str">
        <f t="shared" si="13"/>
        <v>"狱臂死士"</v>
      </c>
      <c r="M146" s="166">
        <v>20142</v>
      </c>
      <c r="N146" s="168" t="str">
        <f t="shared" si="14"/>
        <v>LAN.MON.m120132</v>
      </c>
      <c r="O146" s="168" t="str">
        <f t="shared" si="15"/>
        <v>"狱臂士主"</v>
      </c>
      <c r="P146" s="168">
        <v>2</v>
      </c>
      <c r="Q146" s="166">
        <v>10140</v>
      </c>
      <c r="R146" s="166" t="s">
        <v>6481</v>
      </c>
      <c r="S146" s="166">
        <v>10140</v>
      </c>
      <c r="T146" s="168" t="str">
        <f t="shared" si="16"/>
        <v>LAN.MON.m110125</v>
      </c>
      <c r="U146" s="166">
        <v>20140</v>
      </c>
      <c r="V146" s="166" t="s">
        <v>6035</v>
      </c>
      <c r="W146" s="166">
        <v>20140</v>
      </c>
      <c r="X146" s="168" t="str">
        <f t="shared" si="17"/>
        <v>LAN.MON.m120033</v>
      </c>
    </row>
    <row r="147" spans="1:24" s="166" customFormat="1" x14ac:dyDescent="0.15">
      <c r="A147" s="185" t="s">
        <v>6542</v>
      </c>
      <c r="B147" s="186" t="s">
        <v>14</v>
      </c>
      <c r="C147" s="186" t="s">
        <v>6543</v>
      </c>
      <c r="D147" s="187" t="s">
        <v>6544</v>
      </c>
      <c r="E147" s="147"/>
      <c r="I147" s="166" t="s">
        <v>6545</v>
      </c>
      <c r="J147" s="166">
        <v>10156</v>
      </c>
      <c r="K147" s="168" t="str">
        <f t="shared" si="12"/>
        <v>LAN.MON.m110133</v>
      </c>
      <c r="L147" s="168" t="str">
        <f t="shared" si="13"/>
        <v>"诛灵魔剑"</v>
      </c>
      <c r="M147" s="166">
        <v>20143</v>
      </c>
      <c r="N147" s="168" t="str">
        <f t="shared" si="14"/>
        <v>LAN.MON.m120133</v>
      </c>
      <c r="O147" s="168" t="str">
        <f t="shared" si="15"/>
        <v>"诛神魔剑"</v>
      </c>
      <c r="P147" s="168">
        <v>2</v>
      </c>
      <c r="Q147" s="166">
        <v>10141</v>
      </c>
      <c r="R147" s="166" t="s">
        <v>6486</v>
      </c>
      <c r="S147" s="166">
        <v>10141</v>
      </c>
      <c r="T147" s="168" t="str">
        <f t="shared" si="16"/>
        <v>LAN.MON.m110126</v>
      </c>
      <c r="U147" s="166">
        <v>20141</v>
      </c>
      <c r="V147" s="166" t="s">
        <v>5965</v>
      </c>
      <c r="W147" s="166">
        <v>20141</v>
      </c>
      <c r="X147" s="168" t="str">
        <f t="shared" si="17"/>
        <v>LAN.MON.m120018</v>
      </c>
    </row>
    <row r="148" spans="1:24" s="166" customFormat="1" x14ac:dyDescent="0.15">
      <c r="A148" s="185" t="s">
        <v>6546</v>
      </c>
      <c r="B148" s="186" t="s">
        <v>14</v>
      </c>
      <c r="C148" s="186" t="s">
        <v>6547</v>
      </c>
      <c r="D148" s="187" t="s">
        <v>6548</v>
      </c>
      <c r="E148" s="147"/>
      <c r="I148" s="166" t="s">
        <v>6549</v>
      </c>
      <c r="J148" s="166">
        <v>10157</v>
      </c>
      <c r="K148" s="168" t="str">
        <f t="shared" si="12"/>
        <v>LAN.MON.m110033</v>
      </c>
      <c r="L148" s="168" t="str">
        <f t="shared" si="13"/>
        <v>"冰境引路人"</v>
      </c>
      <c r="M148" s="166">
        <v>20144</v>
      </c>
      <c r="N148" s="168" t="str">
        <f t="shared" si="14"/>
        <v>LAN.MON.m120033</v>
      </c>
      <c r="O148" s="168" t="str">
        <f t="shared" si="15"/>
        <v>"冰境灯灵"</v>
      </c>
      <c r="P148" s="168">
        <v>5</v>
      </c>
      <c r="Q148" s="166">
        <v>10142</v>
      </c>
      <c r="R148" s="166" t="s">
        <v>6491</v>
      </c>
      <c r="S148" s="166">
        <v>10142</v>
      </c>
      <c r="T148" s="168" t="str">
        <f t="shared" si="16"/>
        <v>LAN.MON.m110127</v>
      </c>
      <c r="U148" s="166">
        <v>20142</v>
      </c>
      <c r="V148" s="166" t="s">
        <v>6516</v>
      </c>
      <c r="W148" s="166">
        <v>20142</v>
      </c>
      <c r="X148" s="168" t="str">
        <f t="shared" si="17"/>
        <v>LAN.MON.m120132</v>
      </c>
    </row>
    <row r="149" spans="1:24" s="166" customFormat="1" x14ac:dyDescent="0.15">
      <c r="A149" s="185" t="s">
        <v>6550</v>
      </c>
      <c r="B149" s="186" t="s">
        <v>14</v>
      </c>
      <c r="C149" s="186" t="s">
        <v>6551</v>
      </c>
      <c r="D149" s="187" t="s">
        <v>6552</v>
      </c>
      <c r="E149" s="147"/>
      <c r="I149" s="166" t="s">
        <v>6553</v>
      </c>
      <c r="J149" s="166">
        <v>10158</v>
      </c>
      <c r="K149" s="168" t="str">
        <f t="shared" si="12"/>
        <v>LAN.MON.m110018</v>
      </c>
      <c r="L149" s="168" t="str">
        <f t="shared" si="13"/>
        <v>"深潭枯骨"</v>
      </c>
      <c r="M149" s="166">
        <v>20145</v>
      </c>
      <c r="N149" s="168" t="str">
        <f t="shared" si="14"/>
        <v>LAN.MON.m120018</v>
      </c>
      <c r="O149" s="168" t="str">
        <f t="shared" si="15"/>
        <v>"深潭枯鲛"</v>
      </c>
      <c r="P149" s="168">
        <v>5</v>
      </c>
      <c r="Q149" s="166">
        <v>10143</v>
      </c>
      <c r="R149" s="166" t="s">
        <v>6496</v>
      </c>
      <c r="S149" s="166">
        <v>10143</v>
      </c>
      <c r="T149" s="168" t="str">
        <f t="shared" si="16"/>
        <v>LAN.MON.m110128</v>
      </c>
      <c r="U149" s="166">
        <v>20143</v>
      </c>
      <c r="V149" s="166" t="s">
        <v>6521</v>
      </c>
      <c r="W149" s="166">
        <v>20143</v>
      </c>
      <c r="X149" s="168" t="str">
        <f t="shared" si="17"/>
        <v>LAN.MON.m120133</v>
      </c>
    </row>
    <row r="150" spans="1:24" s="166" customFormat="1" x14ac:dyDescent="0.15">
      <c r="A150" s="185" t="s">
        <v>6554</v>
      </c>
      <c r="B150" s="186" t="s">
        <v>14</v>
      </c>
      <c r="C150" s="186" t="s">
        <v>6555</v>
      </c>
      <c r="D150" s="187" t="s">
        <v>6556</v>
      </c>
      <c r="E150" s="147"/>
      <c r="I150" s="166" t="s">
        <v>6557</v>
      </c>
      <c r="J150" s="166">
        <v>10159</v>
      </c>
      <c r="K150" s="168" t="str">
        <f t="shared" si="12"/>
        <v>LAN.MON.m110132</v>
      </c>
      <c r="L150" s="168" t="str">
        <f t="shared" si="13"/>
        <v>"狱臂死士"</v>
      </c>
      <c r="M150" s="166">
        <v>20146</v>
      </c>
      <c r="N150" s="168" t="str">
        <f t="shared" si="14"/>
        <v>LAN.MON.m120132</v>
      </c>
      <c r="O150" s="168" t="str">
        <f t="shared" si="15"/>
        <v>"狱臂士主"</v>
      </c>
      <c r="P150" s="168">
        <v>5</v>
      </c>
      <c r="Q150" s="166">
        <v>10144</v>
      </c>
      <c r="R150" s="166" t="s">
        <v>6501</v>
      </c>
      <c r="S150" s="166">
        <v>10144</v>
      </c>
      <c r="T150" s="168" t="str">
        <f t="shared" si="16"/>
        <v>LAN.MON.m110129</v>
      </c>
      <c r="U150" s="166">
        <v>20144</v>
      </c>
      <c r="V150" s="166" t="s">
        <v>6035</v>
      </c>
      <c r="W150" s="166">
        <v>20144</v>
      </c>
      <c r="X150" s="168" t="str">
        <f t="shared" si="17"/>
        <v>LAN.MON.m120033</v>
      </c>
    </row>
    <row r="151" spans="1:24" s="166" customFormat="1" x14ac:dyDescent="0.15">
      <c r="A151" s="185" t="s">
        <v>6558</v>
      </c>
      <c r="B151" s="186" t="s">
        <v>14</v>
      </c>
      <c r="C151" s="186" t="s">
        <v>6559</v>
      </c>
      <c r="D151" s="187" t="s">
        <v>6445</v>
      </c>
      <c r="E151" s="147"/>
      <c r="I151" s="166" t="s">
        <v>6560</v>
      </c>
      <c r="J151" s="166">
        <v>10160</v>
      </c>
      <c r="K151" s="168" t="str">
        <f t="shared" si="12"/>
        <v>LAN.MON.m110133</v>
      </c>
      <c r="L151" s="168" t="str">
        <f t="shared" si="13"/>
        <v>"诛灵魔剑"</v>
      </c>
      <c r="M151" s="166">
        <v>20147</v>
      </c>
      <c r="N151" s="168" t="str">
        <f t="shared" si="14"/>
        <v>LAN.MON.m120133</v>
      </c>
      <c r="O151" s="168" t="str">
        <f t="shared" si="15"/>
        <v>"诛神魔剑"</v>
      </c>
      <c r="P151" s="168">
        <v>5</v>
      </c>
      <c r="Q151" s="166">
        <v>10145</v>
      </c>
      <c r="R151" s="166" t="s">
        <v>6506</v>
      </c>
      <c r="S151" s="166">
        <v>10145</v>
      </c>
      <c r="T151" s="168" t="str">
        <f t="shared" si="16"/>
        <v>LAN.MON.m110130</v>
      </c>
      <c r="U151" s="166">
        <v>20145</v>
      </c>
      <c r="V151" s="166" t="s">
        <v>5965</v>
      </c>
      <c r="W151" s="166">
        <v>20145</v>
      </c>
      <c r="X151" s="168" t="str">
        <f t="shared" si="17"/>
        <v>LAN.MON.m120018</v>
      </c>
    </row>
    <row r="152" spans="1:24" s="166" customFormat="1" x14ac:dyDescent="0.15">
      <c r="A152" s="185" t="s">
        <v>6561</v>
      </c>
      <c r="B152" s="186" t="s">
        <v>14</v>
      </c>
      <c r="C152" s="186" t="s">
        <v>6562</v>
      </c>
      <c r="D152" s="187" t="s">
        <v>6563</v>
      </c>
      <c r="E152" s="147"/>
      <c r="I152" s="166" t="s">
        <v>6564</v>
      </c>
      <c r="J152" s="166">
        <v>10161</v>
      </c>
      <c r="K152" s="168" t="str">
        <f t="shared" si="12"/>
        <v>LAN.MON.m110033</v>
      </c>
      <c r="L152" s="168" t="str">
        <f t="shared" si="13"/>
        <v>"冰境引路人"</v>
      </c>
      <c r="M152" s="166">
        <v>20148</v>
      </c>
      <c r="N152" s="168" t="str">
        <f t="shared" si="14"/>
        <v>LAN.MON.m120033</v>
      </c>
      <c r="O152" s="168" t="str">
        <f t="shared" si="15"/>
        <v>"冰境灯灵"</v>
      </c>
      <c r="P152" s="168">
        <v>5</v>
      </c>
      <c r="Q152" s="166">
        <v>10146</v>
      </c>
      <c r="R152" s="166" t="s">
        <v>6511</v>
      </c>
      <c r="S152" s="166">
        <v>10146</v>
      </c>
      <c r="T152" s="168" t="str">
        <f t="shared" si="16"/>
        <v>LAN.MON.m110131</v>
      </c>
      <c r="U152" s="166">
        <v>20146</v>
      </c>
      <c r="V152" s="166" t="s">
        <v>6516</v>
      </c>
      <c r="W152" s="166">
        <v>20146</v>
      </c>
      <c r="X152" s="168" t="str">
        <f t="shared" si="17"/>
        <v>LAN.MON.m120132</v>
      </c>
    </row>
    <row r="153" spans="1:24" s="166" customFormat="1" x14ac:dyDescent="0.15">
      <c r="A153" s="185" t="s">
        <v>6565</v>
      </c>
      <c r="B153" s="186" t="s">
        <v>14</v>
      </c>
      <c r="C153" s="186" t="s">
        <v>6566</v>
      </c>
      <c r="D153" s="187" t="s">
        <v>6567</v>
      </c>
      <c r="E153" s="147"/>
      <c r="I153" s="166" t="s">
        <v>6568</v>
      </c>
      <c r="J153" s="166">
        <v>10162</v>
      </c>
      <c r="K153" s="168" t="str">
        <f t="shared" si="12"/>
        <v>LAN.MON.m110018</v>
      </c>
      <c r="L153" s="168" t="str">
        <f t="shared" si="13"/>
        <v>"深潭枯骨"</v>
      </c>
      <c r="M153" s="166">
        <v>20149</v>
      </c>
      <c r="N153" s="168" t="str">
        <f t="shared" si="14"/>
        <v>LAN.MON.m120018</v>
      </c>
      <c r="O153" s="168" t="str">
        <f t="shared" si="15"/>
        <v>"深潭枯鲛"</v>
      </c>
      <c r="P153" s="168">
        <v>5</v>
      </c>
      <c r="Q153" s="166">
        <v>10147</v>
      </c>
      <c r="R153" s="166" t="s">
        <v>6516</v>
      </c>
      <c r="S153" s="166">
        <v>10147</v>
      </c>
      <c r="T153" s="168" t="str">
        <f t="shared" si="16"/>
        <v>LAN.MON.m110132</v>
      </c>
      <c r="U153" s="166">
        <v>20147</v>
      </c>
      <c r="V153" s="166" t="s">
        <v>6521</v>
      </c>
      <c r="W153" s="166">
        <v>20147</v>
      </c>
      <c r="X153" s="168" t="str">
        <f t="shared" si="17"/>
        <v>LAN.MON.m120133</v>
      </c>
    </row>
    <row r="154" spans="1:24" s="166" customFormat="1" x14ac:dyDescent="0.15">
      <c r="A154" s="185" t="s">
        <v>6569</v>
      </c>
      <c r="B154" s="186" t="s">
        <v>14</v>
      </c>
      <c r="C154" s="186" t="s">
        <v>6570</v>
      </c>
      <c r="D154" s="187" t="s">
        <v>6571</v>
      </c>
      <c r="E154" s="147"/>
      <c r="I154" s="166" t="s">
        <v>6572</v>
      </c>
      <c r="J154" s="166">
        <v>10163</v>
      </c>
      <c r="K154" s="168" t="str">
        <f t="shared" si="12"/>
        <v>LAN.MON.m110132</v>
      </c>
      <c r="L154" s="168" t="str">
        <f t="shared" si="13"/>
        <v>"狱臂死士"</v>
      </c>
      <c r="M154" s="166">
        <v>20150</v>
      </c>
      <c r="N154" s="168" t="str">
        <f t="shared" si="14"/>
        <v>LAN.MON.m120132</v>
      </c>
      <c r="O154" s="168" t="str">
        <f t="shared" si="15"/>
        <v>"狱臂士主"</v>
      </c>
      <c r="P154" s="168">
        <v>4</v>
      </c>
      <c r="Q154" s="166">
        <v>10148</v>
      </c>
      <c r="R154" s="166" t="s">
        <v>6521</v>
      </c>
      <c r="S154" s="166">
        <v>10148</v>
      </c>
      <c r="T154" s="168" t="str">
        <f t="shared" si="16"/>
        <v>LAN.MON.m110133</v>
      </c>
      <c r="U154" s="166">
        <v>20148</v>
      </c>
      <c r="V154" s="166" t="s">
        <v>6035</v>
      </c>
      <c r="W154" s="166">
        <v>20148</v>
      </c>
      <c r="X154" s="168" t="str">
        <f t="shared" si="17"/>
        <v>LAN.MON.m120033</v>
      </c>
    </row>
    <row r="155" spans="1:24" s="166" customFormat="1" x14ac:dyDescent="0.15">
      <c r="A155" s="185" t="s">
        <v>6573</v>
      </c>
      <c r="B155" s="186" t="s">
        <v>14</v>
      </c>
      <c r="C155" s="186" t="s">
        <v>6574</v>
      </c>
      <c r="D155" s="187" t="s">
        <v>6575</v>
      </c>
      <c r="E155" s="147"/>
      <c r="I155" s="166" t="s">
        <v>6576</v>
      </c>
      <c r="J155" s="166">
        <v>10164</v>
      </c>
      <c r="K155" s="168" t="str">
        <f t="shared" si="12"/>
        <v>LAN.MON.m110133</v>
      </c>
      <c r="L155" s="168" t="str">
        <f t="shared" si="13"/>
        <v>"诛灵魔剑"</v>
      </c>
      <c r="M155" s="166">
        <v>20151</v>
      </c>
      <c r="N155" s="168" t="str">
        <f t="shared" si="14"/>
        <v>LAN.MON.m120133</v>
      </c>
      <c r="O155" s="168" t="str">
        <f t="shared" si="15"/>
        <v>"诛神魔剑"</v>
      </c>
      <c r="P155" s="168">
        <v>4</v>
      </c>
      <c r="Q155" s="166">
        <v>10149</v>
      </c>
      <c r="R155" s="166" t="s">
        <v>6035</v>
      </c>
      <c r="S155" s="166">
        <v>10149</v>
      </c>
      <c r="T155" s="168" t="str">
        <f t="shared" si="16"/>
        <v>LAN.MON.m110033</v>
      </c>
      <c r="U155" s="166">
        <v>20149</v>
      </c>
      <c r="V155" s="166" t="s">
        <v>5965</v>
      </c>
      <c r="W155" s="166">
        <v>20149</v>
      </c>
      <c r="X155" s="168" t="str">
        <f t="shared" si="17"/>
        <v>LAN.MON.m120018</v>
      </c>
    </row>
    <row r="156" spans="1:24" s="166" customFormat="1" x14ac:dyDescent="0.15">
      <c r="A156" s="185" t="s">
        <v>6577</v>
      </c>
      <c r="B156" s="186" t="s">
        <v>14</v>
      </c>
      <c r="C156" s="186" t="s">
        <v>6578</v>
      </c>
      <c r="D156" s="187" t="s">
        <v>6579</v>
      </c>
      <c r="E156" s="147"/>
      <c r="I156" s="166" t="s">
        <v>6580</v>
      </c>
      <c r="J156" s="166">
        <v>10165</v>
      </c>
      <c r="K156" s="168" t="str">
        <f t="shared" si="12"/>
        <v>LAN.MON.m110033</v>
      </c>
      <c r="L156" s="168" t="str">
        <f t="shared" si="13"/>
        <v>"冰境引路人"</v>
      </c>
      <c r="M156" s="166">
        <v>20152</v>
      </c>
      <c r="N156" s="168" t="str">
        <f t="shared" si="14"/>
        <v>LAN.MON.m120033</v>
      </c>
      <c r="O156" s="168" t="str">
        <f t="shared" si="15"/>
        <v>"冰境灯灵"</v>
      </c>
      <c r="P156" s="168">
        <v>4</v>
      </c>
      <c r="Q156" s="166">
        <v>10150</v>
      </c>
      <c r="R156" s="166" t="s">
        <v>5965</v>
      </c>
      <c r="S156" s="166">
        <v>10150</v>
      </c>
      <c r="T156" s="168" t="str">
        <f t="shared" si="16"/>
        <v>LAN.MON.m110018</v>
      </c>
      <c r="U156" s="166">
        <v>20150</v>
      </c>
      <c r="V156" s="166" t="s">
        <v>6516</v>
      </c>
      <c r="W156" s="166">
        <v>20150</v>
      </c>
      <c r="X156" s="168" t="str">
        <f t="shared" si="17"/>
        <v>LAN.MON.m120132</v>
      </c>
    </row>
    <row r="157" spans="1:24" s="166" customFormat="1" x14ac:dyDescent="0.15">
      <c r="A157" s="185" t="s">
        <v>6581</v>
      </c>
      <c r="B157" s="186" t="s">
        <v>14</v>
      </c>
      <c r="C157" s="186" t="s">
        <v>6582</v>
      </c>
      <c r="D157" s="187" t="s">
        <v>6583</v>
      </c>
      <c r="E157" s="147"/>
      <c r="I157" s="166" t="s">
        <v>6584</v>
      </c>
      <c r="J157" s="166">
        <v>10166</v>
      </c>
      <c r="K157" s="168" t="str">
        <f t="shared" si="12"/>
        <v>LAN.MON.m110018</v>
      </c>
      <c r="L157" s="168" t="str">
        <f t="shared" si="13"/>
        <v>"深潭枯骨"</v>
      </c>
      <c r="M157" s="166">
        <v>20153</v>
      </c>
      <c r="N157" s="168" t="str">
        <f t="shared" si="14"/>
        <v>LAN.MON.m120018</v>
      </c>
      <c r="O157" s="168" t="str">
        <f t="shared" si="15"/>
        <v>"深潭枯鲛"</v>
      </c>
      <c r="P157" s="168">
        <v>4</v>
      </c>
      <c r="Q157" s="166">
        <v>10151</v>
      </c>
      <c r="R157" s="166" t="s">
        <v>6516</v>
      </c>
      <c r="S157" s="166">
        <v>10151</v>
      </c>
      <c r="T157" s="168" t="str">
        <f t="shared" si="16"/>
        <v>LAN.MON.m110132</v>
      </c>
      <c r="U157" s="166">
        <v>20151</v>
      </c>
      <c r="V157" s="166" t="s">
        <v>6521</v>
      </c>
      <c r="W157" s="166">
        <v>20151</v>
      </c>
      <c r="X157" s="168" t="str">
        <f t="shared" si="17"/>
        <v>LAN.MON.m120133</v>
      </c>
    </row>
    <row r="158" spans="1:24" s="166" customFormat="1" x14ac:dyDescent="0.15">
      <c r="A158" s="185" t="s">
        <v>6585</v>
      </c>
      <c r="B158" s="186" t="s">
        <v>14</v>
      </c>
      <c r="C158" s="186" t="s">
        <v>6586</v>
      </c>
      <c r="D158" s="187" t="s">
        <v>6587</v>
      </c>
      <c r="E158" s="147"/>
      <c r="I158" s="166" t="s">
        <v>6588</v>
      </c>
      <c r="J158" s="166">
        <v>10167</v>
      </c>
      <c r="K158" s="168" t="str">
        <f t="shared" si="12"/>
        <v>LAN.MON.m110132</v>
      </c>
      <c r="L158" s="168" t="str">
        <f t="shared" si="13"/>
        <v>"狱臂死士"</v>
      </c>
      <c r="M158" s="166">
        <v>20154</v>
      </c>
      <c r="N158" s="168" t="str">
        <f t="shared" si="14"/>
        <v>LAN.MON.m120132</v>
      </c>
      <c r="O158" s="168" t="str">
        <f t="shared" si="15"/>
        <v>"狱臂士主"</v>
      </c>
      <c r="P158" s="168">
        <v>25</v>
      </c>
      <c r="Q158" s="166">
        <v>10152</v>
      </c>
      <c r="R158" s="166" t="s">
        <v>6521</v>
      </c>
      <c r="S158" s="166">
        <v>10152</v>
      </c>
      <c r="T158" s="168" t="str">
        <f t="shared" si="16"/>
        <v>LAN.MON.m110133</v>
      </c>
      <c r="U158" s="166">
        <v>20152</v>
      </c>
      <c r="V158" s="166" t="s">
        <v>6035</v>
      </c>
      <c r="W158" s="166">
        <v>20152</v>
      </c>
      <c r="X158" s="168" t="str">
        <f t="shared" si="17"/>
        <v>LAN.MON.m120033</v>
      </c>
    </row>
    <row r="159" spans="1:24" s="166" customFormat="1" x14ac:dyDescent="0.15">
      <c r="A159" s="185" t="s">
        <v>6589</v>
      </c>
      <c r="B159" s="186" t="s">
        <v>14</v>
      </c>
      <c r="C159" s="186" t="s">
        <v>6590</v>
      </c>
      <c r="D159" s="187" t="s">
        <v>6591</v>
      </c>
      <c r="E159" s="147"/>
      <c r="I159" s="166" t="s">
        <v>6592</v>
      </c>
      <c r="J159" s="166">
        <v>10168</v>
      </c>
      <c r="K159" s="168" t="str">
        <f t="shared" si="12"/>
        <v>LAN.MON.m110133</v>
      </c>
      <c r="L159" s="168" t="str">
        <f t="shared" si="13"/>
        <v>"诛灵魔剑"</v>
      </c>
      <c r="M159" s="166">
        <v>20155</v>
      </c>
      <c r="N159" s="168" t="str">
        <f t="shared" si="14"/>
        <v>LAN.MON.m120133</v>
      </c>
      <c r="O159" s="168" t="str">
        <f t="shared" si="15"/>
        <v>"诛神魔剑"</v>
      </c>
      <c r="P159" s="168">
        <v>25</v>
      </c>
      <c r="Q159" s="166">
        <v>10153</v>
      </c>
      <c r="R159" s="166" t="s">
        <v>6035</v>
      </c>
      <c r="S159" s="166">
        <v>10153</v>
      </c>
      <c r="T159" s="168" t="str">
        <f t="shared" si="16"/>
        <v>LAN.MON.m110033</v>
      </c>
      <c r="U159" s="166">
        <v>20153</v>
      </c>
      <c r="V159" s="166" t="s">
        <v>5965</v>
      </c>
      <c r="W159" s="166">
        <v>20153</v>
      </c>
      <c r="X159" s="168" t="str">
        <f t="shared" si="17"/>
        <v>LAN.MON.m120018</v>
      </c>
    </row>
    <row r="160" spans="1:24" s="166" customFormat="1" x14ac:dyDescent="0.15">
      <c r="A160" s="185" t="s">
        <v>6593</v>
      </c>
      <c r="B160" s="186" t="s">
        <v>14</v>
      </c>
      <c r="C160" s="186" t="s">
        <v>6594</v>
      </c>
      <c r="D160" s="187" t="s">
        <v>6595</v>
      </c>
      <c r="E160" s="147"/>
      <c r="I160" s="166" t="s">
        <v>6596</v>
      </c>
      <c r="J160" s="166">
        <v>10169</v>
      </c>
      <c r="K160" s="168" t="str">
        <f t="shared" si="12"/>
        <v>LAN.MON.m110033</v>
      </c>
      <c r="L160" s="168" t="str">
        <f t="shared" si="13"/>
        <v>"冰境引路人"</v>
      </c>
      <c r="M160" s="166">
        <v>20156</v>
      </c>
      <c r="N160" s="168" t="str">
        <f t="shared" si="14"/>
        <v>LAN.MON.m120033</v>
      </c>
      <c r="O160" s="168" t="str">
        <f t="shared" si="15"/>
        <v>"冰境灯灵"</v>
      </c>
      <c r="P160" s="168">
        <v>25</v>
      </c>
      <c r="Q160" s="166">
        <v>10154</v>
      </c>
      <c r="R160" s="166" t="s">
        <v>5965</v>
      </c>
      <c r="S160" s="166">
        <v>10154</v>
      </c>
      <c r="T160" s="168" t="str">
        <f t="shared" si="16"/>
        <v>LAN.MON.m110018</v>
      </c>
      <c r="U160" s="166">
        <v>20154</v>
      </c>
      <c r="V160" s="166" t="s">
        <v>6516</v>
      </c>
      <c r="W160" s="166">
        <v>20154</v>
      </c>
      <c r="X160" s="168" t="str">
        <f t="shared" si="17"/>
        <v>LAN.MON.m120132</v>
      </c>
    </row>
    <row r="161" spans="1:24" s="166" customFormat="1" x14ac:dyDescent="0.15">
      <c r="A161" s="185" t="s">
        <v>6597</v>
      </c>
      <c r="B161" s="186" t="s">
        <v>14</v>
      </c>
      <c r="C161" s="186" t="s">
        <v>6598</v>
      </c>
      <c r="D161" s="187" t="s">
        <v>6599</v>
      </c>
      <c r="E161" s="147"/>
      <c r="I161" s="166" t="s">
        <v>6600</v>
      </c>
      <c r="J161" s="166">
        <v>10170</v>
      </c>
      <c r="K161" s="168" t="str">
        <f t="shared" si="12"/>
        <v>LAN.MON.m110018</v>
      </c>
      <c r="L161" s="168" t="str">
        <f t="shared" si="13"/>
        <v>"深潭枯骨"</v>
      </c>
      <c r="M161" s="166">
        <v>20157</v>
      </c>
      <c r="N161" s="168" t="str">
        <f t="shared" si="14"/>
        <v>LAN.MON.m120018</v>
      </c>
      <c r="O161" s="168" t="str">
        <f t="shared" si="15"/>
        <v>"深潭枯鲛"</v>
      </c>
      <c r="P161" s="168">
        <v>25</v>
      </c>
      <c r="Q161" s="166">
        <v>10155</v>
      </c>
      <c r="R161" s="166" t="s">
        <v>6516</v>
      </c>
      <c r="S161" s="166">
        <v>10155</v>
      </c>
      <c r="T161" s="168" t="str">
        <f t="shared" si="16"/>
        <v>LAN.MON.m110132</v>
      </c>
      <c r="U161" s="166">
        <v>20155</v>
      </c>
      <c r="V161" s="166" t="s">
        <v>6521</v>
      </c>
      <c r="W161" s="166">
        <v>20155</v>
      </c>
      <c r="X161" s="168" t="str">
        <f t="shared" si="17"/>
        <v>LAN.MON.m120133</v>
      </c>
    </row>
    <row r="162" spans="1:24" s="166" customFormat="1" x14ac:dyDescent="0.15">
      <c r="A162" s="185" t="s">
        <v>6601</v>
      </c>
      <c r="B162" s="186" t="s">
        <v>14</v>
      </c>
      <c r="C162" s="186" t="s">
        <v>6602</v>
      </c>
      <c r="D162" s="187" t="s">
        <v>6603</v>
      </c>
      <c r="E162" s="147"/>
      <c r="I162" s="166" t="s">
        <v>6604</v>
      </c>
      <c r="J162" s="166">
        <v>10171</v>
      </c>
      <c r="K162" s="168" t="str">
        <f t="shared" si="12"/>
        <v>LAN.MON.m110132</v>
      </c>
      <c r="L162" s="168" t="str">
        <f t="shared" si="13"/>
        <v>"狱臂死士"</v>
      </c>
      <c r="M162" s="166">
        <v>20158</v>
      </c>
      <c r="N162" s="168" t="str">
        <f t="shared" si="14"/>
        <v>LAN.MON.m120132</v>
      </c>
      <c r="O162" s="168" t="str">
        <f t="shared" si="15"/>
        <v>"狱臂士主"</v>
      </c>
      <c r="P162" s="168">
        <v>26</v>
      </c>
      <c r="Q162" s="166">
        <v>10156</v>
      </c>
      <c r="R162" s="166" t="s">
        <v>6521</v>
      </c>
      <c r="S162" s="166">
        <v>10156</v>
      </c>
      <c r="T162" s="168" t="str">
        <f t="shared" si="16"/>
        <v>LAN.MON.m110133</v>
      </c>
      <c r="U162" s="166">
        <v>20156</v>
      </c>
      <c r="V162" s="166" t="s">
        <v>6035</v>
      </c>
      <c r="W162" s="166">
        <v>20156</v>
      </c>
      <c r="X162" s="168" t="str">
        <f t="shared" si="17"/>
        <v>LAN.MON.m120033</v>
      </c>
    </row>
    <row r="163" spans="1:24" s="166" customFormat="1" x14ac:dyDescent="0.15">
      <c r="A163" s="185" t="s">
        <v>6605</v>
      </c>
      <c r="B163" s="186" t="s">
        <v>14</v>
      </c>
      <c r="C163" s="186" t="s">
        <v>6606</v>
      </c>
      <c r="D163" s="187" t="s">
        <v>6607</v>
      </c>
      <c r="E163" s="147"/>
      <c r="I163" s="166" t="s">
        <v>6608</v>
      </c>
      <c r="J163" s="166">
        <v>10172</v>
      </c>
      <c r="K163" s="168" t="str">
        <f t="shared" si="12"/>
        <v>LAN.MON.m110133</v>
      </c>
      <c r="L163" s="168" t="str">
        <f t="shared" si="13"/>
        <v>"诛灵魔剑"</v>
      </c>
      <c r="M163" s="166">
        <v>20159</v>
      </c>
      <c r="N163" s="168" t="str">
        <f t="shared" si="14"/>
        <v>LAN.MON.m120133</v>
      </c>
      <c r="O163" s="168" t="str">
        <f t="shared" si="15"/>
        <v>"诛神魔剑"</v>
      </c>
      <c r="P163" s="168">
        <v>26</v>
      </c>
      <c r="Q163" s="166">
        <v>10157</v>
      </c>
      <c r="R163" s="166" t="s">
        <v>6035</v>
      </c>
      <c r="S163" s="166">
        <v>10157</v>
      </c>
      <c r="T163" s="168" t="str">
        <f t="shared" si="16"/>
        <v>LAN.MON.m110033</v>
      </c>
      <c r="U163" s="166">
        <v>20157</v>
      </c>
      <c r="V163" s="166" t="s">
        <v>5965</v>
      </c>
      <c r="W163" s="166">
        <v>20157</v>
      </c>
      <c r="X163" s="168" t="str">
        <f t="shared" si="17"/>
        <v>LAN.MON.m120018</v>
      </c>
    </row>
    <row r="164" spans="1:24" s="166" customFormat="1" x14ac:dyDescent="0.15">
      <c r="A164" s="185" t="s">
        <v>6609</v>
      </c>
      <c r="B164" s="186" t="s">
        <v>14</v>
      </c>
      <c r="C164" s="186" t="s">
        <v>6610</v>
      </c>
      <c r="D164" s="187" t="s">
        <v>6611</v>
      </c>
      <c r="E164" s="147"/>
      <c r="I164" s="166" t="s">
        <v>6612</v>
      </c>
      <c r="J164" s="166">
        <v>10173</v>
      </c>
      <c r="K164" s="168" t="str">
        <f t="shared" si="12"/>
        <v>LAN.MON.m110033</v>
      </c>
      <c r="L164" s="168" t="str">
        <f t="shared" si="13"/>
        <v>"冰境引路人"</v>
      </c>
      <c r="M164" s="166">
        <v>20160</v>
      </c>
      <c r="N164" s="168" t="str">
        <f t="shared" si="14"/>
        <v>LAN.MON.m120033</v>
      </c>
      <c r="O164" s="168" t="str">
        <f t="shared" si="15"/>
        <v>"冰境灯灵"</v>
      </c>
      <c r="P164" s="168">
        <v>26</v>
      </c>
      <c r="Q164" s="166">
        <v>10158</v>
      </c>
      <c r="R164" s="166" t="s">
        <v>5965</v>
      </c>
      <c r="S164" s="166">
        <v>10158</v>
      </c>
      <c r="T164" s="168" t="str">
        <f t="shared" si="16"/>
        <v>LAN.MON.m110018</v>
      </c>
      <c r="U164" s="166">
        <v>20158</v>
      </c>
      <c r="V164" s="166" t="s">
        <v>6516</v>
      </c>
      <c r="W164" s="166">
        <v>20158</v>
      </c>
      <c r="X164" s="168" t="str">
        <f t="shared" si="17"/>
        <v>LAN.MON.m120132</v>
      </c>
    </row>
    <row r="165" spans="1:24" s="166" customFormat="1" x14ac:dyDescent="0.15">
      <c r="A165" s="185" t="s">
        <v>6613</v>
      </c>
      <c r="B165" s="186" t="s">
        <v>14</v>
      </c>
      <c r="C165" s="186" t="s">
        <v>6614</v>
      </c>
      <c r="D165" s="187" t="s">
        <v>6615</v>
      </c>
      <c r="E165" s="147"/>
      <c r="I165" s="166" t="s">
        <v>6616</v>
      </c>
      <c r="J165" s="166">
        <v>10174</v>
      </c>
      <c r="K165" s="168" t="str">
        <f t="shared" si="12"/>
        <v>LAN.MON.m110018</v>
      </c>
      <c r="L165" s="168" t="str">
        <f t="shared" si="13"/>
        <v>"深潭枯骨"</v>
      </c>
      <c r="M165" s="166">
        <v>20161</v>
      </c>
      <c r="N165" s="168" t="str">
        <f t="shared" si="14"/>
        <v>LAN.MON.m120018</v>
      </c>
      <c r="O165" s="168" t="str">
        <f t="shared" si="15"/>
        <v>"深潭枯鲛"</v>
      </c>
      <c r="P165" s="168">
        <v>26</v>
      </c>
      <c r="Q165" s="166">
        <v>10159</v>
      </c>
      <c r="R165" s="166" t="s">
        <v>6516</v>
      </c>
      <c r="S165" s="166">
        <v>10159</v>
      </c>
      <c r="T165" s="168" t="str">
        <f t="shared" si="16"/>
        <v>LAN.MON.m110132</v>
      </c>
      <c r="U165" s="166">
        <v>20159</v>
      </c>
      <c r="V165" s="166" t="s">
        <v>6521</v>
      </c>
      <c r="W165" s="166">
        <v>20159</v>
      </c>
      <c r="X165" s="168" t="str">
        <f t="shared" si="17"/>
        <v>LAN.MON.m120133</v>
      </c>
    </row>
    <row r="166" spans="1:24" s="166" customFormat="1" x14ac:dyDescent="0.15">
      <c r="A166" s="185" t="s">
        <v>6617</v>
      </c>
      <c r="B166" s="186" t="s">
        <v>14</v>
      </c>
      <c r="C166" s="186" t="s">
        <v>6618</v>
      </c>
      <c r="D166" s="187" t="s">
        <v>6619</v>
      </c>
      <c r="E166" s="147"/>
      <c r="I166" s="166" t="s">
        <v>6620</v>
      </c>
      <c r="J166" s="166">
        <v>10175</v>
      </c>
      <c r="K166" s="168" t="str">
        <f t="shared" si="12"/>
        <v>LAN.MON.m110132</v>
      </c>
      <c r="L166" s="168" t="str">
        <f t="shared" si="13"/>
        <v>"狱臂死士"</v>
      </c>
      <c r="M166" s="166">
        <v>20162</v>
      </c>
      <c r="N166" s="168" t="str">
        <f t="shared" si="14"/>
        <v>LAN.MON.m120132</v>
      </c>
      <c r="O166" s="168" t="str">
        <f t="shared" si="15"/>
        <v>"狱臂士主"</v>
      </c>
      <c r="P166" s="168">
        <v>6</v>
      </c>
      <c r="Q166" s="166">
        <v>10160</v>
      </c>
      <c r="R166" s="166" t="s">
        <v>6521</v>
      </c>
      <c r="S166" s="166">
        <v>10160</v>
      </c>
      <c r="T166" s="168" t="str">
        <f t="shared" si="16"/>
        <v>LAN.MON.m110133</v>
      </c>
      <c r="U166" s="166">
        <v>20160</v>
      </c>
      <c r="V166" s="166" t="s">
        <v>6035</v>
      </c>
      <c r="W166" s="166">
        <v>20160</v>
      </c>
      <c r="X166" s="168" t="str">
        <f t="shared" si="17"/>
        <v>LAN.MON.m120033</v>
      </c>
    </row>
    <row r="167" spans="1:24" s="166" customFormat="1" x14ac:dyDescent="0.15">
      <c r="A167" s="185" t="s">
        <v>6621</v>
      </c>
      <c r="B167" s="186" t="s">
        <v>14</v>
      </c>
      <c r="C167" s="186" t="s">
        <v>6622</v>
      </c>
      <c r="D167" s="187" t="s">
        <v>6623</v>
      </c>
      <c r="E167" s="147"/>
      <c r="I167" s="166" t="s">
        <v>6624</v>
      </c>
      <c r="J167" s="166">
        <v>10176</v>
      </c>
      <c r="K167" s="168" t="str">
        <f t="shared" si="12"/>
        <v>LAN.MON.m110133</v>
      </c>
      <c r="L167" s="168" t="str">
        <f t="shared" si="13"/>
        <v>"诛灵魔剑"</v>
      </c>
      <c r="M167" s="166">
        <v>20163</v>
      </c>
      <c r="N167" s="168" t="str">
        <f t="shared" si="14"/>
        <v>LAN.MON.m120133</v>
      </c>
      <c r="O167" s="168" t="str">
        <f t="shared" si="15"/>
        <v>"诛神魔剑"</v>
      </c>
      <c r="P167" s="168">
        <v>6</v>
      </c>
      <c r="Q167" s="166">
        <v>10161</v>
      </c>
      <c r="R167" s="166" t="s">
        <v>6035</v>
      </c>
      <c r="S167" s="166">
        <v>10161</v>
      </c>
      <c r="T167" s="168" t="str">
        <f t="shared" si="16"/>
        <v>LAN.MON.m110033</v>
      </c>
      <c r="U167" s="166">
        <v>20161</v>
      </c>
      <c r="V167" s="166" t="s">
        <v>5965</v>
      </c>
      <c r="W167" s="166">
        <v>20161</v>
      </c>
      <c r="X167" s="168" t="str">
        <f t="shared" si="17"/>
        <v>LAN.MON.m120018</v>
      </c>
    </row>
    <row r="168" spans="1:24" s="166" customFormat="1" x14ac:dyDescent="0.15">
      <c r="A168" s="185" t="s">
        <v>6625</v>
      </c>
      <c r="B168" s="186" t="s">
        <v>14</v>
      </c>
      <c r="C168" s="186" t="s">
        <v>6626</v>
      </c>
      <c r="D168" s="187" t="s">
        <v>6627</v>
      </c>
      <c r="E168" s="147"/>
      <c r="I168" s="166" t="s">
        <v>6628</v>
      </c>
      <c r="J168" s="166">
        <v>10177</v>
      </c>
      <c r="K168" s="168" t="str">
        <f t="shared" si="12"/>
        <v>LAN.MON.m110033</v>
      </c>
      <c r="L168" s="168" t="str">
        <f t="shared" si="13"/>
        <v>"冰境引路人"</v>
      </c>
      <c r="M168" s="166">
        <v>20164</v>
      </c>
      <c r="N168" s="168" t="str">
        <f t="shared" si="14"/>
        <v>LAN.MON.m120033</v>
      </c>
      <c r="O168" s="168" t="str">
        <f t="shared" si="15"/>
        <v>"冰境灯灵"</v>
      </c>
      <c r="P168" s="168">
        <v>6</v>
      </c>
      <c r="Q168" s="166">
        <v>10162</v>
      </c>
      <c r="R168" s="166" t="s">
        <v>5965</v>
      </c>
      <c r="S168" s="166">
        <v>10162</v>
      </c>
      <c r="T168" s="168" t="str">
        <f t="shared" si="16"/>
        <v>LAN.MON.m110018</v>
      </c>
      <c r="U168" s="166">
        <v>20162</v>
      </c>
      <c r="V168" s="166" t="s">
        <v>6516</v>
      </c>
      <c r="W168" s="166">
        <v>20162</v>
      </c>
      <c r="X168" s="168" t="str">
        <f t="shared" si="17"/>
        <v>LAN.MON.m120132</v>
      </c>
    </row>
    <row r="169" spans="1:24" s="166" customFormat="1" x14ac:dyDescent="0.15">
      <c r="A169" s="185" t="s">
        <v>6629</v>
      </c>
      <c r="B169" s="186" t="s">
        <v>14</v>
      </c>
      <c r="C169" s="186" t="s">
        <v>6630</v>
      </c>
      <c r="D169" s="187" t="s">
        <v>6631</v>
      </c>
      <c r="E169" s="147"/>
      <c r="I169" s="166" t="s">
        <v>6632</v>
      </c>
      <c r="J169" s="166">
        <v>10178</v>
      </c>
      <c r="K169" s="168" t="str">
        <f t="shared" si="12"/>
        <v>LAN.MON.m110018</v>
      </c>
      <c r="L169" s="168" t="str">
        <f t="shared" si="13"/>
        <v>"深潭枯骨"</v>
      </c>
      <c r="M169" s="166">
        <v>20165</v>
      </c>
      <c r="N169" s="168" t="str">
        <f t="shared" si="14"/>
        <v>LAN.MON.m120018</v>
      </c>
      <c r="O169" s="168" t="str">
        <f t="shared" si="15"/>
        <v>"深潭枯鲛"</v>
      </c>
      <c r="P169" s="168">
        <v>6</v>
      </c>
      <c r="Q169" s="166">
        <v>10163</v>
      </c>
      <c r="R169" s="166" t="s">
        <v>6516</v>
      </c>
      <c r="S169" s="166">
        <v>10163</v>
      </c>
      <c r="T169" s="168" t="str">
        <f t="shared" si="16"/>
        <v>LAN.MON.m110132</v>
      </c>
      <c r="U169" s="166">
        <v>20163</v>
      </c>
      <c r="V169" s="166" t="s">
        <v>6521</v>
      </c>
      <c r="W169" s="166">
        <v>20163</v>
      </c>
      <c r="X169" s="168" t="str">
        <f t="shared" si="17"/>
        <v>LAN.MON.m120133</v>
      </c>
    </row>
    <row r="170" spans="1:24" s="166" customFormat="1" x14ac:dyDescent="0.15">
      <c r="A170" s="185" t="s">
        <v>6633</v>
      </c>
      <c r="B170" s="186" t="s">
        <v>14</v>
      </c>
      <c r="C170" s="186" t="s">
        <v>6634</v>
      </c>
      <c r="D170" s="187" t="s">
        <v>6635</v>
      </c>
      <c r="E170" s="147"/>
      <c r="I170" s="166" t="s">
        <v>6636</v>
      </c>
      <c r="J170" s="166">
        <v>10179</v>
      </c>
      <c r="K170" s="168" t="str">
        <f t="shared" si="12"/>
        <v>LAN.MON.m110132</v>
      </c>
      <c r="L170" s="168" t="str">
        <f t="shared" si="13"/>
        <v>"狱臂死士"</v>
      </c>
      <c r="M170" s="166">
        <v>20166</v>
      </c>
      <c r="N170" s="168" t="str">
        <f t="shared" si="14"/>
        <v>LAN.MON.m120132</v>
      </c>
      <c r="O170" s="168" t="str">
        <f t="shared" si="15"/>
        <v>"狱臂士主"</v>
      </c>
      <c r="P170" s="168">
        <v>6</v>
      </c>
      <c r="Q170" s="166">
        <v>10164</v>
      </c>
      <c r="R170" s="166" t="s">
        <v>6521</v>
      </c>
      <c r="S170" s="166">
        <v>10164</v>
      </c>
      <c r="T170" s="168" t="str">
        <f t="shared" si="16"/>
        <v>LAN.MON.m110133</v>
      </c>
      <c r="U170" s="166">
        <v>20164</v>
      </c>
      <c r="V170" s="166" t="s">
        <v>6035</v>
      </c>
      <c r="W170" s="166">
        <v>20164</v>
      </c>
      <c r="X170" s="168" t="str">
        <f t="shared" si="17"/>
        <v>LAN.MON.m120033</v>
      </c>
    </row>
    <row r="171" spans="1:24" s="166" customFormat="1" x14ac:dyDescent="0.15">
      <c r="A171" s="185" t="s">
        <v>6637</v>
      </c>
      <c r="B171" s="186" t="s">
        <v>14</v>
      </c>
      <c r="C171" s="186" t="s">
        <v>6638</v>
      </c>
      <c r="D171" s="187" t="s">
        <v>6639</v>
      </c>
      <c r="E171" s="147"/>
      <c r="I171" s="166" t="s">
        <v>6640</v>
      </c>
      <c r="J171" s="166">
        <v>10180</v>
      </c>
      <c r="K171" s="168" t="str">
        <f t="shared" si="12"/>
        <v>LAN.MON.m110133</v>
      </c>
      <c r="L171" s="168" t="str">
        <f t="shared" si="13"/>
        <v>"诛灵魔剑"</v>
      </c>
      <c r="M171" s="166">
        <v>20167</v>
      </c>
      <c r="N171" s="168" t="str">
        <f t="shared" si="14"/>
        <v>LAN.MON.m120133</v>
      </c>
      <c r="O171" s="168" t="str">
        <f t="shared" si="15"/>
        <v>"诛神魔剑"</v>
      </c>
      <c r="P171" s="168">
        <v>6</v>
      </c>
      <c r="Q171" s="166">
        <v>10165</v>
      </c>
      <c r="R171" s="166" t="s">
        <v>6035</v>
      </c>
      <c r="S171" s="166">
        <v>10165</v>
      </c>
      <c r="T171" s="168" t="str">
        <f t="shared" si="16"/>
        <v>LAN.MON.m110033</v>
      </c>
      <c r="U171" s="166">
        <v>20165</v>
      </c>
      <c r="V171" s="166" t="s">
        <v>5965</v>
      </c>
      <c r="W171" s="166">
        <v>20165</v>
      </c>
      <c r="X171" s="168" t="str">
        <f t="shared" si="17"/>
        <v>LAN.MON.m120018</v>
      </c>
    </row>
    <row r="172" spans="1:24" s="166" customFormat="1" x14ac:dyDescent="0.15">
      <c r="A172" s="185" t="s">
        <v>6641</v>
      </c>
      <c r="B172" s="186" t="s">
        <v>14</v>
      </c>
      <c r="C172" s="186" t="s">
        <v>6642</v>
      </c>
      <c r="D172" s="187" t="s">
        <v>6643</v>
      </c>
      <c r="E172" s="147"/>
      <c r="I172" s="166" t="s">
        <v>6644</v>
      </c>
      <c r="J172" s="166">
        <v>10181</v>
      </c>
      <c r="K172" s="168" t="str">
        <f t="shared" si="12"/>
        <v>LAN.MON.m110033</v>
      </c>
      <c r="L172" s="168" t="str">
        <f t="shared" si="13"/>
        <v>"冰境引路人"</v>
      </c>
      <c r="M172" s="166">
        <v>20168</v>
      </c>
      <c r="N172" s="168" t="str">
        <f t="shared" si="14"/>
        <v>LAN.MON.m120033</v>
      </c>
      <c r="O172" s="168" t="str">
        <f t="shared" si="15"/>
        <v>"冰境灯灵"</v>
      </c>
      <c r="P172" s="168">
        <v>6</v>
      </c>
      <c r="Q172" s="166">
        <v>10166</v>
      </c>
      <c r="R172" s="166" t="s">
        <v>5965</v>
      </c>
      <c r="S172" s="166">
        <v>10166</v>
      </c>
      <c r="T172" s="168" t="str">
        <f t="shared" si="16"/>
        <v>LAN.MON.m110018</v>
      </c>
      <c r="U172" s="166">
        <v>20166</v>
      </c>
      <c r="V172" s="166" t="s">
        <v>6516</v>
      </c>
      <c r="W172" s="166">
        <v>20166</v>
      </c>
      <c r="X172" s="168" t="str">
        <f t="shared" si="17"/>
        <v>LAN.MON.m120132</v>
      </c>
    </row>
    <row r="173" spans="1:24" s="166" customFormat="1" x14ac:dyDescent="0.15">
      <c r="A173" s="185" t="s">
        <v>6645</v>
      </c>
      <c r="B173" s="186" t="s">
        <v>14</v>
      </c>
      <c r="C173" s="186" t="s">
        <v>6646</v>
      </c>
      <c r="D173" s="187" t="s">
        <v>6647</v>
      </c>
      <c r="E173" s="147"/>
      <c r="I173" s="166" t="s">
        <v>6648</v>
      </c>
      <c r="J173" s="166">
        <v>10182</v>
      </c>
      <c r="K173" s="168" t="str">
        <f t="shared" si="12"/>
        <v>LAN.MON.m110018</v>
      </c>
      <c r="L173" s="168" t="str">
        <f t="shared" si="13"/>
        <v>"深潭枯骨"</v>
      </c>
      <c r="M173" s="166">
        <v>20169</v>
      </c>
      <c r="N173" s="168" t="str">
        <f t="shared" si="14"/>
        <v>LAN.MON.m120018</v>
      </c>
      <c r="O173" s="168" t="str">
        <f t="shared" si="15"/>
        <v>"深潭枯鲛"</v>
      </c>
      <c r="P173" s="168">
        <v>6</v>
      </c>
      <c r="Q173" s="166">
        <v>10167</v>
      </c>
      <c r="R173" s="166" t="s">
        <v>6516</v>
      </c>
      <c r="S173" s="166">
        <v>10167</v>
      </c>
      <c r="T173" s="168" t="str">
        <f t="shared" si="16"/>
        <v>LAN.MON.m110132</v>
      </c>
      <c r="U173" s="166">
        <v>20167</v>
      </c>
      <c r="V173" s="166" t="s">
        <v>6521</v>
      </c>
      <c r="W173" s="166">
        <v>20167</v>
      </c>
      <c r="X173" s="168" t="str">
        <f t="shared" si="17"/>
        <v>LAN.MON.m120133</v>
      </c>
    </row>
    <row r="174" spans="1:24" s="166" customFormat="1" x14ac:dyDescent="0.15">
      <c r="A174" s="185" t="s">
        <v>6649</v>
      </c>
      <c r="B174" s="186" t="s">
        <v>14</v>
      </c>
      <c r="C174" s="186" t="s">
        <v>6650</v>
      </c>
      <c r="D174" s="187" t="s">
        <v>6651</v>
      </c>
      <c r="E174" s="147"/>
      <c r="I174" s="166" t="s">
        <v>6652</v>
      </c>
      <c r="J174" s="166">
        <v>10183</v>
      </c>
      <c r="K174" s="168" t="str">
        <f t="shared" si="12"/>
        <v>LAN.MON.m110132</v>
      </c>
      <c r="L174" s="168" t="str">
        <f t="shared" si="13"/>
        <v>"狱臂死士"</v>
      </c>
      <c r="M174" s="166">
        <v>20170</v>
      </c>
      <c r="N174" s="168" t="str">
        <f t="shared" si="14"/>
        <v>LAN.MON.m120132</v>
      </c>
      <c r="O174" s="168" t="str">
        <f t="shared" si="15"/>
        <v>"狱臂士主"</v>
      </c>
      <c r="P174" s="168">
        <v>6</v>
      </c>
      <c r="Q174" s="166">
        <v>10168</v>
      </c>
      <c r="R174" s="166" t="s">
        <v>6521</v>
      </c>
      <c r="S174" s="166">
        <v>10168</v>
      </c>
      <c r="T174" s="168" t="str">
        <f t="shared" si="16"/>
        <v>LAN.MON.m110133</v>
      </c>
      <c r="U174" s="166">
        <v>20168</v>
      </c>
      <c r="V174" s="166" t="s">
        <v>6035</v>
      </c>
      <c r="W174" s="166">
        <v>20168</v>
      </c>
      <c r="X174" s="168" t="str">
        <f t="shared" si="17"/>
        <v>LAN.MON.m120033</v>
      </c>
    </row>
    <row r="175" spans="1:24" s="166" customFormat="1" x14ac:dyDescent="0.15">
      <c r="A175" s="185" t="s">
        <v>6653</v>
      </c>
      <c r="B175" s="186" t="s">
        <v>14</v>
      </c>
      <c r="C175" s="186" t="s">
        <v>6654</v>
      </c>
      <c r="D175" s="187" t="s">
        <v>6655</v>
      </c>
      <c r="E175" s="147"/>
      <c r="I175" s="166" t="s">
        <v>6656</v>
      </c>
      <c r="J175" s="166">
        <v>10184</v>
      </c>
      <c r="K175" s="168" t="str">
        <f t="shared" si="12"/>
        <v>LAN.MON.m110133</v>
      </c>
      <c r="L175" s="168" t="str">
        <f t="shared" si="13"/>
        <v>"诛灵魔剑"</v>
      </c>
      <c r="M175" s="166">
        <v>20171</v>
      </c>
      <c r="N175" s="168" t="str">
        <f t="shared" si="14"/>
        <v>LAN.MON.m120133</v>
      </c>
      <c r="O175" s="168" t="str">
        <f t="shared" si="15"/>
        <v>"诛神魔剑"</v>
      </c>
      <c r="P175" s="168">
        <v>7</v>
      </c>
      <c r="Q175" s="166">
        <v>10169</v>
      </c>
      <c r="R175" s="166" t="s">
        <v>6035</v>
      </c>
      <c r="S175" s="166">
        <v>10169</v>
      </c>
      <c r="T175" s="168" t="str">
        <f t="shared" si="16"/>
        <v>LAN.MON.m110033</v>
      </c>
      <c r="U175" s="166">
        <v>20169</v>
      </c>
      <c r="V175" s="166" t="s">
        <v>5965</v>
      </c>
      <c r="W175" s="166">
        <v>20169</v>
      </c>
      <c r="X175" s="168" t="str">
        <f t="shared" si="17"/>
        <v>LAN.MON.m120018</v>
      </c>
    </row>
    <row r="176" spans="1:24" s="166" customFormat="1" x14ac:dyDescent="0.15">
      <c r="A176" s="185" t="s">
        <v>6657</v>
      </c>
      <c r="B176" s="186" t="s">
        <v>14</v>
      </c>
      <c r="C176" s="186" t="s">
        <v>6658</v>
      </c>
      <c r="D176" s="187" t="s">
        <v>6659</v>
      </c>
      <c r="E176" s="147"/>
      <c r="I176" s="166" t="s">
        <v>6660</v>
      </c>
      <c r="J176" s="166">
        <v>10185</v>
      </c>
      <c r="K176" s="168" t="str">
        <f t="shared" si="12"/>
        <v>LAN.MON.m110132</v>
      </c>
      <c r="L176" s="168" t="str">
        <f t="shared" si="13"/>
        <v>"狱臂死士"</v>
      </c>
      <c r="M176" s="166">
        <v>20172</v>
      </c>
      <c r="N176" s="168" t="str">
        <f t="shared" si="14"/>
        <v>LAN.MON.m120132</v>
      </c>
      <c r="O176" s="168" t="str">
        <f t="shared" si="15"/>
        <v>"狱臂士主"</v>
      </c>
      <c r="P176" s="168">
        <v>7</v>
      </c>
      <c r="Q176" s="166">
        <v>10170</v>
      </c>
      <c r="R176" s="166" t="s">
        <v>5965</v>
      </c>
      <c r="S176" s="166">
        <v>10170</v>
      </c>
      <c r="T176" s="168" t="str">
        <f t="shared" si="16"/>
        <v>LAN.MON.m110018</v>
      </c>
      <c r="U176" s="166">
        <v>20170</v>
      </c>
      <c r="V176" s="166" t="s">
        <v>6516</v>
      </c>
      <c r="W176" s="166">
        <v>20170</v>
      </c>
      <c r="X176" s="168" t="str">
        <f t="shared" si="17"/>
        <v>LAN.MON.m120132</v>
      </c>
    </row>
    <row r="177" spans="1:24" s="166" customFormat="1" x14ac:dyDescent="0.15">
      <c r="A177" s="185" t="s">
        <v>6661</v>
      </c>
      <c r="B177" s="186" t="s">
        <v>14</v>
      </c>
      <c r="C177" s="186" t="s">
        <v>6662</v>
      </c>
      <c r="D177" s="187" t="s">
        <v>6663</v>
      </c>
      <c r="E177" s="147"/>
      <c r="I177" s="166" t="s">
        <v>6664</v>
      </c>
      <c r="J177" s="166">
        <v>10186</v>
      </c>
      <c r="K177" s="168" t="str">
        <f t="shared" si="12"/>
        <v>LAN.MON.m110017</v>
      </c>
      <c r="L177" s="168" t="str">
        <f t="shared" si="13"/>
        <v>"深潭青尸"</v>
      </c>
      <c r="M177" s="166">
        <v>20173</v>
      </c>
      <c r="N177" s="168" t="str">
        <f t="shared" si="14"/>
        <v>LAN.MON.m120017</v>
      </c>
      <c r="O177" s="168" t="str">
        <f t="shared" si="15"/>
        <v>"深潭尸王"</v>
      </c>
      <c r="P177" s="168">
        <v>7</v>
      </c>
      <c r="Q177" s="166">
        <v>10171</v>
      </c>
      <c r="R177" s="166" t="s">
        <v>6516</v>
      </c>
      <c r="S177" s="166">
        <v>10171</v>
      </c>
      <c r="T177" s="168" t="str">
        <f t="shared" si="16"/>
        <v>LAN.MON.m110132</v>
      </c>
      <c r="U177" s="166">
        <v>20171</v>
      </c>
      <c r="V177" s="166" t="s">
        <v>6521</v>
      </c>
      <c r="W177" s="166">
        <v>20171</v>
      </c>
      <c r="X177" s="168" t="str">
        <f t="shared" si="17"/>
        <v>LAN.MON.m120133</v>
      </c>
    </row>
    <row r="178" spans="1:24" s="166" customFormat="1" x14ac:dyDescent="0.15">
      <c r="A178" s="185" t="s">
        <v>6665</v>
      </c>
      <c r="B178" s="186" t="s">
        <v>14</v>
      </c>
      <c r="C178" s="186" t="s">
        <v>6666</v>
      </c>
      <c r="D178" s="187" t="s">
        <v>6667</v>
      </c>
      <c r="E178" s="147"/>
      <c r="I178" s="166" t="s">
        <v>6668</v>
      </c>
      <c r="J178" s="166">
        <v>10187</v>
      </c>
      <c r="K178" s="168" t="str">
        <f t="shared" si="12"/>
        <v>LAN.MON.m110012</v>
      </c>
      <c r="L178" s="168" t="str">
        <f t="shared" si="13"/>
        <v>"蝶妖"</v>
      </c>
      <c r="M178" s="166">
        <v>20174</v>
      </c>
      <c r="N178" s="168" t="str">
        <f t="shared" si="14"/>
        <v>LAN.MON.m120012</v>
      </c>
      <c r="O178" s="168" t="str">
        <f t="shared" si="15"/>
        <v>"蝶王"</v>
      </c>
      <c r="P178" s="168">
        <v>7</v>
      </c>
      <c r="Q178" s="166">
        <v>10172</v>
      </c>
      <c r="R178" s="166" t="s">
        <v>6521</v>
      </c>
      <c r="S178" s="166">
        <v>10172</v>
      </c>
      <c r="T178" s="168" t="str">
        <f t="shared" si="16"/>
        <v>LAN.MON.m110133</v>
      </c>
      <c r="U178" s="166">
        <v>20172</v>
      </c>
      <c r="V178" s="166" t="s">
        <v>6516</v>
      </c>
      <c r="W178" s="166">
        <v>20172</v>
      </c>
      <c r="X178" s="168" t="str">
        <f t="shared" si="17"/>
        <v>LAN.MON.m120132</v>
      </c>
    </row>
    <row r="179" spans="1:24" s="166" customFormat="1" x14ac:dyDescent="0.15">
      <c r="A179" s="185" t="s">
        <v>6669</v>
      </c>
      <c r="B179" s="186" t="s">
        <v>14</v>
      </c>
      <c r="C179" s="186" t="s">
        <v>6670</v>
      </c>
      <c r="D179" s="187" t="s">
        <v>6671</v>
      </c>
      <c r="E179" s="147"/>
      <c r="I179" s="166" t="s">
        <v>6672</v>
      </c>
      <c r="J179" s="166">
        <v>10188</v>
      </c>
      <c r="K179" s="168" t="str">
        <f t="shared" si="12"/>
        <v>LAN.MON.m110068</v>
      </c>
      <c r="L179" s="168" t="str">
        <f t="shared" si="13"/>
        <v>"蛮坛卫将"</v>
      </c>
      <c r="M179" s="166">
        <v>20175</v>
      </c>
      <c r="N179" s="168" t="str">
        <f t="shared" si="14"/>
        <v>LAN.MON.m120068</v>
      </c>
      <c r="O179" s="168" t="str">
        <f t="shared" si="15"/>
        <v>"蛮坛将主"</v>
      </c>
      <c r="P179" s="168">
        <v>7</v>
      </c>
      <c r="Q179" s="166">
        <v>10173</v>
      </c>
      <c r="R179" s="166" t="s">
        <v>6035</v>
      </c>
      <c r="S179" s="166">
        <v>10173</v>
      </c>
      <c r="T179" s="168" t="str">
        <f t="shared" si="16"/>
        <v>LAN.MON.m110033</v>
      </c>
      <c r="U179" s="166">
        <v>20173</v>
      </c>
      <c r="V179" s="166" t="s">
        <v>5928</v>
      </c>
      <c r="W179" s="166">
        <v>20173</v>
      </c>
      <c r="X179" s="168" t="str">
        <f t="shared" si="17"/>
        <v>LAN.MON.m120017</v>
      </c>
    </row>
    <row r="180" spans="1:24" s="166" customFormat="1" x14ac:dyDescent="0.15">
      <c r="A180" s="185" t="s">
        <v>6673</v>
      </c>
      <c r="B180" s="186" t="s">
        <v>14</v>
      </c>
      <c r="C180" s="186" t="s">
        <v>6674</v>
      </c>
      <c r="D180" s="187" t="s">
        <v>6675</v>
      </c>
      <c r="E180" s="147"/>
      <c r="I180" s="166" t="s">
        <v>6676</v>
      </c>
      <c r="J180" s="166">
        <v>10189</v>
      </c>
      <c r="K180" s="168" t="str">
        <f t="shared" si="12"/>
        <v>LAN.MON.m110016</v>
      </c>
      <c r="L180" s="168" t="str">
        <f t="shared" si="13"/>
        <v>"蓝湖灵妖"</v>
      </c>
      <c r="M180" s="166">
        <v>20176</v>
      </c>
      <c r="N180" s="168" t="str">
        <f t="shared" si="14"/>
        <v>LAN.MON.m120016</v>
      </c>
      <c r="O180" s="168" t="str">
        <f t="shared" si="15"/>
        <v>"蓝湖灵王"</v>
      </c>
      <c r="P180" s="168">
        <v>7</v>
      </c>
      <c r="Q180" s="166">
        <v>10174</v>
      </c>
      <c r="R180" s="166" t="s">
        <v>5965</v>
      </c>
      <c r="S180" s="166">
        <v>10174</v>
      </c>
      <c r="T180" s="168" t="str">
        <f t="shared" si="16"/>
        <v>LAN.MON.m110018</v>
      </c>
      <c r="U180" s="166">
        <v>20174</v>
      </c>
      <c r="V180" s="166" t="s">
        <v>5893</v>
      </c>
      <c r="W180" s="166">
        <v>20174</v>
      </c>
      <c r="X180" s="168" t="str">
        <f t="shared" si="17"/>
        <v>LAN.MON.m120012</v>
      </c>
    </row>
    <row r="181" spans="1:24" s="166" customFormat="1" x14ac:dyDescent="0.15">
      <c r="A181" s="185" t="s">
        <v>6677</v>
      </c>
      <c r="B181" s="186" t="s">
        <v>14</v>
      </c>
      <c r="C181" s="186" t="s">
        <v>6678</v>
      </c>
      <c r="D181" s="187" t="s">
        <v>6679</v>
      </c>
      <c r="E181" s="147"/>
      <c r="I181" s="166" t="s">
        <v>6680</v>
      </c>
      <c r="J181" s="166">
        <v>10190</v>
      </c>
      <c r="K181" s="168" t="str">
        <f t="shared" si="12"/>
        <v>LAN.MON.m110053</v>
      </c>
      <c r="L181" s="168" t="str">
        <f t="shared" si="13"/>
        <v>"腾云龙狮"</v>
      </c>
      <c r="M181" s="166">
        <v>20177</v>
      </c>
      <c r="N181" s="168" t="str">
        <f t="shared" si="14"/>
        <v>LAN.MON.m120053</v>
      </c>
      <c r="O181" s="168" t="str">
        <f t="shared" si="15"/>
        <v>"龙狮皇"</v>
      </c>
      <c r="P181" s="168">
        <v>7</v>
      </c>
      <c r="Q181" s="166">
        <v>10175</v>
      </c>
      <c r="R181" s="166" t="s">
        <v>6516</v>
      </c>
      <c r="S181" s="166">
        <v>10175</v>
      </c>
      <c r="T181" s="168" t="str">
        <f t="shared" si="16"/>
        <v>LAN.MON.m110132</v>
      </c>
      <c r="U181" s="166">
        <v>20175</v>
      </c>
      <c r="V181" s="166" t="s">
        <v>6207</v>
      </c>
      <c r="W181" s="166">
        <v>20175</v>
      </c>
      <c r="X181" s="168" t="str">
        <f t="shared" si="17"/>
        <v>LAN.MON.m120068</v>
      </c>
    </row>
    <row r="182" spans="1:24" s="166" customFormat="1" x14ac:dyDescent="0.15">
      <c r="A182" s="185" t="s">
        <v>6681</v>
      </c>
      <c r="B182" s="186" t="s">
        <v>14</v>
      </c>
      <c r="C182" s="186" t="s">
        <v>6682</v>
      </c>
      <c r="D182" s="187" t="s">
        <v>6683</v>
      </c>
      <c r="E182" s="147"/>
      <c r="I182" s="166" t="s">
        <v>6684</v>
      </c>
      <c r="J182" s="166">
        <v>10191</v>
      </c>
      <c r="K182" s="168" t="str">
        <f t="shared" si="12"/>
        <v>LAN.MON.m110036</v>
      </c>
      <c r="L182" s="168" t="str">
        <f t="shared" si="13"/>
        <v>"冰境巨兽"</v>
      </c>
      <c r="M182" s="166">
        <v>20178</v>
      </c>
      <c r="N182" s="168" t="str">
        <f t="shared" si="14"/>
        <v>LAN.MON.m120036</v>
      </c>
      <c r="O182" s="168" t="str">
        <f t="shared" si="15"/>
        <v>"冰境兽王"</v>
      </c>
      <c r="P182" s="168">
        <v>7</v>
      </c>
      <c r="Q182" s="166">
        <v>10176</v>
      </c>
      <c r="R182" s="166" t="s">
        <v>6521</v>
      </c>
      <c r="S182" s="166">
        <v>10176</v>
      </c>
      <c r="T182" s="168" t="str">
        <f t="shared" si="16"/>
        <v>LAN.MON.m110133</v>
      </c>
      <c r="U182" s="166">
        <v>20176</v>
      </c>
      <c r="V182" s="166" t="s">
        <v>5922</v>
      </c>
      <c r="W182" s="166">
        <v>20176</v>
      </c>
      <c r="X182" s="168" t="str">
        <f t="shared" si="17"/>
        <v>LAN.MON.m120016</v>
      </c>
    </row>
    <row r="183" spans="1:24" s="166" customFormat="1" x14ac:dyDescent="0.15">
      <c r="A183" s="185" t="s">
        <v>6685</v>
      </c>
      <c r="B183" s="186" t="s">
        <v>14</v>
      </c>
      <c r="C183" s="186" t="s">
        <v>6686</v>
      </c>
      <c r="D183" s="187" t="s">
        <v>6687</v>
      </c>
      <c r="E183" s="147"/>
      <c r="I183" s="166" t="s">
        <v>6688</v>
      </c>
      <c r="J183" s="166">
        <v>10192</v>
      </c>
      <c r="K183" s="168" t="str">
        <f t="shared" si="12"/>
        <v>LAN.MON.m110032</v>
      </c>
      <c r="L183" s="168" t="str">
        <f t="shared" si="13"/>
        <v>"荒山囚兽"</v>
      </c>
      <c r="M183" s="166">
        <v>20179</v>
      </c>
      <c r="N183" s="168" t="str">
        <f t="shared" si="14"/>
        <v>LAN.MON.m120032</v>
      </c>
      <c r="O183" s="168" t="str">
        <f t="shared" si="15"/>
        <v>"荒山兽王"</v>
      </c>
      <c r="P183" s="168">
        <v>7</v>
      </c>
      <c r="Q183" s="166">
        <v>10177</v>
      </c>
      <c r="R183" s="166" t="s">
        <v>6035</v>
      </c>
      <c r="S183" s="166">
        <v>10177</v>
      </c>
      <c r="T183" s="168" t="str">
        <f t="shared" si="16"/>
        <v>LAN.MON.m110033</v>
      </c>
      <c r="U183" s="166">
        <v>20177</v>
      </c>
      <c r="V183" s="166" t="s">
        <v>6132</v>
      </c>
      <c r="W183" s="166">
        <v>20177</v>
      </c>
      <c r="X183" s="168" t="str">
        <f t="shared" si="17"/>
        <v>LAN.MON.m120053</v>
      </c>
    </row>
    <row r="184" spans="1:24" s="166" customFormat="1" x14ac:dyDescent="0.15">
      <c r="A184" s="185" t="s">
        <v>6689</v>
      </c>
      <c r="B184" s="186" t="s">
        <v>14</v>
      </c>
      <c r="C184" s="186" t="s">
        <v>6690</v>
      </c>
      <c r="D184" s="187" t="s">
        <v>6691</v>
      </c>
      <c r="E184" s="147"/>
      <c r="I184" s="166" t="s">
        <v>6692</v>
      </c>
      <c r="J184" s="166">
        <v>10193</v>
      </c>
      <c r="K184" s="168" t="str">
        <f t="shared" si="12"/>
        <v>LAN.MON.m110017</v>
      </c>
      <c r="L184" s="168" t="str">
        <f t="shared" si="13"/>
        <v>"深潭青尸"</v>
      </c>
      <c r="M184" s="166">
        <v>20180</v>
      </c>
      <c r="N184" s="168" t="str">
        <f t="shared" si="14"/>
        <v>LAN.MON.m120017</v>
      </c>
      <c r="O184" s="168" t="str">
        <f t="shared" si="15"/>
        <v>"深潭尸王"</v>
      </c>
      <c r="P184" s="168">
        <v>7</v>
      </c>
      <c r="Q184" s="166">
        <v>10178</v>
      </c>
      <c r="R184" s="166" t="s">
        <v>5965</v>
      </c>
      <c r="S184" s="166">
        <v>10178</v>
      </c>
      <c r="T184" s="168" t="str">
        <f t="shared" si="16"/>
        <v>LAN.MON.m110018</v>
      </c>
      <c r="U184" s="166">
        <v>20178</v>
      </c>
      <c r="V184" s="166" t="s">
        <v>6049</v>
      </c>
      <c r="W184" s="166">
        <v>20178</v>
      </c>
      <c r="X184" s="168" t="str">
        <f t="shared" si="17"/>
        <v>LAN.MON.m120036</v>
      </c>
    </row>
    <row r="185" spans="1:24" s="166" customFormat="1" x14ac:dyDescent="0.15">
      <c r="A185" s="185" t="s">
        <v>6693</v>
      </c>
      <c r="B185" s="186" t="s">
        <v>14</v>
      </c>
      <c r="C185" s="186" t="s">
        <v>6694</v>
      </c>
      <c r="D185" s="187" t="s">
        <v>6695</v>
      </c>
      <c r="E185" s="147"/>
      <c r="I185" s="166" t="s">
        <v>6696</v>
      </c>
      <c r="J185" s="166">
        <v>10194</v>
      </c>
      <c r="K185" s="168" t="str">
        <f t="shared" si="12"/>
        <v>LAN.MON.m110012</v>
      </c>
      <c r="L185" s="168" t="str">
        <f t="shared" si="13"/>
        <v>"蝶妖"</v>
      </c>
      <c r="M185" s="166">
        <v>20181</v>
      </c>
      <c r="N185" s="168" t="str">
        <f t="shared" si="14"/>
        <v>LAN.MON.m120012</v>
      </c>
      <c r="O185" s="168" t="str">
        <f t="shared" si="15"/>
        <v>"蝶王"</v>
      </c>
      <c r="P185" s="168">
        <v>9</v>
      </c>
      <c r="Q185" s="166">
        <v>10179</v>
      </c>
      <c r="R185" s="166" t="s">
        <v>6516</v>
      </c>
      <c r="S185" s="166">
        <v>10179</v>
      </c>
      <c r="T185" s="168" t="str">
        <f t="shared" si="16"/>
        <v>LAN.MON.m110132</v>
      </c>
      <c r="U185" s="166">
        <v>20179</v>
      </c>
      <c r="V185" s="166" t="s">
        <v>6030</v>
      </c>
      <c r="W185" s="166">
        <v>20179</v>
      </c>
      <c r="X185" s="168" t="str">
        <f t="shared" si="17"/>
        <v>LAN.MON.m120032</v>
      </c>
    </row>
    <row r="186" spans="1:24" s="166" customFormat="1" x14ac:dyDescent="0.15">
      <c r="A186" s="185" t="s">
        <v>6697</v>
      </c>
      <c r="B186" s="186" t="s">
        <v>14</v>
      </c>
      <c r="C186" s="186" t="s">
        <v>6698</v>
      </c>
      <c r="D186" s="187" t="s">
        <v>6699</v>
      </c>
      <c r="E186" s="147"/>
      <c r="I186" s="166" t="s">
        <v>6700</v>
      </c>
      <c r="J186" s="166">
        <v>10195</v>
      </c>
      <c r="K186" s="168" t="str">
        <f t="shared" si="12"/>
        <v>LAN.MON.m110068</v>
      </c>
      <c r="L186" s="168" t="str">
        <f t="shared" si="13"/>
        <v>"蛮坛卫将"</v>
      </c>
      <c r="M186" s="166">
        <v>20182</v>
      </c>
      <c r="N186" s="168" t="str">
        <f t="shared" si="14"/>
        <v>LAN.MON.m120068</v>
      </c>
      <c r="O186" s="168" t="str">
        <f t="shared" si="15"/>
        <v>"蛮坛将主"</v>
      </c>
      <c r="P186" s="168">
        <v>9</v>
      </c>
      <c r="Q186" s="166">
        <v>10180</v>
      </c>
      <c r="R186" s="166" t="s">
        <v>6521</v>
      </c>
      <c r="S186" s="166">
        <v>10180</v>
      </c>
      <c r="T186" s="168" t="str">
        <f t="shared" si="16"/>
        <v>LAN.MON.m110133</v>
      </c>
      <c r="U186" s="166">
        <v>20180</v>
      </c>
      <c r="V186" s="166" t="s">
        <v>5928</v>
      </c>
      <c r="W186" s="166">
        <v>20180</v>
      </c>
      <c r="X186" s="168" t="str">
        <f t="shared" si="17"/>
        <v>LAN.MON.m120017</v>
      </c>
    </row>
    <row r="187" spans="1:24" s="166" customFormat="1" x14ac:dyDescent="0.15">
      <c r="A187" s="185" t="s">
        <v>6701</v>
      </c>
      <c r="B187" s="186" t="s">
        <v>14</v>
      </c>
      <c r="C187" s="186" t="s">
        <v>6702</v>
      </c>
      <c r="D187" s="187" t="s">
        <v>6703</v>
      </c>
      <c r="E187" s="147"/>
      <c r="I187" s="166" t="s">
        <v>6704</v>
      </c>
      <c r="J187" s="166">
        <v>10196</v>
      </c>
      <c r="K187" s="168" t="str">
        <f t="shared" si="12"/>
        <v>LAN.MON.m110016</v>
      </c>
      <c r="L187" s="168" t="str">
        <f t="shared" si="13"/>
        <v>"蓝湖灵妖"</v>
      </c>
      <c r="M187" s="166">
        <v>20183</v>
      </c>
      <c r="N187" s="168" t="str">
        <f t="shared" si="14"/>
        <v>LAN.MON.m120016</v>
      </c>
      <c r="O187" s="168" t="str">
        <f t="shared" si="15"/>
        <v>"蓝湖灵王"</v>
      </c>
      <c r="P187" s="168">
        <v>9</v>
      </c>
      <c r="Q187" s="166">
        <v>10181</v>
      </c>
      <c r="R187" s="166" t="s">
        <v>6035</v>
      </c>
      <c r="S187" s="166">
        <v>10181</v>
      </c>
      <c r="T187" s="168" t="str">
        <f t="shared" si="16"/>
        <v>LAN.MON.m110033</v>
      </c>
      <c r="U187" s="166">
        <v>20181</v>
      </c>
      <c r="V187" s="166" t="s">
        <v>5893</v>
      </c>
      <c r="W187" s="166">
        <v>20181</v>
      </c>
      <c r="X187" s="168" t="str">
        <f t="shared" si="17"/>
        <v>LAN.MON.m120012</v>
      </c>
    </row>
    <row r="188" spans="1:24" s="166" customFormat="1" x14ac:dyDescent="0.15">
      <c r="A188" s="185" t="s">
        <v>6705</v>
      </c>
      <c r="B188" s="186" t="s">
        <v>14</v>
      </c>
      <c r="C188" s="186" t="s">
        <v>6706</v>
      </c>
      <c r="D188" s="187" t="s">
        <v>6707</v>
      </c>
      <c r="E188" s="147"/>
      <c r="I188" s="166" t="s">
        <v>6708</v>
      </c>
      <c r="J188" s="166">
        <v>10197</v>
      </c>
      <c r="K188" s="168" t="str">
        <f t="shared" si="12"/>
        <v>LAN.MON.m110053</v>
      </c>
      <c r="L188" s="168" t="str">
        <f t="shared" si="13"/>
        <v>"腾云龙狮"</v>
      </c>
      <c r="M188" s="166">
        <v>20184</v>
      </c>
      <c r="N188" s="168" t="str">
        <f t="shared" si="14"/>
        <v>LAN.MON.m120053</v>
      </c>
      <c r="O188" s="168" t="str">
        <f t="shared" si="15"/>
        <v>"龙狮皇"</v>
      </c>
      <c r="P188" s="168">
        <v>9</v>
      </c>
      <c r="Q188" s="166">
        <v>10182</v>
      </c>
      <c r="R188" s="166" t="s">
        <v>5965</v>
      </c>
      <c r="S188" s="166">
        <v>10182</v>
      </c>
      <c r="T188" s="168" t="str">
        <f t="shared" si="16"/>
        <v>LAN.MON.m110018</v>
      </c>
      <c r="U188" s="166">
        <v>20182</v>
      </c>
      <c r="V188" s="166" t="s">
        <v>6207</v>
      </c>
      <c r="W188" s="166">
        <v>20182</v>
      </c>
      <c r="X188" s="168" t="str">
        <f t="shared" si="17"/>
        <v>LAN.MON.m120068</v>
      </c>
    </row>
    <row r="189" spans="1:24" s="166" customFormat="1" x14ac:dyDescent="0.15">
      <c r="A189" s="185" t="s">
        <v>6709</v>
      </c>
      <c r="B189" s="186" t="s">
        <v>14</v>
      </c>
      <c r="C189" s="186" t="s">
        <v>6710</v>
      </c>
      <c r="D189" s="187" t="s">
        <v>6711</v>
      </c>
      <c r="E189" s="147"/>
      <c r="I189" s="166" t="s">
        <v>6712</v>
      </c>
      <c r="J189" s="166">
        <v>10198</v>
      </c>
      <c r="K189" s="168" t="str">
        <f t="shared" si="12"/>
        <v>LAN.MON.m110036</v>
      </c>
      <c r="L189" s="168" t="str">
        <f t="shared" si="13"/>
        <v>"冰境巨兽"</v>
      </c>
      <c r="M189" s="166">
        <v>20185</v>
      </c>
      <c r="N189" s="168" t="str">
        <f t="shared" si="14"/>
        <v>LAN.MON.m120036</v>
      </c>
      <c r="O189" s="168" t="str">
        <f t="shared" si="15"/>
        <v>"冰境兽王"</v>
      </c>
      <c r="P189" s="168">
        <v>9</v>
      </c>
      <c r="Q189" s="166">
        <v>10183</v>
      </c>
      <c r="R189" s="166" t="s">
        <v>6516</v>
      </c>
      <c r="S189" s="166">
        <v>10183</v>
      </c>
      <c r="T189" s="168" t="str">
        <f t="shared" si="16"/>
        <v>LAN.MON.m110132</v>
      </c>
      <c r="U189" s="166">
        <v>20183</v>
      </c>
      <c r="V189" s="166" t="s">
        <v>5922</v>
      </c>
      <c r="W189" s="166">
        <v>20183</v>
      </c>
      <c r="X189" s="168" t="str">
        <f t="shared" si="17"/>
        <v>LAN.MON.m120016</v>
      </c>
    </row>
    <row r="190" spans="1:24" s="166" customFormat="1" x14ac:dyDescent="0.15">
      <c r="A190" s="185" t="s">
        <v>6713</v>
      </c>
      <c r="B190" s="186" t="s">
        <v>14</v>
      </c>
      <c r="C190" s="186" t="s">
        <v>6714</v>
      </c>
      <c r="D190" s="187" t="s">
        <v>6715</v>
      </c>
      <c r="E190" s="147"/>
      <c r="I190" s="166" t="s">
        <v>6716</v>
      </c>
      <c r="J190" s="166">
        <v>10199</v>
      </c>
      <c r="K190" s="168" t="str">
        <f t="shared" si="12"/>
        <v>LAN.MON.m110032</v>
      </c>
      <c r="L190" s="168" t="str">
        <f t="shared" si="13"/>
        <v>"荒山囚兽"</v>
      </c>
      <c r="M190" s="166">
        <v>20186</v>
      </c>
      <c r="N190" s="168" t="str">
        <f t="shared" si="14"/>
        <v>LAN.MON.m120032</v>
      </c>
      <c r="O190" s="168" t="str">
        <f t="shared" si="15"/>
        <v>"荒山兽王"</v>
      </c>
      <c r="P190" s="168">
        <v>9</v>
      </c>
      <c r="Q190" s="166">
        <v>10184</v>
      </c>
      <c r="R190" s="166" t="s">
        <v>6521</v>
      </c>
      <c r="S190" s="166">
        <v>10184</v>
      </c>
      <c r="T190" s="168" t="str">
        <f t="shared" si="16"/>
        <v>LAN.MON.m110133</v>
      </c>
      <c r="U190" s="166">
        <v>20184</v>
      </c>
      <c r="V190" s="166" t="s">
        <v>6132</v>
      </c>
      <c r="W190" s="166">
        <v>20184</v>
      </c>
      <c r="X190" s="168" t="str">
        <f t="shared" si="17"/>
        <v>LAN.MON.m120053</v>
      </c>
    </row>
    <row r="191" spans="1:24" s="166" customFormat="1" x14ac:dyDescent="0.15">
      <c r="A191" s="185" t="s">
        <v>6717</v>
      </c>
      <c r="B191" s="186" t="s">
        <v>14</v>
      </c>
      <c r="C191" s="186" t="s">
        <v>6718</v>
      </c>
      <c r="D191" s="187" t="s">
        <v>6719</v>
      </c>
      <c r="E191" s="147"/>
      <c r="I191" s="166" t="s">
        <v>6720</v>
      </c>
      <c r="J191" s="166">
        <v>10200</v>
      </c>
      <c r="K191" s="168" t="str">
        <f t="shared" si="12"/>
        <v>LAN.MON.m110017</v>
      </c>
      <c r="L191" s="168" t="str">
        <f t="shared" si="13"/>
        <v>"深潭青尸"</v>
      </c>
      <c r="M191" s="166">
        <v>20187</v>
      </c>
      <c r="N191" s="168" t="str">
        <f t="shared" si="14"/>
        <v>LAN.MON.m120017</v>
      </c>
      <c r="O191" s="168" t="str">
        <f t="shared" si="15"/>
        <v>"深潭尸王"</v>
      </c>
      <c r="P191" s="168">
        <v>9</v>
      </c>
      <c r="Q191" s="166">
        <v>10185</v>
      </c>
      <c r="R191" s="166" t="s">
        <v>6516</v>
      </c>
      <c r="S191" s="166">
        <v>10185</v>
      </c>
      <c r="T191" s="168" t="str">
        <f t="shared" si="16"/>
        <v>LAN.MON.m110132</v>
      </c>
      <c r="U191" s="166">
        <v>20185</v>
      </c>
      <c r="V191" s="166" t="s">
        <v>6049</v>
      </c>
      <c r="W191" s="166">
        <v>20185</v>
      </c>
      <c r="X191" s="168" t="str">
        <f t="shared" si="17"/>
        <v>LAN.MON.m120036</v>
      </c>
    </row>
    <row r="192" spans="1:24" s="166" customFormat="1" x14ac:dyDescent="0.15">
      <c r="A192" s="185" t="s">
        <v>6721</v>
      </c>
      <c r="B192" s="186" t="s">
        <v>14</v>
      </c>
      <c r="C192" s="186" t="s">
        <v>6722</v>
      </c>
      <c r="D192" s="187" t="s">
        <v>6723</v>
      </c>
      <c r="E192" s="147"/>
      <c r="I192" s="166" t="s">
        <v>6724</v>
      </c>
      <c r="J192" s="166">
        <v>10201</v>
      </c>
      <c r="K192" s="168" t="str">
        <f t="shared" si="12"/>
        <v>LAN.MON.m110012</v>
      </c>
      <c r="L192" s="168" t="str">
        <f t="shared" si="13"/>
        <v>"蝶妖"</v>
      </c>
      <c r="M192" s="166">
        <v>20188</v>
      </c>
      <c r="N192" s="168" t="str">
        <f t="shared" si="14"/>
        <v>LAN.MON.m120012</v>
      </c>
      <c r="O192" s="168" t="str">
        <f t="shared" si="15"/>
        <v>"蝶王"</v>
      </c>
      <c r="P192" s="168">
        <v>9</v>
      </c>
      <c r="Q192" s="166">
        <v>10186</v>
      </c>
      <c r="R192" s="166" t="s">
        <v>5928</v>
      </c>
      <c r="S192" s="166">
        <v>10186</v>
      </c>
      <c r="T192" s="168" t="str">
        <f t="shared" si="16"/>
        <v>LAN.MON.m110017</v>
      </c>
      <c r="U192" s="166">
        <v>20186</v>
      </c>
      <c r="V192" s="166" t="s">
        <v>6030</v>
      </c>
      <c r="W192" s="166">
        <v>20186</v>
      </c>
      <c r="X192" s="168" t="str">
        <f t="shared" si="17"/>
        <v>LAN.MON.m120032</v>
      </c>
    </row>
    <row r="193" spans="1:24" s="166" customFormat="1" x14ac:dyDescent="0.15">
      <c r="A193" s="185" t="s">
        <v>6725</v>
      </c>
      <c r="B193" s="186" t="s">
        <v>14</v>
      </c>
      <c r="C193" s="186" t="s">
        <v>6726</v>
      </c>
      <c r="D193" s="187" t="s">
        <v>6727</v>
      </c>
      <c r="E193" s="147"/>
      <c r="I193" s="166" t="s">
        <v>6728</v>
      </c>
      <c r="J193" s="166">
        <v>10202</v>
      </c>
      <c r="K193" s="168" t="str">
        <f t="shared" si="12"/>
        <v>LAN.MON.m110068</v>
      </c>
      <c r="L193" s="168" t="str">
        <f t="shared" si="13"/>
        <v>"蛮坛卫将"</v>
      </c>
      <c r="M193" s="166">
        <v>20189</v>
      </c>
      <c r="N193" s="168" t="str">
        <f t="shared" si="14"/>
        <v>LAN.MON.m120068</v>
      </c>
      <c r="O193" s="168" t="str">
        <f t="shared" si="15"/>
        <v>"蛮坛将主"</v>
      </c>
      <c r="P193" s="168">
        <v>9</v>
      </c>
      <c r="Q193" s="166">
        <v>10187</v>
      </c>
      <c r="R193" s="166" t="s">
        <v>5893</v>
      </c>
      <c r="S193" s="166">
        <v>10187</v>
      </c>
      <c r="T193" s="168" t="str">
        <f t="shared" si="16"/>
        <v>LAN.MON.m110012</v>
      </c>
      <c r="U193" s="166">
        <v>20187</v>
      </c>
      <c r="V193" s="166" t="s">
        <v>5928</v>
      </c>
      <c r="W193" s="166">
        <v>20187</v>
      </c>
      <c r="X193" s="168" t="str">
        <f t="shared" si="17"/>
        <v>LAN.MON.m120017</v>
      </c>
    </row>
    <row r="194" spans="1:24" s="166" customFormat="1" x14ac:dyDescent="0.15">
      <c r="A194" s="185" t="s">
        <v>6729</v>
      </c>
      <c r="B194" s="186" t="s">
        <v>14</v>
      </c>
      <c r="C194" s="186" t="s">
        <v>6730</v>
      </c>
      <c r="D194" s="187" t="s">
        <v>6731</v>
      </c>
      <c r="E194" s="147"/>
      <c r="I194" s="166" t="s">
        <v>6732</v>
      </c>
      <c r="J194" s="166">
        <v>10203</v>
      </c>
      <c r="K194" s="168" t="str">
        <f t="shared" si="12"/>
        <v>LAN.MON.m110016</v>
      </c>
      <c r="L194" s="168" t="str">
        <f t="shared" si="13"/>
        <v>"蓝湖灵妖"</v>
      </c>
      <c r="M194" s="166">
        <v>20190</v>
      </c>
      <c r="N194" s="168" t="str">
        <f t="shared" si="14"/>
        <v>LAN.MON.m120016</v>
      </c>
      <c r="O194" s="168" t="str">
        <f t="shared" si="15"/>
        <v>"蓝湖灵王"</v>
      </c>
      <c r="P194" s="168">
        <v>9</v>
      </c>
      <c r="Q194" s="166">
        <v>10188</v>
      </c>
      <c r="R194" s="166" t="s">
        <v>6207</v>
      </c>
      <c r="S194" s="166">
        <v>10188</v>
      </c>
      <c r="T194" s="168" t="str">
        <f t="shared" si="16"/>
        <v>LAN.MON.m110068</v>
      </c>
      <c r="U194" s="166">
        <v>20188</v>
      </c>
      <c r="V194" s="166" t="s">
        <v>5893</v>
      </c>
      <c r="W194" s="166">
        <v>20188</v>
      </c>
      <c r="X194" s="168" t="str">
        <f t="shared" si="17"/>
        <v>LAN.MON.m120012</v>
      </c>
    </row>
    <row r="195" spans="1:24" s="166" customFormat="1" x14ac:dyDescent="0.15">
      <c r="A195" s="185" t="s">
        <v>6733</v>
      </c>
      <c r="B195" s="186" t="s">
        <v>14</v>
      </c>
      <c r="C195" s="186" t="s">
        <v>6734</v>
      </c>
      <c r="D195" s="187" t="s">
        <v>6735</v>
      </c>
      <c r="E195" s="147"/>
      <c r="I195" s="166" t="s">
        <v>6736</v>
      </c>
      <c r="J195" s="166">
        <v>10204</v>
      </c>
      <c r="K195" s="168" t="str">
        <f t="shared" si="12"/>
        <v>LAN.MON.m110053</v>
      </c>
      <c r="L195" s="168" t="str">
        <f t="shared" si="13"/>
        <v>"腾云龙狮"</v>
      </c>
      <c r="M195" s="166">
        <v>20191</v>
      </c>
      <c r="N195" s="168" t="str">
        <f t="shared" si="14"/>
        <v>LAN.MON.m120053</v>
      </c>
      <c r="O195" s="168" t="str">
        <f t="shared" si="15"/>
        <v>"龙狮皇"</v>
      </c>
      <c r="P195" s="168">
        <v>8</v>
      </c>
      <c r="Q195" s="166">
        <v>10189</v>
      </c>
      <c r="R195" s="166" t="s">
        <v>5922</v>
      </c>
      <c r="S195" s="166">
        <v>10189</v>
      </c>
      <c r="T195" s="168" t="str">
        <f t="shared" si="16"/>
        <v>LAN.MON.m110016</v>
      </c>
      <c r="U195" s="166">
        <v>20189</v>
      </c>
      <c r="V195" s="166" t="s">
        <v>6207</v>
      </c>
      <c r="W195" s="166">
        <v>20189</v>
      </c>
      <c r="X195" s="168" t="str">
        <f t="shared" si="17"/>
        <v>LAN.MON.m120068</v>
      </c>
    </row>
    <row r="196" spans="1:24" s="166" customFormat="1" x14ac:dyDescent="0.15">
      <c r="A196" s="185" t="s">
        <v>6737</v>
      </c>
      <c r="B196" s="186" t="s">
        <v>14</v>
      </c>
      <c r="C196" s="186" t="s">
        <v>6738</v>
      </c>
      <c r="D196" s="187" t="s">
        <v>6639</v>
      </c>
      <c r="E196" s="147"/>
      <c r="I196" s="166" t="s">
        <v>6739</v>
      </c>
      <c r="J196" s="166">
        <v>10205</v>
      </c>
      <c r="K196" s="168" t="str">
        <f t="shared" si="12"/>
        <v>LAN.MON.m110036</v>
      </c>
      <c r="L196" s="168" t="str">
        <f t="shared" si="13"/>
        <v>"冰境巨兽"</v>
      </c>
      <c r="M196" s="166">
        <v>20192</v>
      </c>
      <c r="N196" s="168" t="str">
        <f t="shared" si="14"/>
        <v>LAN.MON.m120036</v>
      </c>
      <c r="O196" s="168" t="str">
        <f t="shared" si="15"/>
        <v>"冰境兽王"</v>
      </c>
      <c r="P196" s="168">
        <v>8</v>
      </c>
      <c r="Q196" s="166">
        <v>10190</v>
      </c>
      <c r="R196" s="166" t="s">
        <v>6132</v>
      </c>
      <c r="S196" s="166">
        <v>10190</v>
      </c>
      <c r="T196" s="168" t="str">
        <f t="shared" si="16"/>
        <v>LAN.MON.m110053</v>
      </c>
      <c r="U196" s="166">
        <v>20190</v>
      </c>
      <c r="V196" s="166" t="s">
        <v>5922</v>
      </c>
      <c r="W196" s="166">
        <v>20190</v>
      </c>
      <c r="X196" s="168" t="str">
        <f t="shared" si="17"/>
        <v>LAN.MON.m120016</v>
      </c>
    </row>
    <row r="197" spans="1:24" s="166" customFormat="1" x14ac:dyDescent="0.15">
      <c r="A197" s="185" t="s">
        <v>6740</v>
      </c>
      <c r="B197" s="186" t="s">
        <v>14</v>
      </c>
      <c r="C197" s="186" t="s">
        <v>6741</v>
      </c>
      <c r="D197" s="187" t="s">
        <v>6742</v>
      </c>
      <c r="E197" s="147"/>
      <c r="I197" s="166" t="s">
        <v>6743</v>
      </c>
      <c r="J197" s="166">
        <v>10206</v>
      </c>
      <c r="K197" s="168" t="str">
        <f t="shared" si="12"/>
        <v>LAN.MON.m110032</v>
      </c>
      <c r="L197" s="168" t="str">
        <f t="shared" si="13"/>
        <v>"荒山囚兽"</v>
      </c>
      <c r="M197" s="166">
        <v>20193</v>
      </c>
      <c r="N197" s="168" t="str">
        <f t="shared" si="14"/>
        <v>LAN.MON.m120032</v>
      </c>
      <c r="O197" s="168" t="str">
        <f t="shared" si="15"/>
        <v>"荒山兽王"</v>
      </c>
      <c r="P197" s="168">
        <v>8</v>
      </c>
      <c r="Q197" s="166">
        <v>10191</v>
      </c>
      <c r="R197" s="166" t="s">
        <v>6049</v>
      </c>
      <c r="S197" s="166">
        <v>10191</v>
      </c>
      <c r="T197" s="168" t="str">
        <f t="shared" si="16"/>
        <v>LAN.MON.m110036</v>
      </c>
      <c r="U197" s="166">
        <v>20191</v>
      </c>
      <c r="V197" s="166" t="s">
        <v>6132</v>
      </c>
      <c r="W197" s="166">
        <v>20191</v>
      </c>
      <c r="X197" s="168" t="str">
        <f t="shared" si="17"/>
        <v>LAN.MON.m120053</v>
      </c>
    </row>
    <row r="198" spans="1:24" s="166" customFormat="1" x14ac:dyDescent="0.15">
      <c r="A198" s="185" t="s">
        <v>6744</v>
      </c>
      <c r="B198" s="186" t="s">
        <v>14</v>
      </c>
      <c r="C198" s="186" t="s">
        <v>6745</v>
      </c>
      <c r="D198" s="187" t="s">
        <v>6746</v>
      </c>
      <c r="E198" s="147"/>
      <c r="I198" s="166" t="s">
        <v>6747</v>
      </c>
      <c r="J198" s="166">
        <v>10207</v>
      </c>
      <c r="K198" s="168" t="str">
        <f t="shared" si="12"/>
        <v>LAN.MON.m110017</v>
      </c>
      <c r="L198" s="168" t="str">
        <f t="shared" si="13"/>
        <v>"深潭青尸"</v>
      </c>
      <c r="M198" s="166">
        <v>20194</v>
      </c>
      <c r="N198" s="168" t="str">
        <f t="shared" si="14"/>
        <v>LAN.MON.m120017</v>
      </c>
      <c r="O198" s="168" t="str">
        <f t="shared" si="15"/>
        <v>"深潭尸王"</v>
      </c>
      <c r="P198" s="168">
        <v>8</v>
      </c>
      <c r="Q198" s="166">
        <v>10192</v>
      </c>
      <c r="R198" s="166" t="s">
        <v>6030</v>
      </c>
      <c r="S198" s="166">
        <v>10192</v>
      </c>
      <c r="T198" s="168" t="str">
        <f t="shared" si="16"/>
        <v>LAN.MON.m110032</v>
      </c>
      <c r="U198" s="166">
        <v>20192</v>
      </c>
      <c r="V198" s="166" t="s">
        <v>6049</v>
      </c>
      <c r="W198" s="166">
        <v>20192</v>
      </c>
      <c r="X198" s="168" t="str">
        <f t="shared" si="17"/>
        <v>LAN.MON.m120036</v>
      </c>
    </row>
    <row r="199" spans="1:24" s="166" customFormat="1" x14ac:dyDescent="0.15">
      <c r="A199" s="185" t="s">
        <v>6748</v>
      </c>
      <c r="B199" s="186" t="s">
        <v>14</v>
      </c>
      <c r="C199" s="186" t="s">
        <v>6749</v>
      </c>
      <c r="D199" s="187" t="s">
        <v>6750</v>
      </c>
      <c r="E199" s="147"/>
      <c r="I199" s="166" t="s">
        <v>6751</v>
      </c>
      <c r="J199" s="166">
        <v>10208</v>
      </c>
      <c r="K199" s="168" t="str">
        <f t="shared" si="12"/>
        <v>LAN.MON.m110012</v>
      </c>
      <c r="L199" s="168" t="str">
        <f t="shared" si="13"/>
        <v>"蝶妖"</v>
      </c>
      <c r="M199" s="166">
        <v>20195</v>
      </c>
      <c r="N199" s="168" t="str">
        <f t="shared" si="14"/>
        <v>LAN.MON.m120012</v>
      </c>
      <c r="O199" s="168" t="str">
        <f t="shared" si="15"/>
        <v>"蝶王"</v>
      </c>
      <c r="P199" s="168">
        <v>8</v>
      </c>
      <c r="Q199" s="166">
        <v>10193</v>
      </c>
      <c r="R199" s="166" t="s">
        <v>5928</v>
      </c>
      <c r="S199" s="166">
        <v>10193</v>
      </c>
      <c r="T199" s="168" t="str">
        <f t="shared" si="16"/>
        <v>LAN.MON.m110017</v>
      </c>
      <c r="U199" s="166">
        <v>20193</v>
      </c>
      <c r="V199" s="166" t="s">
        <v>6030</v>
      </c>
      <c r="W199" s="166">
        <v>20193</v>
      </c>
      <c r="X199" s="168" t="str">
        <f t="shared" si="17"/>
        <v>LAN.MON.m120032</v>
      </c>
    </row>
    <row r="200" spans="1:24" s="166" customFormat="1" x14ac:dyDescent="0.15">
      <c r="A200" s="185" t="s">
        <v>6752</v>
      </c>
      <c r="B200" s="186" t="s">
        <v>14</v>
      </c>
      <c r="C200" s="186" t="s">
        <v>6753</v>
      </c>
      <c r="D200" s="187" t="s">
        <v>6754</v>
      </c>
      <c r="E200" s="147"/>
      <c r="I200" s="166" t="s">
        <v>6755</v>
      </c>
      <c r="J200" s="166">
        <v>10209</v>
      </c>
      <c r="K200" s="168" t="str">
        <f t="shared" ref="K200:K263" si="18">IFERROR("LAN.MON."&amp;VLOOKUP("小怪"&amp;I200,A:C,3,FALSE),IF(MATCH(J200,J:J,FALSE)=ROW(J200),IF(VLOOKUP(VLOOKUP(J200,Q:R,2,FALSE),R:S,2,FALSE)=J200,"",VLOOKUP(VLOOKUP(VLOOKUP(J200,Q:R,2,FALSE),R:S,2,FALSE),J:K,2,FALSE)),VLOOKUP(J200,J:K,2,FALSE)))</f>
        <v>LAN.MON.m110068</v>
      </c>
      <c r="L200" s="168" t="str">
        <f t="shared" ref="L200:L263" si="19">IFERROR(VLOOKUP("小怪"&amp;I200,A:D,4,FALSE),IF(MATCH(J200,J:J,FALSE)=ROW(J200),IF(VLOOKUP(VLOOKUP(J200,Q:R,2,FALSE),R:S,2,FALSE)=J200,"",VLOOKUP(VLOOKUP(VLOOKUP(J200,Q:R,2,FALSE),R:S,2,FALSE),J:L,3,FALSE)),VLOOKUP(J200,J:L,3,FALSE)))</f>
        <v>"蛮坛卫将"</v>
      </c>
      <c r="M200" s="166">
        <v>20196</v>
      </c>
      <c r="N200" s="168" t="str">
        <f t="shared" ref="N200:N263" si="20">IFERROR("LAN.MON."&amp;VLOOKUP("boss"&amp;I200,A:C,3,FALSE),IF(MATCH(M200,M:M,FALSE)=ROW(M200),IF(VLOOKUP(VLOOKUP(M200,U:V,2,FALSE),V:W,2,FALSE)=M200,"",VLOOKUP(VLOOKUP(VLOOKUP(M200,U:V,2,FALSE),V:W,2,FALSE),M:N,2,FALSE)),VLOOKUP(M200,M:N,2,FALSE)))</f>
        <v>LAN.MON.m120068</v>
      </c>
      <c r="O200" s="168" t="str">
        <f t="shared" ref="O200:O263" si="21">IFERROR(VLOOKUP("boss"&amp;I200,A:D,4,FALSE),IF(MATCH(M200,M:M,FALSE)=ROW(M200),IF(VLOOKUP(VLOOKUP(M200,U:V,2,FALSE),V:W,2,FALSE)=M200,"",VLOOKUP(VLOOKUP(VLOOKUP(M200,U:V,2,FALSE),V:W,2,FALSE),M:O,3,FALSE)),VLOOKUP(M200,M:O,3,FALSE)))</f>
        <v>"蛮坛将主"</v>
      </c>
      <c r="P200" s="168">
        <v>8</v>
      </c>
      <c r="Q200" s="166">
        <v>10194</v>
      </c>
      <c r="R200" s="166" t="s">
        <v>5893</v>
      </c>
      <c r="S200" s="166">
        <v>10194</v>
      </c>
      <c r="T200" s="168" t="str">
        <f t="shared" ref="T200:T263" si="22">IFERROR(VLOOKUP(Q200,J:K,2,FALSE),"LAN.MON.m110146")</f>
        <v>LAN.MON.m110012</v>
      </c>
      <c r="U200" s="166">
        <v>20194</v>
      </c>
      <c r="V200" s="166" t="s">
        <v>5928</v>
      </c>
      <c r="W200" s="166">
        <v>20194</v>
      </c>
      <c r="X200" s="168" t="str">
        <f t="shared" ref="X200:X263" si="23">IFERROR(VLOOKUP(U200,M:N,2,FALSE),"LAN.MON.m120146")</f>
        <v>LAN.MON.m120017</v>
      </c>
    </row>
    <row r="201" spans="1:24" s="166" customFormat="1" x14ac:dyDescent="0.15">
      <c r="A201" s="185" t="s">
        <v>6756</v>
      </c>
      <c r="B201" s="186" t="s">
        <v>14</v>
      </c>
      <c r="C201" s="186" t="s">
        <v>6757</v>
      </c>
      <c r="D201" s="187" t="s">
        <v>6758</v>
      </c>
      <c r="E201" s="147"/>
      <c r="I201" s="166" t="s">
        <v>6759</v>
      </c>
      <c r="J201" s="166">
        <v>10210</v>
      </c>
      <c r="K201" s="168" t="str">
        <f t="shared" si="18"/>
        <v>LAN.MON.m110016</v>
      </c>
      <c r="L201" s="168" t="str">
        <f t="shared" si="19"/>
        <v>"蓝湖灵妖"</v>
      </c>
      <c r="M201" s="166">
        <v>20197</v>
      </c>
      <c r="N201" s="168" t="str">
        <f t="shared" si="20"/>
        <v>LAN.MON.m120016</v>
      </c>
      <c r="O201" s="168" t="str">
        <f t="shared" si="21"/>
        <v>"蓝湖灵王"</v>
      </c>
      <c r="P201" s="168">
        <v>8</v>
      </c>
      <c r="Q201" s="166">
        <v>10195</v>
      </c>
      <c r="R201" s="166" t="s">
        <v>6207</v>
      </c>
      <c r="S201" s="166">
        <v>10195</v>
      </c>
      <c r="T201" s="168" t="str">
        <f t="shared" si="22"/>
        <v>LAN.MON.m110068</v>
      </c>
      <c r="U201" s="166">
        <v>20195</v>
      </c>
      <c r="V201" s="166" t="s">
        <v>5893</v>
      </c>
      <c r="W201" s="166">
        <v>20195</v>
      </c>
      <c r="X201" s="168" t="str">
        <f t="shared" si="23"/>
        <v>LAN.MON.m120012</v>
      </c>
    </row>
    <row r="202" spans="1:24" s="166" customFormat="1" x14ac:dyDescent="0.15">
      <c r="A202" s="185" t="s">
        <v>6760</v>
      </c>
      <c r="B202" s="186" t="s">
        <v>14</v>
      </c>
      <c r="C202" s="186" t="s">
        <v>6761</v>
      </c>
      <c r="D202" s="187" t="s">
        <v>6762</v>
      </c>
      <c r="E202" s="147"/>
      <c r="I202" s="166" t="s">
        <v>6763</v>
      </c>
      <c r="J202" s="166">
        <v>10211</v>
      </c>
      <c r="K202" s="168" t="str">
        <f t="shared" si="18"/>
        <v>LAN.MON.m110053</v>
      </c>
      <c r="L202" s="168" t="str">
        <f t="shared" si="19"/>
        <v>"腾云龙狮"</v>
      </c>
      <c r="M202" s="166">
        <v>20198</v>
      </c>
      <c r="N202" s="168" t="str">
        <f t="shared" si="20"/>
        <v>LAN.MON.m120053</v>
      </c>
      <c r="O202" s="168" t="str">
        <f t="shared" si="21"/>
        <v>"龙狮皇"</v>
      </c>
      <c r="P202" s="168">
        <v>8</v>
      </c>
      <c r="Q202" s="166">
        <v>10196</v>
      </c>
      <c r="R202" s="166" t="s">
        <v>5922</v>
      </c>
      <c r="S202" s="166">
        <v>10196</v>
      </c>
      <c r="T202" s="168" t="str">
        <f t="shared" si="22"/>
        <v>LAN.MON.m110016</v>
      </c>
      <c r="U202" s="166">
        <v>20196</v>
      </c>
      <c r="V202" s="166" t="s">
        <v>6207</v>
      </c>
      <c r="W202" s="166">
        <v>20196</v>
      </c>
      <c r="X202" s="168" t="str">
        <f t="shared" si="23"/>
        <v>LAN.MON.m120068</v>
      </c>
    </row>
    <row r="203" spans="1:24" s="166" customFormat="1" x14ac:dyDescent="0.15">
      <c r="A203" s="185" t="s">
        <v>6764</v>
      </c>
      <c r="B203" s="186" t="s">
        <v>14</v>
      </c>
      <c r="C203" s="186" t="s">
        <v>6765</v>
      </c>
      <c r="D203" s="187" t="s">
        <v>6766</v>
      </c>
      <c r="E203" s="147"/>
      <c r="I203" s="166" t="s">
        <v>6767</v>
      </c>
      <c r="J203" s="166">
        <v>10212</v>
      </c>
      <c r="K203" s="168" t="str">
        <f t="shared" si="18"/>
        <v>LAN.MON.m110036</v>
      </c>
      <c r="L203" s="168" t="str">
        <f t="shared" si="19"/>
        <v>"冰境巨兽"</v>
      </c>
      <c r="M203" s="166">
        <v>20199</v>
      </c>
      <c r="N203" s="168" t="str">
        <f t="shared" si="20"/>
        <v>LAN.MON.m120036</v>
      </c>
      <c r="O203" s="168" t="str">
        <f t="shared" si="21"/>
        <v>"冰境兽王"</v>
      </c>
      <c r="P203" s="168">
        <v>8</v>
      </c>
      <c r="Q203" s="166">
        <v>10197</v>
      </c>
      <c r="R203" s="166" t="s">
        <v>6132</v>
      </c>
      <c r="S203" s="166">
        <v>10197</v>
      </c>
      <c r="T203" s="168" t="str">
        <f t="shared" si="22"/>
        <v>LAN.MON.m110053</v>
      </c>
      <c r="U203" s="166">
        <v>20197</v>
      </c>
      <c r="V203" s="166" t="s">
        <v>5922</v>
      </c>
      <c r="W203" s="166">
        <v>20197</v>
      </c>
      <c r="X203" s="168" t="str">
        <f t="shared" si="23"/>
        <v>LAN.MON.m120016</v>
      </c>
    </row>
    <row r="204" spans="1:24" s="166" customFormat="1" x14ac:dyDescent="0.15">
      <c r="A204" s="185" t="s">
        <v>6768</v>
      </c>
      <c r="B204" s="186" t="s">
        <v>14</v>
      </c>
      <c r="C204" s="186" t="s">
        <v>6769</v>
      </c>
      <c r="D204" s="187" t="s">
        <v>6770</v>
      </c>
      <c r="E204" s="147"/>
      <c r="I204" s="166" t="s">
        <v>6771</v>
      </c>
      <c r="J204" s="166">
        <v>10213</v>
      </c>
      <c r="K204" s="168" t="str">
        <f t="shared" si="18"/>
        <v>LAN.MON.m110032</v>
      </c>
      <c r="L204" s="168" t="str">
        <f t="shared" si="19"/>
        <v>"荒山囚兽"</v>
      </c>
      <c r="M204" s="166">
        <v>20200</v>
      </c>
      <c r="N204" s="168" t="str">
        <f t="shared" si="20"/>
        <v>LAN.MON.m120032</v>
      </c>
      <c r="O204" s="168" t="str">
        <f t="shared" si="21"/>
        <v>"荒山兽王"</v>
      </c>
      <c r="P204" s="168">
        <v>8</v>
      </c>
      <c r="Q204" s="166">
        <v>10198</v>
      </c>
      <c r="R204" s="166" t="s">
        <v>6049</v>
      </c>
      <c r="S204" s="166">
        <v>10198</v>
      </c>
      <c r="T204" s="168" t="str">
        <f t="shared" si="22"/>
        <v>LAN.MON.m110036</v>
      </c>
      <c r="U204" s="166">
        <v>20198</v>
      </c>
      <c r="V204" s="166" t="s">
        <v>6132</v>
      </c>
      <c r="W204" s="166">
        <v>20198</v>
      </c>
      <c r="X204" s="168" t="str">
        <f t="shared" si="23"/>
        <v>LAN.MON.m120053</v>
      </c>
    </row>
    <row r="205" spans="1:24" s="166" customFormat="1" x14ac:dyDescent="0.15">
      <c r="A205" s="185" t="s">
        <v>6772</v>
      </c>
      <c r="B205" s="186" t="s">
        <v>14</v>
      </c>
      <c r="C205" s="186" t="s">
        <v>6773</v>
      </c>
      <c r="D205" s="187" t="s">
        <v>6774</v>
      </c>
      <c r="E205" s="147"/>
      <c r="I205" s="166" t="s">
        <v>6775</v>
      </c>
      <c r="J205" s="166">
        <v>10214</v>
      </c>
      <c r="K205" s="168" t="str">
        <f t="shared" si="18"/>
        <v>LAN.MON.m110017</v>
      </c>
      <c r="L205" s="168" t="str">
        <f t="shared" si="19"/>
        <v>"深潭青尸"</v>
      </c>
      <c r="M205" s="166">
        <v>20201</v>
      </c>
      <c r="N205" s="168" t="str">
        <f t="shared" si="20"/>
        <v>LAN.MON.m120017</v>
      </c>
      <c r="O205" s="168" t="str">
        <f t="shared" si="21"/>
        <v>"深潭尸王"</v>
      </c>
      <c r="P205" s="168">
        <v>11</v>
      </c>
      <c r="Q205" s="166">
        <v>10199</v>
      </c>
      <c r="R205" s="166" t="s">
        <v>6030</v>
      </c>
      <c r="S205" s="166">
        <v>10199</v>
      </c>
      <c r="T205" s="168" t="str">
        <f t="shared" si="22"/>
        <v>LAN.MON.m110032</v>
      </c>
      <c r="U205" s="166">
        <v>20199</v>
      </c>
      <c r="V205" s="166" t="s">
        <v>6049</v>
      </c>
      <c r="W205" s="166">
        <v>20199</v>
      </c>
      <c r="X205" s="168" t="str">
        <f t="shared" si="23"/>
        <v>LAN.MON.m120036</v>
      </c>
    </row>
    <row r="206" spans="1:24" s="166" customFormat="1" x14ac:dyDescent="0.15">
      <c r="A206" s="185" t="s">
        <v>6776</v>
      </c>
      <c r="B206" s="186" t="s">
        <v>14</v>
      </c>
      <c r="C206" s="186" t="s">
        <v>6777</v>
      </c>
      <c r="D206" s="187" t="s">
        <v>6778</v>
      </c>
      <c r="E206" s="147"/>
      <c r="I206" s="166" t="s">
        <v>6779</v>
      </c>
      <c r="J206" s="166">
        <v>10215</v>
      </c>
      <c r="K206" s="168" t="str">
        <f t="shared" si="18"/>
        <v>LAN.MON.m110012</v>
      </c>
      <c r="L206" s="168" t="str">
        <f t="shared" si="19"/>
        <v>"蝶妖"</v>
      </c>
      <c r="M206" s="166">
        <v>20202</v>
      </c>
      <c r="N206" s="168" t="str">
        <f t="shared" si="20"/>
        <v>LAN.MON.m120012</v>
      </c>
      <c r="O206" s="168" t="str">
        <f t="shared" si="21"/>
        <v>"蝶王"</v>
      </c>
      <c r="P206" s="168">
        <v>11</v>
      </c>
      <c r="Q206" s="166">
        <v>10200</v>
      </c>
      <c r="R206" s="166" t="s">
        <v>5928</v>
      </c>
      <c r="S206" s="166">
        <v>10200</v>
      </c>
      <c r="T206" s="168" t="str">
        <f t="shared" si="22"/>
        <v>LAN.MON.m110017</v>
      </c>
      <c r="U206" s="166">
        <v>20200</v>
      </c>
      <c r="V206" s="166" t="s">
        <v>6030</v>
      </c>
      <c r="W206" s="166">
        <v>20200</v>
      </c>
      <c r="X206" s="168" t="str">
        <f t="shared" si="23"/>
        <v>LAN.MON.m120032</v>
      </c>
    </row>
    <row r="207" spans="1:24" s="166" customFormat="1" x14ac:dyDescent="0.15">
      <c r="A207" s="185" t="s">
        <v>6780</v>
      </c>
      <c r="B207" s="186" t="s">
        <v>14</v>
      </c>
      <c r="C207" s="186" t="s">
        <v>6781</v>
      </c>
      <c r="D207" s="187" t="s">
        <v>6782</v>
      </c>
      <c r="E207" s="147"/>
      <c r="I207" s="166" t="s">
        <v>6783</v>
      </c>
      <c r="J207" s="166">
        <v>10216</v>
      </c>
      <c r="K207" s="168" t="str">
        <f t="shared" si="18"/>
        <v>LAN.MON.m110068</v>
      </c>
      <c r="L207" s="168" t="str">
        <f t="shared" si="19"/>
        <v>"蛮坛卫将"</v>
      </c>
      <c r="M207" s="166">
        <v>20203</v>
      </c>
      <c r="N207" s="168" t="str">
        <f t="shared" si="20"/>
        <v>LAN.MON.m120068</v>
      </c>
      <c r="O207" s="168" t="str">
        <f t="shared" si="21"/>
        <v>"蛮坛将主"</v>
      </c>
      <c r="P207" s="168">
        <v>11</v>
      </c>
      <c r="Q207" s="166">
        <v>10201</v>
      </c>
      <c r="R207" s="166" t="s">
        <v>5893</v>
      </c>
      <c r="S207" s="166">
        <v>10201</v>
      </c>
      <c r="T207" s="168" t="str">
        <f t="shared" si="22"/>
        <v>LAN.MON.m110012</v>
      </c>
      <c r="U207" s="166">
        <v>20201</v>
      </c>
      <c r="V207" s="166" t="s">
        <v>5928</v>
      </c>
      <c r="W207" s="166">
        <v>20201</v>
      </c>
      <c r="X207" s="168" t="str">
        <f t="shared" si="23"/>
        <v>LAN.MON.m120017</v>
      </c>
    </row>
    <row r="208" spans="1:24" s="166" customFormat="1" x14ac:dyDescent="0.15">
      <c r="A208" s="185" t="s">
        <v>6784</v>
      </c>
      <c r="B208" s="186" t="s">
        <v>14</v>
      </c>
      <c r="C208" s="186" t="s">
        <v>6785</v>
      </c>
      <c r="D208" s="187" t="s">
        <v>6786</v>
      </c>
      <c r="E208" s="147"/>
      <c r="I208" s="166" t="s">
        <v>6787</v>
      </c>
      <c r="J208" s="166">
        <v>10217</v>
      </c>
      <c r="K208" s="168" t="str">
        <f t="shared" si="18"/>
        <v>LAN.MON.m110016</v>
      </c>
      <c r="L208" s="168" t="str">
        <f t="shared" si="19"/>
        <v>"蓝湖灵妖"</v>
      </c>
      <c r="M208" s="166">
        <v>20204</v>
      </c>
      <c r="N208" s="168" t="str">
        <f t="shared" si="20"/>
        <v>LAN.MON.m120016</v>
      </c>
      <c r="O208" s="168" t="str">
        <f t="shared" si="21"/>
        <v>"蓝湖灵王"</v>
      </c>
      <c r="P208" s="168">
        <v>11</v>
      </c>
      <c r="Q208" s="166">
        <v>10202</v>
      </c>
      <c r="R208" s="166" t="s">
        <v>6207</v>
      </c>
      <c r="S208" s="166">
        <v>10202</v>
      </c>
      <c r="T208" s="168" t="str">
        <f t="shared" si="22"/>
        <v>LAN.MON.m110068</v>
      </c>
      <c r="U208" s="166">
        <v>20202</v>
      </c>
      <c r="V208" s="166" t="s">
        <v>5893</v>
      </c>
      <c r="W208" s="166">
        <v>20202</v>
      </c>
      <c r="X208" s="168" t="str">
        <f t="shared" si="23"/>
        <v>LAN.MON.m120012</v>
      </c>
    </row>
    <row r="209" spans="1:24" s="166" customFormat="1" x14ac:dyDescent="0.15">
      <c r="A209" s="185" t="s">
        <v>6788</v>
      </c>
      <c r="B209" s="186" t="s">
        <v>14</v>
      </c>
      <c r="C209" s="186" t="s">
        <v>6789</v>
      </c>
      <c r="D209" s="187" t="s">
        <v>6790</v>
      </c>
      <c r="E209" s="147"/>
      <c r="I209" s="166" t="s">
        <v>6791</v>
      </c>
      <c r="J209" s="166">
        <v>10218</v>
      </c>
      <c r="K209" s="168" t="str">
        <f t="shared" si="18"/>
        <v>LAN.MON.m110053</v>
      </c>
      <c r="L209" s="168" t="str">
        <f t="shared" si="19"/>
        <v>"腾云龙狮"</v>
      </c>
      <c r="M209" s="166">
        <v>20205</v>
      </c>
      <c r="N209" s="168" t="str">
        <f t="shared" si="20"/>
        <v>LAN.MON.m120053</v>
      </c>
      <c r="O209" s="168" t="str">
        <f t="shared" si="21"/>
        <v>"龙狮皇"</v>
      </c>
      <c r="P209" s="168">
        <v>11</v>
      </c>
      <c r="Q209" s="166">
        <v>10203</v>
      </c>
      <c r="R209" s="166" t="s">
        <v>5922</v>
      </c>
      <c r="S209" s="166">
        <v>10203</v>
      </c>
      <c r="T209" s="168" t="str">
        <f t="shared" si="22"/>
        <v>LAN.MON.m110016</v>
      </c>
      <c r="U209" s="166">
        <v>20203</v>
      </c>
      <c r="V209" s="166" t="s">
        <v>6207</v>
      </c>
      <c r="W209" s="166">
        <v>20203</v>
      </c>
      <c r="X209" s="168" t="str">
        <f t="shared" si="23"/>
        <v>LAN.MON.m120068</v>
      </c>
    </row>
    <row r="210" spans="1:24" s="166" customFormat="1" x14ac:dyDescent="0.15">
      <c r="A210" s="185" t="s">
        <v>6792</v>
      </c>
      <c r="B210" s="186" t="s">
        <v>14</v>
      </c>
      <c r="C210" s="186" t="s">
        <v>6793</v>
      </c>
      <c r="D210" s="187" t="s">
        <v>6794</v>
      </c>
      <c r="E210" s="147"/>
      <c r="I210" s="166" t="s">
        <v>6795</v>
      </c>
      <c r="J210" s="166">
        <v>10219</v>
      </c>
      <c r="K210" s="168" t="str">
        <f t="shared" si="18"/>
        <v>LAN.MON.m110036</v>
      </c>
      <c r="L210" s="168" t="str">
        <f t="shared" si="19"/>
        <v>"冰境巨兽"</v>
      </c>
      <c r="M210" s="166">
        <v>20206</v>
      </c>
      <c r="N210" s="168" t="str">
        <f t="shared" si="20"/>
        <v>LAN.MON.m120036</v>
      </c>
      <c r="O210" s="168" t="str">
        <f t="shared" si="21"/>
        <v>"冰境兽王"</v>
      </c>
      <c r="P210" s="168">
        <v>11</v>
      </c>
      <c r="Q210" s="166">
        <v>10204</v>
      </c>
      <c r="R210" s="166" t="s">
        <v>6132</v>
      </c>
      <c r="S210" s="166">
        <v>10204</v>
      </c>
      <c r="T210" s="168" t="str">
        <f t="shared" si="22"/>
        <v>LAN.MON.m110053</v>
      </c>
      <c r="U210" s="166">
        <v>20204</v>
      </c>
      <c r="V210" s="166" t="s">
        <v>5922</v>
      </c>
      <c r="W210" s="166">
        <v>20204</v>
      </c>
      <c r="X210" s="168" t="str">
        <f t="shared" si="23"/>
        <v>LAN.MON.m120016</v>
      </c>
    </row>
    <row r="211" spans="1:24" s="166" customFormat="1" x14ac:dyDescent="0.15">
      <c r="A211" s="185" t="s">
        <v>6796</v>
      </c>
      <c r="B211" s="186" t="s">
        <v>14</v>
      </c>
      <c r="C211" s="186" t="s">
        <v>6797</v>
      </c>
      <c r="D211" s="187" t="s">
        <v>6798</v>
      </c>
      <c r="E211" s="147"/>
      <c r="I211" s="166" t="s">
        <v>6799</v>
      </c>
      <c r="J211" s="166">
        <v>10220</v>
      </c>
      <c r="K211" s="168" t="str">
        <f t="shared" si="18"/>
        <v>LAN.MON.m110032</v>
      </c>
      <c r="L211" s="168" t="str">
        <f t="shared" si="19"/>
        <v>"荒山囚兽"</v>
      </c>
      <c r="M211" s="166">
        <v>20207</v>
      </c>
      <c r="N211" s="168" t="str">
        <f t="shared" si="20"/>
        <v>LAN.MON.m120032</v>
      </c>
      <c r="O211" s="168" t="str">
        <f t="shared" si="21"/>
        <v>"荒山兽王"</v>
      </c>
      <c r="P211" s="168">
        <v>11</v>
      </c>
      <c r="Q211" s="166">
        <v>10205</v>
      </c>
      <c r="R211" s="166" t="s">
        <v>6049</v>
      </c>
      <c r="S211" s="166">
        <v>10205</v>
      </c>
      <c r="T211" s="168" t="str">
        <f t="shared" si="22"/>
        <v>LAN.MON.m110036</v>
      </c>
      <c r="U211" s="166">
        <v>20205</v>
      </c>
      <c r="V211" s="166" t="s">
        <v>6132</v>
      </c>
      <c r="W211" s="166">
        <v>20205</v>
      </c>
      <c r="X211" s="168" t="str">
        <f t="shared" si="23"/>
        <v>LAN.MON.m120053</v>
      </c>
    </row>
    <row r="212" spans="1:24" s="166" customFormat="1" x14ac:dyDescent="0.15">
      <c r="A212" s="185" t="s">
        <v>6800</v>
      </c>
      <c r="B212" s="186" t="s">
        <v>14</v>
      </c>
      <c r="C212" s="186" t="s">
        <v>6801</v>
      </c>
      <c r="D212" s="187" t="s">
        <v>6802</v>
      </c>
      <c r="E212" s="147"/>
      <c r="I212" s="166" t="s">
        <v>6803</v>
      </c>
      <c r="J212" s="166">
        <v>10221</v>
      </c>
      <c r="K212" s="168" t="str">
        <f t="shared" si="18"/>
        <v>LAN.MON.m110017</v>
      </c>
      <c r="L212" s="168" t="str">
        <f t="shared" si="19"/>
        <v>"深潭青尸"</v>
      </c>
      <c r="M212" s="166">
        <v>20208</v>
      </c>
      <c r="N212" s="168" t="str">
        <f t="shared" si="20"/>
        <v>LAN.MON.m120017</v>
      </c>
      <c r="O212" s="168" t="str">
        <f t="shared" si="21"/>
        <v>"深潭尸王"</v>
      </c>
      <c r="P212" s="168">
        <v>11</v>
      </c>
      <c r="Q212" s="166">
        <v>10206</v>
      </c>
      <c r="R212" s="166" t="s">
        <v>6030</v>
      </c>
      <c r="S212" s="166">
        <v>10206</v>
      </c>
      <c r="T212" s="168" t="str">
        <f t="shared" si="22"/>
        <v>LAN.MON.m110032</v>
      </c>
      <c r="U212" s="166">
        <v>20206</v>
      </c>
      <c r="V212" s="166" t="s">
        <v>6049</v>
      </c>
      <c r="W212" s="166">
        <v>20206</v>
      </c>
      <c r="X212" s="168" t="str">
        <f t="shared" si="23"/>
        <v>LAN.MON.m120036</v>
      </c>
    </row>
    <row r="213" spans="1:24" s="166" customFormat="1" x14ac:dyDescent="0.15">
      <c r="A213" s="185" t="s">
        <v>6804</v>
      </c>
      <c r="B213" s="186" t="s">
        <v>14</v>
      </c>
      <c r="C213" s="186" t="s">
        <v>6805</v>
      </c>
      <c r="D213" s="187" t="s">
        <v>6806</v>
      </c>
      <c r="E213" s="147"/>
      <c r="I213" s="166" t="s">
        <v>6807</v>
      </c>
      <c r="J213" s="166">
        <v>10222</v>
      </c>
      <c r="K213" s="168" t="str">
        <f t="shared" si="18"/>
        <v>LAN.MON.m110012</v>
      </c>
      <c r="L213" s="168" t="str">
        <f t="shared" si="19"/>
        <v>"蝶妖"</v>
      </c>
      <c r="M213" s="166">
        <v>20209</v>
      </c>
      <c r="N213" s="168" t="str">
        <f t="shared" si="20"/>
        <v>LAN.MON.m120012</v>
      </c>
      <c r="O213" s="168" t="str">
        <f t="shared" si="21"/>
        <v>"蝶王"</v>
      </c>
      <c r="P213" s="168">
        <v>10</v>
      </c>
      <c r="Q213" s="166">
        <v>10207</v>
      </c>
      <c r="R213" s="166" t="s">
        <v>5928</v>
      </c>
      <c r="S213" s="166">
        <v>10207</v>
      </c>
      <c r="T213" s="168" t="str">
        <f t="shared" si="22"/>
        <v>LAN.MON.m110017</v>
      </c>
      <c r="U213" s="166">
        <v>20207</v>
      </c>
      <c r="V213" s="166" t="s">
        <v>6030</v>
      </c>
      <c r="W213" s="166">
        <v>20207</v>
      </c>
      <c r="X213" s="168" t="str">
        <f t="shared" si="23"/>
        <v>LAN.MON.m120032</v>
      </c>
    </row>
    <row r="214" spans="1:24" s="166" customFormat="1" x14ac:dyDescent="0.15">
      <c r="A214" s="185" t="s">
        <v>6808</v>
      </c>
      <c r="B214" s="186" t="s">
        <v>14</v>
      </c>
      <c r="C214" s="186" t="s">
        <v>6809</v>
      </c>
      <c r="D214" s="187" t="s">
        <v>6810</v>
      </c>
      <c r="E214" s="147"/>
      <c r="I214" s="166" t="s">
        <v>6811</v>
      </c>
      <c r="J214" s="166">
        <v>10223</v>
      </c>
      <c r="K214" s="168" t="str">
        <f t="shared" si="18"/>
        <v>LAN.MON.m110068</v>
      </c>
      <c r="L214" s="168" t="str">
        <f t="shared" si="19"/>
        <v>"蛮坛卫将"</v>
      </c>
      <c r="M214" s="166">
        <v>20210</v>
      </c>
      <c r="N214" s="168" t="str">
        <f t="shared" si="20"/>
        <v>LAN.MON.m120068</v>
      </c>
      <c r="O214" s="168" t="str">
        <f t="shared" si="21"/>
        <v>"蛮坛将主"</v>
      </c>
      <c r="P214" s="168">
        <v>10</v>
      </c>
      <c r="Q214" s="166">
        <v>10208</v>
      </c>
      <c r="R214" s="166" t="s">
        <v>5893</v>
      </c>
      <c r="S214" s="166">
        <v>10208</v>
      </c>
      <c r="T214" s="168" t="str">
        <f t="shared" si="22"/>
        <v>LAN.MON.m110012</v>
      </c>
      <c r="U214" s="166">
        <v>20208</v>
      </c>
      <c r="V214" s="166" t="s">
        <v>5928</v>
      </c>
      <c r="W214" s="166">
        <v>20208</v>
      </c>
      <c r="X214" s="168" t="str">
        <f t="shared" si="23"/>
        <v>LAN.MON.m120017</v>
      </c>
    </row>
    <row r="215" spans="1:24" s="166" customFormat="1" x14ac:dyDescent="0.15">
      <c r="A215" s="185" t="s">
        <v>6812</v>
      </c>
      <c r="B215" s="186" t="s">
        <v>14</v>
      </c>
      <c r="C215" s="186" t="s">
        <v>6813</v>
      </c>
      <c r="D215" s="187" t="s">
        <v>6814</v>
      </c>
      <c r="E215" s="147"/>
      <c r="I215" s="166" t="s">
        <v>6815</v>
      </c>
      <c r="J215" s="166">
        <v>10224</v>
      </c>
      <c r="K215" s="168" t="str">
        <f t="shared" si="18"/>
        <v>LAN.MON.m110016</v>
      </c>
      <c r="L215" s="168" t="str">
        <f t="shared" si="19"/>
        <v>"蓝湖灵妖"</v>
      </c>
      <c r="M215" s="166">
        <v>20211</v>
      </c>
      <c r="N215" s="168" t="str">
        <f t="shared" si="20"/>
        <v>LAN.MON.m120016</v>
      </c>
      <c r="O215" s="168" t="str">
        <f t="shared" si="21"/>
        <v>"蓝湖灵王"</v>
      </c>
      <c r="P215" s="168">
        <v>10</v>
      </c>
      <c r="Q215" s="166">
        <v>10209</v>
      </c>
      <c r="R215" s="166" t="s">
        <v>6207</v>
      </c>
      <c r="S215" s="166">
        <v>10209</v>
      </c>
      <c r="T215" s="168" t="str">
        <f t="shared" si="22"/>
        <v>LAN.MON.m110068</v>
      </c>
      <c r="U215" s="166">
        <v>20209</v>
      </c>
      <c r="V215" s="166" t="s">
        <v>5893</v>
      </c>
      <c r="W215" s="166">
        <v>20209</v>
      </c>
      <c r="X215" s="168" t="str">
        <f t="shared" si="23"/>
        <v>LAN.MON.m120012</v>
      </c>
    </row>
    <row r="216" spans="1:24" s="166" customFormat="1" x14ac:dyDescent="0.15">
      <c r="A216" s="185" t="s">
        <v>6816</v>
      </c>
      <c r="B216" s="186" t="s">
        <v>14</v>
      </c>
      <c r="C216" s="186" t="s">
        <v>6817</v>
      </c>
      <c r="D216" s="187" t="s">
        <v>6818</v>
      </c>
      <c r="E216" s="147"/>
      <c r="I216" s="166" t="s">
        <v>6819</v>
      </c>
      <c r="J216" s="166">
        <v>10225</v>
      </c>
      <c r="K216" s="168" t="str">
        <f t="shared" si="18"/>
        <v>LAN.MON.m110053</v>
      </c>
      <c r="L216" s="168" t="str">
        <f t="shared" si="19"/>
        <v>"腾云龙狮"</v>
      </c>
      <c r="M216" s="166">
        <v>20212</v>
      </c>
      <c r="N216" s="168" t="str">
        <f t="shared" si="20"/>
        <v>LAN.MON.m120053</v>
      </c>
      <c r="O216" s="168" t="str">
        <f t="shared" si="21"/>
        <v>"龙狮皇"</v>
      </c>
      <c r="P216" s="168">
        <v>10</v>
      </c>
      <c r="Q216" s="166">
        <v>10210</v>
      </c>
      <c r="R216" s="166" t="s">
        <v>5922</v>
      </c>
      <c r="S216" s="166">
        <v>10210</v>
      </c>
      <c r="T216" s="168" t="str">
        <f t="shared" si="22"/>
        <v>LAN.MON.m110016</v>
      </c>
      <c r="U216" s="166">
        <v>20210</v>
      </c>
      <c r="V216" s="166" t="s">
        <v>6207</v>
      </c>
      <c r="W216" s="166">
        <v>20210</v>
      </c>
      <c r="X216" s="168" t="str">
        <f t="shared" si="23"/>
        <v>LAN.MON.m120068</v>
      </c>
    </row>
    <row r="217" spans="1:24" s="166" customFormat="1" x14ac:dyDescent="0.15">
      <c r="A217" s="185" t="s">
        <v>6820</v>
      </c>
      <c r="B217" s="186" t="s">
        <v>14</v>
      </c>
      <c r="C217" s="186" t="s">
        <v>6821</v>
      </c>
      <c r="D217" s="187" t="s">
        <v>6822</v>
      </c>
      <c r="E217" s="147"/>
      <c r="I217" s="166" t="s">
        <v>6823</v>
      </c>
      <c r="J217" s="166">
        <v>10226</v>
      </c>
      <c r="K217" s="168" t="str">
        <f t="shared" si="18"/>
        <v>LAN.MON.m110036</v>
      </c>
      <c r="L217" s="168" t="str">
        <f t="shared" si="19"/>
        <v>"冰境巨兽"</v>
      </c>
      <c r="M217" s="166">
        <v>20213</v>
      </c>
      <c r="N217" s="168" t="str">
        <f t="shared" si="20"/>
        <v>LAN.MON.m120036</v>
      </c>
      <c r="O217" s="168" t="str">
        <f t="shared" si="21"/>
        <v>"冰境兽王"</v>
      </c>
      <c r="P217" s="168">
        <v>10</v>
      </c>
      <c r="Q217" s="166">
        <v>10211</v>
      </c>
      <c r="R217" s="166" t="s">
        <v>6132</v>
      </c>
      <c r="S217" s="166">
        <v>10211</v>
      </c>
      <c r="T217" s="168" t="str">
        <f t="shared" si="22"/>
        <v>LAN.MON.m110053</v>
      </c>
      <c r="U217" s="166">
        <v>20211</v>
      </c>
      <c r="V217" s="166" t="s">
        <v>5922</v>
      </c>
      <c r="W217" s="166">
        <v>20211</v>
      </c>
      <c r="X217" s="168" t="str">
        <f t="shared" si="23"/>
        <v>LAN.MON.m120016</v>
      </c>
    </row>
    <row r="218" spans="1:24" s="166" customFormat="1" x14ac:dyDescent="0.15">
      <c r="A218" s="185" t="s">
        <v>6824</v>
      </c>
      <c r="B218" s="186" t="s">
        <v>14</v>
      </c>
      <c r="C218" s="186" t="s">
        <v>6825</v>
      </c>
      <c r="D218" s="187" t="s">
        <v>6826</v>
      </c>
      <c r="E218" s="147"/>
      <c r="I218" s="166" t="s">
        <v>6827</v>
      </c>
      <c r="J218" s="166">
        <v>10227</v>
      </c>
      <c r="K218" s="168" t="str">
        <f t="shared" si="18"/>
        <v>LAN.MON.m110032</v>
      </c>
      <c r="L218" s="168" t="str">
        <f t="shared" si="19"/>
        <v>"荒山囚兽"</v>
      </c>
      <c r="M218" s="166">
        <v>20214</v>
      </c>
      <c r="N218" s="168" t="str">
        <f t="shared" si="20"/>
        <v>LAN.MON.m120032</v>
      </c>
      <c r="O218" s="168" t="str">
        <f t="shared" si="21"/>
        <v>"荒山兽王"</v>
      </c>
      <c r="P218" s="168">
        <v>10</v>
      </c>
      <c r="Q218" s="166">
        <v>10212</v>
      </c>
      <c r="R218" s="166" t="s">
        <v>6049</v>
      </c>
      <c r="S218" s="166">
        <v>10212</v>
      </c>
      <c r="T218" s="168" t="str">
        <f t="shared" si="22"/>
        <v>LAN.MON.m110036</v>
      </c>
      <c r="U218" s="166">
        <v>20212</v>
      </c>
      <c r="V218" s="166" t="s">
        <v>6132</v>
      </c>
      <c r="W218" s="166">
        <v>20212</v>
      </c>
      <c r="X218" s="168" t="str">
        <f t="shared" si="23"/>
        <v>LAN.MON.m120053</v>
      </c>
    </row>
    <row r="219" spans="1:24" s="166" customFormat="1" x14ac:dyDescent="0.15">
      <c r="A219" s="185" t="s">
        <v>6828</v>
      </c>
      <c r="B219" s="186" t="s">
        <v>14</v>
      </c>
      <c r="C219" s="186" t="s">
        <v>6829</v>
      </c>
      <c r="D219" s="187" t="s">
        <v>6830</v>
      </c>
      <c r="E219" s="147"/>
      <c r="I219" s="166" t="s">
        <v>6831</v>
      </c>
      <c r="J219" s="166">
        <v>10228</v>
      </c>
      <c r="K219" s="168" t="str">
        <f t="shared" si="18"/>
        <v>LAN.MON.m110017</v>
      </c>
      <c r="L219" s="168" t="str">
        <f t="shared" si="19"/>
        <v>"深潭青尸"</v>
      </c>
      <c r="M219" s="166">
        <v>20215</v>
      </c>
      <c r="N219" s="168" t="str">
        <f t="shared" si="20"/>
        <v>LAN.MON.m120017</v>
      </c>
      <c r="O219" s="168" t="str">
        <f t="shared" si="21"/>
        <v>"深潭尸王"</v>
      </c>
      <c r="P219" s="168">
        <v>10</v>
      </c>
      <c r="Q219" s="166">
        <v>10213</v>
      </c>
      <c r="R219" s="166" t="s">
        <v>6030</v>
      </c>
      <c r="S219" s="166">
        <v>10213</v>
      </c>
      <c r="T219" s="168" t="str">
        <f t="shared" si="22"/>
        <v>LAN.MON.m110032</v>
      </c>
      <c r="U219" s="166">
        <v>20213</v>
      </c>
      <c r="V219" s="166" t="s">
        <v>6049</v>
      </c>
      <c r="W219" s="166">
        <v>20213</v>
      </c>
      <c r="X219" s="168" t="str">
        <f t="shared" si="23"/>
        <v>LAN.MON.m120036</v>
      </c>
    </row>
    <row r="220" spans="1:24" s="166" customFormat="1" x14ac:dyDescent="0.15">
      <c r="A220" s="185" t="s">
        <v>6832</v>
      </c>
      <c r="B220" s="186" t="s">
        <v>14</v>
      </c>
      <c r="C220" s="186" t="s">
        <v>6833</v>
      </c>
      <c r="D220" s="187" t="s">
        <v>6834</v>
      </c>
      <c r="E220" s="147"/>
      <c r="I220" s="166" t="s">
        <v>6835</v>
      </c>
      <c r="J220" s="166">
        <v>10229</v>
      </c>
      <c r="K220" s="168" t="str">
        <f t="shared" si="18"/>
        <v>LAN.MON.m110012</v>
      </c>
      <c r="L220" s="168" t="str">
        <f t="shared" si="19"/>
        <v>"蝶妖"</v>
      </c>
      <c r="M220" s="166">
        <v>20216</v>
      </c>
      <c r="N220" s="168" t="str">
        <f t="shared" si="20"/>
        <v>LAN.MON.m120012</v>
      </c>
      <c r="O220" s="168" t="str">
        <f t="shared" si="21"/>
        <v>"蝶王"</v>
      </c>
      <c r="P220" s="168">
        <v>10</v>
      </c>
      <c r="Q220" s="166">
        <v>10214</v>
      </c>
      <c r="R220" s="166" t="s">
        <v>5928</v>
      </c>
      <c r="S220" s="166">
        <v>10214</v>
      </c>
      <c r="T220" s="168" t="str">
        <f t="shared" si="22"/>
        <v>LAN.MON.m110017</v>
      </c>
      <c r="U220" s="166">
        <v>20214</v>
      </c>
      <c r="V220" s="166" t="s">
        <v>6030</v>
      </c>
      <c r="W220" s="166">
        <v>20214</v>
      </c>
      <c r="X220" s="168" t="str">
        <f t="shared" si="23"/>
        <v>LAN.MON.m120032</v>
      </c>
    </row>
    <row r="221" spans="1:24" s="166" customFormat="1" x14ac:dyDescent="0.15">
      <c r="A221" s="185" t="s">
        <v>6836</v>
      </c>
      <c r="B221" s="186" t="s">
        <v>14</v>
      </c>
      <c r="C221" s="186" t="s">
        <v>6837</v>
      </c>
      <c r="D221" s="187" t="s">
        <v>6838</v>
      </c>
      <c r="E221" s="147"/>
      <c r="I221" s="166" t="s">
        <v>6839</v>
      </c>
      <c r="J221" s="166">
        <v>10230</v>
      </c>
      <c r="K221" s="168" t="str">
        <f t="shared" si="18"/>
        <v>LAN.MON.m110068</v>
      </c>
      <c r="L221" s="168" t="str">
        <f t="shared" si="19"/>
        <v>"蛮坛卫将"</v>
      </c>
      <c r="M221" s="166">
        <v>20217</v>
      </c>
      <c r="N221" s="168" t="str">
        <f t="shared" si="20"/>
        <v>LAN.MON.m120068</v>
      </c>
      <c r="O221" s="168" t="str">
        <f t="shared" si="21"/>
        <v>"蛮坛将主"</v>
      </c>
      <c r="P221" s="168">
        <v>10</v>
      </c>
      <c r="Q221" s="166">
        <v>10215</v>
      </c>
      <c r="R221" s="166" t="s">
        <v>5893</v>
      </c>
      <c r="S221" s="166">
        <v>10215</v>
      </c>
      <c r="T221" s="168" t="str">
        <f t="shared" si="22"/>
        <v>LAN.MON.m110012</v>
      </c>
      <c r="U221" s="166">
        <v>20215</v>
      </c>
      <c r="V221" s="166" t="s">
        <v>5928</v>
      </c>
      <c r="W221" s="166">
        <v>20215</v>
      </c>
      <c r="X221" s="168" t="str">
        <f t="shared" si="23"/>
        <v>LAN.MON.m120017</v>
      </c>
    </row>
    <row r="222" spans="1:24" s="166" customFormat="1" x14ac:dyDescent="0.15">
      <c r="A222" s="185" t="s">
        <v>6840</v>
      </c>
      <c r="B222" s="186" t="s">
        <v>14</v>
      </c>
      <c r="C222" s="186" t="s">
        <v>6841</v>
      </c>
      <c r="D222" s="187" t="s">
        <v>6842</v>
      </c>
      <c r="E222" s="147"/>
      <c r="I222" s="166" t="s">
        <v>6843</v>
      </c>
      <c r="J222" s="166">
        <v>10231</v>
      </c>
      <c r="K222" s="168" t="str">
        <f t="shared" si="18"/>
        <v>LAN.MON.m110016</v>
      </c>
      <c r="L222" s="168" t="str">
        <f t="shared" si="19"/>
        <v>"蓝湖灵妖"</v>
      </c>
      <c r="M222" s="166">
        <v>20218</v>
      </c>
      <c r="N222" s="168" t="str">
        <f t="shared" si="20"/>
        <v>LAN.MON.m120016</v>
      </c>
      <c r="O222" s="168" t="str">
        <f t="shared" si="21"/>
        <v>"蓝湖灵王"</v>
      </c>
      <c r="P222" s="168">
        <v>10</v>
      </c>
      <c r="Q222" s="166">
        <v>10216</v>
      </c>
      <c r="R222" s="166" t="s">
        <v>6207</v>
      </c>
      <c r="S222" s="166">
        <v>10216</v>
      </c>
      <c r="T222" s="168" t="str">
        <f t="shared" si="22"/>
        <v>LAN.MON.m110068</v>
      </c>
      <c r="U222" s="166">
        <v>20216</v>
      </c>
      <c r="V222" s="166" t="s">
        <v>5893</v>
      </c>
      <c r="W222" s="166">
        <v>20216</v>
      </c>
      <c r="X222" s="168" t="str">
        <f t="shared" si="23"/>
        <v>LAN.MON.m120012</v>
      </c>
    </row>
    <row r="223" spans="1:24" s="166" customFormat="1" x14ac:dyDescent="0.15">
      <c r="A223" s="185" t="s">
        <v>6844</v>
      </c>
      <c r="B223" s="186" t="s">
        <v>14</v>
      </c>
      <c r="C223" s="186" t="s">
        <v>6845</v>
      </c>
      <c r="D223" s="187" t="s">
        <v>6846</v>
      </c>
      <c r="E223" s="147"/>
      <c r="I223" s="166" t="s">
        <v>6847</v>
      </c>
      <c r="J223" s="166">
        <v>10232</v>
      </c>
      <c r="K223" s="168" t="str">
        <f t="shared" si="18"/>
        <v>LAN.MON.m110053</v>
      </c>
      <c r="L223" s="168" t="str">
        <f t="shared" si="19"/>
        <v>"腾云龙狮"</v>
      </c>
      <c r="M223" s="166">
        <v>20219</v>
      </c>
      <c r="N223" s="168" t="str">
        <f t="shared" si="20"/>
        <v>LAN.MON.m120053</v>
      </c>
      <c r="O223" s="168" t="str">
        <f t="shared" si="21"/>
        <v>"龙狮皇"</v>
      </c>
      <c r="P223" s="168">
        <v>12</v>
      </c>
      <c r="Q223" s="166">
        <v>10217</v>
      </c>
      <c r="R223" s="166" t="s">
        <v>5922</v>
      </c>
      <c r="S223" s="166">
        <v>10217</v>
      </c>
      <c r="T223" s="168" t="str">
        <f t="shared" si="22"/>
        <v>LAN.MON.m110016</v>
      </c>
      <c r="U223" s="166">
        <v>20217</v>
      </c>
      <c r="V223" s="166" t="s">
        <v>6207</v>
      </c>
      <c r="W223" s="166">
        <v>20217</v>
      </c>
      <c r="X223" s="168" t="str">
        <f t="shared" si="23"/>
        <v>LAN.MON.m120068</v>
      </c>
    </row>
    <row r="224" spans="1:24" s="166" customFormat="1" x14ac:dyDescent="0.15">
      <c r="A224" s="185" t="s">
        <v>6848</v>
      </c>
      <c r="B224" s="186" t="s">
        <v>14</v>
      </c>
      <c r="C224" s="186" t="s">
        <v>6849</v>
      </c>
      <c r="D224" s="187" t="s">
        <v>6850</v>
      </c>
      <c r="E224" s="147"/>
      <c r="I224" s="166" t="s">
        <v>6851</v>
      </c>
      <c r="J224" s="166">
        <v>10233</v>
      </c>
      <c r="K224" s="168" t="str">
        <f t="shared" si="18"/>
        <v>LAN.MON.m110036</v>
      </c>
      <c r="L224" s="168" t="str">
        <f t="shared" si="19"/>
        <v>"冰境巨兽"</v>
      </c>
      <c r="M224" s="166">
        <v>20220</v>
      </c>
      <c r="N224" s="168" t="str">
        <f t="shared" si="20"/>
        <v>LAN.MON.m120036</v>
      </c>
      <c r="O224" s="168" t="str">
        <f t="shared" si="21"/>
        <v>"冰境兽王"</v>
      </c>
      <c r="P224" s="168">
        <v>12</v>
      </c>
      <c r="Q224" s="166">
        <v>10218</v>
      </c>
      <c r="R224" s="166" t="s">
        <v>6132</v>
      </c>
      <c r="S224" s="166">
        <v>10218</v>
      </c>
      <c r="T224" s="168" t="str">
        <f t="shared" si="22"/>
        <v>LAN.MON.m110053</v>
      </c>
      <c r="U224" s="166">
        <v>20218</v>
      </c>
      <c r="V224" s="166" t="s">
        <v>5922</v>
      </c>
      <c r="W224" s="166">
        <v>20218</v>
      </c>
      <c r="X224" s="168" t="str">
        <f t="shared" si="23"/>
        <v>LAN.MON.m120016</v>
      </c>
    </row>
    <row r="225" spans="1:24" s="166" customFormat="1" x14ac:dyDescent="0.15">
      <c r="A225" s="185" t="s">
        <v>6852</v>
      </c>
      <c r="B225" s="186" t="s">
        <v>14</v>
      </c>
      <c r="C225" s="186" t="s">
        <v>6853</v>
      </c>
      <c r="D225" s="187" t="s">
        <v>6854</v>
      </c>
      <c r="E225" s="147"/>
      <c r="I225" s="166" t="s">
        <v>6855</v>
      </c>
      <c r="J225" s="166">
        <v>10234</v>
      </c>
      <c r="K225" s="168" t="str">
        <f t="shared" si="18"/>
        <v>LAN.MON.m110032</v>
      </c>
      <c r="L225" s="168" t="str">
        <f t="shared" si="19"/>
        <v>"荒山囚兽"</v>
      </c>
      <c r="M225" s="166">
        <v>20221</v>
      </c>
      <c r="N225" s="168" t="str">
        <f t="shared" si="20"/>
        <v>LAN.MON.m120032</v>
      </c>
      <c r="O225" s="168" t="str">
        <f t="shared" si="21"/>
        <v>"荒山兽王"</v>
      </c>
      <c r="P225" s="168">
        <v>12</v>
      </c>
      <c r="Q225" s="166">
        <v>10219</v>
      </c>
      <c r="R225" s="166" t="s">
        <v>6049</v>
      </c>
      <c r="S225" s="166">
        <v>10219</v>
      </c>
      <c r="T225" s="168" t="str">
        <f t="shared" si="22"/>
        <v>LAN.MON.m110036</v>
      </c>
      <c r="U225" s="166">
        <v>20219</v>
      </c>
      <c r="V225" s="166" t="s">
        <v>6132</v>
      </c>
      <c r="W225" s="166">
        <v>20219</v>
      </c>
      <c r="X225" s="168" t="str">
        <f t="shared" si="23"/>
        <v>LAN.MON.m120053</v>
      </c>
    </row>
    <row r="226" spans="1:24" s="166" customFormat="1" x14ac:dyDescent="0.15">
      <c r="A226" s="185" t="s">
        <v>6856</v>
      </c>
      <c r="B226" s="186" t="s">
        <v>14</v>
      </c>
      <c r="C226" s="186" t="s">
        <v>6857</v>
      </c>
      <c r="D226" s="187" t="s">
        <v>6858</v>
      </c>
      <c r="E226" s="147"/>
      <c r="I226" s="166" t="s">
        <v>6859</v>
      </c>
      <c r="J226" s="166">
        <v>10235</v>
      </c>
      <c r="K226" s="168" t="str">
        <f t="shared" si="18"/>
        <v>LAN.MON.m110017</v>
      </c>
      <c r="L226" s="168" t="str">
        <f t="shared" si="19"/>
        <v>"深潭青尸"</v>
      </c>
      <c r="M226" s="166">
        <v>20222</v>
      </c>
      <c r="N226" s="168" t="str">
        <f t="shared" si="20"/>
        <v>LAN.MON.m120017</v>
      </c>
      <c r="O226" s="168" t="str">
        <f t="shared" si="21"/>
        <v>"深潭尸王"</v>
      </c>
      <c r="P226" s="168">
        <v>12</v>
      </c>
      <c r="Q226" s="166">
        <v>10220</v>
      </c>
      <c r="R226" s="166" t="s">
        <v>6030</v>
      </c>
      <c r="S226" s="166">
        <v>10220</v>
      </c>
      <c r="T226" s="168" t="str">
        <f t="shared" si="22"/>
        <v>LAN.MON.m110032</v>
      </c>
      <c r="U226" s="166">
        <v>20220</v>
      </c>
      <c r="V226" s="166" t="s">
        <v>6049</v>
      </c>
      <c r="W226" s="166">
        <v>20220</v>
      </c>
      <c r="X226" s="168" t="str">
        <f t="shared" si="23"/>
        <v>LAN.MON.m120036</v>
      </c>
    </row>
    <row r="227" spans="1:24" s="166" customFormat="1" x14ac:dyDescent="0.15">
      <c r="A227" s="185" t="s">
        <v>6860</v>
      </c>
      <c r="B227" s="186" t="s">
        <v>14</v>
      </c>
      <c r="C227" s="186" t="s">
        <v>6861</v>
      </c>
      <c r="D227" s="187" t="s">
        <v>6862</v>
      </c>
      <c r="E227" s="147"/>
      <c r="I227" s="166" t="s">
        <v>6863</v>
      </c>
      <c r="J227" s="166">
        <v>10236</v>
      </c>
      <c r="K227" s="168" t="str">
        <f t="shared" si="18"/>
        <v>LAN.MON.m110012</v>
      </c>
      <c r="L227" s="168" t="str">
        <f t="shared" si="19"/>
        <v>"蝶妖"</v>
      </c>
      <c r="M227" s="166">
        <v>20223</v>
      </c>
      <c r="N227" s="168" t="str">
        <f t="shared" si="20"/>
        <v>LAN.MON.m120012</v>
      </c>
      <c r="O227" s="168" t="str">
        <f t="shared" si="21"/>
        <v>"蝶王"</v>
      </c>
      <c r="P227" s="168">
        <v>12</v>
      </c>
      <c r="Q227" s="166">
        <v>10221</v>
      </c>
      <c r="R227" s="166" t="s">
        <v>5928</v>
      </c>
      <c r="S227" s="166">
        <v>10221</v>
      </c>
      <c r="T227" s="168" t="str">
        <f t="shared" si="22"/>
        <v>LAN.MON.m110017</v>
      </c>
      <c r="U227" s="166">
        <v>20221</v>
      </c>
      <c r="V227" s="166" t="s">
        <v>6030</v>
      </c>
      <c r="W227" s="166">
        <v>20221</v>
      </c>
      <c r="X227" s="168" t="str">
        <f t="shared" si="23"/>
        <v>LAN.MON.m120032</v>
      </c>
    </row>
    <row r="228" spans="1:24" s="166" customFormat="1" x14ac:dyDescent="0.15">
      <c r="A228" s="185" t="s">
        <v>6864</v>
      </c>
      <c r="B228" s="186" t="s">
        <v>14</v>
      </c>
      <c r="C228" s="186" t="s">
        <v>6865</v>
      </c>
      <c r="D228" s="187" t="s">
        <v>6866</v>
      </c>
      <c r="E228" s="147"/>
      <c r="I228" s="166" t="s">
        <v>6867</v>
      </c>
      <c r="J228" s="166">
        <v>10237</v>
      </c>
      <c r="K228" s="168" t="str">
        <f t="shared" si="18"/>
        <v>LAN.MON.m110068</v>
      </c>
      <c r="L228" s="168" t="str">
        <f t="shared" si="19"/>
        <v>"蛮坛卫将"</v>
      </c>
      <c r="M228" s="166">
        <v>20224</v>
      </c>
      <c r="N228" s="168" t="str">
        <f t="shared" si="20"/>
        <v>LAN.MON.m120068</v>
      </c>
      <c r="O228" s="168" t="str">
        <f t="shared" si="21"/>
        <v>"蛮坛将主"</v>
      </c>
      <c r="P228" s="168">
        <v>12</v>
      </c>
      <c r="Q228" s="166">
        <v>10222</v>
      </c>
      <c r="R228" s="166" t="s">
        <v>5893</v>
      </c>
      <c r="S228" s="166">
        <v>10222</v>
      </c>
      <c r="T228" s="168" t="str">
        <f t="shared" si="22"/>
        <v>LAN.MON.m110012</v>
      </c>
      <c r="U228" s="166">
        <v>20222</v>
      </c>
      <c r="V228" s="166" t="s">
        <v>5928</v>
      </c>
      <c r="W228" s="166">
        <v>20222</v>
      </c>
      <c r="X228" s="168" t="str">
        <f t="shared" si="23"/>
        <v>LAN.MON.m120017</v>
      </c>
    </row>
    <row r="229" spans="1:24" s="166" customFormat="1" x14ac:dyDescent="0.15">
      <c r="A229" s="185" t="s">
        <v>6868</v>
      </c>
      <c r="B229" s="186" t="s">
        <v>14</v>
      </c>
      <c r="C229" s="186" t="s">
        <v>6869</v>
      </c>
      <c r="D229" s="187" t="s">
        <v>6870</v>
      </c>
      <c r="E229" s="147"/>
      <c r="I229" s="166" t="s">
        <v>6871</v>
      </c>
      <c r="J229" s="166">
        <v>10238</v>
      </c>
      <c r="K229" s="168" t="str">
        <f t="shared" si="18"/>
        <v>LAN.MON.m110016</v>
      </c>
      <c r="L229" s="168" t="str">
        <f t="shared" si="19"/>
        <v>"蓝湖灵妖"</v>
      </c>
      <c r="M229" s="166">
        <v>20225</v>
      </c>
      <c r="N229" s="168" t="str">
        <f t="shared" si="20"/>
        <v>LAN.MON.m120016</v>
      </c>
      <c r="O229" s="168" t="str">
        <f t="shared" si="21"/>
        <v>"蓝湖灵王"</v>
      </c>
      <c r="P229" s="168">
        <v>12</v>
      </c>
      <c r="Q229" s="166">
        <v>10223</v>
      </c>
      <c r="R229" s="166" t="s">
        <v>6207</v>
      </c>
      <c r="S229" s="166">
        <v>10223</v>
      </c>
      <c r="T229" s="168" t="str">
        <f t="shared" si="22"/>
        <v>LAN.MON.m110068</v>
      </c>
      <c r="U229" s="166">
        <v>20223</v>
      </c>
      <c r="V229" s="166" t="s">
        <v>5893</v>
      </c>
      <c r="W229" s="166">
        <v>20223</v>
      </c>
      <c r="X229" s="168" t="str">
        <f t="shared" si="23"/>
        <v>LAN.MON.m120012</v>
      </c>
    </row>
    <row r="230" spans="1:24" s="166" customFormat="1" x14ac:dyDescent="0.15">
      <c r="A230" s="185" t="s">
        <v>6872</v>
      </c>
      <c r="B230" s="186" t="s">
        <v>14</v>
      </c>
      <c r="C230" s="186" t="s">
        <v>6873</v>
      </c>
      <c r="D230" s="187" t="s">
        <v>6874</v>
      </c>
      <c r="E230" s="147"/>
      <c r="I230" s="166" t="s">
        <v>6875</v>
      </c>
      <c r="J230" s="166">
        <v>10239</v>
      </c>
      <c r="K230" s="168" t="str">
        <f t="shared" si="18"/>
        <v>LAN.MON.m110053</v>
      </c>
      <c r="L230" s="168" t="str">
        <f t="shared" si="19"/>
        <v>"腾云龙狮"</v>
      </c>
      <c r="M230" s="166">
        <v>20226</v>
      </c>
      <c r="N230" s="168" t="str">
        <f t="shared" si="20"/>
        <v>LAN.MON.m120053</v>
      </c>
      <c r="O230" s="168" t="str">
        <f t="shared" si="21"/>
        <v>"龙狮皇"</v>
      </c>
      <c r="P230" s="168">
        <v>12</v>
      </c>
      <c r="Q230" s="166">
        <v>10224</v>
      </c>
      <c r="R230" s="166" t="s">
        <v>5922</v>
      </c>
      <c r="S230" s="166">
        <v>10224</v>
      </c>
      <c r="T230" s="168" t="str">
        <f t="shared" si="22"/>
        <v>LAN.MON.m110016</v>
      </c>
      <c r="U230" s="166">
        <v>20224</v>
      </c>
      <c r="V230" s="166" t="s">
        <v>6207</v>
      </c>
      <c r="W230" s="166">
        <v>20224</v>
      </c>
      <c r="X230" s="168" t="str">
        <f t="shared" si="23"/>
        <v>LAN.MON.m120068</v>
      </c>
    </row>
    <row r="231" spans="1:24" s="166" customFormat="1" x14ac:dyDescent="0.15">
      <c r="A231" s="185" t="s">
        <v>6876</v>
      </c>
      <c r="B231" s="186" t="s">
        <v>14</v>
      </c>
      <c r="C231" s="186" t="s">
        <v>6877</v>
      </c>
      <c r="D231" s="187" t="s">
        <v>6878</v>
      </c>
      <c r="E231" s="147"/>
      <c r="I231" s="166" t="s">
        <v>6879</v>
      </c>
      <c r="J231" s="166">
        <v>10240</v>
      </c>
      <c r="K231" s="168" t="str">
        <f t="shared" si="18"/>
        <v>LAN.MON.m110036</v>
      </c>
      <c r="L231" s="168" t="str">
        <f t="shared" si="19"/>
        <v>"冰境巨兽"</v>
      </c>
      <c r="M231" s="166">
        <v>20227</v>
      </c>
      <c r="N231" s="168" t="str">
        <f t="shared" si="20"/>
        <v>LAN.MON.m120036</v>
      </c>
      <c r="O231" s="168" t="str">
        <f t="shared" si="21"/>
        <v>"冰境兽王"</v>
      </c>
      <c r="P231" s="168">
        <v>12</v>
      </c>
      <c r="Q231" s="166">
        <v>10225</v>
      </c>
      <c r="R231" s="166" t="s">
        <v>6132</v>
      </c>
      <c r="S231" s="166">
        <v>10225</v>
      </c>
      <c r="T231" s="168" t="str">
        <f t="shared" si="22"/>
        <v>LAN.MON.m110053</v>
      </c>
      <c r="U231" s="166">
        <v>20225</v>
      </c>
      <c r="V231" s="166" t="s">
        <v>5922</v>
      </c>
      <c r="W231" s="166">
        <v>20225</v>
      </c>
      <c r="X231" s="168" t="str">
        <f t="shared" si="23"/>
        <v>LAN.MON.m120016</v>
      </c>
    </row>
    <row r="232" spans="1:24" s="166" customFormat="1" x14ac:dyDescent="0.15">
      <c r="A232" s="185" t="s">
        <v>6880</v>
      </c>
      <c r="B232" s="186" t="s">
        <v>14</v>
      </c>
      <c r="C232" s="186" t="s">
        <v>6881</v>
      </c>
      <c r="D232" s="187" t="s">
        <v>6882</v>
      </c>
      <c r="E232" s="147"/>
      <c r="I232" s="166" t="s">
        <v>6883</v>
      </c>
      <c r="J232" s="166">
        <v>10241</v>
      </c>
      <c r="K232" s="168" t="str">
        <f t="shared" si="18"/>
        <v>LAN.MON.m110032</v>
      </c>
      <c r="L232" s="168" t="str">
        <f t="shared" si="19"/>
        <v>"荒山囚兽"</v>
      </c>
      <c r="M232" s="166">
        <v>20228</v>
      </c>
      <c r="N232" s="168" t="str">
        <f t="shared" si="20"/>
        <v>LAN.MON.m120032</v>
      </c>
      <c r="O232" s="168" t="str">
        <f t="shared" si="21"/>
        <v>"荒山兽王"</v>
      </c>
      <c r="P232" s="168">
        <v>12</v>
      </c>
      <c r="Q232" s="166">
        <v>10226</v>
      </c>
      <c r="R232" s="166" t="s">
        <v>6049</v>
      </c>
      <c r="S232" s="166">
        <v>10226</v>
      </c>
      <c r="T232" s="168" t="str">
        <f t="shared" si="22"/>
        <v>LAN.MON.m110036</v>
      </c>
      <c r="U232" s="166">
        <v>20226</v>
      </c>
      <c r="V232" s="166" t="s">
        <v>6132</v>
      </c>
      <c r="W232" s="166">
        <v>20226</v>
      </c>
      <c r="X232" s="168" t="str">
        <f t="shared" si="23"/>
        <v>LAN.MON.m120053</v>
      </c>
    </row>
    <row r="233" spans="1:24" s="166" customFormat="1" x14ac:dyDescent="0.15">
      <c r="A233" s="185" t="s">
        <v>6884</v>
      </c>
      <c r="B233" s="186" t="s">
        <v>14</v>
      </c>
      <c r="C233" s="186" t="s">
        <v>6885</v>
      </c>
      <c r="D233" s="187" t="s">
        <v>6886</v>
      </c>
      <c r="E233" s="147"/>
      <c r="I233" s="166" t="s">
        <v>6887</v>
      </c>
      <c r="J233" s="166">
        <v>10242</v>
      </c>
      <c r="K233" s="168" t="str">
        <f t="shared" si="18"/>
        <v>LAN.MON.m110017</v>
      </c>
      <c r="L233" s="168" t="str">
        <f t="shared" si="19"/>
        <v>"深潭青尸"</v>
      </c>
      <c r="M233" s="166">
        <v>20229</v>
      </c>
      <c r="N233" s="168" t="str">
        <f t="shared" si="20"/>
        <v>LAN.MON.m120017</v>
      </c>
      <c r="O233" s="168" t="str">
        <f t="shared" si="21"/>
        <v>"深潭尸王"</v>
      </c>
      <c r="P233" s="168">
        <v>12</v>
      </c>
      <c r="Q233" s="166">
        <v>10227</v>
      </c>
      <c r="R233" s="166" t="s">
        <v>6030</v>
      </c>
      <c r="S233" s="166">
        <v>10227</v>
      </c>
      <c r="T233" s="168" t="str">
        <f t="shared" si="22"/>
        <v>LAN.MON.m110032</v>
      </c>
      <c r="U233" s="166">
        <v>20227</v>
      </c>
      <c r="V233" s="166" t="s">
        <v>6049</v>
      </c>
      <c r="W233" s="166">
        <v>20227</v>
      </c>
      <c r="X233" s="168" t="str">
        <f t="shared" si="23"/>
        <v>LAN.MON.m120036</v>
      </c>
    </row>
    <row r="234" spans="1:24" s="166" customFormat="1" x14ac:dyDescent="0.15">
      <c r="A234" s="185" t="s">
        <v>6888</v>
      </c>
      <c r="B234" s="186" t="s">
        <v>14</v>
      </c>
      <c r="C234" s="186" t="s">
        <v>6889</v>
      </c>
      <c r="D234" s="187" t="s">
        <v>6890</v>
      </c>
      <c r="E234" s="147"/>
      <c r="I234" s="166" t="s">
        <v>6891</v>
      </c>
      <c r="J234" s="166">
        <v>10243</v>
      </c>
      <c r="K234" s="168" t="str">
        <f t="shared" si="18"/>
        <v>LAN.MON.m110012</v>
      </c>
      <c r="L234" s="168" t="str">
        <f t="shared" si="19"/>
        <v>"蝶妖"</v>
      </c>
      <c r="M234" s="166">
        <v>20230</v>
      </c>
      <c r="N234" s="168" t="str">
        <f t="shared" si="20"/>
        <v>LAN.MON.m120012</v>
      </c>
      <c r="O234" s="168" t="str">
        <f t="shared" si="21"/>
        <v>"蝶王"</v>
      </c>
      <c r="P234" s="168">
        <v>12</v>
      </c>
      <c r="Q234" s="166">
        <v>10228</v>
      </c>
      <c r="R234" s="166" t="s">
        <v>5928</v>
      </c>
      <c r="S234" s="166">
        <v>10228</v>
      </c>
      <c r="T234" s="168" t="str">
        <f t="shared" si="22"/>
        <v>LAN.MON.m110017</v>
      </c>
      <c r="U234" s="166">
        <v>20228</v>
      </c>
      <c r="V234" s="166" t="s">
        <v>6030</v>
      </c>
      <c r="W234" s="166">
        <v>20228</v>
      </c>
      <c r="X234" s="168" t="str">
        <f t="shared" si="23"/>
        <v>LAN.MON.m120032</v>
      </c>
    </row>
    <row r="235" spans="1:24" s="166" customFormat="1" x14ac:dyDescent="0.15">
      <c r="A235" s="185" t="s">
        <v>6892</v>
      </c>
      <c r="B235" s="186" t="s">
        <v>14</v>
      </c>
      <c r="C235" s="186" t="s">
        <v>6893</v>
      </c>
      <c r="D235" s="187" t="s">
        <v>6894</v>
      </c>
      <c r="E235" s="147"/>
      <c r="I235" s="166" t="s">
        <v>6895</v>
      </c>
      <c r="J235" s="166">
        <v>10244</v>
      </c>
      <c r="K235" s="168" t="str">
        <f t="shared" si="18"/>
        <v>LAN.MON.m110068</v>
      </c>
      <c r="L235" s="168" t="str">
        <f t="shared" si="19"/>
        <v>"蛮坛卫将"</v>
      </c>
      <c r="M235" s="166">
        <v>20231</v>
      </c>
      <c r="N235" s="168" t="str">
        <f t="shared" si="20"/>
        <v>LAN.MON.m120068</v>
      </c>
      <c r="O235" s="168" t="str">
        <f t="shared" si="21"/>
        <v>"蛮坛将主"</v>
      </c>
      <c r="P235" s="168">
        <v>13</v>
      </c>
      <c r="Q235" s="166">
        <v>10229</v>
      </c>
      <c r="R235" s="166" t="s">
        <v>5893</v>
      </c>
      <c r="S235" s="166">
        <v>10229</v>
      </c>
      <c r="T235" s="168" t="str">
        <f t="shared" si="22"/>
        <v>LAN.MON.m110012</v>
      </c>
      <c r="U235" s="166">
        <v>20229</v>
      </c>
      <c r="V235" s="166" t="s">
        <v>5928</v>
      </c>
      <c r="W235" s="166">
        <v>20229</v>
      </c>
      <c r="X235" s="168" t="str">
        <f t="shared" si="23"/>
        <v>LAN.MON.m120017</v>
      </c>
    </row>
    <row r="236" spans="1:24" s="166" customFormat="1" x14ac:dyDescent="0.15">
      <c r="A236" s="185" t="s">
        <v>6896</v>
      </c>
      <c r="B236" s="186" t="s">
        <v>14</v>
      </c>
      <c r="C236" s="186" t="s">
        <v>6897</v>
      </c>
      <c r="D236" s="187" t="s">
        <v>6898</v>
      </c>
      <c r="E236" s="147"/>
      <c r="I236" s="166" t="s">
        <v>6899</v>
      </c>
      <c r="J236" s="166">
        <v>10245</v>
      </c>
      <c r="K236" s="168" t="str">
        <f t="shared" si="18"/>
        <v>LAN.MON.m110016</v>
      </c>
      <c r="L236" s="168" t="str">
        <f t="shared" si="19"/>
        <v>"蓝湖灵妖"</v>
      </c>
      <c r="M236" s="166">
        <v>20232</v>
      </c>
      <c r="N236" s="168" t="str">
        <f t="shared" si="20"/>
        <v>LAN.MON.m120016</v>
      </c>
      <c r="O236" s="168" t="str">
        <f t="shared" si="21"/>
        <v>"蓝湖灵王"</v>
      </c>
      <c r="P236" s="168">
        <v>13</v>
      </c>
      <c r="Q236" s="166">
        <v>10230</v>
      </c>
      <c r="R236" s="166" t="s">
        <v>6207</v>
      </c>
      <c r="S236" s="166">
        <v>10230</v>
      </c>
      <c r="T236" s="168" t="str">
        <f t="shared" si="22"/>
        <v>LAN.MON.m110068</v>
      </c>
      <c r="U236" s="166">
        <v>20230</v>
      </c>
      <c r="V236" s="166" t="s">
        <v>5893</v>
      </c>
      <c r="W236" s="166">
        <v>20230</v>
      </c>
      <c r="X236" s="168" t="str">
        <f t="shared" si="23"/>
        <v>LAN.MON.m120012</v>
      </c>
    </row>
    <row r="237" spans="1:24" s="166" customFormat="1" x14ac:dyDescent="0.15">
      <c r="A237" s="185" t="s">
        <v>6900</v>
      </c>
      <c r="B237" s="186" t="s">
        <v>14</v>
      </c>
      <c r="C237" s="186" t="s">
        <v>6901</v>
      </c>
      <c r="D237" s="187" t="s">
        <v>6902</v>
      </c>
      <c r="E237" s="147"/>
      <c r="I237" s="166" t="s">
        <v>6903</v>
      </c>
      <c r="J237" s="166">
        <v>10246</v>
      </c>
      <c r="K237" s="168" t="str">
        <f t="shared" si="18"/>
        <v>LAN.MON.m110053</v>
      </c>
      <c r="L237" s="168" t="str">
        <f t="shared" si="19"/>
        <v>"腾云龙狮"</v>
      </c>
      <c r="M237" s="166">
        <v>20233</v>
      </c>
      <c r="N237" s="168" t="str">
        <f t="shared" si="20"/>
        <v>LAN.MON.m120053</v>
      </c>
      <c r="O237" s="168" t="str">
        <f t="shared" si="21"/>
        <v>"龙狮皇"</v>
      </c>
      <c r="P237" s="168">
        <v>13</v>
      </c>
      <c r="Q237" s="166">
        <v>10231</v>
      </c>
      <c r="R237" s="166" t="s">
        <v>5922</v>
      </c>
      <c r="S237" s="166">
        <v>10231</v>
      </c>
      <c r="T237" s="168" t="str">
        <f t="shared" si="22"/>
        <v>LAN.MON.m110016</v>
      </c>
      <c r="U237" s="166">
        <v>20231</v>
      </c>
      <c r="V237" s="166" t="s">
        <v>6207</v>
      </c>
      <c r="W237" s="166">
        <v>20231</v>
      </c>
      <c r="X237" s="168" t="str">
        <f t="shared" si="23"/>
        <v>LAN.MON.m120068</v>
      </c>
    </row>
    <row r="238" spans="1:24" s="166" customFormat="1" x14ac:dyDescent="0.15">
      <c r="A238" s="185" t="s">
        <v>6904</v>
      </c>
      <c r="B238" s="186" t="s">
        <v>14</v>
      </c>
      <c r="C238" s="186" t="s">
        <v>6905</v>
      </c>
      <c r="D238" s="187" t="s">
        <v>6906</v>
      </c>
      <c r="E238" s="147"/>
      <c r="I238" s="166" t="s">
        <v>6907</v>
      </c>
      <c r="J238" s="166">
        <v>10247</v>
      </c>
      <c r="K238" s="168" t="str">
        <f t="shared" si="18"/>
        <v>LAN.MON.m110036</v>
      </c>
      <c r="L238" s="168" t="str">
        <f t="shared" si="19"/>
        <v>"冰境巨兽"</v>
      </c>
      <c r="M238" s="166">
        <v>20234</v>
      </c>
      <c r="N238" s="168" t="str">
        <f t="shared" si="20"/>
        <v>LAN.MON.m120036</v>
      </c>
      <c r="O238" s="168" t="str">
        <f t="shared" si="21"/>
        <v>"冰境兽王"</v>
      </c>
      <c r="P238" s="168">
        <v>13</v>
      </c>
      <c r="Q238" s="166">
        <v>10232</v>
      </c>
      <c r="R238" s="166" t="s">
        <v>6132</v>
      </c>
      <c r="S238" s="166">
        <v>10232</v>
      </c>
      <c r="T238" s="168" t="str">
        <f t="shared" si="22"/>
        <v>LAN.MON.m110053</v>
      </c>
      <c r="U238" s="166">
        <v>20232</v>
      </c>
      <c r="V238" s="166" t="s">
        <v>5922</v>
      </c>
      <c r="W238" s="166">
        <v>20232</v>
      </c>
      <c r="X238" s="168" t="str">
        <f t="shared" si="23"/>
        <v>LAN.MON.m120016</v>
      </c>
    </row>
    <row r="239" spans="1:24" s="166" customFormat="1" x14ac:dyDescent="0.15">
      <c r="A239" s="185" t="s">
        <v>6908</v>
      </c>
      <c r="B239" s="186" t="s">
        <v>14</v>
      </c>
      <c r="C239" s="186" t="s">
        <v>6909</v>
      </c>
      <c r="D239" s="187" t="s">
        <v>6910</v>
      </c>
      <c r="E239" s="147"/>
      <c r="I239" s="166" t="s">
        <v>6911</v>
      </c>
      <c r="J239" s="166">
        <v>10248</v>
      </c>
      <c r="K239" s="168" t="str">
        <f t="shared" si="18"/>
        <v>LAN.MON.m110032</v>
      </c>
      <c r="L239" s="168" t="str">
        <f t="shared" si="19"/>
        <v>"荒山囚兽"</v>
      </c>
      <c r="M239" s="166">
        <v>20235</v>
      </c>
      <c r="N239" s="168" t="str">
        <f t="shared" si="20"/>
        <v>LAN.MON.m120032</v>
      </c>
      <c r="O239" s="168" t="str">
        <f t="shared" si="21"/>
        <v>"荒山兽王"</v>
      </c>
      <c r="P239" s="168">
        <v>13</v>
      </c>
      <c r="Q239" s="166">
        <v>10233</v>
      </c>
      <c r="R239" s="166" t="s">
        <v>6049</v>
      </c>
      <c r="S239" s="166">
        <v>10233</v>
      </c>
      <c r="T239" s="168" t="str">
        <f t="shared" si="22"/>
        <v>LAN.MON.m110036</v>
      </c>
      <c r="U239" s="166">
        <v>20233</v>
      </c>
      <c r="V239" s="166" t="s">
        <v>6132</v>
      </c>
      <c r="W239" s="166">
        <v>20233</v>
      </c>
      <c r="X239" s="168" t="str">
        <f t="shared" si="23"/>
        <v>LAN.MON.m120053</v>
      </c>
    </row>
    <row r="240" spans="1:24" s="166" customFormat="1" x14ac:dyDescent="0.15">
      <c r="A240" s="185" t="s">
        <v>6912</v>
      </c>
      <c r="B240" s="186" t="s">
        <v>14</v>
      </c>
      <c r="C240" s="186" t="s">
        <v>6913</v>
      </c>
      <c r="D240" s="187" t="s">
        <v>6914</v>
      </c>
      <c r="E240" s="147"/>
      <c r="I240" s="166" t="s">
        <v>6915</v>
      </c>
      <c r="J240" s="166">
        <v>10249</v>
      </c>
      <c r="K240" s="168" t="str">
        <f t="shared" si="18"/>
        <v>LAN.MON.m110017</v>
      </c>
      <c r="L240" s="168" t="str">
        <f t="shared" si="19"/>
        <v>"深潭青尸"</v>
      </c>
      <c r="M240" s="166">
        <v>20236</v>
      </c>
      <c r="N240" s="168" t="str">
        <f t="shared" si="20"/>
        <v>LAN.MON.m120017</v>
      </c>
      <c r="O240" s="168" t="str">
        <f t="shared" si="21"/>
        <v>"深潭尸王"</v>
      </c>
      <c r="P240" s="168">
        <v>13</v>
      </c>
      <c r="Q240" s="166">
        <v>10234</v>
      </c>
      <c r="R240" s="166" t="s">
        <v>6030</v>
      </c>
      <c r="S240" s="166">
        <v>10234</v>
      </c>
      <c r="T240" s="168" t="str">
        <f t="shared" si="22"/>
        <v>LAN.MON.m110032</v>
      </c>
      <c r="U240" s="166">
        <v>20234</v>
      </c>
      <c r="V240" s="166" t="s">
        <v>6049</v>
      </c>
      <c r="W240" s="166">
        <v>20234</v>
      </c>
      <c r="X240" s="168" t="str">
        <f t="shared" si="23"/>
        <v>LAN.MON.m120036</v>
      </c>
    </row>
    <row r="241" spans="1:24" s="166" customFormat="1" x14ac:dyDescent="0.15">
      <c r="A241" s="185" t="s">
        <v>6916</v>
      </c>
      <c r="B241" s="186" t="s">
        <v>14</v>
      </c>
      <c r="C241" s="186" t="s">
        <v>6917</v>
      </c>
      <c r="D241" s="187" t="s">
        <v>6818</v>
      </c>
      <c r="E241" s="147"/>
      <c r="I241" s="166" t="s">
        <v>6918</v>
      </c>
      <c r="J241" s="166">
        <v>10250</v>
      </c>
      <c r="K241" s="168" t="str">
        <f t="shared" si="18"/>
        <v>LAN.MON.m110012</v>
      </c>
      <c r="L241" s="168" t="str">
        <f t="shared" si="19"/>
        <v>"蝶妖"</v>
      </c>
      <c r="M241" s="166">
        <v>20237</v>
      </c>
      <c r="N241" s="168" t="str">
        <f t="shared" si="20"/>
        <v>LAN.MON.m120012</v>
      </c>
      <c r="O241" s="168" t="str">
        <f t="shared" si="21"/>
        <v>"蝶王"</v>
      </c>
      <c r="P241" s="168">
        <v>13</v>
      </c>
      <c r="Q241" s="166">
        <v>10235</v>
      </c>
      <c r="R241" s="166" t="s">
        <v>5928</v>
      </c>
      <c r="S241" s="166">
        <v>10235</v>
      </c>
      <c r="T241" s="168" t="str">
        <f t="shared" si="22"/>
        <v>LAN.MON.m110017</v>
      </c>
      <c r="U241" s="166">
        <v>20235</v>
      </c>
      <c r="V241" s="166" t="s">
        <v>6030</v>
      </c>
      <c r="W241" s="166">
        <v>20235</v>
      </c>
      <c r="X241" s="168" t="str">
        <f t="shared" si="23"/>
        <v>LAN.MON.m120032</v>
      </c>
    </row>
    <row r="242" spans="1:24" s="166" customFormat="1" x14ac:dyDescent="0.15">
      <c r="A242" s="185" t="s">
        <v>6919</v>
      </c>
      <c r="B242" s="186" t="s">
        <v>14</v>
      </c>
      <c r="C242" s="186" t="s">
        <v>6920</v>
      </c>
      <c r="D242" s="187" t="s">
        <v>6921</v>
      </c>
      <c r="E242" s="147"/>
      <c r="I242" s="166" t="s">
        <v>6922</v>
      </c>
      <c r="J242" s="166">
        <v>10251</v>
      </c>
      <c r="K242" s="168" t="str">
        <f t="shared" si="18"/>
        <v>LAN.MON.m110068</v>
      </c>
      <c r="L242" s="168" t="str">
        <f t="shared" si="19"/>
        <v>"蛮坛卫将"</v>
      </c>
      <c r="M242" s="166">
        <v>20238</v>
      </c>
      <c r="N242" s="168" t="str">
        <f t="shared" si="20"/>
        <v>LAN.MON.m120068</v>
      </c>
      <c r="O242" s="168" t="str">
        <f t="shared" si="21"/>
        <v>"蛮坛将主"</v>
      </c>
      <c r="P242" s="168">
        <v>14</v>
      </c>
      <c r="Q242" s="166">
        <v>10236</v>
      </c>
      <c r="R242" s="166" t="s">
        <v>5893</v>
      </c>
      <c r="S242" s="166">
        <v>10236</v>
      </c>
      <c r="T242" s="168" t="str">
        <f t="shared" si="22"/>
        <v>LAN.MON.m110012</v>
      </c>
      <c r="U242" s="166">
        <v>20236</v>
      </c>
      <c r="V242" s="166" t="s">
        <v>5928</v>
      </c>
      <c r="W242" s="166">
        <v>20236</v>
      </c>
      <c r="X242" s="168" t="str">
        <f t="shared" si="23"/>
        <v>LAN.MON.m120017</v>
      </c>
    </row>
    <row r="243" spans="1:24" s="166" customFormat="1" x14ac:dyDescent="0.15">
      <c r="A243" s="185" t="s">
        <v>6923</v>
      </c>
      <c r="B243" s="186" t="s">
        <v>14</v>
      </c>
      <c r="C243" s="186" t="s">
        <v>6924</v>
      </c>
      <c r="D243" s="187" t="s">
        <v>6925</v>
      </c>
      <c r="E243" s="147"/>
      <c r="I243" s="166" t="s">
        <v>6926</v>
      </c>
      <c r="J243" s="166">
        <v>10252</v>
      </c>
      <c r="K243" s="168" t="str">
        <f t="shared" si="18"/>
        <v>LAN.MON.m110016</v>
      </c>
      <c r="L243" s="168" t="str">
        <f t="shared" si="19"/>
        <v>"蓝湖灵妖"</v>
      </c>
      <c r="M243" s="166">
        <v>20239</v>
      </c>
      <c r="N243" s="168" t="str">
        <f t="shared" si="20"/>
        <v>LAN.MON.m120016</v>
      </c>
      <c r="O243" s="168" t="str">
        <f t="shared" si="21"/>
        <v>"蓝湖灵王"</v>
      </c>
      <c r="P243" s="168">
        <v>14</v>
      </c>
      <c r="Q243" s="166">
        <v>10237</v>
      </c>
      <c r="R243" s="166" t="s">
        <v>6207</v>
      </c>
      <c r="S243" s="166">
        <v>10237</v>
      </c>
      <c r="T243" s="168" t="str">
        <f t="shared" si="22"/>
        <v>LAN.MON.m110068</v>
      </c>
      <c r="U243" s="166">
        <v>20237</v>
      </c>
      <c r="V243" s="166" t="s">
        <v>5893</v>
      </c>
      <c r="W243" s="166">
        <v>20237</v>
      </c>
      <c r="X243" s="168" t="str">
        <f t="shared" si="23"/>
        <v>LAN.MON.m120012</v>
      </c>
    </row>
    <row r="244" spans="1:24" s="166" customFormat="1" x14ac:dyDescent="0.15">
      <c r="A244" s="185" t="s">
        <v>6927</v>
      </c>
      <c r="B244" s="186" t="s">
        <v>14</v>
      </c>
      <c r="C244" s="186" t="s">
        <v>6928</v>
      </c>
      <c r="D244" s="187" t="s">
        <v>6929</v>
      </c>
      <c r="E244" s="147"/>
      <c r="I244" s="166" t="s">
        <v>6930</v>
      </c>
      <c r="J244" s="166">
        <v>10253</v>
      </c>
      <c r="K244" s="168" t="str">
        <f t="shared" si="18"/>
        <v>LAN.MON.m110053</v>
      </c>
      <c r="L244" s="168" t="str">
        <f t="shared" si="19"/>
        <v>"腾云龙狮"</v>
      </c>
      <c r="M244" s="166">
        <v>20240</v>
      </c>
      <c r="N244" s="168" t="str">
        <f t="shared" si="20"/>
        <v>LAN.MON.m120053</v>
      </c>
      <c r="O244" s="168" t="str">
        <f t="shared" si="21"/>
        <v>"龙狮皇"</v>
      </c>
      <c r="P244" s="168">
        <v>14</v>
      </c>
      <c r="Q244" s="166">
        <v>10238</v>
      </c>
      <c r="R244" s="166" t="s">
        <v>5922</v>
      </c>
      <c r="S244" s="166">
        <v>10238</v>
      </c>
      <c r="T244" s="168" t="str">
        <f t="shared" si="22"/>
        <v>LAN.MON.m110016</v>
      </c>
      <c r="U244" s="166">
        <v>20238</v>
      </c>
      <c r="V244" s="166" t="s">
        <v>6207</v>
      </c>
      <c r="W244" s="166">
        <v>20238</v>
      </c>
      <c r="X244" s="168" t="str">
        <f t="shared" si="23"/>
        <v>LAN.MON.m120068</v>
      </c>
    </row>
    <row r="245" spans="1:24" s="166" customFormat="1" x14ac:dyDescent="0.15">
      <c r="A245" s="185" t="s">
        <v>6931</v>
      </c>
      <c r="B245" s="186" t="s">
        <v>14</v>
      </c>
      <c r="C245" s="186" t="s">
        <v>6932</v>
      </c>
      <c r="D245" s="187" t="s">
        <v>6933</v>
      </c>
      <c r="E245" s="147"/>
      <c r="I245" s="166" t="s">
        <v>6934</v>
      </c>
      <c r="J245" s="166">
        <v>10254</v>
      </c>
      <c r="K245" s="168" t="str">
        <f t="shared" si="18"/>
        <v>LAN.MON.m110036</v>
      </c>
      <c r="L245" s="168" t="str">
        <f t="shared" si="19"/>
        <v>"冰境巨兽"</v>
      </c>
      <c r="M245" s="166">
        <v>20241</v>
      </c>
      <c r="N245" s="168" t="str">
        <f t="shared" si="20"/>
        <v>LAN.MON.m120036</v>
      </c>
      <c r="O245" s="168" t="str">
        <f t="shared" si="21"/>
        <v>"冰境兽王"</v>
      </c>
      <c r="P245" s="168">
        <v>14</v>
      </c>
      <c r="Q245" s="166">
        <v>10239</v>
      </c>
      <c r="R245" s="166" t="s">
        <v>6132</v>
      </c>
      <c r="S245" s="166">
        <v>10239</v>
      </c>
      <c r="T245" s="168" t="str">
        <f t="shared" si="22"/>
        <v>LAN.MON.m110053</v>
      </c>
      <c r="U245" s="166">
        <v>20239</v>
      </c>
      <c r="V245" s="166" t="s">
        <v>5922</v>
      </c>
      <c r="W245" s="166">
        <v>20239</v>
      </c>
      <c r="X245" s="168" t="str">
        <f t="shared" si="23"/>
        <v>LAN.MON.m120016</v>
      </c>
    </row>
    <row r="246" spans="1:24" s="166" customFormat="1" x14ac:dyDescent="0.15">
      <c r="A246" s="185" t="s">
        <v>6935</v>
      </c>
      <c r="B246" s="186" t="s">
        <v>14</v>
      </c>
      <c r="C246" s="186" t="s">
        <v>6936</v>
      </c>
      <c r="D246" s="187" t="s">
        <v>6937</v>
      </c>
      <c r="E246" s="147"/>
      <c r="I246" s="166" t="s">
        <v>6938</v>
      </c>
      <c r="J246" s="166">
        <v>10255</v>
      </c>
      <c r="K246" s="168" t="str">
        <f t="shared" si="18"/>
        <v>LAN.MON.m110032</v>
      </c>
      <c r="L246" s="168" t="str">
        <f t="shared" si="19"/>
        <v>"荒山囚兽"</v>
      </c>
      <c r="M246" s="166">
        <v>20242</v>
      </c>
      <c r="N246" s="168" t="str">
        <f t="shared" si="20"/>
        <v>LAN.MON.m120032</v>
      </c>
      <c r="O246" s="168" t="str">
        <f t="shared" si="21"/>
        <v>"荒山兽王"</v>
      </c>
      <c r="P246" s="168">
        <v>14</v>
      </c>
      <c r="Q246" s="166">
        <v>10240</v>
      </c>
      <c r="R246" s="166" t="s">
        <v>6049</v>
      </c>
      <c r="S246" s="166">
        <v>10240</v>
      </c>
      <c r="T246" s="168" t="str">
        <f t="shared" si="22"/>
        <v>LAN.MON.m110036</v>
      </c>
      <c r="U246" s="166">
        <v>20240</v>
      </c>
      <c r="V246" s="166" t="s">
        <v>6132</v>
      </c>
      <c r="W246" s="166">
        <v>20240</v>
      </c>
      <c r="X246" s="168" t="str">
        <f t="shared" si="23"/>
        <v>LAN.MON.m120053</v>
      </c>
    </row>
    <row r="247" spans="1:24" s="166" customFormat="1" x14ac:dyDescent="0.15">
      <c r="A247" s="185" t="s">
        <v>6939</v>
      </c>
      <c r="B247" s="186" t="s">
        <v>14</v>
      </c>
      <c r="C247" s="186" t="s">
        <v>6940</v>
      </c>
      <c r="D247" s="187" t="s">
        <v>6941</v>
      </c>
      <c r="E247" s="147"/>
      <c r="I247" s="166" t="s">
        <v>6942</v>
      </c>
      <c r="J247" s="166">
        <v>10256</v>
      </c>
      <c r="K247" s="168" t="str">
        <f t="shared" si="18"/>
        <v>LAN.MON.m110017</v>
      </c>
      <c r="L247" s="168" t="str">
        <f t="shared" si="19"/>
        <v>"深潭青尸"</v>
      </c>
      <c r="M247" s="166">
        <v>20243</v>
      </c>
      <c r="N247" s="168" t="str">
        <f t="shared" si="20"/>
        <v>LAN.MON.m120017</v>
      </c>
      <c r="O247" s="168" t="str">
        <f t="shared" si="21"/>
        <v>"深潭尸王"</v>
      </c>
      <c r="P247" s="168">
        <v>14</v>
      </c>
      <c r="Q247" s="166">
        <v>10241</v>
      </c>
      <c r="R247" s="166" t="s">
        <v>6030</v>
      </c>
      <c r="S247" s="166">
        <v>10241</v>
      </c>
      <c r="T247" s="168" t="str">
        <f t="shared" si="22"/>
        <v>LAN.MON.m110032</v>
      </c>
      <c r="U247" s="166">
        <v>20241</v>
      </c>
      <c r="V247" s="166" t="s">
        <v>6049</v>
      </c>
      <c r="W247" s="166">
        <v>20241</v>
      </c>
      <c r="X247" s="168" t="str">
        <f t="shared" si="23"/>
        <v>LAN.MON.m120036</v>
      </c>
    </row>
    <row r="248" spans="1:24" s="166" customFormat="1" x14ac:dyDescent="0.15">
      <c r="A248" s="185" t="s">
        <v>6943</v>
      </c>
      <c r="B248" s="186" t="s">
        <v>14</v>
      </c>
      <c r="C248" s="186" t="s">
        <v>6944</v>
      </c>
      <c r="D248" s="187" t="s">
        <v>6945</v>
      </c>
      <c r="E248" s="147"/>
      <c r="I248" s="166" t="s">
        <v>6946</v>
      </c>
      <c r="J248" s="166">
        <v>10257</v>
      </c>
      <c r="K248" s="168" t="str">
        <f t="shared" si="18"/>
        <v>LAN.MON.m110012</v>
      </c>
      <c r="L248" s="168" t="str">
        <f t="shared" si="19"/>
        <v>"蝶妖"</v>
      </c>
      <c r="M248" s="166">
        <v>20244</v>
      </c>
      <c r="N248" s="168" t="str">
        <f t="shared" si="20"/>
        <v>LAN.MON.m120012</v>
      </c>
      <c r="O248" s="168" t="str">
        <f t="shared" si="21"/>
        <v>"蝶王"</v>
      </c>
      <c r="P248" s="168">
        <v>14</v>
      </c>
      <c r="Q248" s="166">
        <v>10242</v>
      </c>
      <c r="R248" s="166" t="s">
        <v>5928</v>
      </c>
      <c r="S248" s="166">
        <v>10242</v>
      </c>
      <c r="T248" s="168" t="str">
        <f t="shared" si="22"/>
        <v>LAN.MON.m110017</v>
      </c>
      <c r="U248" s="166">
        <v>20242</v>
      </c>
      <c r="V248" s="166" t="s">
        <v>6030</v>
      </c>
      <c r="W248" s="166">
        <v>20242</v>
      </c>
      <c r="X248" s="168" t="str">
        <f t="shared" si="23"/>
        <v>LAN.MON.m120032</v>
      </c>
    </row>
    <row r="249" spans="1:24" s="166" customFormat="1" x14ac:dyDescent="0.15">
      <c r="A249" s="185" t="s">
        <v>6947</v>
      </c>
      <c r="B249" s="186" t="s">
        <v>14</v>
      </c>
      <c r="C249" s="186" t="s">
        <v>6948</v>
      </c>
      <c r="D249" s="187" t="s">
        <v>6949</v>
      </c>
      <c r="E249" s="147"/>
      <c r="I249" s="166" t="s">
        <v>6950</v>
      </c>
      <c r="J249" s="166">
        <v>10258</v>
      </c>
      <c r="K249" s="168" t="str">
        <f t="shared" si="18"/>
        <v>LAN.MON.m110068</v>
      </c>
      <c r="L249" s="168" t="str">
        <f t="shared" si="19"/>
        <v>"蛮坛卫将"</v>
      </c>
      <c r="M249" s="166">
        <v>20245</v>
      </c>
      <c r="N249" s="168" t="str">
        <f t="shared" si="20"/>
        <v>LAN.MON.m120068</v>
      </c>
      <c r="O249" s="168" t="str">
        <f t="shared" si="21"/>
        <v>"蛮坛将主"</v>
      </c>
      <c r="P249" s="168">
        <v>14</v>
      </c>
      <c r="Q249" s="166">
        <v>10243</v>
      </c>
      <c r="R249" s="166" t="s">
        <v>5893</v>
      </c>
      <c r="S249" s="166">
        <v>10243</v>
      </c>
      <c r="T249" s="168" t="str">
        <f t="shared" si="22"/>
        <v>LAN.MON.m110012</v>
      </c>
      <c r="U249" s="166">
        <v>20243</v>
      </c>
      <c r="V249" s="166" t="s">
        <v>5928</v>
      </c>
      <c r="W249" s="166">
        <v>20243</v>
      </c>
      <c r="X249" s="168" t="str">
        <f t="shared" si="23"/>
        <v>LAN.MON.m120017</v>
      </c>
    </row>
    <row r="250" spans="1:24" s="166" customFormat="1" x14ac:dyDescent="0.15">
      <c r="A250" s="185" t="s">
        <v>6951</v>
      </c>
      <c r="B250" s="186" t="s">
        <v>14</v>
      </c>
      <c r="C250" s="186" t="s">
        <v>6952</v>
      </c>
      <c r="D250" s="187" t="s">
        <v>6953</v>
      </c>
      <c r="E250" s="147"/>
      <c r="I250" s="166" t="s">
        <v>6954</v>
      </c>
      <c r="J250" s="166">
        <v>10259</v>
      </c>
      <c r="K250" s="168" t="str">
        <f t="shared" si="18"/>
        <v>LAN.MON.m110016</v>
      </c>
      <c r="L250" s="168" t="str">
        <f t="shared" si="19"/>
        <v>"蓝湖灵妖"</v>
      </c>
      <c r="M250" s="166">
        <v>20246</v>
      </c>
      <c r="N250" s="168" t="str">
        <f t="shared" si="20"/>
        <v>LAN.MON.m120016</v>
      </c>
      <c r="O250" s="168" t="str">
        <f t="shared" si="21"/>
        <v>"蓝湖灵王"</v>
      </c>
      <c r="P250" s="168">
        <v>14</v>
      </c>
      <c r="Q250" s="166">
        <v>10244</v>
      </c>
      <c r="R250" s="166" t="s">
        <v>6207</v>
      </c>
      <c r="S250" s="166">
        <v>10244</v>
      </c>
      <c r="T250" s="168" t="str">
        <f t="shared" si="22"/>
        <v>LAN.MON.m110068</v>
      </c>
      <c r="U250" s="166">
        <v>20244</v>
      </c>
      <c r="V250" s="166" t="s">
        <v>5893</v>
      </c>
      <c r="W250" s="166">
        <v>20244</v>
      </c>
      <c r="X250" s="168" t="str">
        <f t="shared" si="23"/>
        <v>LAN.MON.m120012</v>
      </c>
    </row>
    <row r="251" spans="1:24" s="166" customFormat="1" x14ac:dyDescent="0.15">
      <c r="A251" s="185" t="s">
        <v>6955</v>
      </c>
      <c r="B251" s="186" t="s">
        <v>14</v>
      </c>
      <c r="C251" s="186" t="s">
        <v>6956</v>
      </c>
      <c r="D251" s="187" t="s">
        <v>6957</v>
      </c>
      <c r="E251" s="147"/>
      <c r="I251" s="166" t="s">
        <v>6958</v>
      </c>
      <c r="J251" s="166">
        <v>10260</v>
      </c>
      <c r="K251" s="168" t="str">
        <f t="shared" si="18"/>
        <v>LAN.MON.m110053</v>
      </c>
      <c r="L251" s="168" t="str">
        <f t="shared" si="19"/>
        <v>"腾云龙狮"</v>
      </c>
      <c r="M251" s="166">
        <v>20247</v>
      </c>
      <c r="N251" s="168" t="str">
        <f t="shared" si="20"/>
        <v>LAN.MON.m120053</v>
      </c>
      <c r="O251" s="168" t="str">
        <f t="shared" si="21"/>
        <v>"龙狮皇"</v>
      </c>
      <c r="P251" s="168">
        <v>14</v>
      </c>
      <c r="Q251" s="166">
        <v>10245</v>
      </c>
      <c r="R251" s="166" t="s">
        <v>5922</v>
      </c>
      <c r="S251" s="166">
        <v>10245</v>
      </c>
      <c r="T251" s="168" t="str">
        <f t="shared" si="22"/>
        <v>LAN.MON.m110016</v>
      </c>
      <c r="U251" s="166">
        <v>20245</v>
      </c>
      <c r="V251" s="166" t="s">
        <v>6207</v>
      </c>
      <c r="W251" s="166">
        <v>20245</v>
      </c>
      <c r="X251" s="168" t="str">
        <f t="shared" si="23"/>
        <v>LAN.MON.m120068</v>
      </c>
    </row>
    <row r="252" spans="1:24" s="166" customFormat="1" x14ac:dyDescent="0.15">
      <c r="A252" s="185" t="s">
        <v>6959</v>
      </c>
      <c r="B252" s="186" t="s">
        <v>14</v>
      </c>
      <c r="C252" s="186" t="s">
        <v>6960</v>
      </c>
      <c r="D252" s="187" t="s">
        <v>6961</v>
      </c>
      <c r="E252" s="147"/>
      <c r="I252" s="166" t="s">
        <v>6962</v>
      </c>
      <c r="J252" s="166">
        <v>10261</v>
      </c>
      <c r="K252" s="168" t="str">
        <f t="shared" si="18"/>
        <v>LAN.MON.m110036</v>
      </c>
      <c r="L252" s="168" t="str">
        <f t="shared" si="19"/>
        <v>"冰境巨兽"</v>
      </c>
      <c r="M252" s="166">
        <v>20248</v>
      </c>
      <c r="N252" s="168" t="str">
        <f t="shared" si="20"/>
        <v>LAN.MON.m120036</v>
      </c>
      <c r="O252" s="168" t="str">
        <f t="shared" si="21"/>
        <v>"冰境兽王"</v>
      </c>
      <c r="P252" s="168">
        <v>15</v>
      </c>
      <c r="Q252" s="166">
        <v>10246</v>
      </c>
      <c r="R252" s="166" t="s">
        <v>6132</v>
      </c>
      <c r="S252" s="166">
        <v>10246</v>
      </c>
      <c r="T252" s="168" t="str">
        <f t="shared" si="22"/>
        <v>LAN.MON.m110053</v>
      </c>
      <c r="U252" s="166">
        <v>20246</v>
      </c>
      <c r="V252" s="166" t="s">
        <v>5922</v>
      </c>
      <c r="W252" s="166">
        <v>20246</v>
      </c>
      <c r="X252" s="168" t="str">
        <f t="shared" si="23"/>
        <v>LAN.MON.m120016</v>
      </c>
    </row>
    <row r="253" spans="1:24" s="166" customFormat="1" x14ac:dyDescent="0.15">
      <c r="A253" s="185" t="s">
        <v>6963</v>
      </c>
      <c r="B253" s="186" t="s">
        <v>14</v>
      </c>
      <c r="C253" s="186" t="s">
        <v>6964</v>
      </c>
      <c r="D253" s="187" t="s">
        <v>6965</v>
      </c>
      <c r="E253" s="147"/>
      <c r="I253" s="166" t="s">
        <v>6966</v>
      </c>
      <c r="J253" s="166">
        <v>10262</v>
      </c>
      <c r="K253" s="168" t="str">
        <f t="shared" si="18"/>
        <v>LAN.MON.m110032</v>
      </c>
      <c r="L253" s="168" t="str">
        <f t="shared" si="19"/>
        <v>"荒山囚兽"</v>
      </c>
      <c r="M253" s="166">
        <v>20249</v>
      </c>
      <c r="N253" s="168" t="str">
        <f t="shared" si="20"/>
        <v>LAN.MON.m120032</v>
      </c>
      <c r="O253" s="168" t="str">
        <f t="shared" si="21"/>
        <v>"荒山兽王"</v>
      </c>
      <c r="P253" s="168">
        <v>15</v>
      </c>
      <c r="Q253" s="166">
        <v>10247</v>
      </c>
      <c r="R253" s="166" t="s">
        <v>6049</v>
      </c>
      <c r="S253" s="166">
        <v>10247</v>
      </c>
      <c r="T253" s="168" t="str">
        <f t="shared" si="22"/>
        <v>LAN.MON.m110036</v>
      </c>
      <c r="U253" s="166">
        <v>20247</v>
      </c>
      <c r="V253" s="166" t="s">
        <v>6132</v>
      </c>
      <c r="W253" s="166">
        <v>20247</v>
      </c>
      <c r="X253" s="168" t="str">
        <f t="shared" si="23"/>
        <v>LAN.MON.m120053</v>
      </c>
    </row>
    <row r="254" spans="1:24" s="166" customFormat="1" x14ac:dyDescent="0.15">
      <c r="A254" s="185" t="s">
        <v>6967</v>
      </c>
      <c r="B254" s="186" t="s">
        <v>14</v>
      </c>
      <c r="C254" s="186" t="s">
        <v>6968</v>
      </c>
      <c r="D254" s="187" t="s">
        <v>6969</v>
      </c>
      <c r="E254" s="147"/>
      <c r="I254" s="166" t="s">
        <v>6970</v>
      </c>
      <c r="J254" s="166">
        <v>10263</v>
      </c>
      <c r="K254" s="168" t="str">
        <f t="shared" si="18"/>
        <v>LAN.MON.m110017</v>
      </c>
      <c r="L254" s="168" t="str">
        <f t="shared" si="19"/>
        <v>"深潭青尸"</v>
      </c>
      <c r="M254" s="166">
        <v>20250</v>
      </c>
      <c r="N254" s="168" t="str">
        <f t="shared" si="20"/>
        <v>LAN.MON.m120017</v>
      </c>
      <c r="O254" s="168" t="str">
        <f t="shared" si="21"/>
        <v>"深潭尸王"</v>
      </c>
      <c r="P254" s="168">
        <v>15</v>
      </c>
      <c r="Q254" s="166">
        <v>10248</v>
      </c>
      <c r="R254" s="166" t="s">
        <v>6030</v>
      </c>
      <c r="S254" s="166">
        <v>10248</v>
      </c>
      <c r="T254" s="168" t="str">
        <f t="shared" si="22"/>
        <v>LAN.MON.m110032</v>
      </c>
      <c r="U254" s="166">
        <v>20248</v>
      </c>
      <c r="V254" s="166" t="s">
        <v>6049</v>
      </c>
      <c r="W254" s="166">
        <v>20248</v>
      </c>
      <c r="X254" s="168" t="str">
        <f t="shared" si="23"/>
        <v>LAN.MON.m120036</v>
      </c>
    </row>
    <row r="255" spans="1:24" s="166" customFormat="1" x14ac:dyDescent="0.15">
      <c r="A255" s="185" t="s">
        <v>6971</v>
      </c>
      <c r="B255" s="186" t="s">
        <v>14</v>
      </c>
      <c r="C255" s="186" t="s">
        <v>6972</v>
      </c>
      <c r="D255" s="187" t="s">
        <v>6973</v>
      </c>
      <c r="E255" s="147"/>
      <c r="I255" s="166" t="s">
        <v>6974</v>
      </c>
      <c r="J255" s="166">
        <v>10264</v>
      </c>
      <c r="K255" s="168" t="str">
        <f t="shared" si="18"/>
        <v>LAN.MON.m110012</v>
      </c>
      <c r="L255" s="168" t="str">
        <f t="shared" si="19"/>
        <v>"蝶妖"</v>
      </c>
      <c r="M255" s="166">
        <v>20251</v>
      </c>
      <c r="N255" s="168" t="str">
        <f t="shared" si="20"/>
        <v>LAN.MON.m120012</v>
      </c>
      <c r="O255" s="168" t="str">
        <f t="shared" si="21"/>
        <v>"蝶王"</v>
      </c>
      <c r="P255" s="168">
        <v>15</v>
      </c>
      <c r="Q255" s="166">
        <v>10249</v>
      </c>
      <c r="R255" s="166" t="s">
        <v>5928</v>
      </c>
      <c r="S255" s="166">
        <v>10249</v>
      </c>
      <c r="T255" s="168" t="str">
        <f t="shared" si="22"/>
        <v>LAN.MON.m110017</v>
      </c>
      <c r="U255" s="166">
        <v>20249</v>
      </c>
      <c r="V255" s="166" t="s">
        <v>6030</v>
      </c>
      <c r="W255" s="166">
        <v>20249</v>
      </c>
      <c r="X255" s="168" t="str">
        <f t="shared" si="23"/>
        <v>LAN.MON.m120032</v>
      </c>
    </row>
    <row r="256" spans="1:24" s="166" customFormat="1" x14ac:dyDescent="0.15">
      <c r="A256" s="185" t="s">
        <v>6975</v>
      </c>
      <c r="B256" s="186" t="s">
        <v>14</v>
      </c>
      <c r="C256" s="186" t="s">
        <v>6976</v>
      </c>
      <c r="D256" s="187" t="s">
        <v>6977</v>
      </c>
      <c r="E256" s="147"/>
      <c r="I256" s="166" t="s">
        <v>6978</v>
      </c>
      <c r="J256" s="166">
        <v>10265</v>
      </c>
      <c r="K256" s="168" t="str">
        <f t="shared" si="18"/>
        <v>LAN.MON.m110068</v>
      </c>
      <c r="L256" s="168" t="str">
        <f t="shared" si="19"/>
        <v>"蛮坛卫将"</v>
      </c>
      <c r="M256" s="166">
        <v>20252</v>
      </c>
      <c r="N256" s="168" t="str">
        <f t="shared" si="20"/>
        <v>LAN.MON.m120068</v>
      </c>
      <c r="O256" s="168" t="str">
        <f t="shared" si="21"/>
        <v>"蛮坛将主"</v>
      </c>
      <c r="P256" s="168">
        <v>15</v>
      </c>
      <c r="Q256" s="166">
        <v>10250</v>
      </c>
      <c r="R256" s="166" t="s">
        <v>5893</v>
      </c>
      <c r="S256" s="166">
        <v>10250</v>
      </c>
      <c r="T256" s="168" t="str">
        <f t="shared" si="22"/>
        <v>LAN.MON.m110012</v>
      </c>
      <c r="U256" s="166">
        <v>20250</v>
      </c>
      <c r="V256" s="166" t="s">
        <v>5928</v>
      </c>
      <c r="W256" s="166">
        <v>20250</v>
      </c>
      <c r="X256" s="168" t="str">
        <f t="shared" si="23"/>
        <v>LAN.MON.m120017</v>
      </c>
    </row>
    <row r="257" spans="1:24" s="166" customFormat="1" x14ac:dyDescent="0.15">
      <c r="A257" s="185" t="s">
        <v>6979</v>
      </c>
      <c r="B257" s="186" t="s">
        <v>14</v>
      </c>
      <c r="C257" s="186" t="s">
        <v>6980</v>
      </c>
      <c r="D257" s="187" t="s">
        <v>6981</v>
      </c>
      <c r="E257" s="147"/>
      <c r="I257" s="166" t="s">
        <v>6982</v>
      </c>
      <c r="J257" s="166">
        <v>10266</v>
      </c>
      <c r="K257" s="168" t="str">
        <f t="shared" si="18"/>
        <v>LAN.MON.m110016</v>
      </c>
      <c r="L257" s="168" t="str">
        <f t="shared" si="19"/>
        <v>"蓝湖灵妖"</v>
      </c>
      <c r="M257" s="166">
        <v>20253</v>
      </c>
      <c r="N257" s="168" t="str">
        <f t="shared" si="20"/>
        <v>LAN.MON.m120016</v>
      </c>
      <c r="O257" s="168" t="str">
        <f t="shared" si="21"/>
        <v>"蓝湖灵王"</v>
      </c>
      <c r="P257" s="168">
        <v>15</v>
      </c>
      <c r="Q257" s="166">
        <v>10251</v>
      </c>
      <c r="R257" s="166" t="s">
        <v>6207</v>
      </c>
      <c r="S257" s="166">
        <v>10251</v>
      </c>
      <c r="T257" s="168" t="str">
        <f t="shared" si="22"/>
        <v>LAN.MON.m110068</v>
      </c>
      <c r="U257" s="166">
        <v>20251</v>
      </c>
      <c r="V257" s="166" t="s">
        <v>5893</v>
      </c>
      <c r="W257" s="166">
        <v>20251</v>
      </c>
      <c r="X257" s="168" t="str">
        <f t="shared" si="23"/>
        <v>LAN.MON.m120012</v>
      </c>
    </row>
    <row r="258" spans="1:24" s="166" customFormat="1" x14ac:dyDescent="0.15">
      <c r="A258" s="185" t="s">
        <v>6983</v>
      </c>
      <c r="B258" s="186" t="s">
        <v>14</v>
      </c>
      <c r="C258" s="186" t="s">
        <v>6984</v>
      </c>
      <c r="D258" s="187" t="s">
        <v>6985</v>
      </c>
      <c r="E258" s="147"/>
      <c r="I258" s="166" t="s">
        <v>6986</v>
      </c>
      <c r="J258" s="166">
        <v>10267</v>
      </c>
      <c r="K258" s="168" t="str">
        <f t="shared" si="18"/>
        <v>LAN.MON.m110053</v>
      </c>
      <c r="L258" s="168" t="str">
        <f t="shared" si="19"/>
        <v>"腾云龙狮"</v>
      </c>
      <c r="M258" s="166">
        <v>20254</v>
      </c>
      <c r="N258" s="168" t="str">
        <f t="shared" si="20"/>
        <v>LAN.MON.m120053</v>
      </c>
      <c r="O258" s="168" t="str">
        <f t="shared" si="21"/>
        <v>"龙狮皇"</v>
      </c>
      <c r="P258" s="168">
        <v>15</v>
      </c>
      <c r="Q258" s="166">
        <v>10252</v>
      </c>
      <c r="R258" s="166" t="s">
        <v>5922</v>
      </c>
      <c r="S258" s="166">
        <v>10252</v>
      </c>
      <c r="T258" s="168" t="str">
        <f t="shared" si="22"/>
        <v>LAN.MON.m110016</v>
      </c>
      <c r="U258" s="166">
        <v>20252</v>
      </c>
      <c r="V258" s="166" t="s">
        <v>6207</v>
      </c>
      <c r="W258" s="166">
        <v>20252</v>
      </c>
      <c r="X258" s="168" t="str">
        <f t="shared" si="23"/>
        <v>LAN.MON.m120068</v>
      </c>
    </row>
    <row r="259" spans="1:24" s="166" customFormat="1" x14ac:dyDescent="0.15">
      <c r="A259" s="185" t="s">
        <v>6987</v>
      </c>
      <c r="B259" s="186" t="s">
        <v>14</v>
      </c>
      <c r="C259" s="186" t="s">
        <v>6988</v>
      </c>
      <c r="D259" s="187" t="s">
        <v>6989</v>
      </c>
      <c r="E259" s="147"/>
      <c r="I259" s="166" t="s">
        <v>6990</v>
      </c>
      <c r="J259" s="166">
        <v>10268</v>
      </c>
      <c r="K259" s="168" t="str">
        <f t="shared" si="18"/>
        <v>LAN.MON.m110036</v>
      </c>
      <c r="L259" s="168" t="str">
        <f t="shared" si="19"/>
        <v>"冰境巨兽"</v>
      </c>
      <c r="M259" s="166">
        <v>20255</v>
      </c>
      <c r="N259" s="168" t="str">
        <f t="shared" si="20"/>
        <v>LAN.MON.m120036</v>
      </c>
      <c r="O259" s="168" t="str">
        <f t="shared" si="21"/>
        <v>"冰境兽王"</v>
      </c>
      <c r="P259" s="168">
        <v>15</v>
      </c>
      <c r="Q259" s="166">
        <v>10253</v>
      </c>
      <c r="R259" s="166" t="s">
        <v>6132</v>
      </c>
      <c r="S259" s="166">
        <v>10253</v>
      </c>
      <c r="T259" s="168" t="str">
        <f t="shared" si="22"/>
        <v>LAN.MON.m110053</v>
      </c>
      <c r="U259" s="166">
        <v>20253</v>
      </c>
      <c r="V259" s="166" t="s">
        <v>5922</v>
      </c>
      <c r="W259" s="166">
        <v>20253</v>
      </c>
      <c r="X259" s="168" t="str">
        <f t="shared" si="23"/>
        <v>LAN.MON.m120016</v>
      </c>
    </row>
    <row r="260" spans="1:24" s="166" customFormat="1" x14ac:dyDescent="0.15">
      <c r="A260" s="185" t="s">
        <v>6991</v>
      </c>
      <c r="B260" s="186" t="s">
        <v>14</v>
      </c>
      <c r="C260" s="186" t="s">
        <v>6992</v>
      </c>
      <c r="D260" s="187" t="s">
        <v>6993</v>
      </c>
      <c r="E260" s="147"/>
      <c r="I260" s="166" t="s">
        <v>6994</v>
      </c>
      <c r="J260" s="166">
        <v>10269</v>
      </c>
      <c r="K260" s="168" t="str">
        <f t="shared" si="18"/>
        <v>LAN.MON.m110032</v>
      </c>
      <c r="L260" s="168" t="str">
        <f t="shared" si="19"/>
        <v>"荒山囚兽"</v>
      </c>
      <c r="M260" s="166">
        <v>20256</v>
      </c>
      <c r="N260" s="168" t="str">
        <f t="shared" si="20"/>
        <v>LAN.MON.m120032</v>
      </c>
      <c r="O260" s="168" t="str">
        <f t="shared" si="21"/>
        <v>"荒山兽王"</v>
      </c>
      <c r="P260" s="168">
        <v>16</v>
      </c>
      <c r="Q260" s="166">
        <v>10254</v>
      </c>
      <c r="R260" s="166" t="s">
        <v>6049</v>
      </c>
      <c r="S260" s="166">
        <v>10254</v>
      </c>
      <c r="T260" s="168" t="str">
        <f t="shared" si="22"/>
        <v>LAN.MON.m110036</v>
      </c>
      <c r="U260" s="166">
        <v>20254</v>
      </c>
      <c r="V260" s="166" t="s">
        <v>6132</v>
      </c>
      <c r="W260" s="166">
        <v>20254</v>
      </c>
      <c r="X260" s="168" t="str">
        <f t="shared" si="23"/>
        <v>LAN.MON.m120053</v>
      </c>
    </row>
    <row r="261" spans="1:24" s="166" customFormat="1" x14ac:dyDescent="0.15">
      <c r="A261" s="185" t="s">
        <v>6995</v>
      </c>
      <c r="B261" s="186" t="s">
        <v>14</v>
      </c>
      <c r="C261" s="186" t="s">
        <v>6996</v>
      </c>
      <c r="D261" s="187" t="s">
        <v>6997</v>
      </c>
      <c r="E261" s="147"/>
      <c r="I261" s="166" t="s">
        <v>6998</v>
      </c>
      <c r="J261" s="166">
        <v>10270</v>
      </c>
      <c r="K261" s="168" t="str">
        <f t="shared" si="18"/>
        <v>LAN.MON.m110017</v>
      </c>
      <c r="L261" s="168" t="str">
        <f t="shared" si="19"/>
        <v>"深潭青尸"</v>
      </c>
      <c r="M261" s="166">
        <v>20257</v>
      </c>
      <c r="N261" s="168" t="str">
        <f t="shared" si="20"/>
        <v>LAN.MON.m120017</v>
      </c>
      <c r="O261" s="168" t="str">
        <f t="shared" si="21"/>
        <v>"深潭尸王"</v>
      </c>
      <c r="P261" s="168">
        <v>16</v>
      </c>
      <c r="Q261" s="166">
        <v>10255</v>
      </c>
      <c r="R261" s="166" t="s">
        <v>6030</v>
      </c>
      <c r="S261" s="166">
        <v>10255</v>
      </c>
      <c r="T261" s="168" t="str">
        <f t="shared" si="22"/>
        <v>LAN.MON.m110032</v>
      </c>
      <c r="U261" s="166">
        <v>20255</v>
      </c>
      <c r="V261" s="166" t="s">
        <v>6049</v>
      </c>
      <c r="W261" s="166">
        <v>20255</v>
      </c>
      <c r="X261" s="168" t="str">
        <f t="shared" si="23"/>
        <v>LAN.MON.m120036</v>
      </c>
    </row>
    <row r="262" spans="1:24" s="166" customFormat="1" x14ac:dyDescent="0.15">
      <c r="A262" s="185" t="s">
        <v>6999</v>
      </c>
      <c r="B262" s="186" t="s">
        <v>14</v>
      </c>
      <c r="C262" s="186" t="s">
        <v>7000</v>
      </c>
      <c r="D262" s="187" t="s">
        <v>7001</v>
      </c>
      <c r="E262" s="147"/>
      <c r="I262" s="166" t="s">
        <v>7002</v>
      </c>
      <c r="J262" s="166">
        <v>10271</v>
      </c>
      <c r="K262" s="168" t="str">
        <f t="shared" si="18"/>
        <v>LAN.MON.m110012</v>
      </c>
      <c r="L262" s="168" t="str">
        <f t="shared" si="19"/>
        <v>"蝶妖"</v>
      </c>
      <c r="M262" s="166">
        <v>20258</v>
      </c>
      <c r="N262" s="168" t="str">
        <f t="shared" si="20"/>
        <v>LAN.MON.m120012</v>
      </c>
      <c r="O262" s="168" t="str">
        <f t="shared" si="21"/>
        <v>"蝶王"</v>
      </c>
      <c r="P262" s="168">
        <v>16</v>
      </c>
      <c r="Q262" s="166">
        <v>10256</v>
      </c>
      <c r="R262" s="166" t="s">
        <v>5928</v>
      </c>
      <c r="S262" s="166">
        <v>10256</v>
      </c>
      <c r="T262" s="168" t="str">
        <f t="shared" si="22"/>
        <v>LAN.MON.m110017</v>
      </c>
      <c r="U262" s="166">
        <v>20256</v>
      </c>
      <c r="V262" s="166" t="s">
        <v>6030</v>
      </c>
      <c r="W262" s="166">
        <v>20256</v>
      </c>
      <c r="X262" s="168" t="str">
        <f t="shared" si="23"/>
        <v>LAN.MON.m120032</v>
      </c>
    </row>
    <row r="263" spans="1:24" s="166" customFormat="1" x14ac:dyDescent="0.15">
      <c r="A263" s="185" t="s">
        <v>7003</v>
      </c>
      <c r="B263" s="186" t="s">
        <v>14</v>
      </c>
      <c r="C263" s="186" t="s">
        <v>7004</v>
      </c>
      <c r="D263" s="187" t="s">
        <v>7005</v>
      </c>
      <c r="E263" s="147"/>
      <c r="I263" s="166" t="s">
        <v>7006</v>
      </c>
      <c r="J263" s="166">
        <v>10272</v>
      </c>
      <c r="K263" s="168" t="str">
        <f t="shared" si="18"/>
        <v>LAN.MON.m110068</v>
      </c>
      <c r="L263" s="168" t="str">
        <f t="shared" si="19"/>
        <v>"蛮坛卫将"</v>
      </c>
      <c r="M263" s="166">
        <v>20259</v>
      </c>
      <c r="N263" s="168" t="str">
        <f t="shared" si="20"/>
        <v>LAN.MON.m120068</v>
      </c>
      <c r="O263" s="168" t="str">
        <f t="shared" si="21"/>
        <v>"蛮坛将主"</v>
      </c>
      <c r="P263" s="168">
        <v>16</v>
      </c>
      <c r="Q263" s="166">
        <v>10257</v>
      </c>
      <c r="R263" s="166" t="s">
        <v>5893</v>
      </c>
      <c r="S263" s="166">
        <v>10257</v>
      </c>
      <c r="T263" s="168" t="str">
        <f t="shared" si="22"/>
        <v>LAN.MON.m110012</v>
      </c>
      <c r="U263" s="166">
        <v>20257</v>
      </c>
      <c r="V263" s="166" t="s">
        <v>5928</v>
      </c>
      <c r="W263" s="166">
        <v>20257</v>
      </c>
      <c r="X263" s="168" t="str">
        <f t="shared" si="23"/>
        <v>LAN.MON.m120017</v>
      </c>
    </row>
    <row r="264" spans="1:24" s="166" customFormat="1" x14ac:dyDescent="0.15">
      <c r="A264" s="185" t="s">
        <v>7007</v>
      </c>
      <c r="B264" s="186" t="s">
        <v>14</v>
      </c>
      <c r="C264" s="186" t="s">
        <v>7008</v>
      </c>
      <c r="D264" s="187" t="s">
        <v>7009</v>
      </c>
      <c r="E264" s="147"/>
      <c r="I264" s="166" t="s">
        <v>7010</v>
      </c>
      <c r="J264" s="166">
        <v>10273</v>
      </c>
      <c r="K264" s="168" t="str">
        <f t="shared" ref="K264:K327" si="24">IFERROR("LAN.MON."&amp;VLOOKUP("小怪"&amp;I264,A:C,3,FALSE),IF(MATCH(J264,J:J,FALSE)=ROW(J264),IF(VLOOKUP(VLOOKUP(J264,Q:R,2,FALSE),R:S,2,FALSE)=J264,"",VLOOKUP(VLOOKUP(VLOOKUP(J264,Q:R,2,FALSE),R:S,2,FALSE),J:K,2,FALSE)),VLOOKUP(J264,J:K,2,FALSE)))</f>
        <v>LAN.MON.m110016</v>
      </c>
      <c r="L264" s="168" t="str">
        <f t="shared" ref="L264:L327" si="25">IFERROR(VLOOKUP("小怪"&amp;I264,A:D,4,FALSE),IF(MATCH(J264,J:J,FALSE)=ROW(J264),IF(VLOOKUP(VLOOKUP(J264,Q:R,2,FALSE),R:S,2,FALSE)=J264,"",VLOOKUP(VLOOKUP(VLOOKUP(J264,Q:R,2,FALSE),R:S,2,FALSE),J:L,3,FALSE)),VLOOKUP(J264,J:L,3,FALSE)))</f>
        <v>"蓝湖灵妖"</v>
      </c>
      <c r="M264" s="166">
        <v>20260</v>
      </c>
      <c r="N264" s="168" t="str">
        <f t="shared" ref="N264:N327" si="26">IFERROR("LAN.MON."&amp;VLOOKUP("boss"&amp;I264,A:C,3,FALSE),IF(MATCH(M264,M:M,FALSE)=ROW(M264),IF(VLOOKUP(VLOOKUP(M264,U:V,2,FALSE),V:W,2,FALSE)=M264,"",VLOOKUP(VLOOKUP(VLOOKUP(M264,U:V,2,FALSE),V:W,2,FALSE),M:N,2,FALSE)),VLOOKUP(M264,M:N,2,FALSE)))</f>
        <v>LAN.MON.m120016</v>
      </c>
      <c r="O264" s="168" t="str">
        <f t="shared" ref="O264:O327" si="27">IFERROR(VLOOKUP("boss"&amp;I264,A:D,4,FALSE),IF(MATCH(M264,M:M,FALSE)=ROW(M264),IF(VLOOKUP(VLOOKUP(M264,U:V,2,FALSE),V:W,2,FALSE)=M264,"",VLOOKUP(VLOOKUP(VLOOKUP(M264,U:V,2,FALSE),V:W,2,FALSE),M:O,3,FALSE)),VLOOKUP(M264,M:O,3,FALSE)))</f>
        <v>"蓝湖灵王"</v>
      </c>
      <c r="P264" s="168">
        <v>16</v>
      </c>
      <c r="Q264" s="166">
        <v>10258</v>
      </c>
      <c r="R264" s="166" t="s">
        <v>6207</v>
      </c>
      <c r="S264" s="166">
        <v>10258</v>
      </c>
      <c r="T264" s="168" t="str">
        <f t="shared" ref="T264:T327" si="28">IFERROR(VLOOKUP(Q264,J:K,2,FALSE),"LAN.MON.m110146")</f>
        <v>LAN.MON.m110068</v>
      </c>
      <c r="U264" s="166">
        <v>20258</v>
      </c>
      <c r="V264" s="166" t="s">
        <v>5893</v>
      </c>
      <c r="W264" s="166">
        <v>20258</v>
      </c>
      <c r="X264" s="168" t="str">
        <f t="shared" ref="X264:X327" si="29">IFERROR(VLOOKUP(U264,M:N,2,FALSE),"LAN.MON.m120146")</f>
        <v>LAN.MON.m120012</v>
      </c>
    </row>
    <row r="265" spans="1:24" s="166" customFormat="1" x14ac:dyDescent="0.15">
      <c r="A265" s="185" t="s">
        <v>7011</v>
      </c>
      <c r="B265" s="186" t="s">
        <v>14</v>
      </c>
      <c r="C265" s="186" t="s">
        <v>7012</v>
      </c>
      <c r="D265" s="187" t="s">
        <v>7013</v>
      </c>
      <c r="E265" s="147"/>
      <c r="I265" s="166" t="s">
        <v>7014</v>
      </c>
      <c r="J265" s="166">
        <v>10274</v>
      </c>
      <c r="K265" s="168" t="str">
        <f t="shared" si="24"/>
        <v>LAN.MON.m110055</v>
      </c>
      <c r="L265" s="168" t="str">
        <f t="shared" si="25"/>
        <v>"火雀女妖"</v>
      </c>
      <c r="M265" s="166">
        <v>20261</v>
      </c>
      <c r="N265" s="168" t="str">
        <f t="shared" si="26"/>
        <v>LAN.MON.m120055</v>
      </c>
      <c r="O265" s="168" t="str">
        <f t="shared" si="27"/>
        <v>"火雀妖后"</v>
      </c>
      <c r="P265" s="168">
        <v>3</v>
      </c>
      <c r="Q265" s="166">
        <v>10259</v>
      </c>
      <c r="R265" s="166" t="s">
        <v>5922</v>
      </c>
      <c r="S265" s="166">
        <v>10259</v>
      </c>
      <c r="T265" s="168" t="str">
        <f t="shared" si="28"/>
        <v>LAN.MON.m110016</v>
      </c>
      <c r="U265" s="166">
        <v>20259</v>
      </c>
      <c r="V265" s="166" t="s">
        <v>6207</v>
      </c>
      <c r="W265" s="166">
        <v>20259</v>
      </c>
      <c r="X265" s="168" t="str">
        <f t="shared" si="29"/>
        <v>LAN.MON.m120068</v>
      </c>
    </row>
    <row r="266" spans="1:24" s="166" customFormat="1" x14ac:dyDescent="0.15">
      <c r="A266" s="185" t="s">
        <v>7015</v>
      </c>
      <c r="B266" s="186" t="s">
        <v>14</v>
      </c>
      <c r="C266" s="186" t="s">
        <v>7016</v>
      </c>
      <c r="D266" s="187" t="s">
        <v>7017</v>
      </c>
      <c r="E266" s="147"/>
      <c r="I266" s="166" t="s">
        <v>7018</v>
      </c>
      <c r="J266" s="166">
        <v>10275</v>
      </c>
      <c r="K266" s="168" t="str">
        <f t="shared" si="24"/>
        <v>LAN.MON.m110036</v>
      </c>
      <c r="L266" s="168" t="str">
        <f t="shared" si="25"/>
        <v>"冰境巨兽"</v>
      </c>
      <c r="M266" s="166">
        <v>20262</v>
      </c>
      <c r="N266" s="168" t="str">
        <f t="shared" si="26"/>
        <v>LAN.MON.m120036</v>
      </c>
      <c r="O266" s="168" t="str">
        <f t="shared" si="27"/>
        <v>"冰境兽王"</v>
      </c>
      <c r="P266" s="168">
        <v>3</v>
      </c>
      <c r="Q266" s="166">
        <v>10260</v>
      </c>
      <c r="R266" s="166" t="s">
        <v>6132</v>
      </c>
      <c r="S266" s="166">
        <v>10260</v>
      </c>
      <c r="T266" s="168" t="str">
        <f t="shared" si="28"/>
        <v>LAN.MON.m110053</v>
      </c>
      <c r="U266" s="166">
        <v>20260</v>
      </c>
      <c r="V266" s="166" t="s">
        <v>5922</v>
      </c>
      <c r="W266" s="166">
        <v>20260</v>
      </c>
      <c r="X266" s="168" t="str">
        <f t="shared" si="29"/>
        <v>LAN.MON.m120016</v>
      </c>
    </row>
    <row r="267" spans="1:24" s="166" customFormat="1" x14ac:dyDescent="0.15">
      <c r="A267" s="185" t="s">
        <v>7019</v>
      </c>
      <c r="B267" s="186" t="s">
        <v>14</v>
      </c>
      <c r="C267" s="186" t="s">
        <v>7020</v>
      </c>
      <c r="D267" s="187" t="s">
        <v>7021</v>
      </c>
      <c r="E267" s="147"/>
      <c r="I267" s="166" t="s">
        <v>7022</v>
      </c>
      <c r="J267" s="166">
        <v>10276</v>
      </c>
      <c r="K267" s="168" t="str">
        <f t="shared" si="24"/>
        <v>LAN.MON.m110053</v>
      </c>
      <c r="L267" s="168" t="str">
        <f t="shared" si="25"/>
        <v>"腾云龙狮"</v>
      </c>
      <c r="M267" s="166">
        <v>20263</v>
      </c>
      <c r="N267" s="168" t="str">
        <f t="shared" si="26"/>
        <v>LAN.MON.m120053</v>
      </c>
      <c r="O267" s="168" t="str">
        <f t="shared" si="27"/>
        <v>"龙狮皇"</v>
      </c>
      <c r="P267" s="168">
        <v>3</v>
      </c>
      <c r="Q267" s="166">
        <v>10261</v>
      </c>
      <c r="R267" s="166" t="s">
        <v>6049</v>
      </c>
      <c r="S267" s="166">
        <v>10261</v>
      </c>
      <c r="T267" s="168" t="str">
        <f t="shared" si="28"/>
        <v>LAN.MON.m110036</v>
      </c>
      <c r="U267" s="166">
        <v>20261</v>
      </c>
      <c r="V267" s="166" t="s">
        <v>6142</v>
      </c>
      <c r="W267" s="166">
        <v>20261</v>
      </c>
      <c r="X267" s="168" t="str">
        <f t="shared" si="29"/>
        <v>LAN.MON.m120055</v>
      </c>
    </row>
    <row r="268" spans="1:24" s="166" customFormat="1" x14ac:dyDescent="0.15">
      <c r="A268" s="185" t="s">
        <v>7023</v>
      </c>
      <c r="B268" s="186" t="s">
        <v>14</v>
      </c>
      <c r="C268" s="186" t="s">
        <v>7024</v>
      </c>
      <c r="D268" s="187" t="s">
        <v>7025</v>
      </c>
      <c r="E268" s="147"/>
      <c r="I268" s="166" t="s">
        <v>7026</v>
      </c>
      <c r="J268" s="166">
        <v>10277</v>
      </c>
      <c r="K268" s="168" t="str">
        <f t="shared" si="24"/>
        <v>LAN.MON.m110081</v>
      </c>
      <c r="L268" s="168" t="str">
        <f t="shared" si="25"/>
        <v>"震山兽"</v>
      </c>
      <c r="M268" s="166">
        <v>20264</v>
      </c>
      <c r="N268" s="168" t="str">
        <f t="shared" si="26"/>
        <v>LAN.MON.m120081</v>
      </c>
      <c r="O268" s="168" t="str">
        <f t="shared" si="27"/>
        <v>"震山兽王"</v>
      </c>
      <c r="P268" s="168">
        <v>3</v>
      </c>
      <c r="Q268" s="166">
        <v>10262</v>
      </c>
      <c r="R268" s="166" t="s">
        <v>6030</v>
      </c>
      <c r="S268" s="166">
        <v>10262</v>
      </c>
      <c r="T268" s="168" t="str">
        <f t="shared" si="28"/>
        <v>LAN.MON.m110032</v>
      </c>
      <c r="U268" s="166">
        <v>20262</v>
      </c>
      <c r="V268" s="166" t="s">
        <v>6049</v>
      </c>
      <c r="W268" s="166">
        <v>20262</v>
      </c>
      <c r="X268" s="168" t="str">
        <f t="shared" si="29"/>
        <v>LAN.MON.m120036</v>
      </c>
    </row>
    <row r="269" spans="1:24" s="166" customFormat="1" x14ac:dyDescent="0.15">
      <c r="A269" s="185" t="s">
        <v>7027</v>
      </c>
      <c r="B269" s="186" t="s">
        <v>14</v>
      </c>
      <c r="C269" s="186" t="s">
        <v>7028</v>
      </c>
      <c r="D269" s="187" t="s">
        <v>7029</v>
      </c>
      <c r="E269" s="147"/>
      <c r="I269" s="166" t="s">
        <v>7030</v>
      </c>
      <c r="J269" s="166">
        <v>10278</v>
      </c>
      <c r="K269" s="168" t="str">
        <f t="shared" si="24"/>
        <v>LAN.MON.m110055</v>
      </c>
      <c r="L269" s="168" t="str">
        <f t="shared" si="25"/>
        <v>"火雀女妖"</v>
      </c>
      <c r="M269" s="166">
        <v>20265</v>
      </c>
      <c r="N269" s="168" t="str">
        <f t="shared" si="26"/>
        <v>LAN.MON.m120055</v>
      </c>
      <c r="O269" s="168" t="str">
        <f t="shared" si="27"/>
        <v>"火雀妖后"</v>
      </c>
      <c r="P269" s="168">
        <v>3</v>
      </c>
      <c r="Q269" s="166">
        <v>10263</v>
      </c>
      <c r="R269" s="166" t="s">
        <v>5928</v>
      </c>
      <c r="S269" s="166">
        <v>10263</v>
      </c>
      <c r="T269" s="168" t="str">
        <f t="shared" si="28"/>
        <v>LAN.MON.m110017</v>
      </c>
      <c r="U269" s="166">
        <v>20263</v>
      </c>
      <c r="V269" s="166" t="s">
        <v>6132</v>
      </c>
      <c r="W269" s="166">
        <v>20263</v>
      </c>
      <c r="X269" s="168" t="str">
        <f t="shared" si="29"/>
        <v>LAN.MON.m120053</v>
      </c>
    </row>
    <row r="270" spans="1:24" s="166" customFormat="1" x14ac:dyDescent="0.15">
      <c r="A270" s="185" t="s">
        <v>7031</v>
      </c>
      <c r="B270" s="186" t="s">
        <v>14</v>
      </c>
      <c r="C270" s="186" t="s">
        <v>7032</v>
      </c>
      <c r="D270" s="187" t="s">
        <v>7033</v>
      </c>
      <c r="E270" s="147"/>
      <c r="I270" s="166" t="s">
        <v>7034</v>
      </c>
      <c r="J270" s="166">
        <v>10279</v>
      </c>
      <c r="K270" s="168" t="str">
        <f t="shared" si="24"/>
        <v>LAN.MON.m110036</v>
      </c>
      <c r="L270" s="168" t="str">
        <f t="shared" si="25"/>
        <v>"冰境巨兽"</v>
      </c>
      <c r="M270" s="166">
        <v>20266</v>
      </c>
      <c r="N270" s="168" t="str">
        <f t="shared" si="26"/>
        <v>LAN.MON.m120036</v>
      </c>
      <c r="O270" s="168" t="str">
        <f t="shared" si="27"/>
        <v>"冰境兽王"</v>
      </c>
      <c r="P270" s="168">
        <v>3</v>
      </c>
      <c r="Q270" s="166">
        <v>10264</v>
      </c>
      <c r="R270" s="166" t="s">
        <v>5893</v>
      </c>
      <c r="S270" s="166">
        <v>10264</v>
      </c>
      <c r="T270" s="168" t="str">
        <f t="shared" si="28"/>
        <v>LAN.MON.m110012</v>
      </c>
      <c r="U270" s="166">
        <v>20264</v>
      </c>
      <c r="V270" s="166" t="s">
        <v>6271</v>
      </c>
      <c r="W270" s="166">
        <v>20264</v>
      </c>
      <c r="X270" s="168" t="str">
        <f t="shared" si="29"/>
        <v>LAN.MON.m120081</v>
      </c>
    </row>
    <row r="271" spans="1:24" s="166" customFormat="1" x14ac:dyDescent="0.15">
      <c r="A271" s="185" t="s">
        <v>7035</v>
      </c>
      <c r="B271" s="186" t="s">
        <v>14</v>
      </c>
      <c r="C271" s="186" t="s">
        <v>7036</v>
      </c>
      <c r="D271" s="187" t="s">
        <v>7037</v>
      </c>
      <c r="E271" s="147"/>
      <c r="I271" s="166" t="s">
        <v>7038</v>
      </c>
      <c r="J271" s="166">
        <v>10280</v>
      </c>
      <c r="K271" s="168" t="str">
        <f t="shared" si="24"/>
        <v>LAN.MON.m110053</v>
      </c>
      <c r="L271" s="168" t="str">
        <f t="shared" si="25"/>
        <v>"腾云龙狮"</v>
      </c>
      <c r="M271" s="166">
        <v>20267</v>
      </c>
      <c r="N271" s="168" t="str">
        <f t="shared" si="26"/>
        <v>LAN.MON.m120053</v>
      </c>
      <c r="O271" s="168" t="str">
        <f t="shared" si="27"/>
        <v>"龙狮皇"</v>
      </c>
      <c r="P271" s="168">
        <v>2</v>
      </c>
      <c r="Q271" s="166">
        <v>10265</v>
      </c>
      <c r="R271" s="166" t="s">
        <v>6207</v>
      </c>
      <c r="S271" s="166">
        <v>10265</v>
      </c>
      <c r="T271" s="168" t="str">
        <f t="shared" si="28"/>
        <v>LAN.MON.m110068</v>
      </c>
      <c r="U271" s="166">
        <v>20265</v>
      </c>
      <c r="V271" s="166" t="s">
        <v>6142</v>
      </c>
      <c r="W271" s="166">
        <v>20265</v>
      </c>
      <c r="X271" s="168" t="str">
        <f t="shared" si="29"/>
        <v>LAN.MON.m120055</v>
      </c>
    </row>
    <row r="272" spans="1:24" s="166" customFormat="1" x14ac:dyDescent="0.15">
      <c r="A272" s="185" t="s">
        <v>7039</v>
      </c>
      <c r="B272" s="186" t="s">
        <v>14</v>
      </c>
      <c r="C272" s="186" t="s">
        <v>7040</v>
      </c>
      <c r="D272" s="187" t="s">
        <v>7041</v>
      </c>
      <c r="E272" s="147"/>
      <c r="I272" s="166" t="s">
        <v>7042</v>
      </c>
      <c r="J272" s="166">
        <v>10281</v>
      </c>
      <c r="K272" s="168" t="str">
        <f t="shared" si="24"/>
        <v>LAN.MON.m110081</v>
      </c>
      <c r="L272" s="168" t="str">
        <f t="shared" si="25"/>
        <v>"震山兽"</v>
      </c>
      <c r="M272" s="166">
        <v>20268</v>
      </c>
      <c r="N272" s="168" t="str">
        <f t="shared" si="26"/>
        <v>LAN.MON.m120081</v>
      </c>
      <c r="O272" s="168" t="str">
        <f t="shared" si="27"/>
        <v>"震山兽王"</v>
      </c>
      <c r="P272" s="168">
        <v>2</v>
      </c>
      <c r="Q272" s="166">
        <v>10266</v>
      </c>
      <c r="R272" s="166" t="s">
        <v>5922</v>
      </c>
      <c r="S272" s="166">
        <v>10266</v>
      </c>
      <c r="T272" s="168" t="str">
        <f t="shared" si="28"/>
        <v>LAN.MON.m110016</v>
      </c>
      <c r="U272" s="166">
        <v>20266</v>
      </c>
      <c r="V272" s="166" t="s">
        <v>6049</v>
      </c>
      <c r="W272" s="166">
        <v>20266</v>
      </c>
      <c r="X272" s="168" t="str">
        <f t="shared" si="29"/>
        <v>LAN.MON.m120036</v>
      </c>
    </row>
    <row r="273" spans="1:24" s="166" customFormat="1" x14ac:dyDescent="0.15">
      <c r="A273" s="185" t="s">
        <v>7043</v>
      </c>
      <c r="B273" s="186" t="s">
        <v>14</v>
      </c>
      <c r="C273" s="186" t="s">
        <v>7044</v>
      </c>
      <c r="D273" s="187" t="s">
        <v>7045</v>
      </c>
      <c r="E273" s="147"/>
      <c r="I273" s="166" t="s">
        <v>7046</v>
      </c>
      <c r="J273" s="166">
        <v>10282</v>
      </c>
      <c r="K273" s="168" t="str">
        <f t="shared" si="24"/>
        <v>LAN.MON.m110055</v>
      </c>
      <c r="L273" s="168" t="str">
        <f t="shared" si="25"/>
        <v>"火雀女妖"</v>
      </c>
      <c r="M273" s="166">
        <v>20269</v>
      </c>
      <c r="N273" s="168" t="str">
        <f t="shared" si="26"/>
        <v>LAN.MON.m120055</v>
      </c>
      <c r="O273" s="168" t="str">
        <f t="shared" si="27"/>
        <v>"火雀妖后"</v>
      </c>
      <c r="P273" s="168">
        <v>2</v>
      </c>
      <c r="Q273" s="166">
        <v>10267</v>
      </c>
      <c r="R273" s="166" t="s">
        <v>6132</v>
      </c>
      <c r="S273" s="166">
        <v>10267</v>
      </c>
      <c r="T273" s="168" t="str">
        <f t="shared" si="28"/>
        <v>LAN.MON.m110053</v>
      </c>
      <c r="U273" s="166">
        <v>20267</v>
      </c>
      <c r="V273" s="166" t="s">
        <v>6132</v>
      </c>
      <c r="W273" s="166">
        <v>20267</v>
      </c>
      <c r="X273" s="168" t="str">
        <f t="shared" si="29"/>
        <v>LAN.MON.m120053</v>
      </c>
    </row>
    <row r="274" spans="1:24" s="166" customFormat="1" x14ac:dyDescent="0.15">
      <c r="A274" s="185" t="s">
        <v>7047</v>
      </c>
      <c r="B274" s="186" t="s">
        <v>14</v>
      </c>
      <c r="C274" s="186" t="s">
        <v>7048</v>
      </c>
      <c r="D274" s="187" t="s">
        <v>7049</v>
      </c>
      <c r="E274" s="147"/>
      <c r="I274" s="166" t="s">
        <v>7050</v>
      </c>
      <c r="J274" s="166">
        <v>10283</v>
      </c>
      <c r="K274" s="168" t="str">
        <f t="shared" si="24"/>
        <v>LAN.MON.m110036</v>
      </c>
      <c r="L274" s="168" t="str">
        <f t="shared" si="25"/>
        <v>"冰境巨兽"</v>
      </c>
      <c r="M274" s="166">
        <v>20270</v>
      </c>
      <c r="N274" s="168" t="str">
        <f t="shared" si="26"/>
        <v>LAN.MON.m120036</v>
      </c>
      <c r="O274" s="168" t="str">
        <f t="shared" si="27"/>
        <v>"冰境兽王"</v>
      </c>
      <c r="P274" s="168">
        <v>2</v>
      </c>
      <c r="Q274" s="166">
        <v>10268</v>
      </c>
      <c r="R274" s="166" t="s">
        <v>6049</v>
      </c>
      <c r="S274" s="166">
        <v>10268</v>
      </c>
      <c r="T274" s="168" t="str">
        <f t="shared" si="28"/>
        <v>LAN.MON.m110036</v>
      </c>
      <c r="U274" s="166">
        <v>20268</v>
      </c>
      <c r="V274" s="166" t="s">
        <v>6271</v>
      </c>
      <c r="W274" s="166">
        <v>20268</v>
      </c>
      <c r="X274" s="168" t="str">
        <f t="shared" si="29"/>
        <v>LAN.MON.m120081</v>
      </c>
    </row>
    <row r="275" spans="1:24" s="166" customFormat="1" x14ac:dyDescent="0.15">
      <c r="A275" s="185" t="s">
        <v>7051</v>
      </c>
      <c r="B275" s="186" t="s">
        <v>14</v>
      </c>
      <c r="C275" s="186" t="s">
        <v>7052</v>
      </c>
      <c r="D275" s="187" t="s">
        <v>7053</v>
      </c>
      <c r="E275" s="147"/>
      <c r="I275" s="166" t="s">
        <v>7054</v>
      </c>
      <c r="J275" s="166">
        <v>10284</v>
      </c>
      <c r="K275" s="168" t="str">
        <f t="shared" si="24"/>
        <v>LAN.MON.m110053</v>
      </c>
      <c r="L275" s="168" t="str">
        <f t="shared" si="25"/>
        <v>"腾云龙狮"</v>
      </c>
      <c r="M275" s="166">
        <v>20271</v>
      </c>
      <c r="N275" s="168" t="str">
        <f t="shared" si="26"/>
        <v>LAN.MON.m120053</v>
      </c>
      <c r="O275" s="168" t="str">
        <f t="shared" si="27"/>
        <v>"龙狮皇"</v>
      </c>
      <c r="P275" s="168">
        <v>5</v>
      </c>
      <c r="Q275" s="166">
        <v>10269</v>
      </c>
      <c r="R275" s="166" t="s">
        <v>6030</v>
      </c>
      <c r="S275" s="166">
        <v>10269</v>
      </c>
      <c r="T275" s="168" t="str">
        <f t="shared" si="28"/>
        <v>LAN.MON.m110032</v>
      </c>
      <c r="U275" s="166">
        <v>20269</v>
      </c>
      <c r="V275" s="166" t="s">
        <v>6142</v>
      </c>
      <c r="W275" s="166">
        <v>20269</v>
      </c>
      <c r="X275" s="168" t="str">
        <f t="shared" si="29"/>
        <v>LAN.MON.m120055</v>
      </c>
    </row>
    <row r="276" spans="1:24" s="166" customFormat="1" x14ac:dyDescent="0.15">
      <c r="A276" s="185" t="s">
        <v>7055</v>
      </c>
      <c r="B276" s="186" t="s">
        <v>14</v>
      </c>
      <c r="C276" s="186" t="s">
        <v>7056</v>
      </c>
      <c r="D276" s="187" t="s">
        <v>7057</v>
      </c>
      <c r="E276" s="147"/>
      <c r="I276" s="166" t="s">
        <v>7058</v>
      </c>
      <c r="J276" s="166">
        <v>10285</v>
      </c>
      <c r="K276" s="168" t="str">
        <f t="shared" si="24"/>
        <v>LAN.MON.m110081</v>
      </c>
      <c r="L276" s="168" t="str">
        <f t="shared" si="25"/>
        <v>"震山兽"</v>
      </c>
      <c r="M276" s="166">
        <v>20272</v>
      </c>
      <c r="N276" s="168" t="str">
        <f t="shared" si="26"/>
        <v>LAN.MON.m120081</v>
      </c>
      <c r="O276" s="168" t="str">
        <f t="shared" si="27"/>
        <v>"震山兽王"</v>
      </c>
      <c r="P276" s="168">
        <v>5</v>
      </c>
      <c r="Q276" s="166">
        <v>10270</v>
      </c>
      <c r="R276" s="166" t="s">
        <v>5928</v>
      </c>
      <c r="S276" s="166">
        <v>10270</v>
      </c>
      <c r="T276" s="168" t="str">
        <f t="shared" si="28"/>
        <v>LAN.MON.m110017</v>
      </c>
      <c r="U276" s="166">
        <v>20270</v>
      </c>
      <c r="V276" s="166" t="s">
        <v>6049</v>
      </c>
      <c r="W276" s="166">
        <v>20270</v>
      </c>
      <c r="X276" s="168" t="str">
        <f t="shared" si="29"/>
        <v>LAN.MON.m120036</v>
      </c>
    </row>
    <row r="277" spans="1:24" s="166" customFormat="1" x14ac:dyDescent="0.15">
      <c r="A277" s="185" t="s">
        <v>7059</v>
      </c>
      <c r="B277" s="186" t="s">
        <v>14</v>
      </c>
      <c r="C277" s="186" t="s">
        <v>7060</v>
      </c>
      <c r="D277" s="187" t="s">
        <v>7061</v>
      </c>
      <c r="E277" s="147"/>
      <c r="I277" s="166" t="s">
        <v>7062</v>
      </c>
      <c r="J277" s="166">
        <v>10286</v>
      </c>
      <c r="K277" s="168" t="str">
        <f t="shared" si="24"/>
        <v>LAN.MON.m110055</v>
      </c>
      <c r="L277" s="168" t="str">
        <f t="shared" si="25"/>
        <v>"火雀女妖"</v>
      </c>
      <c r="M277" s="166">
        <v>20273</v>
      </c>
      <c r="N277" s="168" t="str">
        <f t="shared" si="26"/>
        <v>LAN.MON.m120055</v>
      </c>
      <c r="O277" s="168" t="str">
        <f t="shared" si="27"/>
        <v>"火雀妖后"</v>
      </c>
      <c r="P277" s="168">
        <v>5</v>
      </c>
      <c r="Q277" s="166">
        <v>10271</v>
      </c>
      <c r="R277" s="166" t="s">
        <v>5893</v>
      </c>
      <c r="S277" s="166">
        <v>10271</v>
      </c>
      <c r="T277" s="168" t="str">
        <f t="shared" si="28"/>
        <v>LAN.MON.m110012</v>
      </c>
      <c r="U277" s="166">
        <v>20271</v>
      </c>
      <c r="V277" s="166" t="s">
        <v>6132</v>
      </c>
      <c r="W277" s="166">
        <v>20271</v>
      </c>
      <c r="X277" s="168" t="str">
        <f t="shared" si="29"/>
        <v>LAN.MON.m120053</v>
      </c>
    </row>
    <row r="278" spans="1:24" s="166" customFormat="1" x14ac:dyDescent="0.15">
      <c r="A278" s="185" t="s">
        <v>7063</v>
      </c>
      <c r="B278" s="186" t="s">
        <v>14</v>
      </c>
      <c r="C278" s="186" t="s">
        <v>7064</v>
      </c>
      <c r="D278" s="187" t="s">
        <v>7065</v>
      </c>
      <c r="E278" s="147"/>
      <c r="I278" s="166" t="s">
        <v>7066</v>
      </c>
      <c r="J278" s="166">
        <v>10287</v>
      </c>
      <c r="K278" s="168" t="str">
        <f t="shared" si="24"/>
        <v>LAN.MON.m110036</v>
      </c>
      <c r="L278" s="168" t="str">
        <f t="shared" si="25"/>
        <v>"冰境巨兽"</v>
      </c>
      <c r="M278" s="166">
        <v>20274</v>
      </c>
      <c r="N278" s="168" t="str">
        <f t="shared" si="26"/>
        <v>LAN.MON.m120036</v>
      </c>
      <c r="O278" s="168" t="str">
        <f t="shared" si="27"/>
        <v>"冰境兽王"</v>
      </c>
      <c r="P278" s="168">
        <v>5</v>
      </c>
      <c r="Q278" s="166">
        <v>10272</v>
      </c>
      <c r="R278" s="166" t="s">
        <v>6207</v>
      </c>
      <c r="S278" s="166">
        <v>10272</v>
      </c>
      <c r="T278" s="168" t="str">
        <f t="shared" si="28"/>
        <v>LAN.MON.m110068</v>
      </c>
      <c r="U278" s="166">
        <v>20272</v>
      </c>
      <c r="V278" s="166" t="s">
        <v>6271</v>
      </c>
      <c r="W278" s="166">
        <v>20272</v>
      </c>
      <c r="X278" s="168" t="str">
        <f t="shared" si="29"/>
        <v>LAN.MON.m120081</v>
      </c>
    </row>
    <row r="279" spans="1:24" s="166" customFormat="1" x14ac:dyDescent="0.15">
      <c r="A279" s="185" t="s">
        <v>7067</v>
      </c>
      <c r="B279" s="186" t="s">
        <v>14</v>
      </c>
      <c r="C279" s="186" t="s">
        <v>7068</v>
      </c>
      <c r="D279" s="187" t="s">
        <v>7069</v>
      </c>
      <c r="E279" s="147"/>
      <c r="I279" s="166" t="s">
        <v>7070</v>
      </c>
      <c r="J279" s="166">
        <v>10288</v>
      </c>
      <c r="K279" s="168" t="str">
        <f t="shared" si="24"/>
        <v>LAN.MON.m110053</v>
      </c>
      <c r="L279" s="168" t="str">
        <f t="shared" si="25"/>
        <v>"腾云龙狮"</v>
      </c>
      <c r="M279" s="166">
        <v>20275</v>
      </c>
      <c r="N279" s="168" t="str">
        <f t="shared" si="26"/>
        <v>LAN.MON.m120053</v>
      </c>
      <c r="O279" s="168" t="str">
        <f t="shared" si="27"/>
        <v>"龙狮皇"</v>
      </c>
      <c r="P279" s="168">
        <v>5</v>
      </c>
      <c r="Q279" s="166">
        <v>10273</v>
      </c>
      <c r="R279" s="166" t="s">
        <v>5922</v>
      </c>
      <c r="S279" s="166">
        <v>10273</v>
      </c>
      <c r="T279" s="168" t="str">
        <f t="shared" si="28"/>
        <v>LAN.MON.m110016</v>
      </c>
      <c r="U279" s="166">
        <v>20273</v>
      </c>
      <c r="V279" s="166" t="s">
        <v>6142</v>
      </c>
      <c r="W279" s="166">
        <v>20273</v>
      </c>
      <c r="X279" s="168" t="str">
        <f t="shared" si="29"/>
        <v>LAN.MON.m120055</v>
      </c>
    </row>
    <row r="280" spans="1:24" s="166" customFormat="1" x14ac:dyDescent="0.15">
      <c r="A280" s="185" t="s">
        <v>7071</v>
      </c>
      <c r="B280" s="186" t="s">
        <v>14</v>
      </c>
      <c r="C280" s="186" t="s">
        <v>7072</v>
      </c>
      <c r="D280" s="187" t="s">
        <v>7073</v>
      </c>
      <c r="E280" s="147"/>
      <c r="I280" s="166" t="s">
        <v>7074</v>
      </c>
      <c r="J280" s="166">
        <v>10289</v>
      </c>
      <c r="K280" s="168" t="str">
        <f t="shared" si="24"/>
        <v>LAN.MON.m110081</v>
      </c>
      <c r="L280" s="168" t="str">
        <f t="shared" si="25"/>
        <v>"震山兽"</v>
      </c>
      <c r="M280" s="166">
        <v>20276</v>
      </c>
      <c r="N280" s="168" t="str">
        <f t="shared" si="26"/>
        <v>LAN.MON.m120081</v>
      </c>
      <c r="O280" s="168" t="str">
        <f t="shared" si="27"/>
        <v>"震山兽王"</v>
      </c>
      <c r="P280" s="168">
        <v>5</v>
      </c>
      <c r="Q280" s="166">
        <v>10274</v>
      </c>
      <c r="R280" s="166" t="s">
        <v>6142</v>
      </c>
      <c r="S280" s="166">
        <v>10274</v>
      </c>
      <c r="T280" s="168" t="str">
        <f t="shared" si="28"/>
        <v>LAN.MON.m110055</v>
      </c>
      <c r="U280" s="166">
        <v>20274</v>
      </c>
      <c r="V280" s="166" t="s">
        <v>6049</v>
      </c>
      <c r="W280" s="166">
        <v>20274</v>
      </c>
      <c r="X280" s="168" t="str">
        <f t="shared" si="29"/>
        <v>LAN.MON.m120036</v>
      </c>
    </row>
    <row r="281" spans="1:24" s="166" customFormat="1" x14ac:dyDescent="0.15">
      <c r="A281" s="185" t="s">
        <v>7075</v>
      </c>
      <c r="B281" s="186" t="s">
        <v>14</v>
      </c>
      <c r="C281" s="186" t="s">
        <v>7076</v>
      </c>
      <c r="D281" s="187" t="s">
        <v>7077</v>
      </c>
      <c r="E281" s="147"/>
      <c r="I281" s="166" t="s">
        <v>7078</v>
      </c>
      <c r="J281" s="166">
        <v>10290</v>
      </c>
      <c r="K281" s="168" t="str">
        <f t="shared" si="24"/>
        <v>LAN.MON.m110055</v>
      </c>
      <c r="L281" s="168" t="str">
        <f t="shared" si="25"/>
        <v>"火雀女妖"</v>
      </c>
      <c r="M281" s="166">
        <v>20277</v>
      </c>
      <c r="N281" s="168" t="str">
        <f t="shared" si="26"/>
        <v>LAN.MON.m120055</v>
      </c>
      <c r="O281" s="168" t="str">
        <f t="shared" si="27"/>
        <v>"火雀妖后"</v>
      </c>
      <c r="P281" s="168">
        <v>4</v>
      </c>
      <c r="Q281" s="166">
        <v>10275</v>
      </c>
      <c r="R281" s="166" t="s">
        <v>6049</v>
      </c>
      <c r="S281" s="166">
        <v>10275</v>
      </c>
      <c r="T281" s="168" t="str">
        <f t="shared" si="28"/>
        <v>LAN.MON.m110036</v>
      </c>
      <c r="U281" s="166">
        <v>20275</v>
      </c>
      <c r="V281" s="166" t="s">
        <v>6132</v>
      </c>
      <c r="W281" s="166">
        <v>20275</v>
      </c>
      <c r="X281" s="168" t="str">
        <f t="shared" si="29"/>
        <v>LAN.MON.m120053</v>
      </c>
    </row>
    <row r="282" spans="1:24" s="166" customFormat="1" x14ac:dyDescent="0.15">
      <c r="A282" s="185" t="s">
        <v>7079</v>
      </c>
      <c r="B282" s="186" t="s">
        <v>14</v>
      </c>
      <c r="C282" s="186" t="s">
        <v>7080</v>
      </c>
      <c r="D282" s="187" t="s">
        <v>7081</v>
      </c>
      <c r="E282" s="147"/>
      <c r="I282" s="166" t="s">
        <v>7082</v>
      </c>
      <c r="J282" s="166">
        <v>10291</v>
      </c>
      <c r="K282" s="168" t="str">
        <f t="shared" si="24"/>
        <v>LAN.MON.m110036</v>
      </c>
      <c r="L282" s="168" t="str">
        <f t="shared" si="25"/>
        <v>"冰境巨兽"</v>
      </c>
      <c r="M282" s="166">
        <v>20278</v>
      </c>
      <c r="N282" s="168" t="str">
        <f t="shared" si="26"/>
        <v>LAN.MON.m120036</v>
      </c>
      <c r="O282" s="168" t="str">
        <f t="shared" si="27"/>
        <v>"冰境兽王"</v>
      </c>
      <c r="P282" s="168">
        <v>4</v>
      </c>
      <c r="Q282" s="166">
        <v>10276</v>
      </c>
      <c r="R282" s="166" t="s">
        <v>6132</v>
      </c>
      <c r="S282" s="166">
        <v>10276</v>
      </c>
      <c r="T282" s="168" t="str">
        <f t="shared" si="28"/>
        <v>LAN.MON.m110053</v>
      </c>
      <c r="U282" s="166">
        <v>20276</v>
      </c>
      <c r="V282" s="166" t="s">
        <v>6271</v>
      </c>
      <c r="W282" s="166">
        <v>20276</v>
      </c>
      <c r="X282" s="168" t="str">
        <f t="shared" si="29"/>
        <v>LAN.MON.m120081</v>
      </c>
    </row>
    <row r="283" spans="1:24" s="166" customFormat="1" x14ac:dyDescent="0.15">
      <c r="A283" s="185" t="s">
        <v>7083</v>
      </c>
      <c r="B283" s="186" t="s">
        <v>14</v>
      </c>
      <c r="C283" s="186" t="s">
        <v>7084</v>
      </c>
      <c r="D283" s="187" t="s">
        <v>7085</v>
      </c>
      <c r="E283" s="147"/>
      <c r="I283" s="166" t="s">
        <v>7086</v>
      </c>
      <c r="J283" s="166">
        <v>10292</v>
      </c>
      <c r="K283" s="168" t="str">
        <f t="shared" si="24"/>
        <v>LAN.MON.m110053</v>
      </c>
      <c r="L283" s="168" t="str">
        <f t="shared" si="25"/>
        <v>"腾云龙狮"</v>
      </c>
      <c r="M283" s="166">
        <v>20279</v>
      </c>
      <c r="N283" s="168" t="str">
        <f t="shared" si="26"/>
        <v>LAN.MON.m120053</v>
      </c>
      <c r="O283" s="168" t="str">
        <f t="shared" si="27"/>
        <v>"龙狮皇"</v>
      </c>
      <c r="P283" s="168">
        <v>4</v>
      </c>
      <c r="Q283" s="166">
        <v>10277</v>
      </c>
      <c r="R283" s="166" t="s">
        <v>6271</v>
      </c>
      <c r="S283" s="166">
        <v>10277</v>
      </c>
      <c r="T283" s="168" t="str">
        <f t="shared" si="28"/>
        <v>LAN.MON.m110081</v>
      </c>
      <c r="U283" s="166">
        <v>20277</v>
      </c>
      <c r="V283" s="166" t="s">
        <v>6142</v>
      </c>
      <c r="W283" s="166">
        <v>20277</v>
      </c>
      <c r="X283" s="168" t="str">
        <f t="shared" si="29"/>
        <v>LAN.MON.m120055</v>
      </c>
    </row>
    <row r="284" spans="1:24" s="166" customFormat="1" x14ac:dyDescent="0.15">
      <c r="A284" s="185" t="s">
        <v>7087</v>
      </c>
      <c r="B284" s="186" t="s">
        <v>14</v>
      </c>
      <c r="C284" s="186" t="s">
        <v>7088</v>
      </c>
      <c r="D284" s="187" t="s">
        <v>7089</v>
      </c>
      <c r="E284" s="147"/>
      <c r="I284" s="166" t="s">
        <v>7090</v>
      </c>
      <c r="J284" s="166">
        <v>10293</v>
      </c>
      <c r="K284" s="168" t="str">
        <f t="shared" si="24"/>
        <v>LAN.MON.m110081</v>
      </c>
      <c r="L284" s="168" t="str">
        <f t="shared" si="25"/>
        <v>"震山兽"</v>
      </c>
      <c r="M284" s="166">
        <v>20280</v>
      </c>
      <c r="N284" s="168" t="str">
        <f t="shared" si="26"/>
        <v>LAN.MON.m120081</v>
      </c>
      <c r="O284" s="168" t="str">
        <f t="shared" si="27"/>
        <v>"震山兽王"</v>
      </c>
      <c r="P284" s="168">
        <v>4</v>
      </c>
      <c r="Q284" s="166">
        <v>10278</v>
      </c>
      <c r="R284" s="166" t="s">
        <v>6142</v>
      </c>
      <c r="S284" s="166">
        <v>10278</v>
      </c>
      <c r="T284" s="168" t="str">
        <f t="shared" si="28"/>
        <v>LAN.MON.m110055</v>
      </c>
      <c r="U284" s="166">
        <v>20278</v>
      </c>
      <c r="V284" s="166" t="s">
        <v>6049</v>
      </c>
      <c r="W284" s="166">
        <v>20278</v>
      </c>
      <c r="X284" s="168" t="str">
        <f t="shared" si="29"/>
        <v>LAN.MON.m120036</v>
      </c>
    </row>
    <row r="285" spans="1:24" s="166" customFormat="1" x14ac:dyDescent="0.15">
      <c r="A285" s="185" t="s">
        <v>7091</v>
      </c>
      <c r="B285" s="186" t="s">
        <v>14</v>
      </c>
      <c r="C285" s="186" t="s">
        <v>7092</v>
      </c>
      <c r="D285" s="187" t="s">
        <v>7093</v>
      </c>
      <c r="E285" s="147"/>
      <c r="I285" s="166" t="s">
        <v>7094</v>
      </c>
      <c r="J285" s="166">
        <v>10294</v>
      </c>
      <c r="K285" s="168" t="str">
        <f t="shared" si="24"/>
        <v>LAN.MON.m110055</v>
      </c>
      <c r="L285" s="168" t="str">
        <f t="shared" si="25"/>
        <v>"火雀女妖"</v>
      </c>
      <c r="M285" s="166">
        <v>20281</v>
      </c>
      <c r="N285" s="168" t="str">
        <f t="shared" si="26"/>
        <v>LAN.MON.m120055</v>
      </c>
      <c r="O285" s="168" t="str">
        <f t="shared" si="27"/>
        <v>"火雀妖后"</v>
      </c>
      <c r="P285" s="168">
        <v>25</v>
      </c>
      <c r="Q285" s="166">
        <v>10279</v>
      </c>
      <c r="R285" s="166" t="s">
        <v>6049</v>
      </c>
      <c r="S285" s="166">
        <v>10279</v>
      </c>
      <c r="T285" s="168" t="str">
        <f t="shared" si="28"/>
        <v>LAN.MON.m110036</v>
      </c>
      <c r="U285" s="166">
        <v>20279</v>
      </c>
      <c r="V285" s="166" t="s">
        <v>6132</v>
      </c>
      <c r="W285" s="166">
        <v>20279</v>
      </c>
      <c r="X285" s="168" t="str">
        <f t="shared" si="29"/>
        <v>LAN.MON.m120053</v>
      </c>
    </row>
    <row r="286" spans="1:24" s="166" customFormat="1" x14ac:dyDescent="0.15">
      <c r="A286" s="185" t="s">
        <v>7095</v>
      </c>
      <c r="B286" s="186" t="s">
        <v>14</v>
      </c>
      <c r="C286" s="186" t="s">
        <v>7096</v>
      </c>
      <c r="D286" s="187" t="s">
        <v>6997</v>
      </c>
      <c r="E286" s="147"/>
      <c r="I286" s="166" t="s">
        <v>7097</v>
      </c>
      <c r="J286" s="166">
        <v>10295</v>
      </c>
      <c r="K286" s="168" t="str">
        <f t="shared" si="24"/>
        <v>LAN.MON.m110036</v>
      </c>
      <c r="L286" s="168" t="str">
        <f t="shared" si="25"/>
        <v>"冰境巨兽"</v>
      </c>
      <c r="M286" s="166">
        <v>20282</v>
      </c>
      <c r="N286" s="168" t="str">
        <f t="shared" si="26"/>
        <v>LAN.MON.m120036</v>
      </c>
      <c r="O286" s="168" t="str">
        <f t="shared" si="27"/>
        <v>"冰境兽王"</v>
      </c>
      <c r="P286" s="168">
        <v>25</v>
      </c>
      <c r="Q286" s="166">
        <v>10280</v>
      </c>
      <c r="R286" s="166" t="s">
        <v>6132</v>
      </c>
      <c r="S286" s="166">
        <v>10280</v>
      </c>
      <c r="T286" s="168" t="str">
        <f t="shared" si="28"/>
        <v>LAN.MON.m110053</v>
      </c>
      <c r="U286" s="166">
        <v>20280</v>
      </c>
      <c r="V286" s="166" t="s">
        <v>6271</v>
      </c>
      <c r="W286" s="166">
        <v>20280</v>
      </c>
      <c r="X286" s="168" t="str">
        <f t="shared" si="29"/>
        <v>LAN.MON.m120081</v>
      </c>
    </row>
    <row r="287" spans="1:24" s="166" customFormat="1" x14ac:dyDescent="0.15">
      <c r="A287" s="185" t="s">
        <v>7098</v>
      </c>
      <c r="B287" s="186" t="s">
        <v>14</v>
      </c>
      <c r="C287" s="186" t="s">
        <v>7099</v>
      </c>
      <c r="D287" s="187" t="s">
        <v>7100</v>
      </c>
      <c r="E287" s="147"/>
      <c r="I287" s="166" t="s">
        <v>7101</v>
      </c>
      <c r="J287" s="166">
        <v>10296</v>
      </c>
      <c r="K287" s="168" t="str">
        <f t="shared" si="24"/>
        <v>LAN.MON.m110053</v>
      </c>
      <c r="L287" s="168" t="str">
        <f t="shared" si="25"/>
        <v>"腾云龙狮"</v>
      </c>
      <c r="M287" s="166">
        <v>20283</v>
      </c>
      <c r="N287" s="168" t="str">
        <f t="shared" si="26"/>
        <v>LAN.MON.m120053</v>
      </c>
      <c r="O287" s="168" t="str">
        <f t="shared" si="27"/>
        <v>"龙狮皇"</v>
      </c>
      <c r="P287" s="168">
        <v>25</v>
      </c>
      <c r="Q287" s="166">
        <v>10281</v>
      </c>
      <c r="R287" s="166" t="s">
        <v>6271</v>
      </c>
      <c r="S287" s="166">
        <v>10281</v>
      </c>
      <c r="T287" s="168" t="str">
        <f t="shared" si="28"/>
        <v>LAN.MON.m110081</v>
      </c>
      <c r="U287" s="166">
        <v>20281</v>
      </c>
      <c r="V287" s="166" t="s">
        <v>6142</v>
      </c>
      <c r="W287" s="166">
        <v>20281</v>
      </c>
      <c r="X287" s="168" t="str">
        <f t="shared" si="29"/>
        <v>LAN.MON.m120055</v>
      </c>
    </row>
    <row r="288" spans="1:24" s="166" customFormat="1" x14ac:dyDescent="0.15">
      <c r="A288" s="185" t="s">
        <v>7102</v>
      </c>
      <c r="B288" s="186" t="s">
        <v>14</v>
      </c>
      <c r="C288" s="186" t="s">
        <v>7103</v>
      </c>
      <c r="D288" s="187" t="s">
        <v>7104</v>
      </c>
      <c r="E288" s="147"/>
      <c r="I288" s="166" t="s">
        <v>7105</v>
      </c>
      <c r="J288" s="166">
        <v>10297</v>
      </c>
      <c r="K288" s="168" t="str">
        <f t="shared" si="24"/>
        <v>LAN.MON.m110081</v>
      </c>
      <c r="L288" s="168" t="str">
        <f t="shared" si="25"/>
        <v>"震山兽"</v>
      </c>
      <c r="M288" s="166">
        <v>20284</v>
      </c>
      <c r="N288" s="168" t="str">
        <f t="shared" si="26"/>
        <v>LAN.MON.m120081</v>
      </c>
      <c r="O288" s="168" t="str">
        <f t="shared" si="27"/>
        <v>"震山兽王"</v>
      </c>
      <c r="P288" s="168">
        <v>25</v>
      </c>
      <c r="Q288" s="166">
        <v>10282</v>
      </c>
      <c r="R288" s="166" t="s">
        <v>6142</v>
      </c>
      <c r="S288" s="166">
        <v>10282</v>
      </c>
      <c r="T288" s="168" t="str">
        <f t="shared" si="28"/>
        <v>LAN.MON.m110055</v>
      </c>
      <c r="U288" s="166">
        <v>20282</v>
      </c>
      <c r="V288" s="166" t="s">
        <v>6049</v>
      </c>
      <c r="W288" s="166">
        <v>20282</v>
      </c>
      <c r="X288" s="168" t="str">
        <f t="shared" si="29"/>
        <v>LAN.MON.m120036</v>
      </c>
    </row>
    <row r="289" spans="1:24" s="166" customFormat="1" x14ac:dyDescent="0.15">
      <c r="A289" s="185" t="s">
        <v>7106</v>
      </c>
      <c r="B289" s="186" t="s">
        <v>14</v>
      </c>
      <c r="C289" s="186" t="s">
        <v>7107</v>
      </c>
      <c r="D289" s="187" t="s">
        <v>7108</v>
      </c>
      <c r="E289" s="147"/>
      <c r="I289" s="166" t="s">
        <v>7109</v>
      </c>
      <c r="J289" s="166">
        <v>10298</v>
      </c>
      <c r="K289" s="168" t="str">
        <f t="shared" si="24"/>
        <v>LAN.MON.m110055</v>
      </c>
      <c r="L289" s="168" t="str">
        <f t="shared" si="25"/>
        <v>"火雀女妖"</v>
      </c>
      <c r="M289" s="166">
        <v>20285</v>
      </c>
      <c r="N289" s="168" t="str">
        <f t="shared" si="26"/>
        <v>LAN.MON.m120055</v>
      </c>
      <c r="O289" s="168" t="str">
        <f t="shared" si="27"/>
        <v>"火雀妖后"</v>
      </c>
      <c r="P289" s="168">
        <v>26</v>
      </c>
      <c r="Q289" s="166">
        <v>10283</v>
      </c>
      <c r="R289" s="166" t="s">
        <v>6049</v>
      </c>
      <c r="S289" s="166">
        <v>10283</v>
      </c>
      <c r="T289" s="168" t="str">
        <f t="shared" si="28"/>
        <v>LAN.MON.m110036</v>
      </c>
      <c r="U289" s="166">
        <v>20283</v>
      </c>
      <c r="V289" s="166" t="s">
        <v>6132</v>
      </c>
      <c r="W289" s="166">
        <v>20283</v>
      </c>
      <c r="X289" s="168" t="str">
        <f t="shared" si="29"/>
        <v>LAN.MON.m120053</v>
      </c>
    </row>
    <row r="290" spans="1:24" s="166" customFormat="1" x14ac:dyDescent="0.15">
      <c r="A290" s="185" t="s">
        <v>7110</v>
      </c>
      <c r="B290" s="186" t="s">
        <v>14</v>
      </c>
      <c r="C290" s="186" t="s">
        <v>7111</v>
      </c>
      <c r="D290" s="187" t="s">
        <v>7112</v>
      </c>
      <c r="E290" s="147"/>
      <c r="I290" s="166" t="s">
        <v>7113</v>
      </c>
      <c r="J290" s="166">
        <v>10299</v>
      </c>
      <c r="K290" s="168" t="str">
        <f t="shared" si="24"/>
        <v>LAN.MON.m110036</v>
      </c>
      <c r="L290" s="168" t="str">
        <f t="shared" si="25"/>
        <v>"冰境巨兽"</v>
      </c>
      <c r="M290" s="166">
        <v>20286</v>
      </c>
      <c r="N290" s="168" t="str">
        <f t="shared" si="26"/>
        <v>LAN.MON.m120036</v>
      </c>
      <c r="O290" s="168" t="str">
        <f t="shared" si="27"/>
        <v>"冰境兽王"</v>
      </c>
      <c r="P290" s="168">
        <v>26</v>
      </c>
      <c r="Q290" s="166">
        <v>10284</v>
      </c>
      <c r="R290" s="166" t="s">
        <v>6132</v>
      </c>
      <c r="S290" s="166">
        <v>10284</v>
      </c>
      <c r="T290" s="168" t="str">
        <f t="shared" si="28"/>
        <v>LAN.MON.m110053</v>
      </c>
      <c r="U290" s="166">
        <v>20284</v>
      </c>
      <c r="V290" s="166" t="s">
        <v>6271</v>
      </c>
      <c r="W290" s="166">
        <v>20284</v>
      </c>
      <c r="X290" s="168" t="str">
        <f t="shared" si="29"/>
        <v>LAN.MON.m120081</v>
      </c>
    </row>
    <row r="291" spans="1:24" s="166" customFormat="1" x14ac:dyDescent="0.15">
      <c r="A291" s="185" t="s">
        <v>7114</v>
      </c>
      <c r="B291" s="186" t="s">
        <v>14</v>
      </c>
      <c r="C291" s="186" t="s">
        <v>7115</v>
      </c>
      <c r="D291" s="187" t="s">
        <v>7116</v>
      </c>
      <c r="E291" s="147"/>
      <c r="I291" s="166" t="s">
        <v>7117</v>
      </c>
      <c r="J291" s="166">
        <v>10300</v>
      </c>
      <c r="K291" s="168" t="str">
        <f t="shared" si="24"/>
        <v>LAN.MON.m110053</v>
      </c>
      <c r="L291" s="168" t="str">
        <f t="shared" si="25"/>
        <v>"腾云龙狮"</v>
      </c>
      <c r="M291" s="166">
        <v>20287</v>
      </c>
      <c r="N291" s="168" t="str">
        <f t="shared" si="26"/>
        <v>LAN.MON.m120053</v>
      </c>
      <c r="O291" s="168" t="str">
        <f t="shared" si="27"/>
        <v>"龙狮皇"</v>
      </c>
      <c r="P291" s="168">
        <v>26</v>
      </c>
      <c r="Q291" s="166">
        <v>10285</v>
      </c>
      <c r="R291" s="166" t="s">
        <v>6271</v>
      </c>
      <c r="S291" s="166">
        <v>10285</v>
      </c>
      <c r="T291" s="168" t="str">
        <f t="shared" si="28"/>
        <v>LAN.MON.m110081</v>
      </c>
      <c r="U291" s="166">
        <v>20285</v>
      </c>
      <c r="V291" s="166" t="s">
        <v>6142</v>
      </c>
      <c r="W291" s="166">
        <v>20285</v>
      </c>
      <c r="X291" s="168" t="str">
        <f t="shared" si="29"/>
        <v>LAN.MON.m120055</v>
      </c>
    </row>
    <row r="292" spans="1:24" s="166" customFormat="1" x14ac:dyDescent="0.15">
      <c r="A292" s="185" t="s">
        <v>7118</v>
      </c>
      <c r="B292" s="186" t="s">
        <v>14</v>
      </c>
      <c r="C292" s="186" t="s">
        <v>7119</v>
      </c>
      <c r="D292" s="187" t="s">
        <v>7120</v>
      </c>
      <c r="E292" s="147"/>
      <c r="I292" s="166" t="s">
        <v>7121</v>
      </c>
      <c r="J292" s="166">
        <v>10301</v>
      </c>
      <c r="K292" s="168" t="str">
        <f t="shared" si="24"/>
        <v>LAN.MON.m110081</v>
      </c>
      <c r="L292" s="168" t="str">
        <f t="shared" si="25"/>
        <v>"震山兽"</v>
      </c>
      <c r="M292" s="166">
        <v>20288</v>
      </c>
      <c r="N292" s="168" t="str">
        <f t="shared" si="26"/>
        <v>LAN.MON.m120081</v>
      </c>
      <c r="O292" s="168" t="str">
        <f t="shared" si="27"/>
        <v>"震山兽王"</v>
      </c>
      <c r="P292" s="168">
        <v>26</v>
      </c>
      <c r="Q292" s="166">
        <v>10286</v>
      </c>
      <c r="R292" s="166" t="s">
        <v>6142</v>
      </c>
      <c r="S292" s="166">
        <v>10286</v>
      </c>
      <c r="T292" s="168" t="str">
        <f t="shared" si="28"/>
        <v>LAN.MON.m110055</v>
      </c>
      <c r="U292" s="166">
        <v>20286</v>
      </c>
      <c r="V292" s="166" t="s">
        <v>6049</v>
      </c>
      <c r="W292" s="166">
        <v>20286</v>
      </c>
      <c r="X292" s="168" t="str">
        <f t="shared" si="29"/>
        <v>LAN.MON.m120036</v>
      </c>
    </row>
    <row r="293" spans="1:24" s="166" customFormat="1" x14ac:dyDescent="0.15">
      <c r="A293" s="185" t="s">
        <v>7122</v>
      </c>
      <c r="B293" s="186" t="s">
        <v>14</v>
      </c>
      <c r="C293" s="186" t="s">
        <v>7123</v>
      </c>
      <c r="D293" s="187" t="s">
        <v>7124</v>
      </c>
      <c r="E293" s="147"/>
      <c r="I293" s="166" t="s">
        <v>7125</v>
      </c>
      <c r="J293" s="166">
        <v>10302</v>
      </c>
      <c r="K293" s="168" t="str">
        <f t="shared" si="24"/>
        <v>LAN.MON.m110055</v>
      </c>
      <c r="L293" s="168" t="str">
        <f t="shared" si="25"/>
        <v>"火雀女妖"</v>
      </c>
      <c r="M293" s="166">
        <v>20289</v>
      </c>
      <c r="N293" s="168" t="str">
        <f t="shared" si="26"/>
        <v>LAN.MON.m120055</v>
      </c>
      <c r="O293" s="168" t="str">
        <f t="shared" si="27"/>
        <v>"火雀妖后"</v>
      </c>
      <c r="P293" s="168">
        <v>6</v>
      </c>
      <c r="Q293" s="166">
        <v>10287</v>
      </c>
      <c r="R293" s="166" t="s">
        <v>6049</v>
      </c>
      <c r="S293" s="166">
        <v>10287</v>
      </c>
      <c r="T293" s="168" t="str">
        <f t="shared" si="28"/>
        <v>LAN.MON.m110036</v>
      </c>
      <c r="U293" s="166">
        <v>20287</v>
      </c>
      <c r="V293" s="166" t="s">
        <v>6132</v>
      </c>
      <c r="W293" s="166">
        <v>20287</v>
      </c>
      <c r="X293" s="168" t="str">
        <f t="shared" si="29"/>
        <v>LAN.MON.m120053</v>
      </c>
    </row>
    <row r="294" spans="1:24" s="166" customFormat="1" x14ac:dyDescent="0.15">
      <c r="A294" s="185" t="s">
        <v>7126</v>
      </c>
      <c r="B294" s="186" t="s">
        <v>14</v>
      </c>
      <c r="C294" s="186" t="s">
        <v>7127</v>
      </c>
      <c r="D294" s="187" t="s">
        <v>7128</v>
      </c>
      <c r="E294" s="147"/>
      <c r="I294" s="166" t="s">
        <v>7129</v>
      </c>
      <c r="J294" s="166">
        <v>10303</v>
      </c>
      <c r="K294" s="168" t="str">
        <f t="shared" si="24"/>
        <v>LAN.MON.m110036</v>
      </c>
      <c r="L294" s="168" t="str">
        <f t="shared" si="25"/>
        <v>"冰境巨兽"</v>
      </c>
      <c r="M294" s="166">
        <v>20290</v>
      </c>
      <c r="N294" s="168" t="str">
        <f t="shared" si="26"/>
        <v>LAN.MON.m120036</v>
      </c>
      <c r="O294" s="168" t="str">
        <f t="shared" si="27"/>
        <v>"冰境兽王"</v>
      </c>
      <c r="P294" s="168">
        <v>6</v>
      </c>
      <c r="Q294" s="166">
        <v>10288</v>
      </c>
      <c r="R294" s="166" t="s">
        <v>6132</v>
      </c>
      <c r="S294" s="166">
        <v>10288</v>
      </c>
      <c r="T294" s="168" t="str">
        <f t="shared" si="28"/>
        <v>LAN.MON.m110053</v>
      </c>
      <c r="U294" s="166">
        <v>20288</v>
      </c>
      <c r="V294" s="166" t="s">
        <v>6271</v>
      </c>
      <c r="W294" s="166">
        <v>20288</v>
      </c>
      <c r="X294" s="168" t="str">
        <f t="shared" si="29"/>
        <v>LAN.MON.m120081</v>
      </c>
    </row>
    <row r="295" spans="1:24" s="166" customFormat="1" x14ac:dyDescent="0.15">
      <c r="A295" s="185" t="s">
        <v>7130</v>
      </c>
      <c r="B295" s="186" t="s">
        <v>14</v>
      </c>
      <c r="C295" s="186" t="s">
        <v>7131</v>
      </c>
      <c r="D295" s="187" t="s">
        <v>7132</v>
      </c>
      <c r="E295" s="147"/>
      <c r="I295" s="166" t="s">
        <v>7133</v>
      </c>
      <c r="J295" s="166">
        <v>10304</v>
      </c>
      <c r="K295" s="168" t="str">
        <f t="shared" si="24"/>
        <v>LAN.MON.m110053</v>
      </c>
      <c r="L295" s="168" t="str">
        <f t="shared" si="25"/>
        <v>"腾云龙狮"</v>
      </c>
      <c r="M295" s="166">
        <v>20291</v>
      </c>
      <c r="N295" s="168" t="str">
        <f t="shared" si="26"/>
        <v>LAN.MON.m120053</v>
      </c>
      <c r="O295" s="168" t="str">
        <f t="shared" si="27"/>
        <v>"龙狮皇"</v>
      </c>
      <c r="P295" s="168">
        <v>6</v>
      </c>
      <c r="Q295" s="166">
        <v>10289</v>
      </c>
      <c r="R295" s="166" t="s">
        <v>6271</v>
      </c>
      <c r="S295" s="166">
        <v>10289</v>
      </c>
      <c r="T295" s="168" t="str">
        <f t="shared" si="28"/>
        <v>LAN.MON.m110081</v>
      </c>
      <c r="U295" s="166">
        <v>20289</v>
      </c>
      <c r="V295" s="166" t="s">
        <v>6142</v>
      </c>
      <c r="W295" s="166">
        <v>20289</v>
      </c>
      <c r="X295" s="168" t="str">
        <f t="shared" si="29"/>
        <v>LAN.MON.m120055</v>
      </c>
    </row>
    <row r="296" spans="1:24" s="166" customFormat="1" x14ac:dyDescent="0.15">
      <c r="A296" s="185" t="s">
        <v>7134</v>
      </c>
      <c r="B296" s="186" t="s">
        <v>14</v>
      </c>
      <c r="C296" s="186" t="s">
        <v>7135</v>
      </c>
      <c r="D296" s="187" t="s">
        <v>7136</v>
      </c>
      <c r="E296" s="147"/>
      <c r="I296" s="166" t="s">
        <v>7137</v>
      </c>
      <c r="J296" s="166">
        <v>10305</v>
      </c>
      <c r="K296" s="168" t="str">
        <f t="shared" si="24"/>
        <v>LAN.MON.m110081</v>
      </c>
      <c r="L296" s="168" t="str">
        <f t="shared" si="25"/>
        <v>"震山兽"</v>
      </c>
      <c r="M296" s="166">
        <v>20292</v>
      </c>
      <c r="N296" s="168" t="str">
        <f t="shared" si="26"/>
        <v>LAN.MON.m120081</v>
      </c>
      <c r="O296" s="168" t="str">
        <f t="shared" si="27"/>
        <v>"震山兽王"</v>
      </c>
      <c r="P296" s="168">
        <v>6</v>
      </c>
      <c r="Q296" s="166">
        <v>10290</v>
      </c>
      <c r="R296" s="166" t="s">
        <v>6142</v>
      </c>
      <c r="S296" s="166">
        <v>10290</v>
      </c>
      <c r="T296" s="168" t="str">
        <f t="shared" si="28"/>
        <v>LAN.MON.m110055</v>
      </c>
      <c r="U296" s="166">
        <v>20290</v>
      </c>
      <c r="V296" s="166" t="s">
        <v>6049</v>
      </c>
      <c r="W296" s="166">
        <v>20290</v>
      </c>
      <c r="X296" s="168" t="str">
        <f t="shared" si="29"/>
        <v>LAN.MON.m120036</v>
      </c>
    </row>
    <row r="297" spans="1:24" s="166" customFormat="1" x14ac:dyDescent="0.15">
      <c r="A297" s="185" t="s">
        <v>7138</v>
      </c>
      <c r="B297" s="186" t="s">
        <v>14</v>
      </c>
      <c r="C297" s="186" t="s">
        <v>7139</v>
      </c>
      <c r="D297" s="187" t="s">
        <v>7140</v>
      </c>
      <c r="E297" s="147"/>
      <c r="I297" s="166" t="s">
        <v>7141</v>
      </c>
      <c r="J297" s="166">
        <v>10306</v>
      </c>
      <c r="K297" s="168" t="str">
        <f t="shared" si="24"/>
        <v>LAN.MON.m110055</v>
      </c>
      <c r="L297" s="168" t="str">
        <f t="shared" si="25"/>
        <v>"火雀女妖"</v>
      </c>
      <c r="M297" s="166">
        <v>20293</v>
      </c>
      <c r="N297" s="168" t="str">
        <f t="shared" si="26"/>
        <v>LAN.MON.m120055</v>
      </c>
      <c r="O297" s="168" t="str">
        <f t="shared" si="27"/>
        <v>"火雀妖后"</v>
      </c>
      <c r="P297" s="168">
        <v>6</v>
      </c>
      <c r="Q297" s="166">
        <v>10291</v>
      </c>
      <c r="R297" s="166" t="s">
        <v>6049</v>
      </c>
      <c r="S297" s="166">
        <v>10291</v>
      </c>
      <c r="T297" s="168" t="str">
        <f t="shared" si="28"/>
        <v>LAN.MON.m110036</v>
      </c>
      <c r="U297" s="166">
        <v>20291</v>
      </c>
      <c r="V297" s="166" t="s">
        <v>6132</v>
      </c>
      <c r="W297" s="166">
        <v>20291</v>
      </c>
      <c r="X297" s="168" t="str">
        <f t="shared" si="29"/>
        <v>LAN.MON.m120053</v>
      </c>
    </row>
    <row r="298" spans="1:24" s="166" customFormat="1" x14ac:dyDescent="0.15">
      <c r="A298" s="185" t="s">
        <v>7142</v>
      </c>
      <c r="B298" s="186" t="s">
        <v>14</v>
      </c>
      <c r="C298" s="186" t="s">
        <v>7143</v>
      </c>
      <c r="D298" s="187" t="s">
        <v>7144</v>
      </c>
      <c r="E298" s="147"/>
      <c r="I298" s="166" t="s">
        <v>7145</v>
      </c>
      <c r="J298" s="166">
        <v>10307</v>
      </c>
      <c r="K298" s="168" t="str">
        <f t="shared" si="24"/>
        <v>LAN.MON.m110036</v>
      </c>
      <c r="L298" s="168" t="str">
        <f t="shared" si="25"/>
        <v>"冰境巨兽"</v>
      </c>
      <c r="M298" s="166">
        <v>20294</v>
      </c>
      <c r="N298" s="168" t="str">
        <f t="shared" si="26"/>
        <v>LAN.MON.m120036</v>
      </c>
      <c r="O298" s="168" t="str">
        <f t="shared" si="27"/>
        <v>"冰境兽王"</v>
      </c>
      <c r="P298" s="168">
        <v>6</v>
      </c>
      <c r="Q298" s="166">
        <v>10292</v>
      </c>
      <c r="R298" s="166" t="s">
        <v>6132</v>
      </c>
      <c r="S298" s="166">
        <v>10292</v>
      </c>
      <c r="T298" s="168" t="str">
        <f t="shared" si="28"/>
        <v>LAN.MON.m110053</v>
      </c>
      <c r="U298" s="166">
        <v>20292</v>
      </c>
      <c r="V298" s="166" t="s">
        <v>6271</v>
      </c>
      <c r="W298" s="166">
        <v>20292</v>
      </c>
      <c r="X298" s="168" t="str">
        <f t="shared" si="29"/>
        <v>LAN.MON.m120081</v>
      </c>
    </row>
    <row r="299" spans="1:24" s="166" customFormat="1" x14ac:dyDescent="0.15">
      <c r="A299" s="185" t="s">
        <v>7146</v>
      </c>
      <c r="B299" s="186" t="s">
        <v>14</v>
      </c>
      <c r="C299" s="186" t="s">
        <v>7147</v>
      </c>
      <c r="D299" s="187" t="s">
        <v>7148</v>
      </c>
      <c r="E299" s="147"/>
      <c r="I299" s="166" t="s">
        <v>7149</v>
      </c>
      <c r="J299" s="166">
        <v>10308</v>
      </c>
      <c r="K299" s="168" t="str">
        <f t="shared" si="24"/>
        <v>LAN.MON.m110053</v>
      </c>
      <c r="L299" s="168" t="str">
        <f t="shared" si="25"/>
        <v>"腾云龙狮"</v>
      </c>
      <c r="M299" s="166">
        <v>20295</v>
      </c>
      <c r="N299" s="168" t="str">
        <f t="shared" si="26"/>
        <v>LAN.MON.m120053</v>
      </c>
      <c r="O299" s="168" t="str">
        <f t="shared" si="27"/>
        <v>"龙狮皇"</v>
      </c>
      <c r="P299" s="168">
        <v>6</v>
      </c>
      <c r="Q299" s="166">
        <v>10293</v>
      </c>
      <c r="R299" s="166" t="s">
        <v>6271</v>
      </c>
      <c r="S299" s="166">
        <v>10293</v>
      </c>
      <c r="T299" s="168" t="str">
        <f t="shared" si="28"/>
        <v>LAN.MON.m110081</v>
      </c>
      <c r="U299" s="166">
        <v>20293</v>
      </c>
      <c r="V299" s="166" t="s">
        <v>6142</v>
      </c>
      <c r="W299" s="166">
        <v>20293</v>
      </c>
      <c r="X299" s="168" t="str">
        <f t="shared" si="29"/>
        <v>LAN.MON.m120055</v>
      </c>
    </row>
    <row r="300" spans="1:24" s="166" customFormat="1" x14ac:dyDescent="0.15">
      <c r="A300" s="185" t="s">
        <v>7150</v>
      </c>
      <c r="B300" s="186" t="s">
        <v>14</v>
      </c>
      <c r="C300" s="186" t="s">
        <v>7151</v>
      </c>
      <c r="D300" s="187" t="s">
        <v>7152</v>
      </c>
      <c r="E300" s="147"/>
      <c r="I300" s="166" t="s">
        <v>7153</v>
      </c>
      <c r="J300" s="166">
        <v>10309</v>
      </c>
      <c r="K300" s="168" t="str">
        <f t="shared" si="24"/>
        <v>LAN.MON.m110081</v>
      </c>
      <c r="L300" s="168" t="str">
        <f t="shared" si="25"/>
        <v>"震山兽"</v>
      </c>
      <c r="M300" s="166">
        <v>20296</v>
      </c>
      <c r="N300" s="168" t="str">
        <f t="shared" si="26"/>
        <v>LAN.MON.m120081</v>
      </c>
      <c r="O300" s="168" t="str">
        <f t="shared" si="27"/>
        <v>"震山兽王"</v>
      </c>
      <c r="P300" s="168">
        <v>6</v>
      </c>
      <c r="Q300" s="166">
        <v>10294</v>
      </c>
      <c r="R300" s="166" t="s">
        <v>6142</v>
      </c>
      <c r="S300" s="166">
        <v>10294</v>
      </c>
      <c r="T300" s="168" t="str">
        <f t="shared" si="28"/>
        <v>LAN.MON.m110055</v>
      </c>
      <c r="U300" s="166">
        <v>20294</v>
      </c>
      <c r="V300" s="166" t="s">
        <v>6049</v>
      </c>
      <c r="W300" s="166">
        <v>20294</v>
      </c>
      <c r="X300" s="168" t="str">
        <f t="shared" si="29"/>
        <v>LAN.MON.m120036</v>
      </c>
    </row>
    <row r="301" spans="1:24" s="166" customFormat="1" x14ac:dyDescent="0.15">
      <c r="A301" s="185" t="s">
        <v>7154</v>
      </c>
      <c r="B301" s="186" t="s">
        <v>14</v>
      </c>
      <c r="C301" s="186" t="s">
        <v>7155</v>
      </c>
      <c r="D301" s="187" t="s">
        <v>7156</v>
      </c>
      <c r="E301" s="147"/>
      <c r="I301" s="166" t="s">
        <v>7157</v>
      </c>
      <c r="J301" s="166">
        <v>10310</v>
      </c>
      <c r="K301" s="168" t="str">
        <f t="shared" si="24"/>
        <v>LAN.MON.m110055</v>
      </c>
      <c r="L301" s="168" t="str">
        <f t="shared" si="25"/>
        <v>"火雀女妖"</v>
      </c>
      <c r="M301" s="166">
        <v>20297</v>
      </c>
      <c r="N301" s="168" t="str">
        <f t="shared" si="26"/>
        <v>LAN.MON.m120055</v>
      </c>
      <c r="O301" s="168" t="str">
        <f t="shared" si="27"/>
        <v>"火雀妖后"</v>
      </c>
      <c r="P301" s="168">
        <v>6</v>
      </c>
      <c r="Q301" s="166">
        <v>10295</v>
      </c>
      <c r="R301" s="166" t="s">
        <v>6049</v>
      </c>
      <c r="S301" s="166">
        <v>10295</v>
      </c>
      <c r="T301" s="168" t="str">
        <f t="shared" si="28"/>
        <v>LAN.MON.m110036</v>
      </c>
      <c r="U301" s="166">
        <v>20295</v>
      </c>
      <c r="V301" s="166" t="s">
        <v>6132</v>
      </c>
      <c r="W301" s="166">
        <v>20295</v>
      </c>
      <c r="X301" s="168" t="str">
        <f t="shared" si="29"/>
        <v>LAN.MON.m120053</v>
      </c>
    </row>
    <row r="302" spans="1:24" s="166" customFormat="1" x14ac:dyDescent="0.15">
      <c r="A302" s="185" t="s">
        <v>7158</v>
      </c>
      <c r="B302" s="186" t="s">
        <v>14</v>
      </c>
      <c r="C302" s="186" t="s">
        <v>7159</v>
      </c>
      <c r="D302" s="187" t="s">
        <v>7160</v>
      </c>
      <c r="E302" s="147"/>
      <c r="I302" s="166" t="s">
        <v>7161</v>
      </c>
      <c r="J302" s="166">
        <v>10311</v>
      </c>
      <c r="K302" s="168" t="str">
        <f t="shared" si="24"/>
        <v>LAN.MON.m110036</v>
      </c>
      <c r="L302" s="168" t="str">
        <f t="shared" si="25"/>
        <v>"冰境巨兽"</v>
      </c>
      <c r="M302" s="166">
        <v>20298</v>
      </c>
      <c r="N302" s="168" t="str">
        <f t="shared" si="26"/>
        <v>LAN.MON.m120036</v>
      </c>
      <c r="O302" s="168" t="str">
        <f t="shared" si="27"/>
        <v>"冰境兽王"</v>
      </c>
      <c r="P302" s="168">
        <v>7</v>
      </c>
      <c r="Q302" s="166">
        <v>10296</v>
      </c>
      <c r="R302" s="166" t="s">
        <v>6132</v>
      </c>
      <c r="S302" s="166">
        <v>10296</v>
      </c>
      <c r="T302" s="168" t="str">
        <f t="shared" si="28"/>
        <v>LAN.MON.m110053</v>
      </c>
      <c r="U302" s="166">
        <v>20296</v>
      </c>
      <c r="V302" s="166" t="s">
        <v>6271</v>
      </c>
      <c r="W302" s="166">
        <v>20296</v>
      </c>
      <c r="X302" s="168" t="str">
        <f t="shared" si="29"/>
        <v>LAN.MON.m120081</v>
      </c>
    </row>
    <row r="303" spans="1:24" s="166" customFormat="1" x14ac:dyDescent="0.15">
      <c r="A303" s="185" t="s">
        <v>7162</v>
      </c>
      <c r="B303" s="186" t="s">
        <v>14</v>
      </c>
      <c r="C303" s="186" t="s">
        <v>7163</v>
      </c>
      <c r="D303" s="187" t="s">
        <v>7164</v>
      </c>
      <c r="E303" s="147"/>
      <c r="I303" s="166" t="s">
        <v>7165</v>
      </c>
      <c r="J303" s="166">
        <v>10312</v>
      </c>
      <c r="K303" s="168" t="str">
        <f t="shared" si="24"/>
        <v>LAN.MON.m110053</v>
      </c>
      <c r="L303" s="168" t="str">
        <f t="shared" si="25"/>
        <v>"腾云龙狮"</v>
      </c>
      <c r="M303" s="166">
        <v>20299</v>
      </c>
      <c r="N303" s="168" t="str">
        <f t="shared" si="26"/>
        <v>LAN.MON.m120053</v>
      </c>
      <c r="O303" s="168" t="str">
        <f t="shared" si="27"/>
        <v>"龙狮皇"</v>
      </c>
      <c r="P303" s="168">
        <v>7</v>
      </c>
      <c r="Q303" s="166">
        <v>10297</v>
      </c>
      <c r="R303" s="166" t="s">
        <v>6271</v>
      </c>
      <c r="S303" s="166">
        <v>10297</v>
      </c>
      <c r="T303" s="168" t="str">
        <f t="shared" si="28"/>
        <v>LAN.MON.m110081</v>
      </c>
      <c r="U303" s="166">
        <v>20297</v>
      </c>
      <c r="V303" s="166" t="s">
        <v>6142</v>
      </c>
      <c r="W303" s="166">
        <v>20297</v>
      </c>
      <c r="X303" s="168" t="str">
        <f t="shared" si="29"/>
        <v>LAN.MON.m120055</v>
      </c>
    </row>
    <row r="304" spans="1:24" s="166" customFormat="1" x14ac:dyDescent="0.15">
      <c r="A304" s="185" t="s">
        <v>7166</v>
      </c>
      <c r="B304" s="186" t="s">
        <v>14</v>
      </c>
      <c r="C304" s="186" t="s">
        <v>7167</v>
      </c>
      <c r="D304" s="187" t="s">
        <v>7168</v>
      </c>
      <c r="E304" s="147"/>
      <c r="I304" s="166" t="s">
        <v>7169</v>
      </c>
      <c r="J304" s="166">
        <v>10313</v>
      </c>
      <c r="K304" s="168" t="str">
        <f t="shared" si="24"/>
        <v>LAN.MON.m110081</v>
      </c>
      <c r="L304" s="168" t="str">
        <f t="shared" si="25"/>
        <v>"震山兽"</v>
      </c>
      <c r="M304" s="166">
        <v>20300</v>
      </c>
      <c r="N304" s="168" t="str">
        <f t="shared" si="26"/>
        <v>LAN.MON.m120081</v>
      </c>
      <c r="O304" s="168" t="str">
        <f t="shared" si="27"/>
        <v>"震山兽王"</v>
      </c>
      <c r="P304" s="168">
        <v>7</v>
      </c>
      <c r="Q304" s="166">
        <v>10298</v>
      </c>
      <c r="R304" s="166" t="s">
        <v>6142</v>
      </c>
      <c r="S304" s="166">
        <v>10298</v>
      </c>
      <c r="T304" s="168" t="str">
        <f t="shared" si="28"/>
        <v>LAN.MON.m110055</v>
      </c>
      <c r="U304" s="166">
        <v>20298</v>
      </c>
      <c r="V304" s="166" t="s">
        <v>6049</v>
      </c>
      <c r="W304" s="166">
        <v>20298</v>
      </c>
      <c r="X304" s="168" t="str">
        <f t="shared" si="29"/>
        <v>LAN.MON.m120036</v>
      </c>
    </row>
    <row r="305" spans="1:24" s="166" customFormat="1" x14ac:dyDescent="0.15">
      <c r="A305" s="185" t="s">
        <v>7170</v>
      </c>
      <c r="B305" s="186" t="s">
        <v>14</v>
      </c>
      <c r="C305" s="186" t="s">
        <v>7171</v>
      </c>
      <c r="D305" s="187" t="s">
        <v>7172</v>
      </c>
      <c r="E305" s="147"/>
      <c r="I305" s="166" t="s">
        <v>7173</v>
      </c>
      <c r="J305" s="166">
        <v>10314</v>
      </c>
      <c r="K305" s="168" t="str">
        <f t="shared" si="24"/>
        <v>LAN.MON.m110055</v>
      </c>
      <c r="L305" s="168" t="str">
        <f t="shared" si="25"/>
        <v>"火雀女妖"</v>
      </c>
      <c r="M305" s="166">
        <v>20301</v>
      </c>
      <c r="N305" s="168" t="str">
        <f t="shared" si="26"/>
        <v>LAN.MON.m120055</v>
      </c>
      <c r="O305" s="168" t="str">
        <f t="shared" si="27"/>
        <v>"火雀妖后"</v>
      </c>
      <c r="P305" s="168">
        <v>7</v>
      </c>
      <c r="Q305" s="166">
        <v>10299</v>
      </c>
      <c r="R305" s="166" t="s">
        <v>6049</v>
      </c>
      <c r="S305" s="166">
        <v>10299</v>
      </c>
      <c r="T305" s="168" t="str">
        <f t="shared" si="28"/>
        <v>LAN.MON.m110036</v>
      </c>
      <c r="U305" s="166">
        <v>20299</v>
      </c>
      <c r="V305" s="166" t="s">
        <v>6132</v>
      </c>
      <c r="W305" s="166">
        <v>20299</v>
      </c>
      <c r="X305" s="168" t="str">
        <f t="shared" si="29"/>
        <v>LAN.MON.m120053</v>
      </c>
    </row>
    <row r="306" spans="1:24" s="166" customFormat="1" x14ac:dyDescent="0.15">
      <c r="A306" s="185" t="s">
        <v>7174</v>
      </c>
      <c r="B306" s="186" t="s">
        <v>14</v>
      </c>
      <c r="C306" s="186" t="s">
        <v>7175</v>
      </c>
      <c r="D306" s="187" t="s">
        <v>7176</v>
      </c>
      <c r="E306" s="147"/>
      <c r="I306" s="166" t="s">
        <v>7177</v>
      </c>
      <c r="J306" s="166">
        <v>10315</v>
      </c>
      <c r="K306" s="168" t="str">
        <f t="shared" si="24"/>
        <v>LAN.MON.m110036</v>
      </c>
      <c r="L306" s="168" t="str">
        <f t="shared" si="25"/>
        <v>"冰境巨兽"</v>
      </c>
      <c r="M306" s="166">
        <v>20302</v>
      </c>
      <c r="N306" s="168" t="str">
        <f t="shared" si="26"/>
        <v>LAN.MON.m120036</v>
      </c>
      <c r="O306" s="168" t="str">
        <f t="shared" si="27"/>
        <v>"冰境兽王"</v>
      </c>
      <c r="P306" s="168">
        <v>7</v>
      </c>
      <c r="Q306" s="166">
        <v>10300</v>
      </c>
      <c r="R306" s="166" t="s">
        <v>6132</v>
      </c>
      <c r="S306" s="166">
        <v>10300</v>
      </c>
      <c r="T306" s="168" t="str">
        <f t="shared" si="28"/>
        <v>LAN.MON.m110053</v>
      </c>
      <c r="U306" s="166">
        <v>20300</v>
      </c>
      <c r="V306" s="166" t="s">
        <v>6271</v>
      </c>
      <c r="W306" s="166">
        <v>20300</v>
      </c>
      <c r="X306" s="168" t="str">
        <f t="shared" si="29"/>
        <v>LAN.MON.m120081</v>
      </c>
    </row>
    <row r="307" spans="1:24" s="166" customFormat="1" x14ac:dyDescent="0.15">
      <c r="A307" s="185" t="s">
        <v>7178</v>
      </c>
      <c r="B307" s="186" t="s">
        <v>14</v>
      </c>
      <c r="C307" s="186" t="s">
        <v>7179</v>
      </c>
      <c r="D307" s="187" t="s">
        <v>7180</v>
      </c>
      <c r="E307" s="147"/>
      <c r="I307" s="166" t="s">
        <v>7181</v>
      </c>
      <c r="J307" s="166">
        <v>10316</v>
      </c>
      <c r="K307" s="168" t="str">
        <f t="shared" si="24"/>
        <v>LAN.MON.m110053</v>
      </c>
      <c r="L307" s="168" t="str">
        <f t="shared" si="25"/>
        <v>"腾云龙狮"</v>
      </c>
      <c r="M307" s="166">
        <v>20303</v>
      </c>
      <c r="N307" s="168" t="str">
        <f t="shared" si="26"/>
        <v>LAN.MON.m120053</v>
      </c>
      <c r="O307" s="168" t="str">
        <f t="shared" si="27"/>
        <v>"龙狮皇"</v>
      </c>
      <c r="P307" s="168">
        <v>7</v>
      </c>
      <c r="Q307" s="166">
        <v>10301</v>
      </c>
      <c r="R307" s="166" t="s">
        <v>6271</v>
      </c>
      <c r="S307" s="166">
        <v>10301</v>
      </c>
      <c r="T307" s="168" t="str">
        <f t="shared" si="28"/>
        <v>LAN.MON.m110081</v>
      </c>
      <c r="U307" s="166">
        <v>20301</v>
      </c>
      <c r="V307" s="166" t="s">
        <v>6142</v>
      </c>
      <c r="W307" s="166">
        <v>20301</v>
      </c>
      <c r="X307" s="168" t="str">
        <f t="shared" si="29"/>
        <v>LAN.MON.m120055</v>
      </c>
    </row>
    <row r="308" spans="1:24" s="166" customFormat="1" x14ac:dyDescent="0.15">
      <c r="A308" s="185" t="s">
        <v>7182</v>
      </c>
      <c r="B308" s="186" t="s">
        <v>14</v>
      </c>
      <c r="C308" s="186" t="s">
        <v>7183</v>
      </c>
      <c r="D308" s="187" t="s">
        <v>7184</v>
      </c>
      <c r="E308" s="147"/>
      <c r="I308" s="166" t="s">
        <v>7185</v>
      </c>
      <c r="J308" s="166">
        <v>10317</v>
      </c>
      <c r="K308" s="168" t="str">
        <f t="shared" si="24"/>
        <v>LAN.MON.m110081</v>
      </c>
      <c r="L308" s="168" t="str">
        <f t="shared" si="25"/>
        <v>"震山兽"</v>
      </c>
      <c r="M308" s="166">
        <v>20304</v>
      </c>
      <c r="N308" s="168" t="str">
        <f t="shared" si="26"/>
        <v>LAN.MON.m120081</v>
      </c>
      <c r="O308" s="168" t="str">
        <f t="shared" si="27"/>
        <v>"震山兽王"</v>
      </c>
      <c r="P308" s="168">
        <v>7</v>
      </c>
      <c r="Q308" s="166">
        <v>10302</v>
      </c>
      <c r="R308" s="166" t="s">
        <v>6142</v>
      </c>
      <c r="S308" s="166">
        <v>10302</v>
      </c>
      <c r="T308" s="168" t="str">
        <f t="shared" si="28"/>
        <v>LAN.MON.m110055</v>
      </c>
      <c r="U308" s="166">
        <v>20302</v>
      </c>
      <c r="V308" s="166" t="s">
        <v>6049</v>
      </c>
      <c r="W308" s="166">
        <v>20302</v>
      </c>
      <c r="X308" s="168" t="str">
        <f t="shared" si="29"/>
        <v>LAN.MON.m120036</v>
      </c>
    </row>
    <row r="309" spans="1:24" s="166" customFormat="1" x14ac:dyDescent="0.15">
      <c r="A309" s="185" t="s">
        <v>7186</v>
      </c>
      <c r="B309" s="186" t="s">
        <v>14</v>
      </c>
      <c r="C309" s="186" t="s">
        <v>7187</v>
      </c>
      <c r="D309" s="187" t="s">
        <v>7188</v>
      </c>
      <c r="E309" s="147"/>
      <c r="I309" s="166" t="s">
        <v>7189</v>
      </c>
      <c r="J309" s="166">
        <v>10318</v>
      </c>
      <c r="K309" s="168" t="str">
        <f t="shared" si="24"/>
        <v>LAN.MON.m110055</v>
      </c>
      <c r="L309" s="168" t="str">
        <f t="shared" si="25"/>
        <v>"火雀女妖"</v>
      </c>
      <c r="M309" s="166">
        <v>20305</v>
      </c>
      <c r="N309" s="168" t="str">
        <f t="shared" si="26"/>
        <v>LAN.MON.m120055</v>
      </c>
      <c r="O309" s="168" t="str">
        <f t="shared" si="27"/>
        <v>"火雀妖后"</v>
      </c>
      <c r="P309" s="168">
        <v>7</v>
      </c>
      <c r="Q309" s="166">
        <v>10303</v>
      </c>
      <c r="R309" s="166" t="s">
        <v>6049</v>
      </c>
      <c r="S309" s="166">
        <v>10303</v>
      </c>
      <c r="T309" s="168" t="str">
        <f t="shared" si="28"/>
        <v>LAN.MON.m110036</v>
      </c>
      <c r="U309" s="166">
        <v>20303</v>
      </c>
      <c r="V309" s="166" t="s">
        <v>6132</v>
      </c>
      <c r="W309" s="166">
        <v>20303</v>
      </c>
      <c r="X309" s="168" t="str">
        <f t="shared" si="29"/>
        <v>LAN.MON.m120053</v>
      </c>
    </row>
    <row r="310" spans="1:24" s="166" customFormat="1" x14ac:dyDescent="0.15">
      <c r="A310" s="185" t="s">
        <v>7190</v>
      </c>
      <c r="B310" s="186" t="s">
        <v>14</v>
      </c>
      <c r="C310" s="186" t="s">
        <v>7191</v>
      </c>
      <c r="D310" s="187" t="s">
        <v>7192</v>
      </c>
      <c r="E310" s="147"/>
      <c r="I310" s="166" t="s">
        <v>7193</v>
      </c>
      <c r="J310" s="166">
        <v>10319</v>
      </c>
      <c r="K310" s="168" t="str">
        <f t="shared" si="24"/>
        <v>LAN.MON.m110036</v>
      </c>
      <c r="L310" s="168" t="str">
        <f t="shared" si="25"/>
        <v>"冰境巨兽"</v>
      </c>
      <c r="M310" s="166">
        <v>20306</v>
      </c>
      <c r="N310" s="168" t="str">
        <f t="shared" si="26"/>
        <v>LAN.MON.m120036</v>
      </c>
      <c r="O310" s="168" t="str">
        <f t="shared" si="27"/>
        <v>"冰境兽王"</v>
      </c>
      <c r="P310" s="168">
        <v>7</v>
      </c>
      <c r="Q310" s="166">
        <v>10304</v>
      </c>
      <c r="R310" s="166" t="s">
        <v>6132</v>
      </c>
      <c r="S310" s="166">
        <v>10304</v>
      </c>
      <c r="T310" s="168" t="str">
        <f t="shared" si="28"/>
        <v>LAN.MON.m110053</v>
      </c>
      <c r="U310" s="166">
        <v>20304</v>
      </c>
      <c r="V310" s="166" t="s">
        <v>6271</v>
      </c>
      <c r="W310" s="166">
        <v>20304</v>
      </c>
      <c r="X310" s="168" t="str">
        <f t="shared" si="29"/>
        <v>LAN.MON.m120081</v>
      </c>
    </row>
    <row r="311" spans="1:24" s="166" customFormat="1" x14ac:dyDescent="0.15">
      <c r="A311" s="185" t="s">
        <v>7194</v>
      </c>
      <c r="B311" s="186" t="s">
        <v>14</v>
      </c>
      <c r="C311" s="186" t="s">
        <v>7195</v>
      </c>
      <c r="D311" s="187" t="s">
        <v>7196</v>
      </c>
      <c r="E311" s="147"/>
      <c r="I311" s="166" t="s">
        <v>7197</v>
      </c>
      <c r="J311" s="166">
        <v>10320</v>
      </c>
      <c r="K311" s="168" t="str">
        <f t="shared" si="24"/>
        <v>LAN.MON.m110053</v>
      </c>
      <c r="L311" s="168" t="str">
        <f t="shared" si="25"/>
        <v>"腾云龙狮"</v>
      </c>
      <c r="M311" s="166">
        <v>20307</v>
      </c>
      <c r="N311" s="168" t="str">
        <f t="shared" si="26"/>
        <v>LAN.MON.m120053</v>
      </c>
      <c r="O311" s="168" t="str">
        <f t="shared" si="27"/>
        <v>"龙狮皇"</v>
      </c>
      <c r="P311" s="168">
        <v>7</v>
      </c>
      <c r="Q311" s="166">
        <v>10305</v>
      </c>
      <c r="R311" s="166" t="s">
        <v>6271</v>
      </c>
      <c r="S311" s="166">
        <v>10305</v>
      </c>
      <c r="T311" s="168" t="str">
        <f t="shared" si="28"/>
        <v>LAN.MON.m110081</v>
      </c>
      <c r="U311" s="166">
        <v>20305</v>
      </c>
      <c r="V311" s="166" t="s">
        <v>6142</v>
      </c>
      <c r="W311" s="166">
        <v>20305</v>
      </c>
      <c r="X311" s="168" t="str">
        <f t="shared" si="29"/>
        <v>LAN.MON.m120055</v>
      </c>
    </row>
    <row r="312" spans="1:24" s="166" customFormat="1" x14ac:dyDescent="0.15">
      <c r="A312" s="185" t="s">
        <v>7198</v>
      </c>
      <c r="B312" s="186" t="s">
        <v>14</v>
      </c>
      <c r="C312" s="186" t="s">
        <v>7199</v>
      </c>
      <c r="D312" s="187" t="s">
        <v>7200</v>
      </c>
      <c r="E312" s="147"/>
      <c r="I312" s="166" t="s">
        <v>7201</v>
      </c>
      <c r="J312" s="166">
        <v>10321</v>
      </c>
      <c r="K312" s="168" t="str">
        <f t="shared" si="24"/>
        <v>LAN.MON.m110081</v>
      </c>
      <c r="L312" s="168" t="str">
        <f t="shared" si="25"/>
        <v>"震山兽"</v>
      </c>
      <c r="M312" s="166">
        <v>20308</v>
      </c>
      <c r="N312" s="168" t="str">
        <f t="shared" si="26"/>
        <v>LAN.MON.m120081</v>
      </c>
      <c r="O312" s="168" t="str">
        <f t="shared" si="27"/>
        <v>"震山兽王"</v>
      </c>
      <c r="P312" s="168">
        <v>9</v>
      </c>
      <c r="Q312" s="166">
        <v>10306</v>
      </c>
      <c r="R312" s="166" t="s">
        <v>6142</v>
      </c>
      <c r="S312" s="166">
        <v>10306</v>
      </c>
      <c r="T312" s="168" t="str">
        <f t="shared" si="28"/>
        <v>LAN.MON.m110055</v>
      </c>
      <c r="U312" s="166">
        <v>20306</v>
      </c>
      <c r="V312" s="166" t="s">
        <v>6049</v>
      </c>
      <c r="W312" s="166">
        <v>20306</v>
      </c>
      <c r="X312" s="168" t="str">
        <f t="shared" si="29"/>
        <v>LAN.MON.m120036</v>
      </c>
    </row>
    <row r="313" spans="1:24" s="166" customFormat="1" x14ac:dyDescent="0.15">
      <c r="A313" s="185" t="s">
        <v>7202</v>
      </c>
      <c r="B313" s="186" t="s">
        <v>14</v>
      </c>
      <c r="C313" s="186" t="s">
        <v>7203</v>
      </c>
      <c r="D313" s="187" t="s">
        <v>7204</v>
      </c>
      <c r="E313" s="147"/>
      <c r="I313" s="166" t="s">
        <v>7205</v>
      </c>
      <c r="J313" s="166">
        <v>10322</v>
      </c>
      <c r="K313" s="168" t="str">
        <f t="shared" si="24"/>
        <v>LAN.MON.m110055</v>
      </c>
      <c r="L313" s="168" t="str">
        <f t="shared" si="25"/>
        <v>"火雀女妖"</v>
      </c>
      <c r="M313" s="166">
        <v>20309</v>
      </c>
      <c r="N313" s="168" t="str">
        <f t="shared" si="26"/>
        <v>LAN.MON.m120055</v>
      </c>
      <c r="O313" s="168" t="str">
        <f t="shared" si="27"/>
        <v>"火雀妖后"</v>
      </c>
      <c r="P313" s="168">
        <v>9</v>
      </c>
      <c r="Q313" s="166">
        <v>10307</v>
      </c>
      <c r="R313" s="166" t="s">
        <v>6049</v>
      </c>
      <c r="S313" s="166">
        <v>10307</v>
      </c>
      <c r="T313" s="168" t="str">
        <f t="shared" si="28"/>
        <v>LAN.MON.m110036</v>
      </c>
      <c r="U313" s="166">
        <v>20307</v>
      </c>
      <c r="V313" s="166" t="s">
        <v>6132</v>
      </c>
      <c r="W313" s="166">
        <v>20307</v>
      </c>
      <c r="X313" s="168" t="str">
        <f t="shared" si="29"/>
        <v>LAN.MON.m120053</v>
      </c>
    </row>
    <row r="314" spans="1:24" s="166" customFormat="1" x14ac:dyDescent="0.15">
      <c r="A314" s="185" t="s">
        <v>7206</v>
      </c>
      <c r="B314" s="186" t="s">
        <v>14</v>
      </c>
      <c r="C314" s="186" t="s">
        <v>7207</v>
      </c>
      <c r="D314" s="187" t="s">
        <v>7208</v>
      </c>
      <c r="E314" s="147"/>
      <c r="I314" s="166" t="s">
        <v>7209</v>
      </c>
      <c r="J314" s="166">
        <v>10323</v>
      </c>
      <c r="K314" s="168" t="str">
        <f t="shared" si="24"/>
        <v>LAN.MON.m110036</v>
      </c>
      <c r="L314" s="168" t="str">
        <f t="shared" si="25"/>
        <v>"冰境巨兽"</v>
      </c>
      <c r="M314" s="166">
        <v>20310</v>
      </c>
      <c r="N314" s="168" t="str">
        <f t="shared" si="26"/>
        <v>LAN.MON.m120036</v>
      </c>
      <c r="O314" s="168" t="str">
        <f t="shared" si="27"/>
        <v>"冰境兽王"</v>
      </c>
      <c r="P314" s="168">
        <v>9</v>
      </c>
      <c r="Q314" s="166">
        <v>10308</v>
      </c>
      <c r="R314" s="166" t="s">
        <v>6132</v>
      </c>
      <c r="S314" s="166">
        <v>10308</v>
      </c>
      <c r="T314" s="168" t="str">
        <f t="shared" si="28"/>
        <v>LAN.MON.m110053</v>
      </c>
      <c r="U314" s="166">
        <v>20308</v>
      </c>
      <c r="V314" s="166" t="s">
        <v>6271</v>
      </c>
      <c r="W314" s="166">
        <v>20308</v>
      </c>
      <c r="X314" s="168" t="str">
        <f t="shared" si="29"/>
        <v>LAN.MON.m120081</v>
      </c>
    </row>
    <row r="315" spans="1:24" s="166" customFormat="1" x14ac:dyDescent="0.15">
      <c r="A315" s="185" t="s">
        <v>7210</v>
      </c>
      <c r="B315" s="186" t="s">
        <v>14</v>
      </c>
      <c r="C315" s="186" t="s">
        <v>7211</v>
      </c>
      <c r="D315" s="187" t="s">
        <v>7212</v>
      </c>
      <c r="E315" s="147"/>
      <c r="I315" s="166" t="s">
        <v>7213</v>
      </c>
      <c r="J315" s="166">
        <v>10324</v>
      </c>
      <c r="K315" s="168" t="str">
        <f t="shared" si="24"/>
        <v>LAN.MON.m110053</v>
      </c>
      <c r="L315" s="168" t="str">
        <f t="shared" si="25"/>
        <v>"腾云龙狮"</v>
      </c>
      <c r="M315" s="166">
        <v>20311</v>
      </c>
      <c r="N315" s="168" t="str">
        <f t="shared" si="26"/>
        <v>LAN.MON.m120053</v>
      </c>
      <c r="O315" s="168" t="str">
        <f t="shared" si="27"/>
        <v>"龙狮皇"</v>
      </c>
      <c r="P315" s="168">
        <v>9</v>
      </c>
      <c r="Q315" s="166">
        <v>10309</v>
      </c>
      <c r="R315" s="166" t="s">
        <v>6271</v>
      </c>
      <c r="S315" s="166">
        <v>10309</v>
      </c>
      <c r="T315" s="168" t="str">
        <f t="shared" si="28"/>
        <v>LAN.MON.m110081</v>
      </c>
      <c r="U315" s="166">
        <v>20309</v>
      </c>
      <c r="V315" s="166" t="s">
        <v>6142</v>
      </c>
      <c r="W315" s="166">
        <v>20309</v>
      </c>
      <c r="X315" s="168" t="str">
        <f t="shared" si="29"/>
        <v>LAN.MON.m120055</v>
      </c>
    </row>
    <row r="316" spans="1:24" s="166" customFormat="1" x14ac:dyDescent="0.15">
      <c r="A316" s="185" t="s">
        <v>7214</v>
      </c>
      <c r="B316" s="186" t="s">
        <v>14</v>
      </c>
      <c r="C316" s="186" t="s">
        <v>7215</v>
      </c>
      <c r="D316" s="187" t="s">
        <v>7216</v>
      </c>
      <c r="E316" s="147"/>
      <c r="I316" s="166" t="s">
        <v>7217</v>
      </c>
      <c r="J316" s="166">
        <v>10325</v>
      </c>
      <c r="K316" s="168" t="str">
        <f t="shared" si="24"/>
        <v>LAN.MON.m110081</v>
      </c>
      <c r="L316" s="168" t="str">
        <f t="shared" si="25"/>
        <v>"震山兽"</v>
      </c>
      <c r="M316" s="166">
        <v>20312</v>
      </c>
      <c r="N316" s="168" t="str">
        <f t="shared" si="26"/>
        <v>LAN.MON.m120081</v>
      </c>
      <c r="O316" s="168" t="str">
        <f t="shared" si="27"/>
        <v>"震山兽王"</v>
      </c>
      <c r="P316" s="168">
        <v>9</v>
      </c>
      <c r="Q316" s="166">
        <v>10310</v>
      </c>
      <c r="R316" s="166" t="s">
        <v>6142</v>
      </c>
      <c r="S316" s="166">
        <v>10310</v>
      </c>
      <c r="T316" s="168" t="str">
        <f t="shared" si="28"/>
        <v>LAN.MON.m110055</v>
      </c>
      <c r="U316" s="166">
        <v>20310</v>
      </c>
      <c r="V316" s="166" t="s">
        <v>6049</v>
      </c>
      <c r="W316" s="166">
        <v>20310</v>
      </c>
      <c r="X316" s="168" t="str">
        <f t="shared" si="29"/>
        <v>LAN.MON.m120036</v>
      </c>
    </row>
    <row r="317" spans="1:24" s="166" customFormat="1" x14ac:dyDescent="0.15">
      <c r="A317" s="185" t="s">
        <v>7218</v>
      </c>
      <c r="B317" s="186" t="s">
        <v>14</v>
      </c>
      <c r="C317" s="186" t="s">
        <v>7219</v>
      </c>
      <c r="D317" s="187" t="s">
        <v>7220</v>
      </c>
      <c r="E317" s="147"/>
      <c r="I317" s="166" t="s">
        <v>7221</v>
      </c>
      <c r="J317" s="166">
        <v>10326</v>
      </c>
      <c r="K317" s="168" t="str">
        <f t="shared" si="24"/>
        <v>LAN.MON.m110055</v>
      </c>
      <c r="L317" s="168" t="str">
        <f t="shared" si="25"/>
        <v>"火雀女妖"</v>
      </c>
      <c r="M317" s="166">
        <v>20313</v>
      </c>
      <c r="N317" s="168" t="str">
        <f t="shared" si="26"/>
        <v>LAN.MON.m120055</v>
      </c>
      <c r="O317" s="168" t="str">
        <f t="shared" si="27"/>
        <v>"火雀妖后"</v>
      </c>
      <c r="P317" s="168">
        <v>9</v>
      </c>
      <c r="Q317" s="166">
        <v>10311</v>
      </c>
      <c r="R317" s="166" t="s">
        <v>6049</v>
      </c>
      <c r="S317" s="166">
        <v>10311</v>
      </c>
      <c r="T317" s="168" t="str">
        <f t="shared" si="28"/>
        <v>LAN.MON.m110036</v>
      </c>
      <c r="U317" s="166">
        <v>20311</v>
      </c>
      <c r="V317" s="166" t="s">
        <v>6132</v>
      </c>
      <c r="W317" s="166">
        <v>20311</v>
      </c>
      <c r="X317" s="168" t="str">
        <f t="shared" si="29"/>
        <v>LAN.MON.m120053</v>
      </c>
    </row>
    <row r="318" spans="1:24" s="166" customFormat="1" x14ac:dyDescent="0.15">
      <c r="A318" s="185" t="s">
        <v>7222</v>
      </c>
      <c r="B318" s="186" t="s">
        <v>14</v>
      </c>
      <c r="C318" s="186" t="s">
        <v>7223</v>
      </c>
      <c r="D318" s="187" t="s">
        <v>7224</v>
      </c>
      <c r="E318" s="147"/>
      <c r="I318" s="166" t="s">
        <v>7225</v>
      </c>
      <c r="J318" s="166">
        <v>10327</v>
      </c>
      <c r="K318" s="168" t="str">
        <f t="shared" si="24"/>
        <v>LAN.MON.m110036</v>
      </c>
      <c r="L318" s="168" t="str">
        <f t="shared" si="25"/>
        <v>"冰境巨兽"</v>
      </c>
      <c r="M318" s="166">
        <v>20314</v>
      </c>
      <c r="N318" s="168" t="str">
        <f t="shared" si="26"/>
        <v>LAN.MON.m120036</v>
      </c>
      <c r="O318" s="168" t="str">
        <f t="shared" si="27"/>
        <v>"冰境兽王"</v>
      </c>
      <c r="P318" s="168">
        <v>9</v>
      </c>
      <c r="Q318" s="166">
        <v>10312</v>
      </c>
      <c r="R318" s="166" t="s">
        <v>6132</v>
      </c>
      <c r="S318" s="166">
        <v>10312</v>
      </c>
      <c r="T318" s="168" t="str">
        <f t="shared" si="28"/>
        <v>LAN.MON.m110053</v>
      </c>
      <c r="U318" s="166">
        <v>20312</v>
      </c>
      <c r="V318" s="166" t="s">
        <v>6271</v>
      </c>
      <c r="W318" s="166">
        <v>20312</v>
      </c>
      <c r="X318" s="168" t="str">
        <f t="shared" si="29"/>
        <v>LAN.MON.m120081</v>
      </c>
    </row>
    <row r="319" spans="1:24" s="166" customFormat="1" x14ac:dyDescent="0.15">
      <c r="A319" s="185" t="s">
        <v>7226</v>
      </c>
      <c r="B319" s="186" t="s">
        <v>14</v>
      </c>
      <c r="C319" s="186" t="s">
        <v>7227</v>
      </c>
      <c r="D319" s="187" t="s">
        <v>7228</v>
      </c>
      <c r="E319" s="147"/>
      <c r="I319" s="166" t="s">
        <v>7229</v>
      </c>
      <c r="J319" s="166">
        <v>10328</v>
      </c>
      <c r="K319" s="168" t="str">
        <f t="shared" si="24"/>
        <v>LAN.MON.m110053</v>
      </c>
      <c r="L319" s="168" t="str">
        <f t="shared" si="25"/>
        <v>"腾云龙狮"</v>
      </c>
      <c r="M319" s="166">
        <v>20315</v>
      </c>
      <c r="N319" s="168" t="str">
        <f t="shared" si="26"/>
        <v>LAN.MON.m120053</v>
      </c>
      <c r="O319" s="168" t="str">
        <f t="shared" si="27"/>
        <v>"龙狮皇"</v>
      </c>
      <c r="P319" s="168">
        <v>9</v>
      </c>
      <c r="Q319" s="166">
        <v>10313</v>
      </c>
      <c r="R319" s="166" t="s">
        <v>6271</v>
      </c>
      <c r="S319" s="166">
        <v>10313</v>
      </c>
      <c r="T319" s="168" t="str">
        <f t="shared" si="28"/>
        <v>LAN.MON.m110081</v>
      </c>
      <c r="U319" s="166">
        <v>20313</v>
      </c>
      <c r="V319" s="166" t="s">
        <v>6142</v>
      </c>
      <c r="W319" s="166">
        <v>20313</v>
      </c>
      <c r="X319" s="168" t="str">
        <f t="shared" si="29"/>
        <v>LAN.MON.m120055</v>
      </c>
    </row>
    <row r="320" spans="1:24" s="166" customFormat="1" x14ac:dyDescent="0.15">
      <c r="A320" s="185" t="s">
        <v>7230</v>
      </c>
      <c r="B320" s="186" t="s">
        <v>14</v>
      </c>
      <c r="C320" s="186" t="s">
        <v>7231</v>
      </c>
      <c r="D320" s="187" t="s">
        <v>7232</v>
      </c>
      <c r="E320" s="147"/>
      <c r="I320" s="166" t="s">
        <v>7233</v>
      </c>
      <c r="J320" s="166">
        <v>10329</v>
      </c>
      <c r="K320" s="168" t="str">
        <f t="shared" si="24"/>
        <v>LAN.MON.m110081</v>
      </c>
      <c r="L320" s="168" t="str">
        <f t="shared" si="25"/>
        <v>"震山兽"</v>
      </c>
      <c r="M320" s="166">
        <v>20316</v>
      </c>
      <c r="N320" s="168" t="str">
        <f t="shared" si="26"/>
        <v>LAN.MON.m120081</v>
      </c>
      <c r="O320" s="168" t="str">
        <f t="shared" si="27"/>
        <v>"震山兽王"</v>
      </c>
      <c r="P320" s="168">
        <v>9</v>
      </c>
      <c r="Q320" s="166">
        <v>10314</v>
      </c>
      <c r="R320" s="166" t="s">
        <v>6142</v>
      </c>
      <c r="S320" s="166">
        <v>10314</v>
      </c>
      <c r="T320" s="168" t="str">
        <f t="shared" si="28"/>
        <v>LAN.MON.m110055</v>
      </c>
      <c r="U320" s="166">
        <v>20314</v>
      </c>
      <c r="V320" s="166" t="s">
        <v>6049</v>
      </c>
      <c r="W320" s="166">
        <v>20314</v>
      </c>
      <c r="X320" s="168" t="str">
        <f t="shared" si="29"/>
        <v>LAN.MON.m120036</v>
      </c>
    </row>
    <row r="321" spans="1:24" s="166" customFormat="1" x14ac:dyDescent="0.15">
      <c r="A321" s="185" t="s">
        <v>7234</v>
      </c>
      <c r="B321" s="186" t="s">
        <v>14</v>
      </c>
      <c r="C321" s="186" t="s">
        <v>7235</v>
      </c>
      <c r="D321" s="187" t="s">
        <v>7236</v>
      </c>
      <c r="E321" s="147"/>
      <c r="I321" s="166" t="s">
        <v>7237</v>
      </c>
      <c r="J321" s="166">
        <v>10330</v>
      </c>
      <c r="K321" s="168" t="str">
        <f t="shared" si="24"/>
        <v>LAN.MON.m110055</v>
      </c>
      <c r="L321" s="168" t="str">
        <f t="shared" si="25"/>
        <v>"火雀女妖"</v>
      </c>
      <c r="M321" s="166">
        <v>20317</v>
      </c>
      <c r="N321" s="168" t="str">
        <f t="shared" si="26"/>
        <v>LAN.MON.m120055</v>
      </c>
      <c r="O321" s="168" t="str">
        <f t="shared" si="27"/>
        <v>"火雀妖后"</v>
      </c>
      <c r="P321" s="168">
        <v>9</v>
      </c>
      <c r="Q321" s="166">
        <v>10315</v>
      </c>
      <c r="R321" s="166" t="s">
        <v>6049</v>
      </c>
      <c r="S321" s="166">
        <v>10315</v>
      </c>
      <c r="T321" s="168" t="str">
        <f t="shared" si="28"/>
        <v>LAN.MON.m110036</v>
      </c>
      <c r="U321" s="166">
        <v>20315</v>
      </c>
      <c r="V321" s="166" t="s">
        <v>6132</v>
      </c>
      <c r="W321" s="166">
        <v>20315</v>
      </c>
      <c r="X321" s="168" t="str">
        <f t="shared" si="29"/>
        <v>LAN.MON.m120053</v>
      </c>
    </row>
    <row r="322" spans="1:24" s="166" customFormat="1" x14ac:dyDescent="0.15">
      <c r="A322" s="185" t="s">
        <v>7238</v>
      </c>
      <c r="B322" s="186" t="s">
        <v>14</v>
      </c>
      <c r="C322" s="186" t="s">
        <v>7239</v>
      </c>
      <c r="D322" s="187" t="s">
        <v>7240</v>
      </c>
      <c r="E322" s="147"/>
      <c r="I322" s="166" t="s">
        <v>7241</v>
      </c>
      <c r="J322" s="166">
        <v>10331</v>
      </c>
      <c r="K322" s="168" t="str">
        <f t="shared" si="24"/>
        <v>LAN.MON.m110036</v>
      </c>
      <c r="L322" s="168" t="str">
        <f t="shared" si="25"/>
        <v>"冰境巨兽"</v>
      </c>
      <c r="M322" s="166">
        <v>20318</v>
      </c>
      <c r="N322" s="168" t="str">
        <f t="shared" si="26"/>
        <v>LAN.MON.m120036</v>
      </c>
      <c r="O322" s="168" t="str">
        <f t="shared" si="27"/>
        <v>"冰境兽王"</v>
      </c>
      <c r="P322" s="168">
        <v>8</v>
      </c>
      <c r="Q322" s="166">
        <v>10316</v>
      </c>
      <c r="R322" s="166" t="s">
        <v>6132</v>
      </c>
      <c r="S322" s="166">
        <v>10316</v>
      </c>
      <c r="T322" s="168" t="str">
        <f t="shared" si="28"/>
        <v>LAN.MON.m110053</v>
      </c>
      <c r="U322" s="166">
        <v>20316</v>
      </c>
      <c r="V322" s="166" t="s">
        <v>6271</v>
      </c>
      <c r="W322" s="166">
        <v>20316</v>
      </c>
      <c r="X322" s="168" t="str">
        <f t="shared" si="29"/>
        <v>LAN.MON.m120081</v>
      </c>
    </row>
    <row r="323" spans="1:24" s="166" customFormat="1" x14ac:dyDescent="0.15">
      <c r="A323" s="185" t="s">
        <v>7242</v>
      </c>
      <c r="B323" s="186" t="s">
        <v>14</v>
      </c>
      <c r="C323" s="186" t="s">
        <v>7243</v>
      </c>
      <c r="D323" s="187" t="s">
        <v>7244</v>
      </c>
      <c r="E323" s="147"/>
      <c r="I323" s="166" t="s">
        <v>7245</v>
      </c>
      <c r="J323" s="166">
        <v>10332</v>
      </c>
      <c r="K323" s="168" t="str">
        <f t="shared" si="24"/>
        <v>LAN.MON.m110053</v>
      </c>
      <c r="L323" s="168" t="str">
        <f t="shared" si="25"/>
        <v>"腾云龙狮"</v>
      </c>
      <c r="M323" s="166">
        <v>20319</v>
      </c>
      <c r="N323" s="168" t="str">
        <f t="shared" si="26"/>
        <v>LAN.MON.m120053</v>
      </c>
      <c r="O323" s="168" t="str">
        <f t="shared" si="27"/>
        <v>"龙狮皇"</v>
      </c>
      <c r="P323" s="168">
        <v>8</v>
      </c>
      <c r="Q323" s="166">
        <v>10317</v>
      </c>
      <c r="R323" s="166" t="s">
        <v>6271</v>
      </c>
      <c r="S323" s="166">
        <v>10317</v>
      </c>
      <c r="T323" s="168" t="str">
        <f t="shared" si="28"/>
        <v>LAN.MON.m110081</v>
      </c>
      <c r="U323" s="166">
        <v>20317</v>
      </c>
      <c r="V323" s="166" t="s">
        <v>6142</v>
      </c>
      <c r="W323" s="166">
        <v>20317</v>
      </c>
      <c r="X323" s="168" t="str">
        <f t="shared" si="29"/>
        <v>LAN.MON.m120055</v>
      </c>
    </row>
    <row r="324" spans="1:24" s="166" customFormat="1" x14ac:dyDescent="0.15">
      <c r="A324" s="185" t="s">
        <v>7246</v>
      </c>
      <c r="B324" s="186" t="s">
        <v>14</v>
      </c>
      <c r="C324" s="186" t="s">
        <v>7247</v>
      </c>
      <c r="D324" s="187" t="s">
        <v>7248</v>
      </c>
      <c r="E324" s="147"/>
      <c r="I324" s="166" t="s">
        <v>7249</v>
      </c>
      <c r="J324" s="166">
        <v>10333</v>
      </c>
      <c r="K324" s="168" t="str">
        <f t="shared" si="24"/>
        <v>LAN.MON.m110081</v>
      </c>
      <c r="L324" s="168" t="str">
        <f t="shared" si="25"/>
        <v>"震山兽"</v>
      </c>
      <c r="M324" s="166">
        <v>20320</v>
      </c>
      <c r="N324" s="168" t="str">
        <f t="shared" si="26"/>
        <v>LAN.MON.m120081</v>
      </c>
      <c r="O324" s="168" t="str">
        <f t="shared" si="27"/>
        <v>"震山兽王"</v>
      </c>
      <c r="P324" s="168">
        <v>8</v>
      </c>
      <c r="Q324" s="166">
        <v>10318</v>
      </c>
      <c r="R324" s="166" t="s">
        <v>6142</v>
      </c>
      <c r="S324" s="166">
        <v>10318</v>
      </c>
      <c r="T324" s="168" t="str">
        <f t="shared" si="28"/>
        <v>LAN.MON.m110055</v>
      </c>
      <c r="U324" s="166">
        <v>20318</v>
      </c>
      <c r="V324" s="166" t="s">
        <v>6049</v>
      </c>
      <c r="W324" s="166">
        <v>20318</v>
      </c>
      <c r="X324" s="168" t="str">
        <f t="shared" si="29"/>
        <v>LAN.MON.m120036</v>
      </c>
    </row>
    <row r="325" spans="1:24" s="166" customFormat="1" x14ac:dyDescent="0.15">
      <c r="A325" s="185" t="s">
        <v>7250</v>
      </c>
      <c r="B325" s="186" t="s">
        <v>14</v>
      </c>
      <c r="C325" s="186" t="s">
        <v>7251</v>
      </c>
      <c r="D325" s="187" t="s">
        <v>7252</v>
      </c>
      <c r="E325" s="147"/>
      <c r="I325" s="166" t="s">
        <v>7253</v>
      </c>
      <c r="J325" s="166">
        <v>10334</v>
      </c>
      <c r="K325" s="168" t="str">
        <f t="shared" si="24"/>
        <v>LAN.MON.m110055</v>
      </c>
      <c r="L325" s="168" t="str">
        <f t="shared" si="25"/>
        <v>"火雀女妖"</v>
      </c>
      <c r="M325" s="166">
        <v>20321</v>
      </c>
      <c r="N325" s="168" t="str">
        <f t="shared" si="26"/>
        <v>LAN.MON.m120055</v>
      </c>
      <c r="O325" s="168" t="str">
        <f t="shared" si="27"/>
        <v>"火雀妖后"</v>
      </c>
      <c r="P325" s="168">
        <v>8</v>
      </c>
      <c r="Q325" s="166">
        <v>10319</v>
      </c>
      <c r="R325" s="166" t="s">
        <v>6049</v>
      </c>
      <c r="S325" s="166">
        <v>10319</v>
      </c>
      <c r="T325" s="168" t="str">
        <f t="shared" si="28"/>
        <v>LAN.MON.m110036</v>
      </c>
      <c r="U325" s="166">
        <v>20319</v>
      </c>
      <c r="V325" s="166" t="s">
        <v>6132</v>
      </c>
      <c r="W325" s="166">
        <v>20319</v>
      </c>
      <c r="X325" s="168" t="str">
        <f t="shared" si="29"/>
        <v>LAN.MON.m120053</v>
      </c>
    </row>
    <row r="326" spans="1:24" s="166" customFormat="1" x14ac:dyDescent="0.15">
      <c r="A326" s="185" t="s">
        <v>7254</v>
      </c>
      <c r="B326" s="186" t="s">
        <v>14</v>
      </c>
      <c r="C326" s="186" t="s">
        <v>7255</v>
      </c>
      <c r="D326" s="187" t="s">
        <v>7256</v>
      </c>
      <c r="E326" s="147"/>
      <c r="I326" s="166" t="s">
        <v>7257</v>
      </c>
      <c r="J326" s="166">
        <v>10335</v>
      </c>
      <c r="K326" s="168" t="str">
        <f t="shared" si="24"/>
        <v>LAN.MON.m110036</v>
      </c>
      <c r="L326" s="168" t="str">
        <f t="shared" si="25"/>
        <v>"冰境巨兽"</v>
      </c>
      <c r="M326" s="166">
        <v>20322</v>
      </c>
      <c r="N326" s="168" t="str">
        <f t="shared" si="26"/>
        <v>LAN.MON.m120036</v>
      </c>
      <c r="O326" s="168" t="str">
        <f t="shared" si="27"/>
        <v>"冰境兽王"</v>
      </c>
      <c r="P326" s="168">
        <v>8</v>
      </c>
      <c r="Q326" s="166">
        <v>10320</v>
      </c>
      <c r="R326" s="166" t="s">
        <v>6132</v>
      </c>
      <c r="S326" s="166">
        <v>10320</v>
      </c>
      <c r="T326" s="168" t="str">
        <f t="shared" si="28"/>
        <v>LAN.MON.m110053</v>
      </c>
      <c r="U326" s="166">
        <v>20320</v>
      </c>
      <c r="V326" s="166" t="s">
        <v>6271</v>
      </c>
      <c r="W326" s="166">
        <v>20320</v>
      </c>
      <c r="X326" s="168" t="str">
        <f t="shared" si="29"/>
        <v>LAN.MON.m120081</v>
      </c>
    </row>
    <row r="327" spans="1:24" s="166" customFormat="1" x14ac:dyDescent="0.15">
      <c r="A327" s="185" t="s">
        <v>7258</v>
      </c>
      <c r="B327" s="186" t="s">
        <v>14</v>
      </c>
      <c r="C327" s="186" t="s">
        <v>7259</v>
      </c>
      <c r="D327" s="187" t="s">
        <v>7260</v>
      </c>
      <c r="E327" s="147"/>
      <c r="I327" s="166" t="s">
        <v>7261</v>
      </c>
      <c r="J327" s="166">
        <v>10336</v>
      </c>
      <c r="K327" s="168" t="str">
        <f t="shared" si="24"/>
        <v>LAN.MON.m110053</v>
      </c>
      <c r="L327" s="168" t="str">
        <f t="shared" si="25"/>
        <v>"腾云龙狮"</v>
      </c>
      <c r="M327" s="166">
        <v>20323</v>
      </c>
      <c r="N327" s="168" t="str">
        <f t="shared" si="26"/>
        <v>LAN.MON.m120053</v>
      </c>
      <c r="O327" s="168" t="str">
        <f t="shared" si="27"/>
        <v>"龙狮皇"</v>
      </c>
      <c r="P327" s="168">
        <v>8</v>
      </c>
      <c r="Q327" s="166">
        <v>10321</v>
      </c>
      <c r="R327" s="166" t="s">
        <v>6271</v>
      </c>
      <c r="S327" s="166">
        <v>10321</v>
      </c>
      <c r="T327" s="168" t="str">
        <f t="shared" si="28"/>
        <v>LAN.MON.m110081</v>
      </c>
      <c r="U327" s="166">
        <v>20321</v>
      </c>
      <c r="V327" s="166" t="s">
        <v>6142</v>
      </c>
      <c r="W327" s="166">
        <v>20321</v>
      </c>
      <c r="X327" s="168" t="str">
        <f t="shared" si="29"/>
        <v>LAN.MON.m120055</v>
      </c>
    </row>
    <row r="328" spans="1:24" s="166" customFormat="1" x14ac:dyDescent="0.15">
      <c r="A328" s="185" t="s">
        <v>7262</v>
      </c>
      <c r="B328" s="186" t="s">
        <v>14</v>
      </c>
      <c r="C328" s="186" t="s">
        <v>7263</v>
      </c>
      <c r="D328" s="187" t="s">
        <v>7264</v>
      </c>
      <c r="E328" s="147"/>
      <c r="I328" s="166" t="s">
        <v>7265</v>
      </c>
      <c r="J328" s="166">
        <v>10337</v>
      </c>
      <c r="K328" s="168" t="str">
        <f t="shared" ref="K328:K391" si="30">IFERROR("LAN.MON."&amp;VLOOKUP("小怪"&amp;I328,A:C,3,FALSE),IF(MATCH(J328,J:J,FALSE)=ROW(J328),IF(VLOOKUP(VLOOKUP(J328,Q:R,2,FALSE),R:S,2,FALSE)=J328,"",VLOOKUP(VLOOKUP(VLOOKUP(J328,Q:R,2,FALSE),R:S,2,FALSE),J:K,2,FALSE)),VLOOKUP(J328,J:K,2,FALSE)))</f>
        <v>LAN.MON.m110081</v>
      </c>
      <c r="L328" s="168" t="str">
        <f t="shared" ref="L328:L391" si="31">IFERROR(VLOOKUP("小怪"&amp;I328,A:D,4,FALSE),IF(MATCH(J328,J:J,FALSE)=ROW(J328),IF(VLOOKUP(VLOOKUP(J328,Q:R,2,FALSE),R:S,2,FALSE)=J328,"",VLOOKUP(VLOOKUP(VLOOKUP(J328,Q:R,2,FALSE),R:S,2,FALSE),J:L,3,FALSE)),VLOOKUP(J328,J:L,3,FALSE)))</f>
        <v>"震山兽"</v>
      </c>
      <c r="M328" s="166">
        <v>20324</v>
      </c>
      <c r="N328" s="168" t="str">
        <f t="shared" ref="N328:N391" si="32">IFERROR("LAN.MON."&amp;VLOOKUP("boss"&amp;I328,A:C,3,FALSE),IF(MATCH(M328,M:M,FALSE)=ROW(M328),IF(VLOOKUP(VLOOKUP(M328,U:V,2,FALSE),V:W,2,FALSE)=M328,"",VLOOKUP(VLOOKUP(VLOOKUP(M328,U:V,2,FALSE),V:W,2,FALSE),M:N,2,FALSE)),VLOOKUP(M328,M:N,2,FALSE)))</f>
        <v>LAN.MON.m120081</v>
      </c>
      <c r="O328" s="168" t="str">
        <f t="shared" ref="O328:O391" si="33">IFERROR(VLOOKUP("boss"&amp;I328,A:D,4,FALSE),IF(MATCH(M328,M:M,FALSE)=ROW(M328),IF(VLOOKUP(VLOOKUP(M328,U:V,2,FALSE),V:W,2,FALSE)=M328,"",VLOOKUP(VLOOKUP(VLOOKUP(M328,U:V,2,FALSE),V:W,2,FALSE),M:O,3,FALSE)),VLOOKUP(M328,M:O,3,FALSE)))</f>
        <v>"震山兽王"</v>
      </c>
      <c r="P328" s="168">
        <v>8</v>
      </c>
      <c r="Q328" s="166">
        <v>10322</v>
      </c>
      <c r="R328" s="166" t="s">
        <v>6142</v>
      </c>
      <c r="S328" s="166">
        <v>10322</v>
      </c>
      <c r="T328" s="168" t="str">
        <f t="shared" ref="T328:T391" si="34">IFERROR(VLOOKUP(Q328,J:K,2,FALSE),"LAN.MON.m110146")</f>
        <v>LAN.MON.m110055</v>
      </c>
      <c r="U328" s="166">
        <v>20322</v>
      </c>
      <c r="V328" s="166" t="s">
        <v>6049</v>
      </c>
      <c r="W328" s="166">
        <v>20322</v>
      </c>
      <c r="X328" s="168" t="str">
        <f t="shared" ref="X328:X391" si="35">IFERROR(VLOOKUP(U328,M:N,2,FALSE),"LAN.MON.m120146")</f>
        <v>LAN.MON.m120036</v>
      </c>
    </row>
    <row r="329" spans="1:24" s="166" customFormat="1" x14ac:dyDescent="0.15">
      <c r="A329" s="185" t="s">
        <v>7266</v>
      </c>
      <c r="B329" s="186" t="s">
        <v>14</v>
      </c>
      <c r="C329" s="186" t="s">
        <v>7267</v>
      </c>
      <c r="D329" s="187" t="s">
        <v>7268</v>
      </c>
      <c r="E329" s="147"/>
      <c r="I329" s="166" t="s">
        <v>7269</v>
      </c>
      <c r="J329" s="166">
        <v>10338</v>
      </c>
      <c r="K329" s="168" t="str">
        <f t="shared" si="30"/>
        <v>LAN.MON.m110055</v>
      </c>
      <c r="L329" s="168" t="str">
        <f t="shared" si="31"/>
        <v>"火雀女妖"</v>
      </c>
      <c r="M329" s="166">
        <v>20325</v>
      </c>
      <c r="N329" s="168" t="str">
        <f t="shared" si="32"/>
        <v>LAN.MON.m120055</v>
      </c>
      <c r="O329" s="168" t="str">
        <f t="shared" si="33"/>
        <v>"火雀妖后"</v>
      </c>
      <c r="P329" s="168">
        <v>8</v>
      </c>
      <c r="Q329" s="166">
        <v>10323</v>
      </c>
      <c r="R329" s="166" t="s">
        <v>6049</v>
      </c>
      <c r="S329" s="166">
        <v>10323</v>
      </c>
      <c r="T329" s="168" t="str">
        <f t="shared" si="34"/>
        <v>LAN.MON.m110036</v>
      </c>
      <c r="U329" s="166">
        <v>20323</v>
      </c>
      <c r="V329" s="166" t="s">
        <v>6132</v>
      </c>
      <c r="W329" s="166">
        <v>20323</v>
      </c>
      <c r="X329" s="168" t="str">
        <f t="shared" si="35"/>
        <v>LAN.MON.m120053</v>
      </c>
    </row>
    <row r="330" spans="1:24" s="166" customFormat="1" x14ac:dyDescent="0.15">
      <c r="A330" s="185" t="s">
        <v>7270</v>
      </c>
      <c r="B330" s="186" t="s">
        <v>14</v>
      </c>
      <c r="C330" s="186" t="s">
        <v>7271</v>
      </c>
      <c r="D330" s="187" t="s">
        <v>7272</v>
      </c>
      <c r="E330" s="147"/>
      <c r="I330" s="166" t="s">
        <v>7273</v>
      </c>
      <c r="J330" s="166">
        <v>10339</v>
      </c>
      <c r="K330" s="168" t="str">
        <f t="shared" si="30"/>
        <v>LAN.MON.m110036</v>
      </c>
      <c r="L330" s="168" t="str">
        <f t="shared" si="31"/>
        <v>"冰境巨兽"</v>
      </c>
      <c r="M330" s="166">
        <v>20326</v>
      </c>
      <c r="N330" s="168" t="str">
        <f t="shared" si="32"/>
        <v>LAN.MON.m120036</v>
      </c>
      <c r="O330" s="168" t="str">
        <f t="shared" si="33"/>
        <v>"冰境兽王"</v>
      </c>
      <c r="P330" s="168">
        <v>8</v>
      </c>
      <c r="Q330" s="166">
        <v>10324</v>
      </c>
      <c r="R330" s="166" t="s">
        <v>6132</v>
      </c>
      <c r="S330" s="166">
        <v>10324</v>
      </c>
      <c r="T330" s="168" t="str">
        <f t="shared" si="34"/>
        <v>LAN.MON.m110053</v>
      </c>
      <c r="U330" s="166">
        <v>20324</v>
      </c>
      <c r="V330" s="166" t="s">
        <v>6271</v>
      </c>
      <c r="W330" s="166">
        <v>20324</v>
      </c>
      <c r="X330" s="168" t="str">
        <f t="shared" si="35"/>
        <v>LAN.MON.m120081</v>
      </c>
    </row>
    <row r="331" spans="1:24" s="166" customFormat="1" x14ac:dyDescent="0.15">
      <c r="A331" s="185" t="s">
        <v>7274</v>
      </c>
      <c r="B331" s="186" t="s">
        <v>14</v>
      </c>
      <c r="C331" s="186" t="s">
        <v>7275</v>
      </c>
      <c r="D331" s="187" t="s">
        <v>7176</v>
      </c>
      <c r="E331" s="147"/>
      <c r="I331" s="166" t="s">
        <v>7276</v>
      </c>
      <c r="J331" s="166">
        <v>10340</v>
      </c>
      <c r="K331" s="168" t="str">
        <f t="shared" si="30"/>
        <v>LAN.MON.m110053</v>
      </c>
      <c r="L331" s="168" t="str">
        <f t="shared" si="31"/>
        <v>"腾云龙狮"</v>
      </c>
      <c r="M331" s="166">
        <v>20327</v>
      </c>
      <c r="N331" s="168" t="str">
        <f t="shared" si="32"/>
        <v>LAN.MON.m120053</v>
      </c>
      <c r="O331" s="168" t="str">
        <f t="shared" si="33"/>
        <v>"龙狮皇"</v>
      </c>
      <c r="P331" s="168">
        <v>8</v>
      </c>
      <c r="Q331" s="166">
        <v>10325</v>
      </c>
      <c r="R331" s="166" t="s">
        <v>6271</v>
      </c>
      <c r="S331" s="166">
        <v>10325</v>
      </c>
      <c r="T331" s="168" t="str">
        <f t="shared" si="34"/>
        <v>LAN.MON.m110081</v>
      </c>
      <c r="U331" s="166">
        <v>20325</v>
      </c>
      <c r="V331" s="166" t="s">
        <v>6142</v>
      </c>
      <c r="W331" s="166">
        <v>20325</v>
      </c>
      <c r="X331" s="168" t="str">
        <f t="shared" si="35"/>
        <v>LAN.MON.m120055</v>
      </c>
    </row>
    <row r="332" spans="1:24" s="166" customFormat="1" x14ac:dyDescent="0.15">
      <c r="A332" s="185" t="s">
        <v>7277</v>
      </c>
      <c r="B332" s="186" t="s">
        <v>14</v>
      </c>
      <c r="C332" s="186" t="s">
        <v>7278</v>
      </c>
      <c r="D332" s="187" t="s">
        <v>7279</v>
      </c>
      <c r="E332" s="147"/>
      <c r="I332" s="166" t="s">
        <v>7280</v>
      </c>
      <c r="J332" s="166">
        <v>10341</v>
      </c>
      <c r="K332" s="168" t="str">
        <f t="shared" si="30"/>
        <v>LAN.MON.m110081</v>
      </c>
      <c r="L332" s="168" t="str">
        <f t="shared" si="31"/>
        <v>"震山兽"</v>
      </c>
      <c r="M332" s="166">
        <v>20328</v>
      </c>
      <c r="N332" s="168" t="str">
        <f t="shared" si="32"/>
        <v>LAN.MON.m120081</v>
      </c>
      <c r="O332" s="168" t="str">
        <f t="shared" si="33"/>
        <v>"震山兽王"</v>
      </c>
      <c r="P332" s="168">
        <v>11</v>
      </c>
      <c r="Q332" s="166">
        <v>10326</v>
      </c>
      <c r="R332" s="166" t="s">
        <v>6142</v>
      </c>
      <c r="S332" s="166">
        <v>10326</v>
      </c>
      <c r="T332" s="168" t="str">
        <f t="shared" si="34"/>
        <v>LAN.MON.m110055</v>
      </c>
      <c r="U332" s="166">
        <v>20326</v>
      </c>
      <c r="V332" s="166" t="s">
        <v>6049</v>
      </c>
      <c r="W332" s="166">
        <v>20326</v>
      </c>
      <c r="X332" s="168" t="str">
        <f t="shared" si="35"/>
        <v>LAN.MON.m120036</v>
      </c>
    </row>
    <row r="333" spans="1:24" s="166" customFormat="1" x14ac:dyDescent="0.15">
      <c r="A333" s="185" t="s">
        <v>7281</v>
      </c>
      <c r="B333" s="186" t="s">
        <v>14</v>
      </c>
      <c r="C333" s="186" t="s">
        <v>7282</v>
      </c>
      <c r="D333" s="187" t="s">
        <v>7283</v>
      </c>
      <c r="E333" s="147"/>
      <c r="I333" s="166" t="s">
        <v>7284</v>
      </c>
      <c r="J333" s="166">
        <v>10342</v>
      </c>
      <c r="K333" s="168" t="str">
        <f t="shared" si="30"/>
        <v>LAN.MON.m110055</v>
      </c>
      <c r="L333" s="168" t="str">
        <f t="shared" si="31"/>
        <v>"火雀女妖"</v>
      </c>
      <c r="M333" s="166">
        <v>20329</v>
      </c>
      <c r="N333" s="168" t="str">
        <f t="shared" si="32"/>
        <v>LAN.MON.m120055</v>
      </c>
      <c r="O333" s="168" t="str">
        <f t="shared" si="33"/>
        <v>"火雀妖后"</v>
      </c>
      <c r="P333" s="168">
        <v>11</v>
      </c>
      <c r="Q333" s="166">
        <v>10327</v>
      </c>
      <c r="R333" s="166" t="s">
        <v>6049</v>
      </c>
      <c r="S333" s="166">
        <v>10327</v>
      </c>
      <c r="T333" s="168" t="str">
        <f t="shared" si="34"/>
        <v>LAN.MON.m110036</v>
      </c>
      <c r="U333" s="166">
        <v>20327</v>
      </c>
      <c r="V333" s="166" t="s">
        <v>6132</v>
      </c>
      <c r="W333" s="166">
        <v>20327</v>
      </c>
      <c r="X333" s="168" t="str">
        <f t="shared" si="35"/>
        <v>LAN.MON.m120053</v>
      </c>
    </row>
    <row r="334" spans="1:24" s="166" customFormat="1" x14ac:dyDescent="0.15">
      <c r="A334" s="185" t="s">
        <v>7285</v>
      </c>
      <c r="B334" s="186" t="s">
        <v>14</v>
      </c>
      <c r="C334" s="186" t="s">
        <v>7286</v>
      </c>
      <c r="D334" s="187" t="s">
        <v>7287</v>
      </c>
      <c r="E334" s="147"/>
      <c r="I334" s="166" t="s">
        <v>7288</v>
      </c>
      <c r="J334" s="166">
        <v>10343</v>
      </c>
      <c r="K334" s="168" t="str">
        <f t="shared" si="30"/>
        <v>LAN.MON.m110036</v>
      </c>
      <c r="L334" s="168" t="str">
        <f t="shared" si="31"/>
        <v>"冰境巨兽"</v>
      </c>
      <c r="M334" s="166">
        <v>20330</v>
      </c>
      <c r="N334" s="168" t="str">
        <f t="shared" si="32"/>
        <v>LAN.MON.m120036</v>
      </c>
      <c r="O334" s="168" t="str">
        <f t="shared" si="33"/>
        <v>"冰境兽王"</v>
      </c>
      <c r="P334" s="168">
        <v>11</v>
      </c>
      <c r="Q334" s="166">
        <v>10328</v>
      </c>
      <c r="R334" s="166" t="s">
        <v>6132</v>
      </c>
      <c r="S334" s="166">
        <v>10328</v>
      </c>
      <c r="T334" s="168" t="str">
        <f t="shared" si="34"/>
        <v>LAN.MON.m110053</v>
      </c>
      <c r="U334" s="166">
        <v>20328</v>
      </c>
      <c r="V334" s="166" t="s">
        <v>6271</v>
      </c>
      <c r="W334" s="166">
        <v>20328</v>
      </c>
      <c r="X334" s="168" t="str">
        <f t="shared" si="35"/>
        <v>LAN.MON.m120081</v>
      </c>
    </row>
    <row r="335" spans="1:24" s="166" customFormat="1" x14ac:dyDescent="0.15">
      <c r="A335" s="185" t="s">
        <v>7289</v>
      </c>
      <c r="B335" s="186" t="s">
        <v>14</v>
      </c>
      <c r="C335" s="186" t="s">
        <v>7290</v>
      </c>
      <c r="D335" s="187" t="s">
        <v>7291</v>
      </c>
      <c r="E335" s="147"/>
      <c r="I335" s="166" t="s">
        <v>7292</v>
      </c>
      <c r="J335" s="166">
        <v>10344</v>
      </c>
      <c r="K335" s="168" t="str">
        <f t="shared" si="30"/>
        <v>LAN.MON.m110053</v>
      </c>
      <c r="L335" s="168" t="str">
        <f t="shared" si="31"/>
        <v>"腾云龙狮"</v>
      </c>
      <c r="M335" s="166">
        <v>20331</v>
      </c>
      <c r="N335" s="168" t="str">
        <f t="shared" si="32"/>
        <v>LAN.MON.m120053</v>
      </c>
      <c r="O335" s="168" t="str">
        <f t="shared" si="33"/>
        <v>"龙狮皇"</v>
      </c>
      <c r="P335" s="168">
        <v>11</v>
      </c>
      <c r="Q335" s="166">
        <v>10329</v>
      </c>
      <c r="R335" s="166" t="s">
        <v>6271</v>
      </c>
      <c r="S335" s="166">
        <v>10329</v>
      </c>
      <c r="T335" s="168" t="str">
        <f t="shared" si="34"/>
        <v>LAN.MON.m110081</v>
      </c>
      <c r="U335" s="166">
        <v>20329</v>
      </c>
      <c r="V335" s="166" t="s">
        <v>6142</v>
      </c>
      <c r="W335" s="166">
        <v>20329</v>
      </c>
      <c r="X335" s="168" t="str">
        <f t="shared" si="35"/>
        <v>LAN.MON.m120055</v>
      </c>
    </row>
    <row r="336" spans="1:24" s="166" customFormat="1" x14ac:dyDescent="0.15">
      <c r="A336" s="185" t="s">
        <v>7293</v>
      </c>
      <c r="B336" s="186" t="s">
        <v>14</v>
      </c>
      <c r="C336" s="186" t="s">
        <v>7294</v>
      </c>
      <c r="D336" s="187" t="s">
        <v>7295</v>
      </c>
      <c r="E336" s="147"/>
      <c r="I336" s="166" t="s">
        <v>7296</v>
      </c>
      <c r="J336" s="166">
        <v>10345</v>
      </c>
      <c r="K336" s="168" t="str">
        <f t="shared" si="30"/>
        <v>LAN.MON.m110081</v>
      </c>
      <c r="L336" s="168" t="str">
        <f t="shared" si="31"/>
        <v>"震山兽"</v>
      </c>
      <c r="M336" s="166">
        <v>20332</v>
      </c>
      <c r="N336" s="168" t="str">
        <f t="shared" si="32"/>
        <v>LAN.MON.m120081</v>
      </c>
      <c r="O336" s="168" t="str">
        <f t="shared" si="33"/>
        <v>"震山兽王"</v>
      </c>
      <c r="P336" s="168">
        <v>11</v>
      </c>
      <c r="Q336" s="166">
        <v>10330</v>
      </c>
      <c r="R336" s="166" t="s">
        <v>6142</v>
      </c>
      <c r="S336" s="166">
        <v>10330</v>
      </c>
      <c r="T336" s="168" t="str">
        <f t="shared" si="34"/>
        <v>LAN.MON.m110055</v>
      </c>
      <c r="U336" s="166">
        <v>20330</v>
      </c>
      <c r="V336" s="166" t="s">
        <v>6049</v>
      </c>
      <c r="W336" s="166">
        <v>20330</v>
      </c>
      <c r="X336" s="168" t="str">
        <f t="shared" si="35"/>
        <v>LAN.MON.m120036</v>
      </c>
    </row>
    <row r="337" spans="1:24" s="166" customFormat="1" x14ac:dyDescent="0.15">
      <c r="A337" s="185" t="s">
        <v>7297</v>
      </c>
      <c r="B337" s="186" t="s">
        <v>14</v>
      </c>
      <c r="C337" s="186" t="s">
        <v>7298</v>
      </c>
      <c r="D337" s="187" t="s">
        <v>7299</v>
      </c>
      <c r="E337" s="147"/>
      <c r="I337" s="166" t="s">
        <v>7300</v>
      </c>
      <c r="J337" s="166">
        <v>10346</v>
      </c>
      <c r="K337" s="168" t="str">
        <f t="shared" si="30"/>
        <v>LAN.MON.m110055</v>
      </c>
      <c r="L337" s="168" t="str">
        <f t="shared" si="31"/>
        <v>"火雀女妖"</v>
      </c>
      <c r="M337" s="166">
        <v>20333</v>
      </c>
      <c r="N337" s="168" t="str">
        <f t="shared" si="32"/>
        <v>LAN.MON.m120055</v>
      </c>
      <c r="O337" s="168" t="str">
        <f t="shared" si="33"/>
        <v>"火雀妖后"</v>
      </c>
      <c r="P337" s="168">
        <v>11</v>
      </c>
      <c r="Q337" s="166">
        <v>10331</v>
      </c>
      <c r="R337" s="166" t="s">
        <v>6049</v>
      </c>
      <c r="S337" s="166">
        <v>10331</v>
      </c>
      <c r="T337" s="168" t="str">
        <f t="shared" si="34"/>
        <v>LAN.MON.m110036</v>
      </c>
      <c r="U337" s="166">
        <v>20331</v>
      </c>
      <c r="V337" s="166" t="s">
        <v>6132</v>
      </c>
      <c r="W337" s="166">
        <v>20331</v>
      </c>
      <c r="X337" s="168" t="str">
        <f t="shared" si="35"/>
        <v>LAN.MON.m120053</v>
      </c>
    </row>
    <row r="338" spans="1:24" s="166" customFormat="1" x14ac:dyDescent="0.15">
      <c r="A338" s="185" t="s">
        <v>7301</v>
      </c>
      <c r="B338" s="186" t="s">
        <v>14</v>
      </c>
      <c r="C338" s="186" t="s">
        <v>7302</v>
      </c>
      <c r="D338" s="187" t="s">
        <v>7303</v>
      </c>
      <c r="E338" s="147"/>
      <c r="I338" s="166" t="s">
        <v>7304</v>
      </c>
      <c r="J338" s="166">
        <v>10347</v>
      </c>
      <c r="K338" s="168" t="str">
        <f t="shared" si="30"/>
        <v>LAN.MON.m110036</v>
      </c>
      <c r="L338" s="168" t="str">
        <f t="shared" si="31"/>
        <v>"冰境巨兽"</v>
      </c>
      <c r="M338" s="166">
        <v>20334</v>
      </c>
      <c r="N338" s="168" t="str">
        <f t="shared" si="32"/>
        <v>LAN.MON.m120036</v>
      </c>
      <c r="O338" s="168" t="str">
        <f t="shared" si="33"/>
        <v>"冰境兽王"</v>
      </c>
      <c r="P338" s="168">
        <v>11</v>
      </c>
      <c r="Q338" s="166">
        <v>10332</v>
      </c>
      <c r="R338" s="166" t="s">
        <v>6132</v>
      </c>
      <c r="S338" s="166">
        <v>10332</v>
      </c>
      <c r="T338" s="168" t="str">
        <f t="shared" si="34"/>
        <v>LAN.MON.m110053</v>
      </c>
      <c r="U338" s="166">
        <v>20332</v>
      </c>
      <c r="V338" s="166" t="s">
        <v>6271</v>
      </c>
      <c r="W338" s="166">
        <v>20332</v>
      </c>
      <c r="X338" s="168" t="str">
        <f t="shared" si="35"/>
        <v>LAN.MON.m120081</v>
      </c>
    </row>
    <row r="339" spans="1:24" s="166" customFormat="1" x14ac:dyDescent="0.15">
      <c r="A339" s="185" t="s">
        <v>7305</v>
      </c>
      <c r="B339" s="186" t="s">
        <v>14</v>
      </c>
      <c r="C339" s="186" t="s">
        <v>7306</v>
      </c>
      <c r="D339" s="187" t="s">
        <v>7307</v>
      </c>
      <c r="E339" s="147"/>
      <c r="I339" s="166" t="s">
        <v>7308</v>
      </c>
      <c r="J339" s="166">
        <v>10348</v>
      </c>
      <c r="K339" s="168" t="str">
        <f t="shared" si="30"/>
        <v>LAN.MON.m110053</v>
      </c>
      <c r="L339" s="168" t="str">
        <f t="shared" si="31"/>
        <v>"腾云龙狮"</v>
      </c>
      <c r="M339" s="166">
        <v>20335</v>
      </c>
      <c r="N339" s="168" t="str">
        <f t="shared" si="32"/>
        <v>LAN.MON.m120053</v>
      </c>
      <c r="O339" s="168" t="str">
        <f t="shared" si="33"/>
        <v>"龙狮皇"</v>
      </c>
      <c r="P339" s="168">
        <v>11</v>
      </c>
      <c r="Q339" s="166">
        <v>10333</v>
      </c>
      <c r="R339" s="166" t="s">
        <v>6271</v>
      </c>
      <c r="S339" s="166">
        <v>10333</v>
      </c>
      <c r="T339" s="168" t="str">
        <f t="shared" si="34"/>
        <v>LAN.MON.m110081</v>
      </c>
      <c r="U339" s="166">
        <v>20333</v>
      </c>
      <c r="V339" s="166" t="s">
        <v>6142</v>
      </c>
      <c r="W339" s="166">
        <v>20333</v>
      </c>
      <c r="X339" s="168" t="str">
        <f t="shared" si="35"/>
        <v>LAN.MON.m120055</v>
      </c>
    </row>
    <row r="340" spans="1:24" s="166" customFormat="1" x14ac:dyDescent="0.15">
      <c r="A340" s="185" t="s">
        <v>7309</v>
      </c>
      <c r="B340" s="186" t="s">
        <v>14</v>
      </c>
      <c r="C340" s="186" t="s">
        <v>7310</v>
      </c>
      <c r="D340" s="187" t="s">
        <v>7311</v>
      </c>
      <c r="E340" s="147"/>
      <c r="I340" s="166" t="s">
        <v>7312</v>
      </c>
      <c r="J340" s="166">
        <v>10349</v>
      </c>
      <c r="K340" s="168" t="str">
        <f t="shared" si="30"/>
        <v>LAN.MON.m110081</v>
      </c>
      <c r="L340" s="168" t="str">
        <f t="shared" si="31"/>
        <v>"震山兽"</v>
      </c>
      <c r="M340" s="166">
        <v>20336</v>
      </c>
      <c r="N340" s="168" t="str">
        <f t="shared" si="32"/>
        <v>LAN.MON.m120081</v>
      </c>
      <c r="O340" s="168" t="str">
        <f t="shared" si="33"/>
        <v>"震山兽王"</v>
      </c>
      <c r="P340" s="168">
        <v>10</v>
      </c>
      <c r="Q340" s="166">
        <v>10334</v>
      </c>
      <c r="R340" s="166" t="s">
        <v>6142</v>
      </c>
      <c r="S340" s="166">
        <v>10334</v>
      </c>
      <c r="T340" s="168" t="str">
        <f t="shared" si="34"/>
        <v>LAN.MON.m110055</v>
      </c>
      <c r="U340" s="166">
        <v>20334</v>
      </c>
      <c r="V340" s="166" t="s">
        <v>6049</v>
      </c>
      <c r="W340" s="166">
        <v>20334</v>
      </c>
      <c r="X340" s="168" t="str">
        <f t="shared" si="35"/>
        <v>LAN.MON.m120036</v>
      </c>
    </row>
    <row r="341" spans="1:24" s="166" customFormat="1" x14ac:dyDescent="0.15">
      <c r="A341" s="185" t="s">
        <v>7313</v>
      </c>
      <c r="B341" s="186" t="s">
        <v>14</v>
      </c>
      <c r="C341" s="186" t="s">
        <v>7314</v>
      </c>
      <c r="D341" s="187" t="s">
        <v>7315</v>
      </c>
      <c r="E341" s="147"/>
      <c r="I341" s="166" t="s">
        <v>7316</v>
      </c>
      <c r="J341" s="166">
        <v>10350</v>
      </c>
      <c r="K341" s="168" t="str">
        <f t="shared" si="30"/>
        <v>LAN.MON.m110055</v>
      </c>
      <c r="L341" s="168" t="str">
        <f t="shared" si="31"/>
        <v>"火雀女妖"</v>
      </c>
      <c r="M341" s="166">
        <v>20337</v>
      </c>
      <c r="N341" s="168" t="str">
        <f t="shared" si="32"/>
        <v>LAN.MON.m120055</v>
      </c>
      <c r="O341" s="168" t="str">
        <f t="shared" si="33"/>
        <v>"火雀妖后"</v>
      </c>
      <c r="P341" s="168">
        <v>10</v>
      </c>
      <c r="Q341" s="166">
        <v>10335</v>
      </c>
      <c r="R341" s="166" t="s">
        <v>6049</v>
      </c>
      <c r="S341" s="166">
        <v>10335</v>
      </c>
      <c r="T341" s="168" t="str">
        <f t="shared" si="34"/>
        <v>LAN.MON.m110036</v>
      </c>
      <c r="U341" s="166">
        <v>20335</v>
      </c>
      <c r="V341" s="166" t="s">
        <v>6132</v>
      </c>
      <c r="W341" s="166">
        <v>20335</v>
      </c>
      <c r="X341" s="168" t="str">
        <f t="shared" si="35"/>
        <v>LAN.MON.m120053</v>
      </c>
    </row>
    <row r="342" spans="1:24" s="166" customFormat="1" x14ac:dyDescent="0.15">
      <c r="A342" s="185" t="s">
        <v>7317</v>
      </c>
      <c r="B342" s="186" t="s">
        <v>14</v>
      </c>
      <c r="C342" s="186" t="s">
        <v>7318</v>
      </c>
      <c r="D342" s="187" t="s">
        <v>7319</v>
      </c>
      <c r="E342" s="147"/>
      <c r="I342" s="166" t="s">
        <v>7320</v>
      </c>
      <c r="J342" s="166">
        <v>10351</v>
      </c>
      <c r="K342" s="168" t="str">
        <f t="shared" si="30"/>
        <v>LAN.MON.m110036</v>
      </c>
      <c r="L342" s="168" t="str">
        <f t="shared" si="31"/>
        <v>"冰境巨兽"</v>
      </c>
      <c r="M342" s="166">
        <v>20338</v>
      </c>
      <c r="N342" s="168" t="str">
        <f t="shared" si="32"/>
        <v>LAN.MON.m120036</v>
      </c>
      <c r="O342" s="168" t="str">
        <f t="shared" si="33"/>
        <v>"冰境兽王"</v>
      </c>
      <c r="P342" s="168">
        <v>10</v>
      </c>
      <c r="Q342" s="166">
        <v>10336</v>
      </c>
      <c r="R342" s="166" t="s">
        <v>6132</v>
      </c>
      <c r="S342" s="166">
        <v>10336</v>
      </c>
      <c r="T342" s="168" t="str">
        <f t="shared" si="34"/>
        <v>LAN.MON.m110053</v>
      </c>
      <c r="U342" s="166">
        <v>20336</v>
      </c>
      <c r="V342" s="166" t="s">
        <v>6271</v>
      </c>
      <c r="W342" s="166">
        <v>20336</v>
      </c>
      <c r="X342" s="168" t="str">
        <f t="shared" si="35"/>
        <v>LAN.MON.m120081</v>
      </c>
    </row>
    <row r="343" spans="1:24" s="166" customFormat="1" x14ac:dyDescent="0.15">
      <c r="A343" s="185" t="s">
        <v>7321</v>
      </c>
      <c r="B343" s="186" t="s">
        <v>14</v>
      </c>
      <c r="C343" s="186" t="s">
        <v>7322</v>
      </c>
      <c r="D343" s="187" t="s">
        <v>7323</v>
      </c>
      <c r="E343" s="147"/>
      <c r="I343" s="166" t="s">
        <v>7324</v>
      </c>
      <c r="J343" s="166">
        <v>10352</v>
      </c>
      <c r="K343" s="168" t="str">
        <f t="shared" si="30"/>
        <v>LAN.MON.m110053</v>
      </c>
      <c r="L343" s="168" t="str">
        <f t="shared" si="31"/>
        <v>"腾云龙狮"</v>
      </c>
      <c r="M343" s="166">
        <v>20339</v>
      </c>
      <c r="N343" s="168" t="str">
        <f t="shared" si="32"/>
        <v>LAN.MON.m120053</v>
      </c>
      <c r="O343" s="168" t="str">
        <f t="shared" si="33"/>
        <v>"龙狮皇"</v>
      </c>
      <c r="P343" s="168">
        <v>10</v>
      </c>
      <c r="Q343" s="166">
        <v>10337</v>
      </c>
      <c r="R343" s="166" t="s">
        <v>6271</v>
      </c>
      <c r="S343" s="166">
        <v>10337</v>
      </c>
      <c r="T343" s="168" t="str">
        <f t="shared" si="34"/>
        <v>LAN.MON.m110081</v>
      </c>
      <c r="U343" s="166">
        <v>20337</v>
      </c>
      <c r="V343" s="166" t="s">
        <v>6142</v>
      </c>
      <c r="W343" s="166">
        <v>20337</v>
      </c>
      <c r="X343" s="168" t="str">
        <f t="shared" si="35"/>
        <v>LAN.MON.m120055</v>
      </c>
    </row>
    <row r="344" spans="1:24" s="166" customFormat="1" x14ac:dyDescent="0.15">
      <c r="A344" s="185" t="s">
        <v>7325</v>
      </c>
      <c r="B344" s="186" t="s">
        <v>14</v>
      </c>
      <c r="C344" s="186" t="s">
        <v>7326</v>
      </c>
      <c r="D344" s="187" t="s">
        <v>7327</v>
      </c>
      <c r="E344" s="147"/>
      <c r="I344" s="166" t="s">
        <v>7328</v>
      </c>
      <c r="J344" s="166">
        <v>10353</v>
      </c>
      <c r="K344" s="168" t="str">
        <f t="shared" si="30"/>
        <v>LAN.MON.m110081</v>
      </c>
      <c r="L344" s="168" t="str">
        <f t="shared" si="31"/>
        <v>"震山兽"</v>
      </c>
      <c r="M344" s="166">
        <v>20340</v>
      </c>
      <c r="N344" s="168" t="str">
        <f t="shared" si="32"/>
        <v>LAN.MON.m120081</v>
      </c>
      <c r="O344" s="168" t="str">
        <f t="shared" si="33"/>
        <v>"震山兽王"</v>
      </c>
      <c r="P344" s="168">
        <v>10</v>
      </c>
      <c r="Q344" s="166">
        <v>10338</v>
      </c>
      <c r="R344" s="166" t="s">
        <v>6142</v>
      </c>
      <c r="S344" s="166">
        <v>10338</v>
      </c>
      <c r="T344" s="168" t="str">
        <f t="shared" si="34"/>
        <v>LAN.MON.m110055</v>
      </c>
      <c r="U344" s="166">
        <v>20338</v>
      </c>
      <c r="V344" s="166" t="s">
        <v>6049</v>
      </c>
      <c r="W344" s="166">
        <v>20338</v>
      </c>
      <c r="X344" s="168" t="str">
        <f t="shared" si="35"/>
        <v>LAN.MON.m120036</v>
      </c>
    </row>
    <row r="345" spans="1:24" s="166" customFormat="1" x14ac:dyDescent="0.15">
      <c r="A345" s="185" t="s">
        <v>7329</v>
      </c>
      <c r="B345" s="186" t="s">
        <v>14</v>
      </c>
      <c r="C345" s="186" t="s">
        <v>7330</v>
      </c>
      <c r="D345" s="187" t="s">
        <v>7331</v>
      </c>
      <c r="E345" s="147"/>
      <c r="I345" s="166" t="s">
        <v>7332</v>
      </c>
      <c r="J345" s="166">
        <v>10354</v>
      </c>
      <c r="K345" s="168" t="str">
        <f t="shared" si="30"/>
        <v>LAN.MON.m110055</v>
      </c>
      <c r="L345" s="168" t="str">
        <f t="shared" si="31"/>
        <v>"火雀女妖"</v>
      </c>
      <c r="M345" s="166">
        <v>20341</v>
      </c>
      <c r="N345" s="168" t="str">
        <f t="shared" si="32"/>
        <v>LAN.MON.m120055</v>
      </c>
      <c r="O345" s="168" t="str">
        <f t="shared" si="33"/>
        <v>"火雀妖后"</v>
      </c>
      <c r="P345" s="168">
        <v>10</v>
      </c>
      <c r="Q345" s="166">
        <v>10339</v>
      </c>
      <c r="R345" s="166" t="s">
        <v>6049</v>
      </c>
      <c r="S345" s="166">
        <v>10339</v>
      </c>
      <c r="T345" s="168" t="str">
        <f t="shared" si="34"/>
        <v>LAN.MON.m110036</v>
      </c>
      <c r="U345" s="166">
        <v>20339</v>
      </c>
      <c r="V345" s="166" t="s">
        <v>6132</v>
      </c>
      <c r="W345" s="166">
        <v>20339</v>
      </c>
      <c r="X345" s="168" t="str">
        <f t="shared" si="35"/>
        <v>LAN.MON.m120053</v>
      </c>
    </row>
    <row r="346" spans="1:24" s="166" customFormat="1" x14ac:dyDescent="0.15">
      <c r="A346" s="185" t="s">
        <v>7333</v>
      </c>
      <c r="B346" s="186" t="s">
        <v>14</v>
      </c>
      <c r="C346" s="186" t="s">
        <v>7334</v>
      </c>
      <c r="D346" s="187" t="s">
        <v>7335</v>
      </c>
      <c r="E346" s="147"/>
      <c r="I346" s="166" t="s">
        <v>7336</v>
      </c>
      <c r="J346" s="166">
        <v>10355</v>
      </c>
      <c r="K346" s="168" t="str">
        <f t="shared" si="30"/>
        <v>LAN.MON.m110036</v>
      </c>
      <c r="L346" s="168" t="str">
        <f t="shared" si="31"/>
        <v>"冰境巨兽"</v>
      </c>
      <c r="M346" s="166">
        <v>20342</v>
      </c>
      <c r="N346" s="168" t="str">
        <f t="shared" si="32"/>
        <v>LAN.MON.m120036</v>
      </c>
      <c r="O346" s="168" t="str">
        <f t="shared" si="33"/>
        <v>"冰境兽王"</v>
      </c>
      <c r="P346" s="168">
        <v>10</v>
      </c>
      <c r="Q346" s="166">
        <v>10340</v>
      </c>
      <c r="R346" s="166" t="s">
        <v>6132</v>
      </c>
      <c r="S346" s="166">
        <v>10340</v>
      </c>
      <c r="T346" s="168" t="str">
        <f t="shared" si="34"/>
        <v>LAN.MON.m110053</v>
      </c>
      <c r="U346" s="166">
        <v>20340</v>
      </c>
      <c r="V346" s="166" t="s">
        <v>6271</v>
      </c>
      <c r="W346" s="166">
        <v>20340</v>
      </c>
      <c r="X346" s="168" t="str">
        <f t="shared" si="35"/>
        <v>LAN.MON.m120081</v>
      </c>
    </row>
    <row r="347" spans="1:24" s="166" customFormat="1" x14ac:dyDescent="0.15">
      <c r="A347" s="185" t="s">
        <v>7337</v>
      </c>
      <c r="B347" s="186" t="s">
        <v>14</v>
      </c>
      <c r="C347" s="186" t="s">
        <v>7338</v>
      </c>
      <c r="D347" s="187" t="s">
        <v>7339</v>
      </c>
      <c r="E347" s="147"/>
      <c r="I347" s="166" t="s">
        <v>7340</v>
      </c>
      <c r="J347" s="166">
        <v>10356</v>
      </c>
      <c r="K347" s="168" t="str">
        <f t="shared" si="30"/>
        <v>LAN.MON.m110053</v>
      </c>
      <c r="L347" s="168" t="str">
        <f t="shared" si="31"/>
        <v>"腾云龙狮"</v>
      </c>
      <c r="M347" s="166">
        <v>20343</v>
      </c>
      <c r="N347" s="168" t="str">
        <f t="shared" si="32"/>
        <v>LAN.MON.m120053</v>
      </c>
      <c r="O347" s="168" t="str">
        <f t="shared" si="33"/>
        <v>"龙狮皇"</v>
      </c>
      <c r="P347" s="168">
        <v>10</v>
      </c>
      <c r="Q347" s="166">
        <v>10341</v>
      </c>
      <c r="R347" s="166" t="s">
        <v>6271</v>
      </c>
      <c r="S347" s="166">
        <v>10341</v>
      </c>
      <c r="T347" s="168" t="str">
        <f t="shared" si="34"/>
        <v>LAN.MON.m110081</v>
      </c>
      <c r="U347" s="166">
        <v>20341</v>
      </c>
      <c r="V347" s="166" t="s">
        <v>6142</v>
      </c>
      <c r="W347" s="166">
        <v>20341</v>
      </c>
      <c r="X347" s="168" t="str">
        <f t="shared" si="35"/>
        <v>LAN.MON.m120055</v>
      </c>
    </row>
    <row r="348" spans="1:24" s="166" customFormat="1" x14ac:dyDescent="0.15">
      <c r="A348" s="185" t="s">
        <v>7341</v>
      </c>
      <c r="B348" s="186" t="s">
        <v>14</v>
      </c>
      <c r="C348" s="186" t="s">
        <v>7342</v>
      </c>
      <c r="D348" s="187" t="s">
        <v>7343</v>
      </c>
      <c r="E348" s="147"/>
      <c r="I348" s="166" t="s">
        <v>7344</v>
      </c>
      <c r="J348" s="166">
        <v>10357</v>
      </c>
      <c r="K348" s="168" t="str">
        <f t="shared" si="30"/>
        <v>LAN.MON.m110081</v>
      </c>
      <c r="L348" s="168" t="str">
        <f t="shared" si="31"/>
        <v>"震山兽"</v>
      </c>
      <c r="M348" s="166">
        <v>20344</v>
      </c>
      <c r="N348" s="168" t="str">
        <f t="shared" si="32"/>
        <v>LAN.MON.m120081</v>
      </c>
      <c r="O348" s="168" t="str">
        <f t="shared" si="33"/>
        <v>"震山兽王"</v>
      </c>
      <c r="P348" s="168">
        <v>10</v>
      </c>
      <c r="Q348" s="166">
        <v>10342</v>
      </c>
      <c r="R348" s="166" t="s">
        <v>6142</v>
      </c>
      <c r="S348" s="166">
        <v>10342</v>
      </c>
      <c r="T348" s="168" t="str">
        <f t="shared" si="34"/>
        <v>LAN.MON.m110055</v>
      </c>
      <c r="U348" s="166">
        <v>20342</v>
      </c>
      <c r="V348" s="166" t="s">
        <v>6049</v>
      </c>
      <c r="W348" s="166">
        <v>20342</v>
      </c>
      <c r="X348" s="168" t="str">
        <f t="shared" si="35"/>
        <v>LAN.MON.m120036</v>
      </c>
    </row>
    <row r="349" spans="1:24" s="166" customFormat="1" x14ac:dyDescent="0.15">
      <c r="A349" s="185" t="s">
        <v>7345</v>
      </c>
      <c r="B349" s="186" t="s">
        <v>14</v>
      </c>
      <c r="C349" s="186" t="s">
        <v>7346</v>
      </c>
      <c r="D349" s="187" t="s">
        <v>7347</v>
      </c>
      <c r="E349" s="147"/>
      <c r="I349" s="166" t="s">
        <v>7348</v>
      </c>
      <c r="J349" s="166">
        <v>10358</v>
      </c>
      <c r="K349" s="168" t="str">
        <f t="shared" si="30"/>
        <v>LAN.MON.m110055</v>
      </c>
      <c r="L349" s="168" t="str">
        <f t="shared" si="31"/>
        <v>"火雀女妖"</v>
      </c>
      <c r="M349" s="166">
        <v>20345</v>
      </c>
      <c r="N349" s="168" t="str">
        <f t="shared" si="32"/>
        <v>LAN.MON.m120055</v>
      </c>
      <c r="O349" s="168" t="str">
        <f t="shared" si="33"/>
        <v>"火雀妖后"</v>
      </c>
      <c r="P349" s="168">
        <v>10</v>
      </c>
      <c r="Q349" s="166">
        <v>10343</v>
      </c>
      <c r="R349" s="166" t="s">
        <v>6049</v>
      </c>
      <c r="S349" s="166">
        <v>10343</v>
      </c>
      <c r="T349" s="168" t="str">
        <f t="shared" si="34"/>
        <v>LAN.MON.m110036</v>
      </c>
      <c r="U349" s="166">
        <v>20343</v>
      </c>
      <c r="V349" s="166" t="s">
        <v>6132</v>
      </c>
      <c r="W349" s="166">
        <v>20343</v>
      </c>
      <c r="X349" s="168" t="str">
        <f t="shared" si="35"/>
        <v>LAN.MON.m120053</v>
      </c>
    </row>
    <row r="350" spans="1:24" s="166" customFormat="1" x14ac:dyDescent="0.15">
      <c r="A350" s="185" t="s">
        <v>7349</v>
      </c>
      <c r="B350" s="186" t="s">
        <v>14</v>
      </c>
      <c r="C350" s="186" t="s">
        <v>7350</v>
      </c>
      <c r="D350" s="187" t="s">
        <v>7351</v>
      </c>
      <c r="E350" s="147"/>
      <c r="I350" s="166" t="s">
        <v>7352</v>
      </c>
      <c r="J350" s="166">
        <v>10359</v>
      </c>
      <c r="K350" s="168" t="str">
        <f t="shared" si="30"/>
        <v>LAN.MON.m110036</v>
      </c>
      <c r="L350" s="168" t="str">
        <f t="shared" si="31"/>
        <v>"冰境巨兽"</v>
      </c>
      <c r="M350" s="166">
        <v>20346</v>
      </c>
      <c r="N350" s="168" t="str">
        <f t="shared" si="32"/>
        <v>LAN.MON.m120036</v>
      </c>
      <c r="O350" s="168" t="str">
        <f t="shared" si="33"/>
        <v>"冰境兽王"</v>
      </c>
      <c r="P350" s="168">
        <v>12</v>
      </c>
      <c r="Q350" s="166">
        <v>10344</v>
      </c>
      <c r="R350" s="166" t="s">
        <v>6132</v>
      </c>
      <c r="S350" s="166">
        <v>10344</v>
      </c>
      <c r="T350" s="168" t="str">
        <f t="shared" si="34"/>
        <v>LAN.MON.m110053</v>
      </c>
      <c r="U350" s="166">
        <v>20344</v>
      </c>
      <c r="V350" s="166" t="s">
        <v>6271</v>
      </c>
      <c r="W350" s="166">
        <v>20344</v>
      </c>
      <c r="X350" s="168" t="str">
        <f t="shared" si="35"/>
        <v>LAN.MON.m120081</v>
      </c>
    </row>
    <row r="351" spans="1:24" s="166" customFormat="1" x14ac:dyDescent="0.15">
      <c r="A351" s="185" t="s">
        <v>7353</v>
      </c>
      <c r="B351" s="186" t="s">
        <v>14</v>
      </c>
      <c r="C351" s="186" t="s">
        <v>7354</v>
      </c>
      <c r="D351" s="187" t="s">
        <v>7355</v>
      </c>
      <c r="E351" s="147"/>
      <c r="I351" s="166" t="s">
        <v>7356</v>
      </c>
      <c r="J351" s="166">
        <v>10360</v>
      </c>
      <c r="K351" s="168" t="str">
        <f t="shared" si="30"/>
        <v>LAN.MON.m110053</v>
      </c>
      <c r="L351" s="168" t="str">
        <f t="shared" si="31"/>
        <v>"腾云龙狮"</v>
      </c>
      <c r="M351" s="166">
        <v>20347</v>
      </c>
      <c r="N351" s="168" t="str">
        <f t="shared" si="32"/>
        <v>LAN.MON.m120053</v>
      </c>
      <c r="O351" s="168" t="str">
        <f t="shared" si="33"/>
        <v>"龙狮皇"</v>
      </c>
      <c r="P351" s="168">
        <v>12</v>
      </c>
      <c r="Q351" s="166">
        <v>10345</v>
      </c>
      <c r="R351" s="166" t="s">
        <v>6271</v>
      </c>
      <c r="S351" s="166">
        <v>10345</v>
      </c>
      <c r="T351" s="168" t="str">
        <f t="shared" si="34"/>
        <v>LAN.MON.m110081</v>
      </c>
      <c r="U351" s="166">
        <v>20345</v>
      </c>
      <c r="V351" s="166" t="s">
        <v>6142</v>
      </c>
      <c r="W351" s="166">
        <v>20345</v>
      </c>
      <c r="X351" s="168" t="str">
        <f t="shared" si="35"/>
        <v>LAN.MON.m120055</v>
      </c>
    </row>
    <row r="352" spans="1:24" s="166" customFormat="1" x14ac:dyDescent="0.15">
      <c r="A352" s="185" t="s">
        <v>7357</v>
      </c>
      <c r="B352" s="186" t="s">
        <v>14</v>
      </c>
      <c r="C352" s="186" t="s">
        <v>7358</v>
      </c>
      <c r="D352" s="187" t="s">
        <v>7359</v>
      </c>
      <c r="E352" s="147"/>
      <c r="I352" s="166" t="s">
        <v>7360</v>
      </c>
      <c r="J352" s="166">
        <v>10361</v>
      </c>
      <c r="K352" s="168" t="str">
        <f t="shared" si="30"/>
        <v>LAN.MON.m110081</v>
      </c>
      <c r="L352" s="168" t="str">
        <f t="shared" si="31"/>
        <v>"震山兽"</v>
      </c>
      <c r="M352" s="166">
        <v>20348</v>
      </c>
      <c r="N352" s="168" t="str">
        <f t="shared" si="32"/>
        <v>LAN.MON.m120081</v>
      </c>
      <c r="O352" s="168" t="str">
        <f t="shared" si="33"/>
        <v>"震山兽王"</v>
      </c>
      <c r="P352" s="168">
        <v>12</v>
      </c>
      <c r="Q352" s="166">
        <v>10346</v>
      </c>
      <c r="R352" s="166" t="s">
        <v>6142</v>
      </c>
      <c r="S352" s="166">
        <v>10346</v>
      </c>
      <c r="T352" s="168" t="str">
        <f t="shared" si="34"/>
        <v>LAN.MON.m110055</v>
      </c>
      <c r="U352" s="166">
        <v>20346</v>
      </c>
      <c r="V352" s="166" t="s">
        <v>6049</v>
      </c>
      <c r="W352" s="166">
        <v>20346</v>
      </c>
      <c r="X352" s="168" t="str">
        <f t="shared" si="35"/>
        <v>LAN.MON.m120036</v>
      </c>
    </row>
    <row r="353" spans="1:24" s="166" customFormat="1" x14ac:dyDescent="0.15">
      <c r="A353" s="185" t="s">
        <v>7361</v>
      </c>
      <c r="B353" s="186" t="s">
        <v>14</v>
      </c>
      <c r="C353" s="186" t="s">
        <v>7362</v>
      </c>
      <c r="D353" s="187" t="s">
        <v>7363</v>
      </c>
      <c r="E353" s="147"/>
      <c r="I353" s="166" t="s">
        <v>7364</v>
      </c>
      <c r="J353" s="166">
        <v>10362</v>
      </c>
      <c r="K353" s="168" t="str">
        <f t="shared" si="30"/>
        <v>LAN.MON.m110055</v>
      </c>
      <c r="L353" s="168" t="str">
        <f t="shared" si="31"/>
        <v>"火雀女妖"</v>
      </c>
      <c r="M353" s="166">
        <v>20349</v>
      </c>
      <c r="N353" s="168" t="str">
        <f t="shared" si="32"/>
        <v>LAN.MON.m120055</v>
      </c>
      <c r="O353" s="168" t="str">
        <f t="shared" si="33"/>
        <v>"火雀妖后"</v>
      </c>
      <c r="P353" s="168">
        <v>12</v>
      </c>
      <c r="Q353" s="166">
        <v>10347</v>
      </c>
      <c r="R353" s="166" t="s">
        <v>6049</v>
      </c>
      <c r="S353" s="166">
        <v>10347</v>
      </c>
      <c r="T353" s="168" t="str">
        <f t="shared" si="34"/>
        <v>LAN.MON.m110036</v>
      </c>
      <c r="U353" s="166">
        <v>20347</v>
      </c>
      <c r="V353" s="166" t="s">
        <v>6132</v>
      </c>
      <c r="W353" s="166">
        <v>20347</v>
      </c>
      <c r="X353" s="168" t="str">
        <f t="shared" si="35"/>
        <v>LAN.MON.m120053</v>
      </c>
    </row>
    <row r="354" spans="1:24" s="166" customFormat="1" x14ac:dyDescent="0.15">
      <c r="A354" s="185" t="s">
        <v>7365</v>
      </c>
      <c r="B354" s="186" t="s">
        <v>14</v>
      </c>
      <c r="C354" s="186" t="s">
        <v>7366</v>
      </c>
      <c r="D354" s="187" t="s">
        <v>7367</v>
      </c>
      <c r="E354" s="147"/>
      <c r="I354" s="166" t="s">
        <v>7368</v>
      </c>
      <c r="J354" s="166">
        <v>10363</v>
      </c>
      <c r="K354" s="168" t="str">
        <f t="shared" si="30"/>
        <v>LAN.MON.m110036</v>
      </c>
      <c r="L354" s="168" t="str">
        <f t="shared" si="31"/>
        <v>"冰境巨兽"</v>
      </c>
      <c r="M354" s="166">
        <v>20350</v>
      </c>
      <c r="N354" s="168" t="str">
        <f t="shared" si="32"/>
        <v>LAN.MON.m120036</v>
      </c>
      <c r="O354" s="168" t="str">
        <f t="shared" si="33"/>
        <v>"冰境兽王"</v>
      </c>
      <c r="P354" s="168">
        <v>12</v>
      </c>
      <c r="Q354" s="166">
        <v>10348</v>
      </c>
      <c r="R354" s="166" t="s">
        <v>6132</v>
      </c>
      <c r="S354" s="166">
        <v>10348</v>
      </c>
      <c r="T354" s="168" t="str">
        <f t="shared" si="34"/>
        <v>LAN.MON.m110053</v>
      </c>
      <c r="U354" s="166">
        <v>20348</v>
      </c>
      <c r="V354" s="166" t="s">
        <v>6271</v>
      </c>
      <c r="W354" s="166">
        <v>20348</v>
      </c>
      <c r="X354" s="168" t="str">
        <f t="shared" si="35"/>
        <v>LAN.MON.m120081</v>
      </c>
    </row>
    <row r="355" spans="1:24" s="166" customFormat="1" x14ac:dyDescent="0.15">
      <c r="A355" s="185" t="s">
        <v>7369</v>
      </c>
      <c r="B355" s="186" t="s">
        <v>14</v>
      </c>
      <c r="C355" s="186" t="s">
        <v>7370</v>
      </c>
      <c r="D355" s="187" t="s">
        <v>7371</v>
      </c>
      <c r="E355" s="147"/>
      <c r="I355" s="166" t="s">
        <v>7372</v>
      </c>
      <c r="J355" s="166">
        <v>10364</v>
      </c>
      <c r="K355" s="168" t="str">
        <f t="shared" si="30"/>
        <v>LAN.MON.m110053</v>
      </c>
      <c r="L355" s="168" t="str">
        <f t="shared" si="31"/>
        <v>"腾云龙狮"</v>
      </c>
      <c r="M355" s="166">
        <v>20351</v>
      </c>
      <c r="N355" s="168" t="str">
        <f t="shared" si="32"/>
        <v>LAN.MON.m120053</v>
      </c>
      <c r="O355" s="168" t="str">
        <f t="shared" si="33"/>
        <v>"龙狮皇"</v>
      </c>
      <c r="P355" s="168">
        <v>12</v>
      </c>
      <c r="Q355" s="166">
        <v>10349</v>
      </c>
      <c r="R355" s="166" t="s">
        <v>6271</v>
      </c>
      <c r="S355" s="166">
        <v>10349</v>
      </c>
      <c r="T355" s="168" t="str">
        <f t="shared" si="34"/>
        <v>LAN.MON.m110081</v>
      </c>
      <c r="U355" s="166">
        <v>20349</v>
      </c>
      <c r="V355" s="166" t="s">
        <v>6142</v>
      </c>
      <c r="W355" s="166">
        <v>20349</v>
      </c>
      <c r="X355" s="168" t="str">
        <f t="shared" si="35"/>
        <v>LAN.MON.m120055</v>
      </c>
    </row>
    <row r="356" spans="1:24" s="166" customFormat="1" x14ac:dyDescent="0.15">
      <c r="A356" s="185" t="s">
        <v>7373</v>
      </c>
      <c r="B356" s="186" t="s">
        <v>14</v>
      </c>
      <c r="C356" s="186" t="s">
        <v>7374</v>
      </c>
      <c r="D356" s="187" t="s">
        <v>7375</v>
      </c>
      <c r="E356" s="147"/>
      <c r="I356" s="166" t="s">
        <v>7376</v>
      </c>
      <c r="J356" s="166">
        <v>10365</v>
      </c>
      <c r="K356" s="168" t="str">
        <f t="shared" si="30"/>
        <v>LAN.MON.m110081</v>
      </c>
      <c r="L356" s="168" t="str">
        <f t="shared" si="31"/>
        <v>"震山兽"</v>
      </c>
      <c r="M356" s="166">
        <v>20352</v>
      </c>
      <c r="N356" s="168" t="str">
        <f t="shared" si="32"/>
        <v>LAN.MON.m120081</v>
      </c>
      <c r="O356" s="168" t="str">
        <f t="shared" si="33"/>
        <v>"震山兽王"</v>
      </c>
      <c r="P356" s="168">
        <v>12</v>
      </c>
      <c r="Q356" s="166">
        <v>10350</v>
      </c>
      <c r="R356" s="166" t="s">
        <v>6142</v>
      </c>
      <c r="S356" s="166">
        <v>10350</v>
      </c>
      <c r="T356" s="168" t="str">
        <f t="shared" si="34"/>
        <v>LAN.MON.m110055</v>
      </c>
      <c r="U356" s="166">
        <v>20350</v>
      </c>
      <c r="V356" s="166" t="s">
        <v>6049</v>
      </c>
      <c r="W356" s="166">
        <v>20350</v>
      </c>
      <c r="X356" s="168" t="str">
        <f t="shared" si="35"/>
        <v>LAN.MON.m120036</v>
      </c>
    </row>
    <row r="357" spans="1:24" s="166" customFormat="1" x14ac:dyDescent="0.15">
      <c r="A357" s="185" t="s">
        <v>7377</v>
      </c>
      <c r="B357" s="186" t="s">
        <v>14</v>
      </c>
      <c r="C357" s="186" t="s">
        <v>7378</v>
      </c>
      <c r="D357" s="187" t="s">
        <v>7379</v>
      </c>
      <c r="E357" s="147"/>
      <c r="I357" s="166" t="s">
        <v>7380</v>
      </c>
      <c r="J357" s="166">
        <v>10366</v>
      </c>
      <c r="K357" s="168" t="str">
        <f t="shared" si="30"/>
        <v>LAN.MON.m110055</v>
      </c>
      <c r="L357" s="168" t="str">
        <f t="shared" si="31"/>
        <v>"火雀女妖"</v>
      </c>
      <c r="M357" s="166">
        <v>20353</v>
      </c>
      <c r="N357" s="168" t="str">
        <f t="shared" si="32"/>
        <v>LAN.MON.m120055</v>
      </c>
      <c r="O357" s="168" t="str">
        <f t="shared" si="33"/>
        <v>"火雀妖后"</v>
      </c>
      <c r="P357" s="168">
        <v>12</v>
      </c>
      <c r="Q357" s="166">
        <v>10351</v>
      </c>
      <c r="R357" s="166" t="s">
        <v>6049</v>
      </c>
      <c r="S357" s="166">
        <v>10351</v>
      </c>
      <c r="T357" s="168" t="str">
        <f t="shared" si="34"/>
        <v>LAN.MON.m110036</v>
      </c>
      <c r="U357" s="166">
        <v>20351</v>
      </c>
      <c r="V357" s="166" t="s">
        <v>6132</v>
      </c>
      <c r="W357" s="166">
        <v>20351</v>
      </c>
      <c r="X357" s="168" t="str">
        <f t="shared" si="35"/>
        <v>LAN.MON.m120053</v>
      </c>
    </row>
    <row r="358" spans="1:24" s="166" customFormat="1" x14ac:dyDescent="0.15">
      <c r="A358" s="185" t="s">
        <v>7381</v>
      </c>
      <c r="B358" s="186" t="s">
        <v>14</v>
      </c>
      <c r="C358" s="186" t="s">
        <v>7382</v>
      </c>
      <c r="D358" s="187" t="s">
        <v>7383</v>
      </c>
      <c r="E358" s="147"/>
      <c r="I358" s="166" t="s">
        <v>7384</v>
      </c>
      <c r="J358" s="166">
        <v>10367</v>
      </c>
      <c r="K358" s="168" t="str">
        <f t="shared" si="30"/>
        <v>LAN.MON.m110036</v>
      </c>
      <c r="L358" s="168" t="str">
        <f t="shared" si="31"/>
        <v>"冰境巨兽"</v>
      </c>
      <c r="M358" s="166">
        <v>20354</v>
      </c>
      <c r="N358" s="168" t="str">
        <f t="shared" si="32"/>
        <v>LAN.MON.m120036</v>
      </c>
      <c r="O358" s="168" t="str">
        <f t="shared" si="33"/>
        <v>"冰境兽王"</v>
      </c>
      <c r="P358" s="168">
        <v>12</v>
      </c>
      <c r="Q358" s="166">
        <v>10352</v>
      </c>
      <c r="R358" s="166" t="s">
        <v>6132</v>
      </c>
      <c r="S358" s="166">
        <v>10352</v>
      </c>
      <c r="T358" s="168" t="str">
        <f t="shared" si="34"/>
        <v>LAN.MON.m110053</v>
      </c>
      <c r="U358" s="166">
        <v>20352</v>
      </c>
      <c r="V358" s="166" t="s">
        <v>6271</v>
      </c>
      <c r="W358" s="166">
        <v>20352</v>
      </c>
      <c r="X358" s="168" t="str">
        <f t="shared" si="35"/>
        <v>LAN.MON.m120081</v>
      </c>
    </row>
    <row r="359" spans="1:24" s="166" customFormat="1" x14ac:dyDescent="0.15">
      <c r="A359" s="185" t="s">
        <v>7385</v>
      </c>
      <c r="B359" s="186" t="s">
        <v>14</v>
      </c>
      <c r="C359" s="186" t="s">
        <v>7386</v>
      </c>
      <c r="D359" s="187" t="s">
        <v>7387</v>
      </c>
      <c r="E359" s="147"/>
      <c r="I359" s="166" t="s">
        <v>7388</v>
      </c>
      <c r="J359" s="166">
        <v>10368</v>
      </c>
      <c r="K359" s="168" t="str">
        <f t="shared" si="30"/>
        <v>LAN.MON.m110053</v>
      </c>
      <c r="L359" s="168" t="str">
        <f t="shared" si="31"/>
        <v>"腾云龙狮"</v>
      </c>
      <c r="M359" s="166">
        <v>20355</v>
      </c>
      <c r="N359" s="168" t="str">
        <f t="shared" si="32"/>
        <v>LAN.MON.m120053</v>
      </c>
      <c r="O359" s="168" t="str">
        <f t="shared" si="33"/>
        <v>"龙狮皇"</v>
      </c>
      <c r="P359" s="168">
        <v>12</v>
      </c>
      <c r="Q359" s="166">
        <v>10353</v>
      </c>
      <c r="R359" s="166" t="s">
        <v>6271</v>
      </c>
      <c r="S359" s="166">
        <v>10353</v>
      </c>
      <c r="T359" s="168" t="str">
        <f t="shared" si="34"/>
        <v>LAN.MON.m110081</v>
      </c>
      <c r="U359" s="166">
        <v>20353</v>
      </c>
      <c r="V359" s="166" t="s">
        <v>6142</v>
      </c>
      <c r="W359" s="166">
        <v>20353</v>
      </c>
      <c r="X359" s="168" t="str">
        <f t="shared" si="35"/>
        <v>LAN.MON.m120055</v>
      </c>
    </row>
    <row r="360" spans="1:24" s="166" customFormat="1" x14ac:dyDescent="0.15">
      <c r="A360" s="185" t="s">
        <v>7389</v>
      </c>
      <c r="B360" s="186" t="s">
        <v>14</v>
      </c>
      <c r="C360" s="186" t="s">
        <v>7390</v>
      </c>
      <c r="D360" s="187" t="s">
        <v>7391</v>
      </c>
      <c r="E360" s="147"/>
      <c r="I360" s="166" t="s">
        <v>7392</v>
      </c>
      <c r="J360" s="166">
        <v>10369</v>
      </c>
      <c r="K360" s="168" t="str">
        <f t="shared" si="30"/>
        <v>LAN.MON.m110081</v>
      </c>
      <c r="L360" s="168" t="str">
        <f t="shared" si="31"/>
        <v>"震山兽"</v>
      </c>
      <c r="M360" s="166">
        <v>20356</v>
      </c>
      <c r="N360" s="168" t="str">
        <f t="shared" si="32"/>
        <v>LAN.MON.m120081</v>
      </c>
      <c r="O360" s="168" t="str">
        <f t="shared" si="33"/>
        <v>"震山兽王"</v>
      </c>
      <c r="P360" s="168">
        <v>12</v>
      </c>
      <c r="Q360" s="166">
        <v>10354</v>
      </c>
      <c r="R360" s="166" t="s">
        <v>6142</v>
      </c>
      <c r="S360" s="166">
        <v>10354</v>
      </c>
      <c r="T360" s="168" t="str">
        <f t="shared" si="34"/>
        <v>LAN.MON.m110055</v>
      </c>
      <c r="U360" s="166">
        <v>20354</v>
      </c>
      <c r="V360" s="166" t="s">
        <v>6049</v>
      </c>
      <c r="W360" s="166">
        <v>20354</v>
      </c>
      <c r="X360" s="168" t="str">
        <f t="shared" si="35"/>
        <v>LAN.MON.m120036</v>
      </c>
    </row>
    <row r="361" spans="1:24" s="166" customFormat="1" x14ac:dyDescent="0.15">
      <c r="A361" s="185" t="s">
        <v>7393</v>
      </c>
      <c r="B361" s="186" t="s">
        <v>14</v>
      </c>
      <c r="C361" s="186" t="s">
        <v>7394</v>
      </c>
      <c r="D361" s="187" t="s">
        <v>7395</v>
      </c>
      <c r="E361" s="147"/>
      <c r="I361" s="166" t="s">
        <v>7396</v>
      </c>
      <c r="J361" s="166">
        <v>10370</v>
      </c>
      <c r="K361" s="168" t="str">
        <f t="shared" si="30"/>
        <v>LAN.MON.m110055</v>
      </c>
      <c r="L361" s="168" t="str">
        <f t="shared" si="31"/>
        <v>"火雀女妖"</v>
      </c>
      <c r="M361" s="166">
        <v>20357</v>
      </c>
      <c r="N361" s="168" t="str">
        <f t="shared" si="32"/>
        <v>LAN.MON.m120055</v>
      </c>
      <c r="O361" s="168" t="str">
        <f t="shared" si="33"/>
        <v>"火雀妖后"</v>
      </c>
      <c r="P361" s="168">
        <v>12</v>
      </c>
      <c r="Q361" s="166">
        <v>10355</v>
      </c>
      <c r="R361" s="166" t="s">
        <v>6049</v>
      </c>
      <c r="S361" s="166">
        <v>10355</v>
      </c>
      <c r="T361" s="168" t="str">
        <f t="shared" si="34"/>
        <v>LAN.MON.m110036</v>
      </c>
      <c r="U361" s="166">
        <v>20355</v>
      </c>
      <c r="V361" s="166" t="s">
        <v>6132</v>
      </c>
      <c r="W361" s="166">
        <v>20355</v>
      </c>
      <c r="X361" s="168" t="str">
        <f t="shared" si="35"/>
        <v>LAN.MON.m120053</v>
      </c>
    </row>
    <row r="362" spans="1:24" s="166" customFormat="1" x14ac:dyDescent="0.15">
      <c r="A362" s="185" t="s">
        <v>7397</v>
      </c>
      <c r="B362" s="186" t="s">
        <v>14</v>
      </c>
      <c r="C362" s="186" t="s">
        <v>7398</v>
      </c>
      <c r="D362" s="187" t="s">
        <v>7399</v>
      </c>
      <c r="E362" s="147"/>
      <c r="I362" s="166" t="s">
        <v>7400</v>
      </c>
      <c r="J362" s="166">
        <v>10371</v>
      </c>
      <c r="K362" s="168" t="str">
        <f t="shared" si="30"/>
        <v>LAN.MON.m110036</v>
      </c>
      <c r="L362" s="168" t="str">
        <f t="shared" si="31"/>
        <v>"冰境巨兽"</v>
      </c>
      <c r="M362" s="166">
        <v>20358</v>
      </c>
      <c r="N362" s="168" t="str">
        <f t="shared" si="32"/>
        <v>LAN.MON.m120036</v>
      </c>
      <c r="O362" s="168" t="str">
        <f t="shared" si="33"/>
        <v>"冰境兽王"</v>
      </c>
      <c r="P362" s="168">
        <v>13</v>
      </c>
      <c r="Q362" s="166">
        <v>10356</v>
      </c>
      <c r="R362" s="166" t="s">
        <v>6132</v>
      </c>
      <c r="S362" s="166">
        <v>10356</v>
      </c>
      <c r="T362" s="168" t="str">
        <f t="shared" si="34"/>
        <v>LAN.MON.m110053</v>
      </c>
      <c r="U362" s="166">
        <v>20356</v>
      </c>
      <c r="V362" s="166" t="s">
        <v>6271</v>
      </c>
      <c r="W362" s="166">
        <v>20356</v>
      </c>
      <c r="X362" s="168" t="str">
        <f t="shared" si="35"/>
        <v>LAN.MON.m120081</v>
      </c>
    </row>
    <row r="363" spans="1:24" s="166" customFormat="1" x14ac:dyDescent="0.15">
      <c r="A363" s="185" t="s">
        <v>7401</v>
      </c>
      <c r="B363" s="186" t="s">
        <v>14</v>
      </c>
      <c r="C363" s="186" t="s">
        <v>7402</v>
      </c>
      <c r="D363" s="187" t="s">
        <v>7403</v>
      </c>
      <c r="E363" s="147"/>
      <c r="I363" s="166" t="s">
        <v>7404</v>
      </c>
      <c r="J363" s="166">
        <v>10372</v>
      </c>
      <c r="K363" s="168" t="str">
        <f t="shared" si="30"/>
        <v>LAN.MON.m110053</v>
      </c>
      <c r="L363" s="168" t="str">
        <f t="shared" si="31"/>
        <v>"腾云龙狮"</v>
      </c>
      <c r="M363" s="166">
        <v>20359</v>
      </c>
      <c r="N363" s="168" t="str">
        <f t="shared" si="32"/>
        <v>LAN.MON.m120053</v>
      </c>
      <c r="O363" s="168" t="str">
        <f t="shared" si="33"/>
        <v>"龙狮皇"</v>
      </c>
      <c r="P363" s="168">
        <v>13</v>
      </c>
      <c r="Q363" s="166">
        <v>10357</v>
      </c>
      <c r="R363" s="166" t="s">
        <v>6271</v>
      </c>
      <c r="S363" s="166">
        <v>10357</v>
      </c>
      <c r="T363" s="168" t="str">
        <f t="shared" si="34"/>
        <v>LAN.MON.m110081</v>
      </c>
      <c r="U363" s="166">
        <v>20357</v>
      </c>
      <c r="V363" s="166" t="s">
        <v>6142</v>
      </c>
      <c r="W363" s="166">
        <v>20357</v>
      </c>
      <c r="X363" s="168" t="str">
        <f t="shared" si="35"/>
        <v>LAN.MON.m120055</v>
      </c>
    </row>
    <row r="364" spans="1:24" s="166" customFormat="1" x14ac:dyDescent="0.15">
      <c r="A364" s="185" t="s">
        <v>7405</v>
      </c>
      <c r="B364" s="186" t="s">
        <v>14</v>
      </c>
      <c r="C364" s="186" t="s">
        <v>7406</v>
      </c>
      <c r="D364" s="187" t="s">
        <v>7407</v>
      </c>
      <c r="E364" s="147"/>
      <c r="I364" s="166" t="s">
        <v>7408</v>
      </c>
      <c r="J364" s="166">
        <v>10373</v>
      </c>
      <c r="K364" s="168" t="str">
        <f t="shared" si="30"/>
        <v>LAN.MON.m110081</v>
      </c>
      <c r="L364" s="168" t="str">
        <f t="shared" si="31"/>
        <v>"震山兽"</v>
      </c>
      <c r="M364" s="166">
        <v>20360</v>
      </c>
      <c r="N364" s="168" t="str">
        <f t="shared" si="32"/>
        <v>LAN.MON.m120081</v>
      </c>
      <c r="O364" s="168" t="str">
        <f t="shared" si="33"/>
        <v>"震山兽王"</v>
      </c>
      <c r="P364" s="168">
        <v>13</v>
      </c>
      <c r="Q364" s="166">
        <v>10358</v>
      </c>
      <c r="R364" s="166" t="s">
        <v>6142</v>
      </c>
      <c r="S364" s="166">
        <v>10358</v>
      </c>
      <c r="T364" s="168" t="str">
        <f t="shared" si="34"/>
        <v>LAN.MON.m110055</v>
      </c>
      <c r="U364" s="166">
        <v>20358</v>
      </c>
      <c r="V364" s="166" t="s">
        <v>6049</v>
      </c>
      <c r="W364" s="166">
        <v>20358</v>
      </c>
      <c r="X364" s="168" t="str">
        <f t="shared" si="35"/>
        <v>LAN.MON.m120036</v>
      </c>
    </row>
    <row r="365" spans="1:24" s="166" customFormat="1" x14ac:dyDescent="0.15">
      <c r="A365" s="185" t="s">
        <v>7409</v>
      </c>
      <c r="B365" s="186" t="s">
        <v>14</v>
      </c>
      <c r="C365" s="186" t="s">
        <v>7410</v>
      </c>
      <c r="D365" s="187" t="s">
        <v>7411</v>
      </c>
      <c r="E365" s="147"/>
      <c r="I365" s="166" t="s">
        <v>7412</v>
      </c>
      <c r="J365" s="166">
        <v>10374</v>
      </c>
      <c r="K365" s="168" t="str">
        <f t="shared" si="30"/>
        <v>LAN.MON.m110055</v>
      </c>
      <c r="L365" s="168" t="str">
        <f t="shared" si="31"/>
        <v>"火雀女妖"</v>
      </c>
      <c r="M365" s="166">
        <v>20361</v>
      </c>
      <c r="N365" s="168" t="str">
        <f t="shared" si="32"/>
        <v>LAN.MON.m120055</v>
      </c>
      <c r="O365" s="168" t="str">
        <f t="shared" si="33"/>
        <v>"火雀妖后"</v>
      </c>
      <c r="P365" s="168">
        <v>13</v>
      </c>
      <c r="Q365" s="166">
        <v>10359</v>
      </c>
      <c r="R365" s="166" t="s">
        <v>6049</v>
      </c>
      <c r="S365" s="166">
        <v>10359</v>
      </c>
      <c r="T365" s="168" t="str">
        <f t="shared" si="34"/>
        <v>LAN.MON.m110036</v>
      </c>
      <c r="U365" s="166">
        <v>20359</v>
      </c>
      <c r="V365" s="166" t="s">
        <v>6132</v>
      </c>
      <c r="W365" s="166">
        <v>20359</v>
      </c>
      <c r="X365" s="168" t="str">
        <f t="shared" si="35"/>
        <v>LAN.MON.m120053</v>
      </c>
    </row>
    <row r="366" spans="1:24" s="166" customFormat="1" x14ac:dyDescent="0.15">
      <c r="A366" s="185" t="s">
        <v>7413</v>
      </c>
      <c r="B366" s="186" t="s">
        <v>14</v>
      </c>
      <c r="C366" s="186" t="s">
        <v>7414</v>
      </c>
      <c r="D366" s="187" t="s">
        <v>7415</v>
      </c>
      <c r="E366" s="147"/>
      <c r="I366" s="166" t="s">
        <v>7416</v>
      </c>
      <c r="J366" s="166">
        <v>10375</v>
      </c>
      <c r="K366" s="168" t="str">
        <f t="shared" si="30"/>
        <v>LAN.MON.m110036</v>
      </c>
      <c r="L366" s="168" t="str">
        <f t="shared" si="31"/>
        <v>"冰境巨兽"</v>
      </c>
      <c r="M366" s="166">
        <v>20362</v>
      </c>
      <c r="N366" s="168" t="str">
        <f t="shared" si="32"/>
        <v>LAN.MON.m120036</v>
      </c>
      <c r="O366" s="168" t="str">
        <f t="shared" si="33"/>
        <v>"冰境兽王"</v>
      </c>
      <c r="P366" s="168">
        <v>13</v>
      </c>
      <c r="Q366" s="166">
        <v>10360</v>
      </c>
      <c r="R366" s="166" t="s">
        <v>6132</v>
      </c>
      <c r="S366" s="166">
        <v>10360</v>
      </c>
      <c r="T366" s="168" t="str">
        <f t="shared" si="34"/>
        <v>LAN.MON.m110053</v>
      </c>
      <c r="U366" s="166">
        <v>20360</v>
      </c>
      <c r="V366" s="166" t="s">
        <v>6271</v>
      </c>
      <c r="W366" s="166">
        <v>20360</v>
      </c>
      <c r="X366" s="168" t="str">
        <f t="shared" si="35"/>
        <v>LAN.MON.m120081</v>
      </c>
    </row>
    <row r="367" spans="1:24" s="166" customFormat="1" x14ac:dyDescent="0.15">
      <c r="A367" s="185" t="s">
        <v>7417</v>
      </c>
      <c r="B367" s="186" t="s">
        <v>14</v>
      </c>
      <c r="C367" s="186" t="s">
        <v>7418</v>
      </c>
      <c r="D367" s="187" t="s">
        <v>7419</v>
      </c>
      <c r="E367" s="147"/>
      <c r="I367" s="166" t="s">
        <v>7420</v>
      </c>
      <c r="J367" s="166">
        <v>10376</v>
      </c>
      <c r="K367" s="168" t="str">
        <f t="shared" si="30"/>
        <v>LAN.MON.m110053</v>
      </c>
      <c r="L367" s="168" t="str">
        <f t="shared" si="31"/>
        <v>"腾云龙狮"</v>
      </c>
      <c r="M367" s="166">
        <v>20363</v>
      </c>
      <c r="N367" s="168" t="str">
        <f t="shared" si="32"/>
        <v>LAN.MON.m120053</v>
      </c>
      <c r="O367" s="168" t="str">
        <f t="shared" si="33"/>
        <v>"龙狮皇"</v>
      </c>
      <c r="P367" s="168">
        <v>13</v>
      </c>
      <c r="Q367" s="166">
        <v>10361</v>
      </c>
      <c r="R367" s="166" t="s">
        <v>6271</v>
      </c>
      <c r="S367" s="166">
        <v>10361</v>
      </c>
      <c r="T367" s="168" t="str">
        <f t="shared" si="34"/>
        <v>LAN.MON.m110081</v>
      </c>
      <c r="U367" s="166">
        <v>20361</v>
      </c>
      <c r="V367" s="166" t="s">
        <v>6142</v>
      </c>
      <c r="W367" s="166">
        <v>20361</v>
      </c>
      <c r="X367" s="168" t="str">
        <f t="shared" si="35"/>
        <v>LAN.MON.m120055</v>
      </c>
    </row>
    <row r="368" spans="1:24" s="166" customFormat="1" x14ac:dyDescent="0.15">
      <c r="A368" s="185" t="s">
        <v>7421</v>
      </c>
      <c r="B368" s="186" t="s">
        <v>14</v>
      </c>
      <c r="C368" s="186" t="s">
        <v>7422</v>
      </c>
      <c r="D368" s="187" t="s">
        <v>7423</v>
      </c>
      <c r="E368" s="147"/>
      <c r="I368" s="166" t="s">
        <v>7424</v>
      </c>
      <c r="J368" s="166">
        <v>10377</v>
      </c>
      <c r="K368" s="168" t="str">
        <f t="shared" si="30"/>
        <v>LAN.MON.m110081</v>
      </c>
      <c r="L368" s="168" t="str">
        <f t="shared" si="31"/>
        <v>"震山兽"</v>
      </c>
      <c r="M368" s="166">
        <v>20364</v>
      </c>
      <c r="N368" s="168" t="str">
        <f t="shared" si="32"/>
        <v>LAN.MON.m120081</v>
      </c>
      <c r="O368" s="168" t="str">
        <f t="shared" si="33"/>
        <v>"震山兽王"</v>
      </c>
      <c r="P368" s="168">
        <v>13</v>
      </c>
      <c r="Q368" s="166">
        <v>10362</v>
      </c>
      <c r="R368" s="166" t="s">
        <v>6142</v>
      </c>
      <c r="S368" s="166">
        <v>10362</v>
      </c>
      <c r="T368" s="168" t="str">
        <f t="shared" si="34"/>
        <v>LAN.MON.m110055</v>
      </c>
      <c r="U368" s="166">
        <v>20362</v>
      </c>
      <c r="V368" s="166" t="s">
        <v>6049</v>
      </c>
      <c r="W368" s="166">
        <v>20362</v>
      </c>
      <c r="X368" s="168" t="str">
        <f t="shared" si="35"/>
        <v>LAN.MON.m120036</v>
      </c>
    </row>
    <row r="369" spans="1:24" s="166" customFormat="1" x14ac:dyDescent="0.15">
      <c r="A369" s="185" t="s">
        <v>7425</v>
      </c>
      <c r="B369" s="186" t="s">
        <v>14</v>
      </c>
      <c r="C369" s="186" t="s">
        <v>7426</v>
      </c>
      <c r="D369" s="187" t="s">
        <v>7427</v>
      </c>
      <c r="E369" s="147"/>
      <c r="I369" s="166" t="s">
        <v>7428</v>
      </c>
      <c r="J369" s="166">
        <v>10378</v>
      </c>
      <c r="K369" s="168" t="str">
        <f t="shared" si="30"/>
        <v>LAN.MON.m110055</v>
      </c>
      <c r="L369" s="168" t="str">
        <f t="shared" si="31"/>
        <v>"火雀女妖"</v>
      </c>
      <c r="M369" s="166">
        <v>20365</v>
      </c>
      <c r="N369" s="168" t="str">
        <f t="shared" si="32"/>
        <v>LAN.MON.m120055</v>
      </c>
      <c r="O369" s="168" t="str">
        <f t="shared" si="33"/>
        <v>"火雀妖后"</v>
      </c>
      <c r="P369" s="168">
        <v>14</v>
      </c>
      <c r="Q369" s="166">
        <v>10363</v>
      </c>
      <c r="R369" s="166" t="s">
        <v>6049</v>
      </c>
      <c r="S369" s="166">
        <v>10363</v>
      </c>
      <c r="T369" s="168" t="str">
        <f t="shared" si="34"/>
        <v>LAN.MON.m110036</v>
      </c>
      <c r="U369" s="166">
        <v>20363</v>
      </c>
      <c r="V369" s="166" t="s">
        <v>6132</v>
      </c>
      <c r="W369" s="166">
        <v>20363</v>
      </c>
      <c r="X369" s="168" t="str">
        <f t="shared" si="35"/>
        <v>LAN.MON.m120053</v>
      </c>
    </row>
    <row r="370" spans="1:24" s="166" customFormat="1" x14ac:dyDescent="0.15">
      <c r="A370" s="185" t="s">
        <v>7429</v>
      </c>
      <c r="B370" s="186" t="s">
        <v>14</v>
      </c>
      <c r="C370" s="186" t="s">
        <v>7430</v>
      </c>
      <c r="D370" s="187" t="s">
        <v>7431</v>
      </c>
      <c r="E370" s="147"/>
      <c r="I370" s="166" t="s">
        <v>7432</v>
      </c>
      <c r="J370" s="166">
        <v>10379</v>
      </c>
      <c r="K370" s="168" t="str">
        <f t="shared" si="30"/>
        <v>LAN.MON.m110036</v>
      </c>
      <c r="L370" s="168" t="str">
        <f t="shared" si="31"/>
        <v>"冰境巨兽"</v>
      </c>
      <c r="M370" s="166">
        <v>20366</v>
      </c>
      <c r="N370" s="168" t="str">
        <f t="shared" si="32"/>
        <v>LAN.MON.m120036</v>
      </c>
      <c r="O370" s="168" t="str">
        <f t="shared" si="33"/>
        <v>"冰境兽王"</v>
      </c>
      <c r="P370" s="168">
        <v>14</v>
      </c>
      <c r="Q370" s="166">
        <v>10364</v>
      </c>
      <c r="R370" s="166" t="s">
        <v>6132</v>
      </c>
      <c r="S370" s="166">
        <v>10364</v>
      </c>
      <c r="T370" s="168" t="str">
        <f t="shared" si="34"/>
        <v>LAN.MON.m110053</v>
      </c>
      <c r="U370" s="166">
        <v>20364</v>
      </c>
      <c r="V370" s="166" t="s">
        <v>6271</v>
      </c>
      <c r="W370" s="166">
        <v>20364</v>
      </c>
      <c r="X370" s="168" t="str">
        <f t="shared" si="35"/>
        <v>LAN.MON.m120081</v>
      </c>
    </row>
    <row r="371" spans="1:24" s="166" customFormat="1" x14ac:dyDescent="0.15">
      <c r="A371" s="185" t="s">
        <v>7433</v>
      </c>
      <c r="B371" s="186" t="s">
        <v>14</v>
      </c>
      <c r="C371" s="186" t="s">
        <v>7434</v>
      </c>
      <c r="D371" s="187" t="s">
        <v>7435</v>
      </c>
      <c r="E371" s="147"/>
      <c r="I371" s="166" t="s">
        <v>7436</v>
      </c>
      <c r="J371" s="166">
        <v>10380</v>
      </c>
      <c r="K371" s="168" t="str">
        <f t="shared" si="30"/>
        <v>LAN.MON.m110053</v>
      </c>
      <c r="L371" s="168" t="str">
        <f t="shared" si="31"/>
        <v>"腾云龙狮"</v>
      </c>
      <c r="M371" s="166">
        <v>20367</v>
      </c>
      <c r="N371" s="168" t="str">
        <f t="shared" si="32"/>
        <v>LAN.MON.m120053</v>
      </c>
      <c r="O371" s="168" t="str">
        <f t="shared" si="33"/>
        <v>"龙狮皇"</v>
      </c>
      <c r="P371" s="168">
        <v>14</v>
      </c>
      <c r="Q371" s="166">
        <v>10365</v>
      </c>
      <c r="R371" s="166" t="s">
        <v>6271</v>
      </c>
      <c r="S371" s="166">
        <v>10365</v>
      </c>
      <c r="T371" s="168" t="str">
        <f t="shared" si="34"/>
        <v>LAN.MON.m110081</v>
      </c>
      <c r="U371" s="166">
        <v>20365</v>
      </c>
      <c r="V371" s="166" t="s">
        <v>6142</v>
      </c>
      <c r="W371" s="166">
        <v>20365</v>
      </c>
      <c r="X371" s="168" t="str">
        <f t="shared" si="35"/>
        <v>LAN.MON.m120055</v>
      </c>
    </row>
    <row r="372" spans="1:24" s="166" customFormat="1" x14ac:dyDescent="0.15">
      <c r="A372" s="185" t="s">
        <v>7437</v>
      </c>
      <c r="B372" s="186" t="s">
        <v>14</v>
      </c>
      <c r="C372" s="186" t="s">
        <v>7438</v>
      </c>
      <c r="D372" s="187" t="s">
        <v>7439</v>
      </c>
      <c r="E372" s="147"/>
      <c r="I372" s="166" t="s">
        <v>7440</v>
      </c>
      <c r="J372" s="166">
        <v>10381</v>
      </c>
      <c r="K372" s="168" t="str">
        <f t="shared" si="30"/>
        <v>LAN.MON.m110081</v>
      </c>
      <c r="L372" s="168" t="str">
        <f t="shared" si="31"/>
        <v>"震山兽"</v>
      </c>
      <c r="M372" s="166">
        <v>20368</v>
      </c>
      <c r="N372" s="168" t="str">
        <f t="shared" si="32"/>
        <v>LAN.MON.m120081</v>
      </c>
      <c r="O372" s="168" t="str">
        <f t="shared" si="33"/>
        <v>"震山兽王"</v>
      </c>
      <c r="P372" s="168">
        <v>14</v>
      </c>
      <c r="Q372" s="166">
        <v>10366</v>
      </c>
      <c r="R372" s="166" t="s">
        <v>6142</v>
      </c>
      <c r="S372" s="166">
        <v>10366</v>
      </c>
      <c r="T372" s="168" t="str">
        <f t="shared" si="34"/>
        <v>LAN.MON.m110055</v>
      </c>
      <c r="U372" s="166">
        <v>20366</v>
      </c>
      <c r="V372" s="166" t="s">
        <v>6049</v>
      </c>
      <c r="W372" s="166">
        <v>20366</v>
      </c>
      <c r="X372" s="168" t="str">
        <f t="shared" si="35"/>
        <v>LAN.MON.m120036</v>
      </c>
    </row>
    <row r="373" spans="1:24" s="166" customFormat="1" x14ac:dyDescent="0.15">
      <c r="A373" s="185" t="s">
        <v>7441</v>
      </c>
      <c r="B373" s="186" t="s">
        <v>14</v>
      </c>
      <c r="C373" s="186" t="s">
        <v>7442</v>
      </c>
      <c r="D373" s="187" t="s">
        <v>7443</v>
      </c>
      <c r="E373" s="147"/>
      <c r="I373" s="166" t="s">
        <v>7444</v>
      </c>
      <c r="J373" s="166">
        <v>10382</v>
      </c>
      <c r="K373" s="168" t="str">
        <f t="shared" si="30"/>
        <v>LAN.MON.m110055</v>
      </c>
      <c r="L373" s="168" t="str">
        <f t="shared" si="31"/>
        <v>"火雀女妖"</v>
      </c>
      <c r="M373" s="166">
        <v>20369</v>
      </c>
      <c r="N373" s="168" t="str">
        <f t="shared" si="32"/>
        <v>LAN.MON.m120055</v>
      </c>
      <c r="O373" s="168" t="str">
        <f t="shared" si="33"/>
        <v>"火雀妖后"</v>
      </c>
      <c r="P373" s="168">
        <v>14</v>
      </c>
      <c r="Q373" s="166">
        <v>10367</v>
      </c>
      <c r="R373" s="166" t="s">
        <v>6049</v>
      </c>
      <c r="S373" s="166">
        <v>10367</v>
      </c>
      <c r="T373" s="168" t="str">
        <f t="shared" si="34"/>
        <v>LAN.MON.m110036</v>
      </c>
      <c r="U373" s="166">
        <v>20367</v>
      </c>
      <c r="V373" s="166" t="s">
        <v>6132</v>
      </c>
      <c r="W373" s="166">
        <v>20367</v>
      </c>
      <c r="X373" s="168" t="str">
        <f t="shared" si="35"/>
        <v>LAN.MON.m120053</v>
      </c>
    </row>
    <row r="374" spans="1:24" s="166" customFormat="1" x14ac:dyDescent="0.15">
      <c r="A374" s="185" t="s">
        <v>7445</v>
      </c>
      <c r="B374" s="186" t="s">
        <v>14</v>
      </c>
      <c r="C374" s="186" t="s">
        <v>7446</v>
      </c>
      <c r="D374" s="187" t="s">
        <v>7447</v>
      </c>
      <c r="E374" s="147"/>
      <c r="I374" s="166" t="s">
        <v>7448</v>
      </c>
      <c r="J374" s="166">
        <v>10383</v>
      </c>
      <c r="K374" s="168" t="str">
        <f t="shared" si="30"/>
        <v>LAN.MON.m110036</v>
      </c>
      <c r="L374" s="168" t="str">
        <f t="shared" si="31"/>
        <v>"冰境巨兽"</v>
      </c>
      <c r="M374" s="166">
        <v>20370</v>
      </c>
      <c r="N374" s="168" t="str">
        <f t="shared" si="32"/>
        <v>LAN.MON.m120036</v>
      </c>
      <c r="O374" s="168" t="str">
        <f t="shared" si="33"/>
        <v>"冰境兽王"</v>
      </c>
      <c r="P374" s="168">
        <v>14</v>
      </c>
      <c r="Q374" s="166">
        <v>10368</v>
      </c>
      <c r="R374" s="166" t="s">
        <v>6132</v>
      </c>
      <c r="S374" s="166">
        <v>10368</v>
      </c>
      <c r="T374" s="168" t="str">
        <f t="shared" si="34"/>
        <v>LAN.MON.m110053</v>
      </c>
      <c r="U374" s="166">
        <v>20368</v>
      </c>
      <c r="V374" s="166" t="s">
        <v>6271</v>
      </c>
      <c r="W374" s="166">
        <v>20368</v>
      </c>
      <c r="X374" s="168" t="str">
        <f t="shared" si="35"/>
        <v>LAN.MON.m120081</v>
      </c>
    </row>
    <row r="375" spans="1:24" s="166" customFormat="1" x14ac:dyDescent="0.15">
      <c r="A375" s="185" t="s">
        <v>7449</v>
      </c>
      <c r="B375" s="186" t="s">
        <v>14</v>
      </c>
      <c r="C375" s="186" t="s">
        <v>7450</v>
      </c>
      <c r="D375" s="187" t="s">
        <v>7451</v>
      </c>
      <c r="E375" s="147"/>
      <c r="I375" s="166" t="s">
        <v>7452</v>
      </c>
      <c r="J375" s="166">
        <v>10384</v>
      </c>
      <c r="K375" s="168" t="str">
        <f t="shared" si="30"/>
        <v>LAN.MON.m110019</v>
      </c>
      <c r="L375" s="168" t="str">
        <f t="shared" si="31"/>
        <v>"青玉蛇龙"</v>
      </c>
      <c r="M375" s="166">
        <v>20371</v>
      </c>
      <c r="N375" s="168" t="str">
        <f t="shared" si="32"/>
        <v>LAN.MON.m120019</v>
      </c>
      <c r="O375" s="168" t="str">
        <f t="shared" si="33"/>
        <v>"青玉蛟龙"</v>
      </c>
      <c r="P375" s="168">
        <v>14</v>
      </c>
      <c r="Q375" s="166">
        <v>10369</v>
      </c>
      <c r="R375" s="166" t="s">
        <v>6271</v>
      </c>
      <c r="S375" s="166">
        <v>10369</v>
      </c>
      <c r="T375" s="168" t="str">
        <f t="shared" si="34"/>
        <v>LAN.MON.m110081</v>
      </c>
      <c r="U375" s="166">
        <v>20369</v>
      </c>
      <c r="V375" s="166" t="s">
        <v>6142</v>
      </c>
      <c r="W375" s="166">
        <v>20369</v>
      </c>
      <c r="X375" s="168" t="str">
        <f t="shared" si="35"/>
        <v>LAN.MON.m120055</v>
      </c>
    </row>
    <row r="376" spans="1:24" s="166" customFormat="1" x14ac:dyDescent="0.15">
      <c r="A376" s="185" t="s">
        <v>7453</v>
      </c>
      <c r="B376" s="186" t="s">
        <v>14</v>
      </c>
      <c r="C376" s="186" t="s">
        <v>7454</v>
      </c>
      <c r="D376" s="187" t="s">
        <v>7355</v>
      </c>
      <c r="E376" s="147"/>
      <c r="I376" s="166" t="s">
        <v>7455</v>
      </c>
      <c r="J376" s="166">
        <v>10385</v>
      </c>
      <c r="K376" s="168" t="str">
        <f t="shared" si="30"/>
        <v>LAN.MON.m110045</v>
      </c>
      <c r="L376" s="168" t="str">
        <f t="shared" si="31"/>
        <v>"枯朽毒骨"</v>
      </c>
      <c r="M376" s="166">
        <v>20372</v>
      </c>
      <c r="N376" s="168" t="str">
        <f t="shared" si="32"/>
        <v>LAN.MON.m120045</v>
      </c>
      <c r="O376" s="168" t="str">
        <f t="shared" si="33"/>
        <v>"枯朽骨魔"</v>
      </c>
      <c r="P376" s="168">
        <v>14</v>
      </c>
      <c r="Q376" s="166">
        <v>10370</v>
      </c>
      <c r="R376" s="166" t="s">
        <v>6142</v>
      </c>
      <c r="S376" s="166">
        <v>10370</v>
      </c>
      <c r="T376" s="168" t="str">
        <f t="shared" si="34"/>
        <v>LAN.MON.m110055</v>
      </c>
      <c r="U376" s="166">
        <v>20370</v>
      </c>
      <c r="V376" s="166" t="s">
        <v>6049</v>
      </c>
      <c r="W376" s="166">
        <v>20370</v>
      </c>
      <c r="X376" s="168" t="str">
        <f t="shared" si="35"/>
        <v>LAN.MON.m120036</v>
      </c>
    </row>
    <row r="377" spans="1:24" s="166" customFormat="1" x14ac:dyDescent="0.15">
      <c r="A377" s="185" t="s">
        <v>7456</v>
      </c>
      <c r="B377" s="186" t="s">
        <v>14</v>
      </c>
      <c r="C377" s="186" t="s">
        <v>7457</v>
      </c>
      <c r="D377" s="187" t="s">
        <v>7458</v>
      </c>
      <c r="E377" s="147"/>
      <c r="I377" s="166" t="s">
        <v>7459</v>
      </c>
      <c r="J377" s="166">
        <v>10386</v>
      </c>
      <c r="K377" s="168" t="str">
        <f t="shared" si="30"/>
        <v>LAN.MON.m110068</v>
      </c>
      <c r="L377" s="168" t="str">
        <f t="shared" si="31"/>
        <v>"蛮坛卫将"</v>
      </c>
      <c r="M377" s="166">
        <v>20373</v>
      </c>
      <c r="N377" s="168" t="str">
        <f t="shared" si="32"/>
        <v>LAN.MON.m120068</v>
      </c>
      <c r="O377" s="168" t="str">
        <f t="shared" si="33"/>
        <v>"蛮坛将主"</v>
      </c>
      <c r="P377" s="168">
        <v>14</v>
      </c>
      <c r="Q377" s="166">
        <v>10371</v>
      </c>
      <c r="R377" s="166" t="s">
        <v>6049</v>
      </c>
      <c r="S377" s="166">
        <v>10371</v>
      </c>
      <c r="T377" s="168" t="str">
        <f t="shared" si="34"/>
        <v>LAN.MON.m110036</v>
      </c>
      <c r="U377" s="166">
        <v>20371</v>
      </c>
      <c r="V377" s="166" t="s">
        <v>5969</v>
      </c>
      <c r="W377" s="166">
        <v>20371</v>
      </c>
      <c r="X377" s="168" t="str">
        <f t="shared" si="35"/>
        <v>LAN.MON.m120019</v>
      </c>
    </row>
    <row r="378" spans="1:24" s="166" customFormat="1" x14ac:dyDescent="0.15">
      <c r="A378" s="185" t="s">
        <v>7460</v>
      </c>
      <c r="B378" s="186" t="s">
        <v>14</v>
      </c>
      <c r="C378" s="186" t="s">
        <v>7461</v>
      </c>
      <c r="D378" s="187" t="s">
        <v>7462</v>
      </c>
      <c r="E378" s="147"/>
      <c r="I378" s="166" t="s">
        <v>7463</v>
      </c>
      <c r="J378" s="166">
        <v>10387</v>
      </c>
      <c r="K378" s="168" t="str">
        <f t="shared" si="30"/>
        <v>LAN.MON.m110019</v>
      </c>
      <c r="L378" s="168" t="str">
        <f t="shared" si="31"/>
        <v>"青玉蛇龙"</v>
      </c>
      <c r="M378" s="166">
        <v>20374</v>
      </c>
      <c r="N378" s="168" t="str">
        <f t="shared" si="32"/>
        <v>LAN.MON.m120019</v>
      </c>
      <c r="O378" s="168" t="str">
        <f t="shared" si="33"/>
        <v>"青玉蛟龙"</v>
      </c>
      <c r="P378" s="168">
        <v>14</v>
      </c>
      <c r="Q378" s="166">
        <v>10372</v>
      </c>
      <c r="R378" s="166" t="s">
        <v>6132</v>
      </c>
      <c r="S378" s="166">
        <v>10372</v>
      </c>
      <c r="T378" s="168" t="str">
        <f t="shared" si="34"/>
        <v>LAN.MON.m110053</v>
      </c>
      <c r="U378" s="166">
        <v>20372</v>
      </c>
      <c r="V378" s="166" t="s">
        <v>6093</v>
      </c>
      <c r="W378" s="166">
        <v>20372</v>
      </c>
      <c r="X378" s="168" t="str">
        <f t="shared" si="35"/>
        <v>LAN.MON.m120045</v>
      </c>
    </row>
    <row r="379" spans="1:24" s="166" customFormat="1" x14ac:dyDescent="0.15">
      <c r="A379" s="185" t="s">
        <v>7464</v>
      </c>
      <c r="B379" s="186" t="s">
        <v>14</v>
      </c>
      <c r="C379" s="186" t="s">
        <v>7465</v>
      </c>
      <c r="D379" s="187" t="s">
        <v>7466</v>
      </c>
      <c r="E379" s="147"/>
      <c r="I379" s="166" t="s">
        <v>7467</v>
      </c>
      <c r="J379" s="166">
        <v>10388</v>
      </c>
      <c r="K379" s="168" t="str">
        <f t="shared" si="30"/>
        <v>LAN.MON.m110045</v>
      </c>
      <c r="L379" s="168" t="str">
        <f t="shared" si="31"/>
        <v>"枯朽毒骨"</v>
      </c>
      <c r="M379" s="166">
        <v>20375</v>
      </c>
      <c r="N379" s="168" t="str">
        <f t="shared" si="32"/>
        <v>LAN.MON.m120045</v>
      </c>
      <c r="O379" s="168" t="str">
        <f t="shared" si="33"/>
        <v>"枯朽骨魔"</v>
      </c>
      <c r="P379" s="168">
        <v>15</v>
      </c>
      <c r="Q379" s="166">
        <v>10373</v>
      </c>
      <c r="R379" s="166" t="s">
        <v>6271</v>
      </c>
      <c r="S379" s="166">
        <v>10373</v>
      </c>
      <c r="T379" s="168" t="str">
        <f t="shared" si="34"/>
        <v>LAN.MON.m110081</v>
      </c>
      <c r="U379" s="166">
        <v>20373</v>
      </c>
      <c r="V379" s="166" t="s">
        <v>6207</v>
      </c>
      <c r="W379" s="166">
        <v>20373</v>
      </c>
      <c r="X379" s="168" t="str">
        <f t="shared" si="35"/>
        <v>LAN.MON.m120068</v>
      </c>
    </row>
    <row r="380" spans="1:24" s="166" customFormat="1" x14ac:dyDescent="0.15">
      <c r="A380" s="185" t="s">
        <v>7468</v>
      </c>
      <c r="B380" s="186" t="s">
        <v>14</v>
      </c>
      <c r="C380" s="186" t="s">
        <v>7469</v>
      </c>
      <c r="D380" s="187" t="s">
        <v>7470</v>
      </c>
      <c r="E380" s="147"/>
      <c r="I380" s="166" t="s">
        <v>7471</v>
      </c>
      <c r="J380" s="166">
        <v>10389</v>
      </c>
      <c r="K380" s="168" t="str">
        <f t="shared" si="30"/>
        <v>LAN.MON.m110068</v>
      </c>
      <c r="L380" s="168" t="str">
        <f t="shared" si="31"/>
        <v>"蛮坛卫将"</v>
      </c>
      <c r="M380" s="166">
        <v>20376</v>
      </c>
      <c r="N380" s="168" t="str">
        <f t="shared" si="32"/>
        <v>LAN.MON.m120068</v>
      </c>
      <c r="O380" s="168" t="str">
        <f t="shared" si="33"/>
        <v>"蛮坛将主"</v>
      </c>
      <c r="P380" s="168">
        <v>15</v>
      </c>
      <c r="Q380" s="166">
        <v>10374</v>
      </c>
      <c r="R380" s="166" t="s">
        <v>6142</v>
      </c>
      <c r="S380" s="166">
        <v>10374</v>
      </c>
      <c r="T380" s="168" t="str">
        <f t="shared" si="34"/>
        <v>LAN.MON.m110055</v>
      </c>
      <c r="U380" s="166">
        <v>20374</v>
      </c>
      <c r="V380" s="166" t="s">
        <v>5969</v>
      </c>
      <c r="W380" s="166">
        <v>20374</v>
      </c>
      <c r="X380" s="168" t="str">
        <f t="shared" si="35"/>
        <v>LAN.MON.m120019</v>
      </c>
    </row>
    <row r="381" spans="1:24" s="166" customFormat="1" x14ac:dyDescent="0.15">
      <c r="A381" s="185" t="s">
        <v>7472</v>
      </c>
      <c r="B381" s="186" t="s">
        <v>14</v>
      </c>
      <c r="C381" s="186" t="s">
        <v>7473</v>
      </c>
      <c r="D381" s="187" t="s">
        <v>7474</v>
      </c>
      <c r="E381" s="147"/>
      <c r="I381" s="166" t="s">
        <v>7475</v>
      </c>
      <c r="J381" s="166">
        <v>10390</v>
      </c>
      <c r="K381" s="168" t="str">
        <f t="shared" si="30"/>
        <v>LAN.MON.m110019</v>
      </c>
      <c r="L381" s="168" t="str">
        <f t="shared" si="31"/>
        <v>"青玉蛇龙"</v>
      </c>
      <c r="M381" s="166">
        <v>20377</v>
      </c>
      <c r="N381" s="168" t="str">
        <f t="shared" si="32"/>
        <v>LAN.MON.m120019</v>
      </c>
      <c r="O381" s="168" t="str">
        <f t="shared" si="33"/>
        <v>"青玉蛟龙"</v>
      </c>
      <c r="P381" s="168">
        <v>15</v>
      </c>
      <c r="Q381" s="166">
        <v>10375</v>
      </c>
      <c r="R381" s="166" t="s">
        <v>6049</v>
      </c>
      <c r="S381" s="166">
        <v>10375</v>
      </c>
      <c r="T381" s="168" t="str">
        <f t="shared" si="34"/>
        <v>LAN.MON.m110036</v>
      </c>
      <c r="U381" s="166">
        <v>20375</v>
      </c>
      <c r="V381" s="166" t="s">
        <v>6093</v>
      </c>
      <c r="W381" s="166">
        <v>20375</v>
      </c>
      <c r="X381" s="168" t="str">
        <f t="shared" si="35"/>
        <v>LAN.MON.m120045</v>
      </c>
    </row>
    <row r="382" spans="1:24" s="166" customFormat="1" x14ac:dyDescent="0.15">
      <c r="A382" s="185" t="s">
        <v>7476</v>
      </c>
      <c r="B382" s="186" t="s">
        <v>14</v>
      </c>
      <c r="C382" s="186" t="s">
        <v>7477</v>
      </c>
      <c r="D382" s="187" t="s">
        <v>7478</v>
      </c>
      <c r="E382" s="147"/>
      <c r="I382" s="166" t="s">
        <v>7479</v>
      </c>
      <c r="J382" s="166">
        <v>10391</v>
      </c>
      <c r="K382" s="168" t="str">
        <f t="shared" si="30"/>
        <v>LAN.MON.m110045</v>
      </c>
      <c r="L382" s="168" t="str">
        <f t="shared" si="31"/>
        <v>"枯朽毒骨"</v>
      </c>
      <c r="M382" s="166">
        <v>20378</v>
      </c>
      <c r="N382" s="168" t="str">
        <f t="shared" si="32"/>
        <v>LAN.MON.m120045</v>
      </c>
      <c r="O382" s="168" t="str">
        <f t="shared" si="33"/>
        <v>"枯朽骨魔"</v>
      </c>
      <c r="P382" s="168">
        <v>15</v>
      </c>
      <c r="Q382" s="166">
        <v>10376</v>
      </c>
      <c r="R382" s="166" t="s">
        <v>6132</v>
      </c>
      <c r="S382" s="166">
        <v>10376</v>
      </c>
      <c r="T382" s="168" t="str">
        <f t="shared" si="34"/>
        <v>LAN.MON.m110053</v>
      </c>
      <c r="U382" s="166">
        <v>20376</v>
      </c>
      <c r="V382" s="166" t="s">
        <v>6207</v>
      </c>
      <c r="W382" s="166">
        <v>20376</v>
      </c>
      <c r="X382" s="168" t="str">
        <f t="shared" si="35"/>
        <v>LAN.MON.m120068</v>
      </c>
    </row>
    <row r="383" spans="1:24" s="166" customFormat="1" x14ac:dyDescent="0.15">
      <c r="A383" s="185" t="s">
        <v>7480</v>
      </c>
      <c r="B383" s="186" t="s">
        <v>14</v>
      </c>
      <c r="C383" s="186" t="s">
        <v>7481</v>
      </c>
      <c r="D383" s="187" t="s">
        <v>7482</v>
      </c>
      <c r="E383" s="147"/>
      <c r="I383" s="166" t="s">
        <v>7483</v>
      </c>
      <c r="J383" s="166">
        <v>10392</v>
      </c>
      <c r="K383" s="168" t="str">
        <f t="shared" si="30"/>
        <v>LAN.MON.m110068</v>
      </c>
      <c r="L383" s="168" t="str">
        <f t="shared" si="31"/>
        <v>"蛮坛卫将"</v>
      </c>
      <c r="M383" s="166">
        <v>20379</v>
      </c>
      <c r="N383" s="168" t="str">
        <f t="shared" si="32"/>
        <v>LAN.MON.m120068</v>
      </c>
      <c r="O383" s="168" t="str">
        <f t="shared" si="33"/>
        <v>"蛮坛将主"</v>
      </c>
      <c r="P383" s="168">
        <v>15</v>
      </c>
      <c r="Q383" s="166">
        <v>10377</v>
      </c>
      <c r="R383" s="166" t="s">
        <v>6271</v>
      </c>
      <c r="S383" s="166">
        <v>10377</v>
      </c>
      <c r="T383" s="168" t="str">
        <f t="shared" si="34"/>
        <v>LAN.MON.m110081</v>
      </c>
      <c r="U383" s="166">
        <v>20377</v>
      </c>
      <c r="V383" s="166" t="s">
        <v>5969</v>
      </c>
      <c r="W383" s="166">
        <v>20377</v>
      </c>
      <c r="X383" s="168" t="str">
        <f t="shared" si="35"/>
        <v>LAN.MON.m120019</v>
      </c>
    </row>
    <row r="384" spans="1:24" s="166" customFormat="1" x14ac:dyDescent="0.15">
      <c r="A384" s="185" t="s">
        <v>7484</v>
      </c>
      <c r="B384" s="186" t="s">
        <v>14</v>
      </c>
      <c r="C384" s="186" t="s">
        <v>7485</v>
      </c>
      <c r="D384" s="187" t="s">
        <v>7486</v>
      </c>
      <c r="E384" s="147"/>
      <c r="I384" s="166" t="s">
        <v>7487</v>
      </c>
      <c r="J384" s="166">
        <v>10393</v>
      </c>
      <c r="K384" s="168" t="str">
        <f t="shared" si="30"/>
        <v>LAN.MON.m110019</v>
      </c>
      <c r="L384" s="168" t="str">
        <f t="shared" si="31"/>
        <v>"青玉蛇龙"</v>
      </c>
      <c r="M384" s="166">
        <v>20380</v>
      </c>
      <c r="N384" s="168" t="str">
        <f t="shared" si="32"/>
        <v>LAN.MON.m120019</v>
      </c>
      <c r="O384" s="168" t="str">
        <f t="shared" si="33"/>
        <v>"青玉蛟龙"</v>
      </c>
      <c r="P384" s="168">
        <v>15</v>
      </c>
      <c r="Q384" s="166">
        <v>10378</v>
      </c>
      <c r="R384" s="166" t="s">
        <v>6142</v>
      </c>
      <c r="S384" s="166">
        <v>10378</v>
      </c>
      <c r="T384" s="168" t="str">
        <f t="shared" si="34"/>
        <v>LAN.MON.m110055</v>
      </c>
      <c r="U384" s="166">
        <v>20378</v>
      </c>
      <c r="V384" s="166" t="s">
        <v>6093</v>
      </c>
      <c r="W384" s="166">
        <v>20378</v>
      </c>
      <c r="X384" s="168" t="str">
        <f t="shared" si="35"/>
        <v>LAN.MON.m120045</v>
      </c>
    </row>
    <row r="385" spans="1:24" s="166" customFormat="1" x14ac:dyDescent="0.15">
      <c r="A385" s="185" t="s">
        <v>7488</v>
      </c>
      <c r="B385" s="186" t="s">
        <v>14</v>
      </c>
      <c r="C385" s="186" t="s">
        <v>7489</v>
      </c>
      <c r="D385" s="187" t="s">
        <v>7490</v>
      </c>
      <c r="E385" s="147"/>
      <c r="I385" s="166" t="s">
        <v>7491</v>
      </c>
      <c r="J385" s="166">
        <v>10394</v>
      </c>
      <c r="K385" s="168" t="str">
        <f t="shared" si="30"/>
        <v>LAN.MON.m110045</v>
      </c>
      <c r="L385" s="168" t="str">
        <f t="shared" si="31"/>
        <v>"枯朽毒骨"</v>
      </c>
      <c r="M385" s="166">
        <v>20381</v>
      </c>
      <c r="N385" s="168" t="str">
        <f t="shared" si="32"/>
        <v>LAN.MON.m120045</v>
      </c>
      <c r="O385" s="168" t="str">
        <f t="shared" si="33"/>
        <v>"枯朽骨魔"</v>
      </c>
      <c r="P385" s="168">
        <v>15</v>
      </c>
      <c r="Q385" s="166">
        <v>10379</v>
      </c>
      <c r="R385" s="166" t="s">
        <v>6049</v>
      </c>
      <c r="S385" s="166">
        <v>10379</v>
      </c>
      <c r="T385" s="168" t="str">
        <f t="shared" si="34"/>
        <v>LAN.MON.m110036</v>
      </c>
      <c r="U385" s="166">
        <v>20379</v>
      </c>
      <c r="V385" s="166" t="s">
        <v>6207</v>
      </c>
      <c r="W385" s="166">
        <v>20379</v>
      </c>
      <c r="X385" s="168" t="str">
        <f t="shared" si="35"/>
        <v>LAN.MON.m120068</v>
      </c>
    </row>
    <row r="386" spans="1:24" s="166" customFormat="1" x14ac:dyDescent="0.15">
      <c r="A386" s="185" t="s">
        <v>7492</v>
      </c>
      <c r="B386" s="186" t="s">
        <v>14</v>
      </c>
      <c r="C386" s="186" t="s">
        <v>7493</v>
      </c>
      <c r="D386" s="187" t="s">
        <v>7494</v>
      </c>
      <c r="E386" s="147"/>
      <c r="I386" s="166" t="s">
        <v>7495</v>
      </c>
      <c r="J386" s="166">
        <v>10395</v>
      </c>
      <c r="K386" s="168" t="str">
        <f t="shared" si="30"/>
        <v>LAN.MON.m110068</v>
      </c>
      <c r="L386" s="168" t="str">
        <f t="shared" si="31"/>
        <v>"蛮坛卫将"</v>
      </c>
      <c r="M386" s="166">
        <v>20382</v>
      </c>
      <c r="N386" s="168" t="str">
        <f t="shared" si="32"/>
        <v>LAN.MON.m120068</v>
      </c>
      <c r="O386" s="168" t="str">
        <f t="shared" si="33"/>
        <v>"蛮坛将主"</v>
      </c>
      <c r="P386" s="168">
        <v>15</v>
      </c>
      <c r="Q386" s="166">
        <v>10380</v>
      </c>
      <c r="R386" s="166" t="s">
        <v>6132</v>
      </c>
      <c r="S386" s="166">
        <v>10380</v>
      </c>
      <c r="T386" s="168" t="str">
        <f t="shared" si="34"/>
        <v>LAN.MON.m110053</v>
      </c>
      <c r="U386" s="166">
        <v>20380</v>
      </c>
      <c r="V386" s="166" t="s">
        <v>5969</v>
      </c>
      <c r="W386" s="166">
        <v>20380</v>
      </c>
      <c r="X386" s="168" t="str">
        <f t="shared" si="35"/>
        <v>LAN.MON.m120019</v>
      </c>
    </row>
    <row r="387" spans="1:24" s="166" customFormat="1" x14ac:dyDescent="0.15">
      <c r="A387" s="185" t="s">
        <v>7496</v>
      </c>
      <c r="B387" s="186" t="s">
        <v>14</v>
      </c>
      <c r="C387" s="186" t="s">
        <v>7497</v>
      </c>
      <c r="D387" s="187" t="s">
        <v>7498</v>
      </c>
      <c r="E387" s="147"/>
      <c r="I387" s="166" t="s">
        <v>7499</v>
      </c>
      <c r="J387" s="166">
        <v>10396</v>
      </c>
      <c r="K387" s="168" t="str">
        <f t="shared" si="30"/>
        <v>LAN.MON.m110019</v>
      </c>
      <c r="L387" s="168" t="str">
        <f t="shared" si="31"/>
        <v>"青玉蛇龙"</v>
      </c>
      <c r="M387" s="166">
        <v>20383</v>
      </c>
      <c r="N387" s="168" t="str">
        <f t="shared" si="32"/>
        <v>LAN.MON.m120019</v>
      </c>
      <c r="O387" s="168" t="str">
        <f t="shared" si="33"/>
        <v>"青玉蛟龙"</v>
      </c>
      <c r="P387" s="168">
        <v>16</v>
      </c>
      <c r="Q387" s="166">
        <v>10381</v>
      </c>
      <c r="R387" s="166" t="s">
        <v>6271</v>
      </c>
      <c r="S387" s="166">
        <v>10381</v>
      </c>
      <c r="T387" s="168" t="str">
        <f t="shared" si="34"/>
        <v>LAN.MON.m110081</v>
      </c>
      <c r="U387" s="166">
        <v>20381</v>
      </c>
      <c r="V387" s="166" t="s">
        <v>6093</v>
      </c>
      <c r="W387" s="166">
        <v>20381</v>
      </c>
      <c r="X387" s="168" t="str">
        <f t="shared" si="35"/>
        <v>LAN.MON.m120045</v>
      </c>
    </row>
    <row r="388" spans="1:24" s="166" customFormat="1" x14ac:dyDescent="0.15">
      <c r="A388" s="185" t="s">
        <v>7500</v>
      </c>
      <c r="B388" s="186" t="s">
        <v>14</v>
      </c>
      <c r="C388" s="186" t="s">
        <v>7501</v>
      </c>
      <c r="D388" s="187" t="s">
        <v>7502</v>
      </c>
      <c r="E388" s="147"/>
      <c r="I388" s="166" t="s">
        <v>7503</v>
      </c>
      <c r="J388" s="166">
        <v>10397</v>
      </c>
      <c r="K388" s="168" t="str">
        <f t="shared" si="30"/>
        <v>LAN.MON.m110045</v>
      </c>
      <c r="L388" s="168" t="str">
        <f t="shared" si="31"/>
        <v>"枯朽毒骨"</v>
      </c>
      <c r="M388" s="166">
        <v>20384</v>
      </c>
      <c r="N388" s="168" t="str">
        <f t="shared" si="32"/>
        <v>LAN.MON.m120045</v>
      </c>
      <c r="O388" s="168" t="str">
        <f t="shared" si="33"/>
        <v>"枯朽骨魔"</v>
      </c>
      <c r="P388" s="168">
        <v>16</v>
      </c>
      <c r="Q388" s="166">
        <v>10382</v>
      </c>
      <c r="R388" s="166" t="s">
        <v>6142</v>
      </c>
      <c r="S388" s="166">
        <v>10382</v>
      </c>
      <c r="T388" s="168" t="str">
        <f t="shared" si="34"/>
        <v>LAN.MON.m110055</v>
      </c>
      <c r="U388" s="166">
        <v>20382</v>
      </c>
      <c r="V388" s="166" t="s">
        <v>6207</v>
      </c>
      <c r="W388" s="166">
        <v>20382</v>
      </c>
      <c r="X388" s="168" t="str">
        <f t="shared" si="35"/>
        <v>LAN.MON.m120068</v>
      </c>
    </row>
    <row r="389" spans="1:24" s="166" customFormat="1" x14ac:dyDescent="0.15">
      <c r="A389" s="185" t="s">
        <v>7504</v>
      </c>
      <c r="B389" s="186" t="s">
        <v>14</v>
      </c>
      <c r="C389" s="186" t="s">
        <v>7505</v>
      </c>
      <c r="D389" s="187" t="s">
        <v>7506</v>
      </c>
      <c r="E389" s="147"/>
      <c r="I389" s="166" t="s">
        <v>7507</v>
      </c>
      <c r="J389" s="166">
        <v>10398</v>
      </c>
      <c r="K389" s="168" t="str">
        <f t="shared" si="30"/>
        <v>LAN.MON.m110068</v>
      </c>
      <c r="L389" s="168" t="str">
        <f t="shared" si="31"/>
        <v>"蛮坛卫将"</v>
      </c>
      <c r="M389" s="166">
        <v>20385</v>
      </c>
      <c r="N389" s="168" t="str">
        <f t="shared" si="32"/>
        <v>LAN.MON.m120068</v>
      </c>
      <c r="O389" s="168" t="str">
        <f t="shared" si="33"/>
        <v>"蛮坛将主"</v>
      </c>
      <c r="P389" s="168">
        <v>16</v>
      </c>
      <c r="Q389" s="166">
        <v>10383</v>
      </c>
      <c r="R389" s="166" t="s">
        <v>6049</v>
      </c>
      <c r="S389" s="166">
        <v>10383</v>
      </c>
      <c r="T389" s="168" t="str">
        <f t="shared" si="34"/>
        <v>LAN.MON.m110036</v>
      </c>
      <c r="U389" s="166">
        <v>20383</v>
      </c>
      <c r="V389" s="166" t="s">
        <v>5969</v>
      </c>
      <c r="W389" s="166">
        <v>20383</v>
      </c>
      <c r="X389" s="168" t="str">
        <f t="shared" si="35"/>
        <v>LAN.MON.m120019</v>
      </c>
    </row>
    <row r="390" spans="1:24" s="166" customFormat="1" x14ac:dyDescent="0.15">
      <c r="A390" s="185" t="s">
        <v>7508</v>
      </c>
      <c r="B390" s="186" t="s">
        <v>14</v>
      </c>
      <c r="C390" s="186" t="s">
        <v>7509</v>
      </c>
      <c r="D390" s="187" t="s">
        <v>7510</v>
      </c>
      <c r="E390" s="147"/>
      <c r="I390" s="166" t="s">
        <v>7511</v>
      </c>
      <c r="J390" s="166">
        <v>10399</v>
      </c>
      <c r="K390" s="168" t="str">
        <f t="shared" si="30"/>
        <v>LAN.MON.m110019</v>
      </c>
      <c r="L390" s="168" t="str">
        <f t="shared" si="31"/>
        <v>"青玉蛇龙"</v>
      </c>
      <c r="M390" s="166">
        <v>20386</v>
      </c>
      <c r="N390" s="168" t="str">
        <f t="shared" si="32"/>
        <v>LAN.MON.m120019</v>
      </c>
      <c r="O390" s="168" t="str">
        <f t="shared" si="33"/>
        <v>"青玉蛟龙"</v>
      </c>
      <c r="P390" s="168">
        <v>16</v>
      </c>
      <c r="Q390" s="166">
        <v>10384</v>
      </c>
      <c r="R390" s="166" t="s">
        <v>5969</v>
      </c>
      <c r="S390" s="166">
        <v>10384</v>
      </c>
      <c r="T390" s="168" t="str">
        <f t="shared" si="34"/>
        <v>LAN.MON.m110019</v>
      </c>
      <c r="U390" s="166">
        <v>20384</v>
      </c>
      <c r="V390" s="166" t="s">
        <v>6093</v>
      </c>
      <c r="W390" s="166">
        <v>20384</v>
      </c>
      <c r="X390" s="168" t="str">
        <f t="shared" si="35"/>
        <v>LAN.MON.m120045</v>
      </c>
    </row>
    <row r="391" spans="1:24" s="166" customFormat="1" x14ac:dyDescent="0.15">
      <c r="A391" s="185" t="s">
        <v>7512</v>
      </c>
      <c r="B391" s="186" t="s">
        <v>14</v>
      </c>
      <c r="C391" s="186" t="s">
        <v>7513</v>
      </c>
      <c r="D391" s="187" t="s">
        <v>7514</v>
      </c>
      <c r="E391" s="147"/>
      <c r="I391" s="166" t="s">
        <v>7515</v>
      </c>
      <c r="J391" s="166">
        <v>10400</v>
      </c>
      <c r="K391" s="168" t="str">
        <f t="shared" si="30"/>
        <v>LAN.MON.m110045</v>
      </c>
      <c r="L391" s="168" t="str">
        <f t="shared" si="31"/>
        <v>"枯朽毒骨"</v>
      </c>
      <c r="M391" s="166">
        <v>20387</v>
      </c>
      <c r="N391" s="168" t="str">
        <f t="shared" si="32"/>
        <v>LAN.MON.m120045</v>
      </c>
      <c r="O391" s="168" t="str">
        <f t="shared" si="33"/>
        <v>"枯朽骨魔"</v>
      </c>
      <c r="P391" s="168">
        <v>16</v>
      </c>
      <c r="Q391" s="166">
        <v>10385</v>
      </c>
      <c r="R391" s="166" t="s">
        <v>6093</v>
      </c>
      <c r="S391" s="166">
        <v>10385</v>
      </c>
      <c r="T391" s="168" t="str">
        <f t="shared" si="34"/>
        <v>LAN.MON.m110045</v>
      </c>
      <c r="U391" s="166">
        <v>20385</v>
      </c>
      <c r="V391" s="166" t="s">
        <v>6207</v>
      </c>
      <c r="W391" s="166">
        <v>20385</v>
      </c>
      <c r="X391" s="168" t="str">
        <f t="shared" si="35"/>
        <v>LAN.MON.m120068</v>
      </c>
    </row>
    <row r="392" spans="1:24" s="166" customFormat="1" x14ac:dyDescent="0.15">
      <c r="A392" s="185" t="s">
        <v>7516</v>
      </c>
      <c r="B392" s="186" t="s">
        <v>14</v>
      </c>
      <c r="C392" s="186" t="s">
        <v>7517</v>
      </c>
      <c r="D392" s="187" t="s">
        <v>7518</v>
      </c>
      <c r="E392" s="147"/>
      <c r="I392" s="166" t="s">
        <v>7519</v>
      </c>
      <c r="J392" s="166">
        <v>10401</v>
      </c>
      <c r="K392" s="168" t="str">
        <f t="shared" ref="K392:K455" si="36">IFERROR("LAN.MON."&amp;VLOOKUP("小怪"&amp;I392,A:C,3,FALSE),IF(MATCH(J392,J:J,FALSE)=ROW(J392),IF(VLOOKUP(VLOOKUP(J392,Q:R,2,FALSE),R:S,2,FALSE)=J392,"",VLOOKUP(VLOOKUP(VLOOKUP(J392,Q:R,2,FALSE),R:S,2,FALSE),J:K,2,FALSE)),VLOOKUP(J392,J:K,2,FALSE)))</f>
        <v>LAN.MON.m110068</v>
      </c>
      <c r="L392" s="168" t="str">
        <f t="shared" ref="L392:L455" si="37">IFERROR(VLOOKUP("小怪"&amp;I392,A:D,4,FALSE),IF(MATCH(J392,J:J,FALSE)=ROW(J392),IF(VLOOKUP(VLOOKUP(J392,Q:R,2,FALSE),R:S,2,FALSE)=J392,"",VLOOKUP(VLOOKUP(VLOOKUP(J392,Q:R,2,FALSE),R:S,2,FALSE),J:L,3,FALSE)),VLOOKUP(J392,J:L,3,FALSE)))</f>
        <v>"蛮坛卫将"</v>
      </c>
      <c r="M392" s="166">
        <v>20388</v>
      </c>
      <c r="N392" s="168" t="str">
        <f t="shared" ref="N392:N455" si="38">IFERROR("LAN.MON."&amp;VLOOKUP("boss"&amp;I392,A:C,3,FALSE),IF(MATCH(M392,M:M,FALSE)=ROW(M392),IF(VLOOKUP(VLOOKUP(M392,U:V,2,FALSE),V:W,2,FALSE)=M392,"",VLOOKUP(VLOOKUP(VLOOKUP(M392,U:V,2,FALSE),V:W,2,FALSE),M:N,2,FALSE)),VLOOKUP(M392,M:N,2,FALSE)))</f>
        <v>LAN.MON.m120068</v>
      </c>
      <c r="O392" s="168" t="str">
        <f t="shared" ref="O392:O455" si="39">IFERROR(VLOOKUP("boss"&amp;I392,A:D,4,FALSE),IF(MATCH(M392,M:M,FALSE)=ROW(M392),IF(VLOOKUP(VLOOKUP(M392,U:V,2,FALSE),V:W,2,FALSE)=M392,"",VLOOKUP(VLOOKUP(VLOOKUP(M392,U:V,2,FALSE),V:W,2,FALSE),M:O,3,FALSE)),VLOOKUP(M392,M:O,3,FALSE)))</f>
        <v>"蛮坛将主"</v>
      </c>
      <c r="P392" s="168">
        <v>3</v>
      </c>
      <c r="Q392" s="166">
        <v>10386</v>
      </c>
      <c r="R392" s="166" t="s">
        <v>6207</v>
      </c>
      <c r="S392" s="166">
        <v>10386</v>
      </c>
      <c r="T392" s="168" t="str">
        <f t="shared" ref="T392:T455" si="40">IFERROR(VLOOKUP(Q392,J:K,2,FALSE),"LAN.MON.m110146")</f>
        <v>LAN.MON.m110068</v>
      </c>
      <c r="U392" s="166">
        <v>20386</v>
      </c>
      <c r="V392" s="166" t="s">
        <v>5969</v>
      </c>
      <c r="W392" s="166">
        <v>20386</v>
      </c>
      <c r="X392" s="168" t="str">
        <f t="shared" ref="X392:X455" si="41">IFERROR(VLOOKUP(U392,M:N,2,FALSE),"LAN.MON.m120146")</f>
        <v>LAN.MON.m120019</v>
      </c>
    </row>
    <row r="393" spans="1:24" s="166" customFormat="1" x14ac:dyDescent="0.15">
      <c r="A393" s="185" t="s">
        <v>7520</v>
      </c>
      <c r="B393" s="186" t="s">
        <v>14</v>
      </c>
      <c r="C393" s="186" t="s">
        <v>7521</v>
      </c>
      <c r="D393" s="187" t="s">
        <v>7522</v>
      </c>
      <c r="E393" s="147"/>
      <c r="I393" s="166" t="s">
        <v>7523</v>
      </c>
      <c r="J393" s="166">
        <v>10402</v>
      </c>
      <c r="K393" s="168" t="str">
        <f t="shared" si="36"/>
        <v>LAN.MON.m110019</v>
      </c>
      <c r="L393" s="168" t="str">
        <f t="shared" si="37"/>
        <v>"青玉蛇龙"</v>
      </c>
      <c r="M393" s="166">
        <v>20389</v>
      </c>
      <c r="N393" s="168" t="str">
        <f t="shared" si="38"/>
        <v>LAN.MON.m120019</v>
      </c>
      <c r="O393" s="168" t="str">
        <f t="shared" si="39"/>
        <v>"青玉蛟龙"</v>
      </c>
      <c r="P393" s="168">
        <v>3</v>
      </c>
      <c r="Q393" s="166">
        <v>10387</v>
      </c>
      <c r="R393" s="166" t="s">
        <v>5969</v>
      </c>
      <c r="S393" s="166">
        <v>10387</v>
      </c>
      <c r="T393" s="168" t="str">
        <f t="shared" si="40"/>
        <v>LAN.MON.m110019</v>
      </c>
      <c r="U393" s="166">
        <v>20387</v>
      </c>
      <c r="V393" s="166" t="s">
        <v>6093</v>
      </c>
      <c r="W393" s="166">
        <v>20387</v>
      </c>
      <c r="X393" s="168" t="str">
        <f t="shared" si="41"/>
        <v>LAN.MON.m120045</v>
      </c>
    </row>
    <row r="394" spans="1:24" s="166" customFormat="1" x14ac:dyDescent="0.15">
      <c r="A394" s="185" t="s">
        <v>7524</v>
      </c>
      <c r="B394" s="186" t="s">
        <v>14</v>
      </c>
      <c r="C394" s="186" t="s">
        <v>7525</v>
      </c>
      <c r="D394" s="187" t="s">
        <v>7526</v>
      </c>
      <c r="E394" s="147"/>
      <c r="I394" s="166" t="s">
        <v>7527</v>
      </c>
      <c r="J394" s="166">
        <v>10403</v>
      </c>
      <c r="K394" s="168" t="str">
        <f t="shared" si="36"/>
        <v>LAN.MON.m110045</v>
      </c>
      <c r="L394" s="168" t="str">
        <f t="shared" si="37"/>
        <v>"枯朽毒骨"</v>
      </c>
      <c r="M394" s="166">
        <v>20390</v>
      </c>
      <c r="N394" s="168" t="str">
        <f t="shared" si="38"/>
        <v>LAN.MON.m120045</v>
      </c>
      <c r="O394" s="168" t="str">
        <f t="shared" si="39"/>
        <v>"枯朽骨魔"</v>
      </c>
      <c r="P394" s="168">
        <v>3</v>
      </c>
      <c r="Q394" s="166">
        <v>10388</v>
      </c>
      <c r="R394" s="166" t="s">
        <v>6093</v>
      </c>
      <c r="S394" s="166">
        <v>10388</v>
      </c>
      <c r="T394" s="168" t="str">
        <f t="shared" si="40"/>
        <v>LAN.MON.m110045</v>
      </c>
      <c r="U394" s="166">
        <v>20388</v>
      </c>
      <c r="V394" s="166" t="s">
        <v>6207</v>
      </c>
      <c r="W394" s="166">
        <v>20388</v>
      </c>
      <c r="X394" s="168" t="str">
        <f t="shared" si="41"/>
        <v>LAN.MON.m120068</v>
      </c>
    </row>
    <row r="395" spans="1:24" s="166" customFormat="1" x14ac:dyDescent="0.15">
      <c r="A395" s="185" t="s">
        <v>7528</v>
      </c>
      <c r="B395" s="186" t="s">
        <v>14</v>
      </c>
      <c r="C395" s="186" t="s">
        <v>7529</v>
      </c>
      <c r="D395" s="187" t="s">
        <v>7530</v>
      </c>
      <c r="E395" s="147"/>
      <c r="I395" s="166" t="s">
        <v>7531</v>
      </c>
      <c r="J395" s="166">
        <v>10404</v>
      </c>
      <c r="K395" s="168" t="str">
        <f t="shared" si="36"/>
        <v>LAN.MON.m110068</v>
      </c>
      <c r="L395" s="168" t="str">
        <f t="shared" si="37"/>
        <v>"蛮坛卫将"</v>
      </c>
      <c r="M395" s="166">
        <v>20391</v>
      </c>
      <c r="N395" s="168" t="str">
        <f t="shared" si="38"/>
        <v>LAN.MON.m120068</v>
      </c>
      <c r="O395" s="168" t="str">
        <f t="shared" si="39"/>
        <v>"蛮坛将主"</v>
      </c>
      <c r="P395" s="168">
        <v>3</v>
      </c>
      <c r="Q395" s="166">
        <v>10389</v>
      </c>
      <c r="R395" s="166" t="s">
        <v>6207</v>
      </c>
      <c r="S395" s="166">
        <v>10389</v>
      </c>
      <c r="T395" s="168" t="str">
        <f t="shared" si="40"/>
        <v>LAN.MON.m110068</v>
      </c>
      <c r="U395" s="166">
        <v>20389</v>
      </c>
      <c r="V395" s="166" t="s">
        <v>5969</v>
      </c>
      <c r="W395" s="166">
        <v>20389</v>
      </c>
      <c r="X395" s="168" t="str">
        <f t="shared" si="41"/>
        <v>LAN.MON.m120019</v>
      </c>
    </row>
    <row r="396" spans="1:24" s="166" customFormat="1" x14ac:dyDescent="0.15">
      <c r="A396" s="185" t="s">
        <v>7532</v>
      </c>
      <c r="B396" s="186" t="s">
        <v>14</v>
      </c>
      <c r="C396" s="186" t="s">
        <v>7533</v>
      </c>
      <c r="D396" s="187" t="s">
        <v>7534</v>
      </c>
      <c r="E396" s="147"/>
      <c r="I396" s="166" t="s">
        <v>7535</v>
      </c>
      <c r="J396" s="166">
        <v>10405</v>
      </c>
      <c r="K396" s="168" t="str">
        <f t="shared" si="36"/>
        <v>LAN.MON.m110019</v>
      </c>
      <c r="L396" s="168" t="str">
        <f t="shared" si="37"/>
        <v>"青玉蛇龙"</v>
      </c>
      <c r="M396" s="166">
        <v>20392</v>
      </c>
      <c r="N396" s="168" t="str">
        <f t="shared" si="38"/>
        <v>LAN.MON.m120019</v>
      </c>
      <c r="O396" s="168" t="str">
        <f t="shared" si="39"/>
        <v>"青玉蛟龙"</v>
      </c>
      <c r="P396" s="168">
        <v>3</v>
      </c>
      <c r="Q396" s="166">
        <v>10390</v>
      </c>
      <c r="R396" s="166" t="s">
        <v>5969</v>
      </c>
      <c r="S396" s="166">
        <v>10390</v>
      </c>
      <c r="T396" s="168" t="str">
        <f t="shared" si="40"/>
        <v>LAN.MON.m110019</v>
      </c>
      <c r="U396" s="166">
        <v>20390</v>
      </c>
      <c r="V396" s="166" t="s">
        <v>6093</v>
      </c>
      <c r="W396" s="166">
        <v>20390</v>
      </c>
      <c r="X396" s="168" t="str">
        <f t="shared" si="41"/>
        <v>LAN.MON.m120045</v>
      </c>
    </row>
    <row r="397" spans="1:24" s="166" customFormat="1" x14ac:dyDescent="0.15">
      <c r="A397" s="185" t="s">
        <v>7536</v>
      </c>
      <c r="B397" s="186" t="s">
        <v>14</v>
      </c>
      <c r="C397" s="186" t="s">
        <v>7537</v>
      </c>
      <c r="D397" s="187" t="s">
        <v>7538</v>
      </c>
      <c r="E397" s="147"/>
      <c r="I397" s="166" t="s">
        <v>7539</v>
      </c>
      <c r="J397" s="166">
        <v>10406</v>
      </c>
      <c r="K397" s="168" t="str">
        <f t="shared" si="36"/>
        <v>LAN.MON.m110045</v>
      </c>
      <c r="L397" s="168" t="str">
        <f t="shared" si="37"/>
        <v>"枯朽毒骨"</v>
      </c>
      <c r="M397" s="166">
        <v>20393</v>
      </c>
      <c r="N397" s="168" t="str">
        <f t="shared" si="38"/>
        <v>LAN.MON.m120045</v>
      </c>
      <c r="O397" s="168" t="str">
        <f t="shared" si="39"/>
        <v>"枯朽骨魔"</v>
      </c>
      <c r="P397" s="168">
        <v>3</v>
      </c>
      <c r="Q397" s="166">
        <v>10391</v>
      </c>
      <c r="R397" s="166" t="s">
        <v>6093</v>
      </c>
      <c r="S397" s="166">
        <v>10391</v>
      </c>
      <c r="T397" s="168" t="str">
        <f t="shared" si="40"/>
        <v>LAN.MON.m110045</v>
      </c>
      <c r="U397" s="166">
        <v>20391</v>
      </c>
      <c r="V397" s="166" t="s">
        <v>6207</v>
      </c>
      <c r="W397" s="166">
        <v>20391</v>
      </c>
      <c r="X397" s="168" t="str">
        <f t="shared" si="41"/>
        <v>LAN.MON.m120068</v>
      </c>
    </row>
    <row r="398" spans="1:24" s="166" customFormat="1" x14ac:dyDescent="0.15">
      <c r="A398" s="185" t="s">
        <v>7540</v>
      </c>
      <c r="B398" s="186" t="s">
        <v>14</v>
      </c>
      <c r="C398" s="186" t="s">
        <v>7541</v>
      </c>
      <c r="D398" s="187" t="s">
        <v>7542</v>
      </c>
      <c r="E398" s="147"/>
      <c r="I398" s="166" t="s">
        <v>7543</v>
      </c>
      <c r="J398" s="166">
        <v>10407</v>
      </c>
      <c r="K398" s="168" t="str">
        <f t="shared" si="36"/>
        <v>LAN.MON.m110068</v>
      </c>
      <c r="L398" s="168" t="str">
        <f t="shared" si="37"/>
        <v>"蛮坛卫将"</v>
      </c>
      <c r="M398" s="166">
        <v>20394</v>
      </c>
      <c r="N398" s="168" t="str">
        <f t="shared" si="38"/>
        <v>LAN.MON.m120068</v>
      </c>
      <c r="O398" s="168" t="str">
        <f t="shared" si="39"/>
        <v>"蛮坛将主"</v>
      </c>
      <c r="P398" s="168">
        <v>2</v>
      </c>
      <c r="Q398" s="166">
        <v>10392</v>
      </c>
      <c r="R398" s="166" t="s">
        <v>6207</v>
      </c>
      <c r="S398" s="166">
        <v>10392</v>
      </c>
      <c r="T398" s="168" t="str">
        <f t="shared" si="40"/>
        <v>LAN.MON.m110068</v>
      </c>
      <c r="U398" s="166">
        <v>20392</v>
      </c>
      <c r="V398" s="166" t="s">
        <v>5969</v>
      </c>
      <c r="W398" s="166">
        <v>20392</v>
      </c>
      <c r="X398" s="168" t="str">
        <f t="shared" si="41"/>
        <v>LAN.MON.m120019</v>
      </c>
    </row>
    <row r="399" spans="1:24" s="166" customFormat="1" x14ac:dyDescent="0.15">
      <c r="A399" s="185" t="s">
        <v>7544</v>
      </c>
      <c r="B399" s="186" t="s">
        <v>14</v>
      </c>
      <c r="C399" s="186" t="s">
        <v>7545</v>
      </c>
      <c r="D399" s="187" t="s">
        <v>7546</v>
      </c>
      <c r="E399" s="147"/>
      <c r="I399" s="166" t="s">
        <v>7547</v>
      </c>
      <c r="J399" s="166">
        <v>10408</v>
      </c>
      <c r="K399" s="168" t="str">
        <f t="shared" si="36"/>
        <v>LAN.MON.m110019</v>
      </c>
      <c r="L399" s="168" t="str">
        <f t="shared" si="37"/>
        <v>"青玉蛇龙"</v>
      </c>
      <c r="M399" s="166">
        <v>20395</v>
      </c>
      <c r="N399" s="168" t="str">
        <f t="shared" si="38"/>
        <v>LAN.MON.m120019</v>
      </c>
      <c r="O399" s="168" t="str">
        <f t="shared" si="39"/>
        <v>"青玉蛟龙"</v>
      </c>
      <c r="P399" s="168">
        <v>2</v>
      </c>
      <c r="Q399" s="166">
        <v>10393</v>
      </c>
      <c r="R399" s="166" t="s">
        <v>5969</v>
      </c>
      <c r="S399" s="166">
        <v>10393</v>
      </c>
      <c r="T399" s="168" t="str">
        <f t="shared" si="40"/>
        <v>LAN.MON.m110019</v>
      </c>
      <c r="U399" s="166">
        <v>20393</v>
      </c>
      <c r="V399" s="166" t="s">
        <v>6093</v>
      </c>
      <c r="W399" s="166">
        <v>20393</v>
      </c>
      <c r="X399" s="168" t="str">
        <f t="shared" si="41"/>
        <v>LAN.MON.m120045</v>
      </c>
    </row>
    <row r="400" spans="1:24" s="166" customFormat="1" x14ac:dyDescent="0.15">
      <c r="A400" s="185" t="s">
        <v>7548</v>
      </c>
      <c r="B400" s="186" t="s">
        <v>14</v>
      </c>
      <c r="C400" s="186" t="s">
        <v>7549</v>
      </c>
      <c r="D400" s="187" t="s">
        <v>7550</v>
      </c>
      <c r="E400" s="147"/>
      <c r="I400" s="166" t="s">
        <v>7551</v>
      </c>
      <c r="J400" s="166">
        <v>10409</v>
      </c>
      <c r="K400" s="168" t="str">
        <f t="shared" si="36"/>
        <v>LAN.MON.m110045</v>
      </c>
      <c r="L400" s="168" t="str">
        <f t="shared" si="37"/>
        <v>"枯朽毒骨"</v>
      </c>
      <c r="M400" s="166">
        <v>20396</v>
      </c>
      <c r="N400" s="168" t="str">
        <f t="shared" si="38"/>
        <v>LAN.MON.m120045</v>
      </c>
      <c r="O400" s="168" t="str">
        <f t="shared" si="39"/>
        <v>"枯朽骨魔"</v>
      </c>
      <c r="P400" s="168">
        <v>2</v>
      </c>
      <c r="Q400" s="166">
        <v>10394</v>
      </c>
      <c r="R400" s="166" t="s">
        <v>6093</v>
      </c>
      <c r="S400" s="166">
        <v>10394</v>
      </c>
      <c r="T400" s="168" t="str">
        <f t="shared" si="40"/>
        <v>LAN.MON.m110045</v>
      </c>
      <c r="U400" s="166">
        <v>20394</v>
      </c>
      <c r="V400" s="166" t="s">
        <v>6207</v>
      </c>
      <c r="W400" s="166">
        <v>20394</v>
      </c>
      <c r="X400" s="168" t="str">
        <f t="shared" si="41"/>
        <v>LAN.MON.m120068</v>
      </c>
    </row>
    <row r="401" spans="1:24" s="166" customFormat="1" x14ac:dyDescent="0.15">
      <c r="A401" s="185" t="s">
        <v>7552</v>
      </c>
      <c r="B401" s="186" t="s">
        <v>14</v>
      </c>
      <c r="C401" s="186" t="s">
        <v>7553</v>
      </c>
      <c r="D401" s="187" t="s">
        <v>7554</v>
      </c>
      <c r="E401" s="147"/>
      <c r="I401" s="166" t="s">
        <v>7555</v>
      </c>
      <c r="J401" s="166">
        <v>10410</v>
      </c>
      <c r="K401" s="168" t="str">
        <f t="shared" si="36"/>
        <v>LAN.MON.m110068</v>
      </c>
      <c r="L401" s="168" t="str">
        <f t="shared" si="37"/>
        <v>"蛮坛卫将"</v>
      </c>
      <c r="M401" s="166">
        <v>20397</v>
      </c>
      <c r="N401" s="168" t="str">
        <f t="shared" si="38"/>
        <v>LAN.MON.m120068</v>
      </c>
      <c r="O401" s="168" t="str">
        <f t="shared" si="39"/>
        <v>"蛮坛将主"</v>
      </c>
      <c r="P401" s="168">
        <v>2</v>
      </c>
      <c r="Q401" s="166">
        <v>10395</v>
      </c>
      <c r="R401" s="166" t="s">
        <v>6207</v>
      </c>
      <c r="S401" s="166">
        <v>10395</v>
      </c>
      <c r="T401" s="168" t="str">
        <f t="shared" si="40"/>
        <v>LAN.MON.m110068</v>
      </c>
      <c r="U401" s="166">
        <v>20395</v>
      </c>
      <c r="V401" s="166" t="s">
        <v>5969</v>
      </c>
      <c r="W401" s="166">
        <v>20395</v>
      </c>
      <c r="X401" s="168" t="str">
        <f t="shared" si="41"/>
        <v>LAN.MON.m120019</v>
      </c>
    </row>
    <row r="402" spans="1:24" s="166" customFormat="1" x14ac:dyDescent="0.15">
      <c r="A402" s="185" t="s">
        <v>7556</v>
      </c>
      <c r="B402" s="186" t="s">
        <v>14</v>
      </c>
      <c r="C402" s="186" t="s">
        <v>7557</v>
      </c>
      <c r="D402" s="187" t="s">
        <v>7558</v>
      </c>
      <c r="E402" s="147"/>
      <c r="I402" s="166" t="s">
        <v>7559</v>
      </c>
      <c r="J402" s="166">
        <v>10411</v>
      </c>
      <c r="K402" s="168" t="str">
        <f t="shared" si="36"/>
        <v>LAN.MON.m110019</v>
      </c>
      <c r="L402" s="168" t="str">
        <f t="shared" si="37"/>
        <v>"青玉蛇龙"</v>
      </c>
      <c r="M402" s="166">
        <v>20398</v>
      </c>
      <c r="N402" s="168" t="str">
        <f t="shared" si="38"/>
        <v>LAN.MON.m120019</v>
      </c>
      <c r="O402" s="168" t="str">
        <f t="shared" si="39"/>
        <v>"青玉蛟龙"</v>
      </c>
      <c r="P402" s="168">
        <v>5</v>
      </c>
      <c r="Q402" s="166">
        <v>10396</v>
      </c>
      <c r="R402" s="166" t="s">
        <v>5969</v>
      </c>
      <c r="S402" s="166">
        <v>10396</v>
      </c>
      <c r="T402" s="168" t="str">
        <f t="shared" si="40"/>
        <v>LAN.MON.m110019</v>
      </c>
      <c r="U402" s="166">
        <v>20396</v>
      </c>
      <c r="V402" s="166" t="s">
        <v>6093</v>
      </c>
      <c r="W402" s="166">
        <v>20396</v>
      </c>
      <c r="X402" s="168" t="str">
        <f t="shared" si="41"/>
        <v>LAN.MON.m120045</v>
      </c>
    </row>
    <row r="403" spans="1:24" s="166" customFormat="1" x14ac:dyDescent="0.15">
      <c r="A403" s="185" t="s">
        <v>7560</v>
      </c>
      <c r="B403" s="186" t="s">
        <v>14</v>
      </c>
      <c r="C403" s="186" t="s">
        <v>7561</v>
      </c>
      <c r="D403" s="187" t="s">
        <v>7562</v>
      </c>
      <c r="E403" s="147"/>
      <c r="I403" s="166" t="s">
        <v>7563</v>
      </c>
      <c r="J403" s="166">
        <v>10412</v>
      </c>
      <c r="K403" s="168" t="str">
        <f t="shared" si="36"/>
        <v>LAN.MON.m110045</v>
      </c>
      <c r="L403" s="168" t="str">
        <f t="shared" si="37"/>
        <v>"枯朽毒骨"</v>
      </c>
      <c r="M403" s="166">
        <v>20399</v>
      </c>
      <c r="N403" s="168" t="str">
        <f t="shared" si="38"/>
        <v>LAN.MON.m120045</v>
      </c>
      <c r="O403" s="168" t="str">
        <f t="shared" si="39"/>
        <v>"枯朽骨魔"</v>
      </c>
      <c r="P403" s="168">
        <v>5</v>
      </c>
      <c r="Q403" s="166">
        <v>10397</v>
      </c>
      <c r="R403" s="166" t="s">
        <v>6093</v>
      </c>
      <c r="S403" s="166">
        <v>10397</v>
      </c>
      <c r="T403" s="168" t="str">
        <f t="shared" si="40"/>
        <v>LAN.MON.m110045</v>
      </c>
      <c r="U403" s="166">
        <v>20397</v>
      </c>
      <c r="V403" s="166" t="s">
        <v>6207</v>
      </c>
      <c r="W403" s="166">
        <v>20397</v>
      </c>
      <c r="X403" s="168" t="str">
        <f t="shared" si="41"/>
        <v>LAN.MON.m120068</v>
      </c>
    </row>
    <row r="404" spans="1:24" s="166" customFormat="1" x14ac:dyDescent="0.15">
      <c r="A404" s="185" t="s">
        <v>7564</v>
      </c>
      <c r="B404" s="186" t="s">
        <v>14</v>
      </c>
      <c r="C404" s="186" t="s">
        <v>7565</v>
      </c>
      <c r="D404" s="187" t="s">
        <v>7566</v>
      </c>
      <c r="E404" s="147"/>
      <c r="I404" s="166" t="s">
        <v>7567</v>
      </c>
      <c r="J404" s="166">
        <v>10413</v>
      </c>
      <c r="K404" s="168" t="str">
        <f t="shared" si="36"/>
        <v>LAN.MON.m110068</v>
      </c>
      <c r="L404" s="168" t="str">
        <f t="shared" si="37"/>
        <v>"蛮坛卫将"</v>
      </c>
      <c r="M404" s="166">
        <v>20400</v>
      </c>
      <c r="N404" s="168" t="str">
        <f t="shared" si="38"/>
        <v>LAN.MON.m120068</v>
      </c>
      <c r="O404" s="168" t="str">
        <f t="shared" si="39"/>
        <v>"蛮坛将主"</v>
      </c>
      <c r="P404" s="168">
        <v>5</v>
      </c>
      <c r="Q404" s="166">
        <v>10398</v>
      </c>
      <c r="R404" s="166" t="s">
        <v>6207</v>
      </c>
      <c r="S404" s="166">
        <v>10398</v>
      </c>
      <c r="T404" s="168" t="str">
        <f t="shared" si="40"/>
        <v>LAN.MON.m110068</v>
      </c>
      <c r="U404" s="166">
        <v>20398</v>
      </c>
      <c r="V404" s="166" t="s">
        <v>5969</v>
      </c>
      <c r="W404" s="166">
        <v>20398</v>
      </c>
      <c r="X404" s="168" t="str">
        <f t="shared" si="41"/>
        <v>LAN.MON.m120019</v>
      </c>
    </row>
    <row r="405" spans="1:24" s="166" customFormat="1" x14ac:dyDescent="0.15">
      <c r="A405" s="185" t="s">
        <v>7568</v>
      </c>
      <c r="B405" s="186" t="s">
        <v>14</v>
      </c>
      <c r="C405" s="186" t="s">
        <v>7569</v>
      </c>
      <c r="D405" s="187" t="s">
        <v>7570</v>
      </c>
      <c r="E405" s="147"/>
      <c r="I405" s="166" t="s">
        <v>7571</v>
      </c>
      <c r="J405" s="166">
        <v>10414</v>
      </c>
      <c r="K405" s="168" t="str">
        <f t="shared" si="36"/>
        <v>LAN.MON.m110019</v>
      </c>
      <c r="L405" s="168" t="str">
        <f t="shared" si="37"/>
        <v>"青玉蛇龙"</v>
      </c>
      <c r="M405" s="166">
        <v>20401</v>
      </c>
      <c r="N405" s="168" t="str">
        <f t="shared" si="38"/>
        <v>LAN.MON.m120019</v>
      </c>
      <c r="O405" s="168" t="str">
        <f t="shared" si="39"/>
        <v>"青玉蛟龙"</v>
      </c>
      <c r="P405" s="168">
        <v>5</v>
      </c>
      <c r="Q405" s="166">
        <v>10399</v>
      </c>
      <c r="R405" s="166" t="s">
        <v>5969</v>
      </c>
      <c r="S405" s="166">
        <v>10399</v>
      </c>
      <c r="T405" s="168" t="str">
        <f t="shared" si="40"/>
        <v>LAN.MON.m110019</v>
      </c>
      <c r="U405" s="166">
        <v>20399</v>
      </c>
      <c r="V405" s="166" t="s">
        <v>6093</v>
      </c>
      <c r="W405" s="166">
        <v>20399</v>
      </c>
      <c r="X405" s="168" t="str">
        <f t="shared" si="41"/>
        <v>LAN.MON.m120045</v>
      </c>
    </row>
    <row r="406" spans="1:24" s="166" customFormat="1" x14ac:dyDescent="0.15">
      <c r="A406" s="185" t="s">
        <v>7572</v>
      </c>
      <c r="B406" s="186" t="s">
        <v>14</v>
      </c>
      <c r="C406" s="186" t="s">
        <v>7573</v>
      </c>
      <c r="D406" s="187" t="s">
        <v>7574</v>
      </c>
      <c r="E406" s="147"/>
      <c r="I406" s="166" t="s">
        <v>7575</v>
      </c>
      <c r="J406" s="166">
        <v>10415</v>
      </c>
      <c r="K406" s="168" t="str">
        <f t="shared" si="36"/>
        <v>LAN.MON.m110045</v>
      </c>
      <c r="L406" s="168" t="str">
        <f t="shared" si="37"/>
        <v>"枯朽毒骨"</v>
      </c>
      <c r="M406" s="166">
        <v>20402</v>
      </c>
      <c r="N406" s="168" t="str">
        <f t="shared" si="38"/>
        <v>LAN.MON.m120045</v>
      </c>
      <c r="O406" s="168" t="str">
        <f t="shared" si="39"/>
        <v>"枯朽骨魔"</v>
      </c>
      <c r="P406" s="168">
        <v>5</v>
      </c>
      <c r="Q406" s="166">
        <v>10400</v>
      </c>
      <c r="R406" s="166" t="s">
        <v>6093</v>
      </c>
      <c r="S406" s="166">
        <v>10400</v>
      </c>
      <c r="T406" s="168" t="str">
        <f t="shared" si="40"/>
        <v>LAN.MON.m110045</v>
      </c>
      <c r="U406" s="166">
        <v>20400</v>
      </c>
      <c r="V406" s="166" t="s">
        <v>6207</v>
      </c>
      <c r="W406" s="166">
        <v>20400</v>
      </c>
      <c r="X406" s="168" t="str">
        <f t="shared" si="41"/>
        <v>LAN.MON.m120068</v>
      </c>
    </row>
    <row r="407" spans="1:24" s="166" customFormat="1" x14ac:dyDescent="0.15">
      <c r="A407" s="185" t="s">
        <v>7576</v>
      </c>
      <c r="B407" s="186" t="s">
        <v>14</v>
      </c>
      <c r="C407" s="186" t="s">
        <v>7577</v>
      </c>
      <c r="D407" s="187" t="s">
        <v>7578</v>
      </c>
      <c r="E407" s="147"/>
      <c r="I407" s="166" t="s">
        <v>7579</v>
      </c>
      <c r="J407" s="166">
        <v>10416</v>
      </c>
      <c r="K407" s="168" t="str">
        <f t="shared" si="36"/>
        <v>LAN.MON.m110068</v>
      </c>
      <c r="L407" s="168" t="str">
        <f t="shared" si="37"/>
        <v>"蛮坛卫将"</v>
      </c>
      <c r="M407" s="166">
        <v>20403</v>
      </c>
      <c r="N407" s="168" t="str">
        <f t="shared" si="38"/>
        <v>LAN.MON.m120068</v>
      </c>
      <c r="O407" s="168" t="str">
        <f t="shared" si="39"/>
        <v>"蛮坛将主"</v>
      </c>
      <c r="P407" s="168">
        <v>5</v>
      </c>
      <c r="Q407" s="166">
        <v>10401</v>
      </c>
      <c r="R407" s="166" t="s">
        <v>6207</v>
      </c>
      <c r="S407" s="166">
        <v>10401</v>
      </c>
      <c r="T407" s="168" t="str">
        <f t="shared" si="40"/>
        <v>LAN.MON.m110068</v>
      </c>
      <c r="U407" s="166">
        <v>20401</v>
      </c>
      <c r="V407" s="166" t="s">
        <v>5969</v>
      </c>
      <c r="W407" s="166">
        <v>20401</v>
      </c>
      <c r="X407" s="168" t="str">
        <f t="shared" si="41"/>
        <v>LAN.MON.m120019</v>
      </c>
    </row>
    <row r="408" spans="1:24" s="166" customFormat="1" x14ac:dyDescent="0.15">
      <c r="A408" s="185" t="s">
        <v>7580</v>
      </c>
      <c r="B408" s="186" t="s">
        <v>14</v>
      </c>
      <c r="C408" s="186" t="s">
        <v>7581</v>
      </c>
      <c r="D408" s="187" t="s">
        <v>7582</v>
      </c>
      <c r="E408" s="147"/>
      <c r="I408" s="166" t="s">
        <v>7583</v>
      </c>
      <c r="J408" s="166">
        <v>10417</v>
      </c>
      <c r="K408" s="168" t="str">
        <f t="shared" si="36"/>
        <v>LAN.MON.m110019</v>
      </c>
      <c r="L408" s="168" t="str">
        <f t="shared" si="37"/>
        <v>"青玉蛇龙"</v>
      </c>
      <c r="M408" s="166">
        <v>20404</v>
      </c>
      <c r="N408" s="168" t="str">
        <f t="shared" si="38"/>
        <v>LAN.MON.m120019</v>
      </c>
      <c r="O408" s="168" t="str">
        <f t="shared" si="39"/>
        <v>"青玉蛟龙"</v>
      </c>
      <c r="P408" s="168">
        <v>4</v>
      </c>
      <c r="Q408" s="166">
        <v>10402</v>
      </c>
      <c r="R408" s="166" t="s">
        <v>5969</v>
      </c>
      <c r="S408" s="166">
        <v>10402</v>
      </c>
      <c r="T408" s="168" t="str">
        <f t="shared" si="40"/>
        <v>LAN.MON.m110019</v>
      </c>
      <c r="U408" s="166">
        <v>20402</v>
      </c>
      <c r="V408" s="166" t="s">
        <v>6093</v>
      </c>
      <c r="W408" s="166">
        <v>20402</v>
      </c>
      <c r="X408" s="168" t="str">
        <f t="shared" si="41"/>
        <v>LAN.MON.m120045</v>
      </c>
    </row>
    <row r="409" spans="1:24" s="166" customFormat="1" x14ac:dyDescent="0.15">
      <c r="A409" s="185" t="s">
        <v>7584</v>
      </c>
      <c r="B409" s="186" t="s">
        <v>14</v>
      </c>
      <c r="C409" s="186" t="s">
        <v>7585</v>
      </c>
      <c r="D409" s="187" t="s">
        <v>7586</v>
      </c>
      <c r="E409" s="147"/>
      <c r="I409" s="166" t="s">
        <v>7587</v>
      </c>
      <c r="J409" s="166">
        <v>10418</v>
      </c>
      <c r="K409" s="168" t="str">
        <f t="shared" si="36"/>
        <v>LAN.MON.m110045</v>
      </c>
      <c r="L409" s="168" t="str">
        <f t="shared" si="37"/>
        <v>"枯朽毒骨"</v>
      </c>
      <c r="M409" s="166">
        <v>20405</v>
      </c>
      <c r="N409" s="168" t="str">
        <f t="shared" si="38"/>
        <v>LAN.MON.m120045</v>
      </c>
      <c r="O409" s="168" t="str">
        <f t="shared" si="39"/>
        <v>"枯朽骨魔"</v>
      </c>
      <c r="P409" s="168">
        <v>4</v>
      </c>
      <c r="Q409" s="166">
        <v>10403</v>
      </c>
      <c r="R409" s="166" t="s">
        <v>6093</v>
      </c>
      <c r="S409" s="166">
        <v>10403</v>
      </c>
      <c r="T409" s="168" t="str">
        <f t="shared" si="40"/>
        <v>LAN.MON.m110045</v>
      </c>
      <c r="U409" s="166">
        <v>20403</v>
      </c>
      <c r="V409" s="166" t="s">
        <v>6207</v>
      </c>
      <c r="W409" s="166">
        <v>20403</v>
      </c>
      <c r="X409" s="168" t="str">
        <f t="shared" si="41"/>
        <v>LAN.MON.m120068</v>
      </c>
    </row>
    <row r="410" spans="1:24" s="166" customFormat="1" x14ac:dyDescent="0.15">
      <c r="A410" s="185" t="s">
        <v>7588</v>
      </c>
      <c r="B410" s="186" t="s">
        <v>14</v>
      </c>
      <c r="C410" s="186" t="s">
        <v>7589</v>
      </c>
      <c r="D410" s="187" t="s">
        <v>7590</v>
      </c>
      <c r="E410" s="147"/>
      <c r="I410" s="166" t="s">
        <v>7591</v>
      </c>
      <c r="J410" s="166">
        <v>10419</v>
      </c>
      <c r="K410" s="168" t="str">
        <f t="shared" si="36"/>
        <v>LAN.MON.m110068</v>
      </c>
      <c r="L410" s="168" t="str">
        <f t="shared" si="37"/>
        <v>"蛮坛卫将"</v>
      </c>
      <c r="M410" s="166">
        <v>20406</v>
      </c>
      <c r="N410" s="168" t="str">
        <f t="shared" si="38"/>
        <v>LAN.MON.m120068</v>
      </c>
      <c r="O410" s="168" t="str">
        <f t="shared" si="39"/>
        <v>"蛮坛将主"</v>
      </c>
      <c r="P410" s="168">
        <v>4</v>
      </c>
      <c r="Q410" s="166">
        <v>10404</v>
      </c>
      <c r="R410" s="166" t="s">
        <v>6207</v>
      </c>
      <c r="S410" s="166">
        <v>10404</v>
      </c>
      <c r="T410" s="168" t="str">
        <f t="shared" si="40"/>
        <v>LAN.MON.m110068</v>
      </c>
      <c r="U410" s="166">
        <v>20404</v>
      </c>
      <c r="V410" s="166" t="s">
        <v>5969</v>
      </c>
      <c r="W410" s="166">
        <v>20404</v>
      </c>
      <c r="X410" s="168" t="str">
        <f t="shared" si="41"/>
        <v>LAN.MON.m120019</v>
      </c>
    </row>
    <row r="411" spans="1:24" s="166" customFormat="1" x14ac:dyDescent="0.15">
      <c r="A411" s="185" t="s">
        <v>7592</v>
      </c>
      <c r="B411" s="186" t="s">
        <v>14</v>
      </c>
      <c r="C411" s="186" t="s">
        <v>7593</v>
      </c>
      <c r="D411" s="187" t="s">
        <v>7594</v>
      </c>
      <c r="E411" s="147"/>
      <c r="I411" s="166" t="s">
        <v>7595</v>
      </c>
      <c r="J411" s="166">
        <v>10420</v>
      </c>
      <c r="K411" s="168" t="str">
        <f t="shared" si="36"/>
        <v>LAN.MON.m110019</v>
      </c>
      <c r="L411" s="168" t="str">
        <f t="shared" si="37"/>
        <v>"青玉蛇龙"</v>
      </c>
      <c r="M411" s="166">
        <v>20407</v>
      </c>
      <c r="N411" s="168" t="str">
        <f t="shared" si="38"/>
        <v>LAN.MON.m120019</v>
      </c>
      <c r="O411" s="168" t="str">
        <f t="shared" si="39"/>
        <v>"青玉蛟龙"</v>
      </c>
      <c r="P411" s="168">
        <v>4</v>
      </c>
      <c r="Q411" s="166">
        <v>10405</v>
      </c>
      <c r="R411" s="166" t="s">
        <v>5969</v>
      </c>
      <c r="S411" s="166">
        <v>10405</v>
      </c>
      <c r="T411" s="168" t="str">
        <f t="shared" si="40"/>
        <v>LAN.MON.m110019</v>
      </c>
      <c r="U411" s="166">
        <v>20405</v>
      </c>
      <c r="V411" s="166" t="s">
        <v>6093</v>
      </c>
      <c r="W411" s="166">
        <v>20405</v>
      </c>
      <c r="X411" s="168" t="str">
        <f t="shared" si="41"/>
        <v>LAN.MON.m120045</v>
      </c>
    </row>
    <row r="412" spans="1:24" s="166" customFormat="1" x14ac:dyDescent="0.15">
      <c r="A412" s="185" t="s">
        <v>7596</v>
      </c>
      <c r="B412" s="186" t="s">
        <v>14</v>
      </c>
      <c r="C412" s="186" t="s">
        <v>7597</v>
      </c>
      <c r="D412" s="187" t="s">
        <v>7598</v>
      </c>
      <c r="E412" s="147"/>
      <c r="I412" s="166" t="s">
        <v>7599</v>
      </c>
      <c r="J412" s="166">
        <v>10421</v>
      </c>
      <c r="K412" s="168" t="str">
        <f t="shared" si="36"/>
        <v>LAN.MON.m110045</v>
      </c>
      <c r="L412" s="168" t="str">
        <f t="shared" si="37"/>
        <v>"枯朽毒骨"</v>
      </c>
      <c r="M412" s="166">
        <v>20408</v>
      </c>
      <c r="N412" s="168" t="str">
        <f t="shared" si="38"/>
        <v>LAN.MON.m120045</v>
      </c>
      <c r="O412" s="168" t="str">
        <f t="shared" si="39"/>
        <v>"枯朽骨魔"</v>
      </c>
      <c r="P412" s="168">
        <v>25</v>
      </c>
      <c r="Q412" s="166">
        <v>10406</v>
      </c>
      <c r="R412" s="166" t="s">
        <v>6093</v>
      </c>
      <c r="S412" s="166">
        <v>10406</v>
      </c>
      <c r="T412" s="168" t="str">
        <f t="shared" si="40"/>
        <v>LAN.MON.m110045</v>
      </c>
      <c r="U412" s="166">
        <v>20406</v>
      </c>
      <c r="V412" s="166" t="s">
        <v>6207</v>
      </c>
      <c r="W412" s="166">
        <v>20406</v>
      </c>
      <c r="X412" s="168" t="str">
        <f t="shared" si="41"/>
        <v>LAN.MON.m120068</v>
      </c>
    </row>
    <row r="413" spans="1:24" s="166" customFormat="1" x14ac:dyDescent="0.15">
      <c r="A413" s="185" t="s">
        <v>7600</v>
      </c>
      <c r="B413" s="186" t="s">
        <v>14</v>
      </c>
      <c r="C413" s="186" t="s">
        <v>7601</v>
      </c>
      <c r="D413" s="187" t="s">
        <v>7602</v>
      </c>
      <c r="E413" s="147"/>
      <c r="I413" s="166" t="s">
        <v>7603</v>
      </c>
      <c r="J413" s="166">
        <v>10422</v>
      </c>
      <c r="K413" s="168" t="str">
        <f t="shared" si="36"/>
        <v>LAN.MON.m110068</v>
      </c>
      <c r="L413" s="168" t="str">
        <f t="shared" si="37"/>
        <v>"蛮坛卫将"</v>
      </c>
      <c r="M413" s="166">
        <v>20409</v>
      </c>
      <c r="N413" s="168" t="str">
        <f t="shared" si="38"/>
        <v>LAN.MON.m120068</v>
      </c>
      <c r="O413" s="168" t="str">
        <f t="shared" si="39"/>
        <v>"蛮坛将主"</v>
      </c>
      <c r="P413" s="168">
        <v>25</v>
      </c>
      <c r="Q413" s="166">
        <v>10407</v>
      </c>
      <c r="R413" s="166" t="s">
        <v>6207</v>
      </c>
      <c r="S413" s="166">
        <v>10407</v>
      </c>
      <c r="T413" s="168" t="str">
        <f t="shared" si="40"/>
        <v>LAN.MON.m110068</v>
      </c>
      <c r="U413" s="166">
        <v>20407</v>
      </c>
      <c r="V413" s="166" t="s">
        <v>5969</v>
      </c>
      <c r="W413" s="166">
        <v>20407</v>
      </c>
      <c r="X413" s="168" t="str">
        <f t="shared" si="41"/>
        <v>LAN.MON.m120019</v>
      </c>
    </row>
    <row r="414" spans="1:24" s="166" customFormat="1" x14ac:dyDescent="0.15">
      <c r="A414" s="185" t="s">
        <v>7604</v>
      </c>
      <c r="B414" s="186" t="s">
        <v>14</v>
      </c>
      <c r="C414" s="186" t="s">
        <v>7605</v>
      </c>
      <c r="D414" s="187" t="s">
        <v>7606</v>
      </c>
      <c r="E414" s="147"/>
      <c r="I414" s="166" t="s">
        <v>7607</v>
      </c>
      <c r="J414" s="166">
        <v>10423</v>
      </c>
      <c r="K414" s="168" t="str">
        <f t="shared" si="36"/>
        <v>LAN.MON.m110019</v>
      </c>
      <c r="L414" s="168" t="str">
        <f t="shared" si="37"/>
        <v>"青玉蛇龙"</v>
      </c>
      <c r="M414" s="166">
        <v>20410</v>
      </c>
      <c r="N414" s="168" t="str">
        <f t="shared" si="38"/>
        <v>LAN.MON.m120019</v>
      </c>
      <c r="O414" s="168" t="str">
        <f t="shared" si="39"/>
        <v>"青玉蛟龙"</v>
      </c>
      <c r="P414" s="168">
        <v>25</v>
      </c>
      <c r="Q414" s="166">
        <v>10408</v>
      </c>
      <c r="R414" s="166" t="s">
        <v>5969</v>
      </c>
      <c r="S414" s="166">
        <v>10408</v>
      </c>
      <c r="T414" s="168" t="str">
        <f t="shared" si="40"/>
        <v>LAN.MON.m110019</v>
      </c>
      <c r="U414" s="166">
        <v>20408</v>
      </c>
      <c r="V414" s="166" t="s">
        <v>6093</v>
      </c>
      <c r="W414" s="166">
        <v>20408</v>
      </c>
      <c r="X414" s="168" t="str">
        <f t="shared" si="41"/>
        <v>LAN.MON.m120045</v>
      </c>
    </row>
    <row r="415" spans="1:24" s="166" customFormat="1" x14ac:dyDescent="0.15">
      <c r="A415" s="185" t="s">
        <v>7608</v>
      </c>
      <c r="B415" s="186" t="s">
        <v>14</v>
      </c>
      <c r="C415" s="186" t="s">
        <v>7609</v>
      </c>
      <c r="D415" s="187" t="s">
        <v>7610</v>
      </c>
      <c r="E415" s="147"/>
      <c r="I415" s="166" t="s">
        <v>7611</v>
      </c>
      <c r="J415" s="166">
        <v>10424</v>
      </c>
      <c r="K415" s="168" t="str">
        <f t="shared" si="36"/>
        <v>LAN.MON.m110045</v>
      </c>
      <c r="L415" s="168" t="str">
        <f t="shared" si="37"/>
        <v>"枯朽毒骨"</v>
      </c>
      <c r="M415" s="166">
        <v>20411</v>
      </c>
      <c r="N415" s="168" t="str">
        <f t="shared" si="38"/>
        <v>LAN.MON.m120045</v>
      </c>
      <c r="O415" s="168" t="str">
        <f t="shared" si="39"/>
        <v>"枯朽骨魔"</v>
      </c>
      <c r="P415" s="168">
        <v>25</v>
      </c>
      <c r="Q415" s="166">
        <v>10409</v>
      </c>
      <c r="R415" s="166" t="s">
        <v>6093</v>
      </c>
      <c r="S415" s="166">
        <v>10409</v>
      </c>
      <c r="T415" s="168" t="str">
        <f t="shared" si="40"/>
        <v>LAN.MON.m110045</v>
      </c>
      <c r="U415" s="166">
        <v>20409</v>
      </c>
      <c r="V415" s="166" t="s">
        <v>6207</v>
      </c>
      <c r="W415" s="166">
        <v>20409</v>
      </c>
      <c r="X415" s="168" t="str">
        <f t="shared" si="41"/>
        <v>LAN.MON.m120068</v>
      </c>
    </row>
    <row r="416" spans="1:24" s="166" customFormat="1" x14ac:dyDescent="0.15">
      <c r="A416" s="185" t="s">
        <v>7612</v>
      </c>
      <c r="B416" s="186" t="s">
        <v>14</v>
      </c>
      <c r="C416" s="186" t="s">
        <v>7613</v>
      </c>
      <c r="D416" s="187" t="s">
        <v>7614</v>
      </c>
      <c r="E416" s="147"/>
      <c r="I416" s="166" t="s">
        <v>7615</v>
      </c>
      <c r="J416" s="166">
        <v>10425</v>
      </c>
      <c r="K416" s="168" t="str">
        <f t="shared" si="36"/>
        <v>LAN.MON.m110068</v>
      </c>
      <c r="L416" s="168" t="str">
        <f t="shared" si="37"/>
        <v>"蛮坛卫将"</v>
      </c>
      <c r="M416" s="166">
        <v>20412</v>
      </c>
      <c r="N416" s="168" t="str">
        <f t="shared" si="38"/>
        <v>LAN.MON.m120068</v>
      </c>
      <c r="O416" s="168" t="str">
        <f t="shared" si="39"/>
        <v>"蛮坛将主"</v>
      </c>
      <c r="P416" s="168">
        <v>26</v>
      </c>
      <c r="Q416" s="166">
        <v>10410</v>
      </c>
      <c r="R416" s="166" t="s">
        <v>6207</v>
      </c>
      <c r="S416" s="166">
        <v>10410</v>
      </c>
      <c r="T416" s="168" t="str">
        <f t="shared" si="40"/>
        <v>LAN.MON.m110068</v>
      </c>
      <c r="U416" s="166">
        <v>20410</v>
      </c>
      <c r="V416" s="166" t="s">
        <v>5969</v>
      </c>
      <c r="W416" s="166">
        <v>20410</v>
      </c>
      <c r="X416" s="168" t="str">
        <f t="shared" si="41"/>
        <v>LAN.MON.m120019</v>
      </c>
    </row>
    <row r="417" spans="1:24" s="166" customFormat="1" x14ac:dyDescent="0.15">
      <c r="A417" s="185" t="s">
        <v>7616</v>
      </c>
      <c r="B417" s="186" t="s">
        <v>14</v>
      </c>
      <c r="C417" s="186" t="s">
        <v>7617</v>
      </c>
      <c r="D417" s="187" t="s">
        <v>7618</v>
      </c>
      <c r="E417" s="147"/>
      <c r="I417" s="166" t="s">
        <v>7619</v>
      </c>
      <c r="J417" s="166">
        <v>10426</v>
      </c>
      <c r="K417" s="168" t="str">
        <f t="shared" si="36"/>
        <v>LAN.MON.m110019</v>
      </c>
      <c r="L417" s="168" t="str">
        <f t="shared" si="37"/>
        <v>"青玉蛇龙"</v>
      </c>
      <c r="M417" s="166">
        <v>20413</v>
      </c>
      <c r="N417" s="168" t="str">
        <f t="shared" si="38"/>
        <v>LAN.MON.m120019</v>
      </c>
      <c r="O417" s="168" t="str">
        <f t="shared" si="39"/>
        <v>"青玉蛟龙"</v>
      </c>
      <c r="P417" s="168">
        <v>26</v>
      </c>
      <c r="Q417" s="166">
        <v>10411</v>
      </c>
      <c r="R417" s="166" t="s">
        <v>5969</v>
      </c>
      <c r="S417" s="166">
        <v>10411</v>
      </c>
      <c r="T417" s="168" t="str">
        <f t="shared" si="40"/>
        <v>LAN.MON.m110019</v>
      </c>
      <c r="U417" s="166">
        <v>20411</v>
      </c>
      <c r="V417" s="166" t="s">
        <v>6093</v>
      </c>
      <c r="W417" s="166">
        <v>20411</v>
      </c>
      <c r="X417" s="168" t="str">
        <f t="shared" si="41"/>
        <v>LAN.MON.m120045</v>
      </c>
    </row>
    <row r="418" spans="1:24" s="166" customFormat="1" x14ac:dyDescent="0.15">
      <c r="A418" s="185" t="s">
        <v>7620</v>
      </c>
      <c r="B418" s="186" t="s">
        <v>14</v>
      </c>
      <c r="C418" s="186" t="s">
        <v>7621</v>
      </c>
      <c r="D418" s="187" t="s">
        <v>7622</v>
      </c>
      <c r="E418" s="147"/>
      <c r="I418" s="166" t="s">
        <v>7623</v>
      </c>
      <c r="J418" s="166">
        <v>10427</v>
      </c>
      <c r="K418" s="168" t="str">
        <f t="shared" si="36"/>
        <v>LAN.MON.m110045</v>
      </c>
      <c r="L418" s="168" t="str">
        <f t="shared" si="37"/>
        <v>"枯朽毒骨"</v>
      </c>
      <c r="M418" s="166">
        <v>20414</v>
      </c>
      <c r="N418" s="168" t="str">
        <f t="shared" si="38"/>
        <v>LAN.MON.m120045</v>
      </c>
      <c r="O418" s="168" t="str">
        <f t="shared" si="39"/>
        <v>"枯朽骨魔"</v>
      </c>
      <c r="P418" s="168">
        <v>26</v>
      </c>
      <c r="Q418" s="166">
        <v>10412</v>
      </c>
      <c r="R418" s="166" t="s">
        <v>6093</v>
      </c>
      <c r="S418" s="166">
        <v>10412</v>
      </c>
      <c r="T418" s="168" t="str">
        <f t="shared" si="40"/>
        <v>LAN.MON.m110045</v>
      </c>
      <c r="U418" s="166">
        <v>20412</v>
      </c>
      <c r="V418" s="166" t="s">
        <v>6207</v>
      </c>
      <c r="W418" s="166">
        <v>20412</v>
      </c>
      <c r="X418" s="168" t="str">
        <f t="shared" si="41"/>
        <v>LAN.MON.m120068</v>
      </c>
    </row>
    <row r="419" spans="1:24" s="166" customFormat="1" x14ac:dyDescent="0.15">
      <c r="A419" s="185" t="s">
        <v>7624</v>
      </c>
      <c r="B419" s="186" t="s">
        <v>14</v>
      </c>
      <c r="C419" s="186" t="s">
        <v>7625</v>
      </c>
      <c r="D419" s="187" t="s">
        <v>7626</v>
      </c>
      <c r="E419" s="147"/>
      <c r="I419" s="166" t="s">
        <v>7627</v>
      </c>
      <c r="J419" s="166">
        <v>10428</v>
      </c>
      <c r="K419" s="168" t="str">
        <f t="shared" si="36"/>
        <v>LAN.MON.m110068</v>
      </c>
      <c r="L419" s="168" t="str">
        <f t="shared" si="37"/>
        <v>"蛮坛卫将"</v>
      </c>
      <c r="M419" s="166">
        <v>20415</v>
      </c>
      <c r="N419" s="168" t="str">
        <f t="shared" si="38"/>
        <v>LAN.MON.m120068</v>
      </c>
      <c r="O419" s="168" t="str">
        <f t="shared" si="39"/>
        <v>"蛮坛将主"</v>
      </c>
      <c r="P419" s="168">
        <v>26</v>
      </c>
      <c r="Q419" s="166">
        <v>10413</v>
      </c>
      <c r="R419" s="166" t="s">
        <v>6207</v>
      </c>
      <c r="S419" s="166">
        <v>10413</v>
      </c>
      <c r="T419" s="168" t="str">
        <f t="shared" si="40"/>
        <v>LAN.MON.m110068</v>
      </c>
      <c r="U419" s="166">
        <v>20413</v>
      </c>
      <c r="V419" s="166" t="s">
        <v>5969</v>
      </c>
      <c r="W419" s="166">
        <v>20413</v>
      </c>
      <c r="X419" s="168" t="str">
        <f t="shared" si="41"/>
        <v>LAN.MON.m120019</v>
      </c>
    </row>
    <row r="420" spans="1:24" s="166" customFormat="1" x14ac:dyDescent="0.15">
      <c r="A420" s="185" t="s">
        <v>7628</v>
      </c>
      <c r="B420" s="186" t="s">
        <v>14</v>
      </c>
      <c r="C420" s="186" t="s">
        <v>7629</v>
      </c>
      <c r="D420" s="187" t="s">
        <v>7630</v>
      </c>
      <c r="E420" s="147"/>
      <c r="I420" s="166" t="s">
        <v>7631</v>
      </c>
      <c r="J420" s="166">
        <v>10429</v>
      </c>
      <c r="K420" s="168" t="str">
        <f t="shared" si="36"/>
        <v>LAN.MON.m110019</v>
      </c>
      <c r="L420" s="168" t="str">
        <f t="shared" si="37"/>
        <v>"青玉蛇龙"</v>
      </c>
      <c r="M420" s="166">
        <v>20416</v>
      </c>
      <c r="N420" s="168" t="str">
        <f t="shared" si="38"/>
        <v>LAN.MON.m120019</v>
      </c>
      <c r="O420" s="168" t="str">
        <f t="shared" si="39"/>
        <v>"青玉蛟龙"</v>
      </c>
      <c r="P420" s="168">
        <v>6</v>
      </c>
      <c r="Q420" s="166">
        <v>10414</v>
      </c>
      <c r="R420" s="166" t="s">
        <v>5969</v>
      </c>
      <c r="S420" s="166">
        <v>10414</v>
      </c>
      <c r="T420" s="168" t="str">
        <f t="shared" si="40"/>
        <v>LAN.MON.m110019</v>
      </c>
      <c r="U420" s="166">
        <v>20414</v>
      </c>
      <c r="V420" s="166" t="s">
        <v>6093</v>
      </c>
      <c r="W420" s="166">
        <v>20414</v>
      </c>
      <c r="X420" s="168" t="str">
        <f t="shared" si="41"/>
        <v>LAN.MON.m120045</v>
      </c>
    </row>
    <row r="421" spans="1:24" s="166" customFormat="1" x14ac:dyDescent="0.15">
      <c r="A421" s="185" t="s">
        <v>7632</v>
      </c>
      <c r="B421" s="186" t="s">
        <v>14</v>
      </c>
      <c r="C421" s="186" t="s">
        <v>7633</v>
      </c>
      <c r="D421" s="187" t="s">
        <v>7534</v>
      </c>
      <c r="E421" s="147"/>
      <c r="I421" s="166" t="s">
        <v>7634</v>
      </c>
      <c r="J421" s="166">
        <v>10430</v>
      </c>
      <c r="K421" s="168" t="str">
        <f t="shared" si="36"/>
        <v>LAN.MON.m110045</v>
      </c>
      <c r="L421" s="168" t="str">
        <f t="shared" si="37"/>
        <v>"枯朽毒骨"</v>
      </c>
      <c r="M421" s="166">
        <v>20417</v>
      </c>
      <c r="N421" s="168" t="str">
        <f t="shared" si="38"/>
        <v>LAN.MON.m120045</v>
      </c>
      <c r="O421" s="168" t="str">
        <f t="shared" si="39"/>
        <v>"枯朽骨魔"</v>
      </c>
      <c r="P421" s="168">
        <v>6</v>
      </c>
      <c r="Q421" s="166">
        <v>10415</v>
      </c>
      <c r="R421" s="166" t="s">
        <v>6093</v>
      </c>
      <c r="S421" s="166">
        <v>10415</v>
      </c>
      <c r="T421" s="168" t="str">
        <f t="shared" si="40"/>
        <v>LAN.MON.m110045</v>
      </c>
      <c r="U421" s="166">
        <v>20415</v>
      </c>
      <c r="V421" s="166" t="s">
        <v>6207</v>
      </c>
      <c r="W421" s="166">
        <v>20415</v>
      </c>
      <c r="X421" s="168" t="str">
        <f t="shared" si="41"/>
        <v>LAN.MON.m120068</v>
      </c>
    </row>
    <row r="422" spans="1:24" s="166" customFormat="1" x14ac:dyDescent="0.15">
      <c r="A422" s="185" t="s">
        <v>7635</v>
      </c>
      <c r="B422" s="186" t="s">
        <v>14</v>
      </c>
      <c r="C422" s="186" t="s">
        <v>7636</v>
      </c>
      <c r="D422" s="187" t="s">
        <v>7637</v>
      </c>
      <c r="E422" s="147"/>
      <c r="I422" s="166" t="s">
        <v>7638</v>
      </c>
      <c r="J422" s="166">
        <v>10431</v>
      </c>
      <c r="K422" s="168" t="str">
        <f t="shared" si="36"/>
        <v>LAN.MON.m110068</v>
      </c>
      <c r="L422" s="168" t="str">
        <f t="shared" si="37"/>
        <v>"蛮坛卫将"</v>
      </c>
      <c r="M422" s="166">
        <v>20418</v>
      </c>
      <c r="N422" s="168" t="str">
        <f t="shared" si="38"/>
        <v>LAN.MON.m120068</v>
      </c>
      <c r="O422" s="168" t="str">
        <f t="shared" si="39"/>
        <v>"蛮坛将主"</v>
      </c>
      <c r="P422" s="168">
        <v>6</v>
      </c>
      <c r="Q422" s="166">
        <v>10416</v>
      </c>
      <c r="R422" s="166" t="s">
        <v>6207</v>
      </c>
      <c r="S422" s="166">
        <v>10416</v>
      </c>
      <c r="T422" s="168" t="str">
        <f t="shared" si="40"/>
        <v>LAN.MON.m110068</v>
      </c>
      <c r="U422" s="166">
        <v>20416</v>
      </c>
      <c r="V422" s="166" t="s">
        <v>5969</v>
      </c>
      <c r="W422" s="166">
        <v>20416</v>
      </c>
      <c r="X422" s="168" t="str">
        <f t="shared" si="41"/>
        <v>LAN.MON.m120019</v>
      </c>
    </row>
    <row r="423" spans="1:24" s="166" customFormat="1" x14ac:dyDescent="0.15">
      <c r="A423" s="185" t="s">
        <v>7639</v>
      </c>
      <c r="B423" s="186" t="s">
        <v>14</v>
      </c>
      <c r="C423" s="186" t="s">
        <v>7640</v>
      </c>
      <c r="D423" s="187" t="s">
        <v>7641</v>
      </c>
      <c r="E423" s="147"/>
      <c r="I423" s="166" t="s">
        <v>7642</v>
      </c>
      <c r="J423" s="166">
        <v>10432</v>
      </c>
      <c r="K423" s="168" t="str">
        <f t="shared" si="36"/>
        <v>LAN.MON.m110019</v>
      </c>
      <c r="L423" s="168" t="str">
        <f t="shared" si="37"/>
        <v>"青玉蛇龙"</v>
      </c>
      <c r="M423" s="166">
        <v>20419</v>
      </c>
      <c r="N423" s="168" t="str">
        <f t="shared" si="38"/>
        <v>LAN.MON.m120019</v>
      </c>
      <c r="O423" s="168" t="str">
        <f t="shared" si="39"/>
        <v>"青玉蛟龙"</v>
      </c>
      <c r="P423" s="168">
        <v>6</v>
      </c>
      <c r="Q423" s="166">
        <v>10417</v>
      </c>
      <c r="R423" s="166" t="s">
        <v>5969</v>
      </c>
      <c r="S423" s="166">
        <v>10417</v>
      </c>
      <c r="T423" s="168" t="str">
        <f t="shared" si="40"/>
        <v>LAN.MON.m110019</v>
      </c>
      <c r="U423" s="166">
        <v>20417</v>
      </c>
      <c r="V423" s="166" t="s">
        <v>6093</v>
      </c>
      <c r="W423" s="166">
        <v>20417</v>
      </c>
      <c r="X423" s="168" t="str">
        <f t="shared" si="41"/>
        <v>LAN.MON.m120045</v>
      </c>
    </row>
    <row r="424" spans="1:24" s="166" customFormat="1" x14ac:dyDescent="0.15">
      <c r="A424" s="185" t="s">
        <v>7643</v>
      </c>
      <c r="B424" s="186" t="s">
        <v>14</v>
      </c>
      <c r="C424" s="186" t="s">
        <v>7644</v>
      </c>
      <c r="D424" s="187" t="s">
        <v>7645</v>
      </c>
      <c r="E424" s="147"/>
      <c r="I424" s="166" t="s">
        <v>7646</v>
      </c>
      <c r="J424" s="166">
        <v>10433</v>
      </c>
      <c r="K424" s="168" t="str">
        <f t="shared" si="36"/>
        <v>LAN.MON.m110045</v>
      </c>
      <c r="L424" s="168" t="str">
        <f t="shared" si="37"/>
        <v>"枯朽毒骨"</v>
      </c>
      <c r="M424" s="166">
        <v>20420</v>
      </c>
      <c r="N424" s="168" t="str">
        <f t="shared" si="38"/>
        <v>LAN.MON.m120045</v>
      </c>
      <c r="O424" s="168" t="str">
        <f t="shared" si="39"/>
        <v>"枯朽骨魔"</v>
      </c>
      <c r="P424" s="168">
        <v>6</v>
      </c>
      <c r="Q424" s="166">
        <v>10418</v>
      </c>
      <c r="R424" s="166" t="s">
        <v>6093</v>
      </c>
      <c r="S424" s="166">
        <v>10418</v>
      </c>
      <c r="T424" s="168" t="str">
        <f t="shared" si="40"/>
        <v>LAN.MON.m110045</v>
      </c>
      <c r="U424" s="166">
        <v>20418</v>
      </c>
      <c r="V424" s="166" t="s">
        <v>6207</v>
      </c>
      <c r="W424" s="166">
        <v>20418</v>
      </c>
      <c r="X424" s="168" t="str">
        <f t="shared" si="41"/>
        <v>LAN.MON.m120068</v>
      </c>
    </row>
    <row r="425" spans="1:24" s="166" customFormat="1" x14ac:dyDescent="0.15">
      <c r="A425" s="185" t="s">
        <v>7647</v>
      </c>
      <c r="B425" s="186" t="s">
        <v>14</v>
      </c>
      <c r="C425" s="186" t="s">
        <v>7648</v>
      </c>
      <c r="D425" s="187" t="s">
        <v>7649</v>
      </c>
      <c r="E425" s="147"/>
      <c r="I425" s="166" t="s">
        <v>7650</v>
      </c>
      <c r="J425" s="166">
        <v>10434</v>
      </c>
      <c r="K425" s="168" t="str">
        <f t="shared" si="36"/>
        <v>LAN.MON.m110068</v>
      </c>
      <c r="L425" s="168" t="str">
        <f t="shared" si="37"/>
        <v>"蛮坛卫将"</v>
      </c>
      <c r="M425" s="166">
        <v>20421</v>
      </c>
      <c r="N425" s="168" t="str">
        <f t="shared" si="38"/>
        <v>LAN.MON.m120068</v>
      </c>
      <c r="O425" s="168" t="str">
        <f t="shared" si="39"/>
        <v>"蛮坛将主"</v>
      </c>
      <c r="P425" s="168">
        <v>6</v>
      </c>
      <c r="Q425" s="166">
        <v>10419</v>
      </c>
      <c r="R425" s="166" t="s">
        <v>6207</v>
      </c>
      <c r="S425" s="166">
        <v>10419</v>
      </c>
      <c r="T425" s="168" t="str">
        <f t="shared" si="40"/>
        <v>LAN.MON.m110068</v>
      </c>
      <c r="U425" s="166">
        <v>20419</v>
      </c>
      <c r="V425" s="166" t="s">
        <v>5969</v>
      </c>
      <c r="W425" s="166">
        <v>20419</v>
      </c>
      <c r="X425" s="168" t="str">
        <f t="shared" si="41"/>
        <v>LAN.MON.m120019</v>
      </c>
    </row>
    <row r="426" spans="1:24" s="166" customFormat="1" x14ac:dyDescent="0.15">
      <c r="A426" s="185" t="s">
        <v>7651</v>
      </c>
      <c r="B426" s="186" t="s">
        <v>14</v>
      </c>
      <c r="C426" s="186" t="s">
        <v>7652</v>
      </c>
      <c r="D426" s="187" t="s">
        <v>7653</v>
      </c>
      <c r="E426" s="147"/>
      <c r="I426" s="166" t="s">
        <v>7654</v>
      </c>
      <c r="J426" s="166">
        <v>10435</v>
      </c>
      <c r="K426" s="168" t="str">
        <f t="shared" si="36"/>
        <v>LAN.MON.m110019</v>
      </c>
      <c r="L426" s="168" t="str">
        <f t="shared" si="37"/>
        <v>"青玉蛇龙"</v>
      </c>
      <c r="M426" s="166">
        <v>20422</v>
      </c>
      <c r="N426" s="168" t="str">
        <f t="shared" si="38"/>
        <v>LAN.MON.m120019</v>
      </c>
      <c r="O426" s="168" t="str">
        <f t="shared" si="39"/>
        <v>"青玉蛟龙"</v>
      </c>
      <c r="P426" s="168">
        <v>6</v>
      </c>
      <c r="Q426" s="166">
        <v>10420</v>
      </c>
      <c r="R426" s="166" t="s">
        <v>5969</v>
      </c>
      <c r="S426" s="166">
        <v>10420</v>
      </c>
      <c r="T426" s="168" t="str">
        <f t="shared" si="40"/>
        <v>LAN.MON.m110019</v>
      </c>
      <c r="U426" s="166">
        <v>20420</v>
      </c>
      <c r="V426" s="166" t="s">
        <v>6093</v>
      </c>
      <c r="W426" s="166">
        <v>20420</v>
      </c>
      <c r="X426" s="168" t="str">
        <f t="shared" si="41"/>
        <v>LAN.MON.m120045</v>
      </c>
    </row>
    <row r="427" spans="1:24" s="166" customFormat="1" x14ac:dyDescent="0.15">
      <c r="A427" s="185" t="s">
        <v>7655</v>
      </c>
      <c r="B427" s="186" t="s">
        <v>14</v>
      </c>
      <c r="C427" s="186" t="s">
        <v>7656</v>
      </c>
      <c r="D427" s="187" t="s">
        <v>7657</v>
      </c>
      <c r="E427" s="147"/>
      <c r="I427" s="166" t="s">
        <v>7658</v>
      </c>
      <c r="J427" s="166">
        <v>10436</v>
      </c>
      <c r="K427" s="168" t="str">
        <f t="shared" si="36"/>
        <v>LAN.MON.m110045</v>
      </c>
      <c r="L427" s="168" t="str">
        <f t="shared" si="37"/>
        <v>"枯朽毒骨"</v>
      </c>
      <c r="M427" s="166">
        <v>20423</v>
      </c>
      <c r="N427" s="168" t="str">
        <f t="shared" si="38"/>
        <v>LAN.MON.m120045</v>
      </c>
      <c r="O427" s="168" t="str">
        <f t="shared" si="39"/>
        <v>"枯朽骨魔"</v>
      </c>
      <c r="P427" s="168">
        <v>6</v>
      </c>
      <c r="Q427" s="166">
        <v>10421</v>
      </c>
      <c r="R427" s="166" t="s">
        <v>6093</v>
      </c>
      <c r="S427" s="166">
        <v>10421</v>
      </c>
      <c r="T427" s="168" t="str">
        <f t="shared" si="40"/>
        <v>LAN.MON.m110045</v>
      </c>
      <c r="U427" s="166">
        <v>20421</v>
      </c>
      <c r="V427" s="166" t="s">
        <v>6207</v>
      </c>
      <c r="W427" s="166">
        <v>20421</v>
      </c>
      <c r="X427" s="168" t="str">
        <f t="shared" si="41"/>
        <v>LAN.MON.m120068</v>
      </c>
    </row>
    <row r="428" spans="1:24" s="166" customFormat="1" x14ac:dyDescent="0.15">
      <c r="A428" s="185" t="s">
        <v>7659</v>
      </c>
      <c r="B428" s="186" t="s">
        <v>14</v>
      </c>
      <c r="C428" s="186" t="s">
        <v>7660</v>
      </c>
      <c r="D428" s="187" t="s">
        <v>7661</v>
      </c>
      <c r="E428" s="147"/>
      <c r="I428" s="166" t="s">
        <v>7662</v>
      </c>
      <c r="J428" s="166">
        <v>10437</v>
      </c>
      <c r="K428" s="168" t="str">
        <f t="shared" si="36"/>
        <v>LAN.MON.m110068</v>
      </c>
      <c r="L428" s="168" t="str">
        <f t="shared" si="37"/>
        <v>"蛮坛卫将"</v>
      </c>
      <c r="M428" s="166">
        <v>20424</v>
      </c>
      <c r="N428" s="168" t="str">
        <f t="shared" si="38"/>
        <v>LAN.MON.m120068</v>
      </c>
      <c r="O428" s="168" t="str">
        <f t="shared" si="39"/>
        <v>"蛮坛将主"</v>
      </c>
      <c r="P428" s="168">
        <v>6</v>
      </c>
      <c r="Q428" s="166">
        <v>10422</v>
      </c>
      <c r="R428" s="166" t="s">
        <v>6207</v>
      </c>
      <c r="S428" s="166">
        <v>10422</v>
      </c>
      <c r="T428" s="168" t="str">
        <f t="shared" si="40"/>
        <v>LAN.MON.m110068</v>
      </c>
      <c r="U428" s="166">
        <v>20422</v>
      </c>
      <c r="V428" s="166" t="s">
        <v>5969</v>
      </c>
      <c r="W428" s="166">
        <v>20422</v>
      </c>
      <c r="X428" s="168" t="str">
        <f t="shared" si="41"/>
        <v>LAN.MON.m120019</v>
      </c>
    </row>
    <row r="429" spans="1:24" s="166" customFormat="1" x14ac:dyDescent="0.15">
      <c r="A429" s="185" t="s">
        <v>7663</v>
      </c>
      <c r="B429" s="186" t="s">
        <v>14</v>
      </c>
      <c r="C429" s="186" t="s">
        <v>7664</v>
      </c>
      <c r="D429" s="187" t="s">
        <v>7665</v>
      </c>
      <c r="E429" s="147"/>
      <c r="I429" s="166" t="s">
        <v>7666</v>
      </c>
      <c r="J429" s="166">
        <v>10438</v>
      </c>
      <c r="K429" s="168" t="str">
        <f t="shared" si="36"/>
        <v>LAN.MON.m110019</v>
      </c>
      <c r="L429" s="168" t="str">
        <f t="shared" si="37"/>
        <v>"青玉蛇龙"</v>
      </c>
      <c r="M429" s="166">
        <v>20425</v>
      </c>
      <c r="N429" s="168" t="str">
        <f t="shared" si="38"/>
        <v>LAN.MON.m120019</v>
      </c>
      <c r="O429" s="168" t="str">
        <f t="shared" si="39"/>
        <v>"青玉蛟龙"</v>
      </c>
      <c r="P429" s="168">
        <v>7</v>
      </c>
      <c r="Q429" s="166">
        <v>10423</v>
      </c>
      <c r="R429" s="166" t="s">
        <v>5969</v>
      </c>
      <c r="S429" s="166">
        <v>10423</v>
      </c>
      <c r="T429" s="168" t="str">
        <f t="shared" si="40"/>
        <v>LAN.MON.m110019</v>
      </c>
      <c r="U429" s="166">
        <v>20423</v>
      </c>
      <c r="V429" s="166" t="s">
        <v>6093</v>
      </c>
      <c r="W429" s="166">
        <v>20423</v>
      </c>
      <c r="X429" s="168" t="str">
        <f t="shared" si="41"/>
        <v>LAN.MON.m120045</v>
      </c>
    </row>
    <row r="430" spans="1:24" s="166" customFormat="1" x14ac:dyDescent="0.15">
      <c r="A430" s="185" t="s">
        <v>7667</v>
      </c>
      <c r="B430" s="186" t="s">
        <v>14</v>
      </c>
      <c r="C430" s="186" t="s">
        <v>7668</v>
      </c>
      <c r="D430" s="187" t="s">
        <v>7669</v>
      </c>
      <c r="E430" s="147"/>
      <c r="I430" s="166" t="s">
        <v>7670</v>
      </c>
      <c r="J430" s="166">
        <v>10439</v>
      </c>
      <c r="K430" s="168" t="str">
        <f t="shared" si="36"/>
        <v>LAN.MON.m110045</v>
      </c>
      <c r="L430" s="168" t="str">
        <f t="shared" si="37"/>
        <v>"枯朽毒骨"</v>
      </c>
      <c r="M430" s="166">
        <v>20426</v>
      </c>
      <c r="N430" s="168" t="str">
        <f t="shared" si="38"/>
        <v>LAN.MON.m120045</v>
      </c>
      <c r="O430" s="168" t="str">
        <f t="shared" si="39"/>
        <v>"枯朽骨魔"</v>
      </c>
      <c r="P430" s="168">
        <v>7</v>
      </c>
      <c r="Q430" s="166">
        <v>10424</v>
      </c>
      <c r="R430" s="166" t="s">
        <v>6093</v>
      </c>
      <c r="S430" s="166">
        <v>10424</v>
      </c>
      <c r="T430" s="168" t="str">
        <f t="shared" si="40"/>
        <v>LAN.MON.m110045</v>
      </c>
      <c r="U430" s="166">
        <v>20424</v>
      </c>
      <c r="V430" s="166" t="s">
        <v>6207</v>
      </c>
      <c r="W430" s="166">
        <v>20424</v>
      </c>
      <c r="X430" s="168" t="str">
        <f t="shared" si="41"/>
        <v>LAN.MON.m120068</v>
      </c>
    </row>
    <row r="431" spans="1:24" s="166" customFormat="1" x14ac:dyDescent="0.15">
      <c r="A431" s="185" t="s">
        <v>7671</v>
      </c>
      <c r="B431" s="186" t="s">
        <v>14</v>
      </c>
      <c r="C431" s="186" t="s">
        <v>7672</v>
      </c>
      <c r="D431" s="187" t="s">
        <v>5932</v>
      </c>
      <c r="E431" s="147"/>
      <c r="I431" s="166" t="s">
        <v>7673</v>
      </c>
      <c r="J431" s="166">
        <v>10440</v>
      </c>
      <c r="K431" s="168" t="str">
        <f t="shared" si="36"/>
        <v>LAN.MON.m110068</v>
      </c>
      <c r="L431" s="168" t="str">
        <f t="shared" si="37"/>
        <v>"蛮坛卫将"</v>
      </c>
      <c r="M431" s="166">
        <v>20427</v>
      </c>
      <c r="N431" s="168" t="str">
        <f t="shared" si="38"/>
        <v>LAN.MON.m120068</v>
      </c>
      <c r="O431" s="168" t="str">
        <f t="shared" si="39"/>
        <v>"蛮坛将主"</v>
      </c>
      <c r="P431" s="168">
        <v>7</v>
      </c>
      <c r="Q431" s="166">
        <v>10425</v>
      </c>
      <c r="R431" s="166" t="s">
        <v>6207</v>
      </c>
      <c r="S431" s="166">
        <v>10425</v>
      </c>
      <c r="T431" s="168" t="str">
        <f t="shared" si="40"/>
        <v>LAN.MON.m110068</v>
      </c>
      <c r="U431" s="166">
        <v>20425</v>
      </c>
      <c r="V431" s="166" t="s">
        <v>5969</v>
      </c>
      <c r="W431" s="166">
        <v>20425</v>
      </c>
      <c r="X431" s="168" t="str">
        <f t="shared" si="41"/>
        <v>LAN.MON.m120019</v>
      </c>
    </row>
    <row r="432" spans="1:24" s="166" customFormat="1" x14ac:dyDescent="0.15">
      <c r="A432" s="185" t="s">
        <v>7674</v>
      </c>
      <c r="B432" s="186" t="s">
        <v>14</v>
      </c>
      <c r="C432" s="186" t="s">
        <v>7675</v>
      </c>
      <c r="D432" s="187" t="s">
        <v>7676</v>
      </c>
      <c r="E432" s="147"/>
      <c r="I432" s="166" t="s">
        <v>7677</v>
      </c>
      <c r="J432" s="166">
        <v>10441</v>
      </c>
      <c r="K432" s="168" t="str">
        <f t="shared" si="36"/>
        <v>LAN.MON.m110019</v>
      </c>
      <c r="L432" s="168" t="str">
        <f t="shared" si="37"/>
        <v>"青玉蛇龙"</v>
      </c>
      <c r="M432" s="166">
        <v>20428</v>
      </c>
      <c r="N432" s="168" t="str">
        <f t="shared" si="38"/>
        <v>LAN.MON.m120019</v>
      </c>
      <c r="O432" s="168" t="str">
        <f t="shared" si="39"/>
        <v>"青玉蛟龙"</v>
      </c>
      <c r="P432" s="168">
        <v>7</v>
      </c>
      <c r="Q432" s="166">
        <v>10426</v>
      </c>
      <c r="R432" s="166" t="s">
        <v>5969</v>
      </c>
      <c r="S432" s="166">
        <v>10426</v>
      </c>
      <c r="T432" s="168" t="str">
        <f t="shared" si="40"/>
        <v>LAN.MON.m110019</v>
      </c>
      <c r="U432" s="166">
        <v>20426</v>
      </c>
      <c r="V432" s="166" t="s">
        <v>6093</v>
      </c>
      <c r="W432" s="166">
        <v>20426</v>
      </c>
      <c r="X432" s="168" t="str">
        <f t="shared" si="41"/>
        <v>LAN.MON.m120045</v>
      </c>
    </row>
    <row r="433" spans="1:24" s="166" customFormat="1" x14ac:dyDescent="0.15">
      <c r="A433" s="185" t="s">
        <v>7678</v>
      </c>
      <c r="B433" s="186" t="s">
        <v>14</v>
      </c>
      <c r="C433" s="186" t="s">
        <v>7679</v>
      </c>
      <c r="D433" s="187" t="s">
        <v>7680</v>
      </c>
      <c r="E433" s="147"/>
      <c r="I433" s="166" t="s">
        <v>7681</v>
      </c>
      <c r="J433" s="166">
        <v>10442</v>
      </c>
      <c r="K433" s="168" t="str">
        <f t="shared" si="36"/>
        <v>LAN.MON.m110045</v>
      </c>
      <c r="L433" s="168" t="str">
        <f t="shared" si="37"/>
        <v>"枯朽毒骨"</v>
      </c>
      <c r="M433" s="166">
        <v>20429</v>
      </c>
      <c r="N433" s="168" t="str">
        <f t="shared" si="38"/>
        <v>LAN.MON.m120045</v>
      </c>
      <c r="O433" s="168" t="str">
        <f t="shared" si="39"/>
        <v>"枯朽骨魔"</v>
      </c>
      <c r="P433" s="168">
        <v>7</v>
      </c>
      <c r="Q433" s="166">
        <v>10427</v>
      </c>
      <c r="R433" s="166" t="s">
        <v>6093</v>
      </c>
      <c r="S433" s="166">
        <v>10427</v>
      </c>
      <c r="T433" s="168" t="str">
        <f t="shared" si="40"/>
        <v>LAN.MON.m110045</v>
      </c>
      <c r="U433" s="166">
        <v>20427</v>
      </c>
      <c r="V433" s="166" t="s">
        <v>6207</v>
      </c>
      <c r="W433" s="166">
        <v>20427</v>
      </c>
      <c r="X433" s="168" t="str">
        <f t="shared" si="41"/>
        <v>LAN.MON.m120068</v>
      </c>
    </row>
    <row r="434" spans="1:24" s="166" customFormat="1" x14ac:dyDescent="0.15">
      <c r="A434" s="185" t="s">
        <v>7682</v>
      </c>
      <c r="B434" s="186" t="s">
        <v>14</v>
      </c>
      <c r="C434" s="186" t="s">
        <v>7683</v>
      </c>
      <c r="D434" s="187" t="s">
        <v>7684</v>
      </c>
      <c r="E434" s="147"/>
      <c r="I434" s="166" t="s">
        <v>7685</v>
      </c>
      <c r="J434" s="166">
        <v>10443</v>
      </c>
      <c r="K434" s="168" t="str">
        <f t="shared" si="36"/>
        <v>LAN.MON.m110068</v>
      </c>
      <c r="L434" s="168" t="str">
        <f t="shared" si="37"/>
        <v>"蛮坛卫将"</v>
      </c>
      <c r="M434" s="166">
        <v>20430</v>
      </c>
      <c r="N434" s="168" t="str">
        <f t="shared" si="38"/>
        <v>LAN.MON.m120068</v>
      </c>
      <c r="O434" s="168" t="str">
        <f t="shared" si="39"/>
        <v>"蛮坛将主"</v>
      </c>
      <c r="P434" s="168">
        <v>7</v>
      </c>
      <c r="Q434" s="166">
        <v>10428</v>
      </c>
      <c r="R434" s="166" t="s">
        <v>6207</v>
      </c>
      <c r="S434" s="166">
        <v>10428</v>
      </c>
      <c r="T434" s="168" t="str">
        <f t="shared" si="40"/>
        <v>LAN.MON.m110068</v>
      </c>
      <c r="U434" s="166">
        <v>20428</v>
      </c>
      <c r="V434" s="166" t="s">
        <v>5969</v>
      </c>
      <c r="W434" s="166">
        <v>20428</v>
      </c>
      <c r="X434" s="168" t="str">
        <f t="shared" si="41"/>
        <v>LAN.MON.m120019</v>
      </c>
    </row>
    <row r="435" spans="1:24" s="166" customFormat="1" x14ac:dyDescent="0.15">
      <c r="A435" s="185" t="s">
        <v>7686</v>
      </c>
      <c r="B435" s="186" t="s">
        <v>14</v>
      </c>
      <c r="C435" s="186" t="s">
        <v>7687</v>
      </c>
      <c r="D435" s="187" t="s">
        <v>7688</v>
      </c>
      <c r="E435" s="147"/>
      <c r="I435" s="166" t="s">
        <v>7689</v>
      </c>
      <c r="J435" s="166">
        <v>10444</v>
      </c>
      <c r="K435" s="168" t="str">
        <f t="shared" si="36"/>
        <v>LAN.MON.m110019</v>
      </c>
      <c r="L435" s="168" t="str">
        <f t="shared" si="37"/>
        <v>"青玉蛇龙"</v>
      </c>
      <c r="M435" s="166">
        <v>20431</v>
      </c>
      <c r="N435" s="168" t="str">
        <f t="shared" si="38"/>
        <v>LAN.MON.m120019</v>
      </c>
      <c r="O435" s="168" t="str">
        <f t="shared" si="39"/>
        <v>"青玉蛟龙"</v>
      </c>
      <c r="P435" s="168">
        <v>7</v>
      </c>
      <c r="Q435" s="166">
        <v>10429</v>
      </c>
      <c r="R435" s="166" t="s">
        <v>5969</v>
      </c>
      <c r="S435" s="166">
        <v>10429</v>
      </c>
      <c r="T435" s="168" t="str">
        <f t="shared" si="40"/>
        <v>LAN.MON.m110019</v>
      </c>
      <c r="U435" s="166">
        <v>20429</v>
      </c>
      <c r="V435" s="166" t="s">
        <v>6093</v>
      </c>
      <c r="W435" s="166">
        <v>20429</v>
      </c>
      <c r="X435" s="168" t="str">
        <f t="shared" si="41"/>
        <v>LAN.MON.m120045</v>
      </c>
    </row>
    <row r="436" spans="1:24" s="166" customFormat="1" x14ac:dyDescent="0.15">
      <c r="A436" s="185" t="s">
        <v>7690</v>
      </c>
      <c r="B436" s="186" t="s">
        <v>14</v>
      </c>
      <c r="C436" s="186" t="s">
        <v>7691</v>
      </c>
      <c r="D436" s="187" t="s">
        <v>7692</v>
      </c>
      <c r="E436" s="147"/>
      <c r="I436" s="166" t="s">
        <v>7693</v>
      </c>
      <c r="J436" s="166">
        <v>10445</v>
      </c>
      <c r="K436" s="168" t="str">
        <f t="shared" si="36"/>
        <v>LAN.MON.m110045</v>
      </c>
      <c r="L436" s="168" t="str">
        <f t="shared" si="37"/>
        <v>"枯朽毒骨"</v>
      </c>
      <c r="M436" s="166">
        <v>20432</v>
      </c>
      <c r="N436" s="168" t="str">
        <f t="shared" si="38"/>
        <v>LAN.MON.m120045</v>
      </c>
      <c r="O436" s="168" t="str">
        <f t="shared" si="39"/>
        <v>"枯朽骨魔"</v>
      </c>
      <c r="P436" s="168">
        <v>7</v>
      </c>
      <c r="Q436" s="166">
        <v>10430</v>
      </c>
      <c r="R436" s="166" t="s">
        <v>6093</v>
      </c>
      <c r="S436" s="166">
        <v>10430</v>
      </c>
      <c r="T436" s="168" t="str">
        <f t="shared" si="40"/>
        <v>LAN.MON.m110045</v>
      </c>
      <c r="U436" s="166">
        <v>20430</v>
      </c>
      <c r="V436" s="166" t="s">
        <v>6207</v>
      </c>
      <c r="W436" s="166">
        <v>20430</v>
      </c>
      <c r="X436" s="168" t="str">
        <f t="shared" si="41"/>
        <v>LAN.MON.m120068</v>
      </c>
    </row>
    <row r="437" spans="1:24" s="166" customFormat="1" x14ac:dyDescent="0.15">
      <c r="A437" s="185" t="s">
        <v>7694</v>
      </c>
      <c r="B437" s="186" t="s">
        <v>14</v>
      </c>
      <c r="C437" s="186" t="s">
        <v>7695</v>
      </c>
      <c r="D437" s="187" t="s">
        <v>7696</v>
      </c>
      <c r="E437" s="147"/>
      <c r="I437" s="166" t="s">
        <v>7697</v>
      </c>
      <c r="J437" s="166">
        <v>10446</v>
      </c>
      <c r="K437" s="168" t="str">
        <f t="shared" si="36"/>
        <v>LAN.MON.m110068</v>
      </c>
      <c r="L437" s="168" t="str">
        <f t="shared" si="37"/>
        <v>"蛮坛卫将"</v>
      </c>
      <c r="M437" s="166">
        <v>20433</v>
      </c>
      <c r="N437" s="168" t="str">
        <f t="shared" si="38"/>
        <v>LAN.MON.m120068</v>
      </c>
      <c r="O437" s="168" t="str">
        <f t="shared" si="39"/>
        <v>"蛮坛将主"</v>
      </c>
      <c r="P437" s="168">
        <v>7</v>
      </c>
      <c r="Q437" s="166">
        <v>10431</v>
      </c>
      <c r="R437" s="166" t="s">
        <v>6207</v>
      </c>
      <c r="S437" s="166">
        <v>10431</v>
      </c>
      <c r="T437" s="168" t="str">
        <f t="shared" si="40"/>
        <v>LAN.MON.m110068</v>
      </c>
      <c r="U437" s="166">
        <v>20431</v>
      </c>
      <c r="V437" s="166" t="s">
        <v>5969</v>
      </c>
      <c r="W437" s="166">
        <v>20431</v>
      </c>
      <c r="X437" s="168" t="str">
        <f t="shared" si="41"/>
        <v>LAN.MON.m120019</v>
      </c>
    </row>
    <row r="438" spans="1:24" s="166" customFormat="1" x14ac:dyDescent="0.15">
      <c r="A438" s="185" t="s">
        <v>7698</v>
      </c>
      <c r="B438" s="186" t="s">
        <v>14</v>
      </c>
      <c r="C438" s="186" t="s">
        <v>7699</v>
      </c>
      <c r="D438" s="187" t="s">
        <v>7700</v>
      </c>
      <c r="E438" s="147"/>
      <c r="I438" s="166" t="s">
        <v>7701</v>
      </c>
      <c r="J438" s="166">
        <v>10447</v>
      </c>
      <c r="K438" s="168" t="str">
        <f t="shared" si="36"/>
        <v>LAN.MON.m110019</v>
      </c>
      <c r="L438" s="168" t="str">
        <f t="shared" si="37"/>
        <v>"青玉蛇龙"</v>
      </c>
      <c r="M438" s="166">
        <v>20434</v>
      </c>
      <c r="N438" s="168" t="str">
        <f t="shared" si="38"/>
        <v>LAN.MON.m120019</v>
      </c>
      <c r="O438" s="168" t="str">
        <f t="shared" si="39"/>
        <v>"青玉蛟龙"</v>
      </c>
      <c r="P438" s="168">
        <v>7</v>
      </c>
      <c r="Q438" s="166">
        <v>10432</v>
      </c>
      <c r="R438" s="166" t="s">
        <v>5969</v>
      </c>
      <c r="S438" s="166">
        <v>10432</v>
      </c>
      <c r="T438" s="168" t="str">
        <f t="shared" si="40"/>
        <v>LAN.MON.m110019</v>
      </c>
      <c r="U438" s="166">
        <v>20432</v>
      </c>
      <c r="V438" s="166" t="s">
        <v>6093</v>
      </c>
      <c r="W438" s="166">
        <v>20432</v>
      </c>
      <c r="X438" s="168" t="str">
        <f t="shared" si="41"/>
        <v>LAN.MON.m120045</v>
      </c>
    </row>
    <row r="439" spans="1:24" s="166" customFormat="1" x14ac:dyDescent="0.15">
      <c r="A439" s="185" t="s">
        <v>7702</v>
      </c>
      <c r="B439" s="186" t="s">
        <v>14</v>
      </c>
      <c r="C439" s="186" t="s">
        <v>7703</v>
      </c>
      <c r="D439" s="187" t="s">
        <v>7704</v>
      </c>
      <c r="E439" s="147"/>
      <c r="I439" s="166" t="s">
        <v>7705</v>
      </c>
      <c r="J439" s="166">
        <v>10448</v>
      </c>
      <c r="K439" s="168" t="str">
        <f t="shared" si="36"/>
        <v>LAN.MON.m110045</v>
      </c>
      <c r="L439" s="168" t="str">
        <f t="shared" si="37"/>
        <v>"枯朽毒骨"</v>
      </c>
      <c r="M439" s="166">
        <v>20435</v>
      </c>
      <c r="N439" s="168" t="str">
        <f t="shared" si="38"/>
        <v>LAN.MON.m120045</v>
      </c>
      <c r="O439" s="168" t="str">
        <f t="shared" si="39"/>
        <v>"枯朽骨魔"</v>
      </c>
      <c r="P439" s="168">
        <v>9</v>
      </c>
      <c r="Q439" s="166">
        <v>10433</v>
      </c>
      <c r="R439" s="166" t="s">
        <v>6093</v>
      </c>
      <c r="S439" s="166">
        <v>10433</v>
      </c>
      <c r="T439" s="168" t="str">
        <f t="shared" si="40"/>
        <v>LAN.MON.m110045</v>
      </c>
      <c r="U439" s="166">
        <v>20433</v>
      </c>
      <c r="V439" s="166" t="s">
        <v>6207</v>
      </c>
      <c r="W439" s="166">
        <v>20433</v>
      </c>
      <c r="X439" s="168" t="str">
        <f t="shared" si="41"/>
        <v>LAN.MON.m120068</v>
      </c>
    </row>
    <row r="440" spans="1:24" s="166" customFormat="1" x14ac:dyDescent="0.15">
      <c r="A440" s="185" t="s">
        <v>7706</v>
      </c>
      <c r="B440" s="186" t="s">
        <v>14</v>
      </c>
      <c r="C440" s="186" t="s">
        <v>7707</v>
      </c>
      <c r="D440" s="187" t="s">
        <v>7708</v>
      </c>
      <c r="E440" s="147"/>
      <c r="I440" s="166" t="s">
        <v>7709</v>
      </c>
      <c r="J440" s="166">
        <v>10449</v>
      </c>
      <c r="K440" s="168" t="str">
        <f t="shared" si="36"/>
        <v>LAN.MON.m110068</v>
      </c>
      <c r="L440" s="168" t="str">
        <f t="shared" si="37"/>
        <v>"蛮坛卫将"</v>
      </c>
      <c r="M440" s="166">
        <v>20436</v>
      </c>
      <c r="N440" s="168" t="str">
        <f t="shared" si="38"/>
        <v>LAN.MON.m120068</v>
      </c>
      <c r="O440" s="168" t="str">
        <f t="shared" si="39"/>
        <v>"蛮坛将主"</v>
      </c>
      <c r="P440" s="168">
        <v>9</v>
      </c>
      <c r="Q440" s="166">
        <v>10434</v>
      </c>
      <c r="R440" s="166" t="s">
        <v>6207</v>
      </c>
      <c r="S440" s="166">
        <v>10434</v>
      </c>
      <c r="T440" s="168" t="str">
        <f t="shared" si="40"/>
        <v>LAN.MON.m110068</v>
      </c>
      <c r="U440" s="166">
        <v>20434</v>
      </c>
      <c r="V440" s="166" t="s">
        <v>5969</v>
      </c>
      <c r="W440" s="166">
        <v>20434</v>
      </c>
      <c r="X440" s="168" t="str">
        <f t="shared" si="41"/>
        <v>LAN.MON.m120019</v>
      </c>
    </row>
    <row r="441" spans="1:24" s="166" customFormat="1" x14ac:dyDescent="0.15">
      <c r="A441" s="185" t="s">
        <v>7710</v>
      </c>
      <c r="B441" s="186" t="s">
        <v>14</v>
      </c>
      <c r="C441" s="186" t="s">
        <v>7711</v>
      </c>
      <c r="D441" s="187" t="s">
        <v>7712</v>
      </c>
      <c r="E441" s="147"/>
      <c r="I441" s="166" t="s">
        <v>7713</v>
      </c>
      <c r="J441" s="166">
        <v>10450</v>
      </c>
      <c r="K441" s="168" t="str">
        <f t="shared" si="36"/>
        <v>LAN.MON.m110019</v>
      </c>
      <c r="L441" s="168" t="str">
        <f t="shared" si="37"/>
        <v>"青玉蛇龙"</v>
      </c>
      <c r="M441" s="166">
        <v>20437</v>
      </c>
      <c r="N441" s="168" t="str">
        <f t="shared" si="38"/>
        <v>LAN.MON.m120019</v>
      </c>
      <c r="O441" s="168" t="str">
        <f t="shared" si="39"/>
        <v>"青玉蛟龙"</v>
      </c>
      <c r="P441" s="168">
        <v>9</v>
      </c>
      <c r="Q441" s="166">
        <v>10435</v>
      </c>
      <c r="R441" s="166" t="s">
        <v>5969</v>
      </c>
      <c r="S441" s="166">
        <v>10435</v>
      </c>
      <c r="T441" s="168" t="str">
        <f t="shared" si="40"/>
        <v>LAN.MON.m110019</v>
      </c>
      <c r="U441" s="166">
        <v>20435</v>
      </c>
      <c r="V441" s="166" t="s">
        <v>6093</v>
      </c>
      <c r="W441" s="166">
        <v>20435</v>
      </c>
      <c r="X441" s="168" t="str">
        <f t="shared" si="41"/>
        <v>LAN.MON.m120045</v>
      </c>
    </row>
    <row r="442" spans="1:24" s="166" customFormat="1" x14ac:dyDescent="0.15">
      <c r="A442" s="185" t="s">
        <v>7714</v>
      </c>
      <c r="B442" s="186" t="s">
        <v>14</v>
      </c>
      <c r="C442" s="186" t="s">
        <v>7715</v>
      </c>
      <c r="D442" s="187" t="s">
        <v>7716</v>
      </c>
      <c r="E442" s="147"/>
      <c r="I442" s="166" t="s">
        <v>7717</v>
      </c>
      <c r="J442" s="166">
        <v>10451</v>
      </c>
      <c r="K442" s="168" t="str">
        <f t="shared" si="36"/>
        <v>LAN.MON.m110045</v>
      </c>
      <c r="L442" s="168" t="str">
        <f t="shared" si="37"/>
        <v>"枯朽毒骨"</v>
      </c>
      <c r="M442" s="166">
        <v>20438</v>
      </c>
      <c r="N442" s="168" t="str">
        <f t="shared" si="38"/>
        <v>LAN.MON.m120045</v>
      </c>
      <c r="O442" s="168" t="str">
        <f t="shared" si="39"/>
        <v>"枯朽骨魔"</v>
      </c>
      <c r="P442" s="168">
        <v>9</v>
      </c>
      <c r="Q442" s="166">
        <v>10436</v>
      </c>
      <c r="R442" s="166" t="s">
        <v>6093</v>
      </c>
      <c r="S442" s="166">
        <v>10436</v>
      </c>
      <c r="T442" s="168" t="str">
        <f t="shared" si="40"/>
        <v>LAN.MON.m110045</v>
      </c>
      <c r="U442" s="166">
        <v>20436</v>
      </c>
      <c r="V442" s="166" t="s">
        <v>6207</v>
      </c>
      <c r="W442" s="166">
        <v>20436</v>
      </c>
      <c r="X442" s="168" t="str">
        <f t="shared" si="41"/>
        <v>LAN.MON.m120068</v>
      </c>
    </row>
    <row r="443" spans="1:24" s="166" customFormat="1" x14ac:dyDescent="0.15">
      <c r="A443" s="185" t="s">
        <v>7718</v>
      </c>
      <c r="B443" s="186" t="s">
        <v>14</v>
      </c>
      <c r="C443" s="186" t="s">
        <v>7719</v>
      </c>
      <c r="D443" s="187" t="s">
        <v>7720</v>
      </c>
      <c r="E443" s="147"/>
      <c r="I443" s="166" t="s">
        <v>7721</v>
      </c>
      <c r="J443" s="166">
        <v>10452</v>
      </c>
      <c r="K443" s="168" t="str">
        <f t="shared" si="36"/>
        <v>LAN.MON.m110068</v>
      </c>
      <c r="L443" s="168" t="str">
        <f t="shared" si="37"/>
        <v>"蛮坛卫将"</v>
      </c>
      <c r="M443" s="166">
        <v>20439</v>
      </c>
      <c r="N443" s="168" t="str">
        <f t="shared" si="38"/>
        <v>LAN.MON.m120068</v>
      </c>
      <c r="O443" s="168" t="str">
        <f t="shared" si="39"/>
        <v>"蛮坛将主"</v>
      </c>
      <c r="P443" s="168">
        <v>9</v>
      </c>
      <c r="Q443" s="166">
        <v>10437</v>
      </c>
      <c r="R443" s="166" t="s">
        <v>6207</v>
      </c>
      <c r="S443" s="166">
        <v>10437</v>
      </c>
      <c r="T443" s="168" t="str">
        <f t="shared" si="40"/>
        <v>LAN.MON.m110068</v>
      </c>
      <c r="U443" s="166">
        <v>20437</v>
      </c>
      <c r="V443" s="166" t="s">
        <v>5969</v>
      </c>
      <c r="W443" s="166">
        <v>20437</v>
      </c>
      <c r="X443" s="168" t="str">
        <f t="shared" si="41"/>
        <v>LAN.MON.m120019</v>
      </c>
    </row>
    <row r="444" spans="1:24" s="166" customFormat="1" x14ac:dyDescent="0.15">
      <c r="A444" s="185" t="s">
        <v>7722</v>
      </c>
      <c r="B444" s="186" t="s">
        <v>14</v>
      </c>
      <c r="C444" s="186" t="s">
        <v>7723</v>
      </c>
      <c r="D444" s="187" t="s">
        <v>7724</v>
      </c>
      <c r="E444" s="147"/>
      <c r="I444" s="166" t="s">
        <v>7725</v>
      </c>
      <c r="J444" s="166">
        <v>10453</v>
      </c>
      <c r="K444" s="168" t="str">
        <f t="shared" si="36"/>
        <v>LAN.MON.m110019</v>
      </c>
      <c r="L444" s="168" t="str">
        <f t="shared" si="37"/>
        <v>"青玉蛇龙"</v>
      </c>
      <c r="M444" s="166">
        <v>20440</v>
      </c>
      <c r="N444" s="168" t="str">
        <f t="shared" si="38"/>
        <v>LAN.MON.m120019</v>
      </c>
      <c r="O444" s="168" t="str">
        <f t="shared" si="39"/>
        <v>"青玉蛟龙"</v>
      </c>
      <c r="P444" s="168">
        <v>9</v>
      </c>
      <c r="Q444" s="166">
        <v>10438</v>
      </c>
      <c r="R444" s="166" t="s">
        <v>5969</v>
      </c>
      <c r="S444" s="166">
        <v>10438</v>
      </c>
      <c r="T444" s="168" t="str">
        <f t="shared" si="40"/>
        <v>LAN.MON.m110019</v>
      </c>
      <c r="U444" s="166">
        <v>20438</v>
      </c>
      <c r="V444" s="166" t="s">
        <v>6093</v>
      </c>
      <c r="W444" s="166">
        <v>20438</v>
      </c>
      <c r="X444" s="168" t="str">
        <f t="shared" si="41"/>
        <v>LAN.MON.m120045</v>
      </c>
    </row>
    <row r="445" spans="1:24" s="166" customFormat="1" x14ac:dyDescent="0.15">
      <c r="A445" s="185" t="s">
        <v>7726</v>
      </c>
      <c r="B445" s="186" t="s">
        <v>14</v>
      </c>
      <c r="C445" s="186" t="s">
        <v>7727</v>
      </c>
      <c r="D445" s="187" t="s">
        <v>7728</v>
      </c>
      <c r="E445" s="147"/>
      <c r="I445" s="166" t="s">
        <v>7729</v>
      </c>
      <c r="J445" s="166">
        <v>10454</v>
      </c>
      <c r="K445" s="168" t="str">
        <f t="shared" si="36"/>
        <v>LAN.MON.m110045</v>
      </c>
      <c r="L445" s="168" t="str">
        <f t="shared" si="37"/>
        <v>"枯朽毒骨"</v>
      </c>
      <c r="M445" s="166">
        <v>20441</v>
      </c>
      <c r="N445" s="168" t="str">
        <f t="shared" si="38"/>
        <v>LAN.MON.m120045</v>
      </c>
      <c r="O445" s="168" t="str">
        <f t="shared" si="39"/>
        <v>"枯朽骨魔"</v>
      </c>
      <c r="P445" s="168">
        <v>9</v>
      </c>
      <c r="Q445" s="166">
        <v>10439</v>
      </c>
      <c r="R445" s="166" t="s">
        <v>6093</v>
      </c>
      <c r="S445" s="166">
        <v>10439</v>
      </c>
      <c r="T445" s="168" t="str">
        <f t="shared" si="40"/>
        <v>LAN.MON.m110045</v>
      </c>
      <c r="U445" s="166">
        <v>20439</v>
      </c>
      <c r="V445" s="166" t="s">
        <v>6207</v>
      </c>
      <c r="W445" s="166">
        <v>20439</v>
      </c>
      <c r="X445" s="168" t="str">
        <f t="shared" si="41"/>
        <v>LAN.MON.m120068</v>
      </c>
    </row>
    <row r="446" spans="1:24" s="166" customFormat="1" x14ac:dyDescent="0.15">
      <c r="A446" s="185" t="s">
        <v>7730</v>
      </c>
      <c r="B446" s="186" t="s">
        <v>14</v>
      </c>
      <c r="C446" s="186" t="s">
        <v>7731</v>
      </c>
      <c r="D446" s="187" t="s">
        <v>7732</v>
      </c>
      <c r="E446" s="147"/>
      <c r="I446" s="166" t="s">
        <v>7733</v>
      </c>
      <c r="J446" s="166">
        <v>10455</v>
      </c>
      <c r="K446" s="168" t="str">
        <f t="shared" si="36"/>
        <v>LAN.MON.m110068</v>
      </c>
      <c r="L446" s="168" t="str">
        <f t="shared" si="37"/>
        <v>"蛮坛卫将"</v>
      </c>
      <c r="M446" s="166">
        <v>20442</v>
      </c>
      <c r="N446" s="168" t="str">
        <f t="shared" si="38"/>
        <v>LAN.MON.m120068</v>
      </c>
      <c r="O446" s="168" t="str">
        <f t="shared" si="39"/>
        <v>"蛮坛将主"</v>
      </c>
      <c r="P446" s="168">
        <v>9</v>
      </c>
      <c r="Q446" s="166">
        <v>10440</v>
      </c>
      <c r="R446" s="166" t="s">
        <v>6207</v>
      </c>
      <c r="S446" s="166">
        <v>10440</v>
      </c>
      <c r="T446" s="168" t="str">
        <f t="shared" si="40"/>
        <v>LAN.MON.m110068</v>
      </c>
      <c r="U446" s="166">
        <v>20440</v>
      </c>
      <c r="V446" s="166" t="s">
        <v>5969</v>
      </c>
      <c r="W446" s="166">
        <v>20440</v>
      </c>
      <c r="X446" s="168" t="str">
        <f t="shared" si="41"/>
        <v>LAN.MON.m120019</v>
      </c>
    </row>
    <row r="447" spans="1:24" s="166" customFormat="1" x14ac:dyDescent="0.15">
      <c r="A447" s="185" t="s">
        <v>7734</v>
      </c>
      <c r="B447" s="186" t="s">
        <v>14</v>
      </c>
      <c r="C447" s="186" t="s">
        <v>7735</v>
      </c>
      <c r="D447" s="187" t="s">
        <v>7736</v>
      </c>
      <c r="E447" s="147"/>
      <c r="I447" s="166" t="s">
        <v>7737</v>
      </c>
      <c r="J447" s="166">
        <v>10456</v>
      </c>
      <c r="K447" s="168" t="str">
        <f t="shared" si="36"/>
        <v>LAN.MON.m110019</v>
      </c>
      <c r="L447" s="168" t="str">
        <f t="shared" si="37"/>
        <v>"青玉蛇龙"</v>
      </c>
      <c r="M447" s="166">
        <v>20443</v>
      </c>
      <c r="N447" s="168" t="str">
        <f t="shared" si="38"/>
        <v>LAN.MON.m120019</v>
      </c>
      <c r="O447" s="168" t="str">
        <f t="shared" si="39"/>
        <v>"青玉蛟龙"</v>
      </c>
      <c r="P447" s="168">
        <v>9</v>
      </c>
      <c r="Q447" s="166">
        <v>10441</v>
      </c>
      <c r="R447" s="166" t="s">
        <v>5969</v>
      </c>
      <c r="S447" s="166">
        <v>10441</v>
      </c>
      <c r="T447" s="168" t="str">
        <f t="shared" si="40"/>
        <v>LAN.MON.m110019</v>
      </c>
      <c r="U447" s="166">
        <v>20441</v>
      </c>
      <c r="V447" s="166" t="s">
        <v>6093</v>
      </c>
      <c r="W447" s="166">
        <v>20441</v>
      </c>
      <c r="X447" s="168" t="str">
        <f t="shared" si="41"/>
        <v>LAN.MON.m120045</v>
      </c>
    </row>
    <row r="448" spans="1:24" s="166" customFormat="1" x14ac:dyDescent="0.15">
      <c r="A448" s="185" t="s">
        <v>7738</v>
      </c>
      <c r="B448" s="186" t="s">
        <v>14</v>
      </c>
      <c r="C448" s="186" t="s">
        <v>7739</v>
      </c>
      <c r="D448" s="187" t="s">
        <v>7740</v>
      </c>
      <c r="E448" s="147"/>
      <c r="I448" s="166" t="s">
        <v>7741</v>
      </c>
      <c r="J448" s="166">
        <v>10457</v>
      </c>
      <c r="K448" s="168" t="str">
        <f t="shared" si="36"/>
        <v>LAN.MON.m110045</v>
      </c>
      <c r="L448" s="168" t="str">
        <f t="shared" si="37"/>
        <v>"枯朽毒骨"</v>
      </c>
      <c r="M448" s="166">
        <v>20444</v>
      </c>
      <c r="N448" s="168" t="str">
        <f t="shared" si="38"/>
        <v>LAN.MON.m120045</v>
      </c>
      <c r="O448" s="168" t="str">
        <f t="shared" si="39"/>
        <v>"枯朽骨魔"</v>
      </c>
      <c r="P448" s="168">
        <v>9</v>
      </c>
      <c r="Q448" s="166">
        <v>10442</v>
      </c>
      <c r="R448" s="166" t="s">
        <v>6093</v>
      </c>
      <c r="S448" s="166">
        <v>10442</v>
      </c>
      <c r="T448" s="168" t="str">
        <f t="shared" si="40"/>
        <v>LAN.MON.m110045</v>
      </c>
      <c r="U448" s="166">
        <v>20442</v>
      </c>
      <c r="V448" s="166" t="s">
        <v>6207</v>
      </c>
      <c r="W448" s="166">
        <v>20442</v>
      </c>
      <c r="X448" s="168" t="str">
        <f t="shared" si="41"/>
        <v>LAN.MON.m120068</v>
      </c>
    </row>
    <row r="449" spans="1:24" s="166" customFormat="1" x14ac:dyDescent="0.15">
      <c r="A449" s="185" t="s">
        <v>7742</v>
      </c>
      <c r="B449" s="186" t="s">
        <v>14</v>
      </c>
      <c r="C449" s="186" t="s">
        <v>7743</v>
      </c>
      <c r="D449" s="187" t="s">
        <v>7744</v>
      </c>
      <c r="E449" s="147"/>
      <c r="I449" s="166" t="s">
        <v>7745</v>
      </c>
      <c r="J449" s="166">
        <v>10458</v>
      </c>
      <c r="K449" s="168" t="str">
        <f t="shared" si="36"/>
        <v>LAN.MON.m110068</v>
      </c>
      <c r="L449" s="168" t="str">
        <f t="shared" si="37"/>
        <v>"蛮坛卫将"</v>
      </c>
      <c r="M449" s="166">
        <v>20445</v>
      </c>
      <c r="N449" s="168" t="str">
        <f t="shared" si="38"/>
        <v>LAN.MON.m120068</v>
      </c>
      <c r="O449" s="168" t="str">
        <f t="shared" si="39"/>
        <v>"蛮坛将主"</v>
      </c>
      <c r="P449" s="168">
        <v>8</v>
      </c>
      <c r="Q449" s="166">
        <v>10443</v>
      </c>
      <c r="R449" s="166" t="s">
        <v>6207</v>
      </c>
      <c r="S449" s="166">
        <v>10443</v>
      </c>
      <c r="T449" s="168" t="str">
        <f t="shared" si="40"/>
        <v>LAN.MON.m110068</v>
      </c>
      <c r="U449" s="166">
        <v>20443</v>
      </c>
      <c r="V449" s="166" t="s">
        <v>5969</v>
      </c>
      <c r="W449" s="166">
        <v>20443</v>
      </c>
      <c r="X449" s="168" t="str">
        <f t="shared" si="41"/>
        <v>LAN.MON.m120019</v>
      </c>
    </row>
    <row r="450" spans="1:24" s="166" customFormat="1" x14ac:dyDescent="0.15">
      <c r="A450" s="185" t="s">
        <v>7746</v>
      </c>
      <c r="B450" s="186" t="s">
        <v>14</v>
      </c>
      <c r="C450" s="186" t="s">
        <v>7747</v>
      </c>
      <c r="D450" s="187" t="s">
        <v>7748</v>
      </c>
      <c r="E450" s="147"/>
      <c r="I450" s="166" t="s">
        <v>7749</v>
      </c>
      <c r="J450" s="166">
        <v>10459</v>
      </c>
      <c r="K450" s="168" t="str">
        <f t="shared" si="36"/>
        <v>LAN.MON.m110019</v>
      </c>
      <c r="L450" s="168" t="str">
        <f t="shared" si="37"/>
        <v>"青玉蛇龙"</v>
      </c>
      <c r="M450" s="166">
        <v>20446</v>
      </c>
      <c r="N450" s="168" t="str">
        <f t="shared" si="38"/>
        <v>LAN.MON.m120019</v>
      </c>
      <c r="O450" s="168" t="str">
        <f t="shared" si="39"/>
        <v>"青玉蛟龙"</v>
      </c>
      <c r="P450" s="168">
        <v>8</v>
      </c>
      <c r="Q450" s="166">
        <v>10444</v>
      </c>
      <c r="R450" s="166" t="s">
        <v>5969</v>
      </c>
      <c r="S450" s="166">
        <v>10444</v>
      </c>
      <c r="T450" s="168" t="str">
        <f t="shared" si="40"/>
        <v>LAN.MON.m110019</v>
      </c>
      <c r="U450" s="166">
        <v>20444</v>
      </c>
      <c r="V450" s="166" t="s">
        <v>6093</v>
      </c>
      <c r="W450" s="166">
        <v>20444</v>
      </c>
      <c r="X450" s="168" t="str">
        <f t="shared" si="41"/>
        <v>LAN.MON.m120045</v>
      </c>
    </row>
    <row r="451" spans="1:24" s="166" customFormat="1" x14ac:dyDescent="0.15">
      <c r="A451" s="185" t="s">
        <v>7750</v>
      </c>
      <c r="B451" s="186" t="s">
        <v>14</v>
      </c>
      <c r="C451" s="186" t="s">
        <v>7751</v>
      </c>
      <c r="D451" s="187" t="s">
        <v>7752</v>
      </c>
      <c r="E451" s="147"/>
      <c r="I451" s="166" t="s">
        <v>7753</v>
      </c>
      <c r="J451" s="166">
        <v>10460</v>
      </c>
      <c r="K451" s="168" t="str">
        <f t="shared" si="36"/>
        <v>LAN.MON.m110045</v>
      </c>
      <c r="L451" s="168" t="str">
        <f t="shared" si="37"/>
        <v>"枯朽毒骨"</v>
      </c>
      <c r="M451" s="166">
        <v>20447</v>
      </c>
      <c r="N451" s="168" t="str">
        <f t="shared" si="38"/>
        <v>LAN.MON.m120045</v>
      </c>
      <c r="O451" s="168" t="str">
        <f t="shared" si="39"/>
        <v>"枯朽骨魔"</v>
      </c>
      <c r="P451" s="168">
        <v>8</v>
      </c>
      <c r="Q451" s="166">
        <v>10445</v>
      </c>
      <c r="R451" s="166" t="s">
        <v>6093</v>
      </c>
      <c r="S451" s="166">
        <v>10445</v>
      </c>
      <c r="T451" s="168" t="str">
        <f t="shared" si="40"/>
        <v>LAN.MON.m110045</v>
      </c>
      <c r="U451" s="166">
        <v>20445</v>
      </c>
      <c r="V451" s="166" t="s">
        <v>6207</v>
      </c>
      <c r="W451" s="166">
        <v>20445</v>
      </c>
      <c r="X451" s="168" t="str">
        <f t="shared" si="41"/>
        <v>LAN.MON.m120068</v>
      </c>
    </row>
    <row r="452" spans="1:24" s="166" customFormat="1" x14ac:dyDescent="0.15">
      <c r="A452" s="185" t="s">
        <v>7754</v>
      </c>
      <c r="B452" s="186" t="s">
        <v>14</v>
      </c>
      <c r="C452" s="186" t="s">
        <v>7755</v>
      </c>
      <c r="D452" s="187" t="s">
        <v>7756</v>
      </c>
      <c r="E452" s="147"/>
      <c r="I452" s="166" t="s">
        <v>7757</v>
      </c>
      <c r="J452" s="166">
        <v>10461</v>
      </c>
      <c r="K452" s="168" t="str">
        <f t="shared" si="36"/>
        <v>LAN.MON.m110068</v>
      </c>
      <c r="L452" s="168" t="str">
        <f t="shared" si="37"/>
        <v>"蛮坛卫将"</v>
      </c>
      <c r="M452" s="166">
        <v>20448</v>
      </c>
      <c r="N452" s="168" t="str">
        <f t="shared" si="38"/>
        <v>LAN.MON.m120068</v>
      </c>
      <c r="O452" s="168" t="str">
        <f t="shared" si="39"/>
        <v>"蛮坛将主"</v>
      </c>
      <c r="P452" s="168">
        <v>8</v>
      </c>
      <c r="Q452" s="166">
        <v>10446</v>
      </c>
      <c r="R452" s="166" t="s">
        <v>6207</v>
      </c>
      <c r="S452" s="166">
        <v>10446</v>
      </c>
      <c r="T452" s="168" t="str">
        <f t="shared" si="40"/>
        <v>LAN.MON.m110068</v>
      </c>
      <c r="U452" s="166">
        <v>20446</v>
      </c>
      <c r="V452" s="166" t="s">
        <v>5969</v>
      </c>
      <c r="W452" s="166">
        <v>20446</v>
      </c>
      <c r="X452" s="168" t="str">
        <f t="shared" si="41"/>
        <v>LAN.MON.m120019</v>
      </c>
    </row>
    <row r="453" spans="1:24" s="166" customFormat="1" x14ac:dyDescent="0.15">
      <c r="A453" s="185" t="s">
        <v>7758</v>
      </c>
      <c r="B453" s="186" t="s">
        <v>14</v>
      </c>
      <c r="C453" s="186" t="s">
        <v>7759</v>
      </c>
      <c r="D453" s="187" t="s">
        <v>7760</v>
      </c>
      <c r="E453" s="147"/>
      <c r="I453" s="166" t="s">
        <v>7761</v>
      </c>
      <c r="J453" s="166">
        <v>10462</v>
      </c>
      <c r="K453" s="168" t="str">
        <f t="shared" si="36"/>
        <v>LAN.MON.m110019</v>
      </c>
      <c r="L453" s="168" t="str">
        <f t="shared" si="37"/>
        <v>"青玉蛇龙"</v>
      </c>
      <c r="M453" s="166">
        <v>20449</v>
      </c>
      <c r="N453" s="168" t="str">
        <f t="shared" si="38"/>
        <v>LAN.MON.m120019</v>
      </c>
      <c r="O453" s="168" t="str">
        <f t="shared" si="39"/>
        <v>"青玉蛟龙"</v>
      </c>
      <c r="P453" s="168">
        <v>8</v>
      </c>
      <c r="Q453" s="166">
        <v>10447</v>
      </c>
      <c r="R453" s="166" t="s">
        <v>5969</v>
      </c>
      <c r="S453" s="166">
        <v>10447</v>
      </c>
      <c r="T453" s="168" t="str">
        <f t="shared" si="40"/>
        <v>LAN.MON.m110019</v>
      </c>
      <c r="U453" s="166">
        <v>20447</v>
      </c>
      <c r="V453" s="166" t="s">
        <v>6093</v>
      </c>
      <c r="W453" s="166">
        <v>20447</v>
      </c>
      <c r="X453" s="168" t="str">
        <f t="shared" si="41"/>
        <v>LAN.MON.m120045</v>
      </c>
    </row>
    <row r="454" spans="1:24" s="166" customFormat="1" x14ac:dyDescent="0.15">
      <c r="A454" s="185" t="s">
        <v>7762</v>
      </c>
      <c r="B454" s="186" t="s">
        <v>14</v>
      </c>
      <c r="C454" s="186" t="s">
        <v>7763</v>
      </c>
      <c r="D454" s="187" t="s">
        <v>7764</v>
      </c>
      <c r="E454" s="147"/>
      <c r="I454" s="166" t="s">
        <v>7765</v>
      </c>
      <c r="J454" s="166">
        <v>10463</v>
      </c>
      <c r="K454" s="168" t="str">
        <f t="shared" si="36"/>
        <v>LAN.MON.m110045</v>
      </c>
      <c r="L454" s="168" t="str">
        <f t="shared" si="37"/>
        <v>"枯朽毒骨"</v>
      </c>
      <c r="M454" s="166">
        <v>20450</v>
      </c>
      <c r="N454" s="168" t="str">
        <f t="shared" si="38"/>
        <v>LAN.MON.m120045</v>
      </c>
      <c r="O454" s="168" t="str">
        <f t="shared" si="39"/>
        <v>"枯朽骨魔"</v>
      </c>
      <c r="P454" s="168">
        <v>8</v>
      </c>
      <c r="Q454" s="166">
        <v>10448</v>
      </c>
      <c r="R454" s="166" t="s">
        <v>6093</v>
      </c>
      <c r="S454" s="166">
        <v>10448</v>
      </c>
      <c r="T454" s="168" t="str">
        <f t="shared" si="40"/>
        <v>LAN.MON.m110045</v>
      </c>
      <c r="U454" s="166">
        <v>20448</v>
      </c>
      <c r="V454" s="166" t="s">
        <v>6207</v>
      </c>
      <c r="W454" s="166">
        <v>20448</v>
      </c>
      <c r="X454" s="168" t="str">
        <f t="shared" si="41"/>
        <v>LAN.MON.m120068</v>
      </c>
    </row>
    <row r="455" spans="1:24" s="166" customFormat="1" x14ac:dyDescent="0.15">
      <c r="A455" s="185" t="s">
        <v>7766</v>
      </c>
      <c r="B455" s="186" t="s">
        <v>14</v>
      </c>
      <c r="C455" s="186" t="s">
        <v>7767</v>
      </c>
      <c r="D455" s="187" t="s">
        <v>7768</v>
      </c>
      <c r="E455" s="147"/>
      <c r="I455" s="166" t="s">
        <v>7769</v>
      </c>
      <c r="J455" s="166">
        <v>10464</v>
      </c>
      <c r="K455" s="168" t="str">
        <f t="shared" si="36"/>
        <v>LAN.MON.m110068</v>
      </c>
      <c r="L455" s="168" t="str">
        <f t="shared" si="37"/>
        <v>"蛮坛卫将"</v>
      </c>
      <c r="M455" s="166">
        <v>20451</v>
      </c>
      <c r="N455" s="168" t="str">
        <f t="shared" si="38"/>
        <v>LAN.MON.m120068</v>
      </c>
      <c r="O455" s="168" t="str">
        <f t="shared" si="39"/>
        <v>"蛮坛将主"</v>
      </c>
      <c r="P455" s="168">
        <v>8</v>
      </c>
      <c r="Q455" s="166">
        <v>10449</v>
      </c>
      <c r="R455" s="166" t="s">
        <v>6207</v>
      </c>
      <c r="S455" s="166">
        <v>10449</v>
      </c>
      <c r="T455" s="168" t="str">
        <f t="shared" si="40"/>
        <v>LAN.MON.m110068</v>
      </c>
      <c r="U455" s="166">
        <v>20449</v>
      </c>
      <c r="V455" s="166" t="s">
        <v>5969</v>
      </c>
      <c r="W455" s="166">
        <v>20449</v>
      </c>
      <c r="X455" s="168" t="str">
        <f t="shared" si="41"/>
        <v>LAN.MON.m120019</v>
      </c>
    </row>
    <row r="456" spans="1:24" s="166" customFormat="1" x14ac:dyDescent="0.15">
      <c r="A456" s="185" t="s">
        <v>7770</v>
      </c>
      <c r="B456" s="186" t="s">
        <v>14</v>
      </c>
      <c r="C456" s="186" t="s">
        <v>7771</v>
      </c>
      <c r="D456" s="187" t="s">
        <v>7772</v>
      </c>
      <c r="E456" s="147"/>
      <c r="I456" s="166" t="s">
        <v>7773</v>
      </c>
      <c r="J456" s="166">
        <v>10465</v>
      </c>
      <c r="K456" s="168" t="str">
        <f t="shared" ref="K456:K519" si="42">IFERROR("LAN.MON."&amp;VLOOKUP("小怪"&amp;I456,A:C,3,FALSE),IF(MATCH(J456,J:J,FALSE)=ROW(J456),IF(VLOOKUP(VLOOKUP(J456,Q:R,2,FALSE),R:S,2,FALSE)=J456,"",VLOOKUP(VLOOKUP(VLOOKUP(J456,Q:R,2,FALSE),R:S,2,FALSE),J:K,2,FALSE)),VLOOKUP(J456,J:K,2,FALSE)))</f>
        <v>LAN.MON.m110019</v>
      </c>
      <c r="L456" s="168" t="str">
        <f t="shared" ref="L456:L519" si="43">IFERROR(VLOOKUP("小怪"&amp;I456,A:D,4,FALSE),IF(MATCH(J456,J:J,FALSE)=ROW(J456),IF(VLOOKUP(VLOOKUP(J456,Q:R,2,FALSE),R:S,2,FALSE)=J456,"",VLOOKUP(VLOOKUP(VLOOKUP(J456,Q:R,2,FALSE),R:S,2,FALSE),J:L,3,FALSE)),VLOOKUP(J456,J:L,3,FALSE)))</f>
        <v>"青玉蛇龙"</v>
      </c>
      <c r="M456" s="166">
        <v>20452</v>
      </c>
      <c r="N456" s="168" t="str">
        <f t="shared" ref="N456:N519" si="44">IFERROR("LAN.MON."&amp;VLOOKUP("boss"&amp;I456,A:C,3,FALSE),IF(MATCH(M456,M:M,FALSE)=ROW(M456),IF(VLOOKUP(VLOOKUP(M456,U:V,2,FALSE),V:W,2,FALSE)=M456,"",VLOOKUP(VLOOKUP(VLOOKUP(M456,U:V,2,FALSE),V:W,2,FALSE),M:N,2,FALSE)),VLOOKUP(M456,M:N,2,FALSE)))</f>
        <v>LAN.MON.m120019</v>
      </c>
      <c r="O456" s="168" t="str">
        <f t="shared" ref="O456:O519" si="45">IFERROR(VLOOKUP("boss"&amp;I456,A:D,4,FALSE),IF(MATCH(M456,M:M,FALSE)=ROW(M456),IF(VLOOKUP(VLOOKUP(M456,U:V,2,FALSE),V:W,2,FALSE)=M456,"",VLOOKUP(VLOOKUP(VLOOKUP(M456,U:V,2,FALSE),V:W,2,FALSE),M:O,3,FALSE)),VLOOKUP(M456,M:O,3,FALSE)))</f>
        <v>"青玉蛟龙"</v>
      </c>
      <c r="P456" s="168">
        <v>8</v>
      </c>
      <c r="Q456" s="166">
        <v>10450</v>
      </c>
      <c r="R456" s="166" t="s">
        <v>5969</v>
      </c>
      <c r="S456" s="166">
        <v>10450</v>
      </c>
      <c r="T456" s="168" t="str">
        <f t="shared" ref="T456:T519" si="46">IFERROR(VLOOKUP(Q456,J:K,2,FALSE),"LAN.MON.m110146")</f>
        <v>LAN.MON.m110019</v>
      </c>
      <c r="U456" s="166">
        <v>20450</v>
      </c>
      <c r="V456" s="166" t="s">
        <v>6093</v>
      </c>
      <c r="W456" s="166">
        <v>20450</v>
      </c>
      <c r="X456" s="168" t="str">
        <f t="shared" ref="X456:X519" si="47">IFERROR(VLOOKUP(U456,M:N,2,FALSE),"LAN.MON.m120146")</f>
        <v>LAN.MON.m120045</v>
      </c>
    </row>
    <row r="457" spans="1:24" s="166" customFormat="1" x14ac:dyDescent="0.15">
      <c r="A457" s="185" t="s">
        <v>7774</v>
      </c>
      <c r="B457" s="186" t="s">
        <v>14</v>
      </c>
      <c r="C457" s="186" t="s">
        <v>7775</v>
      </c>
      <c r="D457" s="187" t="s">
        <v>7776</v>
      </c>
      <c r="E457" s="147"/>
      <c r="I457" s="166" t="s">
        <v>7777</v>
      </c>
      <c r="J457" s="166">
        <v>10466</v>
      </c>
      <c r="K457" s="168" t="str">
        <f t="shared" si="42"/>
        <v>LAN.MON.m110045</v>
      </c>
      <c r="L457" s="168" t="str">
        <f t="shared" si="43"/>
        <v>"枯朽毒骨"</v>
      </c>
      <c r="M457" s="166">
        <v>20453</v>
      </c>
      <c r="N457" s="168" t="str">
        <f t="shared" si="44"/>
        <v>LAN.MON.m120045</v>
      </c>
      <c r="O457" s="168" t="str">
        <f t="shared" si="45"/>
        <v>"枯朽骨魔"</v>
      </c>
      <c r="P457" s="168">
        <v>8</v>
      </c>
      <c r="Q457" s="166">
        <v>10451</v>
      </c>
      <c r="R457" s="166" t="s">
        <v>6093</v>
      </c>
      <c r="S457" s="166">
        <v>10451</v>
      </c>
      <c r="T457" s="168" t="str">
        <f t="shared" si="46"/>
        <v>LAN.MON.m110045</v>
      </c>
      <c r="U457" s="166">
        <v>20451</v>
      </c>
      <c r="V457" s="166" t="s">
        <v>6207</v>
      </c>
      <c r="W457" s="166">
        <v>20451</v>
      </c>
      <c r="X457" s="168" t="str">
        <f t="shared" si="47"/>
        <v>LAN.MON.m120068</v>
      </c>
    </row>
    <row r="458" spans="1:24" s="166" customFormat="1" x14ac:dyDescent="0.15">
      <c r="A458" s="185" t="s">
        <v>7778</v>
      </c>
      <c r="B458" s="186" t="s">
        <v>14</v>
      </c>
      <c r="C458" s="186" t="s">
        <v>7779</v>
      </c>
      <c r="D458" s="187" t="s">
        <v>7780</v>
      </c>
      <c r="E458" s="147"/>
      <c r="I458" s="166" t="s">
        <v>7781</v>
      </c>
      <c r="J458" s="166">
        <v>10467</v>
      </c>
      <c r="K458" s="168" t="str">
        <f t="shared" si="42"/>
        <v>LAN.MON.m110068</v>
      </c>
      <c r="L458" s="168" t="str">
        <f t="shared" si="43"/>
        <v>"蛮坛卫将"</v>
      </c>
      <c r="M458" s="166">
        <v>20454</v>
      </c>
      <c r="N458" s="168" t="str">
        <f t="shared" si="44"/>
        <v>LAN.MON.m120068</v>
      </c>
      <c r="O458" s="168" t="str">
        <f t="shared" si="45"/>
        <v>"蛮坛将主"</v>
      </c>
      <c r="P458" s="168">
        <v>8</v>
      </c>
      <c r="Q458" s="166">
        <v>10452</v>
      </c>
      <c r="R458" s="166" t="s">
        <v>6207</v>
      </c>
      <c r="S458" s="166">
        <v>10452</v>
      </c>
      <c r="T458" s="168" t="str">
        <f t="shared" si="46"/>
        <v>LAN.MON.m110068</v>
      </c>
      <c r="U458" s="166">
        <v>20452</v>
      </c>
      <c r="V458" s="166" t="s">
        <v>5969</v>
      </c>
      <c r="W458" s="166">
        <v>20452</v>
      </c>
      <c r="X458" s="168" t="str">
        <f t="shared" si="47"/>
        <v>LAN.MON.m120019</v>
      </c>
    </row>
    <row r="459" spans="1:24" s="166" customFormat="1" x14ac:dyDescent="0.15">
      <c r="A459" s="185" t="s">
        <v>7782</v>
      </c>
      <c r="B459" s="186" t="s">
        <v>14</v>
      </c>
      <c r="C459" s="186" t="s">
        <v>7783</v>
      </c>
      <c r="D459" s="187" t="s">
        <v>7784</v>
      </c>
      <c r="E459" s="147"/>
      <c r="I459" s="166" t="s">
        <v>7785</v>
      </c>
      <c r="J459" s="166">
        <v>10468</v>
      </c>
      <c r="K459" s="168" t="str">
        <f t="shared" si="42"/>
        <v>LAN.MON.m110019</v>
      </c>
      <c r="L459" s="168" t="str">
        <f t="shared" si="43"/>
        <v>"青玉蛇龙"</v>
      </c>
      <c r="M459" s="166">
        <v>20455</v>
      </c>
      <c r="N459" s="168" t="str">
        <f t="shared" si="44"/>
        <v>LAN.MON.m120019</v>
      </c>
      <c r="O459" s="168" t="str">
        <f t="shared" si="45"/>
        <v>"青玉蛟龙"</v>
      </c>
      <c r="P459" s="168">
        <v>11</v>
      </c>
      <c r="Q459" s="166">
        <v>10453</v>
      </c>
      <c r="R459" s="166" t="s">
        <v>5969</v>
      </c>
      <c r="S459" s="166">
        <v>10453</v>
      </c>
      <c r="T459" s="168" t="str">
        <f t="shared" si="46"/>
        <v>LAN.MON.m110019</v>
      </c>
      <c r="U459" s="166">
        <v>20453</v>
      </c>
      <c r="V459" s="166" t="s">
        <v>6093</v>
      </c>
      <c r="W459" s="166">
        <v>20453</v>
      </c>
      <c r="X459" s="168" t="str">
        <f t="shared" si="47"/>
        <v>LAN.MON.m120045</v>
      </c>
    </row>
    <row r="460" spans="1:24" s="166" customFormat="1" x14ac:dyDescent="0.15">
      <c r="A460" s="185" t="s">
        <v>7786</v>
      </c>
      <c r="B460" s="186" t="s">
        <v>14</v>
      </c>
      <c r="C460" s="186" t="s">
        <v>7787</v>
      </c>
      <c r="D460" s="187" t="s">
        <v>7788</v>
      </c>
      <c r="E460" s="147"/>
      <c r="I460" s="166" t="s">
        <v>7789</v>
      </c>
      <c r="J460" s="166">
        <v>10469</v>
      </c>
      <c r="K460" s="168" t="str">
        <f t="shared" si="42"/>
        <v>LAN.MON.m110045</v>
      </c>
      <c r="L460" s="168" t="str">
        <f t="shared" si="43"/>
        <v>"枯朽毒骨"</v>
      </c>
      <c r="M460" s="166">
        <v>20456</v>
      </c>
      <c r="N460" s="168" t="str">
        <f t="shared" si="44"/>
        <v>LAN.MON.m120045</v>
      </c>
      <c r="O460" s="168" t="str">
        <f t="shared" si="45"/>
        <v>"枯朽骨魔"</v>
      </c>
      <c r="P460" s="168">
        <v>11</v>
      </c>
      <c r="Q460" s="166">
        <v>10454</v>
      </c>
      <c r="R460" s="166" t="s">
        <v>6093</v>
      </c>
      <c r="S460" s="166">
        <v>10454</v>
      </c>
      <c r="T460" s="168" t="str">
        <f t="shared" si="46"/>
        <v>LAN.MON.m110045</v>
      </c>
      <c r="U460" s="166">
        <v>20454</v>
      </c>
      <c r="V460" s="166" t="s">
        <v>6207</v>
      </c>
      <c r="W460" s="166">
        <v>20454</v>
      </c>
      <c r="X460" s="168" t="str">
        <f t="shared" si="47"/>
        <v>LAN.MON.m120068</v>
      </c>
    </row>
    <row r="461" spans="1:24" s="166" customFormat="1" x14ac:dyDescent="0.15">
      <c r="A461" s="185" t="s">
        <v>7790</v>
      </c>
      <c r="B461" s="186" t="s">
        <v>14</v>
      </c>
      <c r="C461" s="186" t="s">
        <v>7791</v>
      </c>
      <c r="D461" s="187" t="s">
        <v>7792</v>
      </c>
      <c r="E461" s="147"/>
      <c r="I461" s="166" t="s">
        <v>7793</v>
      </c>
      <c r="J461" s="166">
        <v>10470</v>
      </c>
      <c r="K461" s="168" t="str">
        <f t="shared" si="42"/>
        <v>LAN.MON.m110068</v>
      </c>
      <c r="L461" s="168" t="str">
        <f t="shared" si="43"/>
        <v>"蛮坛卫将"</v>
      </c>
      <c r="M461" s="166">
        <v>20457</v>
      </c>
      <c r="N461" s="168" t="str">
        <f t="shared" si="44"/>
        <v>LAN.MON.m120068</v>
      </c>
      <c r="O461" s="168" t="str">
        <f t="shared" si="45"/>
        <v>"蛮坛将主"</v>
      </c>
      <c r="P461" s="168">
        <v>11</v>
      </c>
      <c r="Q461" s="166">
        <v>10455</v>
      </c>
      <c r="R461" s="166" t="s">
        <v>6207</v>
      </c>
      <c r="S461" s="166">
        <v>10455</v>
      </c>
      <c r="T461" s="168" t="str">
        <f t="shared" si="46"/>
        <v>LAN.MON.m110068</v>
      </c>
      <c r="U461" s="166">
        <v>20455</v>
      </c>
      <c r="V461" s="166" t="s">
        <v>5969</v>
      </c>
      <c r="W461" s="166">
        <v>20455</v>
      </c>
      <c r="X461" s="168" t="str">
        <f t="shared" si="47"/>
        <v>LAN.MON.m120019</v>
      </c>
    </row>
    <row r="462" spans="1:24" s="166" customFormat="1" x14ac:dyDescent="0.15">
      <c r="A462" s="185" t="s">
        <v>7794</v>
      </c>
      <c r="B462" s="186" t="s">
        <v>14</v>
      </c>
      <c r="C462" s="186" t="s">
        <v>7795</v>
      </c>
      <c r="D462" s="187" t="s">
        <v>7796</v>
      </c>
      <c r="E462" s="147"/>
      <c r="I462" s="166" t="s">
        <v>7797</v>
      </c>
      <c r="J462" s="166">
        <v>10471</v>
      </c>
      <c r="K462" s="168" t="str">
        <f t="shared" si="42"/>
        <v>LAN.MON.m110019</v>
      </c>
      <c r="L462" s="168" t="str">
        <f t="shared" si="43"/>
        <v>"青玉蛇龙"</v>
      </c>
      <c r="M462" s="166">
        <v>20458</v>
      </c>
      <c r="N462" s="168" t="str">
        <f t="shared" si="44"/>
        <v>LAN.MON.m120019</v>
      </c>
      <c r="O462" s="168" t="str">
        <f t="shared" si="45"/>
        <v>"青玉蛟龙"</v>
      </c>
      <c r="P462" s="168">
        <v>11</v>
      </c>
      <c r="Q462" s="166">
        <v>10456</v>
      </c>
      <c r="R462" s="166" t="s">
        <v>5969</v>
      </c>
      <c r="S462" s="166">
        <v>10456</v>
      </c>
      <c r="T462" s="168" t="str">
        <f t="shared" si="46"/>
        <v>LAN.MON.m110019</v>
      </c>
      <c r="U462" s="166">
        <v>20456</v>
      </c>
      <c r="V462" s="166" t="s">
        <v>6093</v>
      </c>
      <c r="W462" s="166">
        <v>20456</v>
      </c>
      <c r="X462" s="168" t="str">
        <f t="shared" si="47"/>
        <v>LAN.MON.m120045</v>
      </c>
    </row>
    <row r="463" spans="1:24" s="166" customFormat="1" x14ac:dyDescent="0.15">
      <c r="A463" s="185" t="s">
        <v>7798</v>
      </c>
      <c r="B463" s="186" t="s">
        <v>14</v>
      </c>
      <c r="C463" s="186" t="s">
        <v>7799</v>
      </c>
      <c r="D463" s="187" t="s">
        <v>7800</v>
      </c>
      <c r="E463" s="147"/>
      <c r="I463" s="166" t="s">
        <v>7801</v>
      </c>
      <c r="J463" s="166">
        <v>10472</v>
      </c>
      <c r="K463" s="168" t="str">
        <f t="shared" si="42"/>
        <v>LAN.MON.m110045</v>
      </c>
      <c r="L463" s="168" t="str">
        <f t="shared" si="43"/>
        <v>"枯朽毒骨"</v>
      </c>
      <c r="M463" s="166">
        <v>20459</v>
      </c>
      <c r="N463" s="168" t="str">
        <f t="shared" si="44"/>
        <v>LAN.MON.m120045</v>
      </c>
      <c r="O463" s="168" t="str">
        <f t="shared" si="45"/>
        <v>"枯朽骨魔"</v>
      </c>
      <c r="P463" s="168">
        <v>11</v>
      </c>
      <c r="Q463" s="166">
        <v>10457</v>
      </c>
      <c r="R463" s="166" t="s">
        <v>6093</v>
      </c>
      <c r="S463" s="166">
        <v>10457</v>
      </c>
      <c r="T463" s="168" t="str">
        <f t="shared" si="46"/>
        <v>LAN.MON.m110045</v>
      </c>
      <c r="U463" s="166">
        <v>20457</v>
      </c>
      <c r="V463" s="166" t="s">
        <v>6207</v>
      </c>
      <c r="W463" s="166">
        <v>20457</v>
      </c>
      <c r="X463" s="168" t="str">
        <f t="shared" si="47"/>
        <v>LAN.MON.m120068</v>
      </c>
    </row>
    <row r="464" spans="1:24" s="166" customFormat="1" x14ac:dyDescent="0.15">
      <c r="A464" s="185" t="s">
        <v>7802</v>
      </c>
      <c r="B464" s="186" t="s">
        <v>14</v>
      </c>
      <c r="C464" s="186" t="s">
        <v>7803</v>
      </c>
      <c r="D464" s="187" t="s">
        <v>7804</v>
      </c>
      <c r="E464" s="147"/>
      <c r="I464" s="166" t="s">
        <v>7805</v>
      </c>
      <c r="J464" s="166">
        <v>10473</v>
      </c>
      <c r="K464" s="168" t="str">
        <f t="shared" si="42"/>
        <v>LAN.MON.m110068</v>
      </c>
      <c r="L464" s="168" t="str">
        <f t="shared" si="43"/>
        <v>"蛮坛卫将"</v>
      </c>
      <c r="M464" s="166">
        <v>20460</v>
      </c>
      <c r="N464" s="168" t="str">
        <f t="shared" si="44"/>
        <v>LAN.MON.m120068</v>
      </c>
      <c r="O464" s="168" t="str">
        <f t="shared" si="45"/>
        <v>"蛮坛将主"</v>
      </c>
      <c r="P464" s="168">
        <v>11</v>
      </c>
      <c r="Q464" s="166">
        <v>10458</v>
      </c>
      <c r="R464" s="166" t="s">
        <v>6207</v>
      </c>
      <c r="S464" s="166">
        <v>10458</v>
      </c>
      <c r="T464" s="168" t="str">
        <f t="shared" si="46"/>
        <v>LAN.MON.m110068</v>
      </c>
      <c r="U464" s="166">
        <v>20458</v>
      </c>
      <c r="V464" s="166" t="s">
        <v>5969</v>
      </c>
      <c r="W464" s="166">
        <v>20458</v>
      </c>
      <c r="X464" s="168" t="str">
        <f t="shared" si="47"/>
        <v>LAN.MON.m120019</v>
      </c>
    </row>
    <row r="465" spans="1:24" s="166" customFormat="1" x14ac:dyDescent="0.15">
      <c r="A465" s="185" t="s">
        <v>7806</v>
      </c>
      <c r="B465" s="186" t="s">
        <v>14</v>
      </c>
      <c r="C465" s="186" t="s">
        <v>7807</v>
      </c>
      <c r="D465" s="187" t="s">
        <v>7808</v>
      </c>
      <c r="E465" s="147"/>
      <c r="I465" s="166" t="s">
        <v>7809</v>
      </c>
      <c r="J465" s="166">
        <v>10474</v>
      </c>
      <c r="K465" s="168" t="str">
        <f t="shared" si="42"/>
        <v>LAN.MON.m110019</v>
      </c>
      <c r="L465" s="168" t="str">
        <f t="shared" si="43"/>
        <v>"青玉蛇龙"</v>
      </c>
      <c r="M465" s="166">
        <v>20461</v>
      </c>
      <c r="N465" s="168" t="str">
        <f t="shared" si="44"/>
        <v>LAN.MON.m120019</v>
      </c>
      <c r="O465" s="168" t="str">
        <f t="shared" si="45"/>
        <v>"青玉蛟龙"</v>
      </c>
      <c r="P465" s="168">
        <v>11</v>
      </c>
      <c r="Q465" s="166">
        <v>10459</v>
      </c>
      <c r="R465" s="166" t="s">
        <v>5969</v>
      </c>
      <c r="S465" s="166">
        <v>10459</v>
      </c>
      <c r="T465" s="168" t="str">
        <f t="shared" si="46"/>
        <v>LAN.MON.m110019</v>
      </c>
      <c r="U465" s="166">
        <v>20459</v>
      </c>
      <c r="V465" s="166" t="s">
        <v>6093</v>
      </c>
      <c r="W465" s="166">
        <v>20459</v>
      </c>
      <c r="X465" s="168" t="str">
        <f t="shared" si="47"/>
        <v>LAN.MON.m120045</v>
      </c>
    </row>
    <row r="466" spans="1:24" s="166" customFormat="1" x14ac:dyDescent="0.15">
      <c r="A466" s="185" t="s">
        <v>7810</v>
      </c>
      <c r="B466" s="186" t="s">
        <v>14</v>
      </c>
      <c r="C466" s="186" t="s">
        <v>7811</v>
      </c>
      <c r="D466" s="187" t="s">
        <v>7712</v>
      </c>
      <c r="E466" s="147"/>
      <c r="I466" s="166" t="s">
        <v>7812</v>
      </c>
      <c r="J466" s="166">
        <v>10475</v>
      </c>
      <c r="K466" s="168" t="str">
        <f t="shared" si="42"/>
        <v>LAN.MON.m110045</v>
      </c>
      <c r="L466" s="168" t="str">
        <f t="shared" si="43"/>
        <v>"枯朽毒骨"</v>
      </c>
      <c r="M466" s="166">
        <v>20462</v>
      </c>
      <c r="N466" s="168" t="str">
        <f t="shared" si="44"/>
        <v>LAN.MON.m120045</v>
      </c>
      <c r="O466" s="168" t="str">
        <f t="shared" si="45"/>
        <v>"枯朽骨魔"</v>
      </c>
      <c r="P466" s="168">
        <v>11</v>
      </c>
      <c r="Q466" s="166">
        <v>10460</v>
      </c>
      <c r="R466" s="166" t="s">
        <v>6093</v>
      </c>
      <c r="S466" s="166">
        <v>10460</v>
      </c>
      <c r="T466" s="168" t="str">
        <f t="shared" si="46"/>
        <v>LAN.MON.m110045</v>
      </c>
      <c r="U466" s="166">
        <v>20460</v>
      </c>
      <c r="V466" s="166" t="s">
        <v>6207</v>
      </c>
      <c r="W466" s="166">
        <v>20460</v>
      </c>
      <c r="X466" s="168" t="str">
        <f t="shared" si="47"/>
        <v>LAN.MON.m120068</v>
      </c>
    </row>
    <row r="467" spans="1:24" s="166" customFormat="1" x14ac:dyDescent="0.15">
      <c r="A467" s="185" t="s">
        <v>7813</v>
      </c>
      <c r="B467" s="186" t="s">
        <v>14</v>
      </c>
      <c r="C467" s="186" t="s">
        <v>7814</v>
      </c>
      <c r="D467" s="187" t="s">
        <v>7815</v>
      </c>
      <c r="E467" s="147"/>
      <c r="I467" s="166" t="s">
        <v>7816</v>
      </c>
      <c r="J467" s="166">
        <v>10476</v>
      </c>
      <c r="K467" s="168" t="str">
        <f t="shared" si="42"/>
        <v>LAN.MON.m110068</v>
      </c>
      <c r="L467" s="168" t="str">
        <f t="shared" si="43"/>
        <v>"蛮坛卫将"</v>
      </c>
      <c r="M467" s="166">
        <v>20463</v>
      </c>
      <c r="N467" s="168" t="str">
        <f t="shared" si="44"/>
        <v>LAN.MON.m120068</v>
      </c>
      <c r="O467" s="168" t="str">
        <f t="shared" si="45"/>
        <v>"蛮坛将主"</v>
      </c>
      <c r="P467" s="168">
        <v>10</v>
      </c>
      <c r="Q467" s="166">
        <v>10461</v>
      </c>
      <c r="R467" s="166" t="s">
        <v>6207</v>
      </c>
      <c r="S467" s="166">
        <v>10461</v>
      </c>
      <c r="T467" s="168" t="str">
        <f t="shared" si="46"/>
        <v>LAN.MON.m110068</v>
      </c>
      <c r="U467" s="166">
        <v>20461</v>
      </c>
      <c r="V467" s="166" t="s">
        <v>5969</v>
      </c>
      <c r="W467" s="166">
        <v>20461</v>
      </c>
      <c r="X467" s="168" t="str">
        <f t="shared" si="47"/>
        <v>LAN.MON.m120019</v>
      </c>
    </row>
    <row r="468" spans="1:24" s="166" customFormat="1" x14ac:dyDescent="0.15">
      <c r="A468" s="185" t="s">
        <v>7817</v>
      </c>
      <c r="B468" s="186" t="s">
        <v>14</v>
      </c>
      <c r="C468" s="186" t="s">
        <v>7818</v>
      </c>
      <c r="D468" s="187" t="s">
        <v>7819</v>
      </c>
      <c r="E468" s="147"/>
      <c r="I468" s="166" t="s">
        <v>7820</v>
      </c>
      <c r="J468" s="166">
        <v>10477</v>
      </c>
      <c r="K468" s="168" t="str">
        <f t="shared" si="42"/>
        <v>LAN.MON.m110019</v>
      </c>
      <c r="L468" s="168" t="str">
        <f t="shared" si="43"/>
        <v>"青玉蛇龙"</v>
      </c>
      <c r="M468" s="166">
        <v>20464</v>
      </c>
      <c r="N468" s="168" t="str">
        <f t="shared" si="44"/>
        <v>LAN.MON.m120019</v>
      </c>
      <c r="O468" s="168" t="str">
        <f t="shared" si="45"/>
        <v>"青玉蛟龙"</v>
      </c>
      <c r="P468" s="168">
        <v>10</v>
      </c>
      <c r="Q468" s="166">
        <v>10462</v>
      </c>
      <c r="R468" s="166" t="s">
        <v>5969</v>
      </c>
      <c r="S468" s="166">
        <v>10462</v>
      </c>
      <c r="T468" s="168" t="str">
        <f t="shared" si="46"/>
        <v>LAN.MON.m110019</v>
      </c>
      <c r="U468" s="166">
        <v>20462</v>
      </c>
      <c r="V468" s="166" t="s">
        <v>6093</v>
      </c>
      <c r="W468" s="166">
        <v>20462</v>
      </c>
      <c r="X468" s="168" t="str">
        <f t="shared" si="47"/>
        <v>LAN.MON.m120045</v>
      </c>
    </row>
    <row r="469" spans="1:24" s="166" customFormat="1" x14ac:dyDescent="0.15">
      <c r="A469" s="185" t="s">
        <v>7821</v>
      </c>
      <c r="B469" s="186" t="s">
        <v>14</v>
      </c>
      <c r="C469" s="186" t="s">
        <v>7822</v>
      </c>
      <c r="D469" s="187" t="s">
        <v>7823</v>
      </c>
      <c r="E469" s="147"/>
      <c r="I469" s="166" t="s">
        <v>7824</v>
      </c>
      <c r="J469" s="166">
        <v>10478</v>
      </c>
      <c r="K469" s="168" t="str">
        <f t="shared" si="42"/>
        <v>LAN.MON.m110045</v>
      </c>
      <c r="L469" s="168" t="str">
        <f t="shared" si="43"/>
        <v>"枯朽毒骨"</v>
      </c>
      <c r="M469" s="166">
        <v>20465</v>
      </c>
      <c r="N469" s="168" t="str">
        <f t="shared" si="44"/>
        <v>LAN.MON.m120045</v>
      </c>
      <c r="O469" s="168" t="str">
        <f t="shared" si="45"/>
        <v>"枯朽骨魔"</v>
      </c>
      <c r="P469" s="168">
        <v>10</v>
      </c>
      <c r="Q469" s="166">
        <v>10463</v>
      </c>
      <c r="R469" s="166" t="s">
        <v>6093</v>
      </c>
      <c r="S469" s="166">
        <v>10463</v>
      </c>
      <c r="T469" s="168" t="str">
        <f t="shared" si="46"/>
        <v>LAN.MON.m110045</v>
      </c>
      <c r="U469" s="166">
        <v>20463</v>
      </c>
      <c r="V469" s="166" t="s">
        <v>6207</v>
      </c>
      <c r="W469" s="166">
        <v>20463</v>
      </c>
      <c r="X469" s="168" t="str">
        <f t="shared" si="47"/>
        <v>LAN.MON.m120068</v>
      </c>
    </row>
    <row r="470" spans="1:24" s="166" customFormat="1" x14ac:dyDescent="0.15">
      <c r="A470" s="185" t="s">
        <v>7825</v>
      </c>
      <c r="B470" s="186" t="s">
        <v>14</v>
      </c>
      <c r="C470" s="186" t="s">
        <v>7826</v>
      </c>
      <c r="D470" s="187" t="s">
        <v>7827</v>
      </c>
      <c r="E470" s="147"/>
      <c r="I470" s="166" t="s">
        <v>7828</v>
      </c>
      <c r="J470" s="166">
        <v>10479</v>
      </c>
      <c r="K470" s="168" t="str">
        <f t="shared" si="42"/>
        <v>LAN.MON.m110068</v>
      </c>
      <c r="L470" s="168" t="str">
        <f t="shared" si="43"/>
        <v>"蛮坛卫将"</v>
      </c>
      <c r="M470" s="166">
        <v>20466</v>
      </c>
      <c r="N470" s="168" t="str">
        <f t="shared" si="44"/>
        <v>LAN.MON.m120068</v>
      </c>
      <c r="O470" s="168" t="str">
        <f t="shared" si="45"/>
        <v>"蛮坛将主"</v>
      </c>
      <c r="P470" s="168">
        <v>10</v>
      </c>
      <c r="Q470" s="166">
        <v>10464</v>
      </c>
      <c r="R470" s="166" t="s">
        <v>6207</v>
      </c>
      <c r="S470" s="166">
        <v>10464</v>
      </c>
      <c r="T470" s="168" t="str">
        <f t="shared" si="46"/>
        <v>LAN.MON.m110068</v>
      </c>
      <c r="U470" s="166">
        <v>20464</v>
      </c>
      <c r="V470" s="166" t="s">
        <v>5969</v>
      </c>
      <c r="W470" s="166">
        <v>20464</v>
      </c>
      <c r="X470" s="168" t="str">
        <f t="shared" si="47"/>
        <v>LAN.MON.m120019</v>
      </c>
    </row>
    <row r="471" spans="1:24" s="166" customFormat="1" x14ac:dyDescent="0.15">
      <c r="A471" s="185" t="s">
        <v>7829</v>
      </c>
      <c r="B471" s="186" t="s">
        <v>14</v>
      </c>
      <c r="C471" s="186" t="s">
        <v>7830</v>
      </c>
      <c r="D471" s="187" t="s">
        <v>7831</v>
      </c>
      <c r="E471" s="147"/>
      <c r="I471" s="166" t="s">
        <v>7832</v>
      </c>
      <c r="J471" s="166">
        <v>10480</v>
      </c>
      <c r="K471" s="168" t="str">
        <f t="shared" si="42"/>
        <v>LAN.MON.m110019</v>
      </c>
      <c r="L471" s="168" t="str">
        <f t="shared" si="43"/>
        <v>"青玉蛇龙"</v>
      </c>
      <c r="M471" s="166">
        <v>20467</v>
      </c>
      <c r="N471" s="168" t="str">
        <f t="shared" si="44"/>
        <v>LAN.MON.m120019</v>
      </c>
      <c r="O471" s="168" t="str">
        <f t="shared" si="45"/>
        <v>"青玉蛟龙"</v>
      </c>
      <c r="P471" s="168">
        <v>10</v>
      </c>
      <c r="Q471" s="166">
        <v>10465</v>
      </c>
      <c r="R471" s="166" t="s">
        <v>5969</v>
      </c>
      <c r="S471" s="166">
        <v>10465</v>
      </c>
      <c r="T471" s="168" t="str">
        <f t="shared" si="46"/>
        <v>LAN.MON.m110019</v>
      </c>
      <c r="U471" s="166">
        <v>20465</v>
      </c>
      <c r="V471" s="166" t="s">
        <v>6093</v>
      </c>
      <c r="W471" s="166">
        <v>20465</v>
      </c>
      <c r="X471" s="168" t="str">
        <f t="shared" si="47"/>
        <v>LAN.MON.m120045</v>
      </c>
    </row>
    <row r="472" spans="1:24" s="166" customFormat="1" x14ac:dyDescent="0.15">
      <c r="A472" s="185" t="s">
        <v>7833</v>
      </c>
      <c r="B472" s="186" t="s">
        <v>14</v>
      </c>
      <c r="C472" s="186" t="s">
        <v>7834</v>
      </c>
      <c r="D472" s="187" t="s">
        <v>7835</v>
      </c>
      <c r="E472" s="147"/>
      <c r="I472" s="166" t="s">
        <v>7836</v>
      </c>
      <c r="J472" s="166">
        <v>10481</v>
      </c>
      <c r="K472" s="168" t="str">
        <f t="shared" si="42"/>
        <v>LAN.MON.m110045</v>
      </c>
      <c r="L472" s="168" t="str">
        <f t="shared" si="43"/>
        <v>"枯朽毒骨"</v>
      </c>
      <c r="M472" s="166">
        <v>20468</v>
      </c>
      <c r="N472" s="168" t="str">
        <f t="shared" si="44"/>
        <v>LAN.MON.m120045</v>
      </c>
      <c r="O472" s="168" t="str">
        <f t="shared" si="45"/>
        <v>"枯朽骨魔"</v>
      </c>
      <c r="P472" s="168">
        <v>10</v>
      </c>
      <c r="Q472" s="166">
        <v>10466</v>
      </c>
      <c r="R472" s="166" t="s">
        <v>6093</v>
      </c>
      <c r="S472" s="166">
        <v>10466</v>
      </c>
      <c r="T472" s="168" t="str">
        <f t="shared" si="46"/>
        <v>LAN.MON.m110045</v>
      </c>
      <c r="U472" s="166">
        <v>20466</v>
      </c>
      <c r="V472" s="166" t="s">
        <v>6207</v>
      </c>
      <c r="W472" s="166">
        <v>20466</v>
      </c>
      <c r="X472" s="168" t="str">
        <f t="shared" si="47"/>
        <v>LAN.MON.m120068</v>
      </c>
    </row>
    <row r="473" spans="1:24" s="166" customFormat="1" x14ac:dyDescent="0.15">
      <c r="A473" s="185" t="s">
        <v>7837</v>
      </c>
      <c r="B473" s="186" t="s">
        <v>14</v>
      </c>
      <c r="C473" s="186" t="s">
        <v>7838</v>
      </c>
      <c r="D473" s="187" t="s">
        <v>7839</v>
      </c>
      <c r="E473" s="147"/>
      <c r="I473" s="166" t="s">
        <v>7840</v>
      </c>
      <c r="J473" s="166">
        <v>10482</v>
      </c>
      <c r="K473" s="168" t="str">
        <f t="shared" si="42"/>
        <v>LAN.MON.m110068</v>
      </c>
      <c r="L473" s="168" t="str">
        <f t="shared" si="43"/>
        <v>"蛮坛卫将"</v>
      </c>
      <c r="M473" s="166">
        <v>20469</v>
      </c>
      <c r="N473" s="168" t="str">
        <f t="shared" si="44"/>
        <v>LAN.MON.m120068</v>
      </c>
      <c r="O473" s="168" t="str">
        <f t="shared" si="45"/>
        <v>"蛮坛将主"</v>
      </c>
      <c r="P473" s="168">
        <v>10</v>
      </c>
      <c r="Q473" s="166">
        <v>10467</v>
      </c>
      <c r="R473" s="166" t="s">
        <v>6207</v>
      </c>
      <c r="S473" s="166">
        <v>10467</v>
      </c>
      <c r="T473" s="168" t="str">
        <f t="shared" si="46"/>
        <v>LAN.MON.m110068</v>
      </c>
      <c r="U473" s="166">
        <v>20467</v>
      </c>
      <c r="V473" s="166" t="s">
        <v>5969</v>
      </c>
      <c r="W473" s="166">
        <v>20467</v>
      </c>
      <c r="X473" s="168" t="str">
        <f t="shared" si="47"/>
        <v>LAN.MON.m120019</v>
      </c>
    </row>
    <row r="474" spans="1:24" s="166" customFormat="1" x14ac:dyDescent="0.15">
      <c r="A474" s="185" t="s">
        <v>7841</v>
      </c>
      <c r="B474" s="186" t="s">
        <v>14</v>
      </c>
      <c r="C474" s="186" t="s">
        <v>7842</v>
      </c>
      <c r="D474" s="187" t="s">
        <v>7843</v>
      </c>
      <c r="E474" s="147"/>
      <c r="I474" s="166" t="s">
        <v>7844</v>
      </c>
      <c r="J474" s="166">
        <v>10483</v>
      </c>
      <c r="K474" s="168" t="str">
        <f t="shared" si="42"/>
        <v>LAN.MON.m110019</v>
      </c>
      <c r="L474" s="168" t="str">
        <f t="shared" si="43"/>
        <v>"青玉蛇龙"</v>
      </c>
      <c r="M474" s="166">
        <v>20470</v>
      </c>
      <c r="N474" s="168" t="str">
        <f t="shared" si="44"/>
        <v>LAN.MON.m120019</v>
      </c>
      <c r="O474" s="168" t="str">
        <f t="shared" si="45"/>
        <v>"青玉蛟龙"</v>
      </c>
      <c r="P474" s="168">
        <v>10</v>
      </c>
      <c r="Q474" s="166">
        <v>10468</v>
      </c>
      <c r="R474" s="166" t="s">
        <v>5969</v>
      </c>
      <c r="S474" s="166">
        <v>10468</v>
      </c>
      <c r="T474" s="168" t="str">
        <f t="shared" si="46"/>
        <v>LAN.MON.m110019</v>
      </c>
      <c r="U474" s="166">
        <v>20468</v>
      </c>
      <c r="V474" s="166" t="s">
        <v>6093</v>
      </c>
      <c r="W474" s="166">
        <v>20468</v>
      </c>
      <c r="X474" s="168" t="str">
        <f t="shared" si="47"/>
        <v>LAN.MON.m120045</v>
      </c>
    </row>
    <row r="475" spans="1:24" s="166" customFormat="1" x14ac:dyDescent="0.15">
      <c r="A475" s="185" t="s">
        <v>7845</v>
      </c>
      <c r="B475" s="186" t="s">
        <v>14</v>
      </c>
      <c r="C475" s="186" t="s">
        <v>7846</v>
      </c>
      <c r="D475" s="187" t="s">
        <v>7847</v>
      </c>
      <c r="E475" s="147"/>
      <c r="I475" s="166" t="s">
        <v>7848</v>
      </c>
      <c r="J475" s="166">
        <v>10484</v>
      </c>
      <c r="K475" s="168" t="str">
        <f t="shared" si="42"/>
        <v>LAN.MON.m110045</v>
      </c>
      <c r="L475" s="168" t="str">
        <f t="shared" si="43"/>
        <v>"枯朽毒骨"</v>
      </c>
      <c r="M475" s="166">
        <v>20471</v>
      </c>
      <c r="N475" s="168" t="str">
        <f t="shared" si="44"/>
        <v>LAN.MON.m120045</v>
      </c>
      <c r="O475" s="168" t="str">
        <f t="shared" si="45"/>
        <v>"枯朽骨魔"</v>
      </c>
      <c r="P475" s="168">
        <v>10</v>
      </c>
      <c r="Q475" s="166">
        <v>10469</v>
      </c>
      <c r="R475" s="166" t="s">
        <v>6093</v>
      </c>
      <c r="S475" s="166">
        <v>10469</v>
      </c>
      <c r="T475" s="168" t="str">
        <f t="shared" si="46"/>
        <v>LAN.MON.m110045</v>
      </c>
      <c r="U475" s="166">
        <v>20469</v>
      </c>
      <c r="V475" s="166" t="s">
        <v>6207</v>
      </c>
      <c r="W475" s="166">
        <v>20469</v>
      </c>
      <c r="X475" s="168" t="str">
        <f t="shared" si="47"/>
        <v>LAN.MON.m120068</v>
      </c>
    </row>
    <row r="476" spans="1:24" s="166" customFormat="1" x14ac:dyDescent="0.15">
      <c r="A476" s="185" t="s">
        <v>7849</v>
      </c>
      <c r="B476" s="186" t="s">
        <v>14</v>
      </c>
      <c r="C476" s="186" t="s">
        <v>7850</v>
      </c>
      <c r="D476" s="187" t="s">
        <v>7851</v>
      </c>
      <c r="E476" s="147"/>
      <c r="I476" s="166" t="s">
        <v>7852</v>
      </c>
      <c r="J476" s="166">
        <v>10485</v>
      </c>
      <c r="K476" s="168" t="str">
        <f t="shared" si="42"/>
        <v>LAN.MON.m110068</v>
      </c>
      <c r="L476" s="168" t="str">
        <f t="shared" si="43"/>
        <v>"蛮坛卫将"</v>
      </c>
      <c r="M476" s="166">
        <v>20472</v>
      </c>
      <c r="N476" s="168" t="str">
        <f t="shared" si="44"/>
        <v>LAN.MON.m120068</v>
      </c>
      <c r="O476" s="168" t="str">
        <f t="shared" si="45"/>
        <v>"蛮坛将主"</v>
      </c>
      <c r="P476" s="168">
        <v>10</v>
      </c>
      <c r="Q476" s="166">
        <v>10470</v>
      </c>
      <c r="R476" s="166" t="s">
        <v>6207</v>
      </c>
      <c r="S476" s="166">
        <v>10470</v>
      </c>
      <c r="T476" s="168" t="str">
        <f t="shared" si="46"/>
        <v>LAN.MON.m110068</v>
      </c>
      <c r="U476" s="166">
        <v>20470</v>
      </c>
      <c r="V476" s="166" t="s">
        <v>5969</v>
      </c>
      <c r="W476" s="166">
        <v>20470</v>
      </c>
      <c r="X476" s="168" t="str">
        <f t="shared" si="47"/>
        <v>LAN.MON.m120019</v>
      </c>
    </row>
    <row r="477" spans="1:24" s="166" customFormat="1" x14ac:dyDescent="0.15">
      <c r="A477" s="185" t="s">
        <v>7853</v>
      </c>
      <c r="B477" s="186" t="s">
        <v>14</v>
      </c>
      <c r="C477" s="186" t="s">
        <v>7854</v>
      </c>
      <c r="D477" s="187" t="s">
        <v>7855</v>
      </c>
      <c r="E477" s="147"/>
      <c r="I477" s="166" t="s">
        <v>7856</v>
      </c>
      <c r="J477" s="166">
        <v>10486</v>
      </c>
      <c r="K477" s="168" t="str">
        <f t="shared" si="42"/>
        <v>LAN.MON.m110019</v>
      </c>
      <c r="L477" s="168" t="str">
        <f t="shared" si="43"/>
        <v>"青玉蛇龙"</v>
      </c>
      <c r="M477" s="166">
        <v>20473</v>
      </c>
      <c r="N477" s="168" t="str">
        <f t="shared" si="44"/>
        <v>LAN.MON.m120019</v>
      </c>
      <c r="O477" s="168" t="str">
        <f t="shared" si="45"/>
        <v>"青玉蛟龙"</v>
      </c>
      <c r="P477" s="168">
        <v>12</v>
      </c>
      <c r="Q477" s="166">
        <v>10471</v>
      </c>
      <c r="R477" s="166" t="s">
        <v>5969</v>
      </c>
      <c r="S477" s="166">
        <v>10471</v>
      </c>
      <c r="T477" s="168" t="str">
        <f t="shared" si="46"/>
        <v>LAN.MON.m110019</v>
      </c>
      <c r="U477" s="166">
        <v>20471</v>
      </c>
      <c r="V477" s="166" t="s">
        <v>6093</v>
      </c>
      <c r="W477" s="166">
        <v>20471</v>
      </c>
      <c r="X477" s="168" t="str">
        <f t="shared" si="47"/>
        <v>LAN.MON.m120045</v>
      </c>
    </row>
    <row r="478" spans="1:24" s="166" customFormat="1" x14ac:dyDescent="0.15">
      <c r="A478" s="185" t="s">
        <v>7857</v>
      </c>
      <c r="B478" s="186" t="s">
        <v>14</v>
      </c>
      <c r="C478" s="186" t="s">
        <v>7858</v>
      </c>
      <c r="D478" s="187" t="s">
        <v>7859</v>
      </c>
      <c r="E478" s="147"/>
      <c r="I478" s="166" t="s">
        <v>7860</v>
      </c>
      <c r="J478" s="166">
        <v>10487</v>
      </c>
      <c r="K478" s="168" t="str">
        <f t="shared" si="42"/>
        <v>LAN.MON.m110045</v>
      </c>
      <c r="L478" s="168" t="str">
        <f t="shared" si="43"/>
        <v>"枯朽毒骨"</v>
      </c>
      <c r="M478" s="166">
        <v>20474</v>
      </c>
      <c r="N478" s="168" t="str">
        <f t="shared" si="44"/>
        <v>LAN.MON.m120045</v>
      </c>
      <c r="O478" s="168" t="str">
        <f t="shared" si="45"/>
        <v>"枯朽骨魔"</v>
      </c>
      <c r="P478" s="168">
        <v>12</v>
      </c>
      <c r="Q478" s="166">
        <v>10472</v>
      </c>
      <c r="R478" s="166" t="s">
        <v>6093</v>
      </c>
      <c r="S478" s="166">
        <v>10472</v>
      </c>
      <c r="T478" s="168" t="str">
        <f t="shared" si="46"/>
        <v>LAN.MON.m110045</v>
      </c>
      <c r="U478" s="166">
        <v>20472</v>
      </c>
      <c r="V478" s="166" t="s">
        <v>6207</v>
      </c>
      <c r="W478" s="166">
        <v>20472</v>
      </c>
      <c r="X478" s="168" t="str">
        <f t="shared" si="47"/>
        <v>LAN.MON.m120068</v>
      </c>
    </row>
    <row r="479" spans="1:24" s="166" customFormat="1" x14ac:dyDescent="0.15">
      <c r="A479" s="185" t="s">
        <v>7861</v>
      </c>
      <c r="B479" s="186" t="s">
        <v>14</v>
      </c>
      <c r="C479" s="186" t="s">
        <v>7862</v>
      </c>
      <c r="D479" s="187" t="s">
        <v>7863</v>
      </c>
      <c r="E479" s="147"/>
      <c r="I479" s="166" t="s">
        <v>7864</v>
      </c>
      <c r="J479" s="166">
        <v>10488</v>
      </c>
      <c r="K479" s="168" t="str">
        <f t="shared" si="42"/>
        <v>LAN.MON.m110068</v>
      </c>
      <c r="L479" s="168" t="str">
        <f t="shared" si="43"/>
        <v>"蛮坛卫将"</v>
      </c>
      <c r="M479" s="166">
        <v>20475</v>
      </c>
      <c r="N479" s="168" t="str">
        <f t="shared" si="44"/>
        <v>LAN.MON.m120068</v>
      </c>
      <c r="O479" s="168" t="str">
        <f t="shared" si="45"/>
        <v>"蛮坛将主"</v>
      </c>
      <c r="P479" s="168">
        <v>12</v>
      </c>
      <c r="Q479" s="166">
        <v>10473</v>
      </c>
      <c r="R479" s="166" t="s">
        <v>6207</v>
      </c>
      <c r="S479" s="166">
        <v>10473</v>
      </c>
      <c r="T479" s="168" t="str">
        <f t="shared" si="46"/>
        <v>LAN.MON.m110068</v>
      </c>
      <c r="U479" s="166">
        <v>20473</v>
      </c>
      <c r="V479" s="166" t="s">
        <v>5969</v>
      </c>
      <c r="W479" s="166">
        <v>20473</v>
      </c>
      <c r="X479" s="168" t="str">
        <f t="shared" si="47"/>
        <v>LAN.MON.m120019</v>
      </c>
    </row>
    <row r="480" spans="1:24" s="166" customFormat="1" x14ac:dyDescent="0.15">
      <c r="A480" s="185" t="s">
        <v>7865</v>
      </c>
      <c r="B480" s="186" t="s">
        <v>14</v>
      </c>
      <c r="C480" s="186" t="s">
        <v>7866</v>
      </c>
      <c r="D480" s="187" t="s">
        <v>7867</v>
      </c>
      <c r="E480" s="147"/>
      <c r="I480" s="166" t="s">
        <v>7868</v>
      </c>
      <c r="J480" s="166">
        <v>10489</v>
      </c>
      <c r="K480" s="168" t="str">
        <f t="shared" si="42"/>
        <v>LAN.MON.m110019</v>
      </c>
      <c r="L480" s="168" t="str">
        <f t="shared" si="43"/>
        <v>"青玉蛇龙"</v>
      </c>
      <c r="M480" s="166">
        <v>20476</v>
      </c>
      <c r="N480" s="168" t="str">
        <f t="shared" si="44"/>
        <v>LAN.MON.m120019</v>
      </c>
      <c r="O480" s="168" t="str">
        <f t="shared" si="45"/>
        <v>"青玉蛟龙"</v>
      </c>
      <c r="P480" s="168">
        <v>12</v>
      </c>
      <c r="Q480" s="166">
        <v>10474</v>
      </c>
      <c r="R480" s="166" t="s">
        <v>5969</v>
      </c>
      <c r="S480" s="166">
        <v>10474</v>
      </c>
      <c r="T480" s="168" t="str">
        <f t="shared" si="46"/>
        <v>LAN.MON.m110019</v>
      </c>
      <c r="U480" s="166">
        <v>20474</v>
      </c>
      <c r="V480" s="166" t="s">
        <v>6093</v>
      </c>
      <c r="W480" s="166">
        <v>20474</v>
      </c>
      <c r="X480" s="168" t="str">
        <f t="shared" si="47"/>
        <v>LAN.MON.m120045</v>
      </c>
    </row>
    <row r="481" spans="1:24" s="166" customFormat="1" x14ac:dyDescent="0.15">
      <c r="A481" s="185" t="s">
        <v>7869</v>
      </c>
      <c r="B481" s="186" t="s">
        <v>14</v>
      </c>
      <c r="C481" s="186" t="s">
        <v>7870</v>
      </c>
      <c r="D481" s="187" t="s">
        <v>7871</v>
      </c>
      <c r="E481" s="147"/>
      <c r="I481" s="166" t="s">
        <v>7872</v>
      </c>
      <c r="J481" s="166">
        <v>10490</v>
      </c>
      <c r="K481" s="168" t="str">
        <f t="shared" si="42"/>
        <v>LAN.MON.m110045</v>
      </c>
      <c r="L481" s="168" t="str">
        <f t="shared" si="43"/>
        <v>"枯朽毒骨"</v>
      </c>
      <c r="M481" s="166">
        <v>20477</v>
      </c>
      <c r="N481" s="168" t="str">
        <f t="shared" si="44"/>
        <v>LAN.MON.m120045</v>
      </c>
      <c r="O481" s="168" t="str">
        <f t="shared" si="45"/>
        <v>"枯朽骨魔"</v>
      </c>
      <c r="P481" s="168">
        <v>12</v>
      </c>
      <c r="Q481" s="166">
        <v>10475</v>
      </c>
      <c r="R481" s="166" t="s">
        <v>6093</v>
      </c>
      <c r="S481" s="166">
        <v>10475</v>
      </c>
      <c r="T481" s="168" t="str">
        <f t="shared" si="46"/>
        <v>LAN.MON.m110045</v>
      </c>
      <c r="U481" s="166">
        <v>20475</v>
      </c>
      <c r="V481" s="166" t="s">
        <v>6207</v>
      </c>
      <c r="W481" s="166">
        <v>20475</v>
      </c>
      <c r="X481" s="168" t="str">
        <f t="shared" si="47"/>
        <v>LAN.MON.m120068</v>
      </c>
    </row>
    <row r="482" spans="1:24" s="166" customFormat="1" x14ac:dyDescent="0.15">
      <c r="A482" s="185" t="s">
        <v>7873</v>
      </c>
      <c r="B482" s="186" t="s">
        <v>14</v>
      </c>
      <c r="C482" s="186" t="s">
        <v>7874</v>
      </c>
      <c r="D482" s="187" t="s">
        <v>7875</v>
      </c>
      <c r="E482" s="147"/>
      <c r="I482" s="166" t="s">
        <v>7876</v>
      </c>
      <c r="J482" s="166">
        <v>10491</v>
      </c>
      <c r="K482" s="168" t="str">
        <f t="shared" si="42"/>
        <v>LAN.MON.m110068</v>
      </c>
      <c r="L482" s="168" t="str">
        <f t="shared" si="43"/>
        <v>"蛮坛卫将"</v>
      </c>
      <c r="M482" s="166">
        <v>20478</v>
      </c>
      <c r="N482" s="168" t="str">
        <f t="shared" si="44"/>
        <v>LAN.MON.m120068</v>
      </c>
      <c r="O482" s="168" t="str">
        <f t="shared" si="45"/>
        <v>"蛮坛将主"</v>
      </c>
      <c r="P482" s="168">
        <v>12</v>
      </c>
      <c r="Q482" s="166">
        <v>10476</v>
      </c>
      <c r="R482" s="166" t="s">
        <v>6207</v>
      </c>
      <c r="S482" s="166">
        <v>10476</v>
      </c>
      <c r="T482" s="168" t="str">
        <f t="shared" si="46"/>
        <v>LAN.MON.m110068</v>
      </c>
      <c r="U482" s="166">
        <v>20476</v>
      </c>
      <c r="V482" s="166" t="s">
        <v>5969</v>
      </c>
      <c r="W482" s="166">
        <v>20476</v>
      </c>
      <c r="X482" s="168" t="str">
        <f t="shared" si="47"/>
        <v>LAN.MON.m120019</v>
      </c>
    </row>
    <row r="483" spans="1:24" s="166" customFormat="1" x14ac:dyDescent="0.15">
      <c r="A483" s="185" t="s">
        <v>7877</v>
      </c>
      <c r="B483" s="186" t="s">
        <v>14</v>
      </c>
      <c r="C483" s="186" t="s">
        <v>7878</v>
      </c>
      <c r="D483" s="187" t="s">
        <v>7879</v>
      </c>
      <c r="E483" s="147"/>
      <c r="I483" s="166" t="s">
        <v>7880</v>
      </c>
      <c r="J483" s="166">
        <v>10492</v>
      </c>
      <c r="K483" s="168" t="str">
        <f t="shared" si="42"/>
        <v>LAN.MON.m110019</v>
      </c>
      <c r="L483" s="168" t="str">
        <f t="shared" si="43"/>
        <v>"青玉蛇龙"</v>
      </c>
      <c r="M483" s="166">
        <v>20479</v>
      </c>
      <c r="N483" s="168" t="str">
        <f t="shared" si="44"/>
        <v>LAN.MON.m120019</v>
      </c>
      <c r="O483" s="168" t="str">
        <f t="shared" si="45"/>
        <v>"青玉蛟龙"</v>
      </c>
      <c r="P483" s="168">
        <v>12</v>
      </c>
      <c r="Q483" s="166">
        <v>10477</v>
      </c>
      <c r="R483" s="166" t="s">
        <v>5969</v>
      </c>
      <c r="S483" s="166">
        <v>10477</v>
      </c>
      <c r="T483" s="168" t="str">
        <f t="shared" si="46"/>
        <v>LAN.MON.m110019</v>
      </c>
      <c r="U483" s="166">
        <v>20477</v>
      </c>
      <c r="V483" s="166" t="s">
        <v>6093</v>
      </c>
      <c r="W483" s="166">
        <v>20477</v>
      </c>
      <c r="X483" s="168" t="str">
        <f t="shared" si="47"/>
        <v>LAN.MON.m120045</v>
      </c>
    </row>
    <row r="484" spans="1:24" s="166" customFormat="1" x14ac:dyDescent="0.15">
      <c r="A484" s="185" t="s">
        <v>7881</v>
      </c>
      <c r="B484" s="186" t="s">
        <v>14</v>
      </c>
      <c r="C484" s="186" t="s">
        <v>7882</v>
      </c>
      <c r="D484" s="187" t="s">
        <v>7883</v>
      </c>
      <c r="E484" s="147"/>
      <c r="I484" s="166" t="s">
        <v>7884</v>
      </c>
      <c r="J484" s="166">
        <v>10493</v>
      </c>
      <c r="K484" s="168" t="str">
        <f t="shared" si="42"/>
        <v>LAN.MON.m110045</v>
      </c>
      <c r="L484" s="168" t="str">
        <f t="shared" si="43"/>
        <v>"枯朽毒骨"</v>
      </c>
      <c r="M484" s="166">
        <v>20480</v>
      </c>
      <c r="N484" s="168" t="str">
        <f t="shared" si="44"/>
        <v>LAN.MON.m120045</v>
      </c>
      <c r="O484" s="168" t="str">
        <f t="shared" si="45"/>
        <v>"枯朽骨魔"</v>
      </c>
      <c r="P484" s="168">
        <v>12</v>
      </c>
      <c r="Q484" s="166">
        <v>10478</v>
      </c>
      <c r="R484" s="166" t="s">
        <v>6093</v>
      </c>
      <c r="S484" s="166">
        <v>10478</v>
      </c>
      <c r="T484" s="168" t="str">
        <f t="shared" si="46"/>
        <v>LAN.MON.m110045</v>
      </c>
      <c r="U484" s="166">
        <v>20478</v>
      </c>
      <c r="V484" s="166" t="s">
        <v>6207</v>
      </c>
      <c r="W484" s="166">
        <v>20478</v>
      </c>
      <c r="X484" s="168" t="str">
        <f t="shared" si="47"/>
        <v>LAN.MON.m120068</v>
      </c>
    </row>
    <row r="485" spans="1:24" s="166" customFormat="1" x14ac:dyDescent="0.15">
      <c r="A485" s="185" t="s">
        <v>7885</v>
      </c>
      <c r="B485" s="186" t="s">
        <v>14</v>
      </c>
      <c r="C485" s="186" t="s">
        <v>7886</v>
      </c>
      <c r="D485" s="187" t="s">
        <v>7887</v>
      </c>
      <c r="E485" s="147"/>
      <c r="I485" s="166" t="s">
        <v>7888</v>
      </c>
      <c r="J485" s="166">
        <v>10494</v>
      </c>
      <c r="K485" s="168" t="str">
        <f t="shared" si="42"/>
        <v>LAN.MON.m110068</v>
      </c>
      <c r="L485" s="168" t="str">
        <f t="shared" si="43"/>
        <v>"蛮坛卫将"</v>
      </c>
      <c r="M485" s="166">
        <v>20481</v>
      </c>
      <c r="N485" s="168" t="str">
        <f t="shared" si="44"/>
        <v>LAN.MON.m120068</v>
      </c>
      <c r="O485" s="168" t="str">
        <f t="shared" si="45"/>
        <v>"蛮坛将主"</v>
      </c>
      <c r="P485" s="168">
        <v>12</v>
      </c>
      <c r="Q485" s="166">
        <v>10479</v>
      </c>
      <c r="R485" s="166" t="s">
        <v>6207</v>
      </c>
      <c r="S485" s="166">
        <v>10479</v>
      </c>
      <c r="T485" s="168" t="str">
        <f t="shared" si="46"/>
        <v>LAN.MON.m110068</v>
      </c>
      <c r="U485" s="166">
        <v>20479</v>
      </c>
      <c r="V485" s="166" t="s">
        <v>5969</v>
      </c>
      <c r="W485" s="166">
        <v>20479</v>
      </c>
      <c r="X485" s="168" t="str">
        <f t="shared" si="47"/>
        <v>LAN.MON.m120019</v>
      </c>
    </row>
    <row r="486" spans="1:24" s="166" customFormat="1" x14ac:dyDescent="0.15">
      <c r="A486" s="185" t="s">
        <v>7889</v>
      </c>
      <c r="B486" s="186" t="s">
        <v>14</v>
      </c>
      <c r="C486" s="186" t="s">
        <v>7890</v>
      </c>
      <c r="D486" s="187" t="s">
        <v>7891</v>
      </c>
      <c r="E486" s="147"/>
      <c r="I486" s="166" t="s">
        <v>7892</v>
      </c>
      <c r="J486" s="166">
        <v>10495</v>
      </c>
      <c r="K486" s="168" t="str">
        <f t="shared" si="42"/>
        <v>LAN.MON.m110019</v>
      </c>
      <c r="L486" s="168" t="str">
        <f t="shared" si="43"/>
        <v>"青玉蛇龙"</v>
      </c>
      <c r="M486" s="166">
        <v>20482</v>
      </c>
      <c r="N486" s="168" t="str">
        <f t="shared" si="44"/>
        <v>LAN.MON.m120019</v>
      </c>
      <c r="O486" s="168" t="str">
        <f t="shared" si="45"/>
        <v>"青玉蛟龙"</v>
      </c>
      <c r="P486" s="168">
        <v>12</v>
      </c>
      <c r="Q486" s="166">
        <v>10480</v>
      </c>
      <c r="R486" s="166" t="s">
        <v>5969</v>
      </c>
      <c r="S486" s="166">
        <v>10480</v>
      </c>
      <c r="T486" s="168" t="str">
        <f t="shared" si="46"/>
        <v>LAN.MON.m110019</v>
      </c>
      <c r="U486" s="166">
        <v>20480</v>
      </c>
      <c r="V486" s="166" t="s">
        <v>6093</v>
      </c>
      <c r="W486" s="166">
        <v>20480</v>
      </c>
      <c r="X486" s="168" t="str">
        <f t="shared" si="47"/>
        <v>LAN.MON.m120045</v>
      </c>
    </row>
    <row r="487" spans="1:24" s="166" customFormat="1" x14ac:dyDescent="0.15">
      <c r="A487" s="185" t="s">
        <v>7893</v>
      </c>
      <c r="B487" s="186" t="s">
        <v>14</v>
      </c>
      <c r="C487" s="186" t="s">
        <v>7894</v>
      </c>
      <c r="D487" s="187" t="s">
        <v>7895</v>
      </c>
      <c r="E487" s="147"/>
      <c r="I487" s="166" t="s">
        <v>7896</v>
      </c>
      <c r="J487" s="166">
        <v>10496</v>
      </c>
      <c r="K487" s="168" t="str">
        <f t="shared" si="42"/>
        <v>LAN.MON.m110045</v>
      </c>
      <c r="L487" s="168" t="str">
        <f t="shared" si="43"/>
        <v>"枯朽毒骨"</v>
      </c>
      <c r="M487" s="166">
        <v>20483</v>
      </c>
      <c r="N487" s="168" t="str">
        <f t="shared" si="44"/>
        <v>LAN.MON.m120045</v>
      </c>
      <c r="O487" s="168" t="str">
        <f t="shared" si="45"/>
        <v>"枯朽骨魔"</v>
      </c>
      <c r="P487" s="168">
        <v>12</v>
      </c>
      <c r="Q487" s="166">
        <v>10481</v>
      </c>
      <c r="R487" s="166" t="s">
        <v>6093</v>
      </c>
      <c r="S487" s="166">
        <v>10481</v>
      </c>
      <c r="T487" s="168" t="str">
        <f t="shared" si="46"/>
        <v>LAN.MON.m110045</v>
      </c>
      <c r="U487" s="166">
        <v>20481</v>
      </c>
      <c r="V487" s="166" t="s">
        <v>6207</v>
      </c>
      <c r="W487" s="166">
        <v>20481</v>
      </c>
      <c r="X487" s="168" t="str">
        <f t="shared" si="47"/>
        <v>LAN.MON.m120068</v>
      </c>
    </row>
    <row r="488" spans="1:24" s="166" customFormat="1" x14ac:dyDescent="0.15">
      <c r="A488" s="185" t="s">
        <v>7897</v>
      </c>
      <c r="B488" s="186" t="s">
        <v>14</v>
      </c>
      <c r="C488" s="186" t="s">
        <v>7898</v>
      </c>
      <c r="D488" s="187" t="s">
        <v>7899</v>
      </c>
      <c r="E488" s="147"/>
      <c r="I488" s="166" t="s">
        <v>7900</v>
      </c>
      <c r="J488" s="166">
        <v>10497</v>
      </c>
      <c r="K488" s="168" t="str">
        <f t="shared" si="42"/>
        <v>LAN.MON.m110068</v>
      </c>
      <c r="L488" s="168" t="str">
        <f t="shared" si="43"/>
        <v>"蛮坛卫将"</v>
      </c>
      <c r="M488" s="166">
        <v>20484</v>
      </c>
      <c r="N488" s="168" t="str">
        <f t="shared" si="44"/>
        <v>LAN.MON.m120068</v>
      </c>
      <c r="O488" s="168" t="str">
        <f t="shared" si="45"/>
        <v>"蛮坛将主"</v>
      </c>
      <c r="P488" s="168">
        <v>12</v>
      </c>
      <c r="Q488" s="166">
        <v>10482</v>
      </c>
      <c r="R488" s="166" t="s">
        <v>6207</v>
      </c>
      <c r="S488" s="166">
        <v>10482</v>
      </c>
      <c r="T488" s="168" t="str">
        <f t="shared" si="46"/>
        <v>LAN.MON.m110068</v>
      </c>
      <c r="U488" s="166">
        <v>20482</v>
      </c>
      <c r="V488" s="166" t="s">
        <v>5969</v>
      </c>
      <c r="W488" s="166">
        <v>20482</v>
      </c>
      <c r="X488" s="168" t="str">
        <f t="shared" si="47"/>
        <v>LAN.MON.m120019</v>
      </c>
    </row>
    <row r="489" spans="1:24" s="166" customFormat="1" x14ac:dyDescent="0.15">
      <c r="A489" s="185" t="s">
        <v>7901</v>
      </c>
      <c r="B489" s="186" t="s">
        <v>14</v>
      </c>
      <c r="C489" s="186" t="s">
        <v>7902</v>
      </c>
      <c r="D489" s="187" t="s">
        <v>7903</v>
      </c>
      <c r="E489" s="147"/>
      <c r="I489" s="166" t="s">
        <v>7904</v>
      </c>
      <c r="J489" s="166">
        <v>10498</v>
      </c>
      <c r="K489" s="168" t="str">
        <f t="shared" si="42"/>
        <v>LAN.MON.m110019</v>
      </c>
      <c r="L489" s="168" t="str">
        <f t="shared" si="43"/>
        <v>"青玉蛇龙"</v>
      </c>
      <c r="M489" s="166">
        <v>20485</v>
      </c>
      <c r="N489" s="168" t="str">
        <f t="shared" si="44"/>
        <v>LAN.MON.m120019</v>
      </c>
      <c r="O489" s="168" t="str">
        <f t="shared" si="45"/>
        <v>"青玉蛟龙"</v>
      </c>
      <c r="P489" s="168">
        <v>13</v>
      </c>
      <c r="Q489" s="166">
        <v>10483</v>
      </c>
      <c r="R489" s="166" t="s">
        <v>5969</v>
      </c>
      <c r="S489" s="166">
        <v>10483</v>
      </c>
      <c r="T489" s="168" t="str">
        <f t="shared" si="46"/>
        <v>LAN.MON.m110019</v>
      </c>
      <c r="U489" s="166">
        <v>20483</v>
      </c>
      <c r="V489" s="166" t="s">
        <v>6093</v>
      </c>
      <c r="W489" s="166">
        <v>20483</v>
      </c>
      <c r="X489" s="168" t="str">
        <f t="shared" si="47"/>
        <v>LAN.MON.m120045</v>
      </c>
    </row>
    <row r="490" spans="1:24" s="166" customFormat="1" x14ac:dyDescent="0.15">
      <c r="A490" s="185" t="s">
        <v>7905</v>
      </c>
      <c r="B490" s="186" t="s">
        <v>14</v>
      </c>
      <c r="C490" s="186" t="s">
        <v>7906</v>
      </c>
      <c r="D490" s="187" t="s">
        <v>7907</v>
      </c>
      <c r="E490" s="147"/>
      <c r="I490" s="166" t="s">
        <v>7908</v>
      </c>
      <c r="J490" s="166">
        <v>10499</v>
      </c>
      <c r="K490" s="168" t="str">
        <f t="shared" si="42"/>
        <v>LAN.MON.m110045</v>
      </c>
      <c r="L490" s="168" t="str">
        <f t="shared" si="43"/>
        <v>"枯朽毒骨"</v>
      </c>
      <c r="M490" s="166">
        <v>20486</v>
      </c>
      <c r="N490" s="168" t="str">
        <f t="shared" si="44"/>
        <v>LAN.MON.m120045</v>
      </c>
      <c r="O490" s="168" t="str">
        <f t="shared" si="45"/>
        <v>"枯朽骨魔"</v>
      </c>
      <c r="P490" s="168">
        <v>13</v>
      </c>
      <c r="Q490" s="166">
        <v>10484</v>
      </c>
      <c r="R490" s="166" t="s">
        <v>6093</v>
      </c>
      <c r="S490" s="166">
        <v>10484</v>
      </c>
      <c r="T490" s="168" t="str">
        <f t="shared" si="46"/>
        <v>LAN.MON.m110045</v>
      </c>
      <c r="U490" s="166">
        <v>20484</v>
      </c>
      <c r="V490" s="166" t="s">
        <v>6207</v>
      </c>
      <c r="W490" s="166">
        <v>20484</v>
      </c>
      <c r="X490" s="168" t="str">
        <f t="shared" si="47"/>
        <v>LAN.MON.m120068</v>
      </c>
    </row>
    <row r="491" spans="1:24" s="166" customFormat="1" x14ac:dyDescent="0.15">
      <c r="A491" s="185" t="s">
        <v>7909</v>
      </c>
      <c r="B491" s="186" t="s">
        <v>14</v>
      </c>
      <c r="C491" s="186" t="s">
        <v>7910</v>
      </c>
      <c r="D491" s="187" t="s">
        <v>7911</v>
      </c>
      <c r="E491" s="147"/>
      <c r="I491" s="166" t="s">
        <v>7912</v>
      </c>
      <c r="J491" s="166">
        <v>10500</v>
      </c>
      <c r="K491" s="168" t="str">
        <f t="shared" si="42"/>
        <v>LAN.MON.m110068</v>
      </c>
      <c r="L491" s="168" t="str">
        <f t="shared" si="43"/>
        <v>"蛮坛卫将"</v>
      </c>
      <c r="M491" s="166">
        <v>20487</v>
      </c>
      <c r="N491" s="168" t="str">
        <f t="shared" si="44"/>
        <v>LAN.MON.m120068</v>
      </c>
      <c r="O491" s="168" t="str">
        <f t="shared" si="45"/>
        <v>"蛮坛将主"</v>
      </c>
      <c r="P491" s="168">
        <v>13</v>
      </c>
      <c r="Q491" s="166">
        <v>10485</v>
      </c>
      <c r="R491" s="166" t="s">
        <v>6207</v>
      </c>
      <c r="S491" s="166">
        <v>10485</v>
      </c>
      <c r="T491" s="168" t="str">
        <f t="shared" si="46"/>
        <v>LAN.MON.m110068</v>
      </c>
      <c r="U491" s="166">
        <v>20485</v>
      </c>
      <c r="V491" s="166" t="s">
        <v>5969</v>
      </c>
      <c r="W491" s="166">
        <v>20485</v>
      </c>
      <c r="X491" s="168" t="str">
        <f t="shared" si="47"/>
        <v>LAN.MON.m120019</v>
      </c>
    </row>
    <row r="492" spans="1:24" s="166" customFormat="1" x14ac:dyDescent="0.15">
      <c r="A492" s="185" t="s">
        <v>7913</v>
      </c>
      <c r="B492" s="186" t="s">
        <v>14</v>
      </c>
      <c r="C492" s="186" t="s">
        <v>7914</v>
      </c>
      <c r="D492" s="187" t="s">
        <v>7915</v>
      </c>
      <c r="E492" s="147"/>
      <c r="I492" s="166" t="s">
        <v>7916</v>
      </c>
      <c r="J492" s="166">
        <v>10501</v>
      </c>
      <c r="K492" s="168" t="str">
        <f t="shared" si="42"/>
        <v>LAN.MON.m110019</v>
      </c>
      <c r="L492" s="168" t="str">
        <f t="shared" si="43"/>
        <v>"青玉蛇龙"</v>
      </c>
      <c r="M492" s="166">
        <v>20488</v>
      </c>
      <c r="N492" s="168" t="str">
        <f t="shared" si="44"/>
        <v>LAN.MON.m120019</v>
      </c>
      <c r="O492" s="168" t="str">
        <f t="shared" si="45"/>
        <v>"青玉蛟龙"</v>
      </c>
      <c r="P492" s="168">
        <v>13</v>
      </c>
      <c r="Q492" s="166">
        <v>10486</v>
      </c>
      <c r="R492" s="166" t="s">
        <v>5969</v>
      </c>
      <c r="S492" s="166">
        <v>10486</v>
      </c>
      <c r="T492" s="168" t="str">
        <f t="shared" si="46"/>
        <v>LAN.MON.m110019</v>
      </c>
      <c r="U492" s="166">
        <v>20486</v>
      </c>
      <c r="V492" s="166" t="s">
        <v>6093</v>
      </c>
      <c r="W492" s="166">
        <v>20486</v>
      </c>
      <c r="X492" s="168" t="str">
        <f t="shared" si="47"/>
        <v>LAN.MON.m120045</v>
      </c>
    </row>
    <row r="493" spans="1:24" s="166" customFormat="1" x14ac:dyDescent="0.15">
      <c r="A493" s="185" t="s">
        <v>7917</v>
      </c>
      <c r="B493" s="186" t="s">
        <v>14</v>
      </c>
      <c r="C493" s="186" t="s">
        <v>7918</v>
      </c>
      <c r="D493" s="187" t="s">
        <v>7919</v>
      </c>
      <c r="E493" s="147"/>
      <c r="I493" s="166" t="s">
        <v>7920</v>
      </c>
      <c r="J493" s="166">
        <v>10502</v>
      </c>
      <c r="K493" s="168" t="str">
        <f t="shared" si="42"/>
        <v>LAN.MON.m110045</v>
      </c>
      <c r="L493" s="168" t="str">
        <f t="shared" si="43"/>
        <v>"枯朽毒骨"</v>
      </c>
      <c r="M493" s="166">
        <v>20489</v>
      </c>
      <c r="N493" s="168" t="str">
        <f t="shared" si="44"/>
        <v>LAN.MON.m120045</v>
      </c>
      <c r="O493" s="168" t="str">
        <f t="shared" si="45"/>
        <v>"枯朽骨魔"</v>
      </c>
      <c r="P493" s="168">
        <v>13</v>
      </c>
      <c r="Q493" s="166">
        <v>10487</v>
      </c>
      <c r="R493" s="166" t="s">
        <v>6093</v>
      </c>
      <c r="S493" s="166">
        <v>10487</v>
      </c>
      <c r="T493" s="168" t="str">
        <f t="shared" si="46"/>
        <v>LAN.MON.m110045</v>
      </c>
      <c r="U493" s="166">
        <v>20487</v>
      </c>
      <c r="V493" s="166" t="s">
        <v>6207</v>
      </c>
      <c r="W493" s="166">
        <v>20487</v>
      </c>
      <c r="X493" s="168" t="str">
        <f t="shared" si="47"/>
        <v>LAN.MON.m120068</v>
      </c>
    </row>
    <row r="494" spans="1:24" s="166" customFormat="1" x14ac:dyDescent="0.15">
      <c r="A494" s="185" t="s">
        <v>7921</v>
      </c>
      <c r="B494" s="186" t="s">
        <v>14</v>
      </c>
      <c r="C494" s="186" t="s">
        <v>7922</v>
      </c>
      <c r="D494" s="187" t="s">
        <v>7923</v>
      </c>
      <c r="E494" s="147"/>
      <c r="I494" s="166" t="s">
        <v>7924</v>
      </c>
      <c r="J494" s="166">
        <v>10503</v>
      </c>
      <c r="K494" s="168" t="str">
        <f t="shared" si="42"/>
        <v>LAN.MON.m110068</v>
      </c>
      <c r="L494" s="168" t="str">
        <f t="shared" si="43"/>
        <v>"蛮坛卫将"</v>
      </c>
      <c r="M494" s="166">
        <v>20490</v>
      </c>
      <c r="N494" s="168" t="str">
        <f t="shared" si="44"/>
        <v>LAN.MON.m120068</v>
      </c>
      <c r="O494" s="168" t="str">
        <f t="shared" si="45"/>
        <v>"蛮坛将主"</v>
      </c>
      <c r="P494" s="168">
        <v>13</v>
      </c>
      <c r="Q494" s="166">
        <v>10488</v>
      </c>
      <c r="R494" s="166" t="s">
        <v>6207</v>
      </c>
      <c r="S494" s="166">
        <v>10488</v>
      </c>
      <c r="T494" s="168" t="str">
        <f t="shared" si="46"/>
        <v>LAN.MON.m110068</v>
      </c>
      <c r="U494" s="166">
        <v>20488</v>
      </c>
      <c r="V494" s="166" t="s">
        <v>5969</v>
      </c>
      <c r="W494" s="166">
        <v>20488</v>
      </c>
      <c r="X494" s="168" t="str">
        <f t="shared" si="47"/>
        <v>LAN.MON.m120019</v>
      </c>
    </row>
    <row r="495" spans="1:24" s="166" customFormat="1" x14ac:dyDescent="0.15">
      <c r="A495" s="185" t="s">
        <v>7925</v>
      </c>
      <c r="B495" s="186" t="s">
        <v>14</v>
      </c>
      <c r="C495" s="186" t="s">
        <v>7926</v>
      </c>
      <c r="D495" s="187" t="s">
        <v>7927</v>
      </c>
      <c r="E495" s="147"/>
      <c r="I495" s="166" t="s">
        <v>7928</v>
      </c>
      <c r="J495" s="166">
        <v>10504</v>
      </c>
      <c r="K495" s="168" t="str">
        <f t="shared" si="42"/>
        <v>LAN.MON.m110019</v>
      </c>
      <c r="L495" s="168" t="str">
        <f t="shared" si="43"/>
        <v>"青玉蛇龙"</v>
      </c>
      <c r="M495" s="166">
        <v>20491</v>
      </c>
      <c r="N495" s="168" t="str">
        <f t="shared" si="44"/>
        <v>LAN.MON.m120019</v>
      </c>
      <c r="O495" s="168" t="str">
        <f t="shared" si="45"/>
        <v>"青玉蛟龙"</v>
      </c>
      <c r="P495" s="168">
        <v>13</v>
      </c>
      <c r="Q495" s="166">
        <v>10489</v>
      </c>
      <c r="R495" s="166" t="s">
        <v>5969</v>
      </c>
      <c r="S495" s="166">
        <v>10489</v>
      </c>
      <c r="T495" s="168" t="str">
        <f t="shared" si="46"/>
        <v>LAN.MON.m110019</v>
      </c>
      <c r="U495" s="166">
        <v>20489</v>
      </c>
      <c r="V495" s="166" t="s">
        <v>6093</v>
      </c>
      <c r="W495" s="166">
        <v>20489</v>
      </c>
      <c r="X495" s="168" t="str">
        <f t="shared" si="47"/>
        <v>LAN.MON.m120045</v>
      </c>
    </row>
    <row r="496" spans="1:24" s="166" customFormat="1" x14ac:dyDescent="0.15">
      <c r="A496" s="185" t="s">
        <v>7929</v>
      </c>
      <c r="B496" s="186" t="s">
        <v>14</v>
      </c>
      <c r="C496" s="186" t="s">
        <v>7930</v>
      </c>
      <c r="D496" s="187" t="s">
        <v>7931</v>
      </c>
      <c r="E496" s="147"/>
      <c r="I496" s="166" t="s">
        <v>7932</v>
      </c>
      <c r="J496" s="166">
        <v>10505</v>
      </c>
      <c r="K496" s="168" t="str">
        <f t="shared" si="42"/>
        <v>LAN.MON.m110045</v>
      </c>
      <c r="L496" s="168" t="str">
        <f t="shared" si="43"/>
        <v>"枯朽毒骨"</v>
      </c>
      <c r="M496" s="166">
        <v>20492</v>
      </c>
      <c r="N496" s="168" t="str">
        <f t="shared" si="44"/>
        <v>LAN.MON.m120045</v>
      </c>
      <c r="O496" s="168" t="str">
        <f t="shared" si="45"/>
        <v>"枯朽骨魔"</v>
      </c>
      <c r="P496" s="168">
        <v>14</v>
      </c>
      <c r="Q496" s="166">
        <v>10490</v>
      </c>
      <c r="R496" s="166" t="s">
        <v>6093</v>
      </c>
      <c r="S496" s="166">
        <v>10490</v>
      </c>
      <c r="T496" s="168" t="str">
        <f t="shared" si="46"/>
        <v>LAN.MON.m110045</v>
      </c>
      <c r="U496" s="166">
        <v>20490</v>
      </c>
      <c r="V496" s="166" t="s">
        <v>6207</v>
      </c>
      <c r="W496" s="166">
        <v>20490</v>
      </c>
      <c r="X496" s="168" t="str">
        <f t="shared" si="47"/>
        <v>LAN.MON.m120068</v>
      </c>
    </row>
    <row r="497" spans="1:24" s="166" customFormat="1" x14ac:dyDescent="0.15">
      <c r="A497" s="185" t="s">
        <v>7933</v>
      </c>
      <c r="B497" s="186" t="s">
        <v>14</v>
      </c>
      <c r="C497" s="186" t="s">
        <v>7934</v>
      </c>
      <c r="D497" s="187" t="s">
        <v>7935</v>
      </c>
      <c r="E497" s="147"/>
      <c r="I497" s="166" t="s">
        <v>7936</v>
      </c>
      <c r="J497" s="166">
        <v>10506</v>
      </c>
      <c r="K497" s="168" t="str">
        <f t="shared" si="42"/>
        <v>LAN.MON.m110068</v>
      </c>
      <c r="L497" s="168" t="str">
        <f t="shared" si="43"/>
        <v>"蛮坛卫将"</v>
      </c>
      <c r="M497" s="166">
        <v>20493</v>
      </c>
      <c r="N497" s="168" t="str">
        <f t="shared" si="44"/>
        <v>LAN.MON.m120068</v>
      </c>
      <c r="O497" s="168" t="str">
        <f t="shared" si="45"/>
        <v>"蛮坛将主"</v>
      </c>
      <c r="P497" s="168">
        <v>14</v>
      </c>
      <c r="Q497" s="166">
        <v>10491</v>
      </c>
      <c r="R497" s="166" t="s">
        <v>6207</v>
      </c>
      <c r="S497" s="166">
        <v>10491</v>
      </c>
      <c r="T497" s="168" t="str">
        <f t="shared" si="46"/>
        <v>LAN.MON.m110068</v>
      </c>
      <c r="U497" s="166">
        <v>20491</v>
      </c>
      <c r="V497" s="166" t="s">
        <v>5969</v>
      </c>
      <c r="W497" s="166">
        <v>20491</v>
      </c>
      <c r="X497" s="168" t="str">
        <f t="shared" si="47"/>
        <v>LAN.MON.m120019</v>
      </c>
    </row>
    <row r="498" spans="1:24" s="166" customFormat="1" x14ac:dyDescent="0.15">
      <c r="A498" s="185" t="s">
        <v>7937</v>
      </c>
      <c r="B498" s="186" t="s">
        <v>14</v>
      </c>
      <c r="C498" s="186" t="s">
        <v>7938</v>
      </c>
      <c r="D498" s="187" t="s">
        <v>7939</v>
      </c>
      <c r="E498" s="147"/>
      <c r="I498" s="166" t="s">
        <v>7940</v>
      </c>
      <c r="J498" s="166">
        <v>10507</v>
      </c>
      <c r="K498" s="168" t="str">
        <f t="shared" si="42"/>
        <v>LAN.MON.m110019</v>
      </c>
      <c r="L498" s="168" t="str">
        <f t="shared" si="43"/>
        <v>"青玉蛇龙"</v>
      </c>
      <c r="M498" s="166">
        <v>20494</v>
      </c>
      <c r="N498" s="168" t="str">
        <f t="shared" si="44"/>
        <v>LAN.MON.m120019</v>
      </c>
      <c r="O498" s="168" t="str">
        <f t="shared" si="45"/>
        <v>"青玉蛟龙"</v>
      </c>
      <c r="P498" s="168">
        <v>14</v>
      </c>
      <c r="Q498" s="166">
        <v>10492</v>
      </c>
      <c r="R498" s="166" t="s">
        <v>5969</v>
      </c>
      <c r="S498" s="166">
        <v>10492</v>
      </c>
      <c r="T498" s="168" t="str">
        <f t="shared" si="46"/>
        <v>LAN.MON.m110019</v>
      </c>
      <c r="U498" s="166">
        <v>20492</v>
      </c>
      <c r="V498" s="166" t="s">
        <v>6093</v>
      </c>
      <c r="W498" s="166">
        <v>20492</v>
      </c>
      <c r="X498" s="168" t="str">
        <f t="shared" si="47"/>
        <v>LAN.MON.m120045</v>
      </c>
    </row>
    <row r="499" spans="1:24" s="166" customFormat="1" x14ac:dyDescent="0.15">
      <c r="A499" s="185" t="s">
        <v>7941</v>
      </c>
      <c r="B499" s="186" t="s">
        <v>14</v>
      </c>
      <c r="C499" s="186" t="s">
        <v>7942</v>
      </c>
      <c r="D499" s="187" t="s">
        <v>7943</v>
      </c>
      <c r="E499" s="147"/>
      <c r="I499" s="166" t="s">
        <v>7944</v>
      </c>
      <c r="J499" s="166">
        <v>10508</v>
      </c>
      <c r="K499" s="168" t="str">
        <f t="shared" si="42"/>
        <v>LAN.MON.m110045</v>
      </c>
      <c r="L499" s="168" t="str">
        <f t="shared" si="43"/>
        <v>"枯朽毒骨"</v>
      </c>
      <c r="M499" s="166">
        <v>20495</v>
      </c>
      <c r="N499" s="168" t="str">
        <f t="shared" si="44"/>
        <v>LAN.MON.m120045</v>
      </c>
      <c r="O499" s="168" t="str">
        <f t="shared" si="45"/>
        <v>"枯朽骨魔"</v>
      </c>
      <c r="P499" s="168">
        <v>14</v>
      </c>
      <c r="Q499" s="166">
        <v>10493</v>
      </c>
      <c r="R499" s="166" t="s">
        <v>6093</v>
      </c>
      <c r="S499" s="166">
        <v>10493</v>
      </c>
      <c r="T499" s="168" t="str">
        <f t="shared" si="46"/>
        <v>LAN.MON.m110045</v>
      </c>
      <c r="U499" s="166">
        <v>20493</v>
      </c>
      <c r="V499" s="166" t="s">
        <v>6207</v>
      </c>
      <c r="W499" s="166">
        <v>20493</v>
      </c>
      <c r="X499" s="168" t="str">
        <f t="shared" si="47"/>
        <v>LAN.MON.m120068</v>
      </c>
    </row>
    <row r="500" spans="1:24" s="166" customFormat="1" x14ac:dyDescent="0.15">
      <c r="A500" s="185" t="s">
        <v>7945</v>
      </c>
      <c r="B500" s="186" t="s">
        <v>14</v>
      </c>
      <c r="C500" s="186" t="s">
        <v>7946</v>
      </c>
      <c r="D500" s="187" t="s">
        <v>7947</v>
      </c>
      <c r="E500" s="147"/>
      <c r="I500" s="166" t="s">
        <v>7948</v>
      </c>
      <c r="J500" s="166">
        <v>10509</v>
      </c>
      <c r="K500" s="168" t="str">
        <f t="shared" si="42"/>
        <v>LAN.MON.m110068</v>
      </c>
      <c r="L500" s="168" t="str">
        <f t="shared" si="43"/>
        <v>"蛮坛卫将"</v>
      </c>
      <c r="M500" s="166">
        <v>20496</v>
      </c>
      <c r="N500" s="168" t="str">
        <f t="shared" si="44"/>
        <v>LAN.MON.m120068</v>
      </c>
      <c r="O500" s="168" t="str">
        <f t="shared" si="45"/>
        <v>"蛮坛将主"</v>
      </c>
      <c r="P500" s="168">
        <v>14</v>
      </c>
      <c r="Q500" s="166">
        <v>10494</v>
      </c>
      <c r="R500" s="166" t="s">
        <v>6207</v>
      </c>
      <c r="S500" s="166">
        <v>10494</v>
      </c>
      <c r="T500" s="168" t="str">
        <f t="shared" si="46"/>
        <v>LAN.MON.m110068</v>
      </c>
      <c r="U500" s="166">
        <v>20494</v>
      </c>
      <c r="V500" s="166" t="s">
        <v>5969</v>
      </c>
      <c r="W500" s="166">
        <v>20494</v>
      </c>
      <c r="X500" s="168" t="str">
        <f t="shared" si="47"/>
        <v>LAN.MON.m120019</v>
      </c>
    </row>
    <row r="501" spans="1:24" s="166" customFormat="1" x14ac:dyDescent="0.15">
      <c r="A501" s="185" t="s">
        <v>7949</v>
      </c>
      <c r="B501" s="186" t="s">
        <v>14</v>
      </c>
      <c r="C501" s="186" t="s">
        <v>7950</v>
      </c>
      <c r="D501" s="187" t="s">
        <v>7951</v>
      </c>
      <c r="E501" s="147"/>
      <c r="I501" s="166" t="s">
        <v>7952</v>
      </c>
      <c r="J501" s="166">
        <v>10510</v>
      </c>
      <c r="K501" s="168" t="str">
        <f t="shared" si="42"/>
        <v>LAN.MON.m110019</v>
      </c>
      <c r="L501" s="168" t="str">
        <f t="shared" si="43"/>
        <v>"青玉蛇龙"</v>
      </c>
      <c r="M501" s="166">
        <v>20497</v>
      </c>
      <c r="N501" s="168" t="str">
        <f t="shared" si="44"/>
        <v>LAN.MON.m120019</v>
      </c>
      <c r="O501" s="168" t="str">
        <f t="shared" si="45"/>
        <v>"青玉蛟龙"</v>
      </c>
      <c r="P501" s="168">
        <v>14</v>
      </c>
      <c r="Q501" s="166">
        <v>10495</v>
      </c>
      <c r="R501" s="166" t="s">
        <v>5969</v>
      </c>
      <c r="S501" s="166">
        <v>10495</v>
      </c>
      <c r="T501" s="168" t="str">
        <f t="shared" si="46"/>
        <v>LAN.MON.m110019</v>
      </c>
      <c r="U501" s="166">
        <v>20495</v>
      </c>
      <c r="V501" s="166" t="s">
        <v>6093</v>
      </c>
      <c r="W501" s="166">
        <v>20495</v>
      </c>
      <c r="X501" s="168" t="str">
        <f t="shared" si="47"/>
        <v>LAN.MON.m120045</v>
      </c>
    </row>
    <row r="502" spans="1:24" s="166" customFormat="1" x14ac:dyDescent="0.15">
      <c r="A502" s="185" t="s">
        <v>7953</v>
      </c>
      <c r="B502" s="186" t="s">
        <v>14</v>
      </c>
      <c r="C502" s="186" t="s">
        <v>7954</v>
      </c>
      <c r="D502" s="187" t="s">
        <v>7955</v>
      </c>
      <c r="E502" s="147"/>
      <c r="I502" s="166" t="s">
        <v>7956</v>
      </c>
      <c r="J502" s="166">
        <v>10511</v>
      </c>
      <c r="K502" s="168" t="str">
        <f t="shared" si="42"/>
        <v>LAN.MON.m110045</v>
      </c>
      <c r="L502" s="168" t="str">
        <f t="shared" si="43"/>
        <v>"枯朽毒骨"</v>
      </c>
      <c r="M502" s="166">
        <v>20498</v>
      </c>
      <c r="N502" s="168" t="str">
        <f t="shared" si="44"/>
        <v>LAN.MON.m120045</v>
      </c>
      <c r="O502" s="168" t="str">
        <f t="shared" si="45"/>
        <v>"枯朽骨魔"</v>
      </c>
      <c r="P502" s="168">
        <v>14</v>
      </c>
      <c r="Q502" s="166">
        <v>10496</v>
      </c>
      <c r="R502" s="166" t="s">
        <v>6093</v>
      </c>
      <c r="S502" s="166">
        <v>10496</v>
      </c>
      <c r="T502" s="168" t="str">
        <f t="shared" si="46"/>
        <v>LAN.MON.m110045</v>
      </c>
      <c r="U502" s="166">
        <v>20496</v>
      </c>
      <c r="V502" s="166" t="s">
        <v>6207</v>
      </c>
      <c r="W502" s="166">
        <v>20496</v>
      </c>
      <c r="X502" s="168" t="str">
        <f t="shared" si="47"/>
        <v>LAN.MON.m120068</v>
      </c>
    </row>
    <row r="503" spans="1:24" s="166" customFormat="1" x14ac:dyDescent="0.15">
      <c r="A503" s="185" t="s">
        <v>7957</v>
      </c>
      <c r="B503" s="186" t="s">
        <v>14</v>
      </c>
      <c r="C503" s="186" t="s">
        <v>7958</v>
      </c>
      <c r="D503" s="187" t="s">
        <v>7959</v>
      </c>
      <c r="E503" s="147"/>
      <c r="I503" s="166" t="s">
        <v>7960</v>
      </c>
      <c r="J503" s="166">
        <v>10512</v>
      </c>
      <c r="K503" s="168" t="str">
        <f t="shared" si="42"/>
        <v>LAN.MON.m110068</v>
      </c>
      <c r="L503" s="168" t="str">
        <f t="shared" si="43"/>
        <v>"蛮坛卫将"</v>
      </c>
      <c r="M503" s="166">
        <v>20499</v>
      </c>
      <c r="N503" s="168" t="str">
        <f t="shared" si="44"/>
        <v>LAN.MON.m120068</v>
      </c>
      <c r="O503" s="168" t="str">
        <f t="shared" si="45"/>
        <v>"蛮坛将主"</v>
      </c>
      <c r="P503" s="168">
        <v>14</v>
      </c>
      <c r="Q503" s="166">
        <v>10497</v>
      </c>
      <c r="R503" s="166" t="s">
        <v>6207</v>
      </c>
      <c r="S503" s="166">
        <v>10497</v>
      </c>
      <c r="T503" s="168" t="str">
        <f t="shared" si="46"/>
        <v>LAN.MON.m110068</v>
      </c>
      <c r="U503" s="166">
        <v>20497</v>
      </c>
      <c r="V503" s="166" t="s">
        <v>5969</v>
      </c>
      <c r="W503" s="166">
        <v>20497</v>
      </c>
      <c r="X503" s="168" t="str">
        <f t="shared" si="47"/>
        <v>LAN.MON.m120019</v>
      </c>
    </row>
    <row r="504" spans="1:24" s="166" customFormat="1" x14ac:dyDescent="0.15">
      <c r="A504" s="185" t="s">
        <v>7961</v>
      </c>
      <c r="B504" s="186" t="s">
        <v>14</v>
      </c>
      <c r="C504" s="186" t="s">
        <v>7962</v>
      </c>
      <c r="D504" s="187" t="s">
        <v>7963</v>
      </c>
      <c r="E504" s="147"/>
      <c r="I504" s="166" t="s">
        <v>7964</v>
      </c>
      <c r="J504" s="166">
        <v>10513</v>
      </c>
      <c r="K504" s="168" t="str">
        <f t="shared" si="42"/>
        <v>LAN.MON.m110019</v>
      </c>
      <c r="L504" s="168" t="str">
        <f t="shared" si="43"/>
        <v>"青玉蛇龙"</v>
      </c>
      <c r="M504" s="166">
        <v>20500</v>
      </c>
      <c r="N504" s="168" t="str">
        <f t="shared" si="44"/>
        <v>LAN.MON.m120019</v>
      </c>
      <c r="O504" s="168" t="str">
        <f t="shared" si="45"/>
        <v>"青玉蛟龙"</v>
      </c>
      <c r="P504" s="168">
        <v>14</v>
      </c>
      <c r="Q504" s="166">
        <v>10498</v>
      </c>
      <c r="R504" s="166" t="s">
        <v>5969</v>
      </c>
      <c r="S504" s="166">
        <v>10498</v>
      </c>
      <c r="T504" s="168" t="str">
        <f t="shared" si="46"/>
        <v>LAN.MON.m110019</v>
      </c>
      <c r="U504" s="166">
        <v>20498</v>
      </c>
      <c r="V504" s="166" t="s">
        <v>6093</v>
      </c>
      <c r="W504" s="166">
        <v>20498</v>
      </c>
      <c r="X504" s="168" t="str">
        <f t="shared" si="47"/>
        <v>LAN.MON.m120045</v>
      </c>
    </row>
    <row r="505" spans="1:24" s="166" customFormat="1" x14ac:dyDescent="0.15">
      <c r="A505" s="185" t="s">
        <v>7965</v>
      </c>
      <c r="B505" s="186" t="s">
        <v>14</v>
      </c>
      <c r="C505" s="186" t="s">
        <v>7966</v>
      </c>
      <c r="D505" s="187" t="s">
        <v>7967</v>
      </c>
      <c r="E505" s="147"/>
      <c r="I505" s="166" t="s">
        <v>7968</v>
      </c>
      <c r="J505" s="166">
        <v>10514</v>
      </c>
      <c r="K505" s="168" t="str">
        <f t="shared" si="42"/>
        <v>LAN.MON.m110045</v>
      </c>
      <c r="L505" s="168" t="str">
        <f t="shared" si="43"/>
        <v>"枯朽毒骨"</v>
      </c>
      <c r="M505" s="166">
        <v>20501</v>
      </c>
      <c r="N505" s="168" t="str">
        <f t="shared" si="44"/>
        <v>LAN.MON.m120045</v>
      </c>
      <c r="O505" s="168" t="str">
        <f t="shared" si="45"/>
        <v>"枯朽骨魔"</v>
      </c>
      <c r="P505" s="168">
        <v>14</v>
      </c>
      <c r="Q505" s="166">
        <v>10499</v>
      </c>
      <c r="R505" s="166" t="s">
        <v>6093</v>
      </c>
      <c r="S505" s="166">
        <v>10499</v>
      </c>
      <c r="T505" s="168" t="str">
        <f t="shared" si="46"/>
        <v>LAN.MON.m110045</v>
      </c>
      <c r="U505" s="166">
        <v>20499</v>
      </c>
      <c r="V505" s="166" t="s">
        <v>6207</v>
      </c>
      <c r="W505" s="166">
        <v>20499</v>
      </c>
      <c r="X505" s="168" t="str">
        <f t="shared" si="47"/>
        <v>LAN.MON.m120068</v>
      </c>
    </row>
    <row r="506" spans="1:24" s="166" customFormat="1" x14ac:dyDescent="0.15">
      <c r="A506" s="185" t="s">
        <v>7969</v>
      </c>
      <c r="B506" s="186" t="s">
        <v>14</v>
      </c>
      <c r="C506" s="186" t="s">
        <v>7970</v>
      </c>
      <c r="D506" s="187" t="s">
        <v>7971</v>
      </c>
      <c r="E506" s="147"/>
      <c r="I506" s="166" t="s">
        <v>7972</v>
      </c>
      <c r="J506" s="166">
        <v>10515</v>
      </c>
      <c r="K506" s="168" t="str">
        <f t="shared" si="42"/>
        <v>LAN.MON.m110138</v>
      </c>
      <c r="L506" s="168" t="str">
        <f t="shared" si="43"/>
        <v>"战将之灵"</v>
      </c>
      <c r="M506" s="166">
        <v>20502</v>
      </c>
      <c r="N506" s="168" t="str">
        <f t="shared" si="44"/>
        <v>LAN.MON.m120138</v>
      </c>
      <c r="O506" s="168" t="str">
        <f t="shared" si="45"/>
        <v>"战将之神"</v>
      </c>
      <c r="P506" s="168">
        <v>15</v>
      </c>
      <c r="Q506" s="166">
        <v>10500</v>
      </c>
      <c r="R506" s="166" t="s">
        <v>6207</v>
      </c>
      <c r="S506" s="166">
        <v>10500</v>
      </c>
      <c r="T506" s="168" t="str">
        <f t="shared" si="46"/>
        <v>LAN.MON.m110068</v>
      </c>
      <c r="U506" s="166">
        <v>20500</v>
      </c>
      <c r="V506" s="166" t="s">
        <v>5969</v>
      </c>
      <c r="W506" s="166">
        <v>20500</v>
      </c>
      <c r="X506" s="168" t="str">
        <f t="shared" si="47"/>
        <v>LAN.MON.m120019</v>
      </c>
    </row>
    <row r="507" spans="1:24" s="166" customFormat="1" x14ac:dyDescent="0.15">
      <c r="A507" s="185" t="s">
        <v>7973</v>
      </c>
      <c r="B507" s="186" t="s">
        <v>14</v>
      </c>
      <c r="C507" s="186" t="s">
        <v>7974</v>
      </c>
      <c r="D507" s="187" t="s">
        <v>7975</v>
      </c>
      <c r="E507" s="147"/>
      <c r="I507" s="166" t="s">
        <v>7976</v>
      </c>
      <c r="J507" s="166">
        <v>10516</v>
      </c>
      <c r="K507" s="168" t="str">
        <f t="shared" si="42"/>
        <v>LAN.MON.m110139</v>
      </c>
      <c r="L507" s="168" t="str">
        <f t="shared" si="43"/>
        <v>"云豹古尸"</v>
      </c>
      <c r="M507" s="166">
        <v>20503</v>
      </c>
      <c r="N507" s="168" t="str">
        <f t="shared" si="44"/>
        <v>LAN.MON.m120139</v>
      </c>
      <c r="O507" s="168" t="str">
        <f t="shared" si="45"/>
        <v>"云豹神尸"</v>
      </c>
      <c r="P507" s="168">
        <v>15</v>
      </c>
      <c r="Q507" s="166">
        <v>10501</v>
      </c>
      <c r="R507" s="166" t="s">
        <v>5969</v>
      </c>
      <c r="S507" s="166">
        <v>10501</v>
      </c>
      <c r="T507" s="168" t="str">
        <f t="shared" si="46"/>
        <v>LAN.MON.m110019</v>
      </c>
      <c r="U507" s="166">
        <v>20501</v>
      </c>
      <c r="V507" s="166" t="s">
        <v>6093</v>
      </c>
      <c r="W507" s="166">
        <v>20501</v>
      </c>
      <c r="X507" s="168" t="str">
        <f t="shared" si="47"/>
        <v>LAN.MON.m120045</v>
      </c>
    </row>
    <row r="508" spans="1:24" s="166" customFormat="1" x14ac:dyDescent="0.15">
      <c r="A508" s="185" t="s">
        <v>7977</v>
      </c>
      <c r="B508" s="186" t="s">
        <v>14</v>
      </c>
      <c r="C508" s="186" t="s">
        <v>7978</v>
      </c>
      <c r="D508" s="187" t="s">
        <v>7979</v>
      </c>
      <c r="E508" s="147"/>
      <c r="I508" s="166" t="s">
        <v>7980</v>
      </c>
      <c r="J508" s="166">
        <v>10517</v>
      </c>
      <c r="K508" s="168" t="str">
        <f t="shared" si="42"/>
        <v>LAN.MON.m110140</v>
      </c>
      <c r="L508" s="168" t="str">
        <f t="shared" si="43"/>
        <v>"恶障魔蛇"</v>
      </c>
      <c r="M508" s="166">
        <v>20504</v>
      </c>
      <c r="N508" s="168" t="str">
        <f t="shared" si="44"/>
        <v>LAN.MON.m120140</v>
      </c>
      <c r="O508" s="168" t="str">
        <f t="shared" si="45"/>
        <v>"恶障蛇神"</v>
      </c>
      <c r="P508" s="168">
        <v>15</v>
      </c>
      <c r="Q508" s="166">
        <v>10502</v>
      </c>
      <c r="R508" s="166" t="s">
        <v>6093</v>
      </c>
      <c r="S508" s="166">
        <v>10502</v>
      </c>
      <c r="T508" s="168" t="str">
        <f t="shared" si="46"/>
        <v>LAN.MON.m110045</v>
      </c>
      <c r="U508" s="166">
        <v>20502</v>
      </c>
      <c r="V508" s="166" t="s">
        <v>7981</v>
      </c>
      <c r="W508" s="166">
        <v>20502</v>
      </c>
      <c r="X508" s="168" t="str">
        <f t="shared" si="47"/>
        <v>LAN.MON.m120138</v>
      </c>
    </row>
    <row r="509" spans="1:24" s="166" customFormat="1" x14ac:dyDescent="0.15">
      <c r="A509" s="185" t="s">
        <v>7982</v>
      </c>
      <c r="B509" s="186" t="s">
        <v>14</v>
      </c>
      <c r="C509" s="186" t="s">
        <v>7983</v>
      </c>
      <c r="D509" s="187" t="s">
        <v>7984</v>
      </c>
      <c r="E509" s="147"/>
      <c r="I509" s="166" t="s">
        <v>7985</v>
      </c>
      <c r="J509" s="166">
        <v>10518</v>
      </c>
      <c r="K509" s="168" t="str">
        <f t="shared" si="42"/>
        <v>LAN.MON.m110090</v>
      </c>
      <c r="L509" s="168" t="str">
        <f t="shared" si="43"/>
        <v>"双头灵狼"</v>
      </c>
      <c r="M509" s="166">
        <v>20505</v>
      </c>
      <c r="N509" s="168" t="str">
        <f t="shared" si="44"/>
        <v>LAN.MON.m120090</v>
      </c>
      <c r="O509" s="168" t="str">
        <f t="shared" si="45"/>
        <v>"双头狼皇"</v>
      </c>
      <c r="P509" s="168">
        <v>15</v>
      </c>
      <c r="Q509" s="166">
        <v>10503</v>
      </c>
      <c r="R509" s="166" t="s">
        <v>6207</v>
      </c>
      <c r="S509" s="166">
        <v>10503</v>
      </c>
      <c r="T509" s="168" t="str">
        <f t="shared" si="46"/>
        <v>LAN.MON.m110068</v>
      </c>
      <c r="U509" s="166">
        <v>20503</v>
      </c>
      <c r="V509" s="166" t="s">
        <v>7986</v>
      </c>
      <c r="W509" s="166">
        <v>20503</v>
      </c>
      <c r="X509" s="168" t="str">
        <f t="shared" si="47"/>
        <v>LAN.MON.m120139</v>
      </c>
    </row>
    <row r="510" spans="1:24" s="166" customFormat="1" x14ac:dyDescent="0.15">
      <c r="A510" s="185" t="s">
        <v>7987</v>
      </c>
      <c r="B510" s="186" t="s">
        <v>14</v>
      </c>
      <c r="C510" s="186" t="s">
        <v>7988</v>
      </c>
      <c r="D510" s="187" t="s">
        <v>7989</v>
      </c>
      <c r="E510" s="147"/>
      <c r="I510" s="166" t="s">
        <v>7990</v>
      </c>
      <c r="J510" s="166">
        <v>10519</v>
      </c>
      <c r="K510" s="168" t="str">
        <f t="shared" si="42"/>
        <v>LAN.MON.m110138</v>
      </c>
      <c r="L510" s="168" t="str">
        <f t="shared" si="43"/>
        <v>"战将之灵"</v>
      </c>
      <c r="M510" s="166">
        <v>20506</v>
      </c>
      <c r="N510" s="168" t="str">
        <f t="shared" si="44"/>
        <v>LAN.MON.m120138</v>
      </c>
      <c r="O510" s="168" t="str">
        <f t="shared" si="45"/>
        <v>"战将之神"</v>
      </c>
      <c r="P510" s="168">
        <v>15</v>
      </c>
      <c r="Q510" s="166">
        <v>10504</v>
      </c>
      <c r="R510" s="166" t="s">
        <v>5969</v>
      </c>
      <c r="S510" s="166">
        <v>10504</v>
      </c>
      <c r="T510" s="168" t="str">
        <f t="shared" si="46"/>
        <v>LAN.MON.m110019</v>
      </c>
      <c r="U510" s="166">
        <v>20504</v>
      </c>
      <c r="V510" s="166" t="s">
        <v>7991</v>
      </c>
      <c r="W510" s="166">
        <v>20504</v>
      </c>
      <c r="X510" s="168" t="str">
        <f t="shared" si="47"/>
        <v>LAN.MON.m120140</v>
      </c>
    </row>
    <row r="511" spans="1:24" s="166" customFormat="1" x14ac:dyDescent="0.15">
      <c r="A511" s="185" t="s">
        <v>7992</v>
      </c>
      <c r="B511" s="186" t="s">
        <v>14</v>
      </c>
      <c r="C511" s="186" t="s">
        <v>7993</v>
      </c>
      <c r="D511" s="187" t="s">
        <v>7891</v>
      </c>
      <c r="E511" s="147"/>
      <c r="I511" s="166" t="s">
        <v>7994</v>
      </c>
      <c r="J511" s="166">
        <v>10520</v>
      </c>
      <c r="K511" s="168" t="str">
        <f t="shared" si="42"/>
        <v>LAN.MON.m110139</v>
      </c>
      <c r="L511" s="168" t="str">
        <f t="shared" si="43"/>
        <v>"云豹古尸"</v>
      </c>
      <c r="M511" s="166">
        <v>20507</v>
      </c>
      <c r="N511" s="168" t="str">
        <f t="shared" si="44"/>
        <v>LAN.MON.m120139</v>
      </c>
      <c r="O511" s="168" t="str">
        <f t="shared" si="45"/>
        <v>"云豹神尸"</v>
      </c>
      <c r="P511" s="168">
        <v>15</v>
      </c>
      <c r="Q511" s="166">
        <v>10505</v>
      </c>
      <c r="R511" s="166" t="s">
        <v>6093</v>
      </c>
      <c r="S511" s="166">
        <v>10505</v>
      </c>
      <c r="T511" s="168" t="str">
        <f t="shared" si="46"/>
        <v>LAN.MON.m110045</v>
      </c>
      <c r="U511" s="166">
        <v>20505</v>
      </c>
      <c r="V511" s="166" t="s">
        <v>6311</v>
      </c>
      <c r="W511" s="166">
        <v>20505</v>
      </c>
      <c r="X511" s="168" t="str">
        <f t="shared" si="47"/>
        <v>LAN.MON.m120090</v>
      </c>
    </row>
    <row r="512" spans="1:24" s="166" customFormat="1" x14ac:dyDescent="0.15">
      <c r="A512" s="185" t="s">
        <v>7995</v>
      </c>
      <c r="B512" s="186" t="s">
        <v>14</v>
      </c>
      <c r="C512" s="186" t="s">
        <v>7996</v>
      </c>
      <c r="D512" s="187" t="s">
        <v>7997</v>
      </c>
      <c r="E512" s="147"/>
      <c r="I512" s="166" t="s">
        <v>7998</v>
      </c>
      <c r="J512" s="166">
        <v>10521</v>
      </c>
      <c r="K512" s="168" t="str">
        <f t="shared" si="42"/>
        <v>LAN.MON.m110140</v>
      </c>
      <c r="L512" s="168" t="str">
        <f t="shared" si="43"/>
        <v>"恶障魔蛇"</v>
      </c>
      <c r="M512" s="166">
        <v>20508</v>
      </c>
      <c r="N512" s="168" t="str">
        <f t="shared" si="44"/>
        <v>LAN.MON.m120140</v>
      </c>
      <c r="O512" s="168" t="str">
        <f t="shared" si="45"/>
        <v>"恶障蛇神"</v>
      </c>
      <c r="P512" s="168">
        <v>15</v>
      </c>
      <c r="Q512" s="166">
        <v>10506</v>
      </c>
      <c r="R512" s="166" t="s">
        <v>6207</v>
      </c>
      <c r="S512" s="166">
        <v>10506</v>
      </c>
      <c r="T512" s="168" t="str">
        <f t="shared" si="46"/>
        <v>LAN.MON.m110068</v>
      </c>
      <c r="U512" s="166">
        <v>20506</v>
      </c>
      <c r="V512" s="166" t="s">
        <v>7981</v>
      </c>
      <c r="W512" s="166">
        <v>20506</v>
      </c>
      <c r="X512" s="168" t="str">
        <f t="shared" si="47"/>
        <v>LAN.MON.m120138</v>
      </c>
    </row>
    <row r="513" spans="1:24" s="166" customFormat="1" x14ac:dyDescent="0.15">
      <c r="A513" s="185" t="s">
        <v>7999</v>
      </c>
      <c r="B513" s="186" t="s">
        <v>14</v>
      </c>
      <c r="C513" s="186" t="s">
        <v>8000</v>
      </c>
      <c r="D513" s="187" t="s">
        <v>8001</v>
      </c>
      <c r="E513" s="147"/>
      <c r="I513" s="166" t="s">
        <v>8002</v>
      </c>
      <c r="J513" s="166">
        <v>10522</v>
      </c>
      <c r="K513" s="168" t="str">
        <f t="shared" si="42"/>
        <v>LAN.MON.m110090</v>
      </c>
      <c r="L513" s="168" t="str">
        <f t="shared" si="43"/>
        <v>"双头灵狼"</v>
      </c>
      <c r="M513" s="166">
        <v>20509</v>
      </c>
      <c r="N513" s="168" t="str">
        <f t="shared" si="44"/>
        <v>LAN.MON.m120090</v>
      </c>
      <c r="O513" s="168" t="str">
        <f t="shared" si="45"/>
        <v>"双头狼皇"</v>
      </c>
      <c r="P513" s="168">
        <v>15</v>
      </c>
      <c r="Q513" s="166">
        <v>10507</v>
      </c>
      <c r="R513" s="166" t="s">
        <v>5969</v>
      </c>
      <c r="S513" s="166">
        <v>10507</v>
      </c>
      <c r="T513" s="168" t="str">
        <f t="shared" si="46"/>
        <v>LAN.MON.m110019</v>
      </c>
      <c r="U513" s="166">
        <v>20507</v>
      </c>
      <c r="V513" s="166" t="s">
        <v>7986</v>
      </c>
      <c r="W513" s="166">
        <v>20507</v>
      </c>
      <c r="X513" s="168" t="str">
        <f t="shared" si="47"/>
        <v>LAN.MON.m120139</v>
      </c>
    </row>
    <row r="514" spans="1:24" s="166" customFormat="1" x14ac:dyDescent="0.15">
      <c r="A514" s="185" t="s">
        <v>8003</v>
      </c>
      <c r="B514" s="186" t="s">
        <v>14</v>
      </c>
      <c r="C514" s="186" t="s">
        <v>8004</v>
      </c>
      <c r="D514" s="187" t="s">
        <v>8005</v>
      </c>
      <c r="E514" s="147"/>
      <c r="I514" s="166" t="s">
        <v>8006</v>
      </c>
      <c r="J514" s="166">
        <v>10523</v>
      </c>
      <c r="K514" s="168" t="str">
        <f t="shared" si="42"/>
        <v>LAN.MON.m110138</v>
      </c>
      <c r="L514" s="168" t="str">
        <f t="shared" si="43"/>
        <v>"战将之灵"</v>
      </c>
      <c r="M514" s="166">
        <v>20510</v>
      </c>
      <c r="N514" s="168" t="str">
        <f t="shared" si="44"/>
        <v>LAN.MON.m120138</v>
      </c>
      <c r="O514" s="168" t="str">
        <f t="shared" si="45"/>
        <v>"战将之神"</v>
      </c>
      <c r="P514" s="168">
        <v>16</v>
      </c>
      <c r="Q514" s="166">
        <v>10508</v>
      </c>
      <c r="R514" s="166" t="s">
        <v>6093</v>
      </c>
      <c r="S514" s="166">
        <v>10508</v>
      </c>
      <c r="T514" s="168" t="str">
        <f t="shared" si="46"/>
        <v>LAN.MON.m110045</v>
      </c>
      <c r="U514" s="166">
        <v>20508</v>
      </c>
      <c r="V514" s="166" t="s">
        <v>7991</v>
      </c>
      <c r="W514" s="166">
        <v>20508</v>
      </c>
      <c r="X514" s="168" t="str">
        <f t="shared" si="47"/>
        <v>LAN.MON.m120140</v>
      </c>
    </row>
    <row r="515" spans="1:24" s="166" customFormat="1" x14ac:dyDescent="0.15">
      <c r="A515" s="185" t="s">
        <v>8007</v>
      </c>
      <c r="B515" s="186" t="s">
        <v>14</v>
      </c>
      <c r="C515" s="186" t="s">
        <v>8008</v>
      </c>
      <c r="D515" s="187" t="s">
        <v>8009</v>
      </c>
      <c r="E515" s="147"/>
      <c r="I515" s="166" t="s">
        <v>8010</v>
      </c>
      <c r="J515" s="166">
        <v>10524</v>
      </c>
      <c r="K515" s="168" t="str">
        <f t="shared" si="42"/>
        <v>LAN.MON.m110139</v>
      </c>
      <c r="L515" s="168" t="str">
        <f t="shared" si="43"/>
        <v>"云豹古尸"</v>
      </c>
      <c r="M515" s="166">
        <v>20511</v>
      </c>
      <c r="N515" s="168" t="str">
        <f t="shared" si="44"/>
        <v>LAN.MON.m120139</v>
      </c>
      <c r="O515" s="168" t="str">
        <f t="shared" si="45"/>
        <v>"云豹神尸"</v>
      </c>
      <c r="P515" s="168">
        <v>16</v>
      </c>
      <c r="Q515" s="166">
        <v>10509</v>
      </c>
      <c r="R515" s="166" t="s">
        <v>6207</v>
      </c>
      <c r="S515" s="166">
        <v>10509</v>
      </c>
      <c r="T515" s="168" t="str">
        <f t="shared" si="46"/>
        <v>LAN.MON.m110068</v>
      </c>
      <c r="U515" s="166">
        <v>20509</v>
      </c>
      <c r="V515" s="166" t="s">
        <v>6311</v>
      </c>
      <c r="W515" s="166">
        <v>20509</v>
      </c>
      <c r="X515" s="168" t="str">
        <f t="shared" si="47"/>
        <v>LAN.MON.m120090</v>
      </c>
    </row>
    <row r="516" spans="1:24" s="166" customFormat="1" x14ac:dyDescent="0.15">
      <c r="A516" s="185" t="s">
        <v>8011</v>
      </c>
      <c r="B516" s="186" t="s">
        <v>14</v>
      </c>
      <c r="C516" s="186" t="s">
        <v>8012</v>
      </c>
      <c r="D516" s="187" t="s">
        <v>8013</v>
      </c>
      <c r="E516" s="147"/>
      <c r="I516" s="166" t="s">
        <v>8014</v>
      </c>
      <c r="J516" s="166">
        <v>10525</v>
      </c>
      <c r="K516" s="168" t="str">
        <f t="shared" si="42"/>
        <v>LAN.MON.m110140</v>
      </c>
      <c r="L516" s="168" t="str">
        <f t="shared" si="43"/>
        <v>"恶障魔蛇"</v>
      </c>
      <c r="M516" s="166">
        <v>20512</v>
      </c>
      <c r="N516" s="168" t="str">
        <f t="shared" si="44"/>
        <v>LAN.MON.m120140</v>
      </c>
      <c r="O516" s="168" t="str">
        <f t="shared" si="45"/>
        <v>"恶障蛇神"</v>
      </c>
      <c r="P516" s="168">
        <v>16</v>
      </c>
      <c r="Q516" s="166">
        <v>10510</v>
      </c>
      <c r="R516" s="166" t="s">
        <v>5969</v>
      </c>
      <c r="S516" s="166">
        <v>10510</v>
      </c>
      <c r="T516" s="168" t="str">
        <f t="shared" si="46"/>
        <v>LAN.MON.m110019</v>
      </c>
      <c r="U516" s="166">
        <v>20510</v>
      </c>
      <c r="V516" s="166" t="s">
        <v>7981</v>
      </c>
      <c r="W516" s="166">
        <v>20510</v>
      </c>
      <c r="X516" s="168" t="str">
        <f t="shared" si="47"/>
        <v>LAN.MON.m120138</v>
      </c>
    </row>
    <row r="517" spans="1:24" s="166" customFormat="1" x14ac:dyDescent="0.15">
      <c r="A517" s="185" t="s">
        <v>8015</v>
      </c>
      <c r="B517" s="186" t="s">
        <v>14</v>
      </c>
      <c r="C517" s="186" t="s">
        <v>8016</v>
      </c>
      <c r="D517" s="187" t="s">
        <v>8017</v>
      </c>
      <c r="E517" s="147"/>
      <c r="I517" s="166" t="s">
        <v>8018</v>
      </c>
      <c r="J517" s="166">
        <v>10526</v>
      </c>
      <c r="K517" s="168" t="str">
        <f t="shared" si="42"/>
        <v>LAN.MON.m110090</v>
      </c>
      <c r="L517" s="168" t="str">
        <f t="shared" si="43"/>
        <v>"双头灵狼"</v>
      </c>
      <c r="M517" s="166">
        <v>20513</v>
      </c>
      <c r="N517" s="168" t="str">
        <f t="shared" si="44"/>
        <v>LAN.MON.m120090</v>
      </c>
      <c r="O517" s="168" t="str">
        <f t="shared" si="45"/>
        <v>"双头狼皇"</v>
      </c>
      <c r="P517" s="168">
        <v>16</v>
      </c>
      <c r="Q517" s="166">
        <v>10511</v>
      </c>
      <c r="R517" s="166" t="s">
        <v>6093</v>
      </c>
      <c r="S517" s="166">
        <v>10511</v>
      </c>
      <c r="T517" s="168" t="str">
        <f t="shared" si="46"/>
        <v>LAN.MON.m110045</v>
      </c>
      <c r="U517" s="166">
        <v>20511</v>
      </c>
      <c r="V517" s="166" t="s">
        <v>7986</v>
      </c>
      <c r="W517" s="166">
        <v>20511</v>
      </c>
      <c r="X517" s="168" t="str">
        <f t="shared" si="47"/>
        <v>LAN.MON.m120139</v>
      </c>
    </row>
    <row r="518" spans="1:24" s="166" customFormat="1" x14ac:dyDescent="0.15">
      <c r="A518" s="185" t="s">
        <v>8019</v>
      </c>
      <c r="B518" s="186" t="s">
        <v>14</v>
      </c>
      <c r="C518" s="186" t="s">
        <v>8020</v>
      </c>
      <c r="D518" s="187" t="s">
        <v>8021</v>
      </c>
      <c r="E518" s="147"/>
      <c r="I518" s="166" t="s">
        <v>8022</v>
      </c>
      <c r="J518" s="166">
        <v>10527</v>
      </c>
      <c r="K518" s="168" t="str">
        <f t="shared" si="42"/>
        <v>LAN.MON.m110138</v>
      </c>
      <c r="L518" s="168" t="str">
        <f t="shared" si="43"/>
        <v>"战将之灵"</v>
      </c>
      <c r="M518" s="166">
        <v>20514</v>
      </c>
      <c r="N518" s="168" t="str">
        <f t="shared" si="44"/>
        <v>LAN.MON.m120138</v>
      </c>
      <c r="O518" s="168" t="str">
        <f t="shared" si="45"/>
        <v>"战将之神"</v>
      </c>
      <c r="P518" s="168">
        <v>16</v>
      </c>
      <c r="Q518" s="166">
        <v>10512</v>
      </c>
      <c r="R518" s="166" t="s">
        <v>6207</v>
      </c>
      <c r="S518" s="166">
        <v>10512</v>
      </c>
      <c r="T518" s="168" t="str">
        <f t="shared" si="46"/>
        <v>LAN.MON.m110068</v>
      </c>
      <c r="U518" s="166">
        <v>20512</v>
      </c>
      <c r="V518" s="166" t="s">
        <v>7991</v>
      </c>
      <c r="W518" s="166">
        <v>20512</v>
      </c>
      <c r="X518" s="168" t="str">
        <f t="shared" si="47"/>
        <v>LAN.MON.m120140</v>
      </c>
    </row>
    <row r="519" spans="1:24" s="166" customFormat="1" x14ac:dyDescent="0.15">
      <c r="A519" s="185" t="s">
        <v>8023</v>
      </c>
      <c r="B519" s="186" t="s">
        <v>14</v>
      </c>
      <c r="C519" s="186" t="s">
        <v>8024</v>
      </c>
      <c r="D519" s="187" t="s">
        <v>8025</v>
      </c>
      <c r="E519" s="147"/>
      <c r="I519" s="166" t="s">
        <v>8026</v>
      </c>
      <c r="J519" s="166">
        <v>10528</v>
      </c>
      <c r="K519" s="168" t="str">
        <f t="shared" si="42"/>
        <v>LAN.MON.m110139</v>
      </c>
      <c r="L519" s="168" t="str">
        <f t="shared" si="43"/>
        <v>"云豹古尸"</v>
      </c>
      <c r="M519" s="166">
        <v>20515</v>
      </c>
      <c r="N519" s="168" t="str">
        <f t="shared" si="44"/>
        <v>LAN.MON.m120139</v>
      </c>
      <c r="O519" s="168" t="str">
        <f t="shared" si="45"/>
        <v>"云豹神尸"</v>
      </c>
      <c r="P519" s="168">
        <v>3</v>
      </c>
      <c r="Q519" s="166">
        <v>10513</v>
      </c>
      <c r="R519" s="166" t="s">
        <v>5969</v>
      </c>
      <c r="S519" s="166">
        <v>10513</v>
      </c>
      <c r="T519" s="168" t="str">
        <f t="shared" si="46"/>
        <v>LAN.MON.m110019</v>
      </c>
      <c r="U519" s="166">
        <v>20513</v>
      </c>
      <c r="V519" s="166" t="s">
        <v>6311</v>
      </c>
      <c r="W519" s="166">
        <v>20513</v>
      </c>
      <c r="X519" s="168" t="str">
        <f t="shared" si="47"/>
        <v>LAN.MON.m120090</v>
      </c>
    </row>
    <row r="520" spans="1:24" s="166" customFormat="1" x14ac:dyDescent="0.15">
      <c r="A520" s="185" t="s">
        <v>8027</v>
      </c>
      <c r="B520" s="186" t="s">
        <v>14</v>
      </c>
      <c r="C520" s="186" t="s">
        <v>8028</v>
      </c>
      <c r="D520" s="187" t="s">
        <v>8029</v>
      </c>
      <c r="E520" s="147"/>
      <c r="I520" s="166" t="s">
        <v>8030</v>
      </c>
      <c r="J520" s="166">
        <v>10529</v>
      </c>
      <c r="K520" s="168" t="str">
        <f t="shared" ref="K520:K583" si="48">IFERROR("LAN.MON."&amp;VLOOKUP("小怪"&amp;I520,A:C,3,FALSE),IF(MATCH(J520,J:J,FALSE)=ROW(J520),IF(VLOOKUP(VLOOKUP(J520,Q:R,2,FALSE),R:S,2,FALSE)=J520,"",VLOOKUP(VLOOKUP(VLOOKUP(J520,Q:R,2,FALSE),R:S,2,FALSE),J:K,2,FALSE)),VLOOKUP(J520,J:K,2,FALSE)))</f>
        <v>LAN.MON.m110140</v>
      </c>
      <c r="L520" s="168" t="str">
        <f t="shared" ref="L520:L583" si="49">IFERROR(VLOOKUP("小怪"&amp;I520,A:D,4,FALSE),IF(MATCH(J520,J:J,FALSE)=ROW(J520),IF(VLOOKUP(VLOOKUP(J520,Q:R,2,FALSE),R:S,2,FALSE)=J520,"",VLOOKUP(VLOOKUP(VLOOKUP(J520,Q:R,2,FALSE),R:S,2,FALSE),J:L,3,FALSE)),VLOOKUP(J520,J:L,3,FALSE)))</f>
        <v>"恶障魔蛇"</v>
      </c>
      <c r="M520" s="166">
        <v>20516</v>
      </c>
      <c r="N520" s="168" t="str">
        <f t="shared" ref="N520:N583" si="50">IFERROR("LAN.MON."&amp;VLOOKUP("boss"&amp;I520,A:C,3,FALSE),IF(MATCH(M520,M:M,FALSE)=ROW(M520),IF(VLOOKUP(VLOOKUP(M520,U:V,2,FALSE),V:W,2,FALSE)=M520,"",VLOOKUP(VLOOKUP(VLOOKUP(M520,U:V,2,FALSE),V:W,2,FALSE),M:N,2,FALSE)),VLOOKUP(M520,M:N,2,FALSE)))</f>
        <v>LAN.MON.m120140</v>
      </c>
      <c r="O520" s="168" t="str">
        <f t="shared" ref="O520:O583" si="51">IFERROR(VLOOKUP("boss"&amp;I520,A:D,4,FALSE),IF(MATCH(M520,M:M,FALSE)=ROW(M520),IF(VLOOKUP(VLOOKUP(M520,U:V,2,FALSE),V:W,2,FALSE)=M520,"",VLOOKUP(VLOOKUP(VLOOKUP(M520,U:V,2,FALSE),V:W,2,FALSE),M:O,3,FALSE)),VLOOKUP(M520,M:O,3,FALSE)))</f>
        <v>"恶障蛇神"</v>
      </c>
      <c r="P520" s="168">
        <v>3</v>
      </c>
      <c r="Q520" s="166">
        <v>10514</v>
      </c>
      <c r="R520" s="166" t="s">
        <v>6093</v>
      </c>
      <c r="S520" s="166">
        <v>10514</v>
      </c>
      <c r="T520" s="168" t="str">
        <f t="shared" ref="T520:T583" si="52">IFERROR(VLOOKUP(Q520,J:K,2,FALSE),"LAN.MON.m110146")</f>
        <v>LAN.MON.m110045</v>
      </c>
      <c r="U520" s="166">
        <v>20514</v>
      </c>
      <c r="V520" s="166" t="s">
        <v>7981</v>
      </c>
      <c r="W520" s="166">
        <v>20514</v>
      </c>
      <c r="X520" s="168" t="str">
        <f t="shared" ref="X520:X583" si="53">IFERROR(VLOOKUP(U520,M:N,2,FALSE),"LAN.MON.m120146")</f>
        <v>LAN.MON.m120138</v>
      </c>
    </row>
    <row r="521" spans="1:24" s="166" customFormat="1" x14ac:dyDescent="0.15">
      <c r="A521" s="185" t="s">
        <v>8031</v>
      </c>
      <c r="B521" s="186" t="s">
        <v>14</v>
      </c>
      <c r="C521" s="186" t="s">
        <v>8032</v>
      </c>
      <c r="D521" s="187" t="s">
        <v>8033</v>
      </c>
      <c r="E521" s="147"/>
      <c r="I521" s="166" t="s">
        <v>8034</v>
      </c>
      <c r="J521" s="166">
        <v>10530</v>
      </c>
      <c r="K521" s="168" t="str">
        <f t="shared" si="48"/>
        <v>LAN.MON.m110090</v>
      </c>
      <c r="L521" s="168" t="str">
        <f t="shared" si="49"/>
        <v>"双头灵狼"</v>
      </c>
      <c r="M521" s="166">
        <v>20517</v>
      </c>
      <c r="N521" s="168" t="str">
        <f t="shared" si="50"/>
        <v>LAN.MON.m120090</v>
      </c>
      <c r="O521" s="168" t="str">
        <f t="shared" si="51"/>
        <v>"双头狼皇"</v>
      </c>
      <c r="P521" s="168">
        <v>3</v>
      </c>
      <c r="Q521" s="166">
        <v>10515</v>
      </c>
      <c r="R521" s="166" t="s">
        <v>7981</v>
      </c>
      <c r="S521" s="166">
        <v>10515</v>
      </c>
      <c r="T521" s="168" t="str">
        <f t="shared" si="52"/>
        <v>LAN.MON.m110138</v>
      </c>
      <c r="U521" s="166">
        <v>20515</v>
      </c>
      <c r="V521" s="166" t="s">
        <v>7986</v>
      </c>
      <c r="W521" s="166">
        <v>20515</v>
      </c>
      <c r="X521" s="168" t="str">
        <f t="shared" si="53"/>
        <v>LAN.MON.m120139</v>
      </c>
    </row>
    <row r="522" spans="1:24" s="166" customFormat="1" x14ac:dyDescent="0.15">
      <c r="A522" s="185" t="s">
        <v>8035</v>
      </c>
      <c r="B522" s="186" t="s">
        <v>14</v>
      </c>
      <c r="C522" s="186" t="s">
        <v>8036</v>
      </c>
      <c r="D522" s="187" t="s">
        <v>8037</v>
      </c>
      <c r="E522" s="147"/>
      <c r="I522" s="166" t="s">
        <v>8038</v>
      </c>
      <c r="J522" s="166">
        <v>10531</v>
      </c>
      <c r="K522" s="168" t="str">
        <f t="shared" si="48"/>
        <v>LAN.MON.m110138</v>
      </c>
      <c r="L522" s="168" t="str">
        <f t="shared" si="49"/>
        <v>"战将之灵"</v>
      </c>
      <c r="M522" s="166">
        <v>20518</v>
      </c>
      <c r="N522" s="168" t="str">
        <f t="shared" si="50"/>
        <v>LAN.MON.m120138</v>
      </c>
      <c r="O522" s="168" t="str">
        <f t="shared" si="51"/>
        <v>"战将之神"</v>
      </c>
      <c r="P522" s="168">
        <v>3</v>
      </c>
      <c r="Q522" s="166">
        <v>10516</v>
      </c>
      <c r="R522" s="166" t="s">
        <v>7986</v>
      </c>
      <c r="S522" s="166">
        <v>10516</v>
      </c>
      <c r="T522" s="168" t="str">
        <f t="shared" si="52"/>
        <v>LAN.MON.m110139</v>
      </c>
      <c r="U522" s="166">
        <v>20516</v>
      </c>
      <c r="V522" s="166" t="s">
        <v>7991</v>
      </c>
      <c r="W522" s="166">
        <v>20516</v>
      </c>
      <c r="X522" s="168" t="str">
        <f t="shared" si="53"/>
        <v>LAN.MON.m120140</v>
      </c>
    </row>
    <row r="523" spans="1:24" s="166" customFormat="1" x14ac:dyDescent="0.15">
      <c r="A523" s="185" t="s">
        <v>8039</v>
      </c>
      <c r="B523" s="186" t="s">
        <v>14</v>
      </c>
      <c r="C523" s="186" t="s">
        <v>8040</v>
      </c>
      <c r="D523" s="187" t="s">
        <v>8041</v>
      </c>
      <c r="E523" s="147"/>
      <c r="I523" s="166" t="s">
        <v>8042</v>
      </c>
      <c r="J523" s="166">
        <v>10532</v>
      </c>
      <c r="K523" s="168" t="str">
        <f t="shared" si="48"/>
        <v>LAN.MON.m110139</v>
      </c>
      <c r="L523" s="168" t="str">
        <f t="shared" si="49"/>
        <v>"云豹古尸"</v>
      </c>
      <c r="M523" s="166">
        <v>20519</v>
      </c>
      <c r="N523" s="168" t="str">
        <f t="shared" si="50"/>
        <v>LAN.MON.m120139</v>
      </c>
      <c r="O523" s="168" t="str">
        <f t="shared" si="51"/>
        <v>"云豹神尸"</v>
      </c>
      <c r="P523" s="168">
        <v>3</v>
      </c>
      <c r="Q523" s="166">
        <v>10517</v>
      </c>
      <c r="R523" s="166" t="s">
        <v>7991</v>
      </c>
      <c r="S523" s="166">
        <v>10517</v>
      </c>
      <c r="T523" s="168" t="str">
        <f t="shared" si="52"/>
        <v>LAN.MON.m110140</v>
      </c>
      <c r="U523" s="166">
        <v>20517</v>
      </c>
      <c r="V523" s="166" t="s">
        <v>6311</v>
      </c>
      <c r="W523" s="166">
        <v>20517</v>
      </c>
      <c r="X523" s="168" t="str">
        <f t="shared" si="53"/>
        <v>LAN.MON.m120090</v>
      </c>
    </row>
    <row r="524" spans="1:24" s="166" customFormat="1" x14ac:dyDescent="0.15">
      <c r="A524" s="185" t="s">
        <v>8043</v>
      </c>
      <c r="B524" s="186" t="s">
        <v>14</v>
      </c>
      <c r="C524" s="186" t="s">
        <v>8044</v>
      </c>
      <c r="D524" s="187" t="s">
        <v>8045</v>
      </c>
      <c r="E524" s="147"/>
      <c r="I524" s="166" t="s">
        <v>8046</v>
      </c>
      <c r="J524" s="166">
        <v>10533</v>
      </c>
      <c r="K524" s="168" t="str">
        <f t="shared" si="48"/>
        <v>LAN.MON.m110140</v>
      </c>
      <c r="L524" s="168" t="str">
        <f t="shared" si="49"/>
        <v>"恶障魔蛇"</v>
      </c>
      <c r="M524" s="166">
        <v>20520</v>
      </c>
      <c r="N524" s="168" t="str">
        <f t="shared" si="50"/>
        <v>LAN.MON.m120140</v>
      </c>
      <c r="O524" s="168" t="str">
        <f t="shared" si="51"/>
        <v>"恶障蛇神"</v>
      </c>
      <c r="P524" s="168">
        <v>3</v>
      </c>
      <c r="Q524" s="166">
        <v>10518</v>
      </c>
      <c r="R524" s="166" t="s">
        <v>6311</v>
      </c>
      <c r="S524" s="166">
        <v>10518</v>
      </c>
      <c r="T524" s="168" t="str">
        <f t="shared" si="52"/>
        <v>LAN.MON.m110090</v>
      </c>
      <c r="U524" s="166">
        <v>20518</v>
      </c>
      <c r="V524" s="166" t="s">
        <v>7981</v>
      </c>
      <c r="W524" s="166">
        <v>20518</v>
      </c>
      <c r="X524" s="168" t="str">
        <f t="shared" si="53"/>
        <v>LAN.MON.m120138</v>
      </c>
    </row>
    <row r="525" spans="1:24" s="166" customFormat="1" x14ac:dyDescent="0.15">
      <c r="A525" s="185" t="s">
        <v>8047</v>
      </c>
      <c r="B525" s="186" t="s">
        <v>14</v>
      </c>
      <c r="C525" s="186" t="s">
        <v>8048</v>
      </c>
      <c r="D525" s="187" t="s">
        <v>8049</v>
      </c>
      <c r="E525" s="147"/>
      <c r="I525" s="166" t="s">
        <v>8050</v>
      </c>
      <c r="J525" s="166">
        <v>10534</v>
      </c>
      <c r="K525" s="168" t="str">
        <f t="shared" si="48"/>
        <v>LAN.MON.m110090</v>
      </c>
      <c r="L525" s="168" t="str">
        <f t="shared" si="49"/>
        <v>"双头灵狼"</v>
      </c>
      <c r="M525" s="166">
        <v>20521</v>
      </c>
      <c r="N525" s="168" t="str">
        <f t="shared" si="50"/>
        <v>LAN.MON.m120090</v>
      </c>
      <c r="O525" s="168" t="str">
        <f t="shared" si="51"/>
        <v>"双头狼皇"</v>
      </c>
      <c r="P525" s="168">
        <v>2</v>
      </c>
      <c r="Q525" s="166">
        <v>10519</v>
      </c>
      <c r="R525" s="166" t="s">
        <v>7981</v>
      </c>
      <c r="S525" s="166">
        <v>10519</v>
      </c>
      <c r="T525" s="168" t="str">
        <f t="shared" si="52"/>
        <v>LAN.MON.m110138</v>
      </c>
      <c r="U525" s="166">
        <v>20519</v>
      </c>
      <c r="V525" s="166" t="s">
        <v>7986</v>
      </c>
      <c r="W525" s="166">
        <v>20519</v>
      </c>
      <c r="X525" s="168" t="str">
        <f t="shared" si="53"/>
        <v>LAN.MON.m120139</v>
      </c>
    </row>
    <row r="526" spans="1:24" s="166" customFormat="1" x14ac:dyDescent="0.15">
      <c r="A526" s="185" t="s">
        <v>8051</v>
      </c>
      <c r="B526" s="186" t="s">
        <v>14</v>
      </c>
      <c r="C526" s="186" t="s">
        <v>8052</v>
      </c>
      <c r="D526" s="187" t="s">
        <v>8053</v>
      </c>
      <c r="E526" s="147"/>
      <c r="I526" s="166" t="s">
        <v>8054</v>
      </c>
      <c r="J526" s="166">
        <v>10535</v>
      </c>
      <c r="K526" s="168" t="str">
        <f t="shared" si="48"/>
        <v>LAN.MON.m110138</v>
      </c>
      <c r="L526" s="168" t="str">
        <f t="shared" si="49"/>
        <v>"战将之灵"</v>
      </c>
      <c r="M526" s="166">
        <v>20522</v>
      </c>
      <c r="N526" s="168" t="str">
        <f t="shared" si="50"/>
        <v>LAN.MON.m120138</v>
      </c>
      <c r="O526" s="168" t="str">
        <f t="shared" si="51"/>
        <v>"战将之神"</v>
      </c>
      <c r="P526" s="168">
        <v>2</v>
      </c>
      <c r="Q526" s="166">
        <v>10520</v>
      </c>
      <c r="R526" s="166" t="s">
        <v>7986</v>
      </c>
      <c r="S526" s="166">
        <v>10520</v>
      </c>
      <c r="T526" s="168" t="str">
        <f t="shared" si="52"/>
        <v>LAN.MON.m110139</v>
      </c>
      <c r="U526" s="166">
        <v>20520</v>
      </c>
      <c r="V526" s="166" t="s">
        <v>7991</v>
      </c>
      <c r="W526" s="166">
        <v>20520</v>
      </c>
      <c r="X526" s="168" t="str">
        <f t="shared" si="53"/>
        <v>LAN.MON.m120140</v>
      </c>
    </row>
    <row r="527" spans="1:24" s="166" customFormat="1" x14ac:dyDescent="0.15">
      <c r="A527" s="185" t="s">
        <v>8055</v>
      </c>
      <c r="B527" s="186" t="s">
        <v>14</v>
      </c>
      <c r="C527" s="186" t="s">
        <v>8056</v>
      </c>
      <c r="D527" s="187" t="s">
        <v>8057</v>
      </c>
      <c r="E527" s="147"/>
      <c r="I527" s="166" t="s">
        <v>8058</v>
      </c>
      <c r="J527" s="166">
        <v>10536</v>
      </c>
      <c r="K527" s="168" t="str">
        <f t="shared" si="48"/>
        <v>LAN.MON.m110139</v>
      </c>
      <c r="L527" s="168" t="str">
        <f t="shared" si="49"/>
        <v>"云豹古尸"</v>
      </c>
      <c r="M527" s="166">
        <v>20523</v>
      </c>
      <c r="N527" s="168" t="str">
        <f t="shared" si="50"/>
        <v>LAN.MON.m120139</v>
      </c>
      <c r="O527" s="168" t="str">
        <f t="shared" si="51"/>
        <v>"云豹神尸"</v>
      </c>
      <c r="P527" s="168">
        <v>2</v>
      </c>
      <c r="Q527" s="166">
        <v>10521</v>
      </c>
      <c r="R527" s="166" t="s">
        <v>7991</v>
      </c>
      <c r="S527" s="166">
        <v>10521</v>
      </c>
      <c r="T527" s="168" t="str">
        <f t="shared" si="52"/>
        <v>LAN.MON.m110140</v>
      </c>
      <c r="U527" s="166">
        <v>20521</v>
      </c>
      <c r="V527" s="166" t="s">
        <v>6311</v>
      </c>
      <c r="W527" s="166">
        <v>20521</v>
      </c>
      <c r="X527" s="168" t="str">
        <f t="shared" si="53"/>
        <v>LAN.MON.m120090</v>
      </c>
    </row>
    <row r="528" spans="1:24" s="166" customFormat="1" x14ac:dyDescent="0.15">
      <c r="A528" s="185" t="s">
        <v>8059</v>
      </c>
      <c r="B528" s="186" t="s">
        <v>14</v>
      </c>
      <c r="C528" s="186" t="s">
        <v>8060</v>
      </c>
      <c r="D528" s="187" t="s">
        <v>8061</v>
      </c>
      <c r="E528" s="147"/>
      <c r="I528" s="166" t="s">
        <v>8062</v>
      </c>
      <c r="J528" s="166">
        <v>10537</v>
      </c>
      <c r="K528" s="168" t="str">
        <f t="shared" si="48"/>
        <v>LAN.MON.m110140</v>
      </c>
      <c r="L528" s="168" t="str">
        <f t="shared" si="49"/>
        <v>"恶障魔蛇"</v>
      </c>
      <c r="M528" s="166">
        <v>20524</v>
      </c>
      <c r="N528" s="168" t="str">
        <f t="shared" si="50"/>
        <v>LAN.MON.m120140</v>
      </c>
      <c r="O528" s="168" t="str">
        <f t="shared" si="51"/>
        <v>"恶障蛇神"</v>
      </c>
      <c r="P528" s="168">
        <v>2</v>
      </c>
      <c r="Q528" s="166">
        <v>10522</v>
      </c>
      <c r="R528" s="166" t="s">
        <v>6311</v>
      </c>
      <c r="S528" s="166">
        <v>10522</v>
      </c>
      <c r="T528" s="168" t="str">
        <f t="shared" si="52"/>
        <v>LAN.MON.m110090</v>
      </c>
      <c r="U528" s="166">
        <v>20522</v>
      </c>
      <c r="V528" s="166" t="s">
        <v>7981</v>
      </c>
      <c r="W528" s="166">
        <v>20522</v>
      </c>
      <c r="X528" s="168" t="str">
        <f t="shared" si="53"/>
        <v>LAN.MON.m120138</v>
      </c>
    </row>
    <row r="529" spans="1:24" s="166" customFormat="1" x14ac:dyDescent="0.15">
      <c r="A529" s="185" t="s">
        <v>8063</v>
      </c>
      <c r="B529" s="186" t="s">
        <v>14</v>
      </c>
      <c r="C529" s="186" t="s">
        <v>8064</v>
      </c>
      <c r="D529" s="187" t="s">
        <v>8065</v>
      </c>
      <c r="E529" s="147"/>
      <c r="I529" s="166" t="s">
        <v>8066</v>
      </c>
      <c r="J529" s="166">
        <v>10538</v>
      </c>
      <c r="K529" s="168" t="str">
        <f t="shared" si="48"/>
        <v>LAN.MON.m110090</v>
      </c>
      <c r="L529" s="168" t="str">
        <f t="shared" si="49"/>
        <v>"双头灵狼"</v>
      </c>
      <c r="M529" s="166">
        <v>20525</v>
      </c>
      <c r="N529" s="168" t="str">
        <f t="shared" si="50"/>
        <v>LAN.MON.m120090</v>
      </c>
      <c r="O529" s="168" t="str">
        <f t="shared" si="51"/>
        <v>"双头狼皇"</v>
      </c>
      <c r="P529" s="168">
        <v>5</v>
      </c>
      <c r="Q529" s="166">
        <v>10523</v>
      </c>
      <c r="R529" s="166" t="s">
        <v>7981</v>
      </c>
      <c r="S529" s="166">
        <v>10523</v>
      </c>
      <c r="T529" s="168" t="str">
        <f t="shared" si="52"/>
        <v>LAN.MON.m110138</v>
      </c>
      <c r="U529" s="166">
        <v>20523</v>
      </c>
      <c r="V529" s="166" t="s">
        <v>7986</v>
      </c>
      <c r="W529" s="166">
        <v>20523</v>
      </c>
      <c r="X529" s="168" t="str">
        <f t="shared" si="53"/>
        <v>LAN.MON.m120139</v>
      </c>
    </row>
    <row r="530" spans="1:24" s="166" customFormat="1" x14ac:dyDescent="0.15">
      <c r="A530" s="185" t="s">
        <v>8067</v>
      </c>
      <c r="B530" s="186" t="s">
        <v>14</v>
      </c>
      <c r="C530" s="186" t="s">
        <v>8068</v>
      </c>
      <c r="D530" s="187" t="s">
        <v>8069</v>
      </c>
      <c r="E530" s="147"/>
      <c r="I530" s="166" t="s">
        <v>8070</v>
      </c>
      <c r="J530" s="166">
        <v>10539</v>
      </c>
      <c r="K530" s="168" t="str">
        <f t="shared" si="48"/>
        <v>LAN.MON.m110138</v>
      </c>
      <c r="L530" s="168" t="str">
        <f t="shared" si="49"/>
        <v>"战将之灵"</v>
      </c>
      <c r="M530" s="166">
        <v>20526</v>
      </c>
      <c r="N530" s="168" t="str">
        <f t="shared" si="50"/>
        <v>LAN.MON.m120138</v>
      </c>
      <c r="O530" s="168" t="str">
        <f t="shared" si="51"/>
        <v>"战将之神"</v>
      </c>
      <c r="P530" s="168">
        <v>5</v>
      </c>
      <c r="Q530" s="166">
        <v>10524</v>
      </c>
      <c r="R530" s="166" t="s">
        <v>7986</v>
      </c>
      <c r="S530" s="166">
        <v>10524</v>
      </c>
      <c r="T530" s="168" t="str">
        <f t="shared" si="52"/>
        <v>LAN.MON.m110139</v>
      </c>
      <c r="U530" s="166">
        <v>20524</v>
      </c>
      <c r="V530" s="166" t="s">
        <v>7991</v>
      </c>
      <c r="W530" s="166">
        <v>20524</v>
      </c>
      <c r="X530" s="168" t="str">
        <f t="shared" si="53"/>
        <v>LAN.MON.m120140</v>
      </c>
    </row>
    <row r="531" spans="1:24" s="166" customFormat="1" x14ac:dyDescent="0.15">
      <c r="A531" s="185" t="s">
        <v>8071</v>
      </c>
      <c r="B531" s="186" t="s">
        <v>14</v>
      </c>
      <c r="C531" s="186" t="s">
        <v>8072</v>
      </c>
      <c r="D531" s="187" t="s">
        <v>8073</v>
      </c>
      <c r="E531" s="147"/>
      <c r="I531" s="166" t="s">
        <v>8074</v>
      </c>
      <c r="J531" s="166">
        <v>10540</v>
      </c>
      <c r="K531" s="168" t="str">
        <f t="shared" si="48"/>
        <v>LAN.MON.m110139</v>
      </c>
      <c r="L531" s="168" t="str">
        <f t="shared" si="49"/>
        <v>"云豹古尸"</v>
      </c>
      <c r="M531" s="166">
        <v>20527</v>
      </c>
      <c r="N531" s="168" t="str">
        <f t="shared" si="50"/>
        <v>LAN.MON.m120139</v>
      </c>
      <c r="O531" s="168" t="str">
        <f t="shared" si="51"/>
        <v>"云豹神尸"</v>
      </c>
      <c r="P531" s="168">
        <v>5</v>
      </c>
      <c r="Q531" s="166">
        <v>10525</v>
      </c>
      <c r="R531" s="166" t="s">
        <v>7991</v>
      </c>
      <c r="S531" s="166">
        <v>10525</v>
      </c>
      <c r="T531" s="168" t="str">
        <f t="shared" si="52"/>
        <v>LAN.MON.m110140</v>
      </c>
      <c r="U531" s="166">
        <v>20525</v>
      </c>
      <c r="V531" s="166" t="s">
        <v>6311</v>
      </c>
      <c r="W531" s="166">
        <v>20525</v>
      </c>
      <c r="X531" s="168" t="str">
        <f t="shared" si="53"/>
        <v>LAN.MON.m120090</v>
      </c>
    </row>
    <row r="532" spans="1:24" s="166" customFormat="1" x14ac:dyDescent="0.15">
      <c r="A532" s="185" t="s">
        <v>8075</v>
      </c>
      <c r="B532" s="186" t="s">
        <v>14</v>
      </c>
      <c r="C532" s="186" t="s">
        <v>8076</v>
      </c>
      <c r="D532" s="187" t="s">
        <v>8077</v>
      </c>
      <c r="E532" s="147"/>
      <c r="I532" s="166" t="s">
        <v>8078</v>
      </c>
      <c r="J532" s="166">
        <v>10541</v>
      </c>
      <c r="K532" s="168" t="str">
        <f t="shared" si="48"/>
        <v>LAN.MON.m110140</v>
      </c>
      <c r="L532" s="168" t="str">
        <f t="shared" si="49"/>
        <v>"恶障魔蛇"</v>
      </c>
      <c r="M532" s="166">
        <v>20528</v>
      </c>
      <c r="N532" s="168" t="str">
        <f t="shared" si="50"/>
        <v>LAN.MON.m120140</v>
      </c>
      <c r="O532" s="168" t="str">
        <f t="shared" si="51"/>
        <v>"恶障蛇神"</v>
      </c>
      <c r="P532" s="168">
        <v>5</v>
      </c>
      <c r="Q532" s="166">
        <v>10526</v>
      </c>
      <c r="R532" s="166" t="s">
        <v>6311</v>
      </c>
      <c r="S532" s="166">
        <v>10526</v>
      </c>
      <c r="T532" s="168" t="str">
        <f t="shared" si="52"/>
        <v>LAN.MON.m110090</v>
      </c>
      <c r="U532" s="166">
        <v>20526</v>
      </c>
      <c r="V532" s="166" t="s">
        <v>7981</v>
      </c>
      <c r="W532" s="166">
        <v>20526</v>
      </c>
      <c r="X532" s="168" t="str">
        <f t="shared" si="53"/>
        <v>LAN.MON.m120138</v>
      </c>
    </row>
    <row r="533" spans="1:24" s="166" customFormat="1" x14ac:dyDescent="0.15">
      <c r="A533" s="185" t="s">
        <v>8079</v>
      </c>
      <c r="B533" s="186" t="s">
        <v>14</v>
      </c>
      <c r="C533" s="186" t="s">
        <v>8080</v>
      </c>
      <c r="D533" s="187" t="s">
        <v>8081</v>
      </c>
      <c r="E533" s="147"/>
      <c r="I533" s="166" t="s">
        <v>8082</v>
      </c>
      <c r="J533" s="166">
        <v>10542</v>
      </c>
      <c r="K533" s="168" t="str">
        <f t="shared" si="48"/>
        <v>LAN.MON.m110090</v>
      </c>
      <c r="L533" s="168" t="str">
        <f t="shared" si="49"/>
        <v>"双头灵狼"</v>
      </c>
      <c r="M533" s="166">
        <v>20529</v>
      </c>
      <c r="N533" s="168" t="str">
        <f t="shared" si="50"/>
        <v>LAN.MON.m120090</v>
      </c>
      <c r="O533" s="168" t="str">
        <f t="shared" si="51"/>
        <v>"双头狼皇"</v>
      </c>
      <c r="P533" s="168">
        <v>5</v>
      </c>
      <c r="Q533" s="166">
        <v>10527</v>
      </c>
      <c r="R533" s="166" t="s">
        <v>7981</v>
      </c>
      <c r="S533" s="166">
        <v>10527</v>
      </c>
      <c r="T533" s="168" t="str">
        <f t="shared" si="52"/>
        <v>LAN.MON.m110138</v>
      </c>
      <c r="U533" s="166">
        <v>20527</v>
      </c>
      <c r="V533" s="166" t="s">
        <v>7986</v>
      </c>
      <c r="W533" s="166">
        <v>20527</v>
      </c>
      <c r="X533" s="168" t="str">
        <f t="shared" si="53"/>
        <v>LAN.MON.m120139</v>
      </c>
    </row>
    <row r="534" spans="1:24" s="166" customFormat="1" x14ac:dyDescent="0.15">
      <c r="A534" s="185" t="s">
        <v>8083</v>
      </c>
      <c r="B534" s="186" t="s">
        <v>14</v>
      </c>
      <c r="C534" s="186" t="s">
        <v>8084</v>
      </c>
      <c r="D534" s="187" t="s">
        <v>8085</v>
      </c>
      <c r="E534" s="147"/>
      <c r="I534" s="166" t="s">
        <v>8086</v>
      </c>
      <c r="J534" s="166">
        <v>10543</v>
      </c>
      <c r="K534" s="168" t="str">
        <f t="shared" si="48"/>
        <v>LAN.MON.m110138</v>
      </c>
      <c r="L534" s="168" t="str">
        <f t="shared" si="49"/>
        <v>"战将之灵"</v>
      </c>
      <c r="M534" s="166">
        <v>20530</v>
      </c>
      <c r="N534" s="168" t="str">
        <f t="shared" si="50"/>
        <v>LAN.MON.m120138</v>
      </c>
      <c r="O534" s="168" t="str">
        <f t="shared" si="51"/>
        <v>"战将之神"</v>
      </c>
      <c r="P534" s="168">
        <v>5</v>
      </c>
      <c r="Q534" s="166">
        <v>10528</v>
      </c>
      <c r="R534" s="166" t="s">
        <v>7986</v>
      </c>
      <c r="S534" s="166">
        <v>10528</v>
      </c>
      <c r="T534" s="168" t="str">
        <f t="shared" si="52"/>
        <v>LAN.MON.m110139</v>
      </c>
      <c r="U534" s="166">
        <v>20528</v>
      </c>
      <c r="V534" s="166" t="s">
        <v>7991</v>
      </c>
      <c r="W534" s="166">
        <v>20528</v>
      </c>
      <c r="X534" s="168" t="str">
        <f t="shared" si="53"/>
        <v>LAN.MON.m120140</v>
      </c>
    </row>
    <row r="535" spans="1:24" s="166" customFormat="1" x14ac:dyDescent="0.15">
      <c r="A535" s="185" t="s">
        <v>8087</v>
      </c>
      <c r="B535" s="186" t="s">
        <v>14</v>
      </c>
      <c r="C535" s="186" t="s">
        <v>8088</v>
      </c>
      <c r="D535" s="187" t="s">
        <v>8089</v>
      </c>
      <c r="E535" s="147"/>
      <c r="I535" s="166" t="s">
        <v>8090</v>
      </c>
      <c r="J535" s="166">
        <v>10544</v>
      </c>
      <c r="K535" s="168" t="str">
        <f t="shared" si="48"/>
        <v>LAN.MON.m110139</v>
      </c>
      <c r="L535" s="168" t="str">
        <f t="shared" si="49"/>
        <v>"云豹古尸"</v>
      </c>
      <c r="M535" s="166">
        <v>20531</v>
      </c>
      <c r="N535" s="168" t="str">
        <f t="shared" si="50"/>
        <v>LAN.MON.m120139</v>
      </c>
      <c r="O535" s="168" t="str">
        <f t="shared" si="51"/>
        <v>"云豹神尸"</v>
      </c>
      <c r="P535" s="168">
        <v>4</v>
      </c>
      <c r="Q535" s="166">
        <v>10529</v>
      </c>
      <c r="R535" s="166" t="s">
        <v>7991</v>
      </c>
      <c r="S535" s="166">
        <v>10529</v>
      </c>
      <c r="T535" s="168" t="str">
        <f t="shared" si="52"/>
        <v>LAN.MON.m110140</v>
      </c>
      <c r="U535" s="166">
        <v>20529</v>
      </c>
      <c r="V535" s="166" t="s">
        <v>6311</v>
      </c>
      <c r="W535" s="166">
        <v>20529</v>
      </c>
      <c r="X535" s="168" t="str">
        <f t="shared" si="53"/>
        <v>LAN.MON.m120090</v>
      </c>
    </row>
    <row r="536" spans="1:24" s="166" customFormat="1" x14ac:dyDescent="0.15">
      <c r="A536" s="185" t="s">
        <v>8091</v>
      </c>
      <c r="B536" s="186" t="s">
        <v>14</v>
      </c>
      <c r="C536" s="186" t="s">
        <v>8092</v>
      </c>
      <c r="D536" s="187" t="s">
        <v>8093</v>
      </c>
      <c r="E536" s="147"/>
      <c r="I536" s="166" t="s">
        <v>8094</v>
      </c>
      <c r="J536" s="166">
        <v>10545</v>
      </c>
      <c r="K536" s="168" t="str">
        <f t="shared" si="48"/>
        <v>LAN.MON.m110140</v>
      </c>
      <c r="L536" s="168" t="str">
        <f t="shared" si="49"/>
        <v>"恶障魔蛇"</v>
      </c>
      <c r="M536" s="166">
        <v>20532</v>
      </c>
      <c r="N536" s="168" t="str">
        <f t="shared" si="50"/>
        <v>LAN.MON.m120140</v>
      </c>
      <c r="O536" s="168" t="str">
        <f t="shared" si="51"/>
        <v>"恶障蛇神"</v>
      </c>
      <c r="P536" s="168">
        <v>4</v>
      </c>
      <c r="Q536" s="166">
        <v>10530</v>
      </c>
      <c r="R536" s="166" t="s">
        <v>6311</v>
      </c>
      <c r="S536" s="166">
        <v>10530</v>
      </c>
      <c r="T536" s="168" t="str">
        <f t="shared" si="52"/>
        <v>LAN.MON.m110090</v>
      </c>
      <c r="U536" s="166">
        <v>20530</v>
      </c>
      <c r="V536" s="166" t="s">
        <v>7981</v>
      </c>
      <c r="W536" s="166">
        <v>20530</v>
      </c>
      <c r="X536" s="168" t="str">
        <f t="shared" si="53"/>
        <v>LAN.MON.m120138</v>
      </c>
    </row>
    <row r="537" spans="1:24" s="166" customFormat="1" x14ac:dyDescent="0.15">
      <c r="A537" s="185" t="s">
        <v>8095</v>
      </c>
      <c r="B537" s="186" t="s">
        <v>14</v>
      </c>
      <c r="C537" s="186" t="s">
        <v>8096</v>
      </c>
      <c r="D537" s="187" t="s">
        <v>8097</v>
      </c>
      <c r="E537" s="147"/>
      <c r="I537" s="166" t="s">
        <v>8098</v>
      </c>
      <c r="J537" s="166">
        <v>10546</v>
      </c>
      <c r="K537" s="168" t="str">
        <f t="shared" si="48"/>
        <v>LAN.MON.m110090</v>
      </c>
      <c r="L537" s="168" t="str">
        <f t="shared" si="49"/>
        <v>"双头灵狼"</v>
      </c>
      <c r="M537" s="166">
        <v>20533</v>
      </c>
      <c r="N537" s="168" t="str">
        <f t="shared" si="50"/>
        <v>LAN.MON.m120090</v>
      </c>
      <c r="O537" s="168" t="str">
        <f t="shared" si="51"/>
        <v>"双头狼皇"</v>
      </c>
      <c r="P537" s="168">
        <v>4</v>
      </c>
      <c r="Q537" s="166">
        <v>10531</v>
      </c>
      <c r="R537" s="166" t="s">
        <v>7981</v>
      </c>
      <c r="S537" s="166">
        <v>10531</v>
      </c>
      <c r="T537" s="168" t="str">
        <f t="shared" si="52"/>
        <v>LAN.MON.m110138</v>
      </c>
      <c r="U537" s="166">
        <v>20531</v>
      </c>
      <c r="V537" s="166" t="s">
        <v>7986</v>
      </c>
      <c r="W537" s="166">
        <v>20531</v>
      </c>
      <c r="X537" s="168" t="str">
        <f t="shared" si="53"/>
        <v>LAN.MON.m120139</v>
      </c>
    </row>
    <row r="538" spans="1:24" s="166" customFormat="1" x14ac:dyDescent="0.15">
      <c r="A538" s="185" t="s">
        <v>8099</v>
      </c>
      <c r="B538" s="186" t="s">
        <v>14</v>
      </c>
      <c r="C538" s="186" t="s">
        <v>8100</v>
      </c>
      <c r="D538" s="187" t="s">
        <v>8101</v>
      </c>
      <c r="E538" s="147"/>
      <c r="I538" s="166" t="s">
        <v>8102</v>
      </c>
      <c r="J538" s="166">
        <v>10547</v>
      </c>
      <c r="K538" s="168" t="str">
        <f t="shared" si="48"/>
        <v>LAN.MON.m110138</v>
      </c>
      <c r="L538" s="168" t="str">
        <f t="shared" si="49"/>
        <v>"战将之灵"</v>
      </c>
      <c r="M538" s="166">
        <v>20534</v>
      </c>
      <c r="N538" s="168" t="str">
        <f t="shared" si="50"/>
        <v>LAN.MON.m120138</v>
      </c>
      <c r="O538" s="168" t="str">
        <f t="shared" si="51"/>
        <v>"战将之神"</v>
      </c>
      <c r="P538" s="168">
        <v>4</v>
      </c>
      <c r="Q538" s="166">
        <v>10532</v>
      </c>
      <c r="R538" s="166" t="s">
        <v>7986</v>
      </c>
      <c r="S538" s="166">
        <v>10532</v>
      </c>
      <c r="T538" s="168" t="str">
        <f t="shared" si="52"/>
        <v>LAN.MON.m110139</v>
      </c>
      <c r="U538" s="166">
        <v>20532</v>
      </c>
      <c r="V538" s="166" t="s">
        <v>7991</v>
      </c>
      <c r="W538" s="166">
        <v>20532</v>
      </c>
      <c r="X538" s="168" t="str">
        <f t="shared" si="53"/>
        <v>LAN.MON.m120140</v>
      </c>
    </row>
    <row r="539" spans="1:24" s="166" customFormat="1" x14ac:dyDescent="0.15">
      <c r="A539" s="185" t="s">
        <v>8103</v>
      </c>
      <c r="B539" s="186" t="s">
        <v>14</v>
      </c>
      <c r="C539" s="186" t="s">
        <v>8104</v>
      </c>
      <c r="D539" s="187" t="s">
        <v>8105</v>
      </c>
      <c r="E539" s="147"/>
      <c r="I539" s="166" t="s">
        <v>8106</v>
      </c>
      <c r="J539" s="166">
        <v>10548</v>
      </c>
      <c r="K539" s="168" t="str">
        <f t="shared" si="48"/>
        <v>LAN.MON.m110139</v>
      </c>
      <c r="L539" s="168" t="str">
        <f t="shared" si="49"/>
        <v>"云豹古尸"</v>
      </c>
      <c r="M539" s="166">
        <v>20535</v>
      </c>
      <c r="N539" s="168" t="str">
        <f t="shared" si="50"/>
        <v>LAN.MON.m120139</v>
      </c>
      <c r="O539" s="168" t="str">
        <f t="shared" si="51"/>
        <v>"云豹神尸"</v>
      </c>
      <c r="P539" s="168">
        <v>25</v>
      </c>
      <c r="Q539" s="166">
        <v>10533</v>
      </c>
      <c r="R539" s="166" t="s">
        <v>7991</v>
      </c>
      <c r="S539" s="166">
        <v>10533</v>
      </c>
      <c r="T539" s="168" t="str">
        <f t="shared" si="52"/>
        <v>LAN.MON.m110140</v>
      </c>
      <c r="U539" s="166">
        <v>20533</v>
      </c>
      <c r="V539" s="166" t="s">
        <v>6311</v>
      </c>
      <c r="W539" s="166">
        <v>20533</v>
      </c>
      <c r="X539" s="168" t="str">
        <f t="shared" si="53"/>
        <v>LAN.MON.m120090</v>
      </c>
    </row>
    <row r="540" spans="1:24" s="166" customFormat="1" x14ac:dyDescent="0.15">
      <c r="A540" s="185" t="s">
        <v>8107</v>
      </c>
      <c r="B540" s="186" t="s">
        <v>14</v>
      </c>
      <c r="C540" s="186" t="s">
        <v>8108</v>
      </c>
      <c r="D540" s="187" t="s">
        <v>8109</v>
      </c>
      <c r="E540" s="147"/>
      <c r="I540" s="166" t="s">
        <v>8110</v>
      </c>
      <c r="J540" s="166">
        <v>10549</v>
      </c>
      <c r="K540" s="168" t="str">
        <f t="shared" si="48"/>
        <v>LAN.MON.m110140</v>
      </c>
      <c r="L540" s="168" t="str">
        <f t="shared" si="49"/>
        <v>"恶障魔蛇"</v>
      </c>
      <c r="M540" s="166">
        <v>20536</v>
      </c>
      <c r="N540" s="168" t="str">
        <f t="shared" si="50"/>
        <v>LAN.MON.m120140</v>
      </c>
      <c r="O540" s="168" t="str">
        <f t="shared" si="51"/>
        <v>"恶障蛇神"</v>
      </c>
      <c r="P540" s="168">
        <v>25</v>
      </c>
      <c r="Q540" s="166">
        <v>10534</v>
      </c>
      <c r="R540" s="166" t="s">
        <v>6311</v>
      </c>
      <c r="S540" s="166">
        <v>10534</v>
      </c>
      <c r="T540" s="168" t="str">
        <f t="shared" si="52"/>
        <v>LAN.MON.m110090</v>
      </c>
      <c r="U540" s="166">
        <v>20534</v>
      </c>
      <c r="V540" s="166" t="s">
        <v>7981</v>
      </c>
      <c r="W540" s="166">
        <v>20534</v>
      </c>
      <c r="X540" s="168" t="str">
        <f t="shared" si="53"/>
        <v>LAN.MON.m120138</v>
      </c>
    </row>
    <row r="541" spans="1:24" s="166" customFormat="1" x14ac:dyDescent="0.15">
      <c r="A541" s="185" t="s">
        <v>8111</v>
      </c>
      <c r="B541" s="186" t="s">
        <v>14</v>
      </c>
      <c r="C541" s="186" t="s">
        <v>8112</v>
      </c>
      <c r="D541" s="187" t="s">
        <v>8113</v>
      </c>
      <c r="E541" s="147"/>
      <c r="I541" s="166" t="s">
        <v>8114</v>
      </c>
      <c r="J541" s="166">
        <v>10550</v>
      </c>
      <c r="K541" s="168" t="str">
        <f t="shared" si="48"/>
        <v>LAN.MON.m110090</v>
      </c>
      <c r="L541" s="168" t="str">
        <f t="shared" si="49"/>
        <v>"双头灵狼"</v>
      </c>
      <c r="M541" s="166">
        <v>20537</v>
      </c>
      <c r="N541" s="168" t="str">
        <f t="shared" si="50"/>
        <v>LAN.MON.m120090</v>
      </c>
      <c r="O541" s="168" t="str">
        <f t="shared" si="51"/>
        <v>"双头狼皇"</v>
      </c>
      <c r="P541" s="168">
        <v>25</v>
      </c>
      <c r="Q541" s="166">
        <v>10535</v>
      </c>
      <c r="R541" s="166" t="s">
        <v>7981</v>
      </c>
      <c r="S541" s="166">
        <v>10535</v>
      </c>
      <c r="T541" s="168" t="str">
        <f t="shared" si="52"/>
        <v>LAN.MON.m110138</v>
      </c>
      <c r="U541" s="166">
        <v>20535</v>
      </c>
      <c r="V541" s="166" t="s">
        <v>7986</v>
      </c>
      <c r="W541" s="166">
        <v>20535</v>
      </c>
      <c r="X541" s="168" t="str">
        <f t="shared" si="53"/>
        <v>LAN.MON.m120139</v>
      </c>
    </row>
    <row r="542" spans="1:24" s="166" customFormat="1" x14ac:dyDescent="0.15">
      <c r="A542" s="185" t="s">
        <v>8115</v>
      </c>
      <c r="B542" s="186" t="s">
        <v>14</v>
      </c>
      <c r="C542" s="186" t="s">
        <v>8116</v>
      </c>
      <c r="D542" s="187" t="s">
        <v>8117</v>
      </c>
      <c r="E542" s="147"/>
      <c r="I542" s="166" t="s">
        <v>8118</v>
      </c>
      <c r="J542" s="166">
        <v>10551</v>
      </c>
      <c r="K542" s="168" t="str">
        <f t="shared" si="48"/>
        <v>LAN.MON.m110138</v>
      </c>
      <c r="L542" s="168" t="str">
        <f t="shared" si="49"/>
        <v>"战将之灵"</v>
      </c>
      <c r="M542" s="166">
        <v>20538</v>
      </c>
      <c r="N542" s="168" t="str">
        <f t="shared" si="50"/>
        <v>LAN.MON.m120138</v>
      </c>
      <c r="O542" s="168" t="str">
        <f t="shared" si="51"/>
        <v>"战将之神"</v>
      </c>
      <c r="P542" s="168">
        <v>25</v>
      </c>
      <c r="Q542" s="166">
        <v>10536</v>
      </c>
      <c r="R542" s="166" t="s">
        <v>7986</v>
      </c>
      <c r="S542" s="166">
        <v>10536</v>
      </c>
      <c r="T542" s="168" t="str">
        <f t="shared" si="52"/>
        <v>LAN.MON.m110139</v>
      </c>
      <c r="U542" s="166">
        <v>20536</v>
      </c>
      <c r="V542" s="166" t="s">
        <v>7991</v>
      </c>
      <c r="W542" s="166">
        <v>20536</v>
      </c>
      <c r="X542" s="168" t="str">
        <f t="shared" si="53"/>
        <v>LAN.MON.m120140</v>
      </c>
    </row>
    <row r="543" spans="1:24" s="166" customFormat="1" x14ac:dyDescent="0.15">
      <c r="A543" s="185" t="s">
        <v>8119</v>
      </c>
      <c r="B543" s="186" t="s">
        <v>14</v>
      </c>
      <c r="C543" s="186" t="s">
        <v>8120</v>
      </c>
      <c r="D543" s="187" t="s">
        <v>8121</v>
      </c>
      <c r="E543" s="147"/>
      <c r="I543" s="166" t="s">
        <v>8122</v>
      </c>
      <c r="J543" s="166">
        <v>10552</v>
      </c>
      <c r="K543" s="168" t="str">
        <f t="shared" si="48"/>
        <v>LAN.MON.m110139</v>
      </c>
      <c r="L543" s="168" t="str">
        <f t="shared" si="49"/>
        <v>"云豹古尸"</v>
      </c>
      <c r="M543" s="166">
        <v>20539</v>
      </c>
      <c r="N543" s="168" t="str">
        <f t="shared" si="50"/>
        <v>LAN.MON.m120139</v>
      </c>
      <c r="O543" s="168" t="str">
        <f t="shared" si="51"/>
        <v>"云豹神尸"</v>
      </c>
      <c r="P543" s="168">
        <v>26</v>
      </c>
      <c r="Q543" s="166">
        <v>10537</v>
      </c>
      <c r="R543" s="166" t="s">
        <v>7991</v>
      </c>
      <c r="S543" s="166">
        <v>10537</v>
      </c>
      <c r="T543" s="168" t="str">
        <f t="shared" si="52"/>
        <v>LAN.MON.m110140</v>
      </c>
      <c r="U543" s="166">
        <v>20537</v>
      </c>
      <c r="V543" s="166" t="s">
        <v>6311</v>
      </c>
      <c r="W543" s="166">
        <v>20537</v>
      </c>
      <c r="X543" s="168" t="str">
        <f t="shared" si="53"/>
        <v>LAN.MON.m120090</v>
      </c>
    </row>
    <row r="544" spans="1:24" s="166" customFormat="1" x14ac:dyDescent="0.15">
      <c r="A544" s="185" t="s">
        <v>8123</v>
      </c>
      <c r="B544" s="186" t="s">
        <v>14</v>
      </c>
      <c r="C544" s="186" t="s">
        <v>8124</v>
      </c>
      <c r="D544" s="187" t="s">
        <v>8125</v>
      </c>
      <c r="E544" s="147"/>
      <c r="I544" s="166" t="s">
        <v>8126</v>
      </c>
      <c r="J544" s="166">
        <v>10553</v>
      </c>
      <c r="K544" s="168" t="str">
        <f t="shared" si="48"/>
        <v>LAN.MON.m110140</v>
      </c>
      <c r="L544" s="168" t="str">
        <f t="shared" si="49"/>
        <v>"恶障魔蛇"</v>
      </c>
      <c r="M544" s="166">
        <v>20540</v>
      </c>
      <c r="N544" s="168" t="str">
        <f t="shared" si="50"/>
        <v>LAN.MON.m120140</v>
      </c>
      <c r="O544" s="168" t="str">
        <f t="shared" si="51"/>
        <v>"恶障蛇神"</v>
      </c>
      <c r="P544" s="168">
        <v>26</v>
      </c>
      <c r="Q544" s="166">
        <v>10538</v>
      </c>
      <c r="R544" s="166" t="s">
        <v>6311</v>
      </c>
      <c r="S544" s="166">
        <v>10538</v>
      </c>
      <c r="T544" s="168" t="str">
        <f t="shared" si="52"/>
        <v>LAN.MON.m110090</v>
      </c>
      <c r="U544" s="166">
        <v>20538</v>
      </c>
      <c r="V544" s="166" t="s">
        <v>7981</v>
      </c>
      <c r="W544" s="166">
        <v>20538</v>
      </c>
      <c r="X544" s="168" t="str">
        <f t="shared" si="53"/>
        <v>LAN.MON.m120138</v>
      </c>
    </row>
    <row r="545" spans="1:24" s="166" customFormat="1" x14ac:dyDescent="0.15">
      <c r="A545" s="185" t="s">
        <v>8127</v>
      </c>
      <c r="B545" s="186" t="s">
        <v>14</v>
      </c>
      <c r="C545" s="186" t="s">
        <v>8128</v>
      </c>
      <c r="D545" s="187" t="s">
        <v>8129</v>
      </c>
      <c r="E545" s="147"/>
      <c r="I545" s="166" t="s">
        <v>8130</v>
      </c>
      <c r="J545" s="166">
        <v>10554</v>
      </c>
      <c r="K545" s="168" t="str">
        <f t="shared" si="48"/>
        <v>LAN.MON.m110090</v>
      </c>
      <c r="L545" s="168" t="str">
        <f t="shared" si="49"/>
        <v>"双头灵狼"</v>
      </c>
      <c r="M545" s="166">
        <v>20541</v>
      </c>
      <c r="N545" s="168" t="str">
        <f t="shared" si="50"/>
        <v>LAN.MON.m120090</v>
      </c>
      <c r="O545" s="168" t="str">
        <f t="shared" si="51"/>
        <v>"双头狼皇"</v>
      </c>
      <c r="P545" s="168">
        <v>26</v>
      </c>
      <c r="Q545" s="166">
        <v>10539</v>
      </c>
      <c r="R545" s="166" t="s">
        <v>7981</v>
      </c>
      <c r="S545" s="166">
        <v>10539</v>
      </c>
      <c r="T545" s="168" t="str">
        <f t="shared" si="52"/>
        <v>LAN.MON.m110138</v>
      </c>
      <c r="U545" s="166">
        <v>20539</v>
      </c>
      <c r="V545" s="166" t="s">
        <v>7986</v>
      </c>
      <c r="W545" s="166">
        <v>20539</v>
      </c>
      <c r="X545" s="168" t="str">
        <f t="shared" si="53"/>
        <v>LAN.MON.m120139</v>
      </c>
    </row>
    <row r="546" spans="1:24" s="166" customFormat="1" x14ac:dyDescent="0.15">
      <c r="A546" s="185" t="s">
        <v>8131</v>
      </c>
      <c r="B546" s="186" t="s">
        <v>14</v>
      </c>
      <c r="C546" s="186" t="s">
        <v>8132</v>
      </c>
      <c r="D546" s="187" t="s">
        <v>8133</v>
      </c>
      <c r="E546" s="147"/>
      <c r="I546" s="166" t="s">
        <v>8134</v>
      </c>
      <c r="J546" s="166">
        <v>10555</v>
      </c>
      <c r="K546" s="168" t="str">
        <f t="shared" si="48"/>
        <v>LAN.MON.m110138</v>
      </c>
      <c r="L546" s="168" t="str">
        <f t="shared" si="49"/>
        <v>"战将之灵"</v>
      </c>
      <c r="M546" s="166">
        <v>20542</v>
      </c>
      <c r="N546" s="168" t="str">
        <f t="shared" si="50"/>
        <v>LAN.MON.m120138</v>
      </c>
      <c r="O546" s="168" t="str">
        <f t="shared" si="51"/>
        <v>"战将之神"</v>
      </c>
      <c r="P546" s="168">
        <v>26</v>
      </c>
      <c r="Q546" s="166">
        <v>10540</v>
      </c>
      <c r="R546" s="166" t="s">
        <v>7986</v>
      </c>
      <c r="S546" s="166">
        <v>10540</v>
      </c>
      <c r="T546" s="168" t="str">
        <f t="shared" si="52"/>
        <v>LAN.MON.m110139</v>
      </c>
      <c r="U546" s="166">
        <v>20540</v>
      </c>
      <c r="V546" s="166" t="s">
        <v>7991</v>
      </c>
      <c r="W546" s="166">
        <v>20540</v>
      </c>
      <c r="X546" s="168" t="str">
        <f t="shared" si="53"/>
        <v>LAN.MON.m120140</v>
      </c>
    </row>
    <row r="547" spans="1:24" s="166" customFormat="1" x14ac:dyDescent="0.15">
      <c r="A547" s="185" t="s">
        <v>8135</v>
      </c>
      <c r="B547" s="186" t="s">
        <v>14</v>
      </c>
      <c r="C547" s="186" t="s">
        <v>8136</v>
      </c>
      <c r="D547" s="187" t="s">
        <v>8137</v>
      </c>
      <c r="E547" s="147"/>
      <c r="I547" s="166" t="s">
        <v>8138</v>
      </c>
      <c r="J547" s="166">
        <v>10556</v>
      </c>
      <c r="K547" s="168" t="str">
        <f t="shared" si="48"/>
        <v>LAN.MON.m110139</v>
      </c>
      <c r="L547" s="168" t="str">
        <f t="shared" si="49"/>
        <v>"云豹古尸"</v>
      </c>
      <c r="M547" s="166">
        <v>20543</v>
      </c>
      <c r="N547" s="168" t="str">
        <f t="shared" si="50"/>
        <v>LAN.MON.m120139</v>
      </c>
      <c r="O547" s="168" t="str">
        <f t="shared" si="51"/>
        <v>"云豹神尸"</v>
      </c>
      <c r="P547" s="168">
        <v>6</v>
      </c>
      <c r="Q547" s="166">
        <v>10541</v>
      </c>
      <c r="R547" s="166" t="s">
        <v>7991</v>
      </c>
      <c r="S547" s="166">
        <v>10541</v>
      </c>
      <c r="T547" s="168" t="str">
        <f t="shared" si="52"/>
        <v>LAN.MON.m110140</v>
      </c>
      <c r="U547" s="166">
        <v>20541</v>
      </c>
      <c r="V547" s="166" t="s">
        <v>6311</v>
      </c>
      <c r="W547" s="166">
        <v>20541</v>
      </c>
      <c r="X547" s="168" t="str">
        <f t="shared" si="53"/>
        <v>LAN.MON.m120090</v>
      </c>
    </row>
    <row r="548" spans="1:24" s="166" customFormat="1" x14ac:dyDescent="0.15">
      <c r="A548" s="185" t="s">
        <v>8139</v>
      </c>
      <c r="B548" s="186" t="s">
        <v>14</v>
      </c>
      <c r="C548" s="186" t="s">
        <v>8140</v>
      </c>
      <c r="D548" s="187" t="s">
        <v>8141</v>
      </c>
      <c r="E548" s="147"/>
      <c r="I548" s="166" t="s">
        <v>8142</v>
      </c>
      <c r="J548" s="166">
        <v>10557</v>
      </c>
      <c r="K548" s="168" t="str">
        <f t="shared" si="48"/>
        <v>LAN.MON.m110140</v>
      </c>
      <c r="L548" s="168" t="str">
        <f t="shared" si="49"/>
        <v>"恶障魔蛇"</v>
      </c>
      <c r="M548" s="166">
        <v>20544</v>
      </c>
      <c r="N548" s="168" t="str">
        <f t="shared" si="50"/>
        <v>LAN.MON.m120140</v>
      </c>
      <c r="O548" s="168" t="str">
        <f t="shared" si="51"/>
        <v>"恶障蛇神"</v>
      </c>
      <c r="P548" s="168">
        <v>6</v>
      </c>
      <c r="Q548" s="166">
        <v>10542</v>
      </c>
      <c r="R548" s="166" t="s">
        <v>6311</v>
      </c>
      <c r="S548" s="166">
        <v>10542</v>
      </c>
      <c r="T548" s="168" t="str">
        <f t="shared" si="52"/>
        <v>LAN.MON.m110090</v>
      </c>
      <c r="U548" s="166">
        <v>20542</v>
      </c>
      <c r="V548" s="166" t="s">
        <v>7981</v>
      </c>
      <c r="W548" s="166">
        <v>20542</v>
      </c>
      <c r="X548" s="168" t="str">
        <f t="shared" si="53"/>
        <v>LAN.MON.m120138</v>
      </c>
    </row>
    <row r="549" spans="1:24" s="166" customFormat="1" x14ac:dyDescent="0.15">
      <c r="A549" s="185" t="s">
        <v>8143</v>
      </c>
      <c r="B549" s="186" t="s">
        <v>14</v>
      </c>
      <c r="C549" s="186" t="s">
        <v>8144</v>
      </c>
      <c r="D549" s="187" t="s">
        <v>8145</v>
      </c>
      <c r="E549" s="147"/>
      <c r="I549" s="166" t="s">
        <v>8146</v>
      </c>
      <c r="J549" s="166">
        <v>10558</v>
      </c>
      <c r="K549" s="168" t="str">
        <f t="shared" si="48"/>
        <v>LAN.MON.m110090</v>
      </c>
      <c r="L549" s="168" t="str">
        <f t="shared" si="49"/>
        <v>"双头灵狼"</v>
      </c>
      <c r="M549" s="166">
        <v>20545</v>
      </c>
      <c r="N549" s="168" t="str">
        <f t="shared" si="50"/>
        <v>LAN.MON.m120090</v>
      </c>
      <c r="O549" s="168" t="str">
        <f t="shared" si="51"/>
        <v>"双头狼皇"</v>
      </c>
      <c r="P549" s="168">
        <v>6</v>
      </c>
      <c r="Q549" s="166">
        <v>10543</v>
      </c>
      <c r="R549" s="166" t="s">
        <v>7981</v>
      </c>
      <c r="S549" s="166">
        <v>10543</v>
      </c>
      <c r="T549" s="168" t="str">
        <f t="shared" si="52"/>
        <v>LAN.MON.m110138</v>
      </c>
      <c r="U549" s="166">
        <v>20543</v>
      </c>
      <c r="V549" s="166" t="s">
        <v>7986</v>
      </c>
      <c r="W549" s="166">
        <v>20543</v>
      </c>
      <c r="X549" s="168" t="str">
        <f t="shared" si="53"/>
        <v>LAN.MON.m120139</v>
      </c>
    </row>
    <row r="550" spans="1:24" s="166" customFormat="1" x14ac:dyDescent="0.15">
      <c r="A550" s="185" t="s">
        <v>8147</v>
      </c>
      <c r="B550" s="186" t="s">
        <v>14</v>
      </c>
      <c r="C550" s="186" t="s">
        <v>8148</v>
      </c>
      <c r="D550" s="187" t="s">
        <v>8149</v>
      </c>
      <c r="E550" s="147"/>
      <c r="I550" s="166" t="s">
        <v>8150</v>
      </c>
      <c r="J550" s="166">
        <v>10559</v>
      </c>
      <c r="K550" s="168" t="str">
        <f t="shared" si="48"/>
        <v>LAN.MON.m110138</v>
      </c>
      <c r="L550" s="168" t="str">
        <f t="shared" si="49"/>
        <v>"战将之灵"</v>
      </c>
      <c r="M550" s="166">
        <v>20546</v>
      </c>
      <c r="N550" s="168" t="str">
        <f t="shared" si="50"/>
        <v>LAN.MON.m120138</v>
      </c>
      <c r="O550" s="168" t="str">
        <f t="shared" si="51"/>
        <v>"战将之神"</v>
      </c>
      <c r="P550" s="168">
        <v>6</v>
      </c>
      <c r="Q550" s="166">
        <v>10544</v>
      </c>
      <c r="R550" s="166" t="s">
        <v>7986</v>
      </c>
      <c r="S550" s="166">
        <v>10544</v>
      </c>
      <c r="T550" s="168" t="str">
        <f t="shared" si="52"/>
        <v>LAN.MON.m110139</v>
      </c>
      <c r="U550" s="166">
        <v>20544</v>
      </c>
      <c r="V550" s="166" t="s">
        <v>7991</v>
      </c>
      <c r="W550" s="166">
        <v>20544</v>
      </c>
      <c r="X550" s="168" t="str">
        <f t="shared" si="53"/>
        <v>LAN.MON.m120140</v>
      </c>
    </row>
    <row r="551" spans="1:24" s="166" customFormat="1" x14ac:dyDescent="0.15">
      <c r="A551" s="185" t="s">
        <v>8151</v>
      </c>
      <c r="B551" s="186" t="s">
        <v>14</v>
      </c>
      <c r="C551" s="186" t="s">
        <v>8152</v>
      </c>
      <c r="D551" s="187" t="s">
        <v>8153</v>
      </c>
      <c r="E551" s="147"/>
      <c r="I551" s="166" t="s">
        <v>8154</v>
      </c>
      <c r="J551" s="166">
        <v>10560</v>
      </c>
      <c r="K551" s="168" t="str">
        <f t="shared" si="48"/>
        <v>LAN.MON.m110139</v>
      </c>
      <c r="L551" s="168" t="str">
        <f t="shared" si="49"/>
        <v>"云豹古尸"</v>
      </c>
      <c r="M551" s="166">
        <v>20547</v>
      </c>
      <c r="N551" s="168" t="str">
        <f t="shared" si="50"/>
        <v>LAN.MON.m120139</v>
      </c>
      <c r="O551" s="168" t="str">
        <f t="shared" si="51"/>
        <v>"云豹神尸"</v>
      </c>
      <c r="P551" s="168">
        <v>6</v>
      </c>
      <c r="Q551" s="166">
        <v>10545</v>
      </c>
      <c r="R551" s="166" t="s">
        <v>7991</v>
      </c>
      <c r="S551" s="166">
        <v>10545</v>
      </c>
      <c r="T551" s="168" t="str">
        <f t="shared" si="52"/>
        <v>LAN.MON.m110140</v>
      </c>
      <c r="U551" s="166">
        <v>20545</v>
      </c>
      <c r="V551" s="166" t="s">
        <v>6311</v>
      </c>
      <c r="W551" s="166">
        <v>20545</v>
      </c>
      <c r="X551" s="168" t="str">
        <f t="shared" si="53"/>
        <v>LAN.MON.m120090</v>
      </c>
    </row>
    <row r="552" spans="1:24" s="166" customFormat="1" x14ac:dyDescent="0.15">
      <c r="A552" s="185" t="s">
        <v>8155</v>
      </c>
      <c r="B552" s="186" t="s">
        <v>14</v>
      </c>
      <c r="C552" s="186" t="s">
        <v>8156</v>
      </c>
      <c r="D552" s="187" t="s">
        <v>8157</v>
      </c>
      <c r="E552" s="147"/>
      <c r="I552" s="166" t="s">
        <v>8158</v>
      </c>
      <c r="J552" s="166">
        <v>10561</v>
      </c>
      <c r="K552" s="168" t="str">
        <f t="shared" si="48"/>
        <v>LAN.MON.m110140</v>
      </c>
      <c r="L552" s="168" t="str">
        <f t="shared" si="49"/>
        <v>"恶障魔蛇"</v>
      </c>
      <c r="M552" s="166">
        <v>20548</v>
      </c>
      <c r="N552" s="168" t="str">
        <f t="shared" si="50"/>
        <v>LAN.MON.m120140</v>
      </c>
      <c r="O552" s="168" t="str">
        <f t="shared" si="51"/>
        <v>"恶障蛇神"</v>
      </c>
      <c r="P552" s="168">
        <v>6</v>
      </c>
      <c r="Q552" s="166">
        <v>10546</v>
      </c>
      <c r="R552" s="166" t="s">
        <v>6311</v>
      </c>
      <c r="S552" s="166">
        <v>10546</v>
      </c>
      <c r="T552" s="168" t="str">
        <f t="shared" si="52"/>
        <v>LAN.MON.m110090</v>
      </c>
      <c r="U552" s="166">
        <v>20546</v>
      </c>
      <c r="V552" s="166" t="s">
        <v>7981</v>
      </c>
      <c r="W552" s="166">
        <v>20546</v>
      </c>
      <c r="X552" s="168" t="str">
        <f t="shared" si="53"/>
        <v>LAN.MON.m120138</v>
      </c>
    </row>
    <row r="553" spans="1:24" s="166" customFormat="1" x14ac:dyDescent="0.15">
      <c r="A553" s="185" t="s">
        <v>8159</v>
      </c>
      <c r="B553" s="186" t="s">
        <v>14</v>
      </c>
      <c r="C553" s="186" t="s">
        <v>8160</v>
      </c>
      <c r="D553" s="187" t="s">
        <v>8161</v>
      </c>
      <c r="E553" s="147"/>
      <c r="I553" s="166" t="s">
        <v>8162</v>
      </c>
      <c r="J553" s="166">
        <v>10562</v>
      </c>
      <c r="K553" s="168" t="str">
        <f t="shared" si="48"/>
        <v>LAN.MON.m110090</v>
      </c>
      <c r="L553" s="168" t="str">
        <f t="shared" si="49"/>
        <v>"双头灵狼"</v>
      </c>
      <c r="M553" s="166">
        <v>20549</v>
      </c>
      <c r="N553" s="168" t="str">
        <f t="shared" si="50"/>
        <v>LAN.MON.m120090</v>
      </c>
      <c r="O553" s="168" t="str">
        <f t="shared" si="51"/>
        <v>"双头狼皇"</v>
      </c>
      <c r="P553" s="168">
        <v>6</v>
      </c>
      <c r="Q553" s="166">
        <v>10547</v>
      </c>
      <c r="R553" s="166" t="s">
        <v>7981</v>
      </c>
      <c r="S553" s="166">
        <v>10547</v>
      </c>
      <c r="T553" s="168" t="str">
        <f t="shared" si="52"/>
        <v>LAN.MON.m110138</v>
      </c>
      <c r="U553" s="166">
        <v>20547</v>
      </c>
      <c r="V553" s="166" t="s">
        <v>7986</v>
      </c>
      <c r="W553" s="166">
        <v>20547</v>
      </c>
      <c r="X553" s="168" t="str">
        <f t="shared" si="53"/>
        <v>LAN.MON.m120139</v>
      </c>
    </row>
    <row r="554" spans="1:24" s="166" customFormat="1" x14ac:dyDescent="0.15">
      <c r="A554" s="185" t="s">
        <v>8163</v>
      </c>
      <c r="B554" s="186" t="s">
        <v>14</v>
      </c>
      <c r="C554" s="186" t="s">
        <v>8164</v>
      </c>
      <c r="D554" s="187" t="s">
        <v>8165</v>
      </c>
      <c r="E554" s="147"/>
      <c r="I554" s="166" t="s">
        <v>8166</v>
      </c>
      <c r="J554" s="166">
        <v>10563</v>
      </c>
      <c r="K554" s="168" t="str">
        <f t="shared" si="48"/>
        <v>LAN.MON.m110138</v>
      </c>
      <c r="L554" s="168" t="str">
        <f t="shared" si="49"/>
        <v>"战将之灵"</v>
      </c>
      <c r="M554" s="166">
        <v>20550</v>
      </c>
      <c r="N554" s="168" t="str">
        <f t="shared" si="50"/>
        <v>LAN.MON.m120138</v>
      </c>
      <c r="O554" s="168" t="str">
        <f t="shared" si="51"/>
        <v>"战将之神"</v>
      </c>
      <c r="P554" s="168">
        <v>6</v>
      </c>
      <c r="Q554" s="166">
        <v>10548</v>
      </c>
      <c r="R554" s="166" t="s">
        <v>7986</v>
      </c>
      <c r="S554" s="166">
        <v>10548</v>
      </c>
      <c r="T554" s="168" t="str">
        <f t="shared" si="52"/>
        <v>LAN.MON.m110139</v>
      </c>
      <c r="U554" s="166">
        <v>20548</v>
      </c>
      <c r="V554" s="166" t="s">
        <v>7991</v>
      </c>
      <c r="W554" s="166">
        <v>20548</v>
      </c>
      <c r="X554" s="168" t="str">
        <f t="shared" si="53"/>
        <v>LAN.MON.m120140</v>
      </c>
    </row>
    <row r="555" spans="1:24" s="166" customFormat="1" x14ac:dyDescent="0.15">
      <c r="A555" s="185" t="s">
        <v>8167</v>
      </c>
      <c r="B555" s="186" t="s">
        <v>14</v>
      </c>
      <c r="C555" s="186" t="s">
        <v>8168</v>
      </c>
      <c r="D555" s="187" t="s">
        <v>8169</v>
      </c>
      <c r="E555" s="147"/>
      <c r="I555" s="166" t="s">
        <v>8170</v>
      </c>
      <c r="J555" s="166">
        <v>10564</v>
      </c>
      <c r="K555" s="168" t="str">
        <f t="shared" si="48"/>
        <v>LAN.MON.m110139</v>
      </c>
      <c r="L555" s="168" t="str">
        <f t="shared" si="49"/>
        <v>"云豹古尸"</v>
      </c>
      <c r="M555" s="166">
        <v>20551</v>
      </c>
      <c r="N555" s="168" t="str">
        <f t="shared" si="50"/>
        <v>LAN.MON.m120139</v>
      </c>
      <c r="O555" s="168" t="str">
        <f t="shared" si="51"/>
        <v>"云豹神尸"</v>
      </c>
      <c r="P555" s="168">
        <v>6</v>
      </c>
      <c r="Q555" s="166">
        <v>10549</v>
      </c>
      <c r="R555" s="166" t="s">
        <v>7991</v>
      </c>
      <c r="S555" s="166">
        <v>10549</v>
      </c>
      <c r="T555" s="168" t="str">
        <f t="shared" si="52"/>
        <v>LAN.MON.m110140</v>
      </c>
      <c r="U555" s="166">
        <v>20549</v>
      </c>
      <c r="V555" s="166" t="s">
        <v>6311</v>
      </c>
      <c r="W555" s="166">
        <v>20549</v>
      </c>
      <c r="X555" s="168" t="str">
        <f t="shared" si="53"/>
        <v>LAN.MON.m120090</v>
      </c>
    </row>
    <row r="556" spans="1:24" s="166" customFormat="1" x14ac:dyDescent="0.15">
      <c r="A556" s="185" t="s">
        <v>8171</v>
      </c>
      <c r="B556" s="186" t="s">
        <v>14</v>
      </c>
      <c r="C556" s="186" t="s">
        <v>8172</v>
      </c>
      <c r="D556" s="187" t="s">
        <v>8073</v>
      </c>
      <c r="E556" s="147"/>
      <c r="I556" s="166" t="s">
        <v>8173</v>
      </c>
      <c r="J556" s="166">
        <v>10565</v>
      </c>
      <c r="K556" s="168" t="str">
        <f t="shared" si="48"/>
        <v>LAN.MON.m110140</v>
      </c>
      <c r="L556" s="168" t="str">
        <f t="shared" si="49"/>
        <v>"恶障魔蛇"</v>
      </c>
      <c r="M556" s="166">
        <v>20552</v>
      </c>
      <c r="N556" s="168" t="str">
        <f t="shared" si="50"/>
        <v>LAN.MON.m120140</v>
      </c>
      <c r="O556" s="168" t="str">
        <f t="shared" si="51"/>
        <v>"恶障蛇神"</v>
      </c>
      <c r="P556" s="168">
        <v>7</v>
      </c>
      <c r="Q556" s="166">
        <v>10550</v>
      </c>
      <c r="R556" s="166" t="s">
        <v>6311</v>
      </c>
      <c r="S556" s="166">
        <v>10550</v>
      </c>
      <c r="T556" s="168" t="str">
        <f t="shared" si="52"/>
        <v>LAN.MON.m110090</v>
      </c>
      <c r="U556" s="166">
        <v>20550</v>
      </c>
      <c r="V556" s="166" t="s">
        <v>7981</v>
      </c>
      <c r="W556" s="166">
        <v>20550</v>
      </c>
      <c r="X556" s="168" t="str">
        <f t="shared" si="53"/>
        <v>LAN.MON.m120138</v>
      </c>
    </row>
    <row r="557" spans="1:24" s="166" customFormat="1" x14ac:dyDescent="0.15">
      <c r="A557" s="185" t="s">
        <v>8174</v>
      </c>
      <c r="B557" s="186" t="s">
        <v>14</v>
      </c>
      <c r="C557" s="186" t="s">
        <v>8175</v>
      </c>
      <c r="D557" s="187" t="s">
        <v>8176</v>
      </c>
      <c r="E557" s="147"/>
      <c r="I557" s="166" t="s">
        <v>8177</v>
      </c>
      <c r="J557" s="166">
        <v>10566</v>
      </c>
      <c r="K557" s="168" t="str">
        <f t="shared" si="48"/>
        <v>LAN.MON.m110090</v>
      </c>
      <c r="L557" s="168" t="str">
        <f t="shared" si="49"/>
        <v>"双头灵狼"</v>
      </c>
      <c r="M557" s="166">
        <v>20553</v>
      </c>
      <c r="N557" s="168" t="str">
        <f t="shared" si="50"/>
        <v>LAN.MON.m120090</v>
      </c>
      <c r="O557" s="168" t="str">
        <f t="shared" si="51"/>
        <v>"双头狼皇"</v>
      </c>
      <c r="P557" s="168">
        <v>7</v>
      </c>
      <c r="Q557" s="166">
        <v>10551</v>
      </c>
      <c r="R557" s="166" t="s">
        <v>7981</v>
      </c>
      <c r="S557" s="166">
        <v>10551</v>
      </c>
      <c r="T557" s="168" t="str">
        <f t="shared" si="52"/>
        <v>LAN.MON.m110138</v>
      </c>
      <c r="U557" s="166">
        <v>20551</v>
      </c>
      <c r="V557" s="166" t="s">
        <v>7986</v>
      </c>
      <c r="W557" s="166">
        <v>20551</v>
      </c>
      <c r="X557" s="168" t="str">
        <f t="shared" si="53"/>
        <v>LAN.MON.m120139</v>
      </c>
    </row>
    <row r="558" spans="1:24" s="166" customFormat="1" x14ac:dyDescent="0.15">
      <c r="A558" s="185" t="s">
        <v>8178</v>
      </c>
      <c r="B558" s="186" t="s">
        <v>14</v>
      </c>
      <c r="C558" s="186" t="s">
        <v>8179</v>
      </c>
      <c r="D558" s="187" t="s">
        <v>8180</v>
      </c>
      <c r="E558" s="147"/>
      <c r="I558" s="166" t="s">
        <v>8181</v>
      </c>
      <c r="J558" s="166">
        <v>10567</v>
      </c>
      <c r="K558" s="168" t="str">
        <f t="shared" si="48"/>
        <v>LAN.MON.m110138</v>
      </c>
      <c r="L558" s="168" t="str">
        <f t="shared" si="49"/>
        <v>"战将之灵"</v>
      </c>
      <c r="M558" s="166">
        <v>20554</v>
      </c>
      <c r="N558" s="168" t="str">
        <f t="shared" si="50"/>
        <v>LAN.MON.m120138</v>
      </c>
      <c r="O558" s="168" t="str">
        <f t="shared" si="51"/>
        <v>"战将之神"</v>
      </c>
      <c r="P558" s="168">
        <v>7</v>
      </c>
      <c r="Q558" s="166">
        <v>10552</v>
      </c>
      <c r="R558" s="166" t="s">
        <v>7986</v>
      </c>
      <c r="S558" s="166">
        <v>10552</v>
      </c>
      <c r="T558" s="168" t="str">
        <f t="shared" si="52"/>
        <v>LAN.MON.m110139</v>
      </c>
      <c r="U558" s="166">
        <v>20552</v>
      </c>
      <c r="V558" s="166" t="s">
        <v>7991</v>
      </c>
      <c r="W558" s="166">
        <v>20552</v>
      </c>
      <c r="X558" s="168" t="str">
        <f t="shared" si="53"/>
        <v>LAN.MON.m120140</v>
      </c>
    </row>
    <row r="559" spans="1:24" s="166" customFormat="1" x14ac:dyDescent="0.15">
      <c r="A559" s="185" t="s">
        <v>8182</v>
      </c>
      <c r="B559" s="186" t="s">
        <v>14</v>
      </c>
      <c r="C559" s="186" t="s">
        <v>8183</v>
      </c>
      <c r="D559" s="187" t="s">
        <v>8184</v>
      </c>
      <c r="E559" s="147"/>
      <c r="I559" s="166" t="s">
        <v>8185</v>
      </c>
      <c r="J559" s="166">
        <v>10568</v>
      </c>
      <c r="K559" s="168" t="str">
        <f t="shared" si="48"/>
        <v>LAN.MON.m110139</v>
      </c>
      <c r="L559" s="168" t="str">
        <f t="shared" si="49"/>
        <v>"云豹古尸"</v>
      </c>
      <c r="M559" s="166">
        <v>20555</v>
      </c>
      <c r="N559" s="168" t="str">
        <f t="shared" si="50"/>
        <v>LAN.MON.m120139</v>
      </c>
      <c r="O559" s="168" t="str">
        <f t="shared" si="51"/>
        <v>"云豹神尸"</v>
      </c>
      <c r="P559" s="168">
        <v>7</v>
      </c>
      <c r="Q559" s="166">
        <v>10553</v>
      </c>
      <c r="R559" s="166" t="s">
        <v>7991</v>
      </c>
      <c r="S559" s="166">
        <v>10553</v>
      </c>
      <c r="T559" s="168" t="str">
        <f t="shared" si="52"/>
        <v>LAN.MON.m110140</v>
      </c>
      <c r="U559" s="166">
        <v>20553</v>
      </c>
      <c r="V559" s="166" t="s">
        <v>6311</v>
      </c>
      <c r="W559" s="166">
        <v>20553</v>
      </c>
      <c r="X559" s="168" t="str">
        <f t="shared" si="53"/>
        <v>LAN.MON.m120090</v>
      </c>
    </row>
    <row r="560" spans="1:24" s="166" customFormat="1" x14ac:dyDescent="0.15">
      <c r="A560" s="185" t="s">
        <v>8186</v>
      </c>
      <c r="B560" s="186" t="s">
        <v>14</v>
      </c>
      <c r="C560" s="186" t="s">
        <v>8187</v>
      </c>
      <c r="D560" s="187" t="s">
        <v>8188</v>
      </c>
      <c r="E560" s="147"/>
      <c r="I560" s="166" t="s">
        <v>8189</v>
      </c>
      <c r="J560" s="166">
        <v>10569</v>
      </c>
      <c r="K560" s="168" t="str">
        <f t="shared" si="48"/>
        <v>LAN.MON.m110140</v>
      </c>
      <c r="L560" s="168" t="str">
        <f t="shared" si="49"/>
        <v>"恶障魔蛇"</v>
      </c>
      <c r="M560" s="166">
        <v>20556</v>
      </c>
      <c r="N560" s="168" t="str">
        <f t="shared" si="50"/>
        <v>LAN.MON.m120140</v>
      </c>
      <c r="O560" s="168" t="str">
        <f t="shared" si="51"/>
        <v>"恶障蛇神"</v>
      </c>
      <c r="P560" s="168">
        <v>7</v>
      </c>
      <c r="Q560" s="166">
        <v>10554</v>
      </c>
      <c r="R560" s="166" t="s">
        <v>6311</v>
      </c>
      <c r="S560" s="166">
        <v>10554</v>
      </c>
      <c r="T560" s="168" t="str">
        <f t="shared" si="52"/>
        <v>LAN.MON.m110090</v>
      </c>
      <c r="U560" s="166">
        <v>20554</v>
      </c>
      <c r="V560" s="166" t="s">
        <v>7981</v>
      </c>
      <c r="W560" s="166">
        <v>20554</v>
      </c>
      <c r="X560" s="168" t="str">
        <f t="shared" si="53"/>
        <v>LAN.MON.m120138</v>
      </c>
    </row>
    <row r="561" spans="1:24" s="166" customFormat="1" x14ac:dyDescent="0.15">
      <c r="A561" s="185" t="s">
        <v>8190</v>
      </c>
      <c r="B561" s="186" t="s">
        <v>14</v>
      </c>
      <c r="C561" s="186" t="s">
        <v>8191</v>
      </c>
      <c r="D561" s="187" t="s">
        <v>8192</v>
      </c>
      <c r="E561" s="147"/>
      <c r="I561" s="166" t="s">
        <v>8193</v>
      </c>
      <c r="J561" s="166">
        <v>10570</v>
      </c>
      <c r="K561" s="168" t="str">
        <f t="shared" si="48"/>
        <v>LAN.MON.m110090</v>
      </c>
      <c r="L561" s="168" t="str">
        <f t="shared" si="49"/>
        <v>"双头灵狼"</v>
      </c>
      <c r="M561" s="166">
        <v>20557</v>
      </c>
      <c r="N561" s="168" t="str">
        <f t="shared" si="50"/>
        <v>LAN.MON.m120090</v>
      </c>
      <c r="O561" s="168" t="str">
        <f t="shared" si="51"/>
        <v>"双头狼皇"</v>
      </c>
      <c r="P561" s="168">
        <v>7</v>
      </c>
      <c r="Q561" s="166">
        <v>10555</v>
      </c>
      <c r="R561" s="166" t="s">
        <v>7981</v>
      </c>
      <c r="S561" s="166">
        <v>10555</v>
      </c>
      <c r="T561" s="168" t="str">
        <f t="shared" si="52"/>
        <v>LAN.MON.m110138</v>
      </c>
      <c r="U561" s="166">
        <v>20555</v>
      </c>
      <c r="V561" s="166" t="s">
        <v>7986</v>
      </c>
      <c r="W561" s="166">
        <v>20555</v>
      </c>
      <c r="X561" s="168" t="str">
        <f t="shared" si="53"/>
        <v>LAN.MON.m120139</v>
      </c>
    </row>
    <row r="562" spans="1:24" s="166" customFormat="1" x14ac:dyDescent="0.15">
      <c r="A562" s="185" t="s">
        <v>8194</v>
      </c>
      <c r="B562" s="186" t="s">
        <v>14</v>
      </c>
      <c r="C562" s="186" t="s">
        <v>8195</v>
      </c>
      <c r="D562" s="187" t="s">
        <v>8196</v>
      </c>
      <c r="E562" s="147"/>
      <c r="I562" s="166" t="s">
        <v>8197</v>
      </c>
      <c r="J562" s="166">
        <v>10571</v>
      </c>
      <c r="K562" s="168" t="str">
        <f t="shared" si="48"/>
        <v>LAN.MON.m110138</v>
      </c>
      <c r="L562" s="168" t="str">
        <f t="shared" si="49"/>
        <v>"战将之灵"</v>
      </c>
      <c r="M562" s="166">
        <v>20558</v>
      </c>
      <c r="N562" s="168" t="str">
        <f t="shared" si="50"/>
        <v>LAN.MON.m120138</v>
      </c>
      <c r="O562" s="168" t="str">
        <f t="shared" si="51"/>
        <v>"战将之神"</v>
      </c>
      <c r="P562" s="168">
        <v>7</v>
      </c>
      <c r="Q562" s="166">
        <v>10556</v>
      </c>
      <c r="R562" s="166" t="s">
        <v>7986</v>
      </c>
      <c r="S562" s="166">
        <v>10556</v>
      </c>
      <c r="T562" s="168" t="str">
        <f t="shared" si="52"/>
        <v>LAN.MON.m110139</v>
      </c>
      <c r="U562" s="166">
        <v>20556</v>
      </c>
      <c r="V562" s="166" t="s">
        <v>7991</v>
      </c>
      <c r="W562" s="166">
        <v>20556</v>
      </c>
      <c r="X562" s="168" t="str">
        <f t="shared" si="53"/>
        <v>LAN.MON.m120140</v>
      </c>
    </row>
    <row r="563" spans="1:24" s="166" customFormat="1" x14ac:dyDescent="0.15">
      <c r="A563" s="185" t="s">
        <v>8198</v>
      </c>
      <c r="B563" s="186" t="s">
        <v>14</v>
      </c>
      <c r="C563" s="186" t="s">
        <v>8199</v>
      </c>
      <c r="D563" s="187" t="s">
        <v>8200</v>
      </c>
      <c r="E563" s="147"/>
      <c r="I563" s="166" t="s">
        <v>8201</v>
      </c>
      <c r="J563" s="166">
        <v>10572</v>
      </c>
      <c r="K563" s="168" t="str">
        <f t="shared" si="48"/>
        <v>LAN.MON.m110139</v>
      </c>
      <c r="L563" s="168" t="str">
        <f t="shared" si="49"/>
        <v>"云豹古尸"</v>
      </c>
      <c r="M563" s="166">
        <v>20559</v>
      </c>
      <c r="N563" s="168" t="str">
        <f t="shared" si="50"/>
        <v>LAN.MON.m120139</v>
      </c>
      <c r="O563" s="168" t="str">
        <f t="shared" si="51"/>
        <v>"云豹神尸"</v>
      </c>
      <c r="P563" s="168">
        <v>7</v>
      </c>
      <c r="Q563" s="166">
        <v>10557</v>
      </c>
      <c r="R563" s="166" t="s">
        <v>7991</v>
      </c>
      <c r="S563" s="166">
        <v>10557</v>
      </c>
      <c r="T563" s="168" t="str">
        <f t="shared" si="52"/>
        <v>LAN.MON.m110140</v>
      </c>
      <c r="U563" s="166">
        <v>20557</v>
      </c>
      <c r="V563" s="166" t="s">
        <v>6311</v>
      </c>
      <c r="W563" s="166">
        <v>20557</v>
      </c>
      <c r="X563" s="168" t="str">
        <f t="shared" si="53"/>
        <v>LAN.MON.m120090</v>
      </c>
    </row>
    <row r="564" spans="1:24" s="166" customFormat="1" x14ac:dyDescent="0.15">
      <c r="A564" s="185" t="s">
        <v>8202</v>
      </c>
      <c r="B564" s="186" t="s">
        <v>14</v>
      </c>
      <c r="C564" s="186" t="s">
        <v>8203</v>
      </c>
      <c r="D564" s="187" t="s">
        <v>8204</v>
      </c>
      <c r="E564" s="147"/>
      <c r="I564" s="166" t="s">
        <v>8205</v>
      </c>
      <c r="J564" s="166">
        <v>10573</v>
      </c>
      <c r="K564" s="168" t="str">
        <f t="shared" si="48"/>
        <v>LAN.MON.m110140</v>
      </c>
      <c r="L564" s="168" t="str">
        <f t="shared" si="49"/>
        <v>"恶障魔蛇"</v>
      </c>
      <c r="M564" s="166">
        <v>20560</v>
      </c>
      <c r="N564" s="168" t="str">
        <f t="shared" si="50"/>
        <v>LAN.MON.m120140</v>
      </c>
      <c r="O564" s="168" t="str">
        <f t="shared" si="51"/>
        <v>"恶障蛇神"</v>
      </c>
      <c r="P564" s="168">
        <v>7</v>
      </c>
      <c r="Q564" s="166">
        <v>10558</v>
      </c>
      <c r="R564" s="166" t="s">
        <v>6311</v>
      </c>
      <c r="S564" s="166">
        <v>10558</v>
      </c>
      <c r="T564" s="168" t="str">
        <f t="shared" si="52"/>
        <v>LAN.MON.m110090</v>
      </c>
      <c r="U564" s="166">
        <v>20558</v>
      </c>
      <c r="V564" s="166" t="s">
        <v>7981</v>
      </c>
      <c r="W564" s="166">
        <v>20558</v>
      </c>
      <c r="X564" s="168" t="str">
        <f t="shared" si="53"/>
        <v>LAN.MON.m120138</v>
      </c>
    </row>
    <row r="565" spans="1:24" s="166" customFormat="1" x14ac:dyDescent="0.15">
      <c r="A565" s="185" t="s">
        <v>8206</v>
      </c>
      <c r="B565" s="186" t="s">
        <v>14</v>
      </c>
      <c r="C565" s="186" t="s">
        <v>8207</v>
      </c>
      <c r="D565" s="187" t="s">
        <v>8208</v>
      </c>
      <c r="E565" s="147"/>
      <c r="I565" s="166" t="s">
        <v>8209</v>
      </c>
      <c r="J565" s="166">
        <v>10574</v>
      </c>
      <c r="K565" s="168" t="str">
        <f t="shared" si="48"/>
        <v>LAN.MON.m110090</v>
      </c>
      <c r="L565" s="168" t="str">
        <f t="shared" si="49"/>
        <v>"双头灵狼"</v>
      </c>
      <c r="M565" s="166">
        <v>20561</v>
      </c>
      <c r="N565" s="168" t="str">
        <f t="shared" si="50"/>
        <v>LAN.MON.m120090</v>
      </c>
      <c r="O565" s="168" t="str">
        <f t="shared" si="51"/>
        <v>"双头狼皇"</v>
      </c>
      <c r="P565" s="168">
        <v>7</v>
      </c>
      <c r="Q565" s="166">
        <v>10559</v>
      </c>
      <c r="R565" s="166" t="s">
        <v>7981</v>
      </c>
      <c r="S565" s="166">
        <v>10559</v>
      </c>
      <c r="T565" s="168" t="str">
        <f t="shared" si="52"/>
        <v>LAN.MON.m110138</v>
      </c>
      <c r="U565" s="166">
        <v>20559</v>
      </c>
      <c r="V565" s="166" t="s">
        <v>7986</v>
      </c>
      <c r="W565" s="166">
        <v>20559</v>
      </c>
      <c r="X565" s="168" t="str">
        <f t="shared" si="53"/>
        <v>LAN.MON.m120139</v>
      </c>
    </row>
    <row r="566" spans="1:24" s="166" customFormat="1" x14ac:dyDescent="0.15">
      <c r="A566" s="185" t="s">
        <v>8210</v>
      </c>
      <c r="B566" s="186" t="s">
        <v>14</v>
      </c>
      <c r="C566" s="186" t="s">
        <v>8211</v>
      </c>
      <c r="D566" s="187" t="s">
        <v>8212</v>
      </c>
      <c r="E566" s="147"/>
      <c r="I566" s="166" t="s">
        <v>8213</v>
      </c>
      <c r="J566" s="166">
        <v>10575</v>
      </c>
      <c r="K566" s="168" t="str">
        <f t="shared" si="48"/>
        <v>LAN.MON.m110138</v>
      </c>
      <c r="L566" s="168" t="str">
        <f t="shared" si="49"/>
        <v>"战将之灵"</v>
      </c>
      <c r="M566" s="166">
        <v>20562</v>
      </c>
      <c r="N566" s="168" t="str">
        <f t="shared" si="50"/>
        <v>LAN.MON.m120138</v>
      </c>
      <c r="O566" s="168" t="str">
        <f t="shared" si="51"/>
        <v>"战将之神"</v>
      </c>
      <c r="P566" s="168">
        <v>9</v>
      </c>
      <c r="Q566" s="166">
        <v>10560</v>
      </c>
      <c r="R566" s="166" t="s">
        <v>7986</v>
      </c>
      <c r="S566" s="166">
        <v>10560</v>
      </c>
      <c r="T566" s="168" t="str">
        <f t="shared" si="52"/>
        <v>LAN.MON.m110139</v>
      </c>
      <c r="U566" s="166">
        <v>20560</v>
      </c>
      <c r="V566" s="166" t="s">
        <v>7991</v>
      </c>
      <c r="W566" s="166">
        <v>20560</v>
      </c>
      <c r="X566" s="168" t="str">
        <f t="shared" si="53"/>
        <v>LAN.MON.m120140</v>
      </c>
    </row>
    <row r="567" spans="1:24" s="166" customFormat="1" x14ac:dyDescent="0.15">
      <c r="A567" s="185" t="s">
        <v>8214</v>
      </c>
      <c r="B567" s="186" t="s">
        <v>14</v>
      </c>
      <c r="C567" s="186" t="s">
        <v>8215</v>
      </c>
      <c r="D567" s="187" t="s">
        <v>8216</v>
      </c>
      <c r="E567" s="147"/>
      <c r="I567" s="166" t="s">
        <v>8217</v>
      </c>
      <c r="J567" s="166">
        <v>10576</v>
      </c>
      <c r="K567" s="168" t="str">
        <f t="shared" si="48"/>
        <v>LAN.MON.m110139</v>
      </c>
      <c r="L567" s="168" t="str">
        <f t="shared" si="49"/>
        <v>"云豹古尸"</v>
      </c>
      <c r="M567" s="166">
        <v>20563</v>
      </c>
      <c r="N567" s="168" t="str">
        <f t="shared" si="50"/>
        <v>LAN.MON.m120139</v>
      </c>
      <c r="O567" s="168" t="str">
        <f t="shared" si="51"/>
        <v>"云豹神尸"</v>
      </c>
      <c r="P567" s="168">
        <v>9</v>
      </c>
      <c r="Q567" s="166">
        <v>10561</v>
      </c>
      <c r="R567" s="166" t="s">
        <v>7991</v>
      </c>
      <c r="S567" s="166">
        <v>10561</v>
      </c>
      <c r="T567" s="168" t="str">
        <f t="shared" si="52"/>
        <v>LAN.MON.m110140</v>
      </c>
      <c r="U567" s="166">
        <v>20561</v>
      </c>
      <c r="V567" s="166" t="s">
        <v>6311</v>
      </c>
      <c r="W567" s="166">
        <v>20561</v>
      </c>
      <c r="X567" s="168" t="str">
        <f t="shared" si="53"/>
        <v>LAN.MON.m120090</v>
      </c>
    </row>
    <row r="568" spans="1:24" s="166" customFormat="1" x14ac:dyDescent="0.15">
      <c r="A568" s="185" t="s">
        <v>8218</v>
      </c>
      <c r="B568" s="186" t="s">
        <v>14</v>
      </c>
      <c r="C568" s="186" t="s">
        <v>8219</v>
      </c>
      <c r="D568" s="187" t="s">
        <v>8220</v>
      </c>
      <c r="E568" s="147"/>
      <c r="I568" s="166" t="s">
        <v>8221</v>
      </c>
      <c r="J568" s="166">
        <v>10577</v>
      </c>
      <c r="K568" s="168" t="str">
        <f t="shared" si="48"/>
        <v>LAN.MON.m110140</v>
      </c>
      <c r="L568" s="168" t="str">
        <f t="shared" si="49"/>
        <v>"恶障魔蛇"</v>
      </c>
      <c r="M568" s="166">
        <v>20564</v>
      </c>
      <c r="N568" s="168" t="str">
        <f t="shared" si="50"/>
        <v>LAN.MON.m120140</v>
      </c>
      <c r="O568" s="168" t="str">
        <f t="shared" si="51"/>
        <v>"恶障蛇神"</v>
      </c>
      <c r="P568" s="168">
        <v>9</v>
      </c>
      <c r="Q568" s="166">
        <v>10562</v>
      </c>
      <c r="R568" s="166" t="s">
        <v>6311</v>
      </c>
      <c r="S568" s="166">
        <v>10562</v>
      </c>
      <c r="T568" s="168" t="str">
        <f t="shared" si="52"/>
        <v>LAN.MON.m110090</v>
      </c>
      <c r="U568" s="166">
        <v>20562</v>
      </c>
      <c r="V568" s="166" t="s">
        <v>7981</v>
      </c>
      <c r="W568" s="166">
        <v>20562</v>
      </c>
      <c r="X568" s="168" t="str">
        <f t="shared" si="53"/>
        <v>LAN.MON.m120138</v>
      </c>
    </row>
    <row r="569" spans="1:24" s="166" customFormat="1" x14ac:dyDescent="0.15">
      <c r="A569" s="185" t="s">
        <v>8222</v>
      </c>
      <c r="B569" s="186" t="s">
        <v>14</v>
      </c>
      <c r="C569" s="186" t="s">
        <v>8223</v>
      </c>
      <c r="D569" s="187" t="s">
        <v>8224</v>
      </c>
      <c r="E569" s="147"/>
      <c r="I569" s="166" t="s">
        <v>8225</v>
      </c>
      <c r="J569" s="166">
        <v>10578</v>
      </c>
      <c r="K569" s="168" t="str">
        <f t="shared" si="48"/>
        <v>LAN.MON.m110090</v>
      </c>
      <c r="L569" s="168" t="str">
        <f t="shared" si="49"/>
        <v>"双头灵狼"</v>
      </c>
      <c r="M569" s="166">
        <v>20565</v>
      </c>
      <c r="N569" s="168" t="str">
        <f t="shared" si="50"/>
        <v>LAN.MON.m120090</v>
      </c>
      <c r="O569" s="168" t="str">
        <f t="shared" si="51"/>
        <v>"双头狼皇"</v>
      </c>
      <c r="P569" s="168">
        <v>9</v>
      </c>
      <c r="Q569" s="166">
        <v>10563</v>
      </c>
      <c r="R569" s="166" t="s">
        <v>7981</v>
      </c>
      <c r="S569" s="166">
        <v>10563</v>
      </c>
      <c r="T569" s="168" t="str">
        <f t="shared" si="52"/>
        <v>LAN.MON.m110138</v>
      </c>
      <c r="U569" s="166">
        <v>20563</v>
      </c>
      <c r="V569" s="166" t="s">
        <v>7986</v>
      </c>
      <c r="W569" s="166">
        <v>20563</v>
      </c>
      <c r="X569" s="168" t="str">
        <f t="shared" si="53"/>
        <v>LAN.MON.m120139</v>
      </c>
    </row>
    <row r="570" spans="1:24" s="166" customFormat="1" x14ac:dyDescent="0.15">
      <c r="A570" s="185" t="s">
        <v>8226</v>
      </c>
      <c r="B570" s="186" t="s">
        <v>14</v>
      </c>
      <c r="C570" s="186" t="s">
        <v>8227</v>
      </c>
      <c r="D570" s="187" t="s">
        <v>8228</v>
      </c>
      <c r="E570" s="147"/>
      <c r="I570" s="166" t="s">
        <v>8229</v>
      </c>
      <c r="J570" s="166">
        <v>10579</v>
      </c>
      <c r="K570" s="168" t="str">
        <f t="shared" si="48"/>
        <v>LAN.MON.m110138</v>
      </c>
      <c r="L570" s="168" t="str">
        <f t="shared" si="49"/>
        <v>"战将之灵"</v>
      </c>
      <c r="M570" s="166">
        <v>20566</v>
      </c>
      <c r="N570" s="168" t="str">
        <f t="shared" si="50"/>
        <v>LAN.MON.m120138</v>
      </c>
      <c r="O570" s="168" t="str">
        <f t="shared" si="51"/>
        <v>"战将之神"</v>
      </c>
      <c r="P570" s="168">
        <v>9</v>
      </c>
      <c r="Q570" s="166">
        <v>10564</v>
      </c>
      <c r="R570" s="166" t="s">
        <v>7986</v>
      </c>
      <c r="S570" s="166">
        <v>10564</v>
      </c>
      <c r="T570" s="168" t="str">
        <f t="shared" si="52"/>
        <v>LAN.MON.m110139</v>
      </c>
      <c r="U570" s="166">
        <v>20564</v>
      </c>
      <c r="V570" s="166" t="s">
        <v>7991</v>
      </c>
      <c r="W570" s="166">
        <v>20564</v>
      </c>
      <c r="X570" s="168" t="str">
        <f t="shared" si="53"/>
        <v>LAN.MON.m120140</v>
      </c>
    </row>
    <row r="571" spans="1:24" s="166" customFormat="1" x14ac:dyDescent="0.15">
      <c r="A571" s="185" t="s">
        <v>8230</v>
      </c>
      <c r="B571" s="186" t="s">
        <v>14</v>
      </c>
      <c r="C571" s="186" t="s">
        <v>8231</v>
      </c>
      <c r="D571" s="187" t="s">
        <v>8232</v>
      </c>
      <c r="E571" s="147"/>
      <c r="I571" s="166" t="s">
        <v>8233</v>
      </c>
      <c r="J571" s="166">
        <v>10580</v>
      </c>
      <c r="K571" s="168" t="str">
        <f t="shared" si="48"/>
        <v>LAN.MON.m110139</v>
      </c>
      <c r="L571" s="168" t="str">
        <f t="shared" si="49"/>
        <v>"云豹古尸"</v>
      </c>
      <c r="M571" s="166">
        <v>20567</v>
      </c>
      <c r="N571" s="168" t="str">
        <f t="shared" si="50"/>
        <v>LAN.MON.m120139</v>
      </c>
      <c r="O571" s="168" t="str">
        <f t="shared" si="51"/>
        <v>"云豹神尸"</v>
      </c>
      <c r="P571" s="168">
        <v>9</v>
      </c>
      <c r="Q571" s="166">
        <v>10565</v>
      </c>
      <c r="R571" s="166" t="s">
        <v>7991</v>
      </c>
      <c r="S571" s="166">
        <v>10565</v>
      </c>
      <c r="T571" s="168" t="str">
        <f t="shared" si="52"/>
        <v>LAN.MON.m110140</v>
      </c>
      <c r="U571" s="166">
        <v>20565</v>
      </c>
      <c r="V571" s="166" t="s">
        <v>6311</v>
      </c>
      <c r="W571" s="166">
        <v>20565</v>
      </c>
      <c r="X571" s="168" t="str">
        <f t="shared" si="53"/>
        <v>LAN.MON.m120090</v>
      </c>
    </row>
    <row r="572" spans="1:24" s="166" customFormat="1" x14ac:dyDescent="0.15">
      <c r="A572" s="185" t="s">
        <v>8234</v>
      </c>
      <c r="B572" s="186" t="s">
        <v>14</v>
      </c>
      <c r="C572" s="186" t="s">
        <v>8235</v>
      </c>
      <c r="D572" s="187" t="s">
        <v>8236</v>
      </c>
      <c r="E572" s="147"/>
      <c r="I572" s="166" t="s">
        <v>8237</v>
      </c>
      <c r="J572" s="166">
        <v>10581</v>
      </c>
      <c r="K572" s="168" t="str">
        <f t="shared" si="48"/>
        <v>LAN.MON.m110140</v>
      </c>
      <c r="L572" s="168" t="str">
        <f t="shared" si="49"/>
        <v>"恶障魔蛇"</v>
      </c>
      <c r="M572" s="166">
        <v>20568</v>
      </c>
      <c r="N572" s="168" t="str">
        <f t="shared" si="50"/>
        <v>LAN.MON.m120140</v>
      </c>
      <c r="O572" s="168" t="str">
        <f t="shared" si="51"/>
        <v>"恶障蛇神"</v>
      </c>
      <c r="P572" s="168">
        <v>9</v>
      </c>
      <c r="Q572" s="166">
        <v>10566</v>
      </c>
      <c r="R572" s="166" t="s">
        <v>6311</v>
      </c>
      <c r="S572" s="166">
        <v>10566</v>
      </c>
      <c r="T572" s="168" t="str">
        <f t="shared" si="52"/>
        <v>LAN.MON.m110090</v>
      </c>
      <c r="U572" s="166">
        <v>20566</v>
      </c>
      <c r="V572" s="166" t="s">
        <v>7981</v>
      </c>
      <c r="W572" s="166">
        <v>20566</v>
      </c>
      <c r="X572" s="168" t="str">
        <f t="shared" si="53"/>
        <v>LAN.MON.m120138</v>
      </c>
    </row>
    <row r="573" spans="1:24" s="166" customFormat="1" x14ac:dyDescent="0.15">
      <c r="A573" s="185" t="s">
        <v>8238</v>
      </c>
      <c r="B573" s="186" t="s">
        <v>14</v>
      </c>
      <c r="C573" s="186" t="s">
        <v>8239</v>
      </c>
      <c r="D573" s="187" t="s">
        <v>8240</v>
      </c>
      <c r="E573" s="147"/>
      <c r="I573" s="166" t="s">
        <v>8241</v>
      </c>
      <c r="J573" s="166">
        <v>10582</v>
      </c>
      <c r="K573" s="168" t="str">
        <f t="shared" si="48"/>
        <v>LAN.MON.m110090</v>
      </c>
      <c r="L573" s="168" t="str">
        <f t="shared" si="49"/>
        <v>"双头灵狼"</v>
      </c>
      <c r="M573" s="166">
        <v>20569</v>
      </c>
      <c r="N573" s="168" t="str">
        <f t="shared" si="50"/>
        <v>LAN.MON.m120090</v>
      </c>
      <c r="O573" s="168" t="str">
        <f t="shared" si="51"/>
        <v>"双头狼皇"</v>
      </c>
      <c r="P573" s="168">
        <v>9</v>
      </c>
      <c r="Q573" s="166">
        <v>10567</v>
      </c>
      <c r="R573" s="166" t="s">
        <v>7981</v>
      </c>
      <c r="S573" s="166">
        <v>10567</v>
      </c>
      <c r="T573" s="168" t="str">
        <f t="shared" si="52"/>
        <v>LAN.MON.m110138</v>
      </c>
      <c r="U573" s="166">
        <v>20567</v>
      </c>
      <c r="V573" s="166" t="s">
        <v>7986</v>
      </c>
      <c r="W573" s="166">
        <v>20567</v>
      </c>
      <c r="X573" s="168" t="str">
        <f t="shared" si="53"/>
        <v>LAN.MON.m120139</v>
      </c>
    </row>
    <row r="574" spans="1:24" s="166" customFormat="1" x14ac:dyDescent="0.15">
      <c r="A574" s="185" t="s">
        <v>8242</v>
      </c>
      <c r="B574" s="186" t="s">
        <v>14</v>
      </c>
      <c r="C574" s="186" t="s">
        <v>8243</v>
      </c>
      <c r="D574" s="187" t="s">
        <v>8244</v>
      </c>
      <c r="E574" s="147"/>
      <c r="I574" s="166" t="s">
        <v>8245</v>
      </c>
      <c r="J574" s="166">
        <v>10583</v>
      </c>
      <c r="K574" s="168" t="str">
        <f t="shared" si="48"/>
        <v>LAN.MON.m110138</v>
      </c>
      <c r="L574" s="168" t="str">
        <f t="shared" si="49"/>
        <v>"战将之灵"</v>
      </c>
      <c r="M574" s="166">
        <v>20570</v>
      </c>
      <c r="N574" s="168" t="str">
        <f t="shared" si="50"/>
        <v>LAN.MON.m120138</v>
      </c>
      <c r="O574" s="168" t="str">
        <f t="shared" si="51"/>
        <v>"战将之神"</v>
      </c>
      <c r="P574" s="168">
        <v>9</v>
      </c>
      <c r="Q574" s="166">
        <v>10568</v>
      </c>
      <c r="R574" s="166" t="s">
        <v>7986</v>
      </c>
      <c r="S574" s="166">
        <v>10568</v>
      </c>
      <c r="T574" s="168" t="str">
        <f t="shared" si="52"/>
        <v>LAN.MON.m110139</v>
      </c>
      <c r="U574" s="166">
        <v>20568</v>
      </c>
      <c r="V574" s="166" t="s">
        <v>7991</v>
      </c>
      <c r="W574" s="166">
        <v>20568</v>
      </c>
      <c r="X574" s="168" t="str">
        <f t="shared" si="53"/>
        <v>LAN.MON.m120140</v>
      </c>
    </row>
    <row r="575" spans="1:24" s="166" customFormat="1" x14ac:dyDescent="0.15">
      <c r="A575" s="185" t="s">
        <v>8246</v>
      </c>
      <c r="B575" s="186" t="s">
        <v>14</v>
      </c>
      <c r="C575" s="186" t="s">
        <v>8247</v>
      </c>
      <c r="D575" s="187" t="s">
        <v>8248</v>
      </c>
      <c r="E575" s="147"/>
      <c r="I575" s="166" t="s">
        <v>8249</v>
      </c>
      <c r="J575" s="166">
        <v>10584</v>
      </c>
      <c r="K575" s="168" t="str">
        <f t="shared" si="48"/>
        <v>LAN.MON.m110139</v>
      </c>
      <c r="L575" s="168" t="str">
        <f t="shared" si="49"/>
        <v>"云豹古尸"</v>
      </c>
      <c r="M575" s="166">
        <v>20571</v>
      </c>
      <c r="N575" s="168" t="str">
        <f t="shared" si="50"/>
        <v>LAN.MON.m120139</v>
      </c>
      <c r="O575" s="168" t="str">
        <f t="shared" si="51"/>
        <v>"云豹神尸"</v>
      </c>
      <c r="P575" s="168">
        <v>9</v>
      </c>
      <c r="Q575" s="166">
        <v>10569</v>
      </c>
      <c r="R575" s="166" t="s">
        <v>7991</v>
      </c>
      <c r="S575" s="166">
        <v>10569</v>
      </c>
      <c r="T575" s="168" t="str">
        <f t="shared" si="52"/>
        <v>LAN.MON.m110140</v>
      </c>
      <c r="U575" s="166">
        <v>20569</v>
      </c>
      <c r="V575" s="166" t="s">
        <v>6311</v>
      </c>
      <c r="W575" s="166">
        <v>20569</v>
      </c>
      <c r="X575" s="168" t="str">
        <f t="shared" si="53"/>
        <v>LAN.MON.m120090</v>
      </c>
    </row>
    <row r="576" spans="1:24" s="166" customFormat="1" x14ac:dyDescent="0.15">
      <c r="A576" s="185" t="s">
        <v>8250</v>
      </c>
      <c r="B576" s="186" t="s">
        <v>14</v>
      </c>
      <c r="C576" s="186" t="s">
        <v>8251</v>
      </c>
      <c r="D576" s="187" t="s">
        <v>8252</v>
      </c>
      <c r="E576" s="147"/>
      <c r="I576" s="166" t="s">
        <v>8253</v>
      </c>
      <c r="J576" s="166">
        <v>10585</v>
      </c>
      <c r="K576" s="168" t="str">
        <f t="shared" si="48"/>
        <v>LAN.MON.m110140</v>
      </c>
      <c r="L576" s="168" t="str">
        <f t="shared" si="49"/>
        <v>"恶障魔蛇"</v>
      </c>
      <c r="M576" s="166">
        <v>20572</v>
      </c>
      <c r="N576" s="168" t="str">
        <f t="shared" si="50"/>
        <v>LAN.MON.m120140</v>
      </c>
      <c r="O576" s="168" t="str">
        <f t="shared" si="51"/>
        <v>"恶障蛇神"</v>
      </c>
      <c r="P576" s="168">
        <v>8</v>
      </c>
      <c r="Q576" s="166">
        <v>10570</v>
      </c>
      <c r="R576" s="166" t="s">
        <v>6311</v>
      </c>
      <c r="S576" s="166">
        <v>10570</v>
      </c>
      <c r="T576" s="168" t="str">
        <f t="shared" si="52"/>
        <v>LAN.MON.m110090</v>
      </c>
      <c r="U576" s="166">
        <v>20570</v>
      </c>
      <c r="V576" s="166" t="s">
        <v>7981</v>
      </c>
      <c r="W576" s="166">
        <v>20570</v>
      </c>
      <c r="X576" s="168" t="str">
        <f t="shared" si="53"/>
        <v>LAN.MON.m120138</v>
      </c>
    </row>
    <row r="577" spans="1:24" s="166" customFormat="1" x14ac:dyDescent="0.15">
      <c r="A577" s="185" t="s">
        <v>8254</v>
      </c>
      <c r="B577" s="186" t="s">
        <v>14</v>
      </c>
      <c r="C577" s="186" t="s">
        <v>8255</v>
      </c>
      <c r="D577" s="187" t="s">
        <v>8256</v>
      </c>
      <c r="E577" s="147"/>
      <c r="I577" s="166" t="s">
        <v>8257</v>
      </c>
      <c r="J577" s="166">
        <v>10586</v>
      </c>
      <c r="K577" s="168" t="str">
        <f t="shared" si="48"/>
        <v>LAN.MON.m110090</v>
      </c>
      <c r="L577" s="168" t="str">
        <f t="shared" si="49"/>
        <v>"双头灵狼"</v>
      </c>
      <c r="M577" s="166">
        <v>20573</v>
      </c>
      <c r="N577" s="168" t="str">
        <f t="shared" si="50"/>
        <v>LAN.MON.m120090</v>
      </c>
      <c r="O577" s="168" t="str">
        <f t="shared" si="51"/>
        <v>"双头狼皇"</v>
      </c>
      <c r="P577" s="168">
        <v>8</v>
      </c>
      <c r="Q577" s="166">
        <v>10571</v>
      </c>
      <c r="R577" s="166" t="s">
        <v>7981</v>
      </c>
      <c r="S577" s="166">
        <v>10571</v>
      </c>
      <c r="T577" s="168" t="str">
        <f t="shared" si="52"/>
        <v>LAN.MON.m110138</v>
      </c>
      <c r="U577" s="166">
        <v>20571</v>
      </c>
      <c r="V577" s="166" t="s">
        <v>7986</v>
      </c>
      <c r="W577" s="166">
        <v>20571</v>
      </c>
      <c r="X577" s="168" t="str">
        <f t="shared" si="53"/>
        <v>LAN.MON.m120139</v>
      </c>
    </row>
    <row r="578" spans="1:24" s="166" customFormat="1" x14ac:dyDescent="0.15">
      <c r="A578" s="185" t="s">
        <v>8258</v>
      </c>
      <c r="B578" s="186" t="s">
        <v>14</v>
      </c>
      <c r="C578" s="186" t="s">
        <v>8259</v>
      </c>
      <c r="D578" s="187" t="s">
        <v>8260</v>
      </c>
      <c r="E578" s="147"/>
      <c r="I578" s="166" t="s">
        <v>8261</v>
      </c>
      <c r="J578" s="166">
        <v>10587</v>
      </c>
      <c r="K578" s="168" t="str">
        <f t="shared" si="48"/>
        <v>LAN.MON.m110138</v>
      </c>
      <c r="L578" s="168" t="str">
        <f t="shared" si="49"/>
        <v>"战将之灵"</v>
      </c>
      <c r="M578" s="166">
        <v>20574</v>
      </c>
      <c r="N578" s="168" t="str">
        <f t="shared" si="50"/>
        <v>LAN.MON.m120138</v>
      </c>
      <c r="O578" s="168" t="str">
        <f t="shared" si="51"/>
        <v>"战将之神"</v>
      </c>
      <c r="P578" s="168">
        <v>8</v>
      </c>
      <c r="Q578" s="166">
        <v>10572</v>
      </c>
      <c r="R578" s="166" t="s">
        <v>7986</v>
      </c>
      <c r="S578" s="166">
        <v>10572</v>
      </c>
      <c r="T578" s="168" t="str">
        <f t="shared" si="52"/>
        <v>LAN.MON.m110139</v>
      </c>
      <c r="U578" s="166">
        <v>20572</v>
      </c>
      <c r="V578" s="166" t="s">
        <v>7991</v>
      </c>
      <c r="W578" s="166">
        <v>20572</v>
      </c>
      <c r="X578" s="168" t="str">
        <f t="shared" si="53"/>
        <v>LAN.MON.m120140</v>
      </c>
    </row>
    <row r="579" spans="1:24" s="166" customFormat="1" x14ac:dyDescent="0.15">
      <c r="A579" s="185" t="s">
        <v>8262</v>
      </c>
      <c r="B579" s="186" t="s">
        <v>14</v>
      </c>
      <c r="C579" s="186" t="s">
        <v>8263</v>
      </c>
      <c r="D579" s="187" t="s">
        <v>8264</v>
      </c>
      <c r="E579" s="147"/>
      <c r="I579" s="166" t="s">
        <v>8265</v>
      </c>
      <c r="J579" s="166">
        <v>10588</v>
      </c>
      <c r="K579" s="168" t="str">
        <f t="shared" si="48"/>
        <v>LAN.MON.m110139</v>
      </c>
      <c r="L579" s="168" t="str">
        <f t="shared" si="49"/>
        <v>"云豹古尸"</v>
      </c>
      <c r="M579" s="166">
        <v>20575</v>
      </c>
      <c r="N579" s="168" t="str">
        <f t="shared" si="50"/>
        <v>LAN.MON.m120139</v>
      </c>
      <c r="O579" s="168" t="str">
        <f t="shared" si="51"/>
        <v>"云豹神尸"</v>
      </c>
      <c r="P579" s="168">
        <v>8</v>
      </c>
      <c r="Q579" s="166">
        <v>10573</v>
      </c>
      <c r="R579" s="166" t="s">
        <v>7991</v>
      </c>
      <c r="S579" s="166">
        <v>10573</v>
      </c>
      <c r="T579" s="168" t="str">
        <f t="shared" si="52"/>
        <v>LAN.MON.m110140</v>
      </c>
      <c r="U579" s="166">
        <v>20573</v>
      </c>
      <c r="V579" s="166" t="s">
        <v>6311</v>
      </c>
      <c r="W579" s="166">
        <v>20573</v>
      </c>
      <c r="X579" s="168" t="str">
        <f t="shared" si="53"/>
        <v>LAN.MON.m120090</v>
      </c>
    </row>
    <row r="580" spans="1:24" s="166" customFormat="1" x14ac:dyDescent="0.15">
      <c r="A580" s="185" t="s">
        <v>8266</v>
      </c>
      <c r="B580" s="186" t="s">
        <v>14</v>
      </c>
      <c r="C580" s="186" t="s">
        <v>8267</v>
      </c>
      <c r="D580" s="187" t="s">
        <v>8268</v>
      </c>
      <c r="E580" s="147"/>
      <c r="I580" s="166" t="s">
        <v>8269</v>
      </c>
      <c r="J580" s="166">
        <v>10589</v>
      </c>
      <c r="K580" s="168" t="str">
        <f t="shared" si="48"/>
        <v>LAN.MON.m110140</v>
      </c>
      <c r="L580" s="168" t="str">
        <f t="shared" si="49"/>
        <v>"恶障魔蛇"</v>
      </c>
      <c r="M580" s="166">
        <v>20576</v>
      </c>
      <c r="N580" s="168" t="str">
        <f t="shared" si="50"/>
        <v>LAN.MON.m120140</v>
      </c>
      <c r="O580" s="168" t="str">
        <f t="shared" si="51"/>
        <v>"恶障蛇神"</v>
      </c>
      <c r="P580" s="168">
        <v>8</v>
      </c>
      <c r="Q580" s="166">
        <v>10574</v>
      </c>
      <c r="R580" s="166" t="s">
        <v>6311</v>
      </c>
      <c r="S580" s="166">
        <v>10574</v>
      </c>
      <c r="T580" s="168" t="str">
        <f t="shared" si="52"/>
        <v>LAN.MON.m110090</v>
      </c>
      <c r="U580" s="166">
        <v>20574</v>
      </c>
      <c r="V580" s="166" t="s">
        <v>7981</v>
      </c>
      <c r="W580" s="166">
        <v>20574</v>
      </c>
      <c r="X580" s="168" t="str">
        <f t="shared" si="53"/>
        <v>LAN.MON.m120138</v>
      </c>
    </row>
    <row r="581" spans="1:24" s="166" customFormat="1" x14ac:dyDescent="0.15">
      <c r="A581" s="185" t="s">
        <v>8270</v>
      </c>
      <c r="B581" s="186" t="s">
        <v>14</v>
      </c>
      <c r="C581" s="186" t="s">
        <v>8271</v>
      </c>
      <c r="D581" s="187" t="s">
        <v>8272</v>
      </c>
      <c r="E581" s="147"/>
      <c r="I581" s="166" t="s">
        <v>8273</v>
      </c>
      <c r="J581" s="166">
        <v>10590</v>
      </c>
      <c r="K581" s="168" t="str">
        <f t="shared" si="48"/>
        <v>LAN.MON.m110090</v>
      </c>
      <c r="L581" s="168" t="str">
        <f t="shared" si="49"/>
        <v>"双头灵狼"</v>
      </c>
      <c r="M581" s="166">
        <v>20577</v>
      </c>
      <c r="N581" s="168" t="str">
        <f t="shared" si="50"/>
        <v>LAN.MON.m120090</v>
      </c>
      <c r="O581" s="168" t="str">
        <f t="shared" si="51"/>
        <v>"双头狼皇"</v>
      </c>
      <c r="P581" s="168">
        <v>8</v>
      </c>
      <c r="Q581" s="166">
        <v>10575</v>
      </c>
      <c r="R581" s="166" t="s">
        <v>7981</v>
      </c>
      <c r="S581" s="166">
        <v>10575</v>
      </c>
      <c r="T581" s="168" t="str">
        <f t="shared" si="52"/>
        <v>LAN.MON.m110138</v>
      </c>
      <c r="U581" s="166">
        <v>20575</v>
      </c>
      <c r="V581" s="166" t="s">
        <v>7986</v>
      </c>
      <c r="W581" s="166">
        <v>20575</v>
      </c>
      <c r="X581" s="168" t="str">
        <f t="shared" si="53"/>
        <v>LAN.MON.m120139</v>
      </c>
    </row>
    <row r="582" spans="1:24" s="166" customFormat="1" x14ac:dyDescent="0.15">
      <c r="A582" s="185" t="s">
        <v>8274</v>
      </c>
      <c r="B582" s="186" t="s">
        <v>14</v>
      </c>
      <c r="C582" s="186" t="s">
        <v>8275</v>
      </c>
      <c r="D582" s="187" t="s">
        <v>8276</v>
      </c>
      <c r="E582" s="147"/>
      <c r="I582" s="166" t="s">
        <v>8277</v>
      </c>
      <c r="J582" s="166">
        <v>10591</v>
      </c>
      <c r="K582" s="168" t="str">
        <f t="shared" si="48"/>
        <v>LAN.MON.m110138</v>
      </c>
      <c r="L582" s="168" t="str">
        <f t="shared" si="49"/>
        <v>"战将之灵"</v>
      </c>
      <c r="M582" s="166">
        <v>20578</v>
      </c>
      <c r="N582" s="168" t="str">
        <f t="shared" si="50"/>
        <v>LAN.MON.m120138</v>
      </c>
      <c r="O582" s="168" t="str">
        <f t="shared" si="51"/>
        <v>"战将之神"</v>
      </c>
      <c r="P582" s="168">
        <v>8</v>
      </c>
      <c r="Q582" s="166">
        <v>10576</v>
      </c>
      <c r="R582" s="166" t="s">
        <v>7986</v>
      </c>
      <c r="S582" s="166">
        <v>10576</v>
      </c>
      <c r="T582" s="168" t="str">
        <f t="shared" si="52"/>
        <v>LAN.MON.m110139</v>
      </c>
      <c r="U582" s="166">
        <v>20576</v>
      </c>
      <c r="V582" s="166" t="s">
        <v>7991</v>
      </c>
      <c r="W582" s="166">
        <v>20576</v>
      </c>
      <c r="X582" s="168" t="str">
        <f t="shared" si="53"/>
        <v>LAN.MON.m120140</v>
      </c>
    </row>
    <row r="583" spans="1:24" s="166" customFormat="1" x14ac:dyDescent="0.15">
      <c r="A583" s="185" t="s">
        <v>8278</v>
      </c>
      <c r="B583" s="186" t="s">
        <v>14</v>
      </c>
      <c r="C583" s="186" t="s">
        <v>8279</v>
      </c>
      <c r="D583" s="187" t="s">
        <v>8280</v>
      </c>
      <c r="E583" s="147"/>
      <c r="I583" s="166" t="s">
        <v>8281</v>
      </c>
      <c r="J583" s="166">
        <v>10592</v>
      </c>
      <c r="K583" s="168" t="str">
        <f t="shared" si="48"/>
        <v>LAN.MON.m110139</v>
      </c>
      <c r="L583" s="168" t="str">
        <f t="shared" si="49"/>
        <v>"云豹古尸"</v>
      </c>
      <c r="M583" s="166">
        <v>20579</v>
      </c>
      <c r="N583" s="168" t="str">
        <f t="shared" si="50"/>
        <v>LAN.MON.m120139</v>
      </c>
      <c r="O583" s="168" t="str">
        <f t="shared" si="51"/>
        <v>"云豹神尸"</v>
      </c>
      <c r="P583" s="168">
        <v>8</v>
      </c>
      <c r="Q583" s="166">
        <v>10577</v>
      </c>
      <c r="R583" s="166" t="s">
        <v>7991</v>
      </c>
      <c r="S583" s="166">
        <v>10577</v>
      </c>
      <c r="T583" s="168" t="str">
        <f t="shared" si="52"/>
        <v>LAN.MON.m110140</v>
      </c>
      <c r="U583" s="166">
        <v>20577</v>
      </c>
      <c r="V583" s="166" t="s">
        <v>6311</v>
      </c>
      <c r="W583" s="166">
        <v>20577</v>
      </c>
      <c r="X583" s="168" t="str">
        <f t="shared" si="53"/>
        <v>LAN.MON.m120090</v>
      </c>
    </row>
    <row r="584" spans="1:24" s="166" customFormat="1" x14ac:dyDescent="0.15">
      <c r="A584" s="185" t="s">
        <v>8282</v>
      </c>
      <c r="B584" s="186" t="s">
        <v>14</v>
      </c>
      <c r="C584" s="186" t="s">
        <v>8283</v>
      </c>
      <c r="D584" s="187" t="s">
        <v>8284</v>
      </c>
      <c r="E584" s="147"/>
      <c r="I584" s="166" t="s">
        <v>8285</v>
      </c>
      <c r="J584" s="166">
        <v>10593</v>
      </c>
      <c r="K584" s="168" t="str">
        <f t="shared" ref="K584:K647" si="54">IFERROR("LAN.MON."&amp;VLOOKUP("小怪"&amp;I584,A:C,3,FALSE),IF(MATCH(J584,J:J,FALSE)=ROW(J584),IF(VLOOKUP(VLOOKUP(J584,Q:R,2,FALSE),R:S,2,FALSE)=J584,"",VLOOKUP(VLOOKUP(VLOOKUP(J584,Q:R,2,FALSE),R:S,2,FALSE),J:K,2,FALSE)),VLOOKUP(J584,J:K,2,FALSE)))</f>
        <v>LAN.MON.m110140</v>
      </c>
      <c r="L584" s="168" t="str">
        <f t="shared" ref="L584:L647" si="55">IFERROR(VLOOKUP("小怪"&amp;I584,A:D,4,FALSE),IF(MATCH(J584,J:J,FALSE)=ROW(J584),IF(VLOOKUP(VLOOKUP(J584,Q:R,2,FALSE),R:S,2,FALSE)=J584,"",VLOOKUP(VLOOKUP(VLOOKUP(J584,Q:R,2,FALSE),R:S,2,FALSE),J:L,3,FALSE)),VLOOKUP(J584,J:L,3,FALSE)))</f>
        <v>"恶障魔蛇"</v>
      </c>
      <c r="M584" s="166">
        <v>20580</v>
      </c>
      <c r="N584" s="168" t="str">
        <f t="shared" ref="N584:N647" si="56">IFERROR("LAN.MON."&amp;VLOOKUP("boss"&amp;I584,A:C,3,FALSE),IF(MATCH(M584,M:M,FALSE)=ROW(M584),IF(VLOOKUP(VLOOKUP(M584,U:V,2,FALSE),V:W,2,FALSE)=M584,"",VLOOKUP(VLOOKUP(VLOOKUP(M584,U:V,2,FALSE),V:W,2,FALSE),M:N,2,FALSE)),VLOOKUP(M584,M:N,2,FALSE)))</f>
        <v>LAN.MON.m120140</v>
      </c>
      <c r="O584" s="168" t="str">
        <f t="shared" ref="O584:O647" si="57">IFERROR(VLOOKUP("boss"&amp;I584,A:D,4,FALSE),IF(MATCH(M584,M:M,FALSE)=ROW(M584),IF(VLOOKUP(VLOOKUP(M584,U:V,2,FALSE),V:W,2,FALSE)=M584,"",VLOOKUP(VLOOKUP(VLOOKUP(M584,U:V,2,FALSE),V:W,2,FALSE),M:O,3,FALSE)),VLOOKUP(M584,M:O,3,FALSE)))</f>
        <v>"恶障蛇神"</v>
      </c>
      <c r="P584" s="168">
        <v>8</v>
      </c>
      <c r="Q584" s="166">
        <v>10578</v>
      </c>
      <c r="R584" s="166" t="s">
        <v>6311</v>
      </c>
      <c r="S584" s="166">
        <v>10578</v>
      </c>
      <c r="T584" s="168" t="str">
        <f t="shared" ref="T584:T647" si="58">IFERROR(VLOOKUP(Q584,J:K,2,FALSE),"LAN.MON.m110146")</f>
        <v>LAN.MON.m110090</v>
      </c>
      <c r="U584" s="166">
        <v>20578</v>
      </c>
      <c r="V584" s="166" t="s">
        <v>7981</v>
      </c>
      <c r="W584" s="166">
        <v>20578</v>
      </c>
      <c r="X584" s="168" t="str">
        <f t="shared" ref="X584:X647" si="59">IFERROR(VLOOKUP(U584,M:N,2,FALSE),"LAN.MON.m120146")</f>
        <v>LAN.MON.m120138</v>
      </c>
    </row>
    <row r="585" spans="1:24" s="166" customFormat="1" x14ac:dyDescent="0.15">
      <c r="A585" s="185" t="s">
        <v>8286</v>
      </c>
      <c r="B585" s="186" t="s">
        <v>14</v>
      </c>
      <c r="C585" s="186" t="s">
        <v>8287</v>
      </c>
      <c r="D585" s="187" t="s">
        <v>8288</v>
      </c>
      <c r="E585" s="147"/>
      <c r="I585" s="166" t="s">
        <v>8289</v>
      </c>
      <c r="J585" s="166">
        <v>10594</v>
      </c>
      <c r="K585" s="168" t="str">
        <f t="shared" si="54"/>
        <v>LAN.MON.m110090</v>
      </c>
      <c r="L585" s="168" t="str">
        <f t="shared" si="55"/>
        <v>"双头灵狼"</v>
      </c>
      <c r="M585" s="166">
        <v>20581</v>
      </c>
      <c r="N585" s="168" t="str">
        <f t="shared" si="56"/>
        <v>LAN.MON.m120090</v>
      </c>
      <c r="O585" s="168" t="str">
        <f t="shared" si="57"/>
        <v>"双头狼皇"</v>
      </c>
      <c r="P585" s="168">
        <v>8</v>
      </c>
      <c r="Q585" s="166">
        <v>10579</v>
      </c>
      <c r="R585" s="166" t="s">
        <v>7981</v>
      </c>
      <c r="S585" s="166">
        <v>10579</v>
      </c>
      <c r="T585" s="168" t="str">
        <f t="shared" si="58"/>
        <v>LAN.MON.m110138</v>
      </c>
      <c r="U585" s="166">
        <v>20579</v>
      </c>
      <c r="V585" s="166" t="s">
        <v>7986</v>
      </c>
      <c r="W585" s="166">
        <v>20579</v>
      </c>
      <c r="X585" s="168" t="str">
        <f t="shared" si="59"/>
        <v>LAN.MON.m120139</v>
      </c>
    </row>
    <row r="586" spans="1:24" s="166" customFormat="1" x14ac:dyDescent="0.15">
      <c r="A586" s="185" t="s">
        <v>8290</v>
      </c>
      <c r="B586" s="186" t="s">
        <v>14</v>
      </c>
      <c r="C586" s="186" t="s">
        <v>8291</v>
      </c>
      <c r="D586" s="187" t="s">
        <v>8292</v>
      </c>
      <c r="E586" s="147"/>
      <c r="I586" s="166" t="s">
        <v>8293</v>
      </c>
      <c r="J586" s="166">
        <v>10595</v>
      </c>
      <c r="K586" s="168" t="str">
        <f t="shared" si="54"/>
        <v>LAN.MON.m110138</v>
      </c>
      <c r="L586" s="168" t="str">
        <f t="shared" si="55"/>
        <v>"战将之灵"</v>
      </c>
      <c r="M586" s="166">
        <v>20582</v>
      </c>
      <c r="N586" s="168" t="str">
        <f t="shared" si="56"/>
        <v>LAN.MON.m120138</v>
      </c>
      <c r="O586" s="168" t="str">
        <f t="shared" si="57"/>
        <v>"战将之神"</v>
      </c>
      <c r="P586" s="168">
        <v>11</v>
      </c>
      <c r="Q586" s="166">
        <v>10580</v>
      </c>
      <c r="R586" s="166" t="s">
        <v>7986</v>
      </c>
      <c r="S586" s="166">
        <v>10580</v>
      </c>
      <c r="T586" s="168" t="str">
        <f t="shared" si="58"/>
        <v>LAN.MON.m110139</v>
      </c>
      <c r="U586" s="166">
        <v>20580</v>
      </c>
      <c r="V586" s="166" t="s">
        <v>7991</v>
      </c>
      <c r="W586" s="166">
        <v>20580</v>
      </c>
      <c r="X586" s="168" t="str">
        <f t="shared" si="59"/>
        <v>LAN.MON.m120140</v>
      </c>
    </row>
    <row r="587" spans="1:24" s="166" customFormat="1" x14ac:dyDescent="0.15">
      <c r="A587" s="185" t="s">
        <v>8294</v>
      </c>
      <c r="B587" s="186" t="s">
        <v>14</v>
      </c>
      <c r="C587" s="186" t="s">
        <v>8295</v>
      </c>
      <c r="D587" s="187" t="s">
        <v>8296</v>
      </c>
      <c r="E587" s="147"/>
      <c r="I587" s="166" t="s">
        <v>8297</v>
      </c>
      <c r="J587" s="166">
        <v>10596</v>
      </c>
      <c r="K587" s="168" t="str">
        <f t="shared" si="54"/>
        <v>LAN.MON.m110139</v>
      </c>
      <c r="L587" s="168" t="str">
        <f t="shared" si="55"/>
        <v>"云豹古尸"</v>
      </c>
      <c r="M587" s="166">
        <v>20583</v>
      </c>
      <c r="N587" s="168" t="str">
        <f t="shared" si="56"/>
        <v>LAN.MON.m120139</v>
      </c>
      <c r="O587" s="168" t="str">
        <f t="shared" si="57"/>
        <v>"云豹神尸"</v>
      </c>
      <c r="P587" s="168">
        <v>11</v>
      </c>
      <c r="Q587" s="166">
        <v>10581</v>
      </c>
      <c r="R587" s="166" t="s">
        <v>7991</v>
      </c>
      <c r="S587" s="166">
        <v>10581</v>
      </c>
      <c r="T587" s="168" t="str">
        <f t="shared" si="58"/>
        <v>LAN.MON.m110140</v>
      </c>
      <c r="U587" s="166">
        <v>20581</v>
      </c>
      <c r="V587" s="166" t="s">
        <v>6311</v>
      </c>
      <c r="W587" s="166">
        <v>20581</v>
      </c>
      <c r="X587" s="168" t="str">
        <f t="shared" si="59"/>
        <v>LAN.MON.m120090</v>
      </c>
    </row>
    <row r="588" spans="1:24" s="166" customFormat="1" x14ac:dyDescent="0.15">
      <c r="A588" s="185" t="s">
        <v>8298</v>
      </c>
      <c r="B588" s="186" t="s">
        <v>14</v>
      </c>
      <c r="C588" s="186" t="s">
        <v>8299</v>
      </c>
      <c r="D588" s="187" t="s">
        <v>8300</v>
      </c>
      <c r="E588" s="147"/>
      <c r="I588" s="166" t="s">
        <v>8301</v>
      </c>
      <c r="J588" s="166">
        <v>10597</v>
      </c>
      <c r="K588" s="168" t="str">
        <f t="shared" si="54"/>
        <v>LAN.MON.m110140</v>
      </c>
      <c r="L588" s="168" t="str">
        <f t="shared" si="55"/>
        <v>"恶障魔蛇"</v>
      </c>
      <c r="M588" s="166">
        <v>20584</v>
      </c>
      <c r="N588" s="168" t="str">
        <f t="shared" si="56"/>
        <v>LAN.MON.m120140</v>
      </c>
      <c r="O588" s="168" t="str">
        <f t="shared" si="57"/>
        <v>"恶障蛇神"</v>
      </c>
      <c r="P588" s="168">
        <v>11</v>
      </c>
      <c r="Q588" s="166">
        <v>10582</v>
      </c>
      <c r="R588" s="166" t="s">
        <v>6311</v>
      </c>
      <c r="S588" s="166">
        <v>10582</v>
      </c>
      <c r="T588" s="168" t="str">
        <f t="shared" si="58"/>
        <v>LAN.MON.m110090</v>
      </c>
      <c r="U588" s="166">
        <v>20582</v>
      </c>
      <c r="V588" s="166" t="s">
        <v>7981</v>
      </c>
      <c r="W588" s="166">
        <v>20582</v>
      </c>
      <c r="X588" s="168" t="str">
        <f t="shared" si="59"/>
        <v>LAN.MON.m120138</v>
      </c>
    </row>
    <row r="589" spans="1:24" s="166" customFormat="1" x14ac:dyDescent="0.15">
      <c r="A589" s="185" t="s">
        <v>8302</v>
      </c>
      <c r="B589" s="186" t="s">
        <v>14</v>
      </c>
      <c r="C589" s="186" t="s">
        <v>8303</v>
      </c>
      <c r="D589" s="187" t="s">
        <v>8304</v>
      </c>
      <c r="E589" s="147"/>
      <c r="I589" s="166" t="s">
        <v>8305</v>
      </c>
      <c r="J589" s="166">
        <v>10598</v>
      </c>
      <c r="K589" s="168" t="str">
        <f t="shared" si="54"/>
        <v>LAN.MON.m110090</v>
      </c>
      <c r="L589" s="168" t="str">
        <f t="shared" si="55"/>
        <v>"双头灵狼"</v>
      </c>
      <c r="M589" s="166">
        <v>20585</v>
      </c>
      <c r="N589" s="168" t="str">
        <f t="shared" si="56"/>
        <v>LAN.MON.m120090</v>
      </c>
      <c r="O589" s="168" t="str">
        <f t="shared" si="57"/>
        <v>"双头狼皇"</v>
      </c>
      <c r="P589" s="168">
        <v>11</v>
      </c>
      <c r="Q589" s="166">
        <v>10583</v>
      </c>
      <c r="R589" s="166" t="s">
        <v>7981</v>
      </c>
      <c r="S589" s="166">
        <v>10583</v>
      </c>
      <c r="T589" s="168" t="str">
        <f t="shared" si="58"/>
        <v>LAN.MON.m110138</v>
      </c>
      <c r="U589" s="166">
        <v>20583</v>
      </c>
      <c r="V589" s="166" t="s">
        <v>7986</v>
      </c>
      <c r="W589" s="166">
        <v>20583</v>
      </c>
      <c r="X589" s="168" t="str">
        <f t="shared" si="59"/>
        <v>LAN.MON.m120139</v>
      </c>
    </row>
    <row r="590" spans="1:24" s="166" customFormat="1" x14ac:dyDescent="0.15">
      <c r="A590" s="185" t="s">
        <v>8306</v>
      </c>
      <c r="B590" s="186" t="s">
        <v>14</v>
      </c>
      <c r="C590" s="186" t="s">
        <v>8307</v>
      </c>
      <c r="D590" s="187" t="s">
        <v>8308</v>
      </c>
      <c r="E590" s="147"/>
      <c r="I590" s="166" t="s">
        <v>8309</v>
      </c>
      <c r="J590" s="166">
        <v>10599</v>
      </c>
      <c r="K590" s="168" t="str">
        <f t="shared" si="54"/>
        <v>LAN.MON.m110138</v>
      </c>
      <c r="L590" s="168" t="str">
        <f t="shared" si="55"/>
        <v>"战将之灵"</v>
      </c>
      <c r="M590" s="166">
        <v>20586</v>
      </c>
      <c r="N590" s="168" t="str">
        <f t="shared" si="56"/>
        <v>LAN.MON.m120138</v>
      </c>
      <c r="O590" s="168" t="str">
        <f t="shared" si="57"/>
        <v>"战将之神"</v>
      </c>
      <c r="P590" s="168">
        <v>11</v>
      </c>
      <c r="Q590" s="166">
        <v>10584</v>
      </c>
      <c r="R590" s="166" t="s">
        <v>7986</v>
      </c>
      <c r="S590" s="166">
        <v>10584</v>
      </c>
      <c r="T590" s="168" t="str">
        <f t="shared" si="58"/>
        <v>LAN.MON.m110139</v>
      </c>
      <c r="U590" s="166">
        <v>20584</v>
      </c>
      <c r="V590" s="166" t="s">
        <v>7991</v>
      </c>
      <c r="W590" s="166">
        <v>20584</v>
      </c>
      <c r="X590" s="168" t="str">
        <f t="shared" si="59"/>
        <v>LAN.MON.m120140</v>
      </c>
    </row>
    <row r="591" spans="1:24" s="166" customFormat="1" x14ac:dyDescent="0.15">
      <c r="A591" s="185" t="s">
        <v>8310</v>
      </c>
      <c r="B591" s="186" t="s">
        <v>14</v>
      </c>
      <c r="C591" s="186" t="s">
        <v>8311</v>
      </c>
      <c r="D591" s="187" t="s">
        <v>8312</v>
      </c>
      <c r="E591" s="147"/>
      <c r="I591" s="166" t="s">
        <v>8313</v>
      </c>
      <c r="J591" s="166">
        <v>10600</v>
      </c>
      <c r="K591" s="168" t="str">
        <f t="shared" si="54"/>
        <v>LAN.MON.m110139</v>
      </c>
      <c r="L591" s="168" t="str">
        <f t="shared" si="55"/>
        <v>"云豹古尸"</v>
      </c>
      <c r="M591" s="166">
        <v>20587</v>
      </c>
      <c r="N591" s="168" t="str">
        <f t="shared" si="56"/>
        <v>LAN.MON.m120139</v>
      </c>
      <c r="O591" s="168" t="str">
        <f t="shared" si="57"/>
        <v>"云豹神尸"</v>
      </c>
      <c r="P591" s="168">
        <v>11</v>
      </c>
      <c r="Q591" s="166">
        <v>10585</v>
      </c>
      <c r="R591" s="166" t="s">
        <v>7991</v>
      </c>
      <c r="S591" s="166">
        <v>10585</v>
      </c>
      <c r="T591" s="168" t="str">
        <f t="shared" si="58"/>
        <v>LAN.MON.m110140</v>
      </c>
      <c r="U591" s="166">
        <v>20585</v>
      </c>
      <c r="V591" s="166" t="s">
        <v>6311</v>
      </c>
      <c r="W591" s="166">
        <v>20585</v>
      </c>
      <c r="X591" s="168" t="str">
        <f t="shared" si="59"/>
        <v>LAN.MON.m120090</v>
      </c>
    </row>
    <row r="592" spans="1:24" s="166" customFormat="1" x14ac:dyDescent="0.15">
      <c r="A592" s="185" t="s">
        <v>8314</v>
      </c>
      <c r="B592" s="186" t="s">
        <v>14</v>
      </c>
      <c r="C592" s="186" t="s">
        <v>8315</v>
      </c>
      <c r="D592" s="187" t="s">
        <v>8316</v>
      </c>
      <c r="E592" s="147"/>
      <c r="I592" s="166" t="s">
        <v>8317</v>
      </c>
      <c r="J592" s="166">
        <v>10601</v>
      </c>
      <c r="K592" s="168" t="str">
        <f t="shared" si="54"/>
        <v>LAN.MON.m110140</v>
      </c>
      <c r="L592" s="168" t="str">
        <f t="shared" si="55"/>
        <v>"恶障魔蛇"</v>
      </c>
      <c r="M592" s="166">
        <v>20588</v>
      </c>
      <c r="N592" s="168" t="str">
        <f t="shared" si="56"/>
        <v>LAN.MON.m120140</v>
      </c>
      <c r="O592" s="168" t="str">
        <f t="shared" si="57"/>
        <v>"恶障蛇神"</v>
      </c>
      <c r="P592" s="168">
        <v>11</v>
      </c>
      <c r="Q592" s="166">
        <v>10586</v>
      </c>
      <c r="R592" s="166" t="s">
        <v>6311</v>
      </c>
      <c r="S592" s="166">
        <v>10586</v>
      </c>
      <c r="T592" s="168" t="str">
        <f t="shared" si="58"/>
        <v>LAN.MON.m110090</v>
      </c>
      <c r="U592" s="166">
        <v>20586</v>
      </c>
      <c r="V592" s="166" t="s">
        <v>7981</v>
      </c>
      <c r="W592" s="166">
        <v>20586</v>
      </c>
      <c r="X592" s="168" t="str">
        <f t="shared" si="59"/>
        <v>LAN.MON.m120138</v>
      </c>
    </row>
    <row r="593" spans="1:24" s="166" customFormat="1" x14ac:dyDescent="0.15">
      <c r="A593" s="185" t="s">
        <v>8318</v>
      </c>
      <c r="B593" s="186" t="s">
        <v>14</v>
      </c>
      <c r="C593" s="186" t="s">
        <v>8319</v>
      </c>
      <c r="D593" s="187" t="s">
        <v>8320</v>
      </c>
      <c r="E593" s="147"/>
      <c r="I593" s="166" t="s">
        <v>8321</v>
      </c>
      <c r="J593" s="166">
        <v>10602</v>
      </c>
      <c r="K593" s="168" t="str">
        <f t="shared" si="54"/>
        <v>LAN.MON.m110090</v>
      </c>
      <c r="L593" s="168" t="str">
        <f t="shared" si="55"/>
        <v>"双头灵狼"</v>
      </c>
      <c r="M593" s="166">
        <v>20589</v>
      </c>
      <c r="N593" s="168" t="str">
        <f t="shared" si="56"/>
        <v>LAN.MON.m120090</v>
      </c>
      <c r="O593" s="168" t="str">
        <f t="shared" si="57"/>
        <v>"双头狼皇"</v>
      </c>
      <c r="P593" s="168">
        <v>11</v>
      </c>
      <c r="Q593" s="166">
        <v>10587</v>
      </c>
      <c r="R593" s="166" t="s">
        <v>7981</v>
      </c>
      <c r="S593" s="166">
        <v>10587</v>
      </c>
      <c r="T593" s="168" t="str">
        <f t="shared" si="58"/>
        <v>LAN.MON.m110138</v>
      </c>
      <c r="U593" s="166">
        <v>20587</v>
      </c>
      <c r="V593" s="166" t="s">
        <v>7986</v>
      </c>
      <c r="W593" s="166">
        <v>20587</v>
      </c>
      <c r="X593" s="168" t="str">
        <f t="shared" si="59"/>
        <v>LAN.MON.m120139</v>
      </c>
    </row>
    <row r="594" spans="1:24" s="166" customFormat="1" x14ac:dyDescent="0.15">
      <c r="A594" s="185" t="s">
        <v>8322</v>
      </c>
      <c r="B594" s="186" t="s">
        <v>14</v>
      </c>
      <c r="C594" s="186" t="s">
        <v>8323</v>
      </c>
      <c r="D594" s="187" t="s">
        <v>8324</v>
      </c>
      <c r="E594" s="147"/>
      <c r="I594" s="166" t="s">
        <v>8325</v>
      </c>
      <c r="J594" s="166">
        <v>10603</v>
      </c>
      <c r="K594" s="168" t="str">
        <f t="shared" si="54"/>
        <v>LAN.MON.m110138</v>
      </c>
      <c r="L594" s="168" t="str">
        <f t="shared" si="55"/>
        <v>"战将之灵"</v>
      </c>
      <c r="M594" s="166">
        <v>20590</v>
      </c>
      <c r="N594" s="168" t="str">
        <f t="shared" si="56"/>
        <v>LAN.MON.m120138</v>
      </c>
      <c r="O594" s="168" t="str">
        <f t="shared" si="57"/>
        <v>"战将之神"</v>
      </c>
      <c r="P594" s="168">
        <v>10</v>
      </c>
      <c r="Q594" s="166">
        <v>10588</v>
      </c>
      <c r="R594" s="166" t="s">
        <v>7986</v>
      </c>
      <c r="S594" s="166">
        <v>10588</v>
      </c>
      <c r="T594" s="168" t="str">
        <f t="shared" si="58"/>
        <v>LAN.MON.m110139</v>
      </c>
      <c r="U594" s="166">
        <v>20588</v>
      </c>
      <c r="V594" s="166" t="s">
        <v>7991</v>
      </c>
      <c r="W594" s="166">
        <v>20588</v>
      </c>
      <c r="X594" s="168" t="str">
        <f t="shared" si="59"/>
        <v>LAN.MON.m120140</v>
      </c>
    </row>
    <row r="595" spans="1:24" s="166" customFormat="1" x14ac:dyDescent="0.15">
      <c r="A595" s="185" t="s">
        <v>8326</v>
      </c>
      <c r="B595" s="186" t="s">
        <v>14</v>
      </c>
      <c r="C595" s="186" t="s">
        <v>8327</v>
      </c>
      <c r="D595" s="187" t="s">
        <v>8328</v>
      </c>
      <c r="E595" s="147"/>
      <c r="I595" s="166" t="s">
        <v>8329</v>
      </c>
      <c r="J595" s="166">
        <v>10604</v>
      </c>
      <c r="K595" s="168" t="str">
        <f t="shared" si="54"/>
        <v>LAN.MON.m110139</v>
      </c>
      <c r="L595" s="168" t="str">
        <f t="shared" si="55"/>
        <v>"云豹古尸"</v>
      </c>
      <c r="M595" s="166">
        <v>20591</v>
      </c>
      <c r="N595" s="168" t="str">
        <f t="shared" si="56"/>
        <v>LAN.MON.m120139</v>
      </c>
      <c r="O595" s="168" t="str">
        <f t="shared" si="57"/>
        <v>"云豹神尸"</v>
      </c>
      <c r="P595" s="168">
        <v>10</v>
      </c>
      <c r="Q595" s="166">
        <v>10589</v>
      </c>
      <c r="R595" s="166" t="s">
        <v>7991</v>
      </c>
      <c r="S595" s="166">
        <v>10589</v>
      </c>
      <c r="T595" s="168" t="str">
        <f t="shared" si="58"/>
        <v>LAN.MON.m110140</v>
      </c>
      <c r="U595" s="166">
        <v>20589</v>
      </c>
      <c r="V595" s="166" t="s">
        <v>6311</v>
      </c>
      <c r="W595" s="166">
        <v>20589</v>
      </c>
      <c r="X595" s="168" t="str">
        <f t="shared" si="59"/>
        <v>LAN.MON.m120090</v>
      </c>
    </row>
    <row r="596" spans="1:24" s="166" customFormat="1" x14ac:dyDescent="0.15">
      <c r="A596" s="185" t="s">
        <v>8330</v>
      </c>
      <c r="B596" s="186" t="s">
        <v>14</v>
      </c>
      <c r="C596" s="186" t="s">
        <v>8331</v>
      </c>
      <c r="D596" s="187" t="s">
        <v>8332</v>
      </c>
      <c r="E596" s="147"/>
      <c r="I596" s="166" t="s">
        <v>8333</v>
      </c>
      <c r="J596" s="166">
        <v>10605</v>
      </c>
      <c r="K596" s="168" t="str">
        <f t="shared" si="54"/>
        <v>LAN.MON.m110140</v>
      </c>
      <c r="L596" s="168" t="str">
        <f t="shared" si="55"/>
        <v>"恶障魔蛇"</v>
      </c>
      <c r="M596" s="166">
        <v>20592</v>
      </c>
      <c r="N596" s="168" t="str">
        <f t="shared" si="56"/>
        <v>LAN.MON.m120140</v>
      </c>
      <c r="O596" s="168" t="str">
        <f t="shared" si="57"/>
        <v>"恶障蛇神"</v>
      </c>
      <c r="P596" s="168">
        <v>10</v>
      </c>
      <c r="Q596" s="166">
        <v>10590</v>
      </c>
      <c r="R596" s="166" t="s">
        <v>6311</v>
      </c>
      <c r="S596" s="166">
        <v>10590</v>
      </c>
      <c r="T596" s="168" t="str">
        <f t="shared" si="58"/>
        <v>LAN.MON.m110090</v>
      </c>
      <c r="U596" s="166">
        <v>20590</v>
      </c>
      <c r="V596" s="166" t="s">
        <v>7981</v>
      </c>
      <c r="W596" s="166">
        <v>20590</v>
      </c>
      <c r="X596" s="168" t="str">
        <f t="shared" si="59"/>
        <v>LAN.MON.m120138</v>
      </c>
    </row>
    <row r="597" spans="1:24" s="166" customFormat="1" x14ac:dyDescent="0.15">
      <c r="A597" s="185" t="s">
        <v>8334</v>
      </c>
      <c r="B597" s="186" t="s">
        <v>14</v>
      </c>
      <c r="C597" s="186" t="s">
        <v>8335</v>
      </c>
      <c r="D597" s="187" t="s">
        <v>8336</v>
      </c>
      <c r="E597" s="147"/>
      <c r="I597" s="166" t="s">
        <v>8337</v>
      </c>
      <c r="J597" s="166">
        <v>10606</v>
      </c>
      <c r="K597" s="168" t="str">
        <f t="shared" si="54"/>
        <v>LAN.MON.m110090</v>
      </c>
      <c r="L597" s="168" t="str">
        <f t="shared" si="55"/>
        <v>"双头灵狼"</v>
      </c>
      <c r="M597" s="166">
        <v>20593</v>
      </c>
      <c r="N597" s="168" t="str">
        <f t="shared" si="56"/>
        <v>LAN.MON.m120090</v>
      </c>
      <c r="O597" s="168" t="str">
        <f t="shared" si="57"/>
        <v>"双头狼皇"</v>
      </c>
      <c r="P597" s="168">
        <v>10</v>
      </c>
      <c r="Q597" s="166">
        <v>10591</v>
      </c>
      <c r="R597" s="166" t="s">
        <v>7981</v>
      </c>
      <c r="S597" s="166">
        <v>10591</v>
      </c>
      <c r="T597" s="168" t="str">
        <f t="shared" si="58"/>
        <v>LAN.MON.m110138</v>
      </c>
      <c r="U597" s="166">
        <v>20591</v>
      </c>
      <c r="V597" s="166" t="s">
        <v>7986</v>
      </c>
      <c r="W597" s="166">
        <v>20591</v>
      </c>
      <c r="X597" s="168" t="str">
        <f t="shared" si="59"/>
        <v>LAN.MON.m120139</v>
      </c>
    </row>
    <row r="598" spans="1:24" s="166" customFormat="1" x14ac:dyDescent="0.15">
      <c r="A598" s="185" t="s">
        <v>8338</v>
      </c>
      <c r="B598" s="186" t="s">
        <v>14</v>
      </c>
      <c r="C598" s="186" t="s">
        <v>8339</v>
      </c>
      <c r="D598" s="187" t="s">
        <v>8340</v>
      </c>
      <c r="E598" s="147"/>
      <c r="I598" s="166" t="s">
        <v>8341</v>
      </c>
      <c r="J598" s="166">
        <v>10607</v>
      </c>
      <c r="K598" s="168" t="str">
        <f t="shared" si="54"/>
        <v>LAN.MON.m110138</v>
      </c>
      <c r="L598" s="168" t="str">
        <f t="shared" si="55"/>
        <v>"战将之灵"</v>
      </c>
      <c r="M598" s="166">
        <v>20594</v>
      </c>
      <c r="N598" s="168" t="str">
        <f t="shared" si="56"/>
        <v>LAN.MON.m120138</v>
      </c>
      <c r="O598" s="168" t="str">
        <f t="shared" si="57"/>
        <v>"战将之神"</v>
      </c>
      <c r="P598" s="168">
        <v>10</v>
      </c>
      <c r="Q598" s="166">
        <v>10592</v>
      </c>
      <c r="R598" s="166" t="s">
        <v>7986</v>
      </c>
      <c r="S598" s="166">
        <v>10592</v>
      </c>
      <c r="T598" s="168" t="str">
        <f t="shared" si="58"/>
        <v>LAN.MON.m110139</v>
      </c>
      <c r="U598" s="166">
        <v>20592</v>
      </c>
      <c r="V598" s="166" t="s">
        <v>7991</v>
      </c>
      <c r="W598" s="166">
        <v>20592</v>
      </c>
      <c r="X598" s="168" t="str">
        <f t="shared" si="59"/>
        <v>LAN.MON.m120140</v>
      </c>
    </row>
    <row r="599" spans="1:24" s="166" customFormat="1" x14ac:dyDescent="0.15">
      <c r="A599" s="185" t="s">
        <v>8342</v>
      </c>
      <c r="B599" s="186" t="s">
        <v>14</v>
      </c>
      <c r="C599" s="186" t="s">
        <v>8343</v>
      </c>
      <c r="D599" s="187" t="s">
        <v>8344</v>
      </c>
      <c r="E599" s="147"/>
      <c r="I599" s="166" t="s">
        <v>8345</v>
      </c>
      <c r="J599" s="166">
        <v>10608</v>
      </c>
      <c r="K599" s="168" t="str">
        <f t="shared" si="54"/>
        <v>LAN.MON.m110139</v>
      </c>
      <c r="L599" s="168" t="str">
        <f t="shared" si="55"/>
        <v>"云豹古尸"</v>
      </c>
      <c r="M599" s="166">
        <v>20595</v>
      </c>
      <c r="N599" s="168" t="str">
        <f t="shared" si="56"/>
        <v>LAN.MON.m120139</v>
      </c>
      <c r="O599" s="168" t="str">
        <f t="shared" si="57"/>
        <v>"云豹神尸"</v>
      </c>
      <c r="P599" s="168">
        <v>10</v>
      </c>
      <c r="Q599" s="166">
        <v>10593</v>
      </c>
      <c r="R599" s="166" t="s">
        <v>7991</v>
      </c>
      <c r="S599" s="166">
        <v>10593</v>
      </c>
      <c r="T599" s="168" t="str">
        <f t="shared" si="58"/>
        <v>LAN.MON.m110140</v>
      </c>
      <c r="U599" s="166">
        <v>20593</v>
      </c>
      <c r="V599" s="166" t="s">
        <v>6311</v>
      </c>
      <c r="W599" s="166">
        <v>20593</v>
      </c>
      <c r="X599" s="168" t="str">
        <f t="shared" si="59"/>
        <v>LAN.MON.m120090</v>
      </c>
    </row>
    <row r="600" spans="1:24" s="166" customFormat="1" x14ac:dyDescent="0.15">
      <c r="A600" s="185" t="s">
        <v>8346</v>
      </c>
      <c r="B600" s="186" t="s">
        <v>14</v>
      </c>
      <c r="C600" s="186" t="s">
        <v>8347</v>
      </c>
      <c r="D600" s="187" t="s">
        <v>8348</v>
      </c>
      <c r="E600" s="147"/>
      <c r="I600" s="166" t="s">
        <v>8349</v>
      </c>
      <c r="J600" s="166">
        <v>10609</v>
      </c>
      <c r="K600" s="168" t="str">
        <f t="shared" si="54"/>
        <v>LAN.MON.m110140</v>
      </c>
      <c r="L600" s="168" t="str">
        <f t="shared" si="55"/>
        <v>"恶障魔蛇"</v>
      </c>
      <c r="M600" s="166">
        <v>20596</v>
      </c>
      <c r="N600" s="168" t="str">
        <f t="shared" si="56"/>
        <v>LAN.MON.m120140</v>
      </c>
      <c r="O600" s="168" t="str">
        <f t="shared" si="57"/>
        <v>"恶障蛇神"</v>
      </c>
      <c r="P600" s="168">
        <v>10</v>
      </c>
      <c r="Q600" s="166">
        <v>10594</v>
      </c>
      <c r="R600" s="166" t="s">
        <v>6311</v>
      </c>
      <c r="S600" s="166">
        <v>10594</v>
      </c>
      <c r="T600" s="168" t="str">
        <f t="shared" si="58"/>
        <v>LAN.MON.m110090</v>
      </c>
      <c r="U600" s="166">
        <v>20594</v>
      </c>
      <c r="V600" s="166" t="s">
        <v>7981</v>
      </c>
      <c r="W600" s="166">
        <v>20594</v>
      </c>
      <c r="X600" s="168" t="str">
        <f t="shared" si="59"/>
        <v>LAN.MON.m120138</v>
      </c>
    </row>
    <row r="601" spans="1:24" s="166" customFormat="1" x14ac:dyDescent="0.15">
      <c r="A601" s="185" t="s">
        <v>8350</v>
      </c>
      <c r="B601" s="186" t="s">
        <v>14</v>
      </c>
      <c r="C601" s="186" t="s">
        <v>8351</v>
      </c>
      <c r="D601" s="187" t="s">
        <v>8252</v>
      </c>
      <c r="E601" s="147"/>
      <c r="I601" s="166" t="s">
        <v>8352</v>
      </c>
      <c r="J601" s="166">
        <v>10610</v>
      </c>
      <c r="K601" s="168" t="str">
        <f t="shared" si="54"/>
        <v>LAN.MON.m110090</v>
      </c>
      <c r="L601" s="168" t="str">
        <f t="shared" si="55"/>
        <v>"双头灵狼"</v>
      </c>
      <c r="M601" s="166">
        <v>20597</v>
      </c>
      <c r="N601" s="168" t="str">
        <f t="shared" si="56"/>
        <v>LAN.MON.m120090</v>
      </c>
      <c r="O601" s="168" t="str">
        <f t="shared" si="57"/>
        <v>"双头狼皇"</v>
      </c>
      <c r="P601" s="168">
        <v>10</v>
      </c>
      <c r="Q601" s="166">
        <v>10595</v>
      </c>
      <c r="R601" s="166" t="s">
        <v>7981</v>
      </c>
      <c r="S601" s="166">
        <v>10595</v>
      </c>
      <c r="T601" s="168" t="str">
        <f t="shared" si="58"/>
        <v>LAN.MON.m110138</v>
      </c>
      <c r="U601" s="166">
        <v>20595</v>
      </c>
      <c r="V601" s="166" t="s">
        <v>7986</v>
      </c>
      <c r="W601" s="166">
        <v>20595</v>
      </c>
      <c r="X601" s="168" t="str">
        <f t="shared" si="59"/>
        <v>LAN.MON.m120139</v>
      </c>
    </row>
    <row r="602" spans="1:24" s="166" customFormat="1" x14ac:dyDescent="0.15">
      <c r="A602" s="185" t="s">
        <v>8353</v>
      </c>
      <c r="B602" s="186" t="s">
        <v>14</v>
      </c>
      <c r="C602" s="186" t="s">
        <v>8354</v>
      </c>
      <c r="D602" s="187" t="s">
        <v>8355</v>
      </c>
      <c r="E602" s="147"/>
      <c r="I602" s="166" t="s">
        <v>8356</v>
      </c>
      <c r="J602" s="166">
        <v>10611</v>
      </c>
      <c r="K602" s="168" t="str">
        <f t="shared" si="54"/>
        <v>LAN.MON.m110138</v>
      </c>
      <c r="L602" s="168" t="str">
        <f t="shared" si="55"/>
        <v>"战将之灵"</v>
      </c>
      <c r="M602" s="166">
        <v>20598</v>
      </c>
      <c r="N602" s="168" t="str">
        <f t="shared" si="56"/>
        <v>LAN.MON.m120138</v>
      </c>
      <c r="O602" s="168" t="str">
        <f t="shared" si="57"/>
        <v>"战将之神"</v>
      </c>
      <c r="P602" s="168">
        <v>10</v>
      </c>
      <c r="Q602" s="166">
        <v>10596</v>
      </c>
      <c r="R602" s="166" t="s">
        <v>7986</v>
      </c>
      <c r="S602" s="166">
        <v>10596</v>
      </c>
      <c r="T602" s="168" t="str">
        <f t="shared" si="58"/>
        <v>LAN.MON.m110139</v>
      </c>
      <c r="U602" s="166">
        <v>20596</v>
      </c>
      <c r="V602" s="166" t="s">
        <v>7991</v>
      </c>
      <c r="W602" s="166">
        <v>20596</v>
      </c>
      <c r="X602" s="168" t="str">
        <f t="shared" si="59"/>
        <v>LAN.MON.m120140</v>
      </c>
    </row>
    <row r="603" spans="1:24" s="166" customFormat="1" x14ac:dyDescent="0.15">
      <c r="A603" s="185" t="s">
        <v>8357</v>
      </c>
      <c r="B603" s="186" t="s">
        <v>14</v>
      </c>
      <c r="C603" s="186" t="s">
        <v>8358</v>
      </c>
      <c r="D603" s="187" t="s">
        <v>8359</v>
      </c>
      <c r="E603" s="147"/>
      <c r="I603" s="166" t="s">
        <v>8360</v>
      </c>
      <c r="J603" s="166">
        <v>10612</v>
      </c>
      <c r="K603" s="168" t="str">
        <f t="shared" si="54"/>
        <v>LAN.MON.m110139</v>
      </c>
      <c r="L603" s="168" t="str">
        <f t="shared" si="55"/>
        <v>"云豹古尸"</v>
      </c>
      <c r="M603" s="166">
        <v>20599</v>
      </c>
      <c r="N603" s="168" t="str">
        <f t="shared" si="56"/>
        <v>LAN.MON.m120139</v>
      </c>
      <c r="O603" s="168" t="str">
        <f t="shared" si="57"/>
        <v>"云豹神尸"</v>
      </c>
      <c r="P603" s="168">
        <v>10</v>
      </c>
      <c r="Q603" s="166">
        <v>10597</v>
      </c>
      <c r="R603" s="166" t="s">
        <v>7991</v>
      </c>
      <c r="S603" s="166">
        <v>10597</v>
      </c>
      <c r="T603" s="168" t="str">
        <f t="shared" si="58"/>
        <v>LAN.MON.m110140</v>
      </c>
      <c r="U603" s="166">
        <v>20597</v>
      </c>
      <c r="V603" s="166" t="s">
        <v>6311</v>
      </c>
      <c r="W603" s="166">
        <v>20597</v>
      </c>
      <c r="X603" s="168" t="str">
        <f t="shared" si="59"/>
        <v>LAN.MON.m120090</v>
      </c>
    </row>
    <row r="604" spans="1:24" s="166" customFormat="1" x14ac:dyDescent="0.15">
      <c r="A604" s="185" t="s">
        <v>8361</v>
      </c>
      <c r="B604" s="186" t="s">
        <v>14</v>
      </c>
      <c r="C604" s="186" t="s">
        <v>8362</v>
      </c>
      <c r="D604" s="187" t="s">
        <v>8363</v>
      </c>
      <c r="E604" s="147"/>
      <c r="I604" s="166" t="s">
        <v>8364</v>
      </c>
      <c r="J604" s="166">
        <v>10613</v>
      </c>
      <c r="K604" s="168" t="str">
        <f t="shared" si="54"/>
        <v>LAN.MON.m110140</v>
      </c>
      <c r="L604" s="168" t="str">
        <f t="shared" si="55"/>
        <v>"恶障魔蛇"</v>
      </c>
      <c r="M604" s="166">
        <v>20600</v>
      </c>
      <c r="N604" s="168" t="str">
        <f t="shared" si="56"/>
        <v>LAN.MON.m120140</v>
      </c>
      <c r="O604" s="168" t="str">
        <f t="shared" si="57"/>
        <v>"恶障蛇神"</v>
      </c>
      <c r="P604" s="168">
        <v>12</v>
      </c>
      <c r="Q604" s="166">
        <v>10598</v>
      </c>
      <c r="R604" s="166" t="s">
        <v>6311</v>
      </c>
      <c r="S604" s="166">
        <v>10598</v>
      </c>
      <c r="T604" s="168" t="str">
        <f t="shared" si="58"/>
        <v>LAN.MON.m110090</v>
      </c>
      <c r="U604" s="166">
        <v>20598</v>
      </c>
      <c r="V604" s="166" t="s">
        <v>7981</v>
      </c>
      <c r="W604" s="166">
        <v>20598</v>
      </c>
      <c r="X604" s="168" t="str">
        <f t="shared" si="59"/>
        <v>LAN.MON.m120138</v>
      </c>
    </row>
    <row r="605" spans="1:24" s="166" customFormat="1" x14ac:dyDescent="0.15">
      <c r="A605" s="185" t="s">
        <v>8365</v>
      </c>
      <c r="B605" s="186" t="s">
        <v>14</v>
      </c>
      <c r="C605" s="186" t="s">
        <v>8366</v>
      </c>
      <c r="D605" s="187" t="s">
        <v>8367</v>
      </c>
      <c r="E605" s="147"/>
      <c r="I605" s="166" t="s">
        <v>8368</v>
      </c>
      <c r="J605" s="166">
        <v>10614</v>
      </c>
      <c r="K605" s="168" t="str">
        <f t="shared" si="54"/>
        <v>LAN.MON.m110090</v>
      </c>
      <c r="L605" s="168" t="str">
        <f t="shared" si="55"/>
        <v>"双头灵狼"</v>
      </c>
      <c r="M605" s="166">
        <v>20601</v>
      </c>
      <c r="N605" s="168" t="str">
        <f t="shared" si="56"/>
        <v>LAN.MON.m120090</v>
      </c>
      <c r="O605" s="168" t="str">
        <f t="shared" si="57"/>
        <v>"双头狼皇"</v>
      </c>
      <c r="P605" s="168">
        <v>12</v>
      </c>
      <c r="Q605" s="166">
        <v>10599</v>
      </c>
      <c r="R605" s="166" t="s">
        <v>7981</v>
      </c>
      <c r="S605" s="166">
        <v>10599</v>
      </c>
      <c r="T605" s="168" t="str">
        <f t="shared" si="58"/>
        <v>LAN.MON.m110138</v>
      </c>
      <c r="U605" s="166">
        <v>20599</v>
      </c>
      <c r="V605" s="166" t="s">
        <v>7986</v>
      </c>
      <c r="W605" s="166">
        <v>20599</v>
      </c>
      <c r="X605" s="168" t="str">
        <f t="shared" si="59"/>
        <v>LAN.MON.m120139</v>
      </c>
    </row>
    <row r="606" spans="1:24" s="166" customFormat="1" x14ac:dyDescent="0.15">
      <c r="A606" s="185" t="s">
        <v>8369</v>
      </c>
      <c r="B606" s="186" t="s">
        <v>14</v>
      </c>
      <c r="C606" s="186" t="s">
        <v>8370</v>
      </c>
      <c r="D606" s="187" t="s">
        <v>8371</v>
      </c>
      <c r="E606" s="147"/>
      <c r="I606" s="166" t="s">
        <v>8372</v>
      </c>
      <c r="J606" s="166">
        <v>10615</v>
      </c>
      <c r="K606" s="168" t="str">
        <f t="shared" si="54"/>
        <v>LAN.MON.m110138</v>
      </c>
      <c r="L606" s="168" t="str">
        <f t="shared" si="55"/>
        <v>"战将之灵"</v>
      </c>
      <c r="M606" s="166">
        <v>20602</v>
      </c>
      <c r="N606" s="168" t="str">
        <f t="shared" si="56"/>
        <v>LAN.MON.m120138</v>
      </c>
      <c r="O606" s="168" t="str">
        <f t="shared" si="57"/>
        <v>"战将之神"</v>
      </c>
      <c r="P606" s="168">
        <v>12</v>
      </c>
      <c r="Q606" s="166">
        <v>10600</v>
      </c>
      <c r="R606" s="166" t="s">
        <v>7986</v>
      </c>
      <c r="S606" s="166">
        <v>10600</v>
      </c>
      <c r="T606" s="168" t="str">
        <f t="shared" si="58"/>
        <v>LAN.MON.m110139</v>
      </c>
      <c r="U606" s="166">
        <v>20600</v>
      </c>
      <c r="V606" s="166" t="s">
        <v>7991</v>
      </c>
      <c r="W606" s="166">
        <v>20600</v>
      </c>
      <c r="X606" s="168" t="str">
        <f t="shared" si="59"/>
        <v>LAN.MON.m120140</v>
      </c>
    </row>
    <row r="607" spans="1:24" s="166" customFormat="1" x14ac:dyDescent="0.15">
      <c r="A607" s="185" t="s">
        <v>8373</v>
      </c>
      <c r="B607" s="186" t="s">
        <v>14</v>
      </c>
      <c r="C607" s="186" t="s">
        <v>8374</v>
      </c>
      <c r="D607" s="187" t="s">
        <v>8375</v>
      </c>
      <c r="E607" s="147"/>
      <c r="I607" s="166" t="s">
        <v>8376</v>
      </c>
      <c r="J607" s="166">
        <v>10616</v>
      </c>
      <c r="K607" s="168" t="str">
        <f t="shared" si="54"/>
        <v>LAN.MON.m110139</v>
      </c>
      <c r="L607" s="168" t="str">
        <f t="shared" si="55"/>
        <v>"云豹古尸"</v>
      </c>
      <c r="M607" s="166">
        <v>20603</v>
      </c>
      <c r="N607" s="168" t="str">
        <f t="shared" si="56"/>
        <v>LAN.MON.m120139</v>
      </c>
      <c r="O607" s="168" t="str">
        <f t="shared" si="57"/>
        <v>"云豹神尸"</v>
      </c>
      <c r="P607" s="168">
        <v>12</v>
      </c>
      <c r="Q607" s="166">
        <v>10601</v>
      </c>
      <c r="R607" s="166" t="s">
        <v>7991</v>
      </c>
      <c r="S607" s="166">
        <v>10601</v>
      </c>
      <c r="T607" s="168" t="str">
        <f t="shared" si="58"/>
        <v>LAN.MON.m110140</v>
      </c>
      <c r="U607" s="166">
        <v>20601</v>
      </c>
      <c r="V607" s="166" t="s">
        <v>6311</v>
      </c>
      <c r="W607" s="166">
        <v>20601</v>
      </c>
      <c r="X607" s="168" t="str">
        <f t="shared" si="59"/>
        <v>LAN.MON.m120090</v>
      </c>
    </row>
    <row r="608" spans="1:24" s="166" customFormat="1" x14ac:dyDescent="0.15">
      <c r="A608" s="185" t="s">
        <v>8377</v>
      </c>
      <c r="B608" s="186" t="s">
        <v>14</v>
      </c>
      <c r="C608" s="186" t="s">
        <v>8378</v>
      </c>
      <c r="D608" s="187" t="s">
        <v>8379</v>
      </c>
      <c r="E608" s="147"/>
      <c r="I608" s="166" t="s">
        <v>8380</v>
      </c>
      <c r="J608" s="166">
        <v>10617</v>
      </c>
      <c r="K608" s="168" t="str">
        <f t="shared" si="54"/>
        <v>LAN.MON.m110140</v>
      </c>
      <c r="L608" s="168" t="str">
        <f t="shared" si="55"/>
        <v>"恶障魔蛇"</v>
      </c>
      <c r="M608" s="166">
        <v>20604</v>
      </c>
      <c r="N608" s="168" t="str">
        <f t="shared" si="56"/>
        <v>LAN.MON.m120140</v>
      </c>
      <c r="O608" s="168" t="str">
        <f t="shared" si="57"/>
        <v>"恶障蛇神"</v>
      </c>
      <c r="P608" s="168">
        <v>12</v>
      </c>
      <c r="Q608" s="166">
        <v>10602</v>
      </c>
      <c r="R608" s="166" t="s">
        <v>6311</v>
      </c>
      <c r="S608" s="166">
        <v>10602</v>
      </c>
      <c r="T608" s="168" t="str">
        <f t="shared" si="58"/>
        <v>LAN.MON.m110090</v>
      </c>
      <c r="U608" s="166">
        <v>20602</v>
      </c>
      <c r="V608" s="166" t="s">
        <v>7981</v>
      </c>
      <c r="W608" s="166">
        <v>20602</v>
      </c>
      <c r="X608" s="168" t="str">
        <f t="shared" si="59"/>
        <v>LAN.MON.m120138</v>
      </c>
    </row>
    <row r="609" spans="1:24" s="166" customFormat="1" x14ac:dyDescent="0.15">
      <c r="A609" s="185" t="s">
        <v>8381</v>
      </c>
      <c r="B609" s="186" t="s">
        <v>14</v>
      </c>
      <c r="C609" s="186" t="s">
        <v>8382</v>
      </c>
      <c r="D609" s="187" t="s">
        <v>8383</v>
      </c>
      <c r="E609" s="147"/>
      <c r="I609" s="166" t="s">
        <v>8384</v>
      </c>
      <c r="J609" s="166">
        <v>10618</v>
      </c>
      <c r="K609" s="168" t="str">
        <f t="shared" si="54"/>
        <v>LAN.MON.m110090</v>
      </c>
      <c r="L609" s="168" t="str">
        <f t="shared" si="55"/>
        <v>"双头灵狼"</v>
      </c>
      <c r="M609" s="166">
        <v>20605</v>
      </c>
      <c r="N609" s="168" t="str">
        <f t="shared" si="56"/>
        <v>LAN.MON.m120090</v>
      </c>
      <c r="O609" s="168" t="str">
        <f t="shared" si="57"/>
        <v>"双头狼皇"</v>
      </c>
      <c r="P609" s="168">
        <v>12</v>
      </c>
      <c r="Q609" s="166">
        <v>10603</v>
      </c>
      <c r="R609" s="166" t="s">
        <v>7981</v>
      </c>
      <c r="S609" s="166">
        <v>10603</v>
      </c>
      <c r="T609" s="168" t="str">
        <f t="shared" si="58"/>
        <v>LAN.MON.m110138</v>
      </c>
      <c r="U609" s="166">
        <v>20603</v>
      </c>
      <c r="V609" s="166" t="s">
        <v>7986</v>
      </c>
      <c r="W609" s="166">
        <v>20603</v>
      </c>
      <c r="X609" s="168" t="str">
        <f t="shared" si="59"/>
        <v>LAN.MON.m120139</v>
      </c>
    </row>
    <row r="610" spans="1:24" s="166" customFormat="1" x14ac:dyDescent="0.15">
      <c r="A610" s="185" t="s">
        <v>8385</v>
      </c>
      <c r="B610" s="186" t="s">
        <v>14</v>
      </c>
      <c r="C610" s="186" t="s">
        <v>8386</v>
      </c>
      <c r="D610" s="187" t="s">
        <v>8387</v>
      </c>
      <c r="E610" s="147"/>
      <c r="I610" s="166" t="s">
        <v>8388</v>
      </c>
      <c r="J610" s="166">
        <v>10619</v>
      </c>
      <c r="K610" s="168" t="str">
        <f t="shared" si="54"/>
        <v>LAN.MON.m110138</v>
      </c>
      <c r="L610" s="168" t="str">
        <f t="shared" si="55"/>
        <v>"战将之灵"</v>
      </c>
      <c r="M610" s="166">
        <v>20606</v>
      </c>
      <c r="N610" s="168" t="str">
        <f t="shared" si="56"/>
        <v>LAN.MON.m120138</v>
      </c>
      <c r="O610" s="168" t="str">
        <f t="shared" si="57"/>
        <v>"战将之神"</v>
      </c>
      <c r="P610" s="168">
        <v>12</v>
      </c>
      <c r="Q610" s="166">
        <v>10604</v>
      </c>
      <c r="R610" s="166" t="s">
        <v>7986</v>
      </c>
      <c r="S610" s="166">
        <v>10604</v>
      </c>
      <c r="T610" s="168" t="str">
        <f t="shared" si="58"/>
        <v>LAN.MON.m110139</v>
      </c>
      <c r="U610" s="166">
        <v>20604</v>
      </c>
      <c r="V610" s="166" t="s">
        <v>7991</v>
      </c>
      <c r="W610" s="166">
        <v>20604</v>
      </c>
      <c r="X610" s="168" t="str">
        <f t="shared" si="59"/>
        <v>LAN.MON.m120140</v>
      </c>
    </row>
    <row r="611" spans="1:24" s="166" customFormat="1" x14ac:dyDescent="0.15">
      <c r="A611" s="185" t="s">
        <v>8389</v>
      </c>
      <c r="B611" s="186" t="s">
        <v>14</v>
      </c>
      <c r="C611" s="186" t="s">
        <v>8390</v>
      </c>
      <c r="D611" s="187" t="s">
        <v>8391</v>
      </c>
      <c r="E611" s="147"/>
      <c r="I611" s="166" t="s">
        <v>8392</v>
      </c>
      <c r="J611" s="166">
        <v>10620</v>
      </c>
      <c r="K611" s="168" t="str">
        <f t="shared" si="54"/>
        <v>LAN.MON.m110139</v>
      </c>
      <c r="L611" s="168" t="str">
        <f t="shared" si="55"/>
        <v>"云豹古尸"</v>
      </c>
      <c r="M611" s="166">
        <v>20607</v>
      </c>
      <c r="N611" s="168" t="str">
        <f t="shared" si="56"/>
        <v>LAN.MON.m120139</v>
      </c>
      <c r="O611" s="168" t="str">
        <f t="shared" si="57"/>
        <v>"云豹神尸"</v>
      </c>
      <c r="P611" s="168">
        <v>12</v>
      </c>
      <c r="Q611" s="166">
        <v>10605</v>
      </c>
      <c r="R611" s="166" t="s">
        <v>7991</v>
      </c>
      <c r="S611" s="166">
        <v>10605</v>
      </c>
      <c r="T611" s="168" t="str">
        <f t="shared" si="58"/>
        <v>LAN.MON.m110140</v>
      </c>
      <c r="U611" s="166">
        <v>20605</v>
      </c>
      <c r="V611" s="166" t="s">
        <v>6311</v>
      </c>
      <c r="W611" s="166">
        <v>20605</v>
      </c>
      <c r="X611" s="168" t="str">
        <f t="shared" si="59"/>
        <v>LAN.MON.m120090</v>
      </c>
    </row>
    <row r="612" spans="1:24" s="166" customFormat="1" x14ac:dyDescent="0.15">
      <c r="A612" s="185" t="s">
        <v>8393</v>
      </c>
      <c r="B612" s="186" t="s">
        <v>14</v>
      </c>
      <c r="C612" s="186" t="s">
        <v>8394</v>
      </c>
      <c r="D612" s="187" t="s">
        <v>8395</v>
      </c>
      <c r="E612" s="147"/>
      <c r="I612" s="166" t="s">
        <v>8396</v>
      </c>
      <c r="J612" s="166">
        <v>10621</v>
      </c>
      <c r="K612" s="168" t="str">
        <f t="shared" si="54"/>
        <v>LAN.MON.m110140</v>
      </c>
      <c r="L612" s="168" t="str">
        <f t="shared" si="55"/>
        <v>"恶障魔蛇"</v>
      </c>
      <c r="M612" s="166">
        <v>20608</v>
      </c>
      <c r="N612" s="168" t="str">
        <f t="shared" si="56"/>
        <v>LAN.MON.m120140</v>
      </c>
      <c r="O612" s="168" t="str">
        <f t="shared" si="57"/>
        <v>"恶障蛇神"</v>
      </c>
      <c r="P612" s="168">
        <v>12</v>
      </c>
      <c r="Q612" s="166">
        <v>10606</v>
      </c>
      <c r="R612" s="166" t="s">
        <v>6311</v>
      </c>
      <c r="S612" s="166">
        <v>10606</v>
      </c>
      <c r="T612" s="168" t="str">
        <f t="shared" si="58"/>
        <v>LAN.MON.m110090</v>
      </c>
      <c r="U612" s="166">
        <v>20606</v>
      </c>
      <c r="V612" s="166" t="s">
        <v>7981</v>
      </c>
      <c r="W612" s="166">
        <v>20606</v>
      </c>
      <c r="X612" s="168" t="str">
        <f t="shared" si="59"/>
        <v>LAN.MON.m120138</v>
      </c>
    </row>
    <row r="613" spans="1:24" s="166" customFormat="1" x14ac:dyDescent="0.15">
      <c r="A613" s="185" t="s">
        <v>8397</v>
      </c>
      <c r="B613" s="186" t="s">
        <v>14</v>
      </c>
      <c r="C613" s="186" t="s">
        <v>8398</v>
      </c>
      <c r="D613" s="187" t="s">
        <v>8399</v>
      </c>
      <c r="E613" s="147"/>
      <c r="I613" s="166" t="s">
        <v>8400</v>
      </c>
      <c r="J613" s="166">
        <v>10622</v>
      </c>
      <c r="K613" s="168" t="str">
        <f t="shared" si="54"/>
        <v>LAN.MON.m110090</v>
      </c>
      <c r="L613" s="168" t="str">
        <f t="shared" si="55"/>
        <v>"双头灵狼"</v>
      </c>
      <c r="M613" s="166">
        <v>20609</v>
      </c>
      <c r="N613" s="168" t="str">
        <f t="shared" si="56"/>
        <v>LAN.MON.m120090</v>
      </c>
      <c r="O613" s="168" t="str">
        <f t="shared" si="57"/>
        <v>"双头狼皇"</v>
      </c>
      <c r="P613" s="168">
        <v>12</v>
      </c>
      <c r="Q613" s="166">
        <v>10607</v>
      </c>
      <c r="R613" s="166" t="s">
        <v>7981</v>
      </c>
      <c r="S613" s="166">
        <v>10607</v>
      </c>
      <c r="T613" s="168" t="str">
        <f t="shared" si="58"/>
        <v>LAN.MON.m110138</v>
      </c>
      <c r="U613" s="166">
        <v>20607</v>
      </c>
      <c r="V613" s="166" t="s">
        <v>7986</v>
      </c>
      <c r="W613" s="166">
        <v>20607</v>
      </c>
      <c r="X613" s="168" t="str">
        <f t="shared" si="59"/>
        <v>LAN.MON.m120139</v>
      </c>
    </row>
    <row r="614" spans="1:24" s="166" customFormat="1" x14ac:dyDescent="0.15">
      <c r="A614" s="185" t="s">
        <v>8401</v>
      </c>
      <c r="B614" s="186" t="s">
        <v>14</v>
      </c>
      <c r="C614" s="186" t="s">
        <v>8402</v>
      </c>
      <c r="D614" s="187" t="s">
        <v>8403</v>
      </c>
      <c r="E614" s="147"/>
      <c r="I614" s="166" t="s">
        <v>8404</v>
      </c>
      <c r="J614" s="166">
        <v>10623</v>
      </c>
      <c r="K614" s="168" t="str">
        <f t="shared" si="54"/>
        <v>LAN.MON.m110138</v>
      </c>
      <c r="L614" s="168" t="str">
        <f t="shared" si="55"/>
        <v>"战将之灵"</v>
      </c>
      <c r="M614" s="166">
        <v>20610</v>
      </c>
      <c r="N614" s="168" t="str">
        <f t="shared" si="56"/>
        <v>LAN.MON.m120138</v>
      </c>
      <c r="O614" s="168" t="str">
        <f t="shared" si="57"/>
        <v>"战将之神"</v>
      </c>
      <c r="P614" s="168">
        <v>12</v>
      </c>
      <c r="Q614" s="166">
        <v>10608</v>
      </c>
      <c r="R614" s="166" t="s">
        <v>7986</v>
      </c>
      <c r="S614" s="166">
        <v>10608</v>
      </c>
      <c r="T614" s="168" t="str">
        <f t="shared" si="58"/>
        <v>LAN.MON.m110139</v>
      </c>
      <c r="U614" s="166">
        <v>20608</v>
      </c>
      <c r="V614" s="166" t="s">
        <v>7991</v>
      </c>
      <c r="W614" s="166">
        <v>20608</v>
      </c>
      <c r="X614" s="168" t="str">
        <f t="shared" si="59"/>
        <v>LAN.MON.m120140</v>
      </c>
    </row>
    <row r="615" spans="1:24" s="166" customFormat="1" x14ac:dyDescent="0.15">
      <c r="A615" s="185" t="s">
        <v>8405</v>
      </c>
      <c r="B615" s="186" t="s">
        <v>14</v>
      </c>
      <c r="C615" s="186" t="s">
        <v>8406</v>
      </c>
      <c r="D615" s="187" t="s">
        <v>8407</v>
      </c>
      <c r="E615" s="147"/>
      <c r="I615" s="166" t="s">
        <v>8408</v>
      </c>
      <c r="J615" s="166">
        <v>10624</v>
      </c>
      <c r="K615" s="168" t="str">
        <f t="shared" si="54"/>
        <v>LAN.MON.m110139</v>
      </c>
      <c r="L615" s="168" t="str">
        <f t="shared" si="55"/>
        <v>"云豹古尸"</v>
      </c>
      <c r="M615" s="166">
        <v>20611</v>
      </c>
      <c r="N615" s="168" t="str">
        <f t="shared" si="56"/>
        <v>LAN.MON.m120139</v>
      </c>
      <c r="O615" s="168" t="str">
        <f t="shared" si="57"/>
        <v>"云豹神尸"</v>
      </c>
      <c r="P615" s="168">
        <v>12</v>
      </c>
      <c r="Q615" s="166">
        <v>10609</v>
      </c>
      <c r="R615" s="166" t="s">
        <v>7991</v>
      </c>
      <c r="S615" s="166">
        <v>10609</v>
      </c>
      <c r="T615" s="168" t="str">
        <f t="shared" si="58"/>
        <v>LAN.MON.m110140</v>
      </c>
      <c r="U615" s="166">
        <v>20609</v>
      </c>
      <c r="V615" s="166" t="s">
        <v>6311</v>
      </c>
      <c r="W615" s="166">
        <v>20609</v>
      </c>
      <c r="X615" s="168" t="str">
        <f t="shared" si="59"/>
        <v>LAN.MON.m120090</v>
      </c>
    </row>
    <row r="616" spans="1:24" s="166" customFormat="1" x14ac:dyDescent="0.15">
      <c r="A616" s="185" t="s">
        <v>8409</v>
      </c>
      <c r="B616" s="186" t="s">
        <v>14</v>
      </c>
      <c r="C616" s="186" t="s">
        <v>8410</v>
      </c>
      <c r="D616" s="187" t="s">
        <v>8411</v>
      </c>
      <c r="E616" s="147"/>
      <c r="I616" s="166" t="s">
        <v>8412</v>
      </c>
      <c r="J616" s="166">
        <v>10625</v>
      </c>
      <c r="K616" s="168" t="str">
        <f t="shared" si="54"/>
        <v>LAN.MON.m110140</v>
      </c>
      <c r="L616" s="168" t="str">
        <f t="shared" si="55"/>
        <v>"恶障魔蛇"</v>
      </c>
      <c r="M616" s="166">
        <v>20612</v>
      </c>
      <c r="N616" s="168" t="str">
        <f t="shared" si="56"/>
        <v>LAN.MON.m120140</v>
      </c>
      <c r="O616" s="168" t="str">
        <f t="shared" si="57"/>
        <v>"恶障蛇神"</v>
      </c>
      <c r="P616" s="168">
        <v>13</v>
      </c>
      <c r="Q616" s="166">
        <v>10610</v>
      </c>
      <c r="R616" s="166" t="s">
        <v>6311</v>
      </c>
      <c r="S616" s="166">
        <v>10610</v>
      </c>
      <c r="T616" s="168" t="str">
        <f t="shared" si="58"/>
        <v>LAN.MON.m110090</v>
      </c>
      <c r="U616" s="166">
        <v>20610</v>
      </c>
      <c r="V616" s="166" t="s">
        <v>7981</v>
      </c>
      <c r="W616" s="166">
        <v>20610</v>
      </c>
      <c r="X616" s="168" t="str">
        <f t="shared" si="59"/>
        <v>LAN.MON.m120138</v>
      </c>
    </row>
    <row r="617" spans="1:24" s="166" customFormat="1" x14ac:dyDescent="0.15">
      <c r="A617" s="185" t="s">
        <v>8413</v>
      </c>
      <c r="B617" s="186" t="s">
        <v>14</v>
      </c>
      <c r="C617" s="186" t="s">
        <v>8414</v>
      </c>
      <c r="D617" s="187" t="s">
        <v>8415</v>
      </c>
      <c r="E617" s="147"/>
      <c r="I617" s="166" t="s">
        <v>8416</v>
      </c>
      <c r="J617" s="166">
        <v>10626</v>
      </c>
      <c r="K617" s="168" t="str">
        <f t="shared" si="54"/>
        <v>LAN.MON.m110090</v>
      </c>
      <c r="L617" s="168" t="str">
        <f t="shared" si="55"/>
        <v>"双头灵狼"</v>
      </c>
      <c r="M617" s="166">
        <v>20613</v>
      </c>
      <c r="N617" s="168" t="str">
        <f t="shared" si="56"/>
        <v>LAN.MON.m120090</v>
      </c>
      <c r="O617" s="168" t="str">
        <f t="shared" si="57"/>
        <v>"双头狼皇"</v>
      </c>
      <c r="P617" s="168">
        <v>13</v>
      </c>
      <c r="Q617" s="166">
        <v>10611</v>
      </c>
      <c r="R617" s="166" t="s">
        <v>7981</v>
      </c>
      <c r="S617" s="166">
        <v>10611</v>
      </c>
      <c r="T617" s="168" t="str">
        <f t="shared" si="58"/>
        <v>LAN.MON.m110138</v>
      </c>
      <c r="U617" s="166">
        <v>20611</v>
      </c>
      <c r="V617" s="166" t="s">
        <v>7986</v>
      </c>
      <c r="W617" s="166">
        <v>20611</v>
      </c>
      <c r="X617" s="168" t="str">
        <f t="shared" si="59"/>
        <v>LAN.MON.m120139</v>
      </c>
    </row>
    <row r="618" spans="1:24" s="166" customFormat="1" x14ac:dyDescent="0.15">
      <c r="A618" s="185" t="s">
        <v>8417</v>
      </c>
      <c r="B618" s="186" t="s">
        <v>14</v>
      </c>
      <c r="C618" s="186" t="s">
        <v>8418</v>
      </c>
      <c r="D618" s="187" t="s">
        <v>8419</v>
      </c>
      <c r="E618" s="147"/>
      <c r="I618" s="166" t="s">
        <v>8420</v>
      </c>
      <c r="J618" s="166">
        <v>10627</v>
      </c>
      <c r="K618" s="168" t="str">
        <f t="shared" si="54"/>
        <v>LAN.MON.m110138</v>
      </c>
      <c r="L618" s="168" t="str">
        <f t="shared" si="55"/>
        <v>"战将之灵"</v>
      </c>
      <c r="M618" s="166">
        <v>20614</v>
      </c>
      <c r="N618" s="168" t="str">
        <f t="shared" si="56"/>
        <v>LAN.MON.m120138</v>
      </c>
      <c r="O618" s="168" t="str">
        <f t="shared" si="57"/>
        <v>"战将之神"</v>
      </c>
      <c r="P618" s="168">
        <v>13</v>
      </c>
      <c r="Q618" s="166">
        <v>10612</v>
      </c>
      <c r="R618" s="166" t="s">
        <v>7986</v>
      </c>
      <c r="S618" s="166">
        <v>10612</v>
      </c>
      <c r="T618" s="168" t="str">
        <f t="shared" si="58"/>
        <v>LAN.MON.m110139</v>
      </c>
      <c r="U618" s="166">
        <v>20612</v>
      </c>
      <c r="V618" s="166" t="s">
        <v>7991</v>
      </c>
      <c r="W618" s="166">
        <v>20612</v>
      </c>
      <c r="X618" s="168" t="str">
        <f t="shared" si="59"/>
        <v>LAN.MON.m120140</v>
      </c>
    </row>
    <row r="619" spans="1:24" s="166" customFormat="1" x14ac:dyDescent="0.15">
      <c r="A619" s="185" t="s">
        <v>8421</v>
      </c>
      <c r="B619" s="186" t="s">
        <v>14</v>
      </c>
      <c r="C619" s="186" t="s">
        <v>8422</v>
      </c>
      <c r="D619" s="187" t="s">
        <v>8423</v>
      </c>
      <c r="E619" s="147"/>
      <c r="I619" s="166" t="s">
        <v>8424</v>
      </c>
      <c r="J619" s="166">
        <v>10628</v>
      </c>
      <c r="K619" s="168" t="str">
        <f t="shared" si="54"/>
        <v>LAN.MON.m110139</v>
      </c>
      <c r="L619" s="168" t="str">
        <f t="shared" si="55"/>
        <v>"云豹古尸"</v>
      </c>
      <c r="M619" s="166">
        <v>20615</v>
      </c>
      <c r="N619" s="168" t="str">
        <f t="shared" si="56"/>
        <v>LAN.MON.m120139</v>
      </c>
      <c r="O619" s="168" t="str">
        <f t="shared" si="57"/>
        <v>"云豹神尸"</v>
      </c>
      <c r="P619" s="168">
        <v>13</v>
      </c>
      <c r="Q619" s="166">
        <v>10613</v>
      </c>
      <c r="R619" s="166" t="s">
        <v>7991</v>
      </c>
      <c r="S619" s="166">
        <v>10613</v>
      </c>
      <c r="T619" s="168" t="str">
        <f t="shared" si="58"/>
        <v>LAN.MON.m110140</v>
      </c>
      <c r="U619" s="166">
        <v>20613</v>
      </c>
      <c r="V619" s="166" t="s">
        <v>6311</v>
      </c>
      <c r="W619" s="166">
        <v>20613</v>
      </c>
      <c r="X619" s="168" t="str">
        <f t="shared" si="59"/>
        <v>LAN.MON.m120090</v>
      </c>
    </row>
    <row r="620" spans="1:24" s="166" customFormat="1" x14ac:dyDescent="0.15">
      <c r="A620" s="185" t="s">
        <v>8425</v>
      </c>
      <c r="B620" s="186" t="s">
        <v>14</v>
      </c>
      <c r="C620" s="186" t="s">
        <v>8426</v>
      </c>
      <c r="D620" s="187" t="s">
        <v>8427</v>
      </c>
      <c r="E620" s="147"/>
      <c r="I620" s="166" t="s">
        <v>8428</v>
      </c>
      <c r="J620" s="166">
        <v>10629</v>
      </c>
      <c r="K620" s="168" t="str">
        <f t="shared" si="54"/>
        <v>LAN.MON.m110140</v>
      </c>
      <c r="L620" s="168" t="str">
        <f t="shared" si="55"/>
        <v>"恶障魔蛇"</v>
      </c>
      <c r="M620" s="166">
        <v>20616</v>
      </c>
      <c r="N620" s="168" t="str">
        <f t="shared" si="56"/>
        <v>LAN.MON.m120140</v>
      </c>
      <c r="O620" s="168" t="str">
        <f t="shared" si="57"/>
        <v>"恶障蛇神"</v>
      </c>
      <c r="P620" s="168">
        <v>13</v>
      </c>
      <c r="Q620" s="166">
        <v>10614</v>
      </c>
      <c r="R620" s="166" t="s">
        <v>6311</v>
      </c>
      <c r="S620" s="166">
        <v>10614</v>
      </c>
      <c r="T620" s="168" t="str">
        <f t="shared" si="58"/>
        <v>LAN.MON.m110090</v>
      </c>
      <c r="U620" s="166">
        <v>20614</v>
      </c>
      <c r="V620" s="166" t="s">
        <v>7981</v>
      </c>
      <c r="W620" s="166">
        <v>20614</v>
      </c>
      <c r="X620" s="168" t="str">
        <f t="shared" si="59"/>
        <v>LAN.MON.m120138</v>
      </c>
    </row>
    <row r="621" spans="1:24" s="166" customFormat="1" x14ac:dyDescent="0.15">
      <c r="A621" s="185" t="s">
        <v>8429</v>
      </c>
      <c r="B621" s="186" t="s">
        <v>14</v>
      </c>
      <c r="C621" s="186" t="s">
        <v>8430</v>
      </c>
      <c r="D621" s="187" t="s">
        <v>8431</v>
      </c>
      <c r="E621" s="147"/>
      <c r="I621" s="166" t="s">
        <v>8432</v>
      </c>
      <c r="J621" s="166">
        <v>10630</v>
      </c>
      <c r="K621" s="168" t="str">
        <f t="shared" si="54"/>
        <v>LAN.MON.m110090</v>
      </c>
      <c r="L621" s="168" t="str">
        <f t="shared" si="55"/>
        <v>"双头灵狼"</v>
      </c>
      <c r="M621" s="166">
        <v>20617</v>
      </c>
      <c r="N621" s="168" t="str">
        <f t="shared" si="56"/>
        <v>LAN.MON.m120090</v>
      </c>
      <c r="O621" s="168" t="str">
        <f t="shared" si="57"/>
        <v>"双头狼皇"</v>
      </c>
      <c r="P621" s="168">
        <v>13</v>
      </c>
      <c r="Q621" s="166">
        <v>10615</v>
      </c>
      <c r="R621" s="166" t="s">
        <v>7981</v>
      </c>
      <c r="S621" s="166">
        <v>10615</v>
      </c>
      <c r="T621" s="168" t="str">
        <f t="shared" si="58"/>
        <v>LAN.MON.m110138</v>
      </c>
      <c r="U621" s="166">
        <v>20615</v>
      </c>
      <c r="V621" s="166" t="s">
        <v>7986</v>
      </c>
      <c r="W621" s="166">
        <v>20615</v>
      </c>
      <c r="X621" s="168" t="str">
        <f t="shared" si="59"/>
        <v>LAN.MON.m120139</v>
      </c>
    </row>
    <row r="622" spans="1:24" s="166" customFormat="1" x14ac:dyDescent="0.15">
      <c r="A622" s="185" t="s">
        <v>8433</v>
      </c>
      <c r="B622" s="186" t="s">
        <v>14</v>
      </c>
      <c r="C622" s="186" t="s">
        <v>8434</v>
      </c>
      <c r="D622" s="187" t="s">
        <v>8435</v>
      </c>
      <c r="E622" s="147"/>
      <c r="I622" s="166" t="s">
        <v>8436</v>
      </c>
      <c r="J622" s="166">
        <v>10631</v>
      </c>
      <c r="K622" s="168" t="str">
        <f t="shared" si="54"/>
        <v>LAN.MON.m110138</v>
      </c>
      <c r="L622" s="168" t="str">
        <f t="shared" si="55"/>
        <v>"战将之灵"</v>
      </c>
      <c r="M622" s="166">
        <v>20618</v>
      </c>
      <c r="N622" s="168" t="str">
        <f t="shared" si="56"/>
        <v>LAN.MON.m120138</v>
      </c>
      <c r="O622" s="168" t="str">
        <f t="shared" si="57"/>
        <v>"战将之神"</v>
      </c>
      <c r="P622" s="168">
        <v>13</v>
      </c>
      <c r="Q622" s="166">
        <v>10616</v>
      </c>
      <c r="R622" s="166" t="s">
        <v>7986</v>
      </c>
      <c r="S622" s="166">
        <v>10616</v>
      </c>
      <c r="T622" s="168" t="str">
        <f t="shared" si="58"/>
        <v>LAN.MON.m110139</v>
      </c>
      <c r="U622" s="166">
        <v>20616</v>
      </c>
      <c r="V622" s="166" t="s">
        <v>7991</v>
      </c>
      <c r="W622" s="166">
        <v>20616</v>
      </c>
      <c r="X622" s="168" t="str">
        <f t="shared" si="59"/>
        <v>LAN.MON.m120140</v>
      </c>
    </row>
    <row r="623" spans="1:24" s="166" customFormat="1" x14ac:dyDescent="0.15">
      <c r="A623" s="185" t="s">
        <v>8437</v>
      </c>
      <c r="B623" s="186" t="s">
        <v>14</v>
      </c>
      <c r="C623" s="186" t="s">
        <v>8438</v>
      </c>
      <c r="D623" s="187" t="s">
        <v>8439</v>
      </c>
      <c r="E623" s="147"/>
      <c r="I623" s="166" t="s">
        <v>8440</v>
      </c>
      <c r="J623" s="166">
        <v>10632</v>
      </c>
      <c r="K623" s="168" t="str">
        <f t="shared" si="54"/>
        <v>LAN.MON.m110139</v>
      </c>
      <c r="L623" s="168" t="str">
        <f t="shared" si="55"/>
        <v>"云豹古尸"</v>
      </c>
      <c r="M623" s="166">
        <v>20619</v>
      </c>
      <c r="N623" s="168" t="str">
        <f t="shared" si="56"/>
        <v>LAN.MON.m120139</v>
      </c>
      <c r="O623" s="168" t="str">
        <f t="shared" si="57"/>
        <v>"云豹神尸"</v>
      </c>
      <c r="P623" s="168">
        <v>14</v>
      </c>
      <c r="Q623" s="166">
        <v>10617</v>
      </c>
      <c r="R623" s="166" t="s">
        <v>7991</v>
      </c>
      <c r="S623" s="166">
        <v>10617</v>
      </c>
      <c r="T623" s="168" t="str">
        <f t="shared" si="58"/>
        <v>LAN.MON.m110140</v>
      </c>
      <c r="U623" s="166">
        <v>20617</v>
      </c>
      <c r="V623" s="166" t="s">
        <v>6311</v>
      </c>
      <c r="W623" s="166">
        <v>20617</v>
      </c>
      <c r="X623" s="168" t="str">
        <f t="shared" si="59"/>
        <v>LAN.MON.m120090</v>
      </c>
    </row>
    <row r="624" spans="1:24" s="166" customFormat="1" x14ac:dyDescent="0.15">
      <c r="A624" s="185" t="s">
        <v>8441</v>
      </c>
      <c r="B624" s="186" t="s">
        <v>14</v>
      </c>
      <c r="C624" s="186" t="s">
        <v>8442</v>
      </c>
      <c r="D624" s="187" t="s">
        <v>8443</v>
      </c>
      <c r="E624" s="147"/>
      <c r="I624" s="166" t="s">
        <v>8444</v>
      </c>
      <c r="J624" s="166">
        <v>10633</v>
      </c>
      <c r="K624" s="168" t="str">
        <f t="shared" si="54"/>
        <v>LAN.MON.m110140</v>
      </c>
      <c r="L624" s="168" t="str">
        <f t="shared" si="55"/>
        <v>"恶障魔蛇"</v>
      </c>
      <c r="M624" s="166">
        <v>20620</v>
      </c>
      <c r="N624" s="168" t="str">
        <f t="shared" si="56"/>
        <v>LAN.MON.m120140</v>
      </c>
      <c r="O624" s="168" t="str">
        <f t="shared" si="57"/>
        <v>"恶障蛇神"</v>
      </c>
      <c r="P624" s="168">
        <v>14</v>
      </c>
      <c r="Q624" s="166">
        <v>10618</v>
      </c>
      <c r="R624" s="166" t="s">
        <v>6311</v>
      </c>
      <c r="S624" s="166">
        <v>10618</v>
      </c>
      <c r="T624" s="168" t="str">
        <f t="shared" si="58"/>
        <v>LAN.MON.m110090</v>
      </c>
      <c r="U624" s="166">
        <v>20618</v>
      </c>
      <c r="V624" s="166" t="s">
        <v>7981</v>
      </c>
      <c r="W624" s="166">
        <v>20618</v>
      </c>
      <c r="X624" s="168" t="str">
        <f t="shared" si="59"/>
        <v>LAN.MON.m120138</v>
      </c>
    </row>
    <row r="625" spans="1:24" s="166" customFormat="1" x14ac:dyDescent="0.15">
      <c r="A625" s="185" t="s">
        <v>8445</v>
      </c>
      <c r="B625" s="186" t="s">
        <v>14</v>
      </c>
      <c r="C625" s="186" t="s">
        <v>8446</v>
      </c>
      <c r="D625" s="187" t="s">
        <v>8447</v>
      </c>
      <c r="E625" s="147"/>
      <c r="I625" s="166" t="s">
        <v>8448</v>
      </c>
      <c r="J625" s="166">
        <v>10634</v>
      </c>
      <c r="K625" s="168" t="str">
        <f t="shared" si="54"/>
        <v>LAN.MON.m110090</v>
      </c>
      <c r="L625" s="168" t="str">
        <f t="shared" si="55"/>
        <v>"双头灵狼"</v>
      </c>
      <c r="M625" s="166">
        <v>20621</v>
      </c>
      <c r="N625" s="168" t="str">
        <f t="shared" si="56"/>
        <v>LAN.MON.m120090</v>
      </c>
      <c r="O625" s="168" t="str">
        <f t="shared" si="57"/>
        <v>"双头狼皇"</v>
      </c>
      <c r="P625" s="168">
        <v>14</v>
      </c>
      <c r="Q625" s="166">
        <v>10619</v>
      </c>
      <c r="R625" s="166" t="s">
        <v>7981</v>
      </c>
      <c r="S625" s="166">
        <v>10619</v>
      </c>
      <c r="T625" s="168" t="str">
        <f t="shared" si="58"/>
        <v>LAN.MON.m110138</v>
      </c>
      <c r="U625" s="166">
        <v>20619</v>
      </c>
      <c r="V625" s="166" t="s">
        <v>7986</v>
      </c>
      <c r="W625" s="166">
        <v>20619</v>
      </c>
      <c r="X625" s="168" t="str">
        <f t="shared" si="59"/>
        <v>LAN.MON.m120139</v>
      </c>
    </row>
    <row r="626" spans="1:24" s="166" customFormat="1" x14ac:dyDescent="0.15">
      <c r="A626" s="185" t="s">
        <v>8449</v>
      </c>
      <c r="B626" s="186" t="s">
        <v>14</v>
      </c>
      <c r="C626" s="186" t="s">
        <v>8450</v>
      </c>
      <c r="D626" s="187" t="s">
        <v>8451</v>
      </c>
      <c r="E626" s="147"/>
      <c r="I626" s="166" t="s">
        <v>8452</v>
      </c>
      <c r="J626" s="166">
        <v>10635</v>
      </c>
      <c r="K626" s="168" t="str">
        <f t="shared" si="54"/>
        <v>LAN.MON.m110138</v>
      </c>
      <c r="L626" s="168" t="str">
        <f t="shared" si="55"/>
        <v>"战将之灵"</v>
      </c>
      <c r="M626" s="166">
        <v>20622</v>
      </c>
      <c r="N626" s="168" t="str">
        <f t="shared" si="56"/>
        <v>LAN.MON.m120138</v>
      </c>
      <c r="O626" s="168" t="str">
        <f t="shared" si="57"/>
        <v>"战将之神"</v>
      </c>
      <c r="P626" s="168">
        <v>14</v>
      </c>
      <c r="Q626" s="166">
        <v>10620</v>
      </c>
      <c r="R626" s="166" t="s">
        <v>7986</v>
      </c>
      <c r="S626" s="166">
        <v>10620</v>
      </c>
      <c r="T626" s="168" t="str">
        <f t="shared" si="58"/>
        <v>LAN.MON.m110139</v>
      </c>
      <c r="U626" s="166">
        <v>20620</v>
      </c>
      <c r="V626" s="166" t="s">
        <v>7991</v>
      </c>
      <c r="W626" s="166">
        <v>20620</v>
      </c>
      <c r="X626" s="168" t="str">
        <f t="shared" si="59"/>
        <v>LAN.MON.m120140</v>
      </c>
    </row>
    <row r="627" spans="1:24" s="166" customFormat="1" x14ac:dyDescent="0.15">
      <c r="A627" s="185" t="s">
        <v>8453</v>
      </c>
      <c r="B627" s="186" t="s">
        <v>14</v>
      </c>
      <c r="C627" s="186" t="s">
        <v>8454</v>
      </c>
      <c r="D627" s="187" t="s">
        <v>8455</v>
      </c>
      <c r="E627" s="147"/>
      <c r="I627" s="166" t="s">
        <v>8456</v>
      </c>
      <c r="J627" s="166">
        <v>10636</v>
      </c>
      <c r="K627" s="168" t="str">
        <f t="shared" si="54"/>
        <v>LAN.MON.m110139</v>
      </c>
      <c r="L627" s="168" t="str">
        <f t="shared" si="55"/>
        <v>"云豹古尸"</v>
      </c>
      <c r="M627" s="166">
        <v>20623</v>
      </c>
      <c r="N627" s="168" t="str">
        <f t="shared" si="56"/>
        <v>LAN.MON.m120139</v>
      </c>
      <c r="O627" s="168" t="str">
        <f t="shared" si="57"/>
        <v>"云豹神尸"</v>
      </c>
      <c r="P627" s="168">
        <v>14</v>
      </c>
      <c r="Q627" s="166">
        <v>10621</v>
      </c>
      <c r="R627" s="166" t="s">
        <v>7991</v>
      </c>
      <c r="S627" s="166">
        <v>10621</v>
      </c>
      <c r="T627" s="168" t="str">
        <f t="shared" si="58"/>
        <v>LAN.MON.m110140</v>
      </c>
      <c r="U627" s="166">
        <v>20621</v>
      </c>
      <c r="V627" s="166" t="s">
        <v>6311</v>
      </c>
      <c r="W627" s="166">
        <v>20621</v>
      </c>
      <c r="X627" s="168" t="str">
        <f t="shared" si="59"/>
        <v>LAN.MON.m120090</v>
      </c>
    </row>
    <row r="628" spans="1:24" s="166" customFormat="1" x14ac:dyDescent="0.15">
      <c r="A628" s="185" t="s">
        <v>8457</v>
      </c>
      <c r="B628" s="186" t="s">
        <v>14</v>
      </c>
      <c r="C628" s="186" t="s">
        <v>8458</v>
      </c>
      <c r="D628" s="187" t="s">
        <v>8459</v>
      </c>
      <c r="E628" s="147"/>
      <c r="I628" s="166" t="s">
        <v>8460</v>
      </c>
      <c r="J628" s="166">
        <v>10637</v>
      </c>
      <c r="K628" s="168" t="str">
        <f t="shared" si="54"/>
        <v>LAN.MON.m110140</v>
      </c>
      <c r="L628" s="168" t="str">
        <f t="shared" si="55"/>
        <v>"恶障魔蛇"</v>
      </c>
      <c r="M628" s="166">
        <v>20624</v>
      </c>
      <c r="N628" s="168" t="str">
        <f t="shared" si="56"/>
        <v>LAN.MON.m120140</v>
      </c>
      <c r="O628" s="168" t="str">
        <f t="shared" si="57"/>
        <v>"恶障蛇神"</v>
      </c>
      <c r="P628" s="168">
        <v>14</v>
      </c>
      <c r="Q628" s="166">
        <v>10622</v>
      </c>
      <c r="R628" s="166" t="s">
        <v>6311</v>
      </c>
      <c r="S628" s="166">
        <v>10622</v>
      </c>
      <c r="T628" s="168" t="str">
        <f t="shared" si="58"/>
        <v>LAN.MON.m110090</v>
      </c>
      <c r="U628" s="166">
        <v>20622</v>
      </c>
      <c r="V628" s="166" t="s">
        <v>7981</v>
      </c>
      <c r="W628" s="166">
        <v>20622</v>
      </c>
      <c r="X628" s="168" t="str">
        <f t="shared" si="59"/>
        <v>LAN.MON.m120138</v>
      </c>
    </row>
    <row r="629" spans="1:24" s="166" customFormat="1" x14ac:dyDescent="0.15">
      <c r="A629" s="185" t="s">
        <v>8461</v>
      </c>
      <c r="B629" s="186" t="s">
        <v>14</v>
      </c>
      <c r="C629" s="186" t="s">
        <v>8462</v>
      </c>
      <c r="D629" s="187" t="s">
        <v>8463</v>
      </c>
      <c r="E629" s="147"/>
      <c r="I629" s="166" t="s">
        <v>8464</v>
      </c>
      <c r="J629" s="166">
        <v>10638</v>
      </c>
      <c r="K629" s="168" t="str">
        <f t="shared" si="54"/>
        <v>LAN.MON.m110090</v>
      </c>
      <c r="L629" s="168" t="str">
        <f t="shared" si="55"/>
        <v>"双头灵狼"</v>
      </c>
      <c r="M629" s="166">
        <v>20625</v>
      </c>
      <c r="N629" s="168" t="str">
        <f t="shared" si="56"/>
        <v>LAN.MON.m120090</v>
      </c>
      <c r="O629" s="168" t="str">
        <f t="shared" si="57"/>
        <v>"双头狼皇"</v>
      </c>
      <c r="P629" s="168">
        <v>14</v>
      </c>
      <c r="Q629" s="166">
        <v>10623</v>
      </c>
      <c r="R629" s="166" t="s">
        <v>7981</v>
      </c>
      <c r="S629" s="166">
        <v>10623</v>
      </c>
      <c r="T629" s="168" t="str">
        <f t="shared" si="58"/>
        <v>LAN.MON.m110138</v>
      </c>
      <c r="U629" s="166">
        <v>20623</v>
      </c>
      <c r="V629" s="166" t="s">
        <v>7986</v>
      </c>
      <c r="W629" s="166">
        <v>20623</v>
      </c>
      <c r="X629" s="168" t="str">
        <f t="shared" si="59"/>
        <v>LAN.MON.m120139</v>
      </c>
    </row>
    <row r="630" spans="1:24" s="166" customFormat="1" x14ac:dyDescent="0.15">
      <c r="A630" s="185" t="s">
        <v>8465</v>
      </c>
      <c r="B630" s="186" t="s">
        <v>14</v>
      </c>
      <c r="C630" s="186" t="s">
        <v>8466</v>
      </c>
      <c r="D630" s="187" t="s">
        <v>8467</v>
      </c>
      <c r="E630" s="147"/>
      <c r="I630" s="166" t="s">
        <v>8468</v>
      </c>
      <c r="J630" s="166">
        <v>10639</v>
      </c>
      <c r="K630" s="168" t="str">
        <f t="shared" si="54"/>
        <v>LAN.MON.m110138</v>
      </c>
      <c r="L630" s="168" t="str">
        <f t="shared" si="55"/>
        <v>"战将之灵"</v>
      </c>
      <c r="M630" s="166">
        <v>20626</v>
      </c>
      <c r="N630" s="168" t="str">
        <f t="shared" si="56"/>
        <v>LAN.MON.m120138</v>
      </c>
      <c r="O630" s="168" t="str">
        <f t="shared" si="57"/>
        <v>"战将之神"</v>
      </c>
      <c r="P630" s="168">
        <v>14</v>
      </c>
      <c r="Q630" s="166">
        <v>10624</v>
      </c>
      <c r="R630" s="166" t="s">
        <v>7986</v>
      </c>
      <c r="S630" s="166">
        <v>10624</v>
      </c>
      <c r="T630" s="168" t="str">
        <f t="shared" si="58"/>
        <v>LAN.MON.m110139</v>
      </c>
      <c r="U630" s="166">
        <v>20624</v>
      </c>
      <c r="V630" s="166" t="s">
        <v>7991</v>
      </c>
      <c r="W630" s="166">
        <v>20624</v>
      </c>
      <c r="X630" s="168" t="str">
        <f t="shared" si="59"/>
        <v>LAN.MON.m120140</v>
      </c>
    </row>
    <row r="631" spans="1:24" s="166" customFormat="1" x14ac:dyDescent="0.15">
      <c r="A631" s="185" t="s">
        <v>8469</v>
      </c>
      <c r="B631" s="186" t="s">
        <v>14</v>
      </c>
      <c r="C631" s="186" t="s">
        <v>8470</v>
      </c>
      <c r="D631" s="187" t="s">
        <v>8471</v>
      </c>
      <c r="E631" s="147"/>
      <c r="I631" s="166" t="s">
        <v>8472</v>
      </c>
      <c r="J631" s="166">
        <v>10640</v>
      </c>
      <c r="K631" s="168" t="str">
        <f t="shared" si="54"/>
        <v>LAN.MON.m110139</v>
      </c>
      <c r="L631" s="168" t="str">
        <f t="shared" si="55"/>
        <v>"云豹古尸"</v>
      </c>
      <c r="M631" s="166">
        <v>20627</v>
      </c>
      <c r="N631" s="168" t="str">
        <f t="shared" si="56"/>
        <v>LAN.MON.m120139</v>
      </c>
      <c r="O631" s="168" t="str">
        <f t="shared" si="57"/>
        <v>"云豹神尸"</v>
      </c>
      <c r="P631" s="168">
        <v>14</v>
      </c>
      <c r="Q631" s="166">
        <v>10625</v>
      </c>
      <c r="R631" s="166" t="s">
        <v>7991</v>
      </c>
      <c r="S631" s="166">
        <v>10625</v>
      </c>
      <c r="T631" s="168" t="str">
        <f t="shared" si="58"/>
        <v>LAN.MON.m110140</v>
      </c>
      <c r="U631" s="166">
        <v>20625</v>
      </c>
      <c r="V631" s="166" t="s">
        <v>6311</v>
      </c>
      <c r="W631" s="166">
        <v>20625</v>
      </c>
      <c r="X631" s="168" t="str">
        <f t="shared" si="59"/>
        <v>LAN.MON.m120090</v>
      </c>
    </row>
    <row r="632" spans="1:24" s="166" customFormat="1" x14ac:dyDescent="0.15">
      <c r="A632" s="185" t="s">
        <v>8473</v>
      </c>
      <c r="B632" s="186" t="s">
        <v>14</v>
      </c>
      <c r="C632" s="186" t="s">
        <v>8474</v>
      </c>
      <c r="D632" s="187" t="s">
        <v>8475</v>
      </c>
      <c r="E632" s="147"/>
      <c r="I632" s="166" t="s">
        <v>8476</v>
      </c>
      <c r="J632" s="166">
        <v>10641</v>
      </c>
      <c r="K632" s="168" t="str">
        <f t="shared" si="54"/>
        <v>LAN.MON.m110140</v>
      </c>
      <c r="L632" s="168" t="str">
        <f t="shared" si="55"/>
        <v>"恶障魔蛇"</v>
      </c>
      <c r="M632" s="166">
        <v>20628</v>
      </c>
      <c r="N632" s="168" t="str">
        <f t="shared" si="56"/>
        <v>LAN.MON.m120140</v>
      </c>
      <c r="O632" s="168" t="str">
        <f t="shared" si="57"/>
        <v>"恶障蛇神"</v>
      </c>
      <c r="P632" s="168">
        <v>14</v>
      </c>
      <c r="Q632" s="166">
        <v>10626</v>
      </c>
      <c r="R632" s="166" t="s">
        <v>6311</v>
      </c>
      <c r="S632" s="166">
        <v>10626</v>
      </c>
      <c r="T632" s="168" t="str">
        <f t="shared" si="58"/>
        <v>LAN.MON.m110090</v>
      </c>
      <c r="U632" s="166">
        <v>20626</v>
      </c>
      <c r="V632" s="166" t="s">
        <v>7981</v>
      </c>
      <c r="W632" s="166">
        <v>20626</v>
      </c>
      <c r="X632" s="168" t="str">
        <f t="shared" si="59"/>
        <v>LAN.MON.m120138</v>
      </c>
    </row>
    <row r="633" spans="1:24" s="166" customFormat="1" x14ac:dyDescent="0.15">
      <c r="A633" s="185" t="s">
        <v>8477</v>
      </c>
      <c r="B633" s="186" t="s">
        <v>14</v>
      </c>
      <c r="C633" s="186" t="s">
        <v>8478</v>
      </c>
      <c r="D633" s="187" t="s">
        <v>8479</v>
      </c>
      <c r="E633" s="147"/>
      <c r="I633" s="166" t="s">
        <v>8480</v>
      </c>
      <c r="J633" s="166">
        <v>10642</v>
      </c>
      <c r="K633" s="168" t="str">
        <f t="shared" si="54"/>
        <v>LAN.MON.m110090</v>
      </c>
      <c r="L633" s="168" t="str">
        <f t="shared" si="55"/>
        <v>"双头灵狼"</v>
      </c>
      <c r="M633" s="166">
        <v>20629</v>
      </c>
      <c r="N633" s="168" t="str">
        <f t="shared" si="56"/>
        <v>LAN.MON.m120090</v>
      </c>
      <c r="O633" s="168" t="str">
        <f t="shared" si="57"/>
        <v>"双头狼皇"</v>
      </c>
      <c r="P633" s="168">
        <v>15</v>
      </c>
      <c r="Q633" s="166">
        <v>10627</v>
      </c>
      <c r="R633" s="166" t="s">
        <v>7981</v>
      </c>
      <c r="S633" s="166">
        <v>10627</v>
      </c>
      <c r="T633" s="168" t="str">
        <f t="shared" si="58"/>
        <v>LAN.MON.m110138</v>
      </c>
      <c r="U633" s="166">
        <v>20627</v>
      </c>
      <c r="V633" s="166" t="s">
        <v>7986</v>
      </c>
      <c r="W633" s="166">
        <v>20627</v>
      </c>
      <c r="X633" s="168" t="str">
        <f t="shared" si="59"/>
        <v>LAN.MON.m120139</v>
      </c>
    </row>
    <row r="634" spans="1:24" s="166" customFormat="1" x14ac:dyDescent="0.15">
      <c r="A634" s="185" t="s">
        <v>8481</v>
      </c>
      <c r="B634" s="186" t="s">
        <v>14</v>
      </c>
      <c r="C634" s="186" t="s">
        <v>8482</v>
      </c>
      <c r="D634" s="187" t="s">
        <v>8483</v>
      </c>
      <c r="E634" s="147"/>
      <c r="I634" s="166" t="s">
        <v>8484</v>
      </c>
      <c r="J634" s="166">
        <v>10643</v>
      </c>
      <c r="K634" s="168" t="str">
        <f t="shared" si="54"/>
        <v>LAN.MON.m110138</v>
      </c>
      <c r="L634" s="168" t="str">
        <f t="shared" si="55"/>
        <v>"战将之灵"</v>
      </c>
      <c r="M634" s="166">
        <v>20630</v>
      </c>
      <c r="N634" s="168" t="str">
        <f t="shared" si="56"/>
        <v>LAN.MON.m120138</v>
      </c>
      <c r="O634" s="168" t="str">
        <f t="shared" si="57"/>
        <v>"战将之神"</v>
      </c>
      <c r="P634" s="168">
        <v>15</v>
      </c>
      <c r="Q634" s="166">
        <v>10628</v>
      </c>
      <c r="R634" s="166" t="s">
        <v>7986</v>
      </c>
      <c r="S634" s="166">
        <v>10628</v>
      </c>
      <c r="T634" s="168" t="str">
        <f t="shared" si="58"/>
        <v>LAN.MON.m110139</v>
      </c>
      <c r="U634" s="166">
        <v>20628</v>
      </c>
      <c r="V634" s="166" t="s">
        <v>7991</v>
      </c>
      <c r="W634" s="166">
        <v>20628</v>
      </c>
      <c r="X634" s="168" t="str">
        <f t="shared" si="59"/>
        <v>LAN.MON.m120140</v>
      </c>
    </row>
    <row r="635" spans="1:24" s="166" customFormat="1" x14ac:dyDescent="0.15">
      <c r="A635" s="185" t="s">
        <v>8485</v>
      </c>
      <c r="B635" s="186" t="s">
        <v>14</v>
      </c>
      <c r="C635" s="186" t="s">
        <v>8486</v>
      </c>
      <c r="D635" s="187" t="s">
        <v>8487</v>
      </c>
      <c r="E635" s="147"/>
      <c r="I635" s="166" t="s">
        <v>8488</v>
      </c>
      <c r="J635" s="166">
        <v>10644</v>
      </c>
      <c r="K635" s="168" t="str">
        <f t="shared" si="54"/>
        <v>LAN.MON.m110139</v>
      </c>
      <c r="L635" s="168" t="str">
        <f t="shared" si="55"/>
        <v>"云豹古尸"</v>
      </c>
      <c r="M635" s="166">
        <v>20631</v>
      </c>
      <c r="N635" s="168" t="str">
        <f t="shared" si="56"/>
        <v>LAN.MON.m120139</v>
      </c>
      <c r="O635" s="168" t="str">
        <f t="shared" si="57"/>
        <v>"云豹神尸"</v>
      </c>
      <c r="P635" s="168">
        <v>15</v>
      </c>
      <c r="Q635" s="166">
        <v>10629</v>
      </c>
      <c r="R635" s="166" t="s">
        <v>7991</v>
      </c>
      <c r="S635" s="166">
        <v>10629</v>
      </c>
      <c r="T635" s="168" t="str">
        <f t="shared" si="58"/>
        <v>LAN.MON.m110140</v>
      </c>
      <c r="U635" s="166">
        <v>20629</v>
      </c>
      <c r="V635" s="166" t="s">
        <v>6311</v>
      </c>
      <c r="W635" s="166">
        <v>20629</v>
      </c>
      <c r="X635" s="168" t="str">
        <f t="shared" si="59"/>
        <v>LAN.MON.m120090</v>
      </c>
    </row>
    <row r="636" spans="1:24" s="166" customFormat="1" x14ac:dyDescent="0.15">
      <c r="A636" s="185" t="s">
        <v>8489</v>
      </c>
      <c r="B636" s="186" t="s">
        <v>14</v>
      </c>
      <c r="C636" s="186" t="s">
        <v>8490</v>
      </c>
      <c r="D636" s="187" t="s">
        <v>8491</v>
      </c>
      <c r="E636" s="147"/>
      <c r="I636" s="166" t="s">
        <v>8492</v>
      </c>
      <c r="J636" s="166">
        <v>10645</v>
      </c>
      <c r="K636" s="168" t="str">
        <f t="shared" si="54"/>
        <v>LAN.MON.m110140</v>
      </c>
      <c r="L636" s="168" t="str">
        <f t="shared" si="55"/>
        <v>"恶障魔蛇"</v>
      </c>
      <c r="M636" s="166">
        <v>20632</v>
      </c>
      <c r="N636" s="168" t="str">
        <f t="shared" si="56"/>
        <v>LAN.MON.m120140</v>
      </c>
      <c r="O636" s="168" t="str">
        <f t="shared" si="57"/>
        <v>"恶障蛇神"</v>
      </c>
      <c r="P636" s="168">
        <v>15</v>
      </c>
      <c r="Q636" s="166">
        <v>10630</v>
      </c>
      <c r="R636" s="166" t="s">
        <v>6311</v>
      </c>
      <c r="S636" s="166">
        <v>10630</v>
      </c>
      <c r="T636" s="168" t="str">
        <f t="shared" si="58"/>
        <v>LAN.MON.m110090</v>
      </c>
      <c r="U636" s="166">
        <v>20630</v>
      </c>
      <c r="V636" s="166" t="s">
        <v>7981</v>
      </c>
      <c r="W636" s="166">
        <v>20630</v>
      </c>
      <c r="X636" s="168" t="str">
        <f t="shared" si="59"/>
        <v>LAN.MON.m120138</v>
      </c>
    </row>
    <row r="637" spans="1:24" s="166" customFormat="1" x14ac:dyDescent="0.15">
      <c r="A637" s="185" t="s">
        <v>8493</v>
      </c>
      <c r="B637" s="186" t="s">
        <v>14</v>
      </c>
      <c r="C637" s="186" t="s">
        <v>8494</v>
      </c>
      <c r="D637" s="187" t="s">
        <v>8495</v>
      </c>
      <c r="E637" s="147"/>
      <c r="I637" s="166" t="s">
        <v>8496</v>
      </c>
      <c r="J637" s="166">
        <v>10646</v>
      </c>
      <c r="K637" s="168" t="str">
        <f t="shared" si="54"/>
        <v>LAN.MON.m110090</v>
      </c>
      <c r="L637" s="168" t="str">
        <f t="shared" si="55"/>
        <v>"双头灵狼"</v>
      </c>
      <c r="M637" s="166">
        <v>20633</v>
      </c>
      <c r="N637" s="168" t="str">
        <f t="shared" si="56"/>
        <v>LAN.MON.m120090</v>
      </c>
      <c r="O637" s="168" t="str">
        <f t="shared" si="57"/>
        <v>"双头狼皇"</v>
      </c>
      <c r="P637" s="168">
        <v>15</v>
      </c>
      <c r="Q637" s="166">
        <v>10631</v>
      </c>
      <c r="R637" s="166" t="s">
        <v>7981</v>
      </c>
      <c r="S637" s="166">
        <v>10631</v>
      </c>
      <c r="T637" s="168" t="str">
        <f t="shared" si="58"/>
        <v>LAN.MON.m110138</v>
      </c>
      <c r="U637" s="166">
        <v>20631</v>
      </c>
      <c r="V637" s="166" t="s">
        <v>7986</v>
      </c>
      <c r="W637" s="166">
        <v>20631</v>
      </c>
      <c r="X637" s="168" t="str">
        <f t="shared" si="59"/>
        <v>LAN.MON.m120139</v>
      </c>
    </row>
    <row r="638" spans="1:24" s="166" customFormat="1" x14ac:dyDescent="0.15">
      <c r="A638" s="185" t="s">
        <v>8497</v>
      </c>
      <c r="B638" s="186" t="s">
        <v>14</v>
      </c>
      <c r="C638" s="186" t="s">
        <v>8498</v>
      </c>
      <c r="D638" s="187" t="s">
        <v>8499</v>
      </c>
      <c r="E638" s="147"/>
      <c r="I638" s="166" t="s">
        <v>8500</v>
      </c>
      <c r="J638" s="166">
        <v>10647</v>
      </c>
      <c r="K638" s="168" t="str">
        <f t="shared" si="54"/>
        <v>LAN.MON.m110138</v>
      </c>
      <c r="L638" s="168" t="str">
        <f t="shared" si="55"/>
        <v>"战将之灵"</v>
      </c>
      <c r="M638" s="166">
        <v>20634</v>
      </c>
      <c r="N638" s="168" t="str">
        <f t="shared" si="56"/>
        <v>LAN.MON.m120138</v>
      </c>
      <c r="O638" s="168" t="str">
        <f t="shared" si="57"/>
        <v>"战将之神"</v>
      </c>
      <c r="P638" s="168">
        <v>15</v>
      </c>
      <c r="Q638" s="166">
        <v>10632</v>
      </c>
      <c r="R638" s="166" t="s">
        <v>7986</v>
      </c>
      <c r="S638" s="166">
        <v>10632</v>
      </c>
      <c r="T638" s="168" t="str">
        <f t="shared" si="58"/>
        <v>LAN.MON.m110139</v>
      </c>
      <c r="U638" s="166">
        <v>20632</v>
      </c>
      <c r="V638" s="166" t="s">
        <v>7991</v>
      </c>
      <c r="W638" s="166">
        <v>20632</v>
      </c>
      <c r="X638" s="168" t="str">
        <f t="shared" si="59"/>
        <v>LAN.MON.m120140</v>
      </c>
    </row>
    <row r="639" spans="1:24" s="166" customFormat="1" x14ac:dyDescent="0.15">
      <c r="A639" s="185" t="s">
        <v>8501</v>
      </c>
      <c r="B639" s="186" t="s">
        <v>14</v>
      </c>
      <c r="C639" s="186" t="s">
        <v>8502</v>
      </c>
      <c r="D639" s="187" t="s">
        <v>8503</v>
      </c>
      <c r="E639" s="147"/>
      <c r="I639" s="166" t="s">
        <v>8504</v>
      </c>
      <c r="J639" s="166">
        <v>10648</v>
      </c>
      <c r="K639" s="168" t="str">
        <f t="shared" si="54"/>
        <v>LAN.MON.m110139</v>
      </c>
      <c r="L639" s="168" t="str">
        <f t="shared" si="55"/>
        <v>"云豹古尸"</v>
      </c>
      <c r="M639" s="166">
        <v>20635</v>
      </c>
      <c r="N639" s="168" t="str">
        <f t="shared" si="56"/>
        <v>LAN.MON.m120139</v>
      </c>
      <c r="O639" s="168" t="str">
        <f t="shared" si="57"/>
        <v>"云豹神尸"</v>
      </c>
      <c r="P639" s="168">
        <v>15</v>
      </c>
      <c r="Q639" s="166">
        <v>10633</v>
      </c>
      <c r="R639" s="166" t="s">
        <v>7991</v>
      </c>
      <c r="S639" s="166">
        <v>10633</v>
      </c>
      <c r="T639" s="168" t="str">
        <f t="shared" si="58"/>
        <v>LAN.MON.m110140</v>
      </c>
      <c r="U639" s="166">
        <v>20633</v>
      </c>
      <c r="V639" s="166" t="s">
        <v>6311</v>
      </c>
      <c r="W639" s="166">
        <v>20633</v>
      </c>
      <c r="X639" s="168" t="str">
        <f t="shared" si="59"/>
        <v>LAN.MON.m120090</v>
      </c>
    </row>
    <row r="640" spans="1:24" s="166" customFormat="1" x14ac:dyDescent="0.15">
      <c r="A640" s="185" t="s">
        <v>8505</v>
      </c>
      <c r="B640" s="186" t="s">
        <v>14</v>
      </c>
      <c r="C640" s="186" t="s">
        <v>8506</v>
      </c>
      <c r="D640" s="187" t="s">
        <v>8507</v>
      </c>
      <c r="E640" s="147"/>
      <c r="I640" s="166" t="s">
        <v>8508</v>
      </c>
      <c r="J640" s="166">
        <v>10649</v>
      </c>
      <c r="K640" s="168" t="str">
        <f t="shared" si="54"/>
        <v>LAN.MON.m110140</v>
      </c>
      <c r="L640" s="168" t="str">
        <f t="shared" si="55"/>
        <v>"恶障魔蛇"</v>
      </c>
      <c r="M640" s="166">
        <v>20636</v>
      </c>
      <c r="N640" s="168" t="str">
        <f t="shared" si="56"/>
        <v>LAN.MON.m120140</v>
      </c>
      <c r="O640" s="168" t="str">
        <f t="shared" si="57"/>
        <v>"恶障蛇神"</v>
      </c>
      <c r="P640" s="168">
        <v>15</v>
      </c>
      <c r="Q640" s="166">
        <v>10634</v>
      </c>
      <c r="R640" s="166" t="s">
        <v>6311</v>
      </c>
      <c r="S640" s="166">
        <v>10634</v>
      </c>
      <c r="T640" s="168" t="str">
        <f t="shared" si="58"/>
        <v>LAN.MON.m110090</v>
      </c>
      <c r="U640" s="166">
        <v>20634</v>
      </c>
      <c r="V640" s="166" t="s">
        <v>7981</v>
      </c>
      <c r="W640" s="166">
        <v>20634</v>
      </c>
      <c r="X640" s="168" t="str">
        <f t="shared" si="59"/>
        <v>LAN.MON.m120138</v>
      </c>
    </row>
    <row r="641" spans="1:24" s="166" customFormat="1" x14ac:dyDescent="0.15">
      <c r="A641" s="185" t="s">
        <v>8509</v>
      </c>
      <c r="B641" s="186" t="s">
        <v>14</v>
      </c>
      <c r="C641" s="186" t="s">
        <v>8510</v>
      </c>
      <c r="D641" s="187" t="s">
        <v>8511</v>
      </c>
      <c r="E641" s="147"/>
      <c r="I641" s="166" t="s">
        <v>8512</v>
      </c>
      <c r="J641" s="166">
        <v>10650</v>
      </c>
      <c r="K641" s="168" t="str">
        <f t="shared" si="54"/>
        <v>LAN.MON.m110090</v>
      </c>
      <c r="L641" s="168" t="str">
        <f t="shared" si="55"/>
        <v>"双头灵狼"</v>
      </c>
      <c r="M641" s="166">
        <v>20637</v>
      </c>
      <c r="N641" s="168" t="str">
        <f t="shared" si="56"/>
        <v>LAN.MON.m120090</v>
      </c>
      <c r="O641" s="168" t="str">
        <f t="shared" si="57"/>
        <v>"双头狼皇"</v>
      </c>
      <c r="P641" s="168">
        <v>16</v>
      </c>
      <c r="Q641" s="166">
        <v>10635</v>
      </c>
      <c r="R641" s="166" t="s">
        <v>7981</v>
      </c>
      <c r="S641" s="166">
        <v>10635</v>
      </c>
      <c r="T641" s="168" t="str">
        <f t="shared" si="58"/>
        <v>LAN.MON.m110138</v>
      </c>
      <c r="U641" s="166">
        <v>20635</v>
      </c>
      <c r="V641" s="166" t="s">
        <v>7986</v>
      </c>
      <c r="W641" s="166">
        <v>20635</v>
      </c>
      <c r="X641" s="168" t="str">
        <f t="shared" si="59"/>
        <v>LAN.MON.m120139</v>
      </c>
    </row>
    <row r="642" spans="1:24" s="166" customFormat="1" x14ac:dyDescent="0.15">
      <c r="A642" s="185" t="s">
        <v>8513</v>
      </c>
      <c r="B642" s="186" t="s">
        <v>14</v>
      </c>
      <c r="C642" s="186" t="s">
        <v>8514</v>
      </c>
      <c r="D642" s="187" t="s">
        <v>8515</v>
      </c>
      <c r="E642" s="147"/>
      <c r="I642" s="166" t="s">
        <v>8516</v>
      </c>
      <c r="J642" s="166">
        <v>10651</v>
      </c>
      <c r="K642" s="168" t="str">
        <f t="shared" si="54"/>
        <v>LAN.MON.m110138</v>
      </c>
      <c r="L642" s="168" t="str">
        <f t="shared" si="55"/>
        <v>"战将之灵"</v>
      </c>
      <c r="M642" s="166">
        <v>20638</v>
      </c>
      <c r="N642" s="168" t="str">
        <f t="shared" si="56"/>
        <v>LAN.MON.m120138</v>
      </c>
      <c r="O642" s="168" t="str">
        <f t="shared" si="57"/>
        <v>"战将之神"</v>
      </c>
      <c r="P642" s="168">
        <v>16</v>
      </c>
      <c r="Q642" s="166">
        <v>10636</v>
      </c>
      <c r="R642" s="166" t="s">
        <v>7986</v>
      </c>
      <c r="S642" s="166">
        <v>10636</v>
      </c>
      <c r="T642" s="168" t="str">
        <f t="shared" si="58"/>
        <v>LAN.MON.m110139</v>
      </c>
      <c r="U642" s="166">
        <v>20636</v>
      </c>
      <c r="V642" s="166" t="s">
        <v>7991</v>
      </c>
      <c r="W642" s="166">
        <v>20636</v>
      </c>
      <c r="X642" s="168" t="str">
        <f t="shared" si="59"/>
        <v>LAN.MON.m120140</v>
      </c>
    </row>
    <row r="643" spans="1:24" s="166" customFormat="1" x14ac:dyDescent="0.15">
      <c r="A643" s="185" t="s">
        <v>8373</v>
      </c>
      <c r="B643" s="186" t="s">
        <v>14</v>
      </c>
      <c r="C643" s="186" t="s">
        <v>8517</v>
      </c>
      <c r="D643" s="187" t="s">
        <v>8518</v>
      </c>
      <c r="E643" s="147"/>
      <c r="I643" s="166" t="s">
        <v>8519</v>
      </c>
      <c r="J643" s="166">
        <v>10652</v>
      </c>
      <c r="K643" s="168" t="str">
        <f t="shared" si="54"/>
        <v>LAN.MON.m110139</v>
      </c>
      <c r="L643" s="168" t="str">
        <f t="shared" si="55"/>
        <v>"云豹古尸"</v>
      </c>
      <c r="M643" s="166">
        <v>20639</v>
      </c>
      <c r="N643" s="168" t="str">
        <f t="shared" si="56"/>
        <v>LAN.MON.m120139</v>
      </c>
      <c r="O643" s="168" t="str">
        <f t="shared" si="57"/>
        <v>"云豹神尸"</v>
      </c>
      <c r="P643" s="168">
        <v>16</v>
      </c>
      <c r="Q643" s="166">
        <v>10637</v>
      </c>
      <c r="R643" s="166" t="s">
        <v>7991</v>
      </c>
      <c r="S643" s="166">
        <v>10637</v>
      </c>
      <c r="T643" s="168" t="str">
        <f t="shared" si="58"/>
        <v>LAN.MON.m110140</v>
      </c>
      <c r="U643" s="166">
        <v>20637</v>
      </c>
      <c r="V643" s="166" t="s">
        <v>6311</v>
      </c>
      <c r="W643" s="166">
        <v>20637</v>
      </c>
      <c r="X643" s="168" t="str">
        <f t="shared" si="59"/>
        <v>LAN.MON.m120090</v>
      </c>
    </row>
    <row r="644" spans="1:24" s="166" customFormat="1" x14ac:dyDescent="0.15">
      <c r="A644" s="185" t="s">
        <v>8520</v>
      </c>
      <c r="B644" s="186" t="s">
        <v>14</v>
      </c>
      <c r="C644" s="186" t="s">
        <v>8521</v>
      </c>
      <c r="D644" s="187" t="s">
        <v>8522</v>
      </c>
      <c r="E644" s="147"/>
      <c r="I644" s="166" t="s">
        <v>8523</v>
      </c>
      <c r="J644" s="166">
        <v>10653</v>
      </c>
      <c r="K644" s="168" t="str">
        <f t="shared" si="54"/>
        <v>LAN.MON.m110140</v>
      </c>
      <c r="L644" s="168" t="str">
        <f t="shared" si="55"/>
        <v>"恶障魔蛇"</v>
      </c>
      <c r="M644" s="166">
        <v>20640</v>
      </c>
      <c r="N644" s="168" t="str">
        <f t="shared" si="56"/>
        <v>LAN.MON.m120140</v>
      </c>
      <c r="O644" s="168" t="str">
        <f t="shared" si="57"/>
        <v>"恶障蛇神"</v>
      </c>
      <c r="P644" s="168">
        <v>16</v>
      </c>
      <c r="Q644" s="166">
        <v>10638</v>
      </c>
      <c r="R644" s="166" t="s">
        <v>6311</v>
      </c>
      <c r="S644" s="166">
        <v>10638</v>
      </c>
      <c r="T644" s="168" t="str">
        <f t="shared" si="58"/>
        <v>LAN.MON.m110090</v>
      </c>
      <c r="U644" s="166">
        <v>20638</v>
      </c>
      <c r="V644" s="166" t="s">
        <v>7981</v>
      </c>
      <c r="W644" s="166">
        <v>20638</v>
      </c>
      <c r="X644" s="168" t="str">
        <f t="shared" si="59"/>
        <v>LAN.MON.m120138</v>
      </c>
    </row>
    <row r="645" spans="1:24" s="166" customFormat="1" x14ac:dyDescent="0.15">
      <c r="A645" s="185" t="s">
        <v>8524</v>
      </c>
      <c r="B645" s="186" t="s">
        <v>14</v>
      </c>
      <c r="C645" s="186" t="s">
        <v>8525</v>
      </c>
      <c r="D645" s="187" t="s">
        <v>8526</v>
      </c>
      <c r="E645" s="147"/>
      <c r="I645" s="166" t="s">
        <v>8527</v>
      </c>
      <c r="J645" s="166">
        <v>10654</v>
      </c>
      <c r="K645" s="168" t="str">
        <f t="shared" si="54"/>
        <v>LAN.MON.m110090</v>
      </c>
      <c r="L645" s="168" t="str">
        <f t="shared" si="55"/>
        <v>"双头灵狼"</v>
      </c>
      <c r="M645" s="166">
        <v>20641</v>
      </c>
      <c r="N645" s="168" t="str">
        <f t="shared" si="56"/>
        <v>LAN.MON.m120090</v>
      </c>
      <c r="O645" s="168" t="str">
        <f t="shared" si="57"/>
        <v>"双头狼皇"</v>
      </c>
      <c r="P645" s="168">
        <v>16</v>
      </c>
      <c r="Q645" s="166">
        <v>10639</v>
      </c>
      <c r="R645" s="166" t="s">
        <v>7981</v>
      </c>
      <c r="S645" s="166">
        <v>10639</v>
      </c>
      <c r="T645" s="168" t="str">
        <f t="shared" si="58"/>
        <v>LAN.MON.m110138</v>
      </c>
      <c r="U645" s="166">
        <v>20639</v>
      </c>
      <c r="V645" s="166" t="s">
        <v>7986</v>
      </c>
      <c r="W645" s="166">
        <v>20639</v>
      </c>
      <c r="X645" s="168" t="str">
        <f t="shared" si="59"/>
        <v>LAN.MON.m120139</v>
      </c>
    </row>
    <row r="646" spans="1:24" s="166" customFormat="1" x14ac:dyDescent="0.15">
      <c r="A646" s="185" t="s">
        <v>8528</v>
      </c>
      <c r="B646" s="186" t="s">
        <v>14</v>
      </c>
      <c r="C646" s="186" t="s">
        <v>8529</v>
      </c>
      <c r="D646" s="187" t="s">
        <v>8530</v>
      </c>
      <c r="E646" s="147"/>
      <c r="I646" s="166" t="s">
        <v>8531</v>
      </c>
      <c r="J646" s="166">
        <v>10655</v>
      </c>
      <c r="K646" s="168" t="str">
        <f t="shared" si="54"/>
        <v>LAN.MON.m110138</v>
      </c>
      <c r="L646" s="168" t="str">
        <f t="shared" si="55"/>
        <v>"战将之灵"</v>
      </c>
      <c r="M646" s="166">
        <v>20642</v>
      </c>
      <c r="N646" s="168" t="str">
        <f t="shared" si="56"/>
        <v>LAN.MON.m120138</v>
      </c>
      <c r="O646" s="168" t="str">
        <f t="shared" si="57"/>
        <v>"战将之神"</v>
      </c>
      <c r="P646" s="168">
        <v>3</v>
      </c>
      <c r="Q646" s="166">
        <v>10640</v>
      </c>
      <c r="R646" s="166" t="s">
        <v>7986</v>
      </c>
      <c r="S646" s="166">
        <v>10640</v>
      </c>
      <c r="T646" s="168" t="str">
        <f t="shared" si="58"/>
        <v>LAN.MON.m110139</v>
      </c>
      <c r="U646" s="166">
        <v>20640</v>
      </c>
      <c r="V646" s="166" t="s">
        <v>7991</v>
      </c>
      <c r="W646" s="166">
        <v>20640</v>
      </c>
      <c r="X646" s="168" t="str">
        <f t="shared" si="59"/>
        <v>LAN.MON.m120140</v>
      </c>
    </row>
    <row r="647" spans="1:24" s="166" customFormat="1" x14ac:dyDescent="0.15">
      <c r="A647" s="185" t="s">
        <v>8532</v>
      </c>
      <c r="B647" s="186" t="s">
        <v>14</v>
      </c>
      <c r="C647" s="186" t="s">
        <v>8533</v>
      </c>
      <c r="D647" s="187" t="s">
        <v>8534</v>
      </c>
      <c r="E647" s="147"/>
      <c r="I647" s="166" t="s">
        <v>8535</v>
      </c>
      <c r="J647" s="166">
        <v>10656</v>
      </c>
      <c r="K647" s="168" t="str">
        <f t="shared" si="54"/>
        <v>LAN.MON.m110139</v>
      </c>
      <c r="L647" s="168" t="str">
        <f t="shared" si="55"/>
        <v>"云豹古尸"</v>
      </c>
      <c r="M647" s="166">
        <v>20643</v>
      </c>
      <c r="N647" s="168" t="str">
        <f t="shared" si="56"/>
        <v>LAN.MON.m120139</v>
      </c>
      <c r="O647" s="168" t="str">
        <f t="shared" si="57"/>
        <v>"云豹神尸"</v>
      </c>
      <c r="P647" s="168">
        <v>3</v>
      </c>
      <c r="Q647" s="166">
        <v>10641</v>
      </c>
      <c r="R647" s="166" t="s">
        <v>7991</v>
      </c>
      <c r="S647" s="166">
        <v>10641</v>
      </c>
      <c r="T647" s="168" t="str">
        <f t="shared" si="58"/>
        <v>LAN.MON.m110140</v>
      </c>
      <c r="U647" s="166">
        <v>20641</v>
      </c>
      <c r="V647" s="166" t="s">
        <v>6311</v>
      </c>
      <c r="W647" s="166">
        <v>20641</v>
      </c>
      <c r="X647" s="168" t="str">
        <f t="shared" si="59"/>
        <v>LAN.MON.m120090</v>
      </c>
    </row>
    <row r="648" spans="1:24" s="166" customFormat="1" x14ac:dyDescent="0.15">
      <c r="A648" s="185" t="s">
        <v>8536</v>
      </c>
      <c r="B648" s="186" t="s">
        <v>14</v>
      </c>
      <c r="C648" s="186" t="s">
        <v>8537</v>
      </c>
      <c r="D648" s="187" t="s">
        <v>8538</v>
      </c>
      <c r="E648" s="147"/>
      <c r="I648" s="166" t="s">
        <v>8539</v>
      </c>
      <c r="J648" s="166">
        <v>10657</v>
      </c>
      <c r="K648" s="168" t="str">
        <f t="shared" ref="K648:K711" si="60">IFERROR("LAN.MON."&amp;VLOOKUP("小怪"&amp;I648,A:C,3,FALSE),IF(MATCH(J648,J:J,FALSE)=ROW(J648),IF(VLOOKUP(VLOOKUP(J648,Q:R,2,FALSE),R:S,2,FALSE)=J648,"",VLOOKUP(VLOOKUP(VLOOKUP(J648,Q:R,2,FALSE),R:S,2,FALSE),J:K,2,FALSE)),VLOOKUP(J648,J:K,2,FALSE)))</f>
        <v>LAN.MON.m110140</v>
      </c>
      <c r="L648" s="168" t="str">
        <f t="shared" ref="L648:L711" si="61">IFERROR(VLOOKUP("小怪"&amp;I648,A:D,4,FALSE),IF(MATCH(J648,J:J,FALSE)=ROW(J648),IF(VLOOKUP(VLOOKUP(J648,Q:R,2,FALSE),R:S,2,FALSE)=J648,"",VLOOKUP(VLOOKUP(VLOOKUP(J648,Q:R,2,FALSE),R:S,2,FALSE),J:L,3,FALSE)),VLOOKUP(J648,J:L,3,FALSE)))</f>
        <v>"恶障魔蛇"</v>
      </c>
      <c r="M648" s="166">
        <v>20644</v>
      </c>
      <c r="N648" s="168" t="str">
        <f t="shared" ref="N648:N711" si="62">IFERROR("LAN.MON."&amp;VLOOKUP("boss"&amp;I648,A:C,3,FALSE),IF(MATCH(M648,M:M,FALSE)=ROW(M648),IF(VLOOKUP(VLOOKUP(M648,U:V,2,FALSE),V:W,2,FALSE)=M648,"",VLOOKUP(VLOOKUP(VLOOKUP(M648,U:V,2,FALSE),V:W,2,FALSE),M:N,2,FALSE)),VLOOKUP(M648,M:N,2,FALSE)))</f>
        <v>LAN.MON.m120140</v>
      </c>
      <c r="O648" s="168" t="str">
        <f t="shared" ref="O648:O711" si="63">IFERROR(VLOOKUP("boss"&amp;I648,A:D,4,FALSE),IF(MATCH(M648,M:M,FALSE)=ROW(M648),IF(VLOOKUP(VLOOKUP(M648,U:V,2,FALSE),V:W,2,FALSE)=M648,"",VLOOKUP(VLOOKUP(VLOOKUP(M648,U:V,2,FALSE),V:W,2,FALSE),M:O,3,FALSE)),VLOOKUP(M648,M:O,3,FALSE)))</f>
        <v>"恶障蛇神"</v>
      </c>
      <c r="P648" s="168">
        <v>3</v>
      </c>
      <c r="Q648" s="166">
        <v>10642</v>
      </c>
      <c r="R648" s="166" t="s">
        <v>6311</v>
      </c>
      <c r="S648" s="166">
        <v>10642</v>
      </c>
      <c r="T648" s="168" t="str">
        <f t="shared" ref="T648:T711" si="64">IFERROR(VLOOKUP(Q648,J:K,2,FALSE),"LAN.MON.m110146")</f>
        <v>LAN.MON.m110090</v>
      </c>
      <c r="U648" s="166">
        <v>20642</v>
      </c>
      <c r="V648" s="166" t="s">
        <v>7981</v>
      </c>
      <c r="W648" s="166">
        <v>20642</v>
      </c>
      <c r="X648" s="168" t="str">
        <f t="shared" ref="X648:X711" si="65">IFERROR(VLOOKUP(U648,M:N,2,FALSE),"LAN.MON.m120146")</f>
        <v>LAN.MON.m120138</v>
      </c>
    </row>
    <row r="649" spans="1:24" s="166" customFormat="1" x14ac:dyDescent="0.15">
      <c r="A649" s="185" t="s">
        <v>8540</v>
      </c>
      <c r="B649" s="186" t="s">
        <v>14</v>
      </c>
      <c r="C649" s="186" t="s">
        <v>8541</v>
      </c>
      <c r="D649" s="187" t="s">
        <v>8542</v>
      </c>
      <c r="E649" s="147"/>
      <c r="I649" s="166" t="s">
        <v>8543</v>
      </c>
      <c r="J649" s="166">
        <v>10658</v>
      </c>
      <c r="K649" s="168" t="str">
        <f t="shared" si="60"/>
        <v>LAN.MON.m110090</v>
      </c>
      <c r="L649" s="168" t="str">
        <f t="shared" si="61"/>
        <v>"双头灵狼"</v>
      </c>
      <c r="M649" s="166">
        <v>20645</v>
      </c>
      <c r="N649" s="168" t="str">
        <f t="shared" si="62"/>
        <v>LAN.MON.m120090</v>
      </c>
      <c r="O649" s="168" t="str">
        <f t="shared" si="63"/>
        <v>"双头狼皇"</v>
      </c>
      <c r="P649" s="168">
        <v>3</v>
      </c>
      <c r="Q649" s="166">
        <v>10643</v>
      </c>
      <c r="R649" s="166" t="s">
        <v>7981</v>
      </c>
      <c r="S649" s="166">
        <v>10643</v>
      </c>
      <c r="T649" s="168" t="str">
        <f t="shared" si="64"/>
        <v>LAN.MON.m110138</v>
      </c>
      <c r="U649" s="166">
        <v>20643</v>
      </c>
      <c r="V649" s="166" t="s">
        <v>7986</v>
      </c>
      <c r="W649" s="166">
        <v>20643</v>
      </c>
      <c r="X649" s="168" t="str">
        <f t="shared" si="65"/>
        <v>LAN.MON.m120139</v>
      </c>
    </row>
    <row r="650" spans="1:24" s="166" customFormat="1" x14ac:dyDescent="0.15">
      <c r="A650" s="185" t="s">
        <v>8544</v>
      </c>
      <c r="B650" s="186" t="s">
        <v>14</v>
      </c>
      <c r="C650" s="186" t="s">
        <v>8545</v>
      </c>
      <c r="D650" s="187" t="s">
        <v>8546</v>
      </c>
      <c r="E650" s="147"/>
      <c r="I650" s="166" t="s">
        <v>8547</v>
      </c>
      <c r="J650" s="166">
        <v>10659</v>
      </c>
      <c r="K650" s="168" t="str">
        <f t="shared" si="60"/>
        <v>LAN.MON.m110138</v>
      </c>
      <c r="L650" s="168" t="str">
        <f t="shared" si="61"/>
        <v>"战将之灵"</v>
      </c>
      <c r="M650" s="166">
        <v>20646</v>
      </c>
      <c r="N650" s="168" t="str">
        <f t="shared" si="62"/>
        <v>LAN.MON.m120138</v>
      </c>
      <c r="O650" s="168" t="str">
        <f t="shared" si="63"/>
        <v>"战将之神"</v>
      </c>
      <c r="P650" s="168">
        <v>3</v>
      </c>
      <c r="Q650" s="166">
        <v>10644</v>
      </c>
      <c r="R650" s="166" t="s">
        <v>7986</v>
      </c>
      <c r="S650" s="166">
        <v>10644</v>
      </c>
      <c r="T650" s="168" t="str">
        <f t="shared" si="64"/>
        <v>LAN.MON.m110139</v>
      </c>
      <c r="U650" s="166">
        <v>20644</v>
      </c>
      <c r="V650" s="166" t="s">
        <v>7991</v>
      </c>
      <c r="W650" s="166">
        <v>20644</v>
      </c>
      <c r="X650" s="168" t="str">
        <f t="shared" si="65"/>
        <v>LAN.MON.m120140</v>
      </c>
    </row>
    <row r="651" spans="1:24" s="166" customFormat="1" x14ac:dyDescent="0.15">
      <c r="A651" s="185" t="s">
        <v>8548</v>
      </c>
      <c r="B651" s="186" t="s">
        <v>14</v>
      </c>
      <c r="C651" s="186" t="s">
        <v>8549</v>
      </c>
      <c r="D651" s="187" t="s">
        <v>8550</v>
      </c>
      <c r="E651" s="147"/>
      <c r="I651" s="166" t="s">
        <v>8551</v>
      </c>
      <c r="J651" s="166">
        <v>10660</v>
      </c>
      <c r="K651" s="168" t="str">
        <f t="shared" si="60"/>
        <v>LAN.MON.m110139</v>
      </c>
      <c r="L651" s="168" t="str">
        <f t="shared" si="61"/>
        <v>"云豹古尸"</v>
      </c>
      <c r="M651" s="166">
        <v>20647</v>
      </c>
      <c r="N651" s="168" t="str">
        <f t="shared" si="62"/>
        <v>LAN.MON.m120139</v>
      </c>
      <c r="O651" s="168" t="str">
        <f t="shared" si="63"/>
        <v>"云豹神尸"</v>
      </c>
      <c r="P651" s="168">
        <v>3</v>
      </c>
      <c r="Q651" s="166">
        <v>10645</v>
      </c>
      <c r="R651" s="166" t="s">
        <v>7991</v>
      </c>
      <c r="S651" s="166">
        <v>10645</v>
      </c>
      <c r="T651" s="168" t="str">
        <f t="shared" si="64"/>
        <v>LAN.MON.m110140</v>
      </c>
      <c r="U651" s="166">
        <v>20645</v>
      </c>
      <c r="V651" s="166" t="s">
        <v>6311</v>
      </c>
      <c r="W651" s="166">
        <v>20645</v>
      </c>
      <c r="X651" s="168" t="str">
        <f t="shared" si="65"/>
        <v>LAN.MON.m120090</v>
      </c>
    </row>
    <row r="652" spans="1:24" s="166" customFormat="1" x14ac:dyDescent="0.15">
      <c r="A652" s="185" t="s">
        <v>8552</v>
      </c>
      <c r="B652" s="186" t="s">
        <v>14</v>
      </c>
      <c r="C652" s="186" t="s">
        <v>8553</v>
      </c>
      <c r="D652" s="187" t="s">
        <v>8554</v>
      </c>
      <c r="E652" s="147"/>
      <c r="I652" s="166" t="s">
        <v>8555</v>
      </c>
      <c r="J652" s="166">
        <v>10661</v>
      </c>
      <c r="K652" s="168" t="str">
        <f t="shared" si="60"/>
        <v>LAN.MON.m110140</v>
      </c>
      <c r="L652" s="168" t="str">
        <f t="shared" si="61"/>
        <v>"恶障魔蛇"</v>
      </c>
      <c r="M652" s="166">
        <v>20648</v>
      </c>
      <c r="N652" s="168" t="str">
        <f t="shared" si="62"/>
        <v>LAN.MON.m120140</v>
      </c>
      <c r="O652" s="168" t="str">
        <f t="shared" si="63"/>
        <v>"恶障蛇神"</v>
      </c>
      <c r="P652" s="168">
        <v>2</v>
      </c>
      <c r="Q652" s="166">
        <v>10646</v>
      </c>
      <c r="R652" s="166" t="s">
        <v>6311</v>
      </c>
      <c r="S652" s="166">
        <v>10646</v>
      </c>
      <c r="T652" s="168" t="str">
        <f t="shared" si="64"/>
        <v>LAN.MON.m110090</v>
      </c>
      <c r="U652" s="166">
        <v>20646</v>
      </c>
      <c r="V652" s="166" t="s">
        <v>7981</v>
      </c>
      <c r="W652" s="166">
        <v>20646</v>
      </c>
      <c r="X652" s="168" t="str">
        <f t="shared" si="65"/>
        <v>LAN.MON.m120138</v>
      </c>
    </row>
    <row r="653" spans="1:24" s="166" customFormat="1" x14ac:dyDescent="0.15">
      <c r="A653" s="185" t="s">
        <v>8556</v>
      </c>
      <c r="B653" s="186" t="s">
        <v>14</v>
      </c>
      <c r="C653" s="186" t="s">
        <v>8557</v>
      </c>
      <c r="D653" s="187" t="s">
        <v>8558</v>
      </c>
      <c r="E653" s="147"/>
      <c r="I653" s="166" t="s">
        <v>8559</v>
      </c>
      <c r="J653" s="166">
        <v>10662</v>
      </c>
      <c r="K653" s="168" t="str">
        <f t="shared" si="60"/>
        <v>LAN.MON.m110090</v>
      </c>
      <c r="L653" s="168" t="str">
        <f t="shared" si="61"/>
        <v>"双头灵狼"</v>
      </c>
      <c r="M653" s="166">
        <v>20649</v>
      </c>
      <c r="N653" s="168" t="str">
        <f t="shared" si="62"/>
        <v>LAN.MON.m120090</v>
      </c>
      <c r="O653" s="168" t="str">
        <f t="shared" si="63"/>
        <v>"双头狼皇"</v>
      </c>
      <c r="P653" s="168">
        <v>2</v>
      </c>
      <c r="Q653" s="166">
        <v>10647</v>
      </c>
      <c r="R653" s="166" t="s">
        <v>7981</v>
      </c>
      <c r="S653" s="166">
        <v>10647</v>
      </c>
      <c r="T653" s="168" t="str">
        <f t="shared" si="64"/>
        <v>LAN.MON.m110138</v>
      </c>
      <c r="U653" s="166">
        <v>20647</v>
      </c>
      <c r="V653" s="166" t="s">
        <v>7986</v>
      </c>
      <c r="W653" s="166">
        <v>20647</v>
      </c>
      <c r="X653" s="168" t="str">
        <f t="shared" si="65"/>
        <v>LAN.MON.m120139</v>
      </c>
    </row>
    <row r="654" spans="1:24" s="166" customFormat="1" x14ac:dyDescent="0.15">
      <c r="A654" s="185" t="s">
        <v>8560</v>
      </c>
      <c r="B654" s="186" t="s">
        <v>14</v>
      </c>
      <c r="C654" s="186" t="s">
        <v>8561</v>
      </c>
      <c r="D654" s="187" t="s">
        <v>8562</v>
      </c>
      <c r="E654" s="147"/>
      <c r="I654" s="166" t="s">
        <v>8563</v>
      </c>
      <c r="J654" s="166">
        <v>10663</v>
      </c>
      <c r="K654" s="168" t="str">
        <f t="shared" si="60"/>
        <v>LAN.MON.m110138</v>
      </c>
      <c r="L654" s="168" t="str">
        <f t="shared" si="61"/>
        <v>"战将之灵"</v>
      </c>
      <c r="M654" s="166">
        <v>20650</v>
      </c>
      <c r="N654" s="168" t="str">
        <f t="shared" si="62"/>
        <v>LAN.MON.m120138</v>
      </c>
      <c r="O654" s="168" t="str">
        <f t="shared" si="63"/>
        <v>"战将之神"</v>
      </c>
      <c r="P654" s="168">
        <v>2</v>
      </c>
      <c r="Q654" s="166">
        <v>10648</v>
      </c>
      <c r="R654" s="166" t="s">
        <v>7986</v>
      </c>
      <c r="S654" s="166">
        <v>10648</v>
      </c>
      <c r="T654" s="168" t="str">
        <f t="shared" si="64"/>
        <v>LAN.MON.m110139</v>
      </c>
      <c r="U654" s="166">
        <v>20648</v>
      </c>
      <c r="V654" s="166" t="s">
        <v>7991</v>
      </c>
      <c r="W654" s="166">
        <v>20648</v>
      </c>
      <c r="X654" s="168" t="str">
        <f t="shared" si="65"/>
        <v>LAN.MON.m120140</v>
      </c>
    </row>
    <row r="655" spans="1:24" s="166" customFormat="1" x14ac:dyDescent="0.15">
      <c r="A655" s="185" t="s">
        <v>8449</v>
      </c>
      <c r="B655" s="186" t="s">
        <v>14</v>
      </c>
      <c r="C655" s="186" t="s">
        <v>8564</v>
      </c>
      <c r="D655" s="187" t="s">
        <v>8565</v>
      </c>
      <c r="E655" s="147"/>
      <c r="I655" s="166" t="s">
        <v>8566</v>
      </c>
      <c r="J655" s="166">
        <v>10664</v>
      </c>
      <c r="K655" s="168" t="str">
        <f t="shared" si="60"/>
        <v>LAN.MON.m110139</v>
      </c>
      <c r="L655" s="168" t="str">
        <f t="shared" si="61"/>
        <v>"云豹古尸"</v>
      </c>
      <c r="M655" s="166">
        <v>20651</v>
      </c>
      <c r="N655" s="168" t="str">
        <f t="shared" si="62"/>
        <v>LAN.MON.m120139</v>
      </c>
      <c r="O655" s="168" t="str">
        <f t="shared" si="63"/>
        <v>"云豹神尸"</v>
      </c>
      <c r="P655" s="168">
        <v>2</v>
      </c>
      <c r="Q655" s="166">
        <v>10649</v>
      </c>
      <c r="R655" s="166" t="s">
        <v>7991</v>
      </c>
      <c r="S655" s="166">
        <v>10649</v>
      </c>
      <c r="T655" s="168" t="str">
        <f t="shared" si="64"/>
        <v>LAN.MON.m110140</v>
      </c>
      <c r="U655" s="166">
        <v>20649</v>
      </c>
      <c r="V655" s="166" t="s">
        <v>6311</v>
      </c>
      <c r="W655" s="166">
        <v>20649</v>
      </c>
      <c r="X655" s="168" t="str">
        <f t="shared" si="65"/>
        <v>LAN.MON.m120090</v>
      </c>
    </row>
    <row r="656" spans="1:24" s="166" customFormat="1" x14ac:dyDescent="0.15">
      <c r="A656" s="185" t="s">
        <v>8567</v>
      </c>
      <c r="B656" s="186" t="s">
        <v>14</v>
      </c>
      <c r="C656" s="186" t="s">
        <v>8568</v>
      </c>
      <c r="D656" s="187" t="s">
        <v>8569</v>
      </c>
      <c r="E656" s="147"/>
      <c r="I656" s="166" t="s">
        <v>8570</v>
      </c>
      <c r="J656" s="166">
        <v>10665</v>
      </c>
      <c r="K656" s="168" t="str">
        <f t="shared" si="60"/>
        <v>LAN.MON.m110140</v>
      </c>
      <c r="L656" s="168" t="str">
        <f t="shared" si="61"/>
        <v>"恶障魔蛇"</v>
      </c>
      <c r="M656" s="166">
        <v>20652</v>
      </c>
      <c r="N656" s="168" t="str">
        <f t="shared" si="62"/>
        <v>LAN.MON.m120140</v>
      </c>
      <c r="O656" s="168" t="str">
        <f t="shared" si="63"/>
        <v>"恶障蛇神"</v>
      </c>
      <c r="P656" s="168">
        <v>5</v>
      </c>
      <c r="Q656" s="166">
        <v>10650</v>
      </c>
      <c r="R656" s="166" t="s">
        <v>6311</v>
      </c>
      <c r="S656" s="166">
        <v>10650</v>
      </c>
      <c r="T656" s="168" t="str">
        <f t="shared" si="64"/>
        <v>LAN.MON.m110090</v>
      </c>
      <c r="U656" s="166">
        <v>20650</v>
      </c>
      <c r="V656" s="166" t="s">
        <v>7981</v>
      </c>
      <c r="W656" s="166">
        <v>20650</v>
      </c>
      <c r="X656" s="168" t="str">
        <f t="shared" si="65"/>
        <v>LAN.MON.m120138</v>
      </c>
    </row>
    <row r="657" spans="1:24" s="166" customFormat="1" x14ac:dyDescent="0.15">
      <c r="A657" s="185" t="s">
        <v>8571</v>
      </c>
      <c r="B657" s="186" t="s">
        <v>14</v>
      </c>
      <c r="C657" s="186" t="s">
        <v>8572</v>
      </c>
      <c r="D657" s="187" t="s">
        <v>8573</v>
      </c>
      <c r="E657" s="147"/>
      <c r="I657" s="166" t="s">
        <v>8574</v>
      </c>
      <c r="J657" s="166">
        <v>10666</v>
      </c>
      <c r="K657" s="168" t="str">
        <f t="shared" si="60"/>
        <v>LAN.MON.m110090</v>
      </c>
      <c r="L657" s="168" t="str">
        <f t="shared" si="61"/>
        <v>"双头灵狼"</v>
      </c>
      <c r="M657" s="166">
        <v>20653</v>
      </c>
      <c r="N657" s="168" t="str">
        <f t="shared" si="62"/>
        <v>LAN.MON.m120090</v>
      </c>
      <c r="O657" s="168" t="str">
        <f t="shared" si="63"/>
        <v>"双头狼皇"</v>
      </c>
      <c r="P657" s="168">
        <v>5</v>
      </c>
      <c r="Q657" s="166">
        <v>10651</v>
      </c>
      <c r="R657" s="166" t="s">
        <v>7981</v>
      </c>
      <c r="S657" s="166">
        <v>10651</v>
      </c>
      <c r="T657" s="168" t="str">
        <f t="shared" si="64"/>
        <v>LAN.MON.m110138</v>
      </c>
      <c r="U657" s="166">
        <v>20651</v>
      </c>
      <c r="V657" s="166" t="s">
        <v>7986</v>
      </c>
      <c r="W657" s="166">
        <v>20651</v>
      </c>
      <c r="X657" s="168" t="str">
        <f t="shared" si="65"/>
        <v>LAN.MON.m120139</v>
      </c>
    </row>
    <row r="658" spans="1:24" s="166" customFormat="1" x14ac:dyDescent="0.15">
      <c r="A658" s="185" t="s">
        <v>8575</v>
      </c>
      <c r="B658" s="186" t="s">
        <v>14</v>
      </c>
      <c r="C658" s="186" t="s">
        <v>8576</v>
      </c>
      <c r="D658" s="187" t="s">
        <v>8577</v>
      </c>
      <c r="E658" s="147"/>
      <c r="I658" s="166" t="s">
        <v>8578</v>
      </c>
      <c r="J658" s="166">
        <v>10667</v>
      </c>
      <c r="K658" s="168" t="str">
        <f t="shared" si="60"/>
        <v>LAN.MON.m110138</v>
      </c>
      <c r="L658" s="168" t="str">
        <f t="shared" si="61"/>
        <v>"战将之灵"</v>
      </c>
      <c r="M658" s="166">
        <v>20654</v>
      </c>
      <c r="N658" s="168" t="str">
        <f t="shared" si="62"/>
        <v>LAN.MON.m120138</v>
      </c>
      <c r="O658" s="168" t="str">
        <f t="shared" si="63"/>
        <v>"战将之神"</v>
      </c>
      <c r="P658" s="168">
        <v>5</v>
      </c>
      <c r="Q658" s="166">
        <v>10652</v>
      </c>
      <c r="R658" s="166" t="s">
        <v>7986</v>
      </c>
      <c r="S658" s="166">
        <v>10652</v>
      </c>
      <c r="T658" s="168" t="str">
        <f t="shared" si="64"/>
        <v>LAN.MON.m110139</v>
      </c>
      <c r="U658" s="166">
        <v>20652</v>
      </c>
      <c r="V658" s="166" t="s">
        <v>7991</v>
      </c>
      <c r="W658" s="166">
        <v>20652</v>
      </c>
      <c r="X658" s="168" t="str">
        <f t="shared" si="65"/>
        <v>LAN.MON.m120140</v>
      </c>
    </row>
    <row r="659" spans="1:24" s="166" customFormat="1" x14ac:dyDescent="0.15">
      <c r="A659" s="185" t="s">
        <v>8579</v>
      </c>
      <c r="B659" s="186" t="s">
        <v>14</v>
      </c>
      <c r="C659" s="186" t="s">
        <v>8580</v>
      </c>
      <c r="D659" s="187" t="s">
        <v>8581</v>
      </c>
      <c r="E659" s="147"/>
      <c r="I659" s="166" t="s">
        <v>8582</v>
      </c>
      <c r="J659" s="166">
        <v>10668</v>
      </c>
      <c r="K659" s="168" t="str">
        <f t="shared" si="60"/>
        <v>LAN.MON.m110139</v>
      </c>
      <c r="L659" s="168" t="str">
        <f t="shared" si="61"/>
        <v>"云豹古尸"</v>
      </c>
      <c r="M659" s="166">
        <v>20655</v>
      </c>
      <c r="N659" s="168" t="str">
        <f t="shared" si="62"/>
        <v>LAN.MON.m120139</v>
      </c>
      <c r="O659" s="168" t="str">
        <f t="shared" si="63"/>
        <v>"云豹神尸"</v>
      </c>
      <c r="P659" s="168">
        <v>5</v>
      </c>
      <c r="Q659" s="166">
        <v>10653</v>
      </c>
      <c r="R659" s="166" t="s">
        <v>7991</v>
      </c>
      <c r="S659" s="166">
        <v>10653</v>
      </c>
      <c r="T659" s="168" t="str">
        <f t="shared" si="64"/>
        <v>LAN.MON.m110140</v>
      </c>
      <c r="U659" s="166">
        <v>20653</v>
      </c>
      <c r="V659" s="166" t="s">
        <v>6311</v>
      </c>
      <c r="W659" s="166">
        <v>20653</v>
      </c>
      <c r="X659" s="168" t="str">
        <f t="shared" si="65"/>
        <v>LAN.MON.m120090</v>
      </c>
    </row>
    <row r="660" spans="1:24" s="166" customFormat="1" x14ac:dyDescent="0.15">
      <c r="A660" s="185" t="s">
        <v>8583</v>
      </c>
      <c r="B660" s="186" t="s">
        <v>14</v>
      </c>
      <c r="C660" s="186" t="s">
        <v>8584</v>
      </c>
      <c r="D660" s="187" t="s">
        <v>8585</v>
      </c>
      <c r="E660" s="147"/>
      <c r="I660" s="166" t="s">
        <v>8586</v>
      </c>
      <c r="J660" s="166">
        <v>10669</v>
      </c>
      <c r="K660" s="168" t="str">
        <f t="shared" si="60"/>
        <v>LAN.MON.m110140</v>
      </c>
      <c r="L660" s="168" t="str">
        <f t="shared" si="61"/>
        <v>"恶障魔蛇"</v>
      </c>
      <c r="M660" s="166">
        <v>20656</v>
      </c>
      <c r="N660" s="168" t="str">
        <f t="shared" si="62"/>
        <v>LAN.MON.m120140</v>
      </c>
      <c r="O660" s="168" t="str">
        <f t="shared" si="63"/>
        <v>"恶障蛇神"</v>
      </c>
      <c r="P660" s="168">
        <v>5</v>
      </c>
      <c r="Q660" s="166">
        <v>10654</v>
      </c>
      <c r="R660" s="166" t="s">
        <v>6311</v>
      </c>
      <c r="S660" s="166">
        <v>10654</v>
      </c>
      <c r="T660" s="168" t="str">
        <f t="shared" si="64"/>
        <v>LAN.MON.m110090</v>
      </c>
      <c r="U660" s="166">
        <v>20654</v>
      </c>
      <c r="V660" s="166" t="s">
        <v>7981</v>
      </c>
      <c r="W660" s="166">
        <v>20654</v>
      </c>
      <c r="X660" s="168" t="str">
        <f t="shared" si="65"/>
        <v>LAN.MON.m120138</v>
      </c>
    </row>
    <row r="661" spans="1:24" s="166" customFormat="1" x14ac:dyDescent="0.15">
      <c r="A661" s="185" t="s">
        <v>8587</v>
      </c>
      <c r="B661" s="186" t="s">
        <v>14</v>
      </c>
      <c r="C661" s="186" t="s">
        <v>8588</v>
      </c>
      <c r="D661" s="187" t="s">
        <v>8589</v>
      </c>
      <c r="E661" s="147"/>
      <c r="I661" s="166" t="s">
        <v>8590</v>
      </c>
      <c r="J661" s="166">
        <v>10670</v>
      </c>
      <c r="K661" s="168" t="str">
        <f t="shared" si="60"/>
        <v>LAN.MON.m110090</v>
      </c>
      <c r="L661" s="168" t="str">
        <f t="shared" si="61"/>
        <v>"双头灵狼"</v>
      </c>
      <c r="M661" s="166">
        <v>20657</v>
      </c>
      <c r="N661" s="168" t="str">
        <f t="shared" si="62"/>
        <v>LAN.MON.m120090</v>
      </c>
      <c r="O661" s="168" t="str">
        <f t="shared" si="63"/>
        <v>"双头狼皇"</v>
      </c>
      <c r="P661" s="168">
        <v>5</v>
      </c>
      <c r="Q661" s="166">
        <v>10655</v>
      </c>
      <c r="R661" s="166" t="s">
        <v>7981</v>
      </c>
      <c r="S661" s="166">
        <v>10655</v>
      </c>
      <c r="T661" s="168" t="str">
        <f t="shared" si="64"/>
        <v>LAN.MON.m110138</v>
      </c>
      <c r="U661" s="166">
        <v>20655</v>
      </c>
      <c r="V661" s="166" t="s">
        <v>7986</v>
      </c>
      <c r="W661" s="166">
        <v>20655</v>
      </c>
      <c r="X661" s="168" t="str">
        <f t="shared" si="65"/>
        <v>LAN.MON.m120139</v>
      </c>
    </row>
    <row r="662" spans="1:24" s="166" customFormat="1" x14ac:dyDescent="0.15">
      <c r="A662" s="185" t="s">
        <v>8591</v>
      </c>
      <c r="B662" s="186" t="s">
        <v>14</v>
      </c>
      <c r="C662" s="186" t="s">
        <v>8592</v>
      </c>
      <c r="D662" s="187" t="s">
        <v>8593</v>
      </c>
      <c r="E662" s="147"/>
      <c r="I662" s="166" t="s">
        <v>8594</v>
      </c>
      <c r="J662" s="166">
        <v>10671</v>
      </c>
      <c r="K662" s="168" t="str">
        <f t="shared" si="60"/>
        <v>LAN.MON.m110011</v>
      </c>
      <c r="L662" s="168" t="str">
        <f t="shared" si="61"/>
        <v>"鹿灵"</v>
      </c>
      <c r="M662" s="166">
        <v>20658</v>
      </c>
      <c r="N662" s="168" t="str">
        <f t="shared" si="62"/>
        <v>LAN.MON.m120011</v>
      </c>
      <c r="O662" s="168" t="str">
        <f t="shared" si="63"/>
        <v>"鹿仙"</v>
      </c>
      <c r="P662" s="168">
        <v>4</v>
      </c>
      <c r="Q662" s="166">
        <v>10656</v>
      </c>
      <c r="R662" s="166" t="s">
        <v>7986</v>
      </c>
      <c r="S662" s="166">
        <v>10656</v>
      </c>
      <c r="T662" s="168" t="str">
        <f t="shared" si="64"/>
        <v>LAN.MON.m110139</v>
      </c>
      <c r="U662" s="166">
        <v>20656</v>
      </c>
      <c r="V662" s="166" t="s">
        <v>7991</v>
      </c>
      <c r="W662" s="166">
        <v>20656</v>
      </c>
      <c r="X662" s="168" t="str">
        <f t="shared" si="65"/>
        <v>LAN.MON.m120140</v>
      </c>
    </row>
    <row r="663" spans="1:24" s="166" customFormat="1" x14ac:dyDescent="0.15">
      <c r="A663" s="185" t="s">
        <v>8595</v>
      </c>
      <c r="B663" s="186" t="s">
        <v>14</v>
      </c>
      <c r="C663" s="186" t="s">
        <v>8596</v>
      </c>
      <c r="D663" s="187" t="s">
        <v>8597</v>
      </c>
      <c r="E663" s="147"/>
      <c r="I663" s="166" t="s">
        <v>8598</v>
      </c>
      <c r="J663" s="166">
        <v>10672</v>
      </c>
      <c r="K663" s="168" t="str">
        <f t="shared" si="60"/>
        <v>LAN.MON.m110102</v>
      </c>
      <c r="L663" s="168" t="str">
        <f t="shared" si="61"/>
        <v>"镇灵仙将"</v>
      </c>
      <c r="M663" s="166">
        <v>20659</v>
      </c>
      <c r="N663" s="168" t="str">
        <f t="shared" si="62"/>
        <v>LAN.MON.m120102</v>
      </c>
      <c r="O663" s="168" t="str">
        <f t="shared" si="63"/>
        <v>"镇灵仙王"</v>
      </c>
      <c r="P663" s="168">
        <v>4</v>
      </c>
      <c r="Q663" s="166">
        <v>10657</v>
      </c>
      <c r="R663" s="166" t="s">
        <v>7991</v>
      </c>
      <c r="S663" s="166">
        <v>10657</v>
      </c>
      <c r="T663" s="168" t="str">
        <f t="shared" si="64"/>
        <v>LAN.MON.m110140</v>
      </c>
      <c r="U663" s="166">
        <v>20657</v>
      </c>
      <c r="V663" s="166" t="s">
        <v>6311</v>
      </c>
      <c r="W663" s="166">
        <v>20657</v>
      </c>
      <c r="X663" s="168" t="str">
        <f t="shared" si="65"/>
        <v>LAN.MON.m120090</v>
      </c>
    </row>
    <row r="664" spans="1:24" s="166" customFormat="1" x14ac:dyDescent="0.15">
      <c r="A664" s="185" t="s">
        <v>8599</v>
      </c>
      <c r="B664" s="186" t="s">
        <v>14</v>
      </c>
      <c r="C664" s="186" t="s">
        <v>8600</v>
      </c>
      <c r="D664" s="187" t="s">
        <v>8601</v>
      </c>
      <c r="E664" s="147"/>
      <c r="I664" s="166" t="s">
        <v>8602</v>
      </c>
      <c r="J664" s="166">
        <v>10673</v>
      </c>
      <c r="K664" s="168" t="str">
        <f t="shared" si="60"/>
        <v>LAN.MON.m110109</v>
      </c>
      <c r="L664" s="168" t="str">
        <f t="shared" si="61"/>
        <v>"镇山虎妖"</v>
      </c>
      <c r="M664" s="166">
        <v>20660</v>
      </c>
      <c r="N664" s="168" t="str">
        <f t="shared" si="62"/>
        <v>LAN.MON.m120109</v>
      </c>
      <c r="O664" s="168" t="str">
        <f t="shared" si="63"/>
        <v>"镇山虎王"</v>
      </c>
      <c r="P664" s="168">
        <v>4</v>
      </c>
      <c r="Q664" s="166">
        <v>10658</v>
      </c>
      <c r="R664" s="166" t="s">
        <v>6311</v>
      </c>
      <c r="S664" s="166">
        <v>10658</v>
      </c>
      <c r="T664" s="168" t="str">
        <f t="shared" si="64"/>
        <v>LAN.MON.m110090</v>
      </c>
      <c r="U664" s="166">
        <v>20658</v>
      </c>
      <c r="V664" s="166" t="s">
        <v>5883</v>
      </c>
      <c r="W664" s="166">
        <v>20658</v>
      </c>
      <c r="X664" s="168" t="str">
        <f t="shared" si="65"/>
        <v>LAN.MON.m120011</v>
      </c>
    </row>
    <row r="665" spans="1:24" s="166" customFormat="1" x14ac:dyDescent="0.15">
      <c r="A665" s="185" t="s">
        <v>8603</v>
      </c>
      <c r="B665" s="186" t="s">
        <v>14</v>
      </c>
      <c r="C665" s="186" t="s">
        <v>8604</v>
      </c>
      <c r="D665" s="187" t="s">
        <v>8379</v>
      </c>
      <c r="E665" s="147"/>
      <c r="I665" s="166" t="s">
        <v>8605</v>
      </c>
      <c r="J665" s="166">
        <v>10674</v>
      </c>
      <c r="K665" s="168" t="str">
        <f t="shared" si="60"/>
        <v>LAN.MON.m110141</v>
      </c>
      <c r="L665" s="168" t="str">
        <f t="shared" si="61"/>
        <v>"巧音魔灵"</v>
      </c>
      <c r="M665" s="166">
        <v>20661</v>
      </c>
      <c r="N665" s="168" t="str">
        <f t="shared" si="62"/>
        <v>LAN.MON.m120141</v>
      </c>
      <c r="O665" s="168" t="str">
        <f t="shared" si="63"/>
        <v>"巧音魔仙"</v>
      </c>
      <c r="P665" s="168">
        <v>4</v>
      </c>
      <c r="Q665" s="166">
        <v>10659</v>
      </c>
      <c r="R665" s="166" t="s">
        <v>7981</v>
      </c>
      <c r="S665" s="166">
        <v>10659</v>
      </c>
      <c r="T665" s="168" t="str">
        <f t="shared" si="64"/>
        <v>LAN.MON.m110138</v>
      </c>
      <c r="U665" s="166">
        <v>20659</v>
      </c>
      <c r="V665" s="166" t="s">
        <v>6367</v>
      </c>
      <c r="W665" s="166">
        <v>20659</v>
      </c>
      <c r="X665" s="168" t="str">
        <f t="shared" si="65"/>
        <v>LAN.MON.m120102</v>
      </c>
    </row>
    <row r="666" spans="1:24" s="166" customFormat="1" x14ac:dyDescent="0.15">
      <c r="A666" s="185" t="s">
        <v>8606</v>
      </c>
      <c r="B666" s="186" t="s">
        <v>14</v>
      </c>
      <c r="C666" s="186" t="s">
        <v>8607</v>
      </c>
      <c r="D666" s="187" t="s">
        <v>8608</v>
      </c>
      <c r="E666" s="147"/>
      <c r="I666" s="166" t="s">
        <v>8609</v>
      </c>
      <c r="J666" s="166">
        <v>10675</v>
      </c>
      <c r="K666" s="168" t="str">
        <f t="shared" si="60"/>
        <v>LAN.MON.m110030</v>
      </c>
      <c r="L666" s="168" t="str">
        <f t="shared" si="61"/>
        <v>"黑刀客"</v>
      </c>
      <c r="M666" s="166">
        <v>20662</v>
      </c>
      <c r="N666" s="168" t="str">
        <f t="shared" si="62"/>
        <v>LAN.MON.m120030</v>
      </c>
      <c r="O666" s="168" t="str">
        <f t="shared" si="63"/>
        <v>"黑刀王"</v>
      </c>
      <c r="P666" s="168">
        <v>25</v>
      </c>
      <c r="Q666" s="166">
        <v>10660</v>
      </c>
      <c r="R666" s="166" t="s">
        <v>7986</v>
      </c>
      <c r="S666" s="166">
        <v>10660</v>
      </c>
      <c r="T666" s="168" t="str">
        <f t="shared" si="64"/>
        <v>LAN.MON.m110139</v>
      </c>
      <c r="U666" s="166">
        <v>20660</v>
      </c>
      <c r="V666" s="166" t="s">
        <v>6402</v>
      </c>
      <c r="W666" s="166">
        <v>20660</v>
      </c>
      <c r="X666" s="168" t="str">
        <f t="shared" si="65"/>
        <v>LAN.MON.m120109</v>
      </c>
    </row>
    <row r="667" spans="1:24" s="166" customFormat="1" x14ac:dyDescent="0.15">
      <c r="A667" s="185" t="s">
        <v>8610</v>
      </c>
      <c r="B667" s="186" t="s">
        <v>14</v>
      </c>
      <c r="C667" s="186" t="s">
        <v>8611</v>
      </c>
      <c r="D667" s="187" t="s">
        <v>8612</v>
      </c>
      <c r="E667" s="147"/>
      <c r="I667" s="166" t="s">
        <v>8613</v>
      </c>
      <c r="J667" s="166">
        <v>10676</v>
      </c>
      <c r="K667" s="168" t="str">
        <f t="shared" si="60"/>
        <v>LAN.MON.m110011</v>
      </c>
      <c r="L667" s="168" t="str">
        <f t="shared" si="61"/>
        <v>"鹿灵"</v>
      </c>
      <c r="M667" s="166">
        <v>20663</v>
      </c>
      <c r="N667" s="168" t="str">
        <f t="shared" si="62"/>
        <v>LAN.MON.m120011</v>
      </c>
      <c r="O667" s="168" t="str">
        <f t="shared" si="63"/>
        <v>"鹿仙"</v>
      </c>
      <c r="P667" s="168">
        <v>25</v>
      </c>
      <c r="Q667" s="166">
        <v>10661</v>
      </c>
      <c r="R667" s="166" t="s">
        <v>7991</v>
      </c>
      <c r="S667" s="166">
        <v>10661</v>
      </c>
      <c r="T667" s="168" t="str">
        <f t="shared" si="64"/>
        <v>LAN.MON.m110140</v>
      </c>
      <c r="U667" s="166">
        <v>20661</v>
      </c>
      <c r="V667" s="166" t="s">
        <v>8614</v>
      </c>
      <c r="W667" s="166">
        <v>20661</v>
      </c>
      <c r="X667" s="168" t="str">
        <f t="shared" si="65"/>
        <v>LAN.MON.m120141</v>
      </c>
    </row>
    <row r="668" spans="1:24" s="166" customFormat="1" x14ac:dyDescent="0.15">
      <c r="A668" s="185" t="s">
        <v>8615</v>
      </c>
      <c r="B668" s="186" t="s">
        <v>14</v>
      </c>
      <c r="C668" s="186" t="s">
        <v>8616</v>
      </c>
      <c r="D668" s="187" t="s">
        <v>8617</v>
      </c>
      <c r="E668" s="147"/>
      <c r="I668" s="166" t="s">
        <v>8618</v>
      </c>
      <c r="J668" s="166">
        <v>10677</v>
      </c>
      <c r="K668" s="168" t="str">
        <f t="shared" si="60"/>
        <v>LAN.MON.m110102</v>
      </c>
      <c r="L668" s="168" t="str">
        <f t="shared" si="61"/>
        <v>"镇灵仙将"</v>
      </c>
      <c r="M668" s="166">
        <v>20664</v>
      </c>
      <c r="N668" s="168" t="str">
        <f t="shared" si="62"/>
        <v>LAN.MON.m120102</v>
      </c>
      <c r="O668" s="168" t="str">
        <f t="shared" si="63"/>
        <v>"镇灵仙王"</v>
      </c>
      <c r="P668" s="168">
        <v>25</v>
      </c>
      <c r="Q668" s="166">
        <v>10662</v>
      </c>
      <c r="R668" s="166" t="s">
        <v>6311</v>
      </c>
      <c r="S668" s="166">
        <v>10662</v>
      </c>
      <c r="T668" s="168" t="str">
        <f t="shared" si="64"/>
        <v>LAN.MON.m110090</v>
      </c>
      <c r="U668" s="166">
        <v>20662</v>
      </c>
      <c r="V668" s="166" t="s">
        <v>6021</v>
      </c>
      <c r="W668" s="166">
        <v>20662</v>
      </c>
      <c r="X668" s="168" t="str">
        <f t="shared" si="65"/>
        <v>LAN.MON.m120030</v>
      </c>
    </row>
    <row r="669" spans="1:24" s="166" customFormat="1" x14ac:dyDescent="0.15">
      <c r="A669" s="185" t="s">
        <v>8619</v>
      </c>
      <c r="B669" s="186" t="s">
        <v>14</v>
      </c>
      <c r="C669" s="186" t="s">
        <v>8620</v>
      </c>
      <c r="D669" s="187" t="s">
        <v>8621</v>
      </c>
      <c r="E669" s="147"/>
      <c r="I669" s="166" t="s">
        <v>8622</v>
      </c>
      <c r="J669" s="166">
        <v>10678</v>
      </c>
      <c r="K669" s="168" t="str">
        <f t="shared" si="60"/>
        <v>LAN.MON.m110109</v>
      </c>
      <c r="L669" s="168" t="str">
        <f t="shared" si="61"/>
        <v>"镇山虎妖"</v>
      </c>
      <c r="M669" s="166">
        <v>20665</v>
      </c>
      <c r="N669" s="168" t="str">
        <f t="shared" si="62"/>
        <v>LAN.MON.m120109</v>
      </c>
      <c r="O669" s="168" t="str">
        <f t="shared" si="63"/>
        <v>"镇山虎王"</v>
      </c>
      <c r="P669" s="168">
        <v>25</v>
      </c>
      <c r="Q669" s="166">
        <v>10663</v>
      </c>
      <c r="R669" s="166" t="s">
        <v>7981</v>
      </c>
      <c r="S669" s="166">
        <v>10663</v>
      </c>
      <c r="T669" s="168" t="str">
        <f t="shared" si="64"/>
        <v>LAN.MON.m110138</v>
      </c>
      <c r="U669" s="166">
        <v>20663</v>
      </c>
      <c r="V669" s="166" t="s">
        <v>5883</v>
      </c>
      <c r="W669" s="166">
        <v>20663</v>
      </c>
      <c r="X669" s="168" t="str">
        <f t="shared" si="65"/>
        <v>LAN.MON.m120011</v>
      </c>
    </row>
    <row r="670" spans="1:24" s="166" customFormat="1" x14ac:dyDescent="0.15">
      <c r="A670" s="185" t="s">
        <v>8623</v>
      </c>
      <c r="B670" s="186" t="s">
        <v>14</v>
      </c>
      <c r="C670" s="186" t="s">
        <v>8624</v>
      </c>
      <c r="D670" s="187" t="s">
        <v>8625</v>
      </c>
      <c r="E670" s="147"/>
      <c r="I670" s="166" t="s">
        <v>8626</v>
      </c>
      <c r="J670" s="166">
        <v>10679</v>
      </c>
      <c r="K670" s="168" t="str">
        <f t="shared" si="60"/>
        <v>LAN.MON.m110141</v>
      </c>
      <c r="L670" s="168" t="str">
        <f t="shared" si="61"/>
        <v>"巧音魔灵"</v>
      </c>
      <c r="M670" s="166">
        <v>20666</v>
      </c>
      <c r="N670" s="168" t="str">
        <f t="shared" si="62"/>
        <v>LAN.MON.m120141</v>
      </c>
      <c r="O670" s="168" t="str">
        <f t="shared" si="63"/>
        <v>"巧音魔仙"</v>
      </c>
      <c r="P670" s="168">
        <v>26</v>
      </c>
      <c r="Q670" s="166">
        <v>10664</v>
      </c>
      <c r="R670" s="166" t="s">
        <v>7986</v>
      </c>
      <c r="S670" s="166">
        <v>10664</v>
      </c>
      <c r="T670" s="168" t="str">
        <f t="shared" si="64"/>
        <v>LAN.MON.m110139</v>
      </c>
      <c r="U670" s="166">
        <v>20664</v>
      </c>
      <c r="V670" s="166" t="s">
        <v>6367</v>
      </c>
      <c r="W670" s="166">
        <v>20664</v>
      </c>
      <c r="X670" s="168" t="str">
        <f t="shared" si="65"/>
        <v>LAN.MON.m120102</v>
      </c>
    </row>
    <row r="671" spans="1:24" s="166" customFormat="1" x14ac:dyDescent="0.15">
      <c r="A671" s="185" t="s">
        <v>8627</v>
      </c>
      <c r="B671" s="186" t="s">
        <v>14</v>
      </c>
      <c r="C671" s="186" t="s">
        <v>8628</v>
      </c>
      <c r="D671" s="187" t="s">
        <v>8629</v>
      </c>
      <c r="E671" s="147"/>
      <c r="I671" s="166" t="s">
        <v>8630</v>
      </c>
      <c r="J671" s="166">
        <v>10680</v>
      </c>
      <c r="K671" s="168" t="str">
        <f t="shared" si="60"/>
        <v>LAN.MON.m110030</v>
      </c>
      <c r="L671" s="168" t="str">
        <f t="shared" si="61"/>
        <v>"黑刀客"</v>
      </c>
      <c r="M671" s="166">
        <v>20667</v>
      </c>
      <c r="N671" s="168" t="str">
        <f t="shared" si="62"/>
        <v>LAN.MON.m120030</v>
      </c>
      <c r="O671" s="168" t="str">
        <f t="shared" si="63"/>
        <v>"黑刀王"</v>
      </c>
      <c r="P671" s="168">
        <v>26</v>
      </c>
      <c r="Q671" s="166">
        <v>10665</v>
      </c>
      <c r="R671" s="166" t="s">
        <v>7991</v>
      </c>
      <c r="S671" s="166">
        <v>10665</v>
      </c>
      <c r="T671" s="168" t="str">
        <f t="shared" si="64"/>
        <v>LAN.MON.m110140</v>
      </c>
      <c r="U671" s="166">
        <v>20665</v>
      </c>
      <c r="V671" s="166" t="s">
        <v>6402</v>
      </c>
      <c r="W671" s="166">
        <v>20665</v>
      </c>
      <c r="X671" s="168" t="str">
        <f t="shared" si="65"/>
        <v>LAN.MON.m120109</v>
      </c>
    </row>
    <row r="672" spans="1:24" s="166" customFormat="1" x14ac:dyDescent="0.15">
      <c r="A672" s="185" t="s">
        <v>8631</v>
      </c>
      <c r="B672" s="186" t="s">
        <v>14</v>
      </c>
      <c r="C672" s="186" t="s">
        <v>8632</v>
      </c>
      <c r="D672" s="187" t="s">
        <v>8633</v>
      </c>
      <c r="E672" s="147"/>
      <c r="I672" s="166" t="s">
        <v>8634</v>
      </c>
      <c r="J672" s="166">
        <v>10681</v>
      </c>
      <c r="K672" s="168" t="str">
        <f t="shared" si="60"/>
        <v>LAN.MON.m110011</v>
      </c>
      <c r="L672" s="168" t="str">
        <f t="shared" si="61"/>
        <v>"鹿灵"</v>
      </c>
      <c r="M672" s="166">
        <v>20668</v>
      </c>
      <c r="N672" s="168" t="str">
        <f t="shared" si="62"/>
        <v>LAN.MON.m120011</v>
      </c>
      <c r="O672" s="168" t="str">
        <f t="shared" si="63"/>
        <v>"鹿仙"</v>
      </c>
      <c r="P672" s="168">
        <v>26</v>
      </c>
      <c r="Q672" s="166">
        <v>10666</v>
      </c>
      <c r="R672" s="166" t="s">
        <v>6311</v>
      </c>
      <c r="S672" s="166">
        <v>10666</v>
      </c>
      <c r="T672" s="168" t="str">
        <f t="shared" si="64"/>
        <v>LAN.MON.m110090</v>
      </c>
      <c r="U672" s="166">
        <v>20666</v>
      </c>
      <c r="V672" s="166" t="s">
        <v>8614</v>
      </c>
      <c r="W672" s="166">
        <v>20666</v>
      </c>
      <c r="X672" s="168" t="str">
        <f t="shared" si="65"/>
        <v>LAN.MON.m120141</v>
      </c>
    </row>
    <row r="673" spans="1:24" s="166" customFormat="1" x14ac:dyDescent="0.15">
      <c r="A673" s="185" t="s">
        <v>8635</v>
      </c>
      <c r="B673" s="186" t="s">
        <v>14</v>
      </c>
      <c r="C673" s="186" t="s">
        <v>8636</v>
      </c>
      <c r="D673" s="187" t="s">
        <v>8637</v>
      </c>
      <c r="E673" s="147"/>
      <c r="I673" s="166" t="s">
        <v>8638</v>
      </c>
      <c r="J673" s="166">
        <v>10682</v>
      </c>
      <c r="K673" s="168" t="str">
        <f t="shared" si="60"/>
        <v>LAN.MON.m110102</v>
      </c>
      <c r="L673" s="168" t="str">
        <f t="shared" si="61"/>
        <v>"镇灵仙将"</v>
      </c>
      <c r="M673" s="166">
        <v>20669</v>
      </c>
      <c r="N673" s="168" t="str">
        <f t="shared" si="62"/>
        <v>LAN.MON.m120102</v>
      </c>
      <c r="O673" s="168" t="str">
        <f t="shared" si="63"/>
        <v>"镇灵仙王"</v>
      </c>
      <c r="P673" s="168">
        <v>26</v>
      </c>
      <c r="Q673" s="166">
        <v>10667</v>
      </c>
      <c r="R673" s="166" t="s">
        <v>7981</v>
      </c>
      <c r="S673" s="166">
        <v>10667</v>
      </c>
      <c r="T673" s="168" t="str">
        <f t="shared" si="64"/>
        <v>LAN.MON.m110138</v>
      </c>
      <c r="U673" s="166">
        <v>20667</v>
      </c>
      <c r="V673" s="166" t="s">
        <v>6021</v>
      </c>
      <c r="W673" s="166">
        <v>20667</v>
      </c>
      <c r="X673" s="168" t="str">
        <f t="shared" si="65"/>
        <v>LAN.MON.m120030</v>
      </c>
    </row>
    <row r="674" spans="1:24" s="166" customFormat="1" x14ac:dyDescent="0.15">
      <c r="A674" s="185" t="s">
        <v>8397</v>
      </c>
      <c r="B674" s="186" t="s">
        <v>14</v>
      </c>
      <c r="C674" s="186" t="s">
        <v>8639</v>
      </c>
      <c r="D674" s="187" t="s">
        <v>8640</v>
      </c>
      <c r="E674" s="147"/>
      <c r="I674" s="166" t="s">
        <v>8641</v>
      </c>
      <c r="J674" s="166">
        <v>10683</v>
      </c>
      <c r="K674" s="168" t="str">
        <f t="shared" si="60"/>
        <v>LAN.MON.m110109</v>
      </c>
      <c r="L674" s="168" t="str">
        <f t="shared" si="61"/>
        <v>"镇山虎妖"</v>
      </c>
      <c r="M674" s="166">
        <v>20670</v>
      </c>
      <c r="N674" s="168" t="str">
        <f t="shared" si="62"/>
        <v>LAN.MON.m120109</v>
      </c>
      <c r="O674" s="168" t="str">
        <f t="shared" si="63"/>
        <v>"镇山虎王"</v>
      </c>
      <c r="P674" s="168">
        <v>6</v>
      </c>
      <c r="Q674" s="166">
        <v>10668</v>
      </c>
      <c r="R674" s="166" t="s">
        <v>7986</v>
      </c>
      <c r="S674" s="166">
        <v>10668</v>
      </c>
      <c r="T674" s="168" t="str">
        <f t="shared" si="64"/>
        <v>LAN.MON.m110139</v>
      </c>
      <c r="U674" s="166">
        <v>20668</v>
      </c>
      <c r="V674" s="166" t="s">
        <v>5883</v>
      </c>
      <c r="W674" s="166">
        <v>20668</v>
      </c>
      <c r="X674" s="168" t="str">
        <f t="shared" si="65"/>
        <v>LAN.MON.m120011</v>
      </c>
    </row>
    <row r="675" spans="1:24" s="166" customFormat="1" x14ac:dyDescent="0.15">
      <c r="A675" s="185" t="s">
        <v>8635</v>
      </c>
      <c r="B675" s="186" t="s">
        <v>14</v>
      </c>
      <c r="C675" s="186" t="s">
        <v>8642</v>
      </c>
      <c r="D675" s="187" t="s">
        <v>8643</v>
      </c>
      <c r="E675" s="147"/>
      <c r="I675" s="166" t="s">
        <v>8644</v>
      </c>
      <c r="J675" s="166">
        <v>10684</v>
      </c>
      <c r="K675" s="168" t="str">
        <f t="shared" si="60"/>
        <v>LAN.MON.m110141</v>
      </c>
      <c r="L675" s="168" t="str">
        <f t="shared" si="61"/>
        <v>"巧音魔灵"</v>
      </c>
      <c r="M675" s="166">
        <v>20671</v>
      </c>
      <c r="N675" s="168" t="str">
        <f t="shared" si="62"/>
        <v>LAN.MON.m120141</v>
      </c>
      <c r="O675" s="168" t="str">
        <f t="shared" si="63"/>
        <v>"巧音魔仙"</v>
      </c>
      <c r="P675" s="168">
        <v>6</v>
      </c>
      <c r="Q675" s="166">
        <v>10669</v>
      </c>
      <c r="R675" s="166" t="s">
        <v>7991</v>
      </c>
      <c r="S675" s="166">
        <v>10669</v>
      </c>
      <c r="T675" s="168" t="str">
        <f t="shared" si="64"/>
        <v>LAN.MON.m110140</v>
      </c>
      <c r="U675" s="166">
        <v>20669</v>
      </c>
      <c r="V675" s="166" t="s">
        <v>6367</v>
      </c>
      <c r="W675" s="166">
        <v>20669</v>
      </c>
      <c r="X675" s="168" t="str">
        <f t="shared" si="65"/>
        <v>LAN.MON.m120102</v>
      </c>
    </row>
    <row r="676" spans="1:24" s="166" customFormat="1" x14ac:dyDescent="0.15">
      <c r="A676" s="185" t="s">
        <v>8645</v>
      </c>
      <c r="B676" s="186" t="s">
        <v>14</v>
      </c>
      <c r="C676" s="186" t="s">
        <v>8646</v>
      </c>
      <c r="D676" s="187" t="s">
        <v>8647</v>
      </c>
      <c r="E676" s="147"/>
      <c r="I676" s="166" t="s">
        <v>8648</v>
      </c>
      <c r="J676" s="166">
        <v>10685</v>
      </c>
      <c r="K676" s="168" t="str">
        <f t="shared" si="60"/>
        <v>LAN.MON.m110030</v>
      </c>
      <c r="L676" s="168" t="str">
        <f t="shared" si="61"/>
        <v>"黑刀客"</v>
      </c>
      <c r="M676" s="166">
        <v>20672</v>
      </c>
      <c r="N676" s="168" t="str">
        <f t="shared" si="62"/>
        <v>LAN.MON.m120030</v>
      </c>
      <c r="O676" s="168" t="str">
        <f t="shared" si="63"/>
        <v>"黑刀王"</v>
      </c>
      <c r="P676" s="168">
        <v>6</v>
      </c>
      <c r="Q676" s="166">
        <v>10670</v>
      </c>
      <c r="R676" s="166" t="s">
        <v>6311</v>
      </c>
      <c r="S676" s="166">
        <v>10670</v>
      </c>
      <c r="T676" s="168" t="str">
        <f t="shared" si="64"/>
        <v>LAN.MON.m110090</v>
      </c>
      <c r="U676" s="166">
        <v>20670</v>
      </c>
      <c r="V676" s="166" t="s">
        <v>6402</v>
      </c>
      <c r="W676" s="166">
        <v>20670</v>
      </c>
      <c r="X676" s="168" t="str">
        <f t="shared" si="65"/>
        <v>LAN.MON.m120109</v>
      </c>
    </row>
    <row r="677" spans="1:24" s="166" customFormat="1" x14ac:dyDescent="0.15">
      <c r="A677" s="185" t="s">
        <v>8409</v>
      </c>
      <c r="B677" s="186" t="s">
        <v>14</v>
      </c>
      <c r="C677" s="186" t="s">
        <v>8649</v>
      </c>
      <c r="D677" s="187" t="s">
        <v>8650</v>
      </c>
      <c r="E677" s="147"/>
      <c r="I677" s="166" t="s">
        <v>8651</v>
      </c>
      <c r="J677" s="166">
        <v>10686</v>
      </c>
      <c r="K677" s="168" t="str">
        <f t="shared" si="60"/>
        <v>LAN.MON.m110011</v>
      </c>
      <c r="L677" s="168" t="str">
        <f t="shared" si="61"/>
        <v>"鹿灵"</v>
      </c>
      <c r="M677" s="166">
        <v>20673</v>
      </c>
      <c r="N677" s="168" t="str">
        <f t="shared" si="62"/>
        <v>LAN.MON.m120011</v>
      </c>
      <c r="O677" s="168" t="str">
        <f t="shared" si="63"/>
        <v>"鹿仙"</v>
      </c>
      <c r="P677" s="168">
        <v>6</v>
      </c>
      <c r="Q677" s="166">
        <v>10671</v>
      </c>
      <c r="R677" s="166" t="s">
        <v>5883</v>
      </c>
      <c r="S677" s="166">
        <v>10671</v>
      </c>
      <c r="T677" s="168" t="str">
        <f t="shared" si="64"/>
        <v>LAN.MON.m110011</v>
      </c>
      <c r="U677" s="166">
        <v>20671</v>
      </c>
      <c r="V677" s="166" t="s">
        <v>8614</v>
      </c>
      <c r="W677" s="166">
        <v>20671</v>
      </c>
      <c r="X677" s="168" t="str">
        <f t="shared" si="65"/>
        <v>LAN.MON.m120141</v>
      </c>
    </row>
    <row r="678" spans="1:24" s="166" customFormat="1" x14ac:dyDescent="0.15">
      <c r="A678" s="185" t="s">
        <v>8652</v>
      </c>
      <c r="B678" s="186" t="s">
        <v>14</v>
      </c>
      <c r="C678" s="186" t="s">
        <v>8653</v>
      </c>
      <c r="D678" s="187" t="s">
        <v>8654</v>
      </c>
      <c r="E678" s="147"/>
      <c r="I678" s="166" t="s">
        <v>8655</v>
      </c>
      <c r="J678" s="166">
        <v>10687</v>
      </c>
      <c r="K678" s="168" t="str">
        <f t="shared" si="60"/>
        <v>LAN.MON.m110102</v>
      </c>
      <c r="L678" s="168" t="str">
        <f t="shared" si="61"/>
        <v>"镇灵仙将"</v>
      </c>
      <c r="M678" s="166">
        <v>20674</v>
      </c>
      <c r="N678" s="168" t="str">
        <f t="shared" si="62"/>
        <v>LAN.MON.m120102</v>
      </c>
      <c r="O678" s="168" t="str">
        <f t="shared" si="63"/>
        <v>"镇灵仙王"</v>
      </c>
      <c r="P678" s="168">
        <v>6</v>
      </c>
      <c r="Q678" s="166">
        <v>10672</v>
      </c>
      <c r="R678" s="166" t="s">
        <v>6367</v>
      </c>
      <c r="S678" s="166">
        <v>10672</v>
      </c>
      <c r="T678" s="168" t="str">
        <f t="shared" si="64"/>
        <v>LAN.MON.m110102</v>
      </c>
      <c r="U678" s="166">
        <v>20672</v>
      </c>
      <c r="V678" s="166" t="s">
        <v>6021</v>
      </c>
      <c r="W678" s="166">
        <v>20672</v>
      </c>
      <c r="X678" s="168" t="str">
        <f t="shared" si="65"/>
        <v>LAN.MON.m120030</v>
      </c>
    </row>
    <row r="679" spans="1:24" s="166" customFormat="1" x14ac:dyDescent="0.15">
      <c r="A679" s="185" t="s">
        <v>8656</v>
      </c>
      <c r="B679" s="186" t="s">
        <v>14</v>
      </c>
      <c r="C679" s="186" t="s">
        <v>8657</v>
      </c>
      <c r="D679" s="187" t="s">
        <v>8658</v>
      </c>
      <c r="E679" s="147"/>
      <c r="I679" s="166" t="s">
        <v>8659</v>
      </c>
      <c r="J679" s="166">
        <v>10688</v>
      </c>
      <c r="K679" s="168" t="str">
        <f t="shared" si="60"/>
        <v>LAN.MON.m110109</v>
      </c>
      <c r="L679" s="168" t="str">
        <f t="shared" si="61"/>
        <v>"镇山虎妖"</v>
      </c>
      <c r="M679" s="166">
        <v>20675</v>
      </c>
      <c r="N679" s="168" t="str">
        <f t="shared" si="62"/>
        <v>LAN.MON.m120109</v>
      </c>
      <c r="O679" s="168" t="str">
        <f t="shared" si="63"/>
        <v>"镇山虎王"</v>
      </c>
      <c r="P679" s="168">
        <v>6</v>
      </c>
      <c r="Q679" s="166">
        <v>10673</v>
      </c>
      <c r="R679" s="166" t="s">
        <v>6402</v>
      </c>
      <c r="S679" s="166">
        <v>10673</v>
      </c>
      <c r="T679" s="168" t="str">
        <f t="shared" si="64"/>
        <v>LAN.MON.m110109</v>
      </c>
      <c r="U679" s="166">
        <v>20673</v>
      </c>
      <c r="V679" s="166" t="s">
        <v>5883</v>
      </c>
      <c r="W679" s="166">
        <v>20673</v>
      </c>
      <c r="X679" s="168" t="str">
        <f t="shared" si="65"/>
        <v>LAN.MON.m120011</v>
      </c>
    </row>
    <row r="680" spans="1:24" s="166" customFormat="1" x14ac:dyDescent="0.15">
      <c r="A680" s="185" t="s">
        <v>8660</v>
      </c>
      <c r="B680" s="186" t="s">
        <v>14</v>
      </c>
      <c r="C680" s="186" t="s">
        <v>8661</v>
      </c>
      <c r="D680" s="187" t="s">
        <v>8662</v>
      </c>
      <c r="E680" s="147"/>
      <c r="I680" s="166" t="s">
        <v>8663</v>
      </c>
      <c r="J680" s="166">
        <v>10689</v>
      </c>
      <c r="K680" s="168" t="str">
        <f t="shared" si="60"/>
        <v>LAN.MON.m110141</v>
      </c>
      <c r="L680" s="168" t="str">
        <f t="shared" si="61"/>
        <v>"巧音魔灵"</v>
      </c>
      <c r="M680" s="166">
        <v>20676</v>
      </c>
      <c r="N680" s="168" t="str">
        <f t="shared" si="62"/>
        <v>LAN.MON.m120141</v>
      </c>
      <c r="O680" s="168" t="str">
        <f t="shared" si="63"/>
        <v>"巧音魔仙"</v>
      </c>
      <c r="P680" s="168">
        <v>6</v>
      </c>
      <c r="Q680" s="166">
        <v>10674</v>
      </c>
      <c r="R680" s="166" t="s">
        <v>8614</v>
      </c>
      <c r="S680" s="166">
        <v>10674</v>
      </c>
      <c r="T680" s="168" t="str">
        <f t="shared" si="64"/>
        <v>LAN.MON.m110141</v>
      </c>
      <c r="U680" s="166">
        <v>20674</v>
      </c>
      <c r="V680" s="166" t="s">
        <v>6367</v>
      </c>
      <c r="W680" s="166">
        <v>20674</v>
      </c>
      <c r="X680" s="168" t="str">
        <f t="shared" si="65"/>
        <v>LAN.MON.m120102</v>
      </c>
    </row>
    <row r="681" spans="1:24" s="166" customFormat="1" x14ac:dyDescent="0.15">
      <c r="A681" s="185" t="s">
        <v>8664</v>
      </c>
      <c r="B681" s="186" t="s">
        <v>14</v>
      </c>
      <c r="C681" s="186" t="s">
        <v>8665</v>
      </c>
      <c r="D681" s="187" t="s">
        <v>8666</v>
      </c>
      <c r="E681" s="147"/>
      <c r="I681" s="166" t="s">
        <v>8667</v>
      </c>
      <c r="J681" s="166">
        <v>10690</v>
      </c>
      <c r="K681" s="168" t="str">
        <f t="shared" si="60"/>
        <v>LAN.MON.m110030</v>
      </c>
      <c r="L681" s="168" t="str">
        <f t="shared" si="61"/>
        <v>"黑刀客"</v>
      </c>
      <c r="M681" s="166">
        <v>20677</v>
      </c>
      <c r="N681" s="168" t="str">
        <f t="shared" si="62"/>
        <v>LAN.MON.m120030</v>
      </c>
      <c r="O681" s="168" t="str">
        <f t="shared" si="63"/>
        <v>"黑刀王"</v>
      </c>
      <c r="P681" s="168">
        <v>6</v>
      </c>
      <c r="Q681" s="166">
        <v>10675</v>
      </c>
      <c r="R681" s="166" t="s">
        <v>6021</v>
      </c>
      <c r="S681" s="166">
        <v>10675</v>
      </c>
      <c r="T681" s="168" t="str">
        <f t="shared" si="64"/>
        <v>LAN.MON.m110030</v>
      </c>
      <c r="U681" s="166">
        <v>20675</v>
      </c>
      <c r="V681" s="166" t="s">
        <v>6402</v>
      </c>
      <c r="W681" s="166">
        <v>20675</v>
      </c>
      <c r="X681" s="168" t="str">
        <f t="shared" si="65"/>
        <v>LAN.MON.m120109</v>
      </c>
    </row>
    <row r="682" spans="1:24" s="166" customFormat="1" x14ac:dyDescent="0.15">
      <c r="A682" s="185" t="s">
        <v>8668</v>
      </c>
      <c r="B682" s="186" t="s">
        <v>14</v>
      </c>
      <c r="C682" s="186" t="s">
        <v>8669</v>
      </c>
      <c r="D682" s="187" t="s">
        <v>8670</v>
      </c>
      <c r="E682" s="147"/>
      <c r="I682" s="166" t="s">
        <v>8671</v>
      </c>
      <c r="J682" s="166">
        <v>10691</v>
      </c>
      <c r="K682" s="168" t="str">
        <f t="shared" si="60"/>
        <v>LAN.MON.m110011</v>
      </c>
      <c r="L682" s="168" t="str">
        <f t="shared" si="61"/>
        <v>"鹿灵"</v>
      </c>
      <c r="M682" s="166">
        <v>20678</v>
      </c>
      <c r="N682" s="168" t="str">
        <f t="shared" si="62"/>
        <v>LAN.MON.m120011</v>
      </c>
      <c r="O682" s="168" t="str">
        <f t="shared" si="63"/>
        <v>"鹿仙"</v>
      </c>
      <c r="P682" s="168">
        <v>6</v>
      </c>
      <c r="Q682" s="166">
        <v>10676</v>
      </c>
      <c r="R682" s="166" t="s">
        <v>5883</v>
      </c>
      <c r="S682" s="166">
        <v>10676</v>
      </c>
      <c r="T682" s="168" t="str">
        <f t="shared" si="64"/>
        <v>LAN.MON.m110011</v>
      </c>
      <c r="U682" s="166">
        <v>20676</v>
      </c>
      <c r="V682" s="166" t="s">
        <v>8614</v>
      </c>
      <c r="W682" s="166">
        <v>20676</v>
      </c>
      <c r="X682" s="168" t="str">
        <f t="shared" si="65"/>
        <v>LAN.MON.m120141</v>
      </c>
    </row>
    <row r="683" spans="1:24" s="166" customFormat="1" x14ac:dyDescent="0.15">
      <c r="A683" s="185" t="s">
        <v>8672</v>
      </c>
      <c r="B683" s="186" t="s">
        <v>14</v>
      </c>
      <c r="C683" s="186" t="s">
        <v>8673</v>
      </c>
      <c r="D683" s="187" t="s">
        <v>8674</v>
      </c>
      <c r="E683" s="147"/>
      <c r="I683" s="166" t="s">
        <v>8675</v>
      </c>
      <c r="J683" s="166">
        <v>10692</v>
      </c>
      <c r="K683" s="168" t="str">
        <f t="shared" si="60"/>
        <v>LAN.MON.m110102</v>
      </c>
      <c r="L683" s="168" t="str">
        <f t="shared" si="61"/>
        <v>"镇灵仙将"</v>
      </c>
      <c r="M683" s="166">
        <v>20679</v>
      </c>
      <c r="N683" s="168" t="str">
        <f t="shared" si="62"/>
        <v>LAN.MON.m120102</v>
      </c>
      <c r="O683" s="168" t="str">
        <f t="shared" si="63"/>
        <v>"镇灵仙王"</v>
      </c>
      <c r="P683" s="168">
        <v>7</v>
      </c>
      <c r="Q683" s="166">
        <v>10677</v>
      </c>
      <c r="R683" s="166" t="s">
        <v>6367</v>
      </c>
      <c r="S683" s="166">
        <v>10677</v>
      </c>
      <c r="T683" s="168" t="str">
        <f t="shared" si="64"/>
        <v>LAN.MON.m110102</v>
      </c>
      <c r="U683" s="166">
        <v>20677</v>
      </c>
      <c r="V683" s="166" t="s">
        <v>6021</v>
      </c>
      <c r="W683" s="166">
        <v>20677</v>
      </c>
      <c r="X683" s="168" t="str">
        <f t="shared" si="65"/>
        <v>LAN.MON.m120030</v>
      </c>
    </row>
    <row r="684" spans="1:24" s="166" customFormat="1" x14ac:dyDescent="0.15">
      <c r="A684" s="185" t="s">
        <v>8676</v>
      </c>
      <c r="B684" s="186" t="s">
        <v>14</v>
      </c>
      <c r="C684" s="186" t="s">
        <v>8677</v>
      </c>
      <c r="D684" s="187" t="s">
        <v>8678</v>
      </c>
      <c r="E684" s="147"/>
      <c r="I684" s="166" t="s">
        <v>8679</v>
      </c>
      <c r="J684" s="166">
        <v>10693</v>
      </c>
      <c r="K684" s="168" t="str">
        <f t="shared" si="60"/>
        <v>LAN.MON.m110109</v>
      </c>
      <c r="L684" s="168" t="str">
        <f t="shared" si="61"/>
        <v>"镇山虎妖"</v>
      </c>
      <c r="M684" s="166">
        <v>20680</v>
      </c>
      <c r="N684" s="168" t="str">
        <f t="shared" si="62"/>
        <v>LAN.MON.m120109</v>
      </c>
      <c r="O684" s="168" t="str">
        <f t="shared" si="63"/>
        <v>"镇山虎王"</v>
      </c>
      <c r="P684" s="168">
        <v>7</v>
      </c>
      <c r="Q684" s="166">
        <v>10678</v>
      </c>
      <c r="R684" s="166" t="s">
        <v>6402</v>
      </c>
      <c r="S684" s="166">
        <v>10678</v>
      </c>
      <c r="T684" s="168" t="str">
        <f t="shared" si="64"/>
        <v>LAN.MON.m110109</v>
      </c>
      <c r="U684" s="166">
        <v>20678</v>
      </c>
      <c r="V684" s="166" t="s">
        <v>5883</v>
      </c>
      <c r="W684" s="166">
        <v>20678</v>
      </c>
      <c r="X684" s="168" t="str">
        <f t="shared" si="65"/>
        <v>LAN.MON.m120011</v>
      </c>
    </row>
    <row r="685" spans="1:24" s="166" customFormat="1" x14ac:dyDescent="0.15">
      <c r="A685" s="185" t="s">
        <v>8680</v>
      </c>
      <c r="B685" s="186" t="s">
        <v>14</v>
      </c>
      <c r="C685" s="186" t="s">
        <v>8681</v>
      </c>
      <c r="D685" s="187" t="s">
        <v>8682</v>
      </c>
      <c r="E685" s="147"/>
      <c r="I685" s="166" t="s">
        <v>8683</v>
      </c>
      <c r="J685" s="166">
        <v>10694</v>
      </c>
      <c r="K685" s="168" t="str">
        <f t="shared" si="60"/>
        <v>LAN.MON.m110141</v>
      </c>
      <c r="L685" s="168" t="str">
        <f t="shared" si="61"/>
        <v>"巧音魔灵"</v>
      </c>
      <c r="M685" s="166">
        <v>20681</v>
      </c>
      <c r="N685" s="168" t="str">
        <f t="shared" si="62"/>
        <v>LAN.MON.m120141</v>
      </c>
      <c r="O685" s="168" t="str">
        <f t="shared" si="63"/>
        <v>"巧音魔仙"</v>
      </c>
      <c r="P685" s="168">
        <v>7</v>
      </c>
      <c r="Q685" s="166">
        <v>10679</v>
      </c>
      <c r="R685" s="166" t="s">
        <v>8614</v>
      </c>
      <c r="S685" s="166">
        <v>10679</v>
      </c>
      <c r="T685" s="168" t="str">
        <f t="shared" si="64"/>
        <v>LAN.MON.m110141</v>
      </c>
      <c r="U685" s="166">
        <v>20679</v>
      </c>
      <c r="V685" s="166" t="s">
        <v>6367</v>
      </c>
      <c r="W685" s="166">
        <v>20679</v>
      </c>
      <c r="X685" s="168" t="str">
        <f t="shared" si="65"/>
        <v>LAN.MON.m120102</v>
      </c>
    </row>
    <row r="686" spans="1:24" s="166" customFormat="1" x14ac:dyDescent="0.15">
      <c r="A686" s="185" t="s">
        <v>8684</v>
      </c>
      <c r="B686" s="186" t="s">
        <v>14</v>
      </c>
      <c r="C686" s="186" t="s">
        <v>8685</v>
      </c>
      <c r="D686" s="187" t="s">
        <v>8686</v>
      </c>
      <c r="E686" s="147"/>
      <c r="I686" s="166" t="s">
        <v>8687</v>
      </c>
      <c r="J686" s="166">
        <v>10695</v>
      </c>
      <c r="K686" s="168" t="str">
        <f t="shared" si="60"/>
        <v>LAN.MON.m110030</v>
      </c>
      <c r="L686" s="168" t="str">
        <f t="shared" si="61"/>
        <v>"黑刀客"</v>
      </c>
      <c r="M686" s="166">
        <v>20682</v>
      </c>
      <c r="N686" s="168" t="str">
        <f t="shared" si="62"/>
        <v>LAN.MON.m120030</v>
      </c>
      <c r="O686" s="168" t="str">
        <f t="shared" si="63"/>
        <v>"黑刀王"</v>
      </c>
      <c r="P686" s="168">
        <v>7</v>
      </c>
      <c r="Q686" s="166">
        <v>10680</v>
      </c>
      <c r="R686" s="166" t="s">
        <v>6021</v>
      </c>
      <c r="S686" s="166">
        <v>10680</v>
      </c>
      <c r="T686" s="168" t="str">
        <f t="shared" si="64"/>
        <v>LAN.MON.m110030</v>
      </c>
      <c r="U686" s="166">
        <v>20680</v>
      </c>
      <c r="V686" s="166" t="s">
        <v>6402</v>
      </c>
      <c r="W686" s="166">
        <v>20680</v>
      </c>
      <c r="X686" s="168" t="str">
        <f t="shared" si="65"/>
        <v>LAN.MON.m120109</v>
      </c>
    </row>
    <row r="687" spans="1:24" s="166" customFormat="1" x14ac:dyDescent="0.15">
      <c r="A687" s="185" t="s">
        <v>8688</v>
      </c>
      <c r="B687" s="186" t="s">
        <v>14</v>
      </c>
      <c r="C687" s="186" t="s">
        <v>8689</v>
      </c>
      <c r="D687" s="187" t="s">
        <v>8690</v>
      </c>
      <c r="E687" s="147"/>
      <c r="I687" s="166" t="s">
        <v>8691</v>
      </c>
      <c r="J687" s="166">
        <v>10696</v>
      </c>
      <c r="K687" s="168" t="str">
        <f t="shared" si="60"/>
        <v>LAN.MON.m110011</v>
      </c>
      <c r="L687" s="168" t="str">
        <f t="shared" si="61"/>
        <v>"鹿灵"</v>
      </c>
      <c r="M687" s="166">
        <v>20683</v>
      </c>
      <c r="N687" s="168" t="str">
        <f t="shared" si="62"/>
        <v>LAN.MON.m120011</v>
      </c>
      <c r="O687" s="168" t="str">
        <f t="shared" si="63"/>
        <v>"鹿仙"</v>
      </c>
      <c r="P687" s="168">
        <v>7</v>
      </c>
      <c r="Q687" s="166">
        <v>10681</v>
      </c>
      <c r="R687" s="166" t="s">
        <v>5883</v>
      </c>
      <c r="S687" s="166">
        <v>10681</v>
      </c>
      <c r="T687" s="168" t="str">
        <f t="shared" si="64"/>
        <v>LAN.MON.m110011</v>
      </c>
      <c r="U687" s="166">
        <v>20681</v>
      </c>
      <c r="V687" s="166" t="s">
        <v>8614</v>
      </c>
      <c r="W687" s="166">
        <v>20681</v>
      </c>
      <c r="X687" s="168" t="str">
        <f t="shared" si="65"/>
        <v>LAN.MON.m120141</v>
      </c>
    </row>
    <row r="688" spans="1:24" s="166" customFormat="1" x14ac:dyDescent="0.15">
      <c r="A688" s="185" t="s">
        <v>8692</v>
      </c>
      <c r="B688" s="186" t="s">
        <v>14</v>
      </c>
      <c r="C688" s="186" t="s">
        <v>8693</v>
      </c>
      <c r="D688" s="187" t="s">
        <v>8694</v>
      </c>
      <c r="E688" s="147"/>
      <c r="I688" s="166" t="s">
        <v>8695</v>
      </c>
      <c r="J688" s="166">
        <v>10697</v>
      </c>
      <c r="K688" s="168" t="str">
        <f t="shared" si="60"/>
        <v>LAN.MON.m110102</v>
      </c>
      <c r="L688" s="168" t="str">
        <f t="shared" si="61"/>
        <v>"镇灵仙将"</v>
      </c>
      <c r="M688" s="166">
        <v>20684</v>
      </c>
      <c r="N688" s="168" t="str">
        <f t="shared" si="62"/>
        <v>LAN.MON.m120102</v>
      </c>
      <c r="O688" s="168" t="str">
        <f t="shared" si="63"/>
        <v>"镇灵仙王"</v>
      </c>
      <c r="P688" s="168">
        <v>7</v>
      </c>
      <c r="Q688" s="166">
        <v>10682</v>
      </c>
      <c r="R688" s="166" t="s">
        <v>6367</v>
      </c>
      <c r="S688" s="166">
        <v>10682</v>
      </c>
      <c r="T688" s="168" t="str">
        <f t="shared" si="64"/>
        <v>LAN.MON.m110102</v>
      </c>
      <c r="U688" s="166">
        <v>20682</v>
      </c>
      <c r="V688" s="166" t="s">
        <v>6021</v>
      </c>
      <c r="W688" s="166">
        <v>20682</v>
      </c>
      <c r="X688" s="168" t="str">
        <f t="shared" si="65"/>
        <v>LAN.MON.m120030</v>
      </c>
    </row>
    <row r="689" spans="1:24" s="166" customFormat="1" x14ac:dyDescent="0.15">
      <c r="A689" s="185" t="s">
        <v>8696</v>
      </c>
      <c r="B689" s="186" t="s">
        <v>14</v>
      </c>
      <c r="C689" s="186" t="s">
        <v>8697</v>
      </c>
      <c r="D689" s="187" t="s">
        <v>8698</v>
      </c>
      <c r="E689" s="147"/>
      <c r="I689" s="166" t="s">
        <v>8699</v>
      </c>
      <c r="J689" s="166">
        <v>10698</v>
      </c>
      <c r="K689" s="168" t="str">
        <f t="shared" si="60"/>
        <v>LAN.MON.m110109</v>
      </c>
      <c r="L689" s="168" t="str">
        <f t="shared" si="61"/>
        <v>"镇山虎妖"</v>
      </c>
      <c r="M689" s="166">
        <v>20685</v>
      </c>
      <c r="N689" s="168" t="str">
        <f t="shared" si="62"/>
        <v>LAN.MON.m120109</v>
      </c>
      <c r="O689" s="168" t="str">
        <f t="shared" si="63"/>
        <v>"镇山虎王"</v>
      </c>
      <c r="P689" s="168">
        <v>7</v>
      </c>
      <c r="Q689" s="166">
        <v>10683</v>
      </c>
      <c r="R689" s="166" t="s">
        <v>6402</v>
      </c>
      <c r="S689" s="166">
        <v>10683</v>
      </c>
      <c r="T689" s="168" t="str">
        <f t="shared" si="64"/>
        <v>LAN.MON.m110109</v>
      </c>
      <c r="U689" s="166">
        <v>20683</v>
      </c>
      <c r="V689" s="166" t="s">
        <v>5883</v>
      </c>
      <c r="W689" s="166">
        <v>20683</v>
      </c>
      <c r="X689" s="168" t="str">
        <f t="shared" si="65"/>
        <v>LAN.MON.m120011</v>
      </c>
    </row>
    <row r="690" spans="1:24" s="166" customFormat="1" x14ac:dyDescent="0.15">
      <c r="A690" s="185" t="s">
        <v>8700</v>
      </c>
      <c r="B690" s="186" t="s">
        <v>14</v>
      </c>
      <c r="C690" s="186" t="s">
        <v>8701</v>
      </c>
      <c r="D690" s="187" t="s">
        <v>8702</v>
      </c>
      <c r="E690" s="147"/>
      <c r="I690" s="166" t="s">
        <v>8703</v>
      </c>
      <c r="J690" s="166">
        <v>10699</v>
      </c>
      <c r="K690" s="168" t="str">
        <f t="shared" si="60"/>
        <v>LAN.MON.m110141</v>
      </c>
      <c r="L690" s="168" t="str">
        <f t="shared" si="61"/>
        <v>"巧音魔灵"</v>
      </c>
      <c r="M690" s="166">
        <v>20686</v>
      </c>
      <c r="N690" s="168" t="str">
        <f t="shared" si="62"/>
        <v>LAN.MON.m120141</v>
      </c>
      <c r="O690" s="168" t="str">
        <f t="shared" si="63"/>
        <v>"巧音魔仙"</v>
      </c>
      <c r="P690" s="168">
        <v>7</v>
      </c>
      <c r="Q690" s="166">
        <v>10684</v>
      </c>
      <c r="R690" s="166" t="s">
        <v>8614</v>
      </c>
      <c r="S690" s="166">
        <v>10684</v>
      </c>
      <c r="T690" s="168" t="str">
        <f t="shared" si="64"/>
        <v>LAN.MON.m110141</v>
      </c>
      <c r="U690" s="166">
        <v>20684</v>
      </c>
      <c r="V690" s="166" t="s">
        <v>6367</v>
      </c>
      <c r="W690" s="166">
        <v>20684</v>
      </c>
      <c r="X690" s="168" t="str">
        <f t="shared" si="65"/>
        <v>LAN.MON.m120102</v>
      </c>
    </row>
    <row r="691" spans="1:24" s="166" customFormat="1" x14ac:dyDescent="0.15">
      <c r="A691" s="185" t="s">
        <v>8704</v>
      </c>
      <c r="B691" s="186" t="s">
        <v>14</v>
      </c>
      <c r="C691" s="186" t="s">
        <v>8705</v>
      </c>
      <c r="D691" s="187" t="s">
        <v>8706</v>
      </c>
      <c r="E691" s="147"/>
      <c r="I691" s="166" t="s">
        <v>8707</v>
      </c>
      <c r="J691" s="166">
        <v>10700</v>
      </c>
      <c r="K691" s="168" t="str">
        <f t="shared" si="60"/>
        <v>LAN.MON.m110030</v>
      </c>
      <c r="L691" s="168" t="str">
        <f t="shared" si="61"/>
        <v>"黑刀客"</v>
      </c>
      <c r="M691" s="166">
        <v>20687</v>
      </c>
      <c r="N691" s="168" t="str">
        <f t="shared" si="62"/>
        <v>LAN.MON.m120030</v>
      </c>
      <c r="O691" s="168" t="str">
        <f t="shared" si="63"/>
        <v>"黑刀王"</v>
      </c>
      <c r="P691" s="168">
        <v>7</v>
      </c>
      <c r="Q691" s="166">
        <v>10685</v>
      </c>
      <c r="R691" s="166" t="s">
        <v>6021</v>
      </c>
      <c r="S691" s="166">
        <v>10685</v>
      </c>
      <c r="T691" s="168" t="str">
        <f t="shared" si="64"/>
        <v>LAN.MON.m110030</v>
      </c>
      <c r="U691" s="166">
        <v>20685</v>
      </c>
      <c r="V691" s="166" t="s">
        <v>6402</v>
      </c>
      <c r="W691" s="166">
        <v>20685</v>
      </c>
      <c r="X691" s="168" t="str">
        <f t="shared" si="65"/>
        <v>LAN.MON.m120109</v>
      </c>
    </row>
    <row r="692" spans="1:24" s="166" customFormat="1" x14ac:dyDescent="0.15">
      <c r="A692" s="185" t="s">
        <v>8708</v>
      </c>
      <c r="B692" s="186" t="s">
        <v>14</v>
      </c>
      <c r="C692" s="186" t="s">
        <v>8709</v>
      </c>
      <c r="D692" s="187" t="s">
        <v>8710</v>
      </c>
      <c r="E692" s="147"/>
      <c r="I692" s="166" t="s">
        <v>8711</v>
      </c>
      <c r="J692" s="166">
        <v>10701</v>
      </c>
      <c r="K692" s="168" t="str">
        <f t="shared" si="60"/>
        <v>LAN.MON.m110011</v>
      </c>
      <c r="L692" s="168" t="str">
        <f t="shared" si="61"/>
        <v>"鹿灵"</v>
      </c>
      <c r="M692" s="166">
        <v>20688</v>
      </c>
      <c r="N692" s="168" t="str">
        <f t="shared" si="62"/>
        <v>LAN.MON.m120011</v>
      </c>
      <c r="O692" s="168" t="str">
        <f t="shared" si="63"/>
        <v>"鹿仙"</v>
      </c>
      <c r="P692" s="168">
        <v>7</v>
      </c>
      <c r="Q692" s="166">
        <v>10686</v>
      </c>
      <c r="R692" s="166" t="s">
        <v>5883</v>
      </c>
      <c r="S692" s="166">
        <v>10686</v>
      </c>
      <c r="T692" s="168" t="str">
        <f t="shared" si="64"/>
        <v>LAN.MON.m110011</v>
      </c>
      <c r="U692" s="166">
        <v>20686</v>
      </c>
      <c r="V692" s="166" t="s">
        <v>8614</v>
      </c>
      <c r="W692" s="166">
        <v>20686</v>
      </c>
      <c r="X692" s="168" t="str">
        <f t="shared" si="65"/>
        <v>LAN.MON.m120141</v>
      </c>
    </row>
    <row r="693" spans="1:24" s="166" customFormat="1" x14ac:dyDescent="0.15">
      <c r="A693" s="185" t="s">
        <v>8712</v>
      </c>
      <c r="B693" s="186" t="s">
        <v>14</v>
      </c>
      <c r="C693" s="186" t="s">
        <v>8713</v>
      </c>
      <c r="D693" s="187" t="s">
        <v>8714</v>
      </c>
      <c r="E693" s="147"/>
      <c r="I693" s="166" t="s">
        <v>8715</v>
      </c>
      <c r="J693" s="166">
        <v>10702</v>
      </c>
      <c r="K693" s="168" t="str">
        <f t="shared" si="60"/>
        <v>LAN.MON.m110102</v>
      </c>
      <c r="L693" s="168" t="str">
        <f t="shared" si="61"/>
        <v>"镇灵仙将"</v>
      </c>
      <c r="M693" s="166">
        <v>20689</v>
      </c>
      <c r="N693" s="168" t="str">
        <f t="shared" si="62"/>
        <v>LAN.MON.m120102</v>
      </c>
      <c r="O693" s="168" t="str">
        <f t="shared" si="63"/>
        <v>"镇灵仙王"</v>
      </c>
      <c r="P693" s="168">
        <v>9</v>
      </c>
      <c r="Q693" s="166">
        <v>10687</v>
      </c>
      <c r="R693" s="166" t="s">
        <v>6367</v>
      </c>
      <c r="S693" s="166">
        <v>10687</v>
      </c>
      <c r="T693" s="168" t="str">
        <f t="shared" si="64"/>
        <v>LAN.MON.m110102</v>
      </c>
      <c r="U693" s="166">
        <v>20687</v>
      </c>
      <c r="V693" s="166" t="s">
        <v>6021</v>
      </c>
      <c r="W693" s="166">
        <v>20687</v>
      </c>
      <c r="X693" s="168" t="str">
        <f t="shared" si="65"/>
        <v>LAN.MON.m120030</v>
      </c>
    </row>
    <row r="694" spans="1:24" s="166" customFormat="1" x14ac:dyDescent="0.15">
      <c r="A694" s="185" t="s">
        <v>8716</v>
      </c>
      <c r="B694" s="186" t="s">
        <v>14</v>
      </c>
      <c r="C694" s="186" t="s">
        <v>8717</v>
      </c>
      <c r="D694" s="187" t="s">
        <v>8718</v>
      </c>
      <c r="E694" s="147"/>
      <c r="I694" s="166" t="s">
        <v>8719</v>
      </c>
      <c r="J694" s="166">
        <v>10703</v>
      </c>
      <c r="K694" s="168" t="str">
        <f t="shared" si="60"/>
        <v>LAN.MON.m110109</v>
      </c>
      <c r="L694" s="168" t="str">
        <f t="shared" si="61"/>
        <v>"镇山虎妖"</v>
      </c>
      <c r="M694" s="166">
        <v>20690</v>
      </c>
      <c r="N694" s="168" t="str">
        <f t="shared" si="62"/>
        <v>LAN.MON.m120109</v>
      </c>
      <c r="O694" s="168" t="str">
        <f t="shared" si="63"/>
        <v>"镇山虎王"</v>
      </c>
      <c r="P694" s="168">
        <v>9</v>
      </c>
      <c r="Q694" s="166">
        <v>10688</v>
      </c>
      <c r="R694" s="166" t="s">
        <v>6402</v>
      </c>
      <c r="S694" s="166">
        <v>10688</v>
      </c>
      <c r="T694" s="168" t="str">
        <f t="shared" si="64"/>
        <v>LAN.MON.m110109</v>
      </c>
      <c r="U694" s="166">
        <v>20688</v>
      </c>
      <c r="V694" s="166" t="s">
        <v>5883</v>
      </c>
      <c r="W694" s="166">
        <v>20688</v>
      </c>
      <c r="X694" s="168" t="str">
        <f t="shared" si="65"/>
        <v>LAN.MON.m120011</v>
      </c>
    </row>
    <row r="695" spans="1:24" s="166" customFormat="1" x14ac:dyDescent="0.15">
      <c r="A695" s="185" t="s">
        <v>8720</v>
      </c>
      <c r="B695" s="186" t="s">
        <v>14</v>
      </c>
      <c r="C695" s="186" t="s">
        <v>8721</v>
      </c>
      <c r="D695" s="187" t="s">
        <v>8722</v>
      </c>
      <c r="E695" s="147"/>
      <c r="I695" s="166" t="s">
        <v>8723</v>
      </c>
      <c r="J695" s="166">
        <v>10704</v>
      </c>
      <c r="K695" s="168" t="str">
        <f t="shared" si="60"/>
        <v>LAN.MON.m110141</v>
      </c>
      <c r="L695" s="168" t="str">
        <f t="shared" si="61"/>
        <v>"巧音魔灵"</v>
      </c>
      <c r="M695" s="166">
        <v>20691</v>
      </c>
      <c r="N695" s="168" t="str">
        <f t="shared" si="62"/>
        <v>LAN.MON.m120141</v>
      </c>
      <c r="O695" s="168" t="str">
        <f t="shared" si="63"/>
        <v>"巧音魔仙"</v>
      </c>
      <c r="P695" s="168">
        <v>9</v>
      </c>
      <c r="Q695" s="166">
        <v>10689</v>
      </c>
      <c r="R695" s="166" t="s">
        <v>8614</v>
      </c>
      <c r="S695" s="166">
        <v>10689</v>
      </c>
      <c r="T695" s="168" t="str">
        <f t="shared" si="64"/>
        <v>LAN.MON.m110141</v>
      </c>
      <c r="U695" s="166">
        <v>20689</v>
      </c>
      <c r="V695" s="166" t="s">
        <v>6367</v>
      </c>
      <c r="W695" s="166">
        <v>20689</v>
      </c>
      <c r="X695" s="168" t="str">
        <f t="shared" si="65"/>
        <v>LAN.MON.m120102</v>
      </c>
    </row>
    <row r="696" spans="1:24" s="166" customFormat="1" x14ac:dyDescent="0.15">
      <c r="A696" s="185" t="s">
        <v>8724</v>
      </c>
      <c r="B696" s="186" t="s">
        <v>14</v>
      </c>
      <c r="C696" s="186" t="s">
        <v>8725</v>
      </c>
      <c r="D696" s="187" t="s">
        <v>8726</v>
      </c>
      <c r="E696" s="147"/>
      <c r="I696" s="166" t="s">
        <v>8727</v>
      </c>
      <c r="J696" s="166">
        <v>10705</v>
      </c>
      <c r="K696" s="168" t="str">
        <f t="shared" si="60"/>
        <v>LAN.MON.m110030</v>
      </c>
      <c r="L696" s="168" t="str">
        <f t="shared" si="61"/>
        <v>"黑刀客"</v>
      </c>
      <c r="M696" s="166">
        <v>20692</v>
      </c>
      <c r="N696" s="168" t="str">
        <f t="shared" si="62"/>
        <v>LAN.MON.m120030</v>
      </c>
      <c r="O696" s="168" t="str">
        <f t="shared" si="63"/>
        <v>"黑刀王"</v>
      </c>
      <c r="P696" s="168">
        <v>9</v>
      </c>
      <c r="Q696" s="166">
        <v>10690</v>
      </c>
      <c r="R696" s="166" t="s">
        <v>6021</v>
      </c>
      <c r="S696" s="166">
        <v>10690</v>
      </c>
      <c r="T696" s="168" t="str">
        <f t="shared" si="64"/>
        <v>LAN.MON.m110030</v>
      </c>
      <c r="U696" s="166">
        <v>20690</v>
      </c>
      <c r="V696" s="166" t="s">
        <v>6402</v>
      </c>
      <c r="W696" s="166">
        <v>20690</v>
      </c>
      <c r="X696" s="168" t="str">
        <f t="shared" si="65"/>
        <v>LAN.MON.m120109</v>
      </c>
    </row>
    <row r="697" spans="1:24" s="166" customFormat="1" x14ac:dyDescent="0.15">
      <c r="A697" s="185" t="s">
        <v>8728</v>
      </c>
      <c r="B697" s="186" t="s">
        <v>14</v>
      </c>
      <c r="C697" s="186" t="s">
        <v>8729</v>
      </c>
      <c r="D697" s="187" t="s">
        <v>8730</v>
      </c>
      <c r="E697" s="147"/>
      <c r="I697" s="166" t="s">
        <v>8731</v>
      </c>
      <c r="J697" s="166">
        <v>10706</v>
      </c>
      <c r="K697" s="168" t="str">
        <f t="shared" si="60"/>
        <v>LAN.MON.m110011</v>
      </c>
      <c r="L697" s="168" t="str">
        <f t="shared" si="61"/>
        <v>"鹿灵"</v>
      </c>
      <c r="M697" s="166">
        <v>20693</v>
      </c>
      <c r="N697" s="168" t="str">
        <f t="shared" si="62"/>
        <v>LAN.MON.m120011</v>
      </c>
      <c r="O697" s="168" t="str">
        <f t="shared" si="63"/>
        <v>"鹿仙"</v>
      </c>
      <c r="P697" s="168">
        <v>9</v>
      </c>
      <c r="Q697" s="166">
        <v>10691</v>
      </c>
      <c r="R697" s="166" t="s">
        <v>5883</v>
      </c>
      <c r="S697" s="166">
        <v>10691</v>
      </c>
      <c r="T697" s="168" t="str">
        <f t="shared" si="64"/>
        <v>LAN.MON.m110011</v>
      </c>
      <c r="U697" s="166">
        <v>20691</v>
      </c>
      <c r="V697" s="166" t="s">
        <v>8614</v>
      </c>
      <c r="W697" s="166">
        <v>20691</v>
      </c>
      <c r="X697" s="168" t="str">
        <f t="shared" si="65"/>
        <v>LAN.MON.m120141</v>
      </c>
    </row>
    <row r="698" spans="1:24" s="166" customFormat="1" x14ac:dyDescent="0.15">
      <c r="A698" s="185" t="s">
        <v>8732</v>
      </c>
      <c r="B698" s="186" t="s">
        <v>14</v>
      </c>
      <c r="C698" s="186" t="s">
        <v>8733</v>
      </c>
      <c r="D698" s="187" t="s">
        <v>8734</v>
      </c>
      <c r="E698" s="147"/>
      <c r="I698" s="166" t="s">
        <v>8735</v>
      </c>
      <c r="J698" s="166">
        <v>10707</v>
      </c>
      <c r="K698" s="168" t="str">
        <f t="shared" si="60"/>
        <v>LAN.MON.m110102</v>
      </c>
      <c r="L698" s="168" t="str">
        <f t="shared" si="61"/>
        <v>"镇灵仙将"</v>
      </c>
      <c r="M698" s="166">
        <v>20694</v>
      </c>
      <c r="N698" s="168" t="str">
        <f t="shared" si="62"/>
        <v>LAN.MON.m120102</v>
      </c>
      <c r="O698" s="168" t="str">
        <f t="shared" si="63"/>
        <v>"镇灵仙王"</v>
      </c>
      <c r="P698" s="168">
        <v>9</v>
      </c>
      <c r="Q698" s="166">
        <v>10692</v>
      </c>
      <c r="R698" s="166" t="s">
        <v>6367</v>
      </c>
      <c r="S698" s="166">
        <v>10692</v>
      </c>
      <c r="T698" s="168" t="str">
        <f t="shared" si="64"/>
        <v>LAN.MON.m110102</v>
      </c>
      <c r="U698" s="166">
        <v>20692</v>
      </c>
      <c r="V698" s="166" t="s">
        <v>6021</v>
      </c>
      <c r="W698" s="166">
        <v>20692</v>
      </c>
      <c r="X698" s="168" t="str">
        <f t="shared" si="65"/>
        <v>LAN.MON.m120030</v>
      </c>
    </row>
    <row r="699" spans="1:24" s="166" customFormat="1" x14ac:dyDescent="0.15">
      <c r="A699" s="185" t="s">
        <v>8736</v>
      </c>
      <c r="B699" s="186" t="s">
        <v>14</v>
      </c>
      <c r="C699" s="186" t="s">
        <v>8737</v>
      </c>
      <c r="D699" s="187" t="s">
        <v>8738</v>
      </c>
      <c r="E699" s="147"/>
      <c r="I699" s="166" t="s">
        <v>8739</v>
      </c>
      <c r="J699" s="166">
        <v>10708</v>
      </c>
      <c r="K699" s="168" t="str">
        <f t="shared" si="60"/>
        <v>LAN.MON.m110109</v>
      </c>
      <c r="L699" s="168" t="str">
        <f t="shared" si="61"/>
        <v>"镇山虎妖"</v>
      </c>
      <c r="M699" s="166">
        <v>20695</v>
      </c>
      <c r="N699" s="168" t="str">
        <f t="shared" si="62"/>
        <v>LAN.MON.m120109</v>
      </c>
      <c r="O699" s="168" t="str">
        <f t="shared" si="63"/>
        <v>"镇山虎王"</v>
      </c>
      <c r="P699" s="168">
        <v>9</v>
      </c>
      <c r="Q699" s="166">
        <v>10693</v>
      </c>
      <c r="R699" s="166" t="s">
        <v>6402</v>
      </c>
      <c r="S699" s="166">
        <v>10693</v>
      </c>
      <c r="T699" s="168" t="str">
        <f t="shared" si="64"/>
        <v>LAN.MON.m110109</v>
      </c>
      <c r="U699" s="166">
        <v>20693</v>
      </c>
      <c r="V699" s="166" t="s">
        <v>5883</v>
      </c>
      <c r="W699" s="166">
        <v>20693</v>
      </c>
      <c r="X699" s="168" t="str">
        <f t="shared" si="65"/>
        <v>LAN.MON.m120011</v>
      </c>
    </row>
    <row r="700" spans="1:24" s="166" customFormat="1" x14ac:dyDescent="0.15">
      <c r="A700" s="185" t="s">
        <v>8740</v>
      </c>
      <c r="B700" s="186" t="s">
        <v>14</v>
      </c>
      <c r="C700" s="186" t="s">
        <v>8741</v>
      </c>
      <c r="D700" s="187" t="s">
        <v>8742</v>
      </c>
      <c r="E700" s="147"/>
      <c r="I700" s="166" t="s">
        <v>8743</v>
      </c>
      <c r="J700" s="166">
        <v>10709</v>
      </c>
      <c r="K700" s="168" t="str">
        <f t="shared" si="60"/>
        <v>LAN.MON.m110141</v>
      </c>
      <c r="L700" s="168" t="str">
        <f t="shared" si="61"/>
        <v>"巧音魔灵"</v>
      </c>
      <c r="M700" s="166">
        <v>20696</v>
      </c>
      <c r="N700" s="168" t="str">
        <f t="shared" si="62"/>
        <v>LAN.MON.m120141</v>
      </c>
      <c r="O700" s="168" t="str">
        <f t="shared" si="63"/>
        <v>"巧音魔仙"</v>
      </c>
      <c r="P700" s="168">
        <v>9</v>
      </c>
      <c r="Q700" s="166">
        <v>10694</v>
      </c>
      <c r="R700" s="166" t="s">
        <v>8614</v>
      </c>
      <c r="S700" s="166">
        <v>10694</v>
      </c>
      <c r="T700" s="168" t="str">
        <f t="shared" si="64"/>
        <v>LAN.MON.m110141</v>
      </c>
      <c r="U700" s="166">
        <v>20694</v>
      </c>
      <c r="V700" s="166" t="s">
        <v>6367</v>
      </c>
      <c r="W700" s="166">
        <v>20694</v>
      </c>
      <c r="X700" s="168" t="str">
        <f t="shared" si="65"/>
        <v>LAN.MON.m120102</v>
      </c>
    </row>
    <row r="701" spans="1:24" s="166" customFormat="1" x14ac:dyDescent="0.15">
      <c r="A701" s="185" t="s">
        <v>8744</v>
      </c>
      <c r="B701" s="186" t="s">
        <v>14</v>
      </c>
      <c r="C701" s="186" t="s">
        <v>8745</v>
      </c>
      <c r="D701" s="187" t="s">
        <v>8746</v>
      </c>
      <c r="E701" s="147"/>
      <c r="I701" s="166" t="s">
        <v>8747</v>
      </c>
      <c r="J701" s="166">
        <v>10710</v>
      </c>
      <c r="K701" s="168" t="str">
        <f t="shared" si="60"/>
        <v>LAN.MON.m110030</v>
      </c>
      <c r="L701" s="168" t="str">
        <f t="shared" si="61"/>
        <v>"黑刀客"</v>
      </c>
      <c r="M701" s="166">
        <v>20697</v>
      </c>
      <c r="N701" s="168" t="str">
        <f t="shared" si="62"/>
        <v>LAN.MON.m120030</v>
      </c>
      <c r="O701" s="168" t="str">
        <f t="shared" si="63"/>
        <v>"黑刀王"</v>
      </c>
      <c r="P701" s="168">
        <v>9</v>
      </c>
      <c r="Q701" s="166">
        <v>10695</v>
      </c>
      <c r="R701" s="166" t="s">
        <v>6021</v>
      </c>
      <c r="S701" s="166">
        <v>10695</v>
      </c>
      <c r="T701" s="168" t="str">
        <f t="shared" si="64"/>
        <v>LAN.MON.m110030</v>
      </c>
      <c r="U701" s="166">
        <v>20695</v>
      </c>
      <c r="V701" s="166" t="s">
        <v>6402</v>
      </c>
      <c r="W701" s="166">
        <v>20695</v>
      </c>
      <c r="X701" s="168" t="str">
        <f t="shared" si="65"/>
        <v>LAN.MON.m120109</v>
      </c>
    </row>
    <row r="702" spans="1:24" s="166" customFormat="1" x14ac:dyDescent="0.15">
      <c r="A702" s="185" t="s">
        <v>8748</v>
      </c>
      <c r="B702" s="186" t="s">
        <v>14</v>
      </c>
      <c r="C702" s="186" t="s">
        <v>8749</v>
      </c>
      <c r="D702" s="187" t="s">
        <v>8750</v>
      </c>
      <c r="E702" s="147"/>
      <c r="I702" s="166" t="s">
        <v>8751</v>
      </c>
      <c r="J702" s="166">
        <v>10711</v>
      </c>
      <c r="K702" s="168" t="str">
        <f t="shared" si="60"/>
        <v>LAN.MON.m110011</v>
      </c>
      <c r="L702" s="168" t="str">
        <f t="shared" si="61"/>
        <v>"鹿灵"</v>
      </c>
      <c r="M702" s="166">
        <v>20698</v>
      </c>
      <c r="N702" s="168" t="str">
        <f t="shared" si="62"/>
        <v>LAN.MON.m120011</v>
      </c>
      <c r="O702" s="168" t="str">
        <f t="shared" si="63"/>
        <v>"鹿仙"</v>
      </c>
      <c r="P702" s="168">
        <v>9</v>
      </c>
      <c r="Q702" s="166">
        <v>10696</v>
      </c>
      <c r="R702" s="166" t="s">
        <v>5883</v>
      </c>
      <c r="S702" s="166">
        <v>10696</v>
      </c>
      <c r="T702" s="168" t="str">
        <f t="shared" si="64"/>
        <v>LAN.MON.m110011</v>
      </c>
      <c r="U702" s="166">
        <v>20696</v>
      </c>
      <c r="V702" s="166" t="s">
        <v>8614</v>
      </c>
      <c r="W702" s="166">
        <v>20696</v>
      </c>
      <c r="X702" s="168" t="str">
        <f t="shared" si="65"/>
        <v>LAN.MON.m120141</v>
      </c>
    </row>
    <row r="703" spans="1:24" s="166" customFormat="1" x14ac:dyDescent="0.15">
      <c r="A703" s="185" t="s">
        <v>8752</v>
      </c>
      <c r="B703" s="186" t="s">
        <v>14</v>
      </c>
      <c r="C703" s="186" t="s">
        <v>8753</v>
      </c>
      <c r="D703" s="187" t="s">
        <v>8754</v>
      </c>
      <c r="E703" s="147"/>
      <c r="I703" s="166" t="s">
        <v>8755</v>
      </c>
      <c r="J703" s="166">
        <v>10712</v>
      </c>
      <c r="K703" s="168" t="str">
        <f t="shared" si="60"/>
        <v>LAN.MON.m110102</v>
      </c>
      <c r="L703" s="168" t="str">
        <f t="shared" si="61"/>
        <v>"镇灵仙将"</v>
      </c>
      <c r="M703" s="166">
        <v>20699</v>
      </c>
      <c r="N703" s="168" t="str">
        <f t="shared" si="62"/>
        <v>LAN.MON.m120102</v>
      </c>
      <c r="O703" s="168" t="str">
        <f t="shared" si="63"/>
        <v>"镇灵仙王"</v>
      </c>
      <c r="P703" s="168">
        <v>8</v>
      </c>
      <c r="Q703" s="166">
        <v>10697</v>
      </c>
      <c r="R703" s="166" t="s">
        <v>6367</v>
      </c>
      <c r="S703" s="166">
        <v>10697</v>
      </c>
      <c r="T703" s="168" t="str">
        <f t="shared" si="64"/>
        <v>LAN.MON.m110102</v>
      </c>
      <c r="U703" s="166">
        <v>20697</v>
      </c>
      <c r="V703" s="166" t="s">
        <v>6021</v>
      </c>
      <c r="W703" s="166">
        <v>20697</v>
      </c>
      <c r="X703" s="168" t="str">
        <f t="shared" si="65"/>
        <v>LAN.MON.m120030</v>
      </c>
    </row>
    <row r="704" spans="1:24" s="166" customFormat="1" x14ac:dyDescent="0.15">
      <c r="A704" s="185" t="s">
        <v>8756</v>
      </c>
      <c r="B704" s="186" t="s">
        <v>14</v>
      </c>
      <c r="C704" s="186" t="s">
        <v>8757</v>
      </c>
      <c r="D704" s="187" t="s">
        <v>8758</v>
      </c>
      <c r="E704" s="147"/>
      <c r="I704" s="166" t="s">
        <v>8759</v>
      </c>
      <c r="J704" s="166">
        <v>10713</v>
      </c>
      <c r="K704" s="168" t="str">
        <f t="shared" si="60"/>
        <v>LAN.MON.m110109</v>
      </c>
      <c r="L704" s="168" t="str">
        <f t="shared" si="61"/>
        <v>"镇山虎妖"</v>
      </c>
      <c r="M704" s="166">
        <v>20700</v>
      </c>
      <c r="N704" s="168" t="str">
        <f t="shared" si="62"/>
        <v>LAN.MON.m120109</v>
      </c>
      <c r="O704" s="168" t="str">
        <f t="shared" si="63"/>
        <v>"镇山虎王"</v>
      </c>
      <c r="P704" s="168">
        <v>8</v>
      </c>
      <c r="Q704" s="166">
        <v>10698</v>
      </c>
      <c r="R704" s="166" t="s">
        <v>6402</v>
      </c>
      <c r="S704" s="166">
        <v>10698</v>
      </c>
      <c r="T704" s="168" t="str">
        <f t="shared" si="64"/>
        <v>LAN.MON.m110109</v>
      </c>
      <c r="U704" s="166">
        <v>20698</v>
      </c>
      <c r="V704" s="166" t="s">
        <v>5883</v>
      </c>
      <c r="W704" s="166">
        <v>20698</v>
      </c>
      <c r="X704" s="168" t="str">
        <f t="shared" si="65"/>
        <v>LAN.MON.m120011</v>
      </c>
    </row>
    <row r="705" spans="1:24" s="166" customFormat="1" x14ac:dyDescent="0.15">
      <c r="A705" s="185" t="s">
        <v>8760</v>
      </c>
      <c r="B705" s="186" t="s">
        <v>14</v>
      </c>
      <c r="C705" s="186" t="s">
        <v>8761</v>
      </c>
      <c r="D705" s="187" t="s">
        <v>8762</v>
      </c>
      <c r="E705" s="147"/>
      <c r="I705" s="166" t="s">
        <v>8763</v>
      </c>
      <c r="J705" s="166">
        <v>10714</v>
      </c>
      <c r="K705" s="168" t="str">
        <f t="shared" si="60"/>
        <v>LAN.MON.m110141</v>
      </c>
      <c r="L705" s="168" t="str">
        <f t="shared" si="61"/>
        <v>"巧音魔灵"</v>
      </c>
      <c r="M705" s="166">
        <v>20701</v>
      </c>
      <c r="N705" s="168" t="str">
        <f t="shared" si="62"/>
        <v>LAN.MON.m120141</v>
      </c>
      <c r="O705" s="168" t="str">
        <f t="shared" si="63"/>
        <v>"巧音魔仙"</v>
      </c>
      <c r="P705" s="168">
        <v>8</v>
      </c>
      <c r="Q705" s="166">
        <v>10699</v>
      </c>
      <c r="R705" s="166" t="s">
        <v>8614</v>
      </c>
      <c r="S705" s="166">
        <v>10699</v>
      </c>
      <c r="T705" s="168" t="str">
        <f t="shared" si="64"/>
        <v>LAN.MON.m110141</v>
      </c>
      <c r="U705" s="166">
        <v>20699</v>
      </c>
      <c r="V705" s="166" t="s">
        <v>6367</v>
      </c>
      <c r="W705" s="166">
        <v>20699</v>
      </c>
      <c r="X705" s="168" t="str">
        <f t="shared" si="65"/>
        <v>LAN.MON.m120102</v>
      </c>
    </row>
    <row r="706" spans="1:24" s="166" customFormat="1" x14ac:dyDescent="0.15">
      <c r="A706" s="185" t="s">
        <v>8764</v>
      </c>
      <c r="B706" s="186" t="s">
        <v>14</v>
      </c>
      <c r="C706" s="186" t="s">
        <v>8765</v>
      </c>
      <c r="D706" s="187" t="s">
        <v>8766</v>
      </c>
      <c r="E706" s="147"/>
      <c r="I706" s="166" t="s">
        <v>8767</v>
      </c>
      <c r="J706" s="166">
        <v>10715</v>
      </c>
      <c r="K706" s="168" t="str">
        <f t="shared" si="60"/>
        <v>LAN.MON.m110030</v>
      </c>
      <c r="L706" s="168" t="str">
        <f t="shared" si="61"/>
        <v>"黑刀客"</v>
      </c>
      <c r="M706" s="166">
        <v>20702</v>
      </c>
      <c r="N706" s="168" t="str">
        <f t="shared" si="62"/>
        <v>LAN.MON.m120030</v>
      </c>
      <c r="O706" s="168" t="str">
        <f t="shared" si="63"/>
        <v>"黑刀王"</v>
      </c>
      <c r="P706" s="168">
        <v>8</v>
      </c>
      <c r="Q706" s="166">
        <v>10700</v>
      </c>
      <c r="R706" s="166" t="s">
        <v>6021</v>
      </c>
      <c r="S706" s="166">
        <v>10700</v>
      </c>
      <c r="T706" s="168" t="str">
        <f t="shared" si="64"/>
        <v>LAN.MON.m110030</v>
      </c>
      <c r="U706" s="166">
        <v>20700</v>
      </c>
      <c r="V706" s="166" t="s">
        <v>6402</v>
      </c>
      <c r="W706" s="166">
        <v>20700</v>
      </c>
      <c r="X706" s="168" t="str">
        <f t="shared" si="65"/>
        <v>LAN.MON.m120109</v>
      </c>
    </row>
    <row r="707" spans="1:24" s="166" customFormat="1" x14ac:dyDescent="0.15">
      <c r="A707" s="185" t="s">
        <v>8768</v>
      </c>
      <c r="B707" s="186" t="s">
        <v>14</v>
      </c>
      <c r="C707" s="186" t="s">
        <v>8769</v>
      </c>
      <c r="D707" s="187" t="s">
        <v>8770</v>
      </c>
      <c r="E707" s="147"/>
      <c r="I707" s="166" t="s">
        <v>8771</v>
      </c>
      <c r="J707" s="166">
        <v>10716</v>
      </c>
      <c r="K707" s="168" t="str">
        <f t="shared" si="60"/>
        <v>LAN.MON.m110011</v>
      </c>
      <c r="L707" s="168" t="str">
        <f t="shared" si="61"/>
        <v>"鹿灵"</v>
      </c>
      <c r="M707" s="166">
        <v>20703</v>
      </c>
      <c r="N707" s="168" t="str">
        <f t="shared" si="62"/>
        <v>LAN.MON.m120011</v>
      </c>
      <c r="O707" s="168" t="str">
        <f t="shared" si="63"/>
        <v>"鹿仙"</v>
      </c>
      <c r="P707" s="168">
        <v>8</v>
      </c>
      <c r="Q707" s="166">
        <v>10701</v>
      </c>
      <c r="R707" s="166" t="s">
        <v>5883</v>
      </c>
      <c r="S707" s="166">
        <v>10701</v>
      </c>
      <c r="T707" s="168" t="str">
        <f t="shared" si="64"/>
        <v>LAN.MON.m110011</v>
      </c>
      <c r="U707" s="166">
        <v>20701</v>
      </c>
      <c r="V707" s="166" t="s">
        <v>8614</v>
      </c>
      <c r="W707" s="166">
        <v>20701</v>
      </c>
      <c r="X707" s="168" t="str">
        <f t="shared" si="65"/>
        <v>LAN.MON.m120141</v>
      </c>
    </row>
    <row r="708" spans="1:24" s="166" customFormat="1" x14ac:dyDescent="0.15">
      <c r="A708" s="185" t="s">
        <v>8772</v>
      </c>
      <c r="B708" s="186" t="s">
        <v>14</v>
      </c>
      <c r="C708" s="186" t="s">
        <v>8773</v>
      </c>
      <c r="D708" s="187" t="s">
        <v>8774</v>
      </c>
      <c r="E708" s="147"/>
      <c r="I708" s="166" t="s">
        <v>8775</v>
      </c>
      <c r="J708" s="166">
        <v>10717</v>
      </c>
      <c r="K708" s="168" t="str">
        <f t="shared" si="60"/>
        <v>LAN.MON.m110102</v>
      </c>
      <c r="L708" s="168" t="str">
        <f t="shared" si="61"/>
        <v>"镇灵仙将"</v>
      </c>
      <c r="M708" s="166">
        <v>20704</v>
      </c>
      <c r="N708" s="168" t="str">
        <f t="shared" si="62"/>
        <v>LAN.MON.m120102</v>
      </c>
      <c r="O708" s="168" t="str">
        <f t="shared" si="63"/>
        <v>"镇灵仙王"</v>
      </c>
      <c r="P708" s="168">
        <v>8</v>
      </c>
      <c r="Q708" s="166">
        <v>10702</v>
      </c>
      <c r="R708" s="166" t="s">
        <v>6367</v>
      </c>
      <c r="S708" s="166">
        <v>10702</v>
      </c>
      <c r="T708" s="168" t="str">
        <f t="shared" si="64"/>
        <v>LAN.MON.m110102</v>
      </c>
      <c r="U708" s="166">
        <v>20702</v>
      </c>
      <c r="V708" s="166" t="s">
        <v>6021</v>
      </c>
      <c r="W708" s="166">
        <v>20702</v>
      </c>
      <c r="X708" s="168" t="str">
        <f t="shared" si="65"/>
        <v>LAN.MON.m120030</v>
      </c>
    </row>
    <row r="709" spans="1:24" s="166" customFormat="1" x14ac:dyDescent="0.15">
      <c r="A709" s="185" t="s">
        <v>8776</v>
      </c>
      <c r="B709" s="186" t="s">
        <v>14</v>
      </c>
      <c r="C709" s="186" t="s">
        <v>8777</v>
      </c>
      <c r="D709" s="187" t="s">
        <v>8778</v>
      </c>
      <c r="E709" s="147"/>
      <c r="I709" s="166" t="s">
        <v>8779</v>
      </c>
      <c r="J709" s="166">
        <v>10718</v>
      </c>
      <c r="K709" s="168" t="str">
        <f t="shared" si="60"/>
        <v>LAN.MON.m110109</v>
      </c>
      <c r="L709" s="168" t="str">
        <f t="shared" si="61"/>
        <v>"镇山虎妖"</v>
      </c>
      <c r="M709" s="166">
        <v>20705</v>
      </c>
      <c r="N709" s="168" t="str">
        <f t="shared" si="62"/>
        <v>LAN.MON.m120109</v>
      </c>
      <c r="O709" s="168" t="str">
        <f t="shared" si="63"/>
        <v>"镇山虎王"</v>
      </c>
      <c r="P709" s="168">
        <v>8</v>
      </c>
      <c r="Q709" s="166">
        <v>10703</v>
      </c>
      <c r="R709" s="166" t="s">
        <v>6402</v>
      </c>
      <c r="S709" s="166">
        <v>10703</v>
      </c>
      <c r="T709" s="168" t="str">
        <f t="shared" si="64"/>
        <v>LAN.MON.m110109</v>
      </c>
      <c r="U709" s="166">
        <v>20703</v>
      </c>
      <c r="V709" s="166" t="s">
        <v>5883</v>
      </c>
      <c r="W709" s="166">
        <v>20703</v>
      </c>
      <c r="X709" s="168" t="str">
        <f t="shared" si="65"/>
        <v>LAN.MON.m120011</v>
      </c>
    </row>
    <row r="710" spans="1:24" s="166" customFormat="1" x14ac:dyDescent="0.15">
      <c r="A710" s="185" t="s">
        <v>8780</v>
      </c>
      <c r="B710" s="186" t="s">
        <v>14</v>
      </c>
      <c r="C710" s="186" t="s">
        <v>8781</v>
      </c>
      <c r="D710" s="187" t="s">
        <v>8782</v>
      </c>
      <c r="E710" s="147"/>
      <c r="I710" s="166" t="s">
        <v>8783</v>
      </c>
      <c r="J710" s="166">
        <v>10719</v>
      </c>
      <c r="K710" s="168" t="str">
        <f t="shared" si="60"/>
        <v>LAN.MON.m110141</v>
      </c>
      <c r="L710" s="168" t="str">
        <f t="shared" si="61"/>
        <v>"巧音魔灵"</v>
      </c>
      <c r="M710" s="166">
        <v>20706</v>
      </c>
      <c r="N710" s="168" t="str">
        <f t="shared" si="62"/>
        <v>LAN.MON.m120141</v>
      </c>
      <c r="O710" s="168" t="str">
        <f t="shared" si="63"/>
        <v>"巧音魔仙"</v>
      </c>
      <c r="P710" s="168">
        <v>8</v>
      </c>
      <c r="Q710" s="166">
        <v>10704</v>
      </c>
      <c r="R710" s="166" t="s">
        <v>8614</v>
      </c>
      <c r="S710" s="166">
        <v>10704</v>
      </c>
      <c r="T710" s="168" t="str">
        <f t="shared" si="64"/>
        <v>LAN.MON.m110141</v>
      </c>
      <c r="U710" s="166">
        <v>20704</v>
      </c>
      <c r="V710" s="166" t="s">
        <v>6367</v>
      </c>
      <c r="W710" s="166">
        <v>20704</v>
      </c>
      <c r="X710" s="168" t="str">
        <f t="shared" si="65"/>
        <v>LAN.MON.m120102</v>
      </c>
    </row>
    <row r="711" spans="1:24" s="166" customFormat="1" x14ac:dyDescent="0.15">
      <c r="A711" s="185" t="s">
        <v>8784</v>
      </c>
      <c r="B711" s="186" t="s">
        <v>14</v>
      </c>
      <c r="C711" s="186" t="s">
        <v>8785</v>
      </c>
      <c r="D711" s="187" t="s">
        <v>8786</v>
      </c>
      <c r="E711" s="147"/>
      <c r="I711" s="166" t="s">
        <v>8787</v>
      </c>
      <c r="J711" s="166">
        <v>10720</v>
      </c>
      <c r="K711" s="168" t="str">
        <f t="shared" si="60"/>
        <v>LAN.MON.m110030</v>
      </c>
      <c r="L711" s="168" t="str">
        <f t="shared" si="61"/>
        <v>"黑刀客"</v>
      </c>
      <c r="M711" s="166">
        <v>20707</v>
      </c>
      <c r="N711" s="168" t="str">
        <f t="shared" si="62"/>
        <v>LAN.MON.m120030</v>
      </c>
      <c r="O711" s="168" t="str">
        <f t="shared" si="63"/>
        <v>"黑刀王"</v>
      </c>
      <c r="P711" s="168">
        <v>8</v>
      </c>
      <c r="Q711" s="166">
        <v>10705</v>
      </c>
      <c r="R711" s="166" t="s">
        <v>6021</v>
      </c>
      <c r="S711" s="166">
        <v>10705</v>
      </c>
      <c r="T711" s="168" t="str">
        <f t="shared" si="64"/>
        <v>LAN.MON.m110030</v>
      </c>
      <c r="U711" s="166">
        <v>20705</v>
      </c>
      <c r="V711" s="166" t="s">
        <v>6402</v>
      </c>
      <c r="W711" s="166">
        <v>20705</v>
      </c>
      <c r="X711" s="168" t="str">
        <f t="shared" si="65"/>
        <v>LAN.MON.m120109</v>
      </c>
    </row>
    <row r="712" spans="1:24" s="166" customFormat="1" x14ac:dyDescent="0.15">
      <c r="A712" s="185" t="s">
        <v>8788</v>
      </c>
      <c r="B712" s="186" t="s">
        <v>14</v>
      </c>
      <c r="C712" s="186" t="s">
        <v>8789</v>
      </c>
      <c r="D712" s="187" t="s">
        <v>8790</v>
      </c>
      <c r="E712" s="147"/>
      <c r="I712" s="166" t="s">
        <v>8791</v>
      </c>
      <c r="J712" s="166">
        <v>10721</v>
      </c>
      <c r="K712" s="168" t="str">
        <f t="shared" ref="K712:K775" si="66">IFERROR("LAN.MON."&amp;VLOOKUP("小怪"&amp;I712,A:C,3,FALSE),IF(MATCH(J712,J:J,FALSE)=ROW(J712),IF(VLOOKUP(VLOOKUP(J712,Q:R,2,FALSE),R:S,2,FALSE)=J712,"",VLOOKUP(VLOOKUP(VLOOKUP(J712,Q:R,2,FALSE),R:S,2,FALSE),J:K,2,FALSE)),VLOOKUP(J712,J:K,2,FALSE)))</f>
        <v>LAN.MON.m110011</v>
      </c>
      <c r="L712" s="168" t="str">
        <f t="shared" ref="L712:L775" si="67">IFERROR(VLOOKUP("小怪"&amp;I712,A:D,4,FALSE),IF(MATCH(J712,J:J,FALSE)=ROW(J712),IF(VLOOKUP(VLOOKUP(J712,Q:R,2,FALSE),R:S,2,FALSE)=J712,"",VLOOKUP(VLOOKUP(VLOOKUP(J712,Q:R,2,FALSE),R:S,2,FALSE),J:L,3,FALSE)),VLOOKUP(J712,J:L,3,FALSE)))</f>
        <v>"鹿灵"</v>
      </c>
      <c r="M712" s="166">
        <v>20708</v>
      </c>
      <c r="N712" s="168" t="str">
        <f t="shared" ref="N712:N775" si="68">IFERROR("LAN.MON."&amp;VLOOKUP("boss"&amp;I712,A:C,3,FALSE),IF(MATCH(M712,M:M,FALSE)=ROW(M712),IF(VLOOKUP(VLOOKUP(M712,U:V,2,FALSE),V:W,2,FALSE)=M712,"",VLOOKUP(VLOOKUP(VLOOKUP(M712,U:V,2,FALSE),V:W,2,FALSE),M:N,2,FALSE)),VLOOKUP(M712,M:N,2,FALSE)))</f>
        <v>LAN.MON.m120011</v>
      </c>
      <c r="O712" s="168" t="str">
        <f t="shared" ref="O712:O775" si="69">IFERROR(VLOOKUP("boss"&amp;I712,A:D,4,FALSE),IF(MATCH(M712,M:M,FALSE)=ROW(M712),IF(VLOOKUP(VLOOKUP(M712,U:V,2,FALSE),V:W,2,FALSE)=M712,"",VLOOKUP(VLOOKUP(VLOOKUP(M712,U:V,2,FALSE),V:W,2,FALSE),M:O,3,FALSE)),VLOOKUP(M712,M:O,3,FALSE)))</f>
        <v>"鹿仙"</v>
      </c>
      <c r="P712" s="168">
        <v>8</v>
      </c>
      <c r="Q712" s="166">
        <v>10706</v>
      </c>
      <c r="R712" s="166" t="s">
        <v>5883</v>
      </c>
      <c r="S712" s="166">
        <v>10706</v>
      </c>
      <c r="T712" s="168" t="str">
        <f t="shared" ref="T712:T775" si="70">IFERROR(VLOOKUP(Q712,J:K,2,FALSE),"LAN.MON.m110146")</f>
        <v>LAN.MON.m110011</v>
      </c>
      <c r="U712" s="166">
        <v>20706</v>
      </c>
      <c r="V712" s="166" t="s">
        <v>8614</v>
      </c>
      <c r="W712" s="166">
        <v>20706</v>
      </c>
      <c r="X712" s="168" t="str">
        <f t="shared" ref="X712:X775" si="71">IFERROR(VLOOKUP(U712,M:N,2,FALSE),"LAN.MON.m120146")</f>
        <v>LAN.MON.m120141</v>
      </c>
    </row>
    <row r="713" spans="1:24" s="166" customFormat="1" x14ac:dyDescent="0.15">
      <c r="A713" s="185" t="s">
        <v>8792</v>
      </c>
      <c r="B713" s="186" t="s">
        <v>14</v>
      </c>
      <c r="C713" s="186" t="s">
        <v>8793</v>
      </c>
      <c r="D713" s="187" t="s">
        <v>8794</v>
      </c>
      <c r="E713" s="147"/>
      <c r="I713" s="166" t="s">
        <v>8795</v>
      </c>
      <c r="J713" s="166">
        <v>10722</v>
      </c>
      <c r="K713" s="168" t="str">
        <f t="shared" si="66"/>
        <v>LAN.MON.m110102</v>
      </c>
      <c r="L713" s="168" t="str">
        <f t="shared" si="67"/>
        <v>"镇灵仙将"</v>
      </c>
      <c r="M713" s="166">
        <v>20709</v>
      </c>
      <c r="N713" s="168" t="str">
        <f t="shared" si="68"/>
        <v>LAN.MON.m120102</v>
      </c>
      <c r="O713" s="168" t="str">
        <f t="shared" si="69"/>
        <v>"镇灵仙王"</v>
      </c>
      <c r="P713" s="168">
        <v>11</v>
      </c>
      <c r="Q713" s="166">
        <v>10707</v>
      </c>
      <c r="R713" s="166" t="s">
        <v>6367</v>
      </c>
      <c r="S713" s="166">
        <v>10707</v>
      </c>
      <c r="T713" s="168" t="str">
        <f t="shared" si="70"/>
        <v>LAN.MON.m110102</v>
      </c>
      <c r="U713" s="166">
        <v>20707</v>
      </c>
      <c r="V713" s="166" t="s">
        <v>6021</v>
      </c>
      <c r="W713" s="166">
        <v>20707</v>
      </c>
      <c r="X713" s="168" t="str">
        <f t="shared" si="71"/>
        <v>LAN.MON.m120030</v>
      </c>
    </row>
    <row r="714" spans="1:24" s="166" customFormat="1" x14ac:dyDescent="0.15">
      <c r="A714" s="185" t="s">
        <v>8796</v>
      </c>
      <c r="B714" s="186" t="s">
        <v>14</v>
      </c>
      <c r="C714" s="186" t="s">
        <v>8797</v>
      </c>
      <c r="D714" s="187" t="s">
        <v>8798</v>
      </c>
      <c r="E714" s="147"/>
      <c r="I714" s="166" t="s">
        <v>8799</v>
      </c>
      <c r="J714" s="166">
        <v>10723</v>
      </c>
      <c r="K714" s="168" t="str">
        <f t="shared" si="66"/>
        <v>LAN.MON.m110109</v>
      </c>
      <c r="L714" s="168" t="str">
        <f t="shared" si="67"/>
        <v>"镇山虎妖"</v>
      </c>
      <c r="M714" s="166">
        <v>20710</v>
      </c>
      <c r="N714" s="168" t="str">
        <f t="shared" si="68"/>
        <v>LAN.MON.m120109</v>
      </c>
      <c r="O714" s="168" t="str">
        <f t="shared" si="69"/>
        <v>"镇山虎王"</v>
      </c>
      <c r="P714" s="168">
        <v>11</v>
      </c>
      <c r="Q714" s="166">
        <v>10708</v>
      </c>
      <c r="R714" s="166" t="s">
        <v>6402</v>
      </c>
      <c r="S714" s="166">
        <v>10708</v>
      </c>
      <c r="T714" s="168" t="str">
        <f t="shared" si="70"/>
        <v>LAN.MON.m110109</v>
      </c>
      <c r="U714" s="166">
        <v>20708</v>
      </c>
      <c r="V714" s="166" t="s">
        <v>5883</v>
      </c>
      <c r="W714" s="166">
        <v>20708</v>
      </c>
      <c r="X714" s="168" t="str">
        <f t="shared" si="71"/>
        <v>LAN.MON.m120011</v>
      </c>
    </row>
    <row r="715" spans="1:24" s="166" customFormat="1" x14ac:dyDescent="0.15">
      <c r="A715" s="185" t="s">
        <v>8800</v>
      </c>
      <c r="B715" s="186" t="s">
        <v>14</v>
      </c>
      <c r="C715" s="186" t="s">
        <v>8801</v>
      </c>
      <c r="D715" s="187" t="s">
        <v>8802</v>
      </c>
      <c r="E715" s="147"/>
      <c r="I715" s="166" t="s">
        <v>8803</v>
      </c>
      <c r="J715" s="166">
        <v>10724</v>
      </c>
      <c r="K715" s="168" t="str">
        <f t="shared" si="66"/>
        <v>LAN.MON.m110141</v>
      </c>
      <c r="L715" s="168" t="str">
        <f t="shared" si="67"/>
        <v>"巧音魔灵"</v>
      </c>
      <c r="M715" s="166">
        <v>20711</v>
      </c>
      <c r="N715" s="168" t="str">
        <f t="shared" si="68"/>
        <v>LAN.MON.m120141</v>
      </c>
      <c r="O715" s="168" t="str">
        <f t="shared" si="69"/>
        <v>"巧音魔仙"</v>
      </c>
      <c r="P715" s="168">
        <v>11</v>
      </c>
      <c r="Q715" s="166">
        <v>10709</v>
      </c>
      <c r="R715" s="166" t="s">
        <v>8614</v>
      </c>
      <c r="S715" s="166">
        <v>10709</v>
      </c>
      <c r="T715" s="168" t="str">
        <f t="shared" si="70"/>
        <v>LAN.MON.m110141</v>
      </c>
      <c r="U715" s="166">
        <v>20709</v>
      </c>
      <c r="V715" s="166" t="s">
        <v>6367</v>
      </c>
      <c r="W715" s="166">
        <v>20709</v>
      </c>
      <c r="X715" s="168" t="str">
        <f t="shared" si="71"/>
        <v>LAN.MON.m120102</v>
      </c>
    </row>
    <row r="716" spans="1:24" s="166" customFormat="1" x14ac:dyDescent="0.15">
      <c r="A716" s="185" t="s">
        <v>8804</v>
      </c>
      <c r="B716" s="186" t="s">
        <v>14</v>
      </c>
      <c r="C716" s="186" t="s">
        <v>8805</v>
      </c>
      <c r="D716" s="187" t="s">
        <v>8806</v>
      </c>
      <c r="E716" s="147"/>
      <c r="I716" s="166" t="s">
        <v>8807</v>
      </c>
      <c r="J716" s="166">
        <v>10725</v>
      </c>
      <c r="K716" s="168" t="str">
        <f t="shared" si="66"/>
        <v>LAN.MON.m110030</v>
      </c>
      <c r="L716" s="168" t="str">
        <f t="shared" si="67"/>
        <v>"黑刀客"</v>
      </c>
      <c r="M716" s="166">
        <v>20712</v>
      </c>
      <c r="N716" s="168" t="str">
        <f t="shared" si="68"/>
        <v>LAN.MON.m120030</v>
      </c>
      <c r="O716" s="168" t="str">
        <f t="shared" si="69"/>
        <v>"黑刀王"</v>
      </c>
      <c r="P716" s="168">
        <v>11</v>
      </c>
      <c r="Q716" s="166">
        <v>10710</v>
      </c>
      <c r="R716" s="166" t="s">
        <v>6021</v>
      </c>
      <c r="S716" s="166">
        <v>10710</v>
      </c>
      <c r="T716" s="168" t="str">
        <f t="shared" si="70"/>
        <v>LAN.MON.m110030</v>
      </c>
      <c r="U716" s="166">
        <v>20710</v>
      </c>
      <c r="V716" s="166" t="s">
        <v>6402</v>
      </c>
      <c r="W716" s="166">
        <v>20710</v>
      </c>
      <c r="X716" s="168" t="str">
        <f t="shared" si="71"/>
        <v>LAN.MON.m120109</v>
      </c>
    </row>
    <row r="717" spans="1:24" s="166" customFormat="1" x14ac:dyDescent="0.15">
      <c r="A717" s="185" t="s">
        <v>8808</v>
      </c>
      <c r="B717" s="186" t="s">
        <v>14</v>
      </c>
      <c r="C717" s="186" t="s">
        <v>8809</v>
      </c>
      <c r="D717" s="187" t="s">
        <v>8810</v>
      </c>
      <c r="E717" s="147"/>
      <c r="I717" s="166" t="s">
        <v>8811</v>
      </c>
      <c r="J717" s="166">
        <v>10726</v>
      </c>
      <c r="K717" s="168" t="str">
        <f t="shared" si="66"/>
        <v>LAN.MON.m110011</v>
      </c>
      <c r="L717" s="168" t="str">
        <f t="shared" si="67"/>
        <v>"鹿灵"</v>
      </c>
      <c r="M717" s="166">
        <v>20713</v>
      </c>
      <c r="N717" s="168" t="str">
        <f t="shared" si="68"/>
        <v>LAN.MON.m120011</v>
      </c>
      <c r="O717" s="168" t="str">
        <f t="shared" si="69"/>
        <v>"鹿仙"</v>
      </c>
      <c r="P717" s="168">
        <v>11</v>
      </c>
      <c r="Q717" s="166">
        <v>10711</v>
      </c>
      <c r="R717" s="166" t="s">
        <v>5883</v>
      </c>
      <c r="S717" s="166">
        <v>10711</v>
      </c>
      <c r="T717" s="168" t="str">
        <f t="shared" si="70"/>
        <v>LAN.MON.m110011</v>
      </c>
      <c r="U717" s="166">
        <v>20711</v>
      </c>
      <c r="V717" s="166" t="s">
        <v>8614</v>
      </c>
      <c r="W717" s="166">
        <v>20711</v>
      </c>
      <c r="X717" s="168" t="str">
        <f t="shared" si="71"/>
        <v>LAN.MON.m120141</v>
      </c>
    </row>
    <row r="718" spans="1:24" s="166" customFormat="1" x14ac:dyDescent="0.15">
      <c r="A718" s="185" t="s">
        <v>8812</v>
      </c>
      <c r="B718" s="186" t="s">
        <v>14</v>
      </c>
      <c r="C718" s="186" t="s">
        <v>8813</v>
      </c>
      <c r="D718" s="187" t="s">
        <v>8714</v>
      </c>
      <c r="E718" s="147"/>
      <c r="I718" s="166" t="s">
        <v>8814</v>
      </c>
      <c r="J718" s="166">
        <v>10727</v>
      </c>
      <c r="K718" s="168" t="str">
        <f t="shared" si="66"/>
        <v>LAN.MON.m110102</v>
      </c>
      <c r="L718" s="168" t="str">
        <f t="shared" si="67"/>
        <v>"镇灵仙将"</v>
      </c>
      <c r="M718" s="166">
        <v>20714</v>
      </c>
      <c r="N718" s="168" t="str">
        <f t="shared" si="68"/>
        <v>LAN.MON.m120102</v>
      </c>
      <c r="O718" s="168" t="str">
        <f t="shared" si="69"/>
        <v>"镇灵仙王"</v>
      </c>
      <c r="P718" s="168">
        <v>11</v>
      </c>
      <c r="Q718" s="166">
        <v>10712</v>
      </c>
      <c r="R718" s="166" t="s">
        <v>6367</v>
      </c>
      <c r="S718" s="166">
        <v>10712</v>
      </c>
      <c r="T718" s="168" t="str">
        <f t="shared" si="70"/>
        <v>LAN.MON.m110102</v>
      </c>
      <c r="U718" s="166">
        <v>20712</v>
      </c>
      <c r="V718" s="166" t="s">
        <v>6021</v>
      </c>
      <c r="W718" s="166">
        <v>20712</v>
      </c>
      <c r="X718" s="168" t="str">
        <f t="shared" si="71"/>
        <v>LAN.MON.m120030</v>
      </c>
    </row>
    <row r="719" spans="1:24" s="166" customFormat="1" x14ac:dyDescent="0.15">
      <c r="A719" s="185" t="s">
        <v>8815</v>
      </c>
      <c r="B719" s="186" t="s">
        <v>14</v>
      </c>
      <c r="C719" s="186" t="s">
        <v>8816</v>
      </c>
      <c r="D719" s="187" t="s">
        <v>8817</v>
      </c>
      <c r="E719" s="147"/>
      <c r="I719" s="166" t="s">
        <v>8818</v>
      </c>
      <c r="J719" s="166">
        <v>10728</v>
      </c>
      <c r="K719" s="168" t="str">
        <f t="shared" si="66"/>
        <v>LAN.MON.m110109</v>
      </c>
      <c r="L719" s="168" t="str">
        <f t="shared" si="67"/>
        <v>"镇山虎妖"</v>
      </c>
      <c r="M719" s="166">
        <v>20715</v>
      </c>
      <c r="N719" s="168" t="str">
        <f t="shared" si="68"/>
        <v>LAN.MON.m120109</v>
      </c>
      <c r="O719" s="168" t="str">
        <f t="shared" si="69"/>
        <v>"镇山虎王"</v>
      </c>
      <c r="P719" s="168">
        <v>11</v>
      </c>
      <c r="Q719" s="166">
        <v>10713</v>
      </c>
      <c r="R719" s="166" t="s">
        <v>6402</v>
      </c>
      <c r="S719" s="166">
        <v>10713</v>
      </c>
      <c r="T719" s="168" t="str">
        <f t="shared" si="70"/>
        <v>LAN.MON.m110109</v>
      </c>
      <c r="U719" s="166">
        <v>20713</v>
      </c>
      <c r="V719" s="166" t="s">
        <v>5883</v>
      </c>
      <c r="W719" s="166">
        <v>20713</v>
      </c>
      <c r="X719" s="168" t="str">
        <f t="shared" si="71"/>
        <v>LAN.MON.m120011</v>
      </c>
    </row>
    <row r="720" spans="1:24" s="166" customFormat="1" x14ac:dyDescent="0.15">
      <c r="A720" s="185" t="s">
        <v>8819</v>
      </c>
      <c r="B720" s="186" t="s">
        <v>14</v>
      </c>
      <c r="C720" s="186" t="s">
        <v>8820</v>
      </c>
      <c r="D720" s="187" t="s">
        <v>8821</v>
      </c>
      <c r="E720" s="147"/>
      <c r="I720" s="166" t="s">
        <v>8822</v>
      </c>
      <c r="J720" s="166">
        <v>10729</v>
      </c>
      <c r="K720" s="168" t="str">
        <f t="shared" si="66"/>
        <v>LAN.MON.m110141</v>
      </c>
      <c r="L720" s="168" t="str">
        <f t="shared" si="67"/>
        <v>"巧音魔灵"</v>
      </c>
      <c r="M720" s="166">
        <v>20716</v>
      </c>
      <c r="N720" s="168" t="str">
        <f t="shared" si="68"/>
        <v>LAN.MON.m120141</v>
      </c>
      <c r="O720" s="168" t="str">
        <f t="shared" si="69"/>
        <v>"巧音魔仙"</v>
      </c>
      <c r="P720" s="168">
        <v>11</v>
      </c>
      <c r="Q720" s="166">
        <v>10714</v>
      </c>
      <c r="R720" s="166" t="s">
        <v>8614</v>
      </c>
      <c r="S720" s="166">
        <v>10714</v>
      </c>
      <c r="T720" s="168" t="str">
        <f t="shared" si="70"/>
        <v>LAN.MON.m110141</v>
      </c>
      <c r="U720" s="166">
        <v>20714</v>
      </c>
      <c r="V720" s="166" t="s">
        <v>6367</v>
      </c>
      <c r="W720" s="166">
        <v>20714</v>
      </c>
      <c r="X720" s="168" t="str">
        <f t="shared" si="71"/>
        <v>LAN.MON.m120102</v>
      </c>
    </row>
    <row r="721" spans="1:24" s="166" customFormat="1" x14ac:dyDescent="0.15">
      <c r="A721" s="185" t="s">
        <v>8823</v>
      </c>
      <c r="B721" s="186" t="s">
        <v>14</v>
      </c>
      <c r="C721" s="186" t="s">
        <v>8824</v>
      </c>
      <c r="D721" s="187" t="s">
        <v>8825</v>
      </c>
      <c r="E721" s="147"/>
      <c r="I721" s="166" t="s">
        <v>8826</v>
      </c>
      <c r="J721" s="166">
        <v>10730</v>
      </c>
      <c r="K721" s="168" t="str">
        <f t="shared" si="66"/>
        <v>LAN.MON.m110030</v>
      </c>
      <c r="L721" s="168" t="str">
        <f t="shared" si="67"/>
        <v>"黑刀客"</v>
      </c>
      <c r="M721" s="166">
        <v>20717</v>
      </c>
      <c r="N721" s="168" t="str">
        <f t="shared" si="68"/>
        <v>LAN.MON.m120030</v>
      </c>
      <c r="O721" s="168" t="str">
        <f t="shared" si="69"/>
        <v>"黑刀王"</v>
      </c>
      <c r="P721" s="168">
        <v>10</v>
      </c>
      <c r="Q721" s="166">
        <v>10715</v>
      </c>
      <c r="R721" s="166" t="s">
        <v>6021</v>
      </c>
      <c r="S721" s="166">
        <v>10715</v>
      </c>
      <c r="T721" s="168" t="str">
        <f t="shared" si="70"/>
        <v>LAN.MON.m110030</v>
      </c>
      <c r="U721" s="166">
        <v>20715</v>
      </c>
      <c r="V721" s="166" t="s">
        <v>6402</v>
      </c>
      <c r="W721" s="166">
        <v>20715</v>
      </c>
      <c r="X721" s="168" t="str">
        <f t="shared" si="71"/>
        <v>LAN.MON.m120109</v>
      </c>
    </row>
    <row r="722" spans="1:24" s="166" customFormat="1" x14ac:dyDescent="0.15">
      <c r="A722" s="185" t="s">
        <v>8827</v>
      </c>
      <c r="B722" s="186" t="s">
        <v>14</v>
      </c>
      <c r="C722" s="186" t="s">
        <v>8828</v>
      </c>
      <c r="D722" s="188" t="s">
        <v>8829</v>
      </c>
      <c r="E722" s="147"/>
      <c r="I722" s="166" t="s">
        <v>8830</v>
      </c>
      <c r="J722" s="166">
        <v>10731</v>
      </c>
      <c r="K722" s="168" t="str">
        <f t="shared" si="66"/>
        <v>LAN.MON.m110011</v>
      </c>
      <c r="L722" s="168" t="str">
        <f t="shared" si="67"/>
        <v>"鹿灵"</v>
      </c>
      <c r="M722" s="166">
        <v>20718</v>
      </c>
      <c r="N722" s="168" t="str">
        <f t="shared" si="68"/>
        <v>LAN.MON.m120011</v>
      </c>
      <c r="O722" s="168" t="str">
        <f t="shared" si="69"/>
        <v>"鹿仙"</v>
      </c>
      <c r="P722" s="168">
        <v>10</v>
      </c>
      <c r="Q722" s="166">
        <v>10716</v>
      </c>
      <c r="R722" s="166" t="s">
        <v>5883</v>
      </c>
      <c r="S722" s="166">
        <v>10716</v>
      </c>
      <c r="T722" s="168" t="str">
        <f t="shared" si="70"/>
        <v>LAN.MON.m110011</v>
      </c>
      <c r="U722" s="166">
        <v>20716</v>
      </c>
      <c r="V722" s="166" t="s">
        <v>8614</v>
      </c>
      <c r="W722" s="166">
        <v>20716</v>
      </c>
      <c r="X722" s="168" t="str">
        <f t="shared" si="71"/>
        <v>LAN.MON.m120141</v>
      </c>
    </row>
    <row r="723" spans="1:24" s="166" customFormat="1" x14ac:dyDescent="0.15">
      <c r="A723" s="185" t="s">
        <v>8831</v>
      </c>
      <c r="B723" s="186" t="s">
        <v>14</v>
      </c>
      <c r="C723" s="186" t="s">
        <v>8832</v>
      </c>
      <c r="D723" s="188" t="s">
        <v>8833</v>
      </c>
      <c r="E723" s="188"/>
      <c r="I723" s="166" t="s">
        <v>8834</v>
      </c>
      <c r="J723" s="166">
        <v>10732</v>
      </c>
      <c r="K723" s="168" t="str">
        <f t="shared" si="66"/>
        <v>LAN.MON.m110102</v>
      </c>
      <c r="L723" s="168" t="str">
        <f t="shared" si="67"/>
        <v>"镇灵仙将"</v>
      </c>
      <c r="M723" s="166">
        <v>20719</v>
      </c>
      <c r="N723" s="168" t="str">
        <f t="shared" si="68"/>
        <v>LAN.MON.m120102</v>
      </c>
      <c r="O723" s="168" t="str">
        <f t="shared" si="69"/>
        <v>"镇灵仙王"</v>
      </c>
      <c r="P723" s="168">
        <v>10</v>
      </c>
      <c r="Q723" s="166">
        <v>10717</v>
      </c>
      <c r="R723" s="166" t="s">
        <v>6367</v>
      </c>
      <c r="S723" s="166">
        <v>10717</v>
      </c>
      <c r="T723" s="168" t="str">
        <f t="shared" si="70"/>
        <v>LAN.MON.m110102</v>
      </c>
      <c r="U723" s="166">
        <v>20717</v>
      </c>
      <c r="V723" s="166" t="s">
        <v>6021</v>
      </c>
      <c r="W723" s="166">
        <v>20717</v>
      </c>
      <c r="X723" s="168" t="str">
        <f t="shared" si="71"/>
        <v>LAN.MON.m120030</v>
      </c>
    </row>
    <row r="724" spans="1:24" s="166" customFormat="1" x14ac:dyDescent="0.15">
      <c r="A724" s="185" t="s">
        <v>8835</v>
      </c>
      <c r="B724" s="186" t="s">
        <v>14</v>
      </c>
      <c r="C724" s="186" t="s">
        <v>8836</v>
      </c>
      <c r="D724" s="188" t="s">
        <v>8837</v>
      </c>
      <c r="E724" s="188"/>
      <c r="I724" s="166" t="s">
        <v>8838</v>
      </c>
      <c r="J724" s="166">
        <v>10733</v>
      </c>
      <c r="K724" s="168" t="str">
        <f t="shared" si="66"/>
        <v>LAN.MON.m110109</v>
      </c>
      <c r="L724" s="168" t="str">
        <f t="shared" si="67"/>
        <v>"镇山虎妖"</v>
      </c>
      <c r="M724" s="166">
        <v>20720</v>
      </c>
      <c r="N724" s="168" t="str">
        <f t="shared" si="68"/>
        <v>LAN.MON.m120109</v>
      </c>
      <c r="O724" s="168" t="str">
        <f t="shared" si="69"/>
        <v>"镇山虎王"</v>
      </c>
      <c r="P724" s="168">
        <v>10</v>
      </c>
      <c r="Q724" s="166">
        <v>10718</v>
      </c>
      <c r="R724" s="166" t="s">
        <v>6402</v>
      </c>
      <c r="S724" s="166">
        <v>10718</v>
      </c>
      <c r="T724" s="168" t="str">
        <f t="shared" si="70"/>
        <v>LAN.MON.m110109</v>
      </c>
      <c r="U724" s="166">
        <v>20718</v>
      </c>
      <c r="V724" s="166" t="s">
        <v>5883</v>
      </c>
      <c r="W724" s="166">
        <v>20718</v>
      </c>
      <c r="X724" s="168" t="str">
        <f t="shared" si="71"/>
        <v>LAN.MON.m120011</v>
      </c>
    </row>
    <row r="725" spans="1:24" s="166" customFormat="1" x14ac:dyDescent="0.15">
      <c r="A725" s="185" t="s">
        <v>8839</v>
      </c>
      <c r="B725" s="186" t="s">
        <v>14</v>
      </c>
      <c r="C725" s="186" t="s">
        <v>8840</v>
      </c>
      <c r="D725" s="188" t="s">
        <v>8841</v>
      </c>
      <c r="E725" s="188"/>
      <c r="I725" s="166" t="s">
        <v>8842</v>
      </c>
      <c r="J725" s="166">
        <v>10734</v>
      </c>
      <c r="K725" s="168" t="str">
        <f t="shared" si="66"/>
        <v>LAN.MON.m110141</v>
      </c>
      <c r="L725" s="168" t="str">
        <f t="shared" si="67"/>
        <v>"巧音魔灵"</v>
      </c>
      <c r="M725" s="166">
        <v>20721</v>
      </c>
      <c r="N725" s="168" t="str">
        <f t="shared" si="68"/>
        <v>LAN.MON.m120141</v>
      </c>
      <c r="O725" s="168" t="str">
        <f t="shared" si="69"/>
        <v>"巧音魔仙"</v>
      </c>
      <c r="P725" s="168">
        <v>10</v>
      </c>
      <c r="Q725" s="166">
        <v>10719</v>
      </c>
      <c r="R725" s="166" t="s">
        <v>8614</v>
      </c>
      <c r="S725" s="166">
        <v>10719</v>
      </c>
      <c r="T725" s="168" t="str">
        <f t="shared" si="70"/>
        <v>LAN.MON.m110141</v>
      </c>
      <c r="U725" s="166">
        <v>20719</v>
      </c>
      <c r="V725" s="166" t="s">
        <v>6367</v>
      </c>
      <c r="W725" s="166">
        <v>20719</v>
      </c>
      <c r="X725" s="168" t="str">
        <f t="shared" si="71"/>
        <v>LAN.MON.m120102</v>
      </c>
    </row>
    <row r="726" spans="1:24" s="166" customFormat="1" x14ac:dyDescent="0.15">
      <c r="A726" s="185" t="s">
        <v>8843</v>
      </c>
      <c r="B726" s="186" t="s">
        <v>14</v>
      </c>
      <c r="C726" s="186" t="s">
        <v>8844</v>
      </c>
      <c r="D726" s="188" t="s">
        <v>8845</v>
      </c>
      <c r="E726" s="188"/>
      <c r="I726" s="166" t="s">
        <v>8846</v>
      </c>
      <c r="J726" s="166">
        <v>10735</v>
      </c>
      <c r="K726" s="168" t="str">
        <f t="shared" si="66"/>
        <v>LAN.MON.m110030</v>
      </c>
      <c r="L726" s="168" t="str">
        <f t="shared" si="67"/>
        <v>"黑刀客"</v>
      </c>
      <c r="M726" s="166">
        <v>20722</v>
      </c>
      <c r="N726" s="168" t="str">
        <f t="shared" si="68"/>
        <v>LAN.MON.m120030</v>
      </c>
      <c r="O726" s="168" t="str">
        <f t="shared" si="69"/>
        <v>"黑刀王"</v>
      </c>
      <c r="P726" s="168">
        <v>10</v>
      </c>
      <c r="Q726" s="166">
        <v>10720</v>
      </c>
      <c r="R726" s="166" t="s">
        <v>6021</v>
      </c>
      <c r="S726" s="166">
        <v>10720</v>
      </c>
      <c r="T726" s="168" t="str">
        <f t="shared" si="70"/>
        <v>LAN.MON.m110030</v>
      </c>
      <c r="U726" s="166">
        <v>20720</v>
      </c>
      <c r="V726" s="166" t="s">
        <v>6402</v>
      </c>
      <c r="W726" s="166">
        <v>20720</v>
      </c>
      <c r="X726" s="168" t="str">
        <f t="shared" si="71"/>
        <v>LAN.MON.m120109</v>
      </c>
    </row>
    <row r="727" spans="1:24" s="166" customFormat="1" x14ac:dyDescent="0.15">
      <c r="A727" s="185" t="s">
        <v>8847</v>
      </c>
      <c r="B727" s="186" t="s">
        <v>14</v>
      </c>
      <c r="C727" s="186" t="s">
        <v>8848</v>
      </c>
      <c r="D727" s="188" t="s">
        <v>8849</v>
      </c>
      <c r="E727" s="188"/>
      <c r="I727" s="166" t="s">
        <v>8850</v>
      </c>
      <c r="J727" s="166">
        <v>10736</v>
      </c>
      <c r="K727" s="168" t="str">
        <f t="shared" si="66"/>
        <v>LAN.MON.m110011</v>
      </c>
      <c r="L727" s="168" t="str">
        <f t="shared" si="67"/>
        <v>"鹿灵"</v>
      </c>
      <c r="M727" s="166">
        <v>20723</v>
      </c>
      <c r="N727" s="168" t="str">
        <f t="shared" si="68"/>
        <v>LAN.MON.m120011</v>
      </c>
      <c r="O727" s="168" t="str">
        <f t="shared" si="69"/>
        <v>"鹿仙"</v>
      </c>
      <c r="P727" s="168">
        <v>10</v>
      </c>
      <c r="Q727" s="166">
        <v>10721</v>
      </c>
      <c r="R727" s="166" t="s">
        <v>5883</v>
      </c>
      <c r="S727" s="166">
        <v>10721</v>
      </c>
      <c r="T727" s="168" t="str">
        <f t="shared" si="70"/>
        <v>LAN.MON.m110011</v>
      </c>
      <c r="U727" s="166">
        <v>20721</v>
      </c>
      <c r="V727" s="166" t="s">
        <v>8614</v>
      </c>
      <c r="W727" s="166">
        <v>20721</v>
      </c>
      <c r="X727" s="168" t="str">
        <f t="shared" si="71"/>
        <v>LAN.MON.m120141</v>
      </c>
    </row>
    <row r="728" spans="1:24" s="166" customFormat="1" x14ac:dyDescent="0.15">
      <c r="A728" s="185" t="s">
        <v>8851</v>
      </c>
      <c r="B728" s="186" t="s">
        <v>14</v>
      </c>
      <c r="C728" s="186" t="s">
        <v>8852</v>
      </c>
      <c r="D728" s="188" t="s">
        <v>8853</v>
      </c>
      <c r="E728" s="188"/>
      <c r="I728" s="166" t="s">
        <v>8854</v>
      </c>
      <c r="J728" s="166">
        <v>10737</v>
      </c>
      <c r="K728" s="168" t="str">
        <f t="shared" si="66"/>
        <v>LAN.MON.m110102</v>
      </c>
      <c r="L728" s="168" t="str">
        <f t="shared" si="67"/>
        <v>"镇灵仙将"</v>
      </c>
      <c r="M728" s="166">
        <v>20724</v>
      </c>
      <c r="N728" s="168" t="str">
        <f t="shared" si="68"/>
        <v>LAN.MON.m120102</v>
      </c>
      <c r="O728" s="168" t="str">
        <f t="shared" si="69"/>
        <v>"镇灵仙王"</v>
      </c>
      <c r="P728" s="168">
        <v>10</v>
      </c>
      <c r="Q728" s="166">
        <v>10722</v>
      </c>
      <c r="R728" s="166" t="s">
        <v>6367</v>
      </c>
      <c r="S728" s="166">
        <v>10722</v>
      </c>
      <c r="T728" s="168" t="str">
        <f t="shared" si="70"/>
        <v>LAN.MON.m110102</v>
      </c>
      <c r="U728" s="166">
        <v>20722</v>
      </c>
      <c r="V728" s="166" t="s">
        <v>6021</v>
      </c>
      <c r="W728" s="166">
        <v>20722</v>
      </c>
      <c r="X728" s="168" t="str">
        <f t="shared" si="71"/>
        <v>LAN.MON.m120030</v>
      </c>
    </row>
    <row r="729" spans="1:24" s="166" customFormat="1" x14ac:dyDescent="0.15">
      <c r="A729" s="185" t="s">
        <v>8855</v>
      </c>
      <c r="B729" s="186" t="s">
        <v>14</v>
      </c>
      <c r="C729" s="186" t="s">
        <v>8856</v>
      </c>
      <c r="D729" s="188" t="s">
        <v>8857</v>
      </c>
      <c r="E729" s="188"/>
      <c r="I729" s="166" t="s">
        <v>8858</v>
      </c>
      <c r="J729" s="166">
        <v>10738</v>
      </c>
      <c r="K729" s="168" t="str">
        <f t="shared" si="66"/>
        <v>LAN.MON.m110109</v>
      </c>
      <c r="L729" s="168" t="str">
        <f t="shared" si="67"/>
        <v>"镇山虎妖"</v>
      </c>
      <c r="M729" s="166">
        <v>20725</v>
      </c>
      <c r="N729" s="168" t="str">
        <f t="shared" si="68"/>
        <v>LAN.MON.m120109</v>
      </c>
      <c r="O729" s="168" t="str">
        <f t="shared" si="69"/>
        <v>"镇山虎王"</v>
      </c>
      <c r="P729" s="168">
        <v>10</v>
      </c>
      <c r="Q729" s="166">
        <v>10723</v>
      </c>
      <c r="R729" s="166" t="s">
        <v>6402</v>
      </c>
      <c r="S729" s="166">
        <v>10723</v>
      </c>
      <c r="T729" s="168" t="str">
        <f t="shared" si="70"/>
        <v>LAN.MON.m110109</v>
      </c>
      <c r="U729" s="166">
        <v>20723</v>
      </c>
      <c r="V729" s="166" t="s">
        <v>5883</v>
      </c>
      <c r="W729" s="166">
        <v>20723</v>
      </c>
      <c r="X729" s="168" t="str">
        <f t="shared" si="71"/>
        <v>LAN.MON.m120011</v>
      </c>
    </row>
    <row r="730" spans="1:24" s="166" customFormat="1" x14ac:dyDescent="0.15">
      <c r="A730" s="185" t="s">
        <v>8859</v>
      </c>
      <c r="B730" s="186" t="s">
        <v>14</v>
      </c>
      <c r="C730" s="186" t="s">
        <v>8860</v>
      </c>
      <c r="D730" s="188" t="s">
        <v>8861</v>
      </c>
      <c r="E730" s="188"/>
      <c r="I730" s="166" t="s">
        <v>8862</v>
      </c>
      <c r="J730" s="166">
        <v>10739</v>
      </c>
      <c r="K730" s="168" t="str">
        <f t="shared" si="66"/>
        <v>LAN.MON.m110141</v>
      </c>
      <c r="L730" s="168" t="str">
        <f t="shared" si="67"/>
        <v>"巧音魔灵"</v>
      </c>
      <c r="M730" s="166">
        <v>20726</v>
      </c>
      <c r="N730" s="168" t="str">
        <f t="shared" si="68"/>
        <v>LAN.MON.m120141</v>
      </c>
      <c r="O730" s="168" t="str">
        <f t="shared" si="69"/>
        <v>"巧音魔仙"</v>
      </c>
      <c r="P730" s="168">
        <v>10</v>
      </c>
      <c r="Q730" s="166">
        <v>10724</v>
      </c>
      <c r="R730" s="166" t="s">
        <v>8614</v>
      </c>
      <c r="S730" s="166">
        <v>10724</v>
      </c>
      <c r="T730" s="168" t="str">
        <f t="shared" si="70"/>
        <v>LAN.MON.m110141</v>
      </c>
      <c r="U730" s="166">
        <v>20724</v>
      </c>
      <c r="V730" s="166" t="s">
        <v>6367</v>
      </c>
      <c r="W730" s="166">
        <v>20724</v>
      </c>
      <c r="X730" s="168" t="str">
        <f t="shared" si="71"/>
        <v>LAN.MON.m120102</v>
      </c>
    </row>
    <row r="731" spans="1:24" s="166" customFormat="1" x14ac:dyDescent="0.15">
      <c r="A731" s="185" t="s">
        <v>8863</v>
      </c>
      <c r="B731" s="186" t="s">
        <v>14</v>
      </c>
      <c r="C731" s="186" t="s">
        <v>8864</v>
      </c>
      <c r="D731" s="188" t="s">
        <v>8865</v>
      </c>
      <c r="E731" s="188"/>
      <c r="I731" s="166" t="s">
        <v>8866</v>
      </c>
      <c r="J731" s="166">
        <v>10740</v>
      </c>
      <c r="K731" s="168" t="str">
        <f t="shared" si="66"/>
        <v>LAN.MON.m110030</v>
      </c>
      <c r="L731" s="168" t="str">
        <f t="shared" si="67"/>
        <v>"黑刀客"</v>
      </c>
      <c r="M731" s="166">
        <v>20727</v>
      </c>
      <c r="N731" s="168" t="str">
        <f t="shared" si="68"/>
        <v>LAN.MON.m120030</v>
      </c>
      <c r="O731" s="168" t="str">
        <f t="shared" si="69"/>
        <v>"黑刀王"</v>
      </c>
      <c r="P731" s="168">
        <v>12</v>
      </c>
      <c r="Q731" s="166">
        <v>10725</v>
      </c>
      <c r="R731" s="166" t="s">
        <v>6021</v>
      </c>
      <c r="S731" s="166">
        <v>10725</v>
      </c>
      <c r="T731" s="168" t="str">
        <f t="shared" si="70"/>
        <v>LAN.MON.m110030</v>
      </c>
      <c r="U731" s="166">
        <v>20725</v>
      </c>
      <c r="V731" s="166" t="s">
        <v>6402</v>
      </c>
      <c r="W731" s="166">
        <v>20725</v>
      </c>
      <c r="X731" s="168" t="str">
        <f t="shared" si="71"/>
        <v>LAN.MON.m120109</v>
      </c>
    </row>
    <row r="732" spans="1:24" s="166" customFormat="1" x14ac:dyDescent="0.15">
      <c r="A732" s="185" t="s">
        <v>8867</v>
      </c>
      <c r="B732" s="186" t="s">
        <v>14</v>
      </c>
      <c r="C732" s="186" t="s">
        <v>8868</v>
      </c>
      <c r="D732" s="188" t="s">
        <v>8869</v>
      </c>
      <c r="E732" s="188"/>
      <c r="I732" s="166" t="s">
        <v>8870</v>
      </c>
      <c r="J732" s="166">
        <v>10741</v>
      </c>
      <c r="K732" s="168" t="str">
        <f t="shared" si="66"/>
        <v>LAN.MON.m110011</v>
      </c>
      <c r="L732" s="168" t="str">
        <f t="shared" si="67"/>
        <v>"鹿灵"</v>
      </c>
      <c r="M732" s="166">
        <v>20728</v>
      </c>
      <c r="N732" s="168" t="str">
        <f t="shared" si="68"/>
        <v>LAN.MON.m120011</v>
      </c>
      <c r="O732" s="168" t="str">
        <f t="shared" si="69"/>
        <v>"鹿仙"</v>
      </c>
      <c r="P732" s="168">
        <v>12</v>
      </c>
      <c r="Q732" s="166">
        <v>10726</v>
      </c>
      <c r="R732" s="166" t="s">
        <v>5883</v>
      </c>
      <c r="S732" s="166">
        <v>10726</v>
      </c>
      <c r="T732" s="168" t="str">
        <f t="shared" si="70"/>
        <v>LAN.MON.m110011</v>
      </c>
      <c r="U732" s="166">
        <v>20726</v>
      </c>
      <c r="V732" s="166" t="s">
        <v>8614</v>
      </c>
      <c r="W732" s="166">
        <v>20726</v>
      </c>
      <c r="X732" s="168" t="str">
        <f t="shared" si="71"/>
        <v>LAN.MON.m120141</v>
      </c>
    </row>
    <row r="733" spans="1:24" s="166" customFormat="1" x14ac:dyDescent="0.15">
      <c r="A733" s="185" t="s">
        <v>8871</v>
      </c>
      <c r="B733" s="186" t="s">
        <v>14</v>
      </c>
      <c r="C733" s="186" t="s">
        <v>8872</v>
      </c>
      <c r="D733" s="188" t="s">
        <v>8873</v>
      </c>
      <c r="E733" s="188"/>
      <c r="I733" s="166" t="s">
        <v>8874</v>
      </c>
      <c r="J733" s="166">
        <v>10742</v>
      </c>
      <c r="K733" s="168" t="str">
        <f t="shared" si="66"/>
        <v>LAN.MON.m110102</v>
      </c>
      <c r="L733" s="168" t="str">
        <f t="shared" si="67"/>
        <v>"镇灵仙将"</v>
      </c>
      <c r="M733" s="166">
        <v>20729</v>
      </c>
      <c r="N733" s="168" t="str">
        <f t="shared" si="68"/>
        <v>LAN.MON.m120102</v>
      </c>
      <c r="O733" s="168" t="str">
        <f t="shared" si="69"/>
        <v>"镇灵仙王"</v>
      </c>
      <c r="P733" s="168">
        <v>12</v>
      </c>
      <c r="Q733" s="166">
        <v>10727</v>
      </c>
      <c r="R733" s="166" t="s">
        <v>6367</v>
      </c>
      <c r="S733" s="166">
        <v>10727</v>
      </c>
      <c r="T733" s="168" t="str">
        <f t="shared" si="70"/>
        <v>LAN.MON.m110102</v>
      </c>
      <c r="U733" s="166">
        <v>20727</v>
      </c>
      <c r="V733" s="166" t="s">
        <v>6021</v>
      </c>
      <c r="W733" s="166">
        <v>20727</v>
      </c>
      <c r="X733" s="168" t="str">
        <f t="shared" si="71"/>
        <v>LAN.MON.m120030</v>
      </c>
    </row>
    <row r="734" spans="1:24" s="166" customFormat="1" x14ac:dyDescent="0.15">
      <c r="A734" s="185" t="s">
        <v>8875</v>
      </c>
      <c r="B734" s="186" t="s">
        <v>14</v>
      </c>
      <c r="C734" s="186" t="s">
        <v>8876</v>
      </c>
      <c r="D734" s="188" t="s">
        <v>8877</v>
      </c>
      <c r="E734" s="188"/>
      <c r="I734" s="166" t="s">
        <v>8878</v>
      </c>
      <c r="J734" s="166">
        <v>10743</v>
      </c>
      <c r="K734" s="168" t="str">
        <f t="shared" si="66"/>
        <v>LAN.MON.m110109</v>
      </c>
      <c r="L734" s="168" t="str">
        <f t="shared" si="67"/>
        <v>"镇山虎妖"</v>
      </c>
      <c r="M734" s="166">
        <v>20730</v>
      </c>
      <c r="N734" s="168" t="str">
        <f t="shared" si="68"/>
        <v>LAN.MON.m120109</v>
      </c>
      <c r="O734" s="168" t="str">
        <f t="shared" si="69"/>
        <v>"镇山虎王"</v>
      </c>
      <c r="P734" s="168">
        <v>12</v>
      </c>
      <c r="Q734" s="166">
        <v>10728</v>
      </c>
      <c r="R734" s="166" t="s">
        <v>6402</v>
      </c>
      <c r="S734" s="166">
        <v>10728</v>
      </c>
      <c r="T734" s="168" t="str">
        <f t="shared" si="70"/>
        <v>LAN.MON.m110109</v>
      </c>
      <c r="U734" s="166">
        <v>20728</v>
      </c>
      <c r="V734" s="166" t="s">
        <v>5883</v>
      </c>
      <c r="W734" s="166">
        <v>20728</v>
      </c>
      <c r="X734" s="168" t="str">
        <f t="shared" si="71"/>
        <v>LAN.MON.m120011</v>
      </c>
    </row>
    <row r="735" spans="1:24" s="166" customFormat="1" x14ac:dyDescent="0.15">
      <c r="A735" s="185" t="s">
        <v>8879</v>
      </c>
      <c r="B735" s="186" t="s">
        <v>14</v>
      </c>
      <c r="C735" s="186" t="s">
        <v>8880</v>
      </c>
      <c r="D735" s="188" t="s">
        <v>8881</v>
      </c>
      <c r="E735" s="188"/>
      <c r="I735" s="166" t="s">
        <v>8882</v>
      </c>
      <c r="J735" s="166">
        <v>10744</v>
      </c>
      <c r="K735" s="168" t="str">
        <f t="shared" si="66"/>
        <v>LAN.MON.m110141</v>
      </c>
      <c r="L735" s="168" t="str">
        <f t="shared" si="67"/>
        <v>"巧音魔灵"</v>
      </c>
      <c r="M735" s="166">
        <v>20731</v>
      </c>
      <c r="N735" s="168" t="str">
        <f t="shared" si="68"/>
        <v>LAN.MON.m120141</v>
      </c>
      <c r="O735" s="168" t="str">
        <f t="shared" si="69"/>
        <v>"巧音魔仙"</v>
      </c>
      <c r="P735" s="168">
        <v>12</v>
      </c>
      <c r="Q735" s="166">
        <v>10729</v>
      </c>
      <c r="R735" s="166" t="s">
        <v>8614</v>
      </c>
      <c r="S735" s="166">
        <v>10729</v>
      </c>
      <c r="T735" s="168" t="str">
        <f t="shared" si="70"/>
        <v>LAN.MON.m110141</v>
      </c>
      <c r="U735" s="166">
        <v>20729</v>
      </c>
      <c r="V735" s="166" t="s">
        <v>6367</v>
      </c>
      <c r="W735" s="166">
        <v>20729</v>
      </c>
      <c r="X735" s="168" t="str">
        <f t="shared" si="71"/>
        <v>LAN.MON.m120102</v>
      </c>
    </row>
    <row r="736" spans="1:24" s="166" customFormat="1" x14ac:dyDescent="0.15">
      <c r="A736" s="185" t="s">
        <v>8883</v>
      </c>
      <c r="B736" s="186" t="s">
        <v>14</v>
      </c>
      <c r="C736" s="186" t="s">
        <v>8884</v>
      </c>
      <c r="D736" s="188" t="s">
        <v>8885</v>
      </c>
      <c r="E736" s="188"/>
      <c r="I736" s="166" t="s">
        <v>8886</v>
      </c>
      <c r="J736" s="166">
        <v>10745</v>
      </c>
      <c r="K736" s="168" t="str">
        <f t="shared" si="66"/>
        <v>LAN.MON.m110030</v>
      </c>
      <c r="L736" s="168" t="str">
        <f t="shared" si="67"/>
        <v>"黑刀客"</v>
      </c>
      <c r="M736" s="166">
        <v>20732</v>
      </c>
      <c r="N736" s="168" t="str">
        <f t="shared" si="68"/>
        <v>LAN.MON.m120030</v>
      </c>
      <c r="O736" s="168" t="str">
        <f t="shared" si="69"/>
        <v>"黑刀王"</v>
      </c>
      <c r="P736" s="168">
        <v>12</v>
      </c>
      <c r="Q736" s="166">
        <v>10730</v>
      </c>
      <c r="R736" s="166" t="s">
        <v>6021</v>
      </c>
      <c r="S736" s="166">
        <v>10730</v>
      </c>
      <c r="T736" s="168" t="str">
        <f t="shared" si="70"/>
        <v>LAN.MON.m110030</v>
      </c>
      <c r="U736" s="166">
        <v>20730</v>
      </c>
      <c r="V736" s="166" t="s">
        <v>6402</v>
      </c>
      <c r="W736" s="166">
        <v>20730</v>
      </c>
      <c r="X736" s="168" t="str">
        <f t="shared" si="71"/>
        <v>LAN.MON.m120109</v>
      </c>
    </row>
    <row r="737" spans="1:24" s="166" customFormat="1" x14ac:dyDescent="0.15">
      <c r="A737" s="185" t="s">
        <v>8887</v>
      </c>
      <c r="B737" s="186" t="s">
        <v>14</v>
      </c>
      <c r="C737" s="186" t="s">
        <v>8888</v>
      </c>
      <c r="D737" s="188" t="s">
        <v>8889</v>
      </c>
      <c r="E737" s="188"/>
      <c r="I737" s="166" t="s">
        <v>8890</v>
      </c>
      <c r="J737" s="166">
        <v>10746</v>
      </c>
      <c r="K737" s="168" t="str">
        <f t="shared" si="66"/>
        <v>LAN.MON.m110011</v>
      </c>
      <c r="L737" s="168" t="str">
        <f t="shared" si="67"/>
        <v>"鹿灵"</v>
      </c>
      <c r="M737" s="166">
        <v>20733</v>
      </c>
      <c r="N737" s="168" t="str">
        <f t="shared" si="68"/>
        <v>LAN.MON.m120011</v>
      </c>
      <c r="O737" s="168" t="str">
        <f t="shared" si="69"/>
        <v>"鹿仙"</v>
      </c>
      <c r="P737" s="168">
        <v>12</v>
      </c>
      <c r="Q737" s="166">
        <v>10731</v>
      </c>
      <c r="R737" s="166" t="s">
        <v>5883</v>
      </c>
      <c r="S737" s="166">
        <v>10731</v>
      </c>
      <c r="T737" s="168" t="str">
        <f t="shared" si="70"/>
        <v>LAN.MON.m110011</v>
      </c>
      <c r="U737" s="166">
        <v>20731</v>
      </c>
      <c r="V737" s="166" t="s">
        <v>8614</v>
      </c>
      <c r="W737" s="166">
        <v>20731</v>
      </c>
      <c r="X737" s="168" t="str">
        <f t="shared" si="71"/>
        <v>LAN.MON.m120141</v>
      </c>
    </row>
    <row r="738" spans="1:24" s="166" customFormat="1" x14ac:dyDescent="0.15">
      <c r="A738" s="185" t="s">
        <v>8891</v>
      </c>
      <c r="B738" s="186" t="s">
        <v>14</v>
      </c>
      <c r="C738" s="186" t="s">
        <v>8892</v>
      </c>
      <c r="D738" s="188" t="s">
        <v>8893</v>
      </c>
      <c r="E738" s="188"/>
      <c r="I738" s="166" t="s">
        <v>8894</v>
      </c>
      <c r="J738" s="166">
        <v>10747</v>
      </c>
      <c r="K738" s="168" t="str">
        <f t="shared" si="66"/>
        <v>LAN.MON.m110102</v>
      </c>
      <c r="L738" s="168" t="str">
        <f t="shared" si="67"/>
        <v>"镇灵仙将"</v>
      </c>
      <c r="M738" s="166">
        <v>20734</v>
      </c>
      <c r="N738" s="168" t="str">
        <f t="shared" si="68"/>
        <v>LAN.MON.m120102</v>
      </c>
      <c r="O738" s="168" t="str">
        <f t="shared" si="69"/>
        <v>"镇灵仙王"</v>
      </c>
      <c r="P738" s="168">
        <v>12</v>
      </c>
      <c r="Q738" s="166">
        <v>10732</v>
      </c>
      <c r="R738" s="166" t="s">
        <v>6367</v>
      </c>
      <c r="S738" s="166">
        <v>10732</v>
      </c>
      <c r="T738" s="168" t="str">
        <f t="shared" si="70"/>
        <v>LAN.MON.m110102</v>
      </c>
      <c r="U738" s="166">
        <v>20732</v>
      </c>
      <c r="V738" s="166" t="s">
        <v>6021</v>
      </c>
      <c r="W738" s="166">
        <v>20732</v>
      </c>
      <c r="X738" s="168" t="str">
        <f t="shared" si="71"/>
        <v>LAN.MON.m120030</v>
      </c>
    </row>
    <row r="739" spans="1:24" s="166" customFormat="1" x14ac:dyDescent="0.15">
      <c r="A739" s="185" t="s">
        <v>8895</v>
      </c>
      <c r="B739" s="186" t="s">
        <v>14</v>
      </c>
      <c r="C739" s="186" t="s">
        <v>8896</v>
      </c>
      <c r="D739" s="188" t="s">
        <v>8897</v>
      </c>
      <c r="E739" s="188"/>
      <c r="I739" s="166" t="s">
        <v>8898</v>
      </c>
      <c r="J739" s="166">
        <v>10748</v>
      </c>
      <c r="K739" s="168" t="str">
        <f t="shared" si="66"/>
        <v>LAN.MON.m110109</v>
      </c>
      <c r="L739" s="168" t="str">
        <f t="shared" si="67"/>
        <v>"镇山虎妖"</v>
      </c>
      <c r="M739" s="166">
        <v>20735</v>
      </c>
      <c r="N739" s="168" t="str">
        <f t="shared" si="68"/>
        <v>LAN.MON.m120109</v>
      </c>
      <c r="O739" s="168" t="str">
        <f t="shared" si="69"/>
        <v>"镇山虎王"</v>
      </c>
      <c r="P739" s="168">
        <v>12</v>
      </c>
      <c r="Q739" s="166">
        <v>10733</v>
      </c>
      <c r="R739" s="166" t="s">
        <v>6402</v>
      </c>
      <c r="S739" s="166">
        <v>10733</v>
      </c>
      <c r="T739" s="168" t="str">
        <f t="shared" si="70"/>
        <v>LAN.MON.m110109</v>
      </c>
      <c r="U739" s="166">
        <v>20733</v>
      </c>
      <c r="V739" s="166" t="s">
        <v>5883</v>
      </c>
      <c r="W739" s="166">
        <v>20733</v>
      </c>
      <c r="X739" s="168" t="str">
        <f t="shared" si="71"/>
        <v>LAN.MON.m120011</v>
      </c>
    </row>
    <row r="740" spans="1:24" s="166" customFormat="1" x14ac:dyDescent="0.15">
      <c r="A740" s="185" t="s">
        <v>8899</v>
      </c>
      <c r="B740" s="186" t="s">
        <v>14</v>
      </c>
      <c r="C740" s="186" t="s">
        <v>8900</v>
      </c>
      <c r="D740" s="188" t="s">
        <v>8901</v>
      </c>
      <c r="E740" s="188"/>
      <c r="I740" s="166" t="s">
        <v>8902</v>
      </c>
      <c r="J740" s="166">
        <v>10749</v>
      </c>
      <c r="K740" s="168" t="str">
        <f t="shared" si="66"/>
        <v>LAN.MON.m110141</v>
      </c>
      <c r="L740" s="168" t="str">
        <f t="shared" si="67"/>
        <v>"巧音魔灵"</v>
      </c>
      <c r="M740" s="166">
        <v>20736</v>
      </c>
      <c r="N740" s="168" t="str">
        <f t="shared" si="68"/>
        <v>LAN.MON.m120141</v>
      </c>
      <c r="O740" s="168" t="str">
        <f t="shared" si="69"/>
        <v>"巧音魔仙"</v>
      </c>
      <c r="P740" s="168">
        <v>12</v>
      </c>
      <c r="Q740" s="166">
        <v>10734</v>
      </c>
      <c r="R740" s="166" t="s">
        <v>8614</v>
      </c>
      <c r="S740" s="166">
        <v>10734</v>
      </c>
      <c r="T740" s="168" t="str">
        <f t="shared" si="70"/>
        <v>LAN.MON.m110141</v>
      </c>
      <c r="U740" s="166">
        <v>20734</v>
      </c>
      <c r="V740" s="166" t="s">
        <v>6367</v>
      </c>
      <c r="W740" s="166">
        <v>20734</v>
      </c>
      <c r="X740" s="168" t="str">
        <f t="shared" si="71"/>
        <v>LAN.MON.m120102</v>
      </c>
    </row>
    <row r="741" spans="1:24" s="166" customFormat="1" x14ac:dyDescent="0.15">
      <c r="A741" s="185" t="s">
        <v>8903</v>
      </c>
      <c r="B741" s="186" t="s">
        <v>14</v>
      </c>
      <c r="C741" s="186" t="s">
        <v>8904</v>
      </c>
      <c r="D741" s="188" t="s">
        <v>8905</v>
      </c>
      <c r="E741" s="188"/>
      <c r="I741" s="166" t="s">
        <v>8906</v>
      </c>
      <c r="J741" s="166">
        <v>10750</v>
      </c>
      <c r="K741" s="168" t="str">
        <f t="shared" si="66"/>
        <v>LAN.MON.m110030</v>
      </c>
      <c r="L741" s="168" t="str">
        <f t="shared" si="67"/>
        <v>"黑刀客"</v>
      </c>
      <c r="M741" s="166">
        <v>20737</v>
      </c>
      <c r="N741" s="168" t="str">
        <f t="shared" si="68"/>
        <v>LAN.MON.m120030</v>
      </c>
      <c r="O741" s="168" t="str">
        <f t="shared" si="69"/>
        <v>"黑刀王"</v>
      </c>
      <c r="P741" s="168">
        <v>12</v>
      </c>
      <c r="Q741" s="166">
        <v>10735</v>
      </c>
      <c r="R741" s="166" t="s">
        <v>6021</v>
      </c>
      <c r="S741" s="166">
        <v>10735</v>
      </c>
      <c r="T741" s="168" t="str">
        <f t="shared" si="70"/>
        <v>LAN.MON.m110030</v>
      </c>
      <c r="U741" s="166">
        <v>20735</v>
      </c>
      <c r="V741" s="166" t="s">
        <v>6402</v>
      </c>
      <c r="W741" s="166">
        <v>20735</v>
      </c>
      <c r="X741" s="168" t="str">
        <f t="shared" si="71"/>
        <v>LAN.MON.m120109</v>
      </c>
    </row>
    <row r="742" spans="1:24" s="166" customFormat="1" x14ac:dyDescent="0.15">
      <c r="A742" s="185" t="s">
        <v>8907</v>
      </c>
      <c r="B742" s="186" t="s">
        <v>14</v>
      </c>
      <c r="C742" s="186" t="s">
        <v>8908</v>
      </c>
      <c r="D742" s="188" t="s">
        <v>8909</v>
      </c>
      <c r="E742" s="188"/>
      <c r="I742" s="166" t="s">
        <v>8910</v>
      </c>
      <c r="J742" s="166">
        <v>10751</v>
      </c>
      <c r="K742" s="168" t="str">
        <f t="shared" si="66"/>
        <v>LAN.MON.m110011</v>
      </c>
      <c r="L742" s="168" t="str">
        <f t="shared" si="67"/>
        <v>"鹿灵"</v>
      </c>
      <c r="M742" s="166">
        <v>20738</v>
      </c>
      <c r="N742" s="168" t="str">
        <f t="shared" si="68"/>
        <v>LAN.MON.m120011</v>
      </c>
      <c r="O742" s="168" t="str">
        <f t="shared" si="69"/>
        <v>"鹿仙"</v>
      </c>
      <c r="P742" s="168">
        <v>12</v>
      </c>
      <c r="Q742" s="166">
        <v>10736</v>
      </c>
      <c r="R742" s="166" t="s">
        <v>5883</v>
      </c>
      <c r="S742" s="166">
        <v>10736</v>
      </c>
      <c r="T742" s="168" t="str">
        <f t="shared" si="70"/>
        <v>LAN.MON.m110011</v>
      </c>
      <c r="U742" s="166">
        <v>20736</v>
      </c>
      <c r="V742" s="166" t="s">
        <v>8614</v>
      </c>
      <c r="W742" s="166">
        <v>20736</v>
      </c>
      <c r="X742" s="168" t="str">
        <f t="shared" si="71"/>
        <v>LAN.MON.m120141</v>
      </c>
    </row>
    <row r="743" spans="1:24" s="166" customFormat="1" x14ac:dyDescent="0.15">
      <c r="A743" s="185" t="s">
        <v>8911</v>
      </c>
      <c r="B743" s="186" t="s">
        <v>14</v>
      </c>
      <c r="C743" s="186" t="s">
        <v>8912</v>
      </c>
      <c r="D743" s="188" t="s">
        <v>8913</v>
      </c>
      <c r="E743" s="188"/>
      <c r="I743" s="166" t="s">
        <v>8914</v>
      </c>
      <c r="J743" s="166">
        <v>10752</v>
      </c>
      <c r="K743" s="168" t="str">
        <f t="shared" si="66"/>
        <v>LAN.MON.m110102</v>
      </c>
      <c r="L743" s="168" t="str">
        <f t="shared" si="67"/>
        <v>"镇灵仙将"</v>
      </c>
      <c r="M743" s="166">
        <v>20739</v>
      </c>
      <c r="N743" s="168" t="str">
        <f t="shared" si="68"/>
        <v>LAN.MON.m120102</v>
      </c>
      <c r="O743" s="168" t="str">
        <f t="shared" si="69"/>
        <v>"镇灵仙王"</v>
      </c>
      <c r="P743" s="168">
        <v>13</v>
      </c>
      <c r="Q743" s="166">
        <v>10737</v>
      </c>
      <c r="R743" s="166" t="s">
        <v>6367</v>
      </c>
      <c r="S743" s="166">
        <v>10737</v>
      </c>
      <c r="T743" s="168" t="str">
        <f t="shared" si="70"/>
        <v>LAN.MON.m110102</v>
      </c>
      <c r="U743" s="166">
        <v>20737</v>
      </c>
      <c r="V743" s="166" t="s">
        <v>6021</v>
      </c>
      <c r="W743" s="166">
        <v>20737</v>
      </c>
      <c r="X743" s="168" t="str">
        <f t="shared" si="71"/>
        <v>LAN.MON.m120030</v>
      </c>
    </row>
    <row r="744" spans="1:24" s="166" customFormat="1" x14ac:dyDescent="0.15">
      <c r="A744" s="185" t="s">
        <v>8915</v>
      </c>
      <c r="B744" s="186" t="s">
        <v>14</v>
      </c>
      <c r="C744" s="186" t="s">
        <v>8916</v>
      </c>
      <c r="D744" s="188" t="s">
        <v>8917</v>
      </c>
      <c r="E744" s="147"/>
      <c r="I744" s="166" t="s">
        <v>8918</v>
      </c>
      <c r="J744" s="166">
        <v>10753</v>
      </c>
      <c r="K744" s="168" t="str">
        <f t="shared" si="66"/>
        <v>LAN.MON.m110109</v>
      </c>
      <c r="L744" s="168" t="str">
        <f t="shared" si="67"/>
        <v>"镇山虎妖"</v>
      </c>
      <c r="M744" s="166">
        <v>20740</v>
      </c>
      <c r="N744" s="168" t="str">
        <f t="shared" si="68"/>
        <v>LAN.MON.m120109</v>
      </c>
      <c r="O744" s="168" t="str">
        <f t="shared" si="69"/>
        <v>"镇山虎王"</v>
      </c>
      <c r="P744" s="168">
        <v>13</v>
      </c>
      <c r="Q744" s="166">
        <v>10738</v>
      </c>
      <c r="R744" s="166" t="s">
        <v>6402</v>
      </c>
      <c r="S744" s="166">
        <v>10738</v>
      </c>
      <c r="T744" s="168" t="str">
        <f t="shared" si="70"/>
        <v>LAN.MON.m110109</v>
      </c>
      <c r="U744" s="166">
        <v>20738</v>
      </c>
      <c r="V744" s="166" t="s">
        <v>5883</v>
      </c>
      <c r="W744" s="166">
        <v>20738</v>
      </c>
      <c r="X744" s="168" t="str">
        <f t="shared" si="71"/>
        <v>LAN.MON.m120011</v>
      </c>
    </row>
    <row r="745" spans="1:24" s="166" customFormat="1" x14ac:dyDescent="0.15">
      <c r="A745" s="185" t="s">
        <v>8919</v>
      </c>
      <c r="B745" s="186" t="s">
        <v>14</v>
      </c>
      <c r="C745" s="186" t="s">
        <v>8920</v>
      </c>
      <c r="D745" s="188" t="s">
        <v>8921</v>
      </c>
      <c r="E745" s="147"/>
      <c r="I745" s="166" t="s">
        <v>8922</v>
      </c>
      <c r="J745" s="166">
        <v>10754</v>
      </c>
      <c r="K745" s="168" t="str">
        <f t="shared" si="66"/>
        <v>LAN.MON.m110141</v>
      </c>
      <c r="L745" s="168" t="str">
        <f t="shared" si="67"/>
        <v>"巧音魔灵"</v>
      </c>
      <c r="M745" s="166">
        <v>20741</v>
      </c>
      <c r="N745" s="168" t="str">
        <f t="shared" si="68"/>
        <v>LAN.MON.m120141</v>
      </c>
      <c r="O745" s="168" t="str">
        <f t="shared" si="69"/>
        <v>"巧音魔仙"</v>
      </c>
      <c r="P745" s="168">
        <v>13</v>
      </c>
      <c r="Q745" s="166">
        <v>10739</v>
      </c>
      <c r="R745" s="166" t="s">
        <v>8614</v>
      </c>
      <c r="S745" s="166">
        <v>10739</v>
      </c>
      <c r="T745" s="168" t="str">
        <f t="shared" si="70"/>
        <v>LAN.MON.m110141</v>
      </c>
      <c r="U745" s="166">
        <v>20739</v>
      </c>
      <c r="V745" s="166" t="s">
        <v>6367</v>
      </c>
      <c r="W745" s="166">
        <v>20739</v>
      </c>
      <c r="X745" s="168" t="str">
        <f t="shared" si="71"/>
        <v>LAN.MON.m120102</v>
      </c>
    </row>
    <row r="746" spans="1:24" s="166" customFormat="1" x14ac:dyDescent="0.15">
      <c r="A746" s="185" t="s">
        <v>8923</v>
      </c>
      <c r="B746" s="186" t="s">
        <v>14</v>
      </c>
      <c r="C746" s="186" t="s">
        <v>8924</v>
      </c>
      <c r="D746" s="188" t="s">
        <v>8925</v>
      </c>
      <c r="E746" s="147"/>
      <c r="I746" s="166" t="s">
        <v>8926</v>
      </c>
      <c r="J746" s="166">
        <v>10755</v>
      </c>
      <c r="K746" s="168" t="str">
        <f t="shared" si="66"/>
        <v>LAN.MON.m110030</v>
      </c>
      <c r="L746" s="168" t="str">
        <f t="shared" si="67"/>
        <v>"黑刀客"</v>
      </c>
      <c r="M746" s="166">
        <v>20742</v>
      </c>
      <c r="N746" s="168" t="str">
        <f t="shared" si="68"/>
        <v>LAN.MON.m120030</v>
      </c>
      <c r="O746" s="168" t="str">
        <f t="shared" si="69"/>
        <v>"黑刀王"</v>
      </c>
      <c r="P746" s="168">
        <v>13</v>
      </c>
      <c r="Q746" s="166">
        <v>10740</v>
      </c>
      <c r="R746" s="166" t="s">
        <v>6021</v>
      </c>
      <c r="S746" s="166">
        <v>10740</v>
      </c>
      <c r="T746" s="168" t="str">
        <f t="shared" si="70"/>
        <v>LAN.MON.m110030</v>
      </c>
      <c r="U746" s="166">
        <v>20740</v>
      </c>
      <c r="V746" s="166" t="s">
        <v>6402</v>
      </c>
      <c r="W746" s="166">
        <v>20740</v>
      </c>
      <c r="X746" s="168" t="str">
        <f t="shared" si="71"/>
        <v>LAN.MON.m120109</v>
      </c>
    </row>
    <row r="747" spans="1:24" s="166" customFormat="1" x14ac:dyDescent="0.15">
      <c r="A747" s="185" t="s">
        <v>8927</v>
      </c>
      <c r="B747" s="186" t="s">
        <v>14</v>
      </c>
      <c r="C747" s="186" t="s">
        <v>8928</v>
      </c>
      <c r="D747" s="188" t="s">
        <v>8929</v>
      </c>
      <c r="E747" s="147"/>
      <c r="I747" s="166" t="s">
        <v>8930</v>
      </c>
      <c r="J747" s="166">
        <v>10756</v>
      </c>
      <c r="K747" s="168" t="str">
        <f t="shared" si="66"/>
        <v>LAN.MON.m110011</v>
      </c>
      <c r="L747" s="168" t="str">
        <f t="shared" si="67"/>
        <v>"鹿灵"</v>
      </c>
      <c r="M747" s="166">
        <v>20743</v>
      </c>
      <c r="N747" s="168" t="str">
        <f t="shared" si="68"/>
        <v>LAN.MON.m120011</v>
      </c>
      <c r="O747" s="168" t="str">
        <f t="shared" si="69"/>
        <v>"鹿仙"</v>
      </c>
      <c r="P747" s="168">
        <v>13</v>
      </c>
      <c r="Q747" s="166">
        <v>10741</v>
      </c>
      <c r="R747" s="166" t="s">
        <v>5883</v>
      </c>
      <c r="S747" s="166">
        <v>10741</v>
      </c>
      <c r="T747" s="168" t="str">
        <f t="shared" si="70"/>
        <v>LAN.MON.m110011</v>
      </c>
      <c r="U747" s="166">
        <v>20741</v>
      </c>
      <c r="V747" s="166" t="s">
        <v>8614</v>
      </c>
      <c r="W747" s="166">
        <v>20741</v>
      </c>
      <c r="X747" s="168" t="str">
        <f t="shared" si="71"/>
        <v>LAN.MON.m120141</v>
      </c>
    </row>
    <row r="748" spans="1:24" s="166" customFormat="1" x14ac:dyDescent="0.15">
      <c r="A748" s="185" t="s">
        <v>8931</v>
      </c>
      <c r="B748" s="186" t="s">
        <v>14</v>
      </c>
      <c r="C748" s="186" t="s">
        <v>8932</v>
      </c>
      <c r="D748" s="188" t="s">
        <v>8933</v>
      </c>
      <c r="E748" s="147"/>
      <c r="I748" s="166" t="s">
        <v>8934</v>
      </c>
      <c r="J748" s="166">
        <v>10757</v>
      </c>
      <c r="K748" s="168" t="str">
        <f t="shared" si="66"/>
        <v>LAN.MON.m110102</v>
      </c>
      <c r="L748" s="168" t="str">
        <f t="shared" si="67"/>
        <v>"镇灵仙将"</v>
      </c>
      <c r="M748" s="166">
        <v>20744</v>
      </c>
      <c r="N748" s="168" t="str">
        <f t="shared" si="68"/>
        <v>LAN.MON.m120102</v>
      </c>
      <c r="O748" s="168" t="str">
        <f t="shared" si="69"/>
        <v>"镇灵仙王"</v>
      </c>
      <c r="P748" s="168">
        <v>13</v>
      </c>
      <c r="Q748" s="166">
        <v>10742</v>
      </c>
      <c r="R748" s="166" t="s">
        <v>6367</v>
      </c>
      <c r="S748" s="166">
        <v>10742</v>
      </c>
      <c r="T748" s="168" t="str">
        <f t="shared" si="70"/>
        <v>LAN.MON.m110102</v>
      </c>
      <c r="U748" s="166">
        <v>20742</v>
      </c>
      <c r="V748" s="166" t="s">
        <v>6021</v>
      </c>
      <c r="W748" s="166">
        <v>20742</v>
      </c>
      <c r="X748" s="168" t="str">
        <f t="shared" si="71"/>
        <v>LAN.MON.m120030</v>
      </c>
    </row>
    <row r="749" spans="1:24" s="166" customFormat="1" x14ac:dyDescent="0.15">
      <c r="A749" s="185" t="s">
        <v>8935</v>
      </c>
      <c r="B749" s="186" t="s">
        <v>14</v>
      </c>
      <c r="C749" s="186" t="s">
        <v>8936</v>
      </c>
      <c r="D749" s="188" t="s">
        <v>8937</v>
      </c>
      <c r="E749" s="147"/>
      <c r="I749" s="166" t="s">
        <v>8938</v>
      </c>
      <c r="J749" s="166">
        <v>10758</v>
      </c>
      <c r="K749" s="168" t="str">
        <f t="shared" si="66"/>
        <v>LAN.MON.m110109</v>
      </c>
      <c r="L749" s="168" t="str">
        <f t="shared" si="67"/>
        <v>"镇山虎妖"</v>
      </c>
      <c r="M749" s="166">
        <v>20745</v>
      </c>
      <c r="N749" s="168" t="str">
        <f t="shared" si="68"/>
        <v>LAN.MON.m120109</v>
      </c>
      <c r="O749" s="168" t="str">
        <f t="shared" si="69"/>
        <v>"镇山虎王"</v>
      </c>
      <c r="P749" s="168">
        <v>13</v>
      </c>
      <c r="Q749" s="166">
        <v>10743</v>
      </c>
      <c r="R749" s="166" t="s">
        <v>6402</v>
      </c>
      <c r="S749" s="166">
        <v>10743</v>
      </c>
      <c r="T749" s="168" t="str">
        <f t="shared" si="70"/>
        <v>LAN.MON.m110109</v>
      </c>
      <c r="U749" s="166">
        <v>20743</v>
      </c>
      <c r="V749" s="166" t="s">
        <v>5883</v>
      </c>
      <c r="W749" s="166">
        <v>20743</v>
      </c>
      <c r="X749" s="168" t="str">
        <f t="shared" si="71"/>
        <v>LAN.MON.m120011</v>
      </c>
    </row>
    <row r="750" spans="1:24" s="166" customFormat="1" x14ac:dyDescent="0.15">
      <c r="A750" s="185" t="s">
        <v>8939</v>
      </c>
      <c r="B750" s="186" t="s">
        <v>14</v>
      </c>
      <c r="C750" s="186" t="s">
        <v>8940</v>
      </c>
      <c r="D750" s="188" t="s">
        <v>8941</v>
      </c>
      <c r="E750" s="147"/>
      <c r="I750" s="166" t="s">
        <v>8942</v>
      </c>
      <c r="J750" s="166">
        <v>10759</v>
      </c>
      <c r="K750" s="168" t="str">
        <f t="shared" si="66"/>
        <v>LAN.MON.m110141</v>
      </c>
      <c r="L750" s="168" t="str">
        <f t="shared" si="67"/>
        <v>"巧音魔灵"</v>
      </c>
      <c r="M750" s="166">
        <v>20746</v>
      </c>
      <c r="N750" s="168" t="str">
        <f t="shared" si="68"/>
        <v>LAN.MON.m120141</v>
      </c>
      <c r="O750" s="168" t="str">
        <f t="shared" si="69"/>
        <v>"巧音魔仙"</v>
      </c>
      <c r="P750" s="168">
        <v>14</v>
      </c>
      <c r="Q750" s="166">
        <v>10744</v>
      </c>
      <c r="R750" s="166" t="s">
        <v>8614</v>
      </c>
      <c r="S750" s="166">
        <v>10744</v>
      </c>
      <c r="T750" s="168" t="str">
        <f t="shared" si="70"/>
        <v>LAN.MON.m110141</v>
      </c>
      <c r="U750" s="166">
        <v>20744</v>
      </c>
      <c r="V750" s="166" t="s">
        <v>6367</v>
      </c>
      <c r="W750" s="166">
        <v>20744</v>
      </c>
      <c r="X750" s="168" t="str">
        <f t="shared" si="71"/>
        <v>LAN.MON.m120102</v>
      </c>
    </row>
    <row r="751" spans="1:24" s="166" customFormat="1" x14ac:dyDescent="0.15">
      <c r="A751" s="185" t="s">
        <v>8943</v>
      </c>
      <c r="B751" s="186" t="s">
        <v>14</v>
      </c>
      <c r="C751" s="186" t="s">
        <v>8944</v>
      </c>
      <c r="D751" s="188" t="s">
        <v>8945</v>
      </c>
      <c r="E751" s="147"/>
      <c r="I751" s="166" t="s">
        <v>8946</v>
      </c>
      <c r="J751" s="166">
        <v>10760</v>
      </c>
      <c r="K751" s="168" t="str">
        <f t="shared" si="66"/>
        <v>LAN.MON.m110030</v>
      </c>
      <c r="L751" s="168" t="str">
        <f t="shared" si="67"/>
        <v>"黑刀客"</v>
      </c>
      <c r="M751" s="166">
        <v>20747</v>
      </c>
      <c r="N751" s="168" t="str">
        <f t="shared" si="68"/>
        <v>LAN.MON.m120030</v>
      </c>
      <c r="O751" s="168" t="str">
        <f t="shared" si="69"/>
        <v>"黑刀王"</v>
      </c>
      <c r="P751" s="168">
        <v>14</v>
      </c>
      <c r="Q751" s="166">
        <v>10745</v>
      </c>
      <c r="R751" s="166" t="s">
        <v>6021</v>
      </c>
      <c r="S751" s="166">
        <v>10745</v>
      </c>
      <c r="T751" s="168" t="str">
        <f t="shared" si="70"/>
        <v>LAN.MON.m110030</v>
      </c>
      <c r="U751" s="166">
        <v>20745</v>
      </c>
      <c r="V751" s="166" t="s">
        <v>6402</v>
      </c>
      <c r="W751" s="166">
        <v>20745</v>
      </c>
      <c r="X751" s="168" t="str">
        <f t="shared" si="71"/>
        <v>LAN.MON.m120109</v>
      </c>
    </row>
    <row r="752" spans="1:24" s="166" customFormat="1" x14ac:dyDescent="0.15">
      <c r="A752" s="185" t="s">
        <v>8947</v>
      </c>
      <c r="B752" s="186" t="s">
        <v>14</v>
      </c>
      <c r="C752" s="186" t="s">
        <v>8948</v>
      </c>
      <c r="D752" s="188" t="s">
        <v>8949</v>
      </c>
      <c r="E752" s="147"/>
      <c r="I752" s="166" t="s">
        <v>8950</v>
      </c>
      <c r="J752" s="166">
        <v>10761</v>
      </c>
      <c r="K752" s="168" t="str">
        <f t="shared" si="66"/>
        <v>LAN.MON.m110011</v>
      </c>
      <c r="L752" s="168" t="str">
        <f t="shared" si="67"/>
        <v>"鹿灵"</v>
      </c>
      <c r="M752" s="166">
        <v>20748</v>
      </c>
      <c r="N752" s="168" t="str">
        <f t="shared" si="68"/>
        <v>LAN.MON.m120011</v>
      </c>
      <c r="O752" s="168" t="str">
        <f t="shared" si="69"/>
        <v>"鹿仙"</v>
      </c>
      <c r="P752" s="168">
        <v>14</v>
      </c>
      <c r="Q752" s="166">
        <v>10746</v>
      </c>
      <c r="R752" s="166" t="s">
        <v>5883</v>
      </c>
      <c r="S752" s="166">
        <v>10746</v>
      </c>
      <c r="T752" s="168" t="str">
        <f t="shared" si="70"/>
        <v>LAN.MON.m110011</v>
      </c>
      <c r="U752" s="166">
        <v>20746</v>
      </c>
      <c r="V752" s="166" t="s">
        <v>8614</v>
      </c>
      <c r="W752" s="166">
        <v>20746</v>
      </c>
      <c r="X752" s="168" t="str">
        <f t="shared" si="71"/>
        <v>LAN.MON.m120141</v>
      </c>
    </row>
    <row r="753" spans="1:24" s="166" customFormat="1" x14ac:dyDescent="0.15">
      <c r="A753" s="189" t="s">
        <v>8951</v>
      </c>
      <c r="B753" s="186" t="s">
        <v>14</v>
      </c>
      <c r="C753" s="186" t="s">
        <v>8952</v>
      </c>
      <c r="D753" s="188" t="s">
        <v>8865</v>
      </c>
      <c r="E753" s="147"/>
      <c r="I753" s="166" t="s">
        <v>8953</v>
      </c>
      <c r="J753" s="166">
        <v>10762</v>
      </c>
      <c r="K753" s="168" t="str">
        <f t="shared" si="66"/>
        <v>LAN.MON.m110102</v>
      </c>
      <c r="L753" s="168" t="str">
        <f t="shared" si="67"/>
        <v>"镇灵仙将"</v>
      </c>
      <c r="M753" s="166">
        <v>20749</v>
      </c>
      <c r="N753" s="168" t="str">
        <f t="shared" si="68"/>
        <v>LAN.MON.m120102</v>
      </c>
      <c r="O753" s="168" t="str">
        <f t="shared" si="69"/>
        <v>"镇灵仙王"</v>
      </c>
      <c r="P753" s="168">
        <v>14</v>
      </c>
      <c r="Q753" s="166">
        <v>10747</v>
      </c>
      <c r="R753" s="166" t="s">
        <v>6367</v>
      </c>
      <c r="S753" s="166">
        <v>10747</v>
      </c>
      <c r="T753" s="168" t="str">
        <f t="shared" si="70"/>
        <v>LAN.MON.m110102</v>
      </c>
      <c r="U753" s="166">
        <v>20747</v>
      </c>
      <c r="V753" s="166" t="s">
        <v>6021</v>
      </c>
      <c r="W753" s="166">
        <v>20747</v>
      </c>
      <c r="X753" s="168" t="str">
        <f t="shared" si="71"/>
        <v>LAN.MON.m120030</v>
      </c>
    </row>
    <row r="754" spans="1:24" s="166" customFormat="1" x14ac:dyDescent="0.15">
      <c r="A754" s="189" t="s">
        <v>8954</v>
      </c>
      <c r="B754" s="186" t="s">
        <v>14</v>
      </c>
      <c r="C754" s="186" t="s">
        <v>8955</v>
      </c>
      <c r="D754" s="188" t="s">
        <v>8956</v>
      </c>
      <c r="E754" s="147"/>
      <c r="I754" s="166" t="s">
        <v>8957</v>
      </c>
      <c r="J754" s="166">
        <v>10763</v>
      </c>
      <c r="K754" s="168" t="str">
        <f t="shared" si="66"/>
        <v>LAN.MON.m110109</v>
      </c>
      <c r="L754" s="168" t="str">
        <f t="shared" si="67"/>
        <v>"镇山虎妖"</v>
      </c>
      <c r="M754" s="166">
        <v>20750</v>
      </c>
      <c r="N754" s="168" t="str">
        <f t="shared" si="68"/>
        <v>LAN.MON.m120109</v>
      </c>
      <c r="O754" s="168" t="str">
        <f t="shared" si="69"/>
        <v>"镇山虎王"</v>
      </c>
      <c r="P754" s="168">
        <v>14</v>
      </c>
      <c r="Q754" s="166">
        <v>10748</v>
      </c>
      <c r="R754" s="166" t="s">
        <v>6402</v>
      </c>
      <c r="S754" s="166">
        <v>10748</v>
      </c>
      <c r="T754" s="168" t="str">
        <f t="shared" si="70"/>
        <v>LAN.MON.m110109</v>
      </c>
      <c r="U754" s="166">
        <v>20748</v>
      </c>
      <c r="V754" s="166" t="s">
        <v>5883</v>
      </c>
      <c r="W754" s="166">
        <v>20748</v>
      </c>
      <c r="X754" s="168" t="str">
        <f t="shared" si="71"/>
        <v>LAN.MON.m120011</v>
      </c>
    </row>
    <row r="755" spans="1:24" s="166" customFormat="1" x14ac:dyDescent="0.15">
      <c r="A755" s="189" t="s">
        <v>8958</v>
      </c>
      <c r="B755" s="186" t="s">
        <v>14</v>
      </c>
      <c r="C755" s="186" t="s">
        <v>8959</v>
      </c>
      <c r="D755" s="188" t="s">
        <v>8956</v>
      </c>
      <c r="E755" s="147"/>
      <c r="I755" s="166" t="s">
        <v>8960</v>
      </c>
      <c r="J755" s="166">
        <v>10764</v>
      </c>
      <c r="K755" s="168" t="str">
        <f t="shared" si="66"/>
        <v>LAN.MON.m110141</v>
      </c>
      <c r="L755" s="168" t="str">
        <f t="shared" si="67"/>
        <v>"巧音魔灵"</v>
      </c>
      <c r="M755" s="166">
        <v>20751</v>
      </c>
      <c r="N755" s="168" t="str">
        <f t="shared" si="68"/>
        <v>LAN.MON.m120141</v>
      </c>
      <c r="O755" s="168" t="str">
        <f t="shared" si="69"/>
        <v>"巧音魔仙"</v>
      </c>
      <c r="P755" s="168">
        <v>14</v>
      </c>
      <c r="Q755" s="166">
        <v>10749</v>
      </c>
      <c r="R755" s="166" t="s">
        <v>8614</v>
      </c>
      <c r="S755" s="166">
        <v>10749</v>
      </c>
      <c r="T755" s="168" t="str">
        <f t="shared" si="70"/>
        <v>LAN.MON.m110141</v>
      </c>
      <c r="U755" s="166">
        <v>20749</v>
      </c>
      <c r="V755" s="166" t="s">
        <v>6367</v>
      </c>
      <c r="W755" s="166">
        <v>20749</v>
      </c>
      <c r="X755" s="168" t="str">
        <f t="shared" si="71"/>
        <v>LAN.MON.m120102</v>
      </c>
    </row>
    <row r="756" spans="1:24" s="166" customFormat="1" x14ac:dyDescent="0.15">
      <c r="A756" s="189" t="s">
        <v>8961</v>
      </c>
      <c r="B756" s="186" t="s">
        <v>14</v>
      </c>
      <c r="C756" s="186" t="s">
        <v>8962</v>
      </c>
      <c r="D756" s="188" t="s">
        <v>8865</v>
      </c>
      <c r="E756" s="147"/>
      <c r="I756" s="166" t="s">
        <v>8963</v>
      </c>
      <c r="J756" s="166">
        <v>10765</v>
      </c>
      <c r="K756" s="168" t="str">
        <f t="shared" si="66"/>
        <v>LAN.MON.m110030</v>
      </c>
      <c r="L756" s="168" t="str">
        <f t="shared" si="67"/>
        <v>"黑刀客"</v>
      </c>
      <c r="M756" s="166">
        <v>20752</v>
      </c>
      <c r="N756" s="168" t="str">
        <f t="shared" si="68"/>
        <v>LAN.MON.m120030</v>
      </c>
      <c r="O756" s="168" t="str">
        <f t="shared" si="69"/>
        <v>"黑刀王"</v>
      </c>
      <c r="P756" s="168">
        <v>14</v>
      </c>
      <c r="Q756" s="166">
        <v>10750</v>
      </c>
      <c r="R756" s="166" t="s">
        <v>6021</v>
      </c>
      <c r="S756" s="166">
        <v>10750</v>
      </c>
      <c r="T756" s="168" t="str">
        <f t="shared" si="70"/>
        <v>LAN.MON.m110030</v>
      </c>
      <c r="U756" s="166">
        <v>20750</v>
      </c>
      <c r="V756" s="166" t="s">
        <v>6402</v>
      </c>
      <c r="W756" s="166">
        <v>20750</v>
      </c>
      <c r="X756" s="168" t="str">
        <f t="shared" si="71"/>
        <v>LAN.MON.m120109</v>
      </c>
    </row>
    <row r="757" spans="1:24" s="166" customFormat="1" x14ac:dyDescent="0.15">
      <c r="A757" s="185" t="s">
        <v>8964</v>
      </c>
      <c r="B757" s="186" t="s">
        <v>14</v>
      </c>
      <c r="C757" s="186" t="s">
        <v>8965</v>
      </c>
      <c r="D757" s="188" t="s">
        <v>8966</v>
      </c>
      <c r="E757" s="147"/>
      <c r="I757" s="166" t="s">
        <v>8967</v>
      </c>
      <c r="J757" s="166">
        <v>10766</v>
      </c>
      <c r="K757" s="168" t="str">
        <f t="shared" si="66"/>
        <v>LAN.MON.m110011</v>
      </c>
      <c r="L757" s="168" t="str">
        <f t="shared" si="67"/>
        <v>"鹿灵"</v>
      </c>
      <c r="M757" s="166">
        <v>20753</v>
      </c>
      <c r="N757" s="168" t="str">
        <f t="shared" si="68"/>
        <v>LAN.MON.m120011</v>
      </c>
      <c r="O757" s="168" t="str">
        <f t="shared" si="69"/>
        <v>"鹿仙"</v>
      </c>
      <c r="P757" s="168">
        <v>14</v>
      </c>
      <c r="Q757" s="166">
        <v>10751</v>
      </c>
      <c r="R757" s="166" t="s">
        <v>5883</v>
      </c>
      <c r="S757" s="166">
        <v>10751</v>
      </c>
      <c r="T757" s="168" t="str">
        <f t="shared" si="70"/>
        <v>LAN.MON.m110011</v>
      </c>
      <c r="U757" s="166">
        <v>20751</v>
      </c>
      <c r="V757" s="166" t="s">
        <v>8614</v>
      </c>
      <c r="W757" s="166">
        <v>20751</v>
      </c>
      <c r="X757" s="168" t="str">
        <f t="shared" si="71"/>
        <v>LAN.MON.m120141</v>
      </c>
    </row>
    <row r="758" spans="1:24" s="166" customFormat="1" x14ac:dyDescent="0.15">
      <c r="A758" s="189" t="s">
        <v>8968</v>
      </c>
      <c r="B758" s="186" t="s">
        <v>14</v>
      </c>
      <c r="C758" s="186" t="s">
        <v>8969</v>
      </c>
      <c r="D758" s="188" t="s">
        <v>8933</v>
      </c>
      <c r="E758" s="147"/>
      <c r="I758" s="166" t="s">
        <v>8970</v>
      </c>
      <c r="J758" s="166">
        <v>10767</v>
      </c>
      <c r="K758" s="168" t="str">
        <f t="shared" si="66"/>
        <v>LAN.MON.m110102</v>
      </c>
      <c r="L758" s="168" t="str">
        <f t="shared" si="67"/>
        <v>"镇灵仙将"</v>
      </c>
      <c r="M758" s="166">
        <v>20754</v>
      </c>
      <c r="N758" s="168" t="str">
        <f t="shared" si="68"/>
        <v>LAN.MON.m120102</v>
      </c>
      <c r="O758" s="168" t="str">
        <f t="shared" si="69"/>
        <v>"镇灵仙王"</v>
      </c>
      <c r="P758" s="168">
        <v>14</v>
      </c>
      <c r="Q758" s="166">
        <v>10752</v>
      </c>
      <c r="R758" s="166" t="s">
        <v>6367</v>
      </c>
      <c r="S758" s="166">
        <v>10752</v>
      </c>
      <c r="T758" s="168" t="str">
        <f t="shared" si="70"/>
        <v>LAN.MON.m110102</v>
      </c>
      <c r="U758" s="166">
        <v>20752</v>
      </c>
      <c r="V758" s="166" t="s">
        <v>6021</v>
      </c>
      <c r="W758" s="166">
        <v>20752</v>
      </c>
      <c r="X758" s="168" t="str">
        <f t="shared" si="71"/>
        <v>LAN.MON.m120030</v>
      </c>
    </row>
    <row r="759" spans="1:24" s="166" customFormat="1" x14ac:dyDescent="0.15">
      <c r="A759" s="189" t="s">
        <v>8968</v>
      </c>
      <c r="B759" s="186" t="s">
        <v>14</v>
      </c>
      <c r="C759" s="186" t="s">
        <v>8971</v>
      </c>
      <c r="D759" s="188" t="s">
        <v>8937</v>
      </c>
      <c r="E759" s="147"/>
      <c r="I759" s="166" t="s">
        <v>8972</v>
      </c>
      <c r="J759" s="166">
        <v>10768</v>
      </c>
      <c r="K759" s="168" t="str">
        <f t="shared" si="66"/>
        <v>LAN.MON.m110109</v>
      </c>
      <c r="L759" s="168" t="str">
        <f t="shared" si="67"/>
        <v>"镇山虎妖"</v>
      </c>
      <c r="M759" s="166">
        <v>20755</v>
      </c>
      <c r="N759" s="168" t="str">
        <f t="shared" si="68"/>
        <v>LAN.MON.m120109</v>
      </c>
      <c r="O759" s="168" t="str">
        <f t="shared" si="69"/>
        <v>"镇山虎王"</v>
      </c>
      <c r="P759" s="168">
        <v>14</v>
      </c>
      <c r="Q759" s="166">
        <v>10753</v>
      </c>
      <c r="R759" s="166" t="s">
        <v>6402</v>
      </c>
      <c r="S759" s="166">
        <v>10753</v>
      </c>
      <c r="T759" s="168" t="str">
        <f t="shared" si="70"/>
        <v>LAN.MON.m110109</v>
      </c>
      <c r="U759" s="166">
        <v>20753</v>
      </c>
      <c r="V759" s="166" t="s">
        <v>5883</v>
      </c>
      <c r="W759" s="166">
        <v>20753</v>
      </c>
      <c r="X759" s="168" t="str">
        <f t="shared" si="71"/>
        <v>LAN.MON.m120011</v>
      </c>
    </row>
    <row r="760" spans="1:24" s="166" customFormat="1" x14ac:dyDescent="0.15">
      <c r="A760" s="189" t="s">
        <v>8968</v>
      </c>
      <c r="B760" s="186" t="s">
        <v>14</v>
      </c>
      <c r="C760" s="186" t="s">
        <v>8973</v>
      </c>
      <c r="D760" s="188" t="s">
        <v>8941</v>
      </c>
      <c r="E760" s="147"/>
      <c r="I760" s="166" t="s">
        <v>8974</v>
      </c>
      <c r="J760" s="166">
        <v>10769</v>
      </c>
      <c r="K760" s="168" t="str">
        <f t="shared" si="66"/>
        <v>LAN.MON.m110141</v>
      </c>
      <c r="L760" s="168" t="str">
        <f t="shared" si="67"/>
        <v>"巧音魔灵"</v>
      </c>
      <c r="M760" s="166">
        <v>20756</v>
      </c>
      <c r="N760" s="168" t="str">
        <f t="shared" si="68"/>
        <v>LAN.MON.m120141</v>
      </c>
      <c r="O760" s="168" t="str">
        <f t="shared" si="69"/>
        <v>"巧音魔仙"</v>
      </c>
      <c r="P760" s="168">
        <v>15</v>
      </c>
      <c r="Q760" s="166">
        <v>10754</v>
      </c>
      <c r="R760" s="166" t="s">
        <v>8614</v>
      </c>
      <c r="S760" s="166">
        <v>10754</v>
      </c>
      <c r="T760" s="168" t="str">
        <f t="shared" si="70"/>
        <v>LAN.MON.m110141</v>
      </c>
      <c r="U760" s="166">
        <v>20754</v>
      </c>
      <c r="V760" s="166" t="s">
        <v>6367</v>
      </c>
      <c r="W760" s="166">
        <v>20754</v>
      </c>
      <c r="X760" s="168" t="str">
        <f t="shared" si="71"/>
        <v>LAN.MON.m120102</v>
      </c>
    </row>
    <row r="761" spans="1:24" s="166" customFormat="1" x14ac:dyDescent="0.15">
      <c r="A761" s="189" t="s">
        <v>8968</v>
      </c>
      <c r="B761" s="186" t="s">
        <v>14</v>
      </c>
      <c r="C761" s="186" t="s">
        <v>8975</v>
      </c>
      <c r="D761" s="188" t="s">
        <v>8945</v>
      </c>
      <c r="E761" s="147"/>
      <c r="I761" s="166" t="s">
        <v>8976</v>
      </c>
      <c r="J761" s="166">
        <v>10770</v>
      </c>
      <c r="K761" s="168" t="str">
        <f t="shared" si="66"/>
        <v>LAN.MON.m110030</v>
      </c>
      <c r="L761" s="168" t="str">
        <f t="shared" si="67"/>
        <v>"黑刀客"</v>
      </c>
      <c r="M761" s="166">
        <v>20757</v>
      </c>
      <c r="N761" s="168" t="str">
        <f t="shared" si="68"/>
        <v>LAN.MON.m120030</v>
      </c>
      <c r="O761" s="168" t="str">
        <f t="shared" si="69"/>
        <v>"黑刀王"</v>
      </c>
      <c r="P761" s="168">
        <v>15</v>
      </c>
      <c r="Q761" s="166">
        <v>10755</v>
      </c>
      <c r="R761" s="166" t="s">
        <v>6021</v>
      </c>
      <c r="S761" s="166">
        <v>10755</v>
      </c>
      <c r="T761" s="168" t="str">
        <f t="shared" si="70"/>
        <v>LAN.MON.m110030</v>
      </c>
      <c r="U761" s="166">
        <v>20755</v>
      </c>
      <c r="V761" s="166" t="s">
        <v>6402</v>
      </c>
      <c r="W761" s="166">
        <v>20755</v>
      </c>
      <c r="X761" s="168" t="str">
        <f t="shared" si="71"/>
        <v>LAN.MON.m120109</v>
      </c>
    </row>
    <row r="762" spans="1:24" s="166" customFormat="1" x14ac:dyDescent="0.15">
      <c r="A762" s="189" t="s">
        <v>8977</v>
      </c>
      <c r="B762" s="186" t="s">
        <v>14</v>
      </c>
      <c r="C762" s="186" t="s">
        <v>8978</v>
      </c>
      <c r="D762" s="188" t="s">
        <v>8979</v>
      </c>
      <c r="E762" s="147"/>
      <c r="I762" s="166" t="s">
        <v>8980</v>
      </c>
      <c r="J762" s="166">
        <v>10771</v>
      </c>
      <c r="K762" s="168" t="str">
        <f t="shared" si="66"/>
        <v>LAN.MON.m110011</v>
      </c>
      <c r="L762" s="168" t="str">
        <f t="shared" si="67"/>
        <v>"鹿灵"</v>
      </c>
      <c r="M762" s="166">
        <v>20758</v>
      </c>
      <c r="N762" s="168" t="str">
        <f t="shared" si="68"/>
        <v>LAN.MON.m120011</v>
      </c>
      <c r="O762" s="168" t="str">
        <f t="shared" si="69"/>
        <v>"鹿仙"</v>
      </c>
      <c r="P762" s="168">
        <v>15</v>
      </c>
      <c r="Q762" s="166">
        <v>10756</v>
      </c>
      <c r="R762" s="166" t="s">
        <v>5883</v>
      </c>
      <c r="S762" s="166">
        <v>10756</v>
      </c>
      <c r="T762" s="168" t="str">
        <f t="shared" si="70"/>
        <v>LAN.MON.m110011</v>
      </c>
      <c r="U762" s="166">
        <v>20756</v>
      </c>
      <c r="V762" s="166" t="s">
        <v>8614</v>
      </c>
      <c r="W762" s="166">
        <v>20756</v>
      </c>
      <c r="X762" s="168" t="str">
        <f t="shared" si="71"/>
        <v>LAN.MON.m120141</v>
      </c>
    </row>
    <row r="763" spans="1:24" s="166" customFormat="1" x14ac:dyDescent="0.15">
      <c r="A763" s="189" t="s">
        <v>8981</v>
      </c>
      <c r="B763" s="186" t="s">
        <v>14</v>
      </c>
      <c r="C763" s="186" t="s">
        <v>8982</v>
      </c>
      <c r="D763" s="188" t="s">
        <v>8983</v>
      </c>
      <c r="E763" s="147"/>
      <c r="I763" s="166" t="s">
        <v>8984</v>
      </c>
      <c r="J763" s="166">
        <v>10772</v>
      </c>
      <c r="K763" s="168" t="str">
        <f t="shared" si="66"/>
        <v>LAN.MON.m110102</v>
      </c>
      <c r="L763" s="168" t="str">
        <f t="shared" si="67"/>
        <v>"镇灵仙将"</v>
      </c>
      <c r="M763" s="166">
        <v>20759</v>
      </c>
      <c r="N763" s="168" t="str">
        <f t="shared" si="68"/>
        <v>LAN.MON.m120102</v>
      </c>
      <c r="O763" s="168" t="str">
        <f t="shared" si="69"/>
        <v>"镇灵仙王"</v>
      </c>
      <c r="P763" s="168">
        <v>15</v>
      </c>
      <c r="Q763" s="166">
        <v>10757</v>
      </c>
      <c r="R763" s="166" t="s">
        <v>6367</v>
      </c>
      <c r="S763" s="166">
        <v>10757</v>
      </c>
      <c r="T763" s="168" t="str">
        <f t="shared" si="70"/>
        <v>LAN.MON.m110102</v>
      </c>
      <c r="U763" s="166">
        <v>20757</v>
      </c>
      <c r="V763" s="166" t="s">
        <v>6021</v>
      </c>
      <c r="W763" s="166">
        <v>20757</v>
      </c>
      <c r="X763" s="168" t="str">
        <f t="shared" si="71"/>
        <v>LAN.MON.m120030</v>
      </c>
    </row>
    <row r="764" spans="1:24" s="166" customFormat="1" x14ac:dyDescent="0.15">
      <c r="A764" s="189" t="s">
        <v>8985</v>
      </c>
      <c r="B764" s="186" t="s">
        <v>14</v>
      </c>
      <c r="C764" s="186" t="s">
        <v>8986</v>
      </c>
      <c r="D764" s="188" t="s">
        <v>8987</v>
      </c>
      <c r="E764" s="147"/>
      <c r="I764" s="190" t="s">
        <v>8988</v>
      </c>
      <c r="J764" s="166">
        <v>10773</v>
      </c>
      <c r="K764" s="168" t="str">
        <f t="shared" si="66"/>
        <v>LAN.MON.m110109</v>
      </c>
      <c r="L764" s="168" t="str">
        <f t="shared" si="67"/>
        <v>"镇山虎妖"</v>
      </c>
      <c r="M764" s="166">
        <v>20760</v>
      </c>
      <c r="N764" s="168" t="str">
        <f t="shared" si="68"/>
        <v>LAN.MON.m120109</v>
      </c>
      <c r="O764" s="168" t="str">
        <f t="shared" si="69"/>
        <v>"镇山虎王"</v>
      </c>
      <c r="P764" s="168">
        <v>15</v>
      </c>
      <c r="Q764" s="166">
        <v>10758</v>
      </c>
      <c r="R764" s="166" t="s">
        <v>6402</v>
      </c>
      <c r="S764" s="166">
        <v>10758</v>
      </c>
      <c r="T764" s="168" t="str">
        <f t="shared" si="70"/>
        <v>LAN.MON.m110109</v>
      </c>
      <c r="U764" s="166">
        <v>20758</v>
      </c>
      <c r="V764" s="166" t="s">
        <v>5883</v>
      </c>
      <c r="W764" s="166">
        <v>20758</v>
      </c>
      <c r="X764" s="168" t="str">
        <f t="shared" si="71"/>
        <v>LAN.MON.m120011</v>
      </c>
    </row>
    <row r="765" spans="1:24" s="166" customFormat="1" x14ac:dyDescent="0.15">
      <c r="A765" s="189" t="s">
        <v>8989</v>
      </c>
      <c r="B765" s="186" t="s">
        <v>14</v>
      </c>
      <c r="C765" s="186" t="s">
        <v>8990</v>
      </c>
      <c r="D765" s="188" t="s">
        <v>8991</v>
      </c>
      <c r="E765" s="147"/>
      <c r="I765" s="190" t="s">
        <v>8992</v>
      </c>
      <c r="J765" s="166">
        <v>10774</v>
      </c>
      <c r="K765" s="168" t="str">
        <f t="shared" si="66"/>
        <v>LAN.MON.m110141</v>
      </c>
      <c r="L765" s="168" t="str">
        <f t="shared" si="67"/>
        <v>"巧音魔灵"</v>
      </c>
      <c r="M765" s="166">
        <v>20761</v>
      </c>
      <c r="N765" s="168" t="str">
        <f t="shared" si="68"/>
        <v>LAN.MON.m120141</v>
      </c>
      <c r="O765" s="168" t="str">
        <f t="shared" si="69"/>
        <v>"巧音魔仙"</v>
      </c>
      <c r="P765" s="168">
        <v>15</v>
      </c>
      <c r="Q765" s="166">
        <v>10759</v>
      </c>
      <c r="R765" s="166" t="s">
        <v>8614</v>
      </c>
      <c r="S765" s="166">
        <v>10759</v>
      </c>
      <c r="T765" s="168" t="str">
        <f t="shared" si="70"/>
        <v>LAN.MON.m110141</v>
      </c>
      <c r="U765" s="166">
        <v>20759</v>
      </c>
      <c r="V765" s="166" t="s">
        <v>6367</v>
      </c>
      <c r="W765" s="166">
        <v>20759</v>
      </c>
      <c r="X765" s="168" t="str">
        <f t="shared" si="71"/>
        <v>LAN.MON.m120102</v>
      </c>
    </row>
    <row r="766" spans="1:24" s="166" customFormat="1" x14ac:dyDescent="0.15">
      <c r="A766" s="189" t="s">
        <v>8993</v>
      </c>
      <c r="B766" s="186" t="s">
        <v>14</v>
      </c>
      <c r="C766" s="186" t="s">
        <v>8994</v>
      </c>
      <c r="D766" s="188" t="s">
        <v>8983</v>
      </c>
      <c r="E766" s="147"/>
      <c r="I766" s="190" t="s">
        <v>8995</v>
      </c>
      <c r="J766" s="166">
        <v>10775</v>
      </c>
      <c r="K766" s="168" t="str">
        <f t="shared" si="66"/>
        <v>LAN.MON.m110030</v>
      </c>
      <c r="L766" s="168" t="str">
        <f t="shared" si="67"/>
        <v>"黑刀客"</v>
      </c>
      <c r="M766" s="166">
        <v>20762</v>
      </c>
      <c r="N766" s="168" t="str">
        <f t="shared" si="68"/>
        <v>LAN.MON.m120030</v>
      </c>
      <c r="O766" s="168" t="str">
        <f t="shared" si="69"/>
        <v>"黑刀王"</v>
      </c>
      <c r="P766" s="168">
        <v>15</v>
      </c>
      <c r="Q766" s="166">
        <v>10760</v>
      </c>
      <c r="R766" s="166" t="s">
        <v>6021</v>
      </c>
      <c r="S766" s="166">
        <v>10760</v>
      </c>
      <c r="T766" s="168" t="str">
        <f t="shared" si="70"/>
        <v>LAN.MON.m110030</v>
      </c>
      <c r="U766" s="166">
        <v>20760</v>
      </c>
      <c r="V766" s="166" t="s">
        <v>6402</v>
      </c>
      <c r="W766" s="166">
        <v>20760</v>
      </c>
      <c r="X766" s="168" t="str">
        <f t="shared" si="71"/>
        <v>LAN.MON.m120109</v>
      </c>
    </row>
    <row r="767" spans="1:24" s="166" customFormat="1" x14ac:dyDescent="0.15">
      <c r="A767" s="189" t="s">
        <v>8996</v>
      </c>
      <c r="B767" s="186" t="s">
        <v>14</v>
      </c>
      <c r="C767" s="186" t="s">
        <v>8997</v>
      </c>
      <c r="D767" s="188" t="s">
        <v>8987</v>
      </c>
      <c r="E767" s="147"/>
      <c r="I767" s="190" t="s">
        <v>8998</v>
      </c>
      <c r="J767" s="166">
        <v>10776</v>
      </c>
      <c r="K767" s="168" t="str">
        <f t="shared" si="66"/>
        <v>LAN.MON.m110011</v>
      </c>
      <c r="L767" s="168" t="str">
        <f t="shared" si="67"/>
        <v>"鹿灵"</v>
      </c>
      <c r="M767" s="166">
        <v>20763</v>
      </c>
      <c r="N767" s="168" t="str">
        <f t="shared" si="68"/>
        <v>LAN.MON.m120011</v>
      </c>
      <c r="O767" s="168" t="str">
        <f t="shared" si="69"/>
        <v>"鹿仙"</v>
      </c>
      <c r="P767" s="168">
        <v>15</v>
      </c>
      <c r="Q767" s="166">
        <v>10761</v>
      </c>
      <c r="R767" s="166" t="s">
        <v>5883</v>
      </c>
      <c r="S767" s="166">
        <v>10761</v>
      </c>
      <c r="T767" s="168" t="str">
        <f t="shared" si="70"/>
        <v>LAN.MON.m110011</v>
      </c>
      <c r="U767" s="166">
        <v>20761</v>
      </c>
      <c r="V767" s="166" t="s">
        <v>8614</v>
      </c>
      <c r="W767" s="166">
        <v>20761</v>
      </c>
      <c r="X767" s="168" t="str">
        <f t="shared" si="71"/>
        <v>LAN.MON.m120141</v>
      </c>
    </row>
    <row r="768" spans="1:24" s="166" customFormat="1" x14ac:dyDescent="0.15">
      <c r="A768" s="189" t="s">
        <v>8999</v>
      </c>
      <c r="B768" s="186" t="s">
        <v>14</v>
      </c>
      <c r="C768" s="186" t="s">
        <v>9000</v>
      </c>
      <c r="D768" s="188" t="s">
        <v>8991</v>
      </c>
      <c r="E768" s="147"/>
      <c r="I768" s="190" t="s">
        <v>9001</v>
      </c>
      <c r="J768" s="166">
        <v>10777</v>
      </c>
      <c r="K768" s="168" t="str">
        <f t="shared" si="66"/>
        <v>LAN.MON.m110102</v>
      </c>
      <c r="L768" s="168" t="str">
        <f t="shared" si="67"/>
        <v>"镇灵仙将"</v>
      </c>
      <c r="M768" s="166">
        <v>20764</v>
      </c>
      <c r="N768" s="168" t="str">
        <f t="shared" si="68"/>
        <v>LAN.MON.m120102</v>
      </c>
      <c r="O768" s="168" t="str">
        <f t="shared" si="69"/>
        <v>"镇灵仙王"</v>
      </c>
      <c r="P768" s="168">
        <v>16</v>
      </c>
      <c r="Q768" s="166">
        <v>10762</v>
      </c>
      <c r="R768" s="166" t="s">
        <v>6367</v>
      </c>
      <c r="S768" s="166">
        <v>10762</v>
      </c>
      <c r="T768" s="168" t="str">
        <f t="shared" si="70"/>
        <v>LAN.MON.m110102</v>
      </c>
      <c r="U768" s="166">
        <v>20762</v>
      </c>
      <c r="V768" s="166" t="s">
        <v>6021</v>
      </c>
      <c r="W768" s="166">
        <v>20762</v>
      </c>
      <c r="X768" s="168" t="str">
        <f t="shared" si="71"/>
        <v>LAN.MON.m120030</v>
      </c>
    </row>
    <row r="769" spans="1:24" s="166" customFormat="1" x14ac:dyDescent="0.15">
      <c r="A769" s="189" t="s">
        <v>9002</v>
      </c>
      <c r="B769" s="186" t="s">
        <v>14</v>
      </c>
      <c r="C769" s="186" t="s">
        <v>9003</v>
      </c>
      <c r="D769" s="188" t="s">
        <v>8983</v>
      </c>
      <c r="E769" s="147"/>
      <c r="I769" s="190" t="s">
        <v>9004</v>
      </c>
      <c r="J769" s="166">
        <v>10778</v>
      </c>
      <c r="K769" s="168" t="str">
        <f t="shared" si="66"/>
        <v>LAN.MON.m110109</v>
      </c>
      <c r="L769" s="168" t="str">
        <f t="shared" si="67"/>
        <v>"镇山虎妖"</v>
      </c>
      <c r="M769" s="166">
        <v>20765</v>
      </c>
      <c r="N769" s="168" t="str">
        <f t="shared" si="68"/>
        <v>LAN.MON.m120109</v>
      </c>
      <c r="O769" s="168" t="str">
        <f t="shared" si="69"/>
        <v>"镇山虎王"</v>
      </c>
      <c r="P769" s="168">
        <v>16</v>
      </c>
      <c r="Q769" s="166">
        <v>10763</v>
      </c>
      <c r="R769" s="166" t="s">
        <v>6402</v>
      </c>
      <c r="S769" s="166">
        <v>10763</v>
      </c>
      <c r="T769" s="168" t="str">
        <f t="shared" si="70"/>
        <v>LAN.MON.m110109</v>
      </c>
      <c r="U769" s="166">
        <v>20763</v>
      </c>
      <c r="V769" s="166" t="s">
        <v>5883</v>
      </c>
      <c r="W769" s="166">
        <v>20763</v>
      </c>
      <c r="X769" s="168" t="str">
        <f t="shared" si="71"/>
        <v>LAN.MON.m120011</v>
      </c>
    </row>
    <row r="770" spans="1:24" s="166" customFormat="1" x14ac:dyDescent="0.15">
      <c r="A770" s="189" t="s">
        <v>9005</v>
      </c>
      <c r="B770" s="186" t="s">
        <v>14</v>
      </c>
      <c r="C770" s="186" t="s">
        <v>9006</v>
      </c>
      <c r="D770" s="188" t="s">
        <v>8987</v>
      </c>
      <c r="E770" s="147"/>
      <c r="I770" s="190" t="s">
        <v>9007</v>
      </c>
      <c r="J770" s="166">
        <v>10779</v>
      </c>
      <c r="K770" s="168" t="str">
        <f t="shared" si="66"/>
        <v>LAN.MON.m110141</v>
      </c>
      <c r="L770" s="168" t="str">
        <f t="shared" si="67"/>
        <v>"巧音魔灵"</v>
      </c>
      <c r="M770" s="166">
        <v>20766</v>
      </c>
      <c r="N770" s="168" t="str">
        <f t="shared" si="68"/>
        <v>LAN.MON.m120141</v>
      </c>
      <c r="O770" s="168" t="str">
        <f t="shared" si="69"/>
        <v>"巧音魔仙"</v>
      </c>
      <c r="P770" s="168">
        <v>16</v>
      </c>
      <c r="Q770" s="166">
        <v>10764</v>
      </c>
      <c r="R770" s="166" t="s">
        <v>8614</v>
      </c>
      <c r="S770" s="166">
        <v>10764</v>
      </c>
      <c r="T770" s="168" t="str">
        <f t="shared" si="70"/>
        <v>LAN.MON.m110141</v>
      </c>
      <c r="U770" s="166">
        <v>20764</v>
      </c>
      <c r="V770" s="166" t="s">
        <v>6367</v>
      </c>
      <c r="W770" s="166">
        <v>20764</v>
      </c>
      <c r="X770" s="168" t="str">
        <f t="shared" si="71"/>
        <v>LAN.MON.m120102</v>
      </c>
    </row>
    <row r="771" spans="1:24" s="166" customFormat="1" x14ac:dyDescent="0.15">
      <c r="A771" s="189" t="s">
        <v>9008</v>
      </c>
      <c r="B771" s="186" t="s">
        <v>14</v>
      </c>
      <c r="C771" s="186" t="s">
        <v>9009</v>
      </c>
      <c r="D771" s="188" t="s">
        <v>8991</v>
      </c>
      <c r="E771" s="147"/>
      <c r="I771" s="190" t="s">
        <v>9010</v>
      </c>
      <c r="J771" s="166">
        <v>10780</v>
      </c>
      <c r="K771" s="168" t="str">
        <f t="shared" si="66"/>
        <v>LAN.MON.m110030</v>
      </c>
      <c r="L771" s="168" t="str">
        <f t="shared" si="67"/>
        <v>"黑刀客"</v>
      </c>
      <c r="M771" s="166">
        <v>20767</v>
      </c>
      <c r="N771" s="168" t="str">
        <f t="shared" si="68"/>
        <v>LAN.MON.m120030</v>
      </c>
      <c r="O771" s="168" t="str">
        <f t="shared" si="69"/>
        <v>"黑刀王"</v>
      </c>
      <c r="P771" s="168">
        <v>16</v>
      </c>
      <c r="Q771" s="166">
        <v>10765</v>
      </c>
      <c r="R771" s="166" t="s">
        <v>6021</v>
      </c>
      <c r="S771" s="166">
        <v>10765</v>
      </c>
      <c r="T771" s="168" t="str">
        <f t="shared" si="70"/>
        <v>LAN.MON.m110030</v>
      </c>
      <c r="U771" s="166">
        <v>20765</v>
      </c>
      <c r="V771" s="166" t="s">
        <v>6402</v>
      </c>
      <c r="W771" s="166">
        <v>20765</v>
      </c>
      <c r="X771" s="168" t="str">
        <f t="shared" si="71"/>
        <v>LAN.MON.m120109</v>
      </c>
    </row>
    <row r="772" spans="1:24" s="166" customFormat="1" x14ac:dyDescent="0.15">
      <c r="A772" s="189" t="s">
        <v>9011</v>
      </c>
      <c r="B772" s="186" t="s">
        <v>14</v>
      </c>
      <c r="C772" s="186" t="s">
        <v>9012</v>
      </c>
      <c r="D772" s="188" t="s">
        <v>8983</v>
      </c>
      <c r="E772" s="147"/>
      <c r="I772" s="190" t="s">
        <v>9013</v>
      </c>
      <c r="J772" s="166">
        <v>10781</v>
      </c>
      <c r="K772" s="168" t="str">
        <f t="shared" si="66"/>
        <v>LAN.MON.m110011</v>
      </c>
      <c r="L772" s="168" t="str">
        <f t="shared" si="67"/>
        <v>"鹿灵"</v>
      </c>
      <c r="M772" s="166">
        <v>20768</v>
      </c>
      <c r="N772" s="168" t="str">
        <f t="shared" si="68"/>
        <v>LAN.MON.m120011</v>
      </c>
      <c r="O772" s="168" t="str">
        <f t="shared" si="69"/>
        <v>"鹿仙"</v>
      </c>
      <c r="P772" s="168">
        <v>16</v>
      </c>
      <c r="Q772" s="166">
        <v>10766</v>
      </c>
      <c r="R772" s="166" t="s">
        <v>5883</v>
      </c>
      <c r="S772" s="166">
        <v>10766</v>
      </c>
      <c r="T772" s="168" t="str">
        <f t="shared" si="70"/>
        <v>LAN.MON.m110011</v>
      </c>
      <c r="U772" s="166">
        <v>20766</v>
      </c>
      <c r="V772" s="166" t="s">
        <v>8614</v>
      </c>
      <c r="W772" s="166">
        <v>20766</v>
      </c>
      <c r="X772" s="168" t="str">
        <f t="shared" si="71"/>
        <v>LAN.MON.m120141</v>
      </c>
    </row>
    <row r="773" spans="1:24" s="166" customFormat="1" x14ac:dyDescent="0.15">
      <c r="A773" s="189" t="s">
        <v>9014</v>
      </c>
      <c r="B773" s="186" t="s">
        <v>14</v>
      </c>
      <c r="C773" s="186" t="s">
        <v>9015</v>
      </c>
      <c r="D773" s="188" t="s">
        <v>8987</v>
      </c>
      <c r="E773" s="147"/>
      <c r="I773" s="190" t="s">
        <v>9016</v>
      </c>
      <c r="J773" s="166">
        <v>10782</v>
      </c>
      <c r="K773" s="168" t="str">
        <f t="shared" si="66"/>
        <v>LAN.MON.m110102</v>
      </c>
      <c r="L773" s="168" t="str">
        <f t="shared" si="67"/>
        <v>"镇灵仙将"</v>
      </c>
      <c r="M773" s="166">
        <v>20769</v>
      </c>
      <c r="N773" s="168" t="str">
        <f t="shared" si="68"/>
        <v>LAN.MON.m120102</v>
      </c>
      <c r="O773" s="168" t="str">
        <f t="shared" si="69"/>
        <v>"镇灵仙王"</v>
      </c>
      <c r="P773" s="168">
        <v>3</v>
      </c>
      <c r="Q773" s="166">
        <v>10767</v>
      </c>
      <c r="R773" s="166" t="s">
        <v>6367</v>
      </c>
      <c r="S773" s="166">
        <v>10767</v>
      </c>
      <c r="T773" s="168" t="str">
        <f t="shared" si="70"/>
        <v>LAN.MON.m110102</v>
      </c>
      <c r="U773" s="166">
        <v>20767</v>
      </c>
      <c r="V773" s="166" t="s">
        <v>6021</v>
      </c>
      <c r="W773" s="166">
        <v>20767</v>
      </c>
      <c r="X773" s="168" t="str">
        <f t="shared" si="71"/>
        <v>LAN.MON.m120030</v>
      </c>
    </row>
    <row r="774" spans="1:24" s="166" customFormat="1" x14ac:dyDescent="0.15">
      <c r="A774" s="189" t="s">
        <v>9017</v>
      </c>
      <c r="B774" s="186" t="s">
        <v>14</v>
      </c>
      <c r="C774" s="186" t="s">
        <v>9018</v>
      </c>
      <c r="D774" s="188" t="s">
        <v>8991</v>
      </c>
      <c r="E774" s="147"/>
      <c r="I774" s="190" t="s">
        <v>9019</v>
      </c>
      <c r="J774" s="166">
        <v>10783</v>
      </c>
      <c r="K774" s="168" t="str">
        <f t="shared" si="66"/>
        <v>LAN.MON.m110109</v>
      </c>
      <c r="L774" s="168" t="str">
        <f t="shared" si="67"/>
        <v>"镇山虎妖"</v>
      </c>
      <c r="M774" s="166">
        <v>20770</v>
      </c>
      <c r="N774" s="168" t="str">
        <f t="shared" si="68"/>
        <v>LAN.MON.m120109</v>
      </c>
      <c r="O774" s="168" t="str">
        <f t="shared" si="69"/>
        <v>"镇山虎王"</v>
      </c>
      <c r="P774" s="168">
        <v>3</v>
      </c>
      <c r="Q774" s="166">
        <v>10768</v>
      </c>
      <c r="R774" s="166" t="s">
        <v>6402</v>
      </c>
      <c r="S774" s="166">
        <v>10768</v>
      </c>
      <c r="T774" s="168" t="str">
        <f t="shared" si="70"/>
        <v>LAN.MON.m110109</v>
      </c>
      <c r="U774" s="166">
        <v>20768</v>
      </c>
      <c r="V774" s="166" t="s">
        <v>5883</v>
      </c>
      <c r="W774" s="166">
        <v>20768</v>
      </c>
      <c r="X774" s="168" t="str">
        <f t="shared" si="71"/>
        <v>LAN.MON.m120011</v>
      </c>
    </row>
    <row r="775" spans="1:24" s="166" customFormat="1" x14ac:dyDescent="0.15">
      <c r="A775" s="147" t="s">
        <v>9020</v>
      </c>
      <c r="B775" s="186" t="s">
        <v>14</v>
      </c>
      <c r="C775" s="186" t="s">
        <v>9021</v>
      </c>
      <c r="D775" s="188" t="s">
        <v>9022</v>
      </c>
      <c r="E775" s="147"/>
      <c r="I775" s="190" t="s">
        <v>9023</v>
      </c>
      <c r="J775" s="166">
        <v>10784</v>
      </c>
      <c r="K775" s="168" t="str">
        <f t="shared" si="66"/>
        <v>LAN.MON.m110141</v>
      </c>
      <c r="L775" s="168" t="str">
        <f t="shared" si="67"/>
        <v>"巧音魔灵"</v>
      </c>
      <c r="M775" s="166">
        <v>20771</v>
      </c>
      <c r="N775" s="168" t="str">
        <f t="shared" si="68"/>
        <v>LAN.MON.m120141</v>
      </c>
      <c r="O775" s="168" t="str">
        <f t="shared" si="69"/>
        <v>"巧音魔仙"</v>
      </c>
      <c r="P775" s="168">
        <v>3</v>
      </c>
      <c r="Q775" s="166">
        <v>10769</v>
      </c>
      <c r="R775" s="166" t="s">
        <v>8614</v>
      </c>
      <c r="S775" s="166">
        <v>10769</v>
      </c>
      <c r="T775" s="168" t="str">
        <f t="shared" si="70"/>
        <v>LAN.MON.m110141</v>
      </c>
      <c r="U775" s="166">
        <v>20769</v>
      </c>
      <c r="V775" s="166" t="s">
        <v>6367</v>
      </c>
      <c r="W775" s="166">
        <v>20769</v>
      </c>
      <c r="X775" s="168" t="str">
        <f t="shared" si="71"/>
        <v>LAN.MON.m120102</v>
      </c>
    </row>
    <row r="776" spans="1:24" s="166" customFormat="1" x14ac:dyDescent="0.15">
      <c r="A776" s="147" t="s">
        <v>9024</v>
      </c>
      <c r="B776" s="186" t="s">
        <v>14</v>
      </c>
      <c r="C776" s="186" t="s">
        <v>9025</v>
      </c>
      <c r="D776" s="188" t="s">
        <v>9026</v>
      </c>
      <c r="E776" s="147"/>
      <c r="I776" s="190" t="s">
        <v>9027</v>
      </c>
      <c r="J776" s="166">
        <v>10785</v>
      </c>
      <c r="K776" s="168" t="str">
        <f t="shared" ref="K776:K839" si="72">IFERROR("LAN.MON."&amp;VLOOKUP("小怪"&amp;I776,A:C,3,FALSE),IF(MATCH(J776,J:J,FALSE)=ROW(J776),IF(VLOOKUP(VLOOKUP(J776,Q:R,2,FALSE),R:S,2,FALSE)=J776,"",VLOOKUP(VLOOKUP(VLOOKUP(J776,Q:R,2,FALSE),R:S,2,FALSE),J:K,2,FALSE)),VLOOKUP(J776,J:K,2,FALSE)))</f>
        <v>LAN.MON.m110030</v>
      </c>
      <c r="L776" s="168" t="str">
        <f t="shared" ref="L776:L839" si="73">IFERROR(VLOOKUP("小怪"&amp;I776,A:D,4,FALSE),IF(MATCH(J776,J:J,FALSE)=ROW(J776),IF(VLOOKUP(VLOOKUP(J776,Q:R,2,FALSE),R:S,2,FALSE)=J776,"",VLOOKUP(VLOOKUP(VLOOKUP(J776,Q:R,2,FALSE),R:S,2,FALSE),J:L,3,FALSE)),VLOOKUP(J776,J:L,3,FALSE)))</f>
        <v>"黑刀客"</v>
      </c>
      <c r="M776" s="166">
        <v>20772</v>
      </c>
      <c r="N776" s="168" t="str">
        <f t="shared" ref="N776:N839" si="74">IFERROR("LAN.MON."&amp;VLOOKUP("boss"&amp;I776,A:C,3,FALSE),IF(MATCH(M776,M:M,FALSE)=ROW(M776),IF(VLOOKUP(VLOOKUP(M776,U:V,2,FALSE),V:W,2,FALSE)=M776,"",VLOOKUP(VLOOKUP(VLOOKUP(M776,U:V,2,FALSE),V:W,2,FALSE),M:N,2,FALSE)),VLOOKUP(M776,M:N,2,FALSE)))</f>
        <v>LAN.MON.m120030</v>
      </c>
      <c r="O776" s="168" t="str">
        <f t="shared" ref="O776:O839" si="75">IFERROR(VLOOKUP("boss"&amp;I776,A:D,4,FALSE),IF(MATCH(M776,M:M,FALSE)=ROW(M776),IF(VLOOKUP(VLOOKUP(M776,U:V,2,FALSE),V:W,2,FALSE)=M776,"",VLOOKUP(VLOOKUP(VLOOKUP(M776,U:V,2,FALSE),V:W,2,FALSE),M:O,3,FALSE)),VLOOKUP(M776,M:O,3,FALSE)))</f>
        <v>"黑刀王"</v>
      </c>
      <c r="P776" s="168">
        <v>3</v>
      </c>
      <c r="Q776" s="166">
        <v>10770</v>
      </c>
      <c r="R776" s="166" t="s">
        <v>6021</v>
      </c>
      <c r="S776" s="166">
        <v>10770</v>
      </c>
      <c r="T776" s="168" t="str">
        <f t="shared" ref="T776:T839" si="76">IFERROR(VLOOKUP(Q776,J:K,2,FALSE),"LAN.MON.m110146")</f>
        <v>LAN.MON.m110030</v>
      </c>
      <c r="U776" s="166">
        <v>20770</v>
      </c>
      <c r="V776" s="166" t="s">
        <v>6402</v>
      </c>
      <c r="W776" s="166">
        <v>20770</v>
      </c>
      <c r="X776" s="168" t="str">
        <f t="shared" ref="X776:X839" si="77">IFERROR(VLOOKUP(U776,M:N,2,FALSE),"LAN.MON.m120146")</f>
        <v>LAN.MON.m120109</v>
      </c>
    </row>
    <row r="777" spans="1:24" s="166" customFormat="1" x14ac:dyDescent="0.15">
      <c r="A777" s="147" t="s">
        <v>9028</v>
      </c>
      <c r="B777" s="186" t="s">
        <v>14</v>
      </c>
      <c r="C777" s="186" t="s">
        <v>9029</v>
      </c>
      <c r="D777" s="188" t="s">
        <v>9030</v>
      </c>
      <c r="E777" s="147"/>
      <c r="I777" s="190" t="s">
        <v>9031</v>
      </c>
      <c r="J777" s="166">
        <v>10786</v>
      </c>
      <c r="K777" s="168" t="str">
        <f t="shared" si="72"/>
        <v>LAN.MON.m110011</v>
      </c>
      <c r="L777" s="168" t="str">
        <f t="shared" si="73"/>
        <v>"鹿灵"</v>
      </c>
      <c r="M777" s="166">
        <v>20773</v>
      </c>
      <c r="N777" s="168" t="str">
        <f t="shared" si="74"/>
        <v>LAN.MON.m120011</v>
      </c>
      <c r="O777" s="168" t="str">
        <f t="shared" si="75"/>
        <v>"鹿仙"</v>
      </c>
      <c r="P777" s="168">
        <v>3</v>
      </c>
      <c r="Q777" s="166">
        <v>10771</v>
      </c>
      <c r="R777" s="166" t="s">
        <v>5883</v>
      </c>
      <c r="S777" s="166">
        <v>10771</v>
      </c>
      <c r="T777" s="168" t="str">
        <f t="shared" si="76"/>
        <v>LAN.MON.m110011</v>
      </c>
      <c r="U777" s="166">
        <v>20771</v>
      </c>
      <c r="V777" s="166" t="s">
        <v>8614</v>
      </c>
      <c r="W777" s="166">
        <v>20771</v>
      </c>
      <c r="X777" s="168" t="str">
        <f t="shared" si="77"/>
        <v>LAN.MON.m120141</v>
      </c>
    </row>
    <row r="778" spans="1:24" s="166" customFormat="1" x14ac:dyDescent="0.15">
      <c r="A778" s="147" t="s">
        <v>9032</v>
      </c>
      <c r="B778" s="186" t="s">
        <v>14</v>
      </c>
      <c r="C778" s="186" t="s">
        <v>9033</v>
      </c>
      <c r="D778" s="188" t="s">
        <v>9022</v>
      </c>
      <c r="E778" s="147"/>
      <c r="I778" s="190" t="s">
        <v>9034</v>
      </c>
      <c r="J778" s="166">
        <v>10787</v>
      </c>
      <c r="K778" s="168" t="str">
        <f t="shared" si="72"/>
        <v>LAN.MON.m110102</v>
      </c>
      <c r="L778" s="168" t="str">
        <f t="shared" si="73"/>
        <v>"镇灵仙将"</v>
      </c>
      <c r="M778" s="166">
        <v>20774</v>
      </c>
      <c r="N778" s="168" t="str">
        <f t="shared" si="74"/>
        <v>LAN.MON.m120102</v>
      </c>
      <c r="O778" s="168" t="str">
        <f t="shared" si="75"/>
        <v>"镇灵仙王"</v>
      </c>
      <c r="P778" s="168">
        <v>3</v>
      </c>
      <c r="Q778" s="166">
        <v>10772</v>
      </c>
      <c r="R778" s="166" t="s">
        <v>6367</v>
      </c>
      <c r="S778" s="166">
        <v>10772</v>
      </c>
      <c r="T778" s="168" t="str">
        <f t="shared" si="76"/>
        <v>LAN.MON.m110102</v>
      </c>
      <c r="U778" s="166">
        <v>20772</v>
      </c>
      <c r="V778" s="166" t="s">
        <v>6021</v>
      </c>
      <c r="W778" s="166">
        <v>20772</v>
      </c>
      <c r="X778" s="168" t="str">
        <f t="shared" si="77"/>
        <v>LAN.MON.m120030</v>
      </c>
    </row>
    <row r="779" spans="1:24" s="166" customFormat="1" x14ac:dyDescent="0.15">
      <c r="A779" s="147" t="s">
        <v>9035</v>
      </c>
      <c r="B779" s="186" t="s">
        <v>14</v>
      </c>
      <c r="C779" s="186" t="s">
        <v>9036</v>
      </c>
      <c r="D779" s="188" t="s">
        <v>9026</v>
      </c>
      <c r="E779" s="147"/>
      <c r="I779" s="190" t="s">
        <v>9037</v>
      </c>
      <c r="J779" s="166">
        <v>10788</v>
      </c>
      <c r="K779" s="168" t="str">
        <f t="shared" si="72"/>
        <v>LAN.MON.m110109</v>
      </c>
      <c r="L779" s="168" t="str">
        <f t="shared" si="73"/>
        <v>"镇山虎妖"</v>
      </c>
      <c r="M779" s="166">
        <v>20775</v>
      </c>
      <c r="N779" s="168" t="str">
        <f t="shared" si="74"/>
        <v>LAN.MON.m120109</v>
      </c>
      <c r="O779" s="168" t="str">
        <f t="shared" si="75"/>
        <v>"镇山虎王"</v>
      </c>
      <c r="P779" s="168">
        <v>2</v>
      </c>
      <c r="Q779" s="166">
        <v>10773</v>
      </c>
      <c r="R779" s="166" t="s">
        <v>6402</v>
      </c>
      <c r="S779" s="166">
        <v>10773</v>
      </c>
      <c r="T779" s="168" t="str">
        <f t="shared" si="76"/>
        <v>LAN.MON.m110109</v>
      </c>
      <c r="U779" s="166">
        <v>20773</v>
      </c>
      <c r="V779" s="166" t="s">
        <v>5883</v>
      </c>
      <c r="W779" s="166">
        <v>20773</v>
      </c>
      <c r="X779" s="168" t="str">
        <f t="shared" si="77"/>
        <v>LAN.MON.m120011</v>
      </c>
    </row>
    <row r="780" spans="1:24" s="166" customFormat="1" x14ac:dyDescent="0.15">
      <c r="A780" s="147" t="s">
        <v>9038</v>
      </c>
      <c r="B780" s="186" t="s">
        <v>14</v>
      </c>
      <c r="C780" s="186" t="s">
        <v>9039</v>
      </c>
      <c r="D780" s="188" t="s">
        <v>9030</v>
      </c>
      <c r="E780" s="147"/>
      <c r="I780" s="190" t="s">
        <v>9040</v>
      </c>
      <c r="J780" s="166">
        <v>10789</v>
      </c>
      <c r="K780" s="168" t="str">
        <f t="shared" si="72"/>
        <v>LAN.MON.m110141</v>
      </c>
      <c r="L780" s="168" t="str">
        <f t="shared" si="73"/>
        <v>"巧音魔灵"</v>
      </c>
      <c r="M780" s="166">
        <v>20776</v>
      </c>
      <c r="N780" s="168" t="str">
        <f t="shared" si="74"/>
        <v>LAN.MON.m120141</v>
      </c>
      <c r="O780" s="168" t="str">
        <f t="shared" si="75"/>
        <v>"巧音魔仙"</v>
      </c>
      <c r="P780" s="168">
        <v>2</v>
      </c>
      <c r="Q780" s="166">
        <v>10774</v>
      </c>
      <c r="R780" s="166" t="s">
        <v>8614</v>
      </c>
      <c r="S780" s="166">
        <v>10774</v>
      </c>
      <c r="T780" s="168" t="str">
        <f t="shared" si="76"/>
        <v>LAN.MON.m110141</v>
      </c>
      <c r="U780" s="166">
        <v>20774</v>
      </c>
      <c r="V780" s="166" t="s">
        <v>6367</v>
      </c>
      <c r="W780" s="166">
        <v>20774</v>
      </c>
      <c r="X780" s="168" t="str">
        <f t="shared" si="77"/>
        <v>LAN.MON.m120102</v>
      </c>
    </row>
    <row r="781" spans="1:24" s="166" customFormat="1" x14ac:dyDescent="0.15">
      <c r="A781" s="147" t="s">
        <v>9041</v>
      </c>
      <c r="B781" s="186" t="s">
        <v>14</v>
      </c>
      <c r="C781" s="186" t="s">
        <v>9042</v>
      </c>
      <c r="D781" s="188" t="s">
        <v>9022</v>
      </c>
      <c r="E781" s="147"/>
      <c r="I781" s="190" t="s">
        <v>9043</v>
      </c>
      <c r="J781" s="166">
        <v>10790</v>
      </c>
      <c r="K781" s="168" t="str">
        <f t="shared" si="72"/>
        <v>LAN.MON.m110030</v>
      </c>
      <c r="L781" s="168" t="str">
        <f t="shared" si="73"/>
        <v>"黑刀客"</v>
      </c>
      <c r="M781" s="166">
        <v>20777</v>
      </c>
      <c r="N781" s="168" t="str">
        <f t="shared" si="74"/>
        <v>LAN.MON.m120030</v>
      </c>
      <c r="O781" s="168" t="str">
        <f t="shared" si="75"/>
        <v>"黑刀王"</v>
      </c>
      <c r="P781" s="168">
        <v>2</v>
      </c>
      <c r="Q781" s="166">
        <v>10775</v>
      </c>
      <c r="R781" s="166" t="s">
        <v>6021</v>
      </c>
      <c r="S781" s="166">
        <v>10775</v>
      </c>
      <c r="T781" s="168" t="str">
        <f t="shared" si="76"/>
        <v>LAN.MON.m110030</v>
      </c>
      <c r="U781" s="166">
        <v>20775</v>
      </c>
      <c r="V781" s="166" t="s">
        <v>6402</v>
      </c>
      <c r="W781" s="166">
        <v>20775</v>
      </c>
      <c r="X781" s="168" t="str">
        <f t="shared" si="77"/>
        <v>LAN.MON.m120109</v>
      </c>
    </row>
    <row r="782" spans="1:24" s="166" customFormat="1" x14ac:dyDescent="0.15">
      <c r="A782" s="147" t="s">
        <v>9044</v>
      </c>
      <c r="B782" s="186" t="s">
        <v>14</v>
      </c>
      <c r="C782" s="186" t="s">
        <v>9045</v>
      </c>
      <c r="D782" s="188" t="s">
        <v>9026</v>
      </c>
      <c r="E782" s="147"/>
      <c r="I782" s="190" t="s">
        <v>9046</v>
      </c>
      <c r="J782" s="166">
        <v>10791</v>
      </c>
      <c r="K782" s="168" t="str">
        <f t="shared" si="72"/>
        <v>LAN.MON.m110011</v>
      </c>
      <c r="L782" s="168" t="str">
        <f t="shared" si="73"/>
        <v>"鹿灵"</v>
      </c>
      <c r="M782" s="166">
        <v>20778</v>
      </c>
      <c r="N782" s="168" t="str">
        <f t="shared" si="74"/>
        <v>LAN.MON.m120011</v>
      </c>
      <c r="O782" s="168" t="str">
        <f t="shared" si="75"/>
        <v>"鹿仙"</v>
      </c>
      <c r="P782" s="168">
        <v>2</v>
      </c>
      <c r="Q782" s="166">
        <v>10776</v>
      </c>
      <c r="R782" s="166" t="s">
        <v>5883</v>
      </c>
      <c r="S782" s="166">
        <v>10776</v>
      </c>
      <c r="T782" s="168" t="str">
        <f t="shared" si="76"/>
        <v>LAN.MON.m110011</v>
      </c>
      <c r="U782" s="166">
        <v>20776</v>
      </c>
      <c r="V782" s="166" t="s">
        <v>8614</v>
      </c>
      <c r="W782" s="166">
        <v>20776</v>
      </c>
      <c r="X782" s="168" t="str">
        <f t="shared" si="77"/>
        <v>LAN.MON.m120141</v>
      </c>
    </row>
    <row r="783" spans="1:24" s="166" customFormat="1" x14ac:dyDescent="0.15">
      <c r="A783" s="147" t="s">
        <v>9047</v>
      </c>
      <c r="B783" s="186" t="s">
        <v>14</v>
      </c>
      <c r="C783" s="186" t="s">
        <v>9048</v>
      </c>
      <c r="D783" s="188" t="s">
        <v>9030</v>
      </c>
      <c r="E783" s="147"/>
      <c r="I783" s="190" t="s">
        <v>9049</v>
      </c>
      <c r="J783" s="166">
        <v>10792</v>
      </c>
      <c r="K783" s="168" t="str">
        <f t="shared" si="72"/>
        <v>LAN.MON.m110102</v>
      </c>
      <c r="L783" s="168" t="str">
        <f t="shared" si="73"/>
        <v>"镇灵仙将"</v>
      </c>
      <c r="M783" s="166">
        <v>20779</v>
      </c>
      <c r="N783" s="168" t="str">
        <f t="shared" si="74"/>
        <v>LAN.MON.m120102</v>
      </c>
      <c r="O783" s="168" t="str">
        <f t="shared" si="75"/>
        <v>"镇灵仙王"</v>
      </c>
      <c r="P783" s="168">
        <v>5</v>
      </c>
      <c r="Q783" s="166">
        <v>10777</v>
      </c>
      <c r="R783" s="166" t="s">
        <v>6367</v>
      </c>
      <c r="S783" s="166">
        <v>10777</v>
      </c>
      <c r="T783" s="168" t="str">
        <f t="shared" si="76"/>
        <v>LAN.MON.m110102</v>
      </c>
      <c r="U783" s="166">
        <v>20777</v>
      </c>
      <c r="V783" s="166" t="s">
        <v>6021</v>
      </c>
      <c r="W783" s="166">
        <v>20777</v>
      </c>
      <c r="X783" s="168" t="str">
        <f t="shared" si="77"/>
        <v>LAN.MON.m120030</v>
      </c>
    </row>
    <row r="784" spans="1:24" s="166" customFormat="1" x14ac:dyDescent="0.15">
      <c r="A784" s="147" t="s">
        <v>9050</v>
      </c>
      <c r="B784" s="186" t="s">
        <v>14</v>
      </c>
      <c r="C784" s="186" t="s">
        <v>9051</v>
      </c>
      <c r="D784" s="188" t="s">
        <v>9022</v>
      </c>
      <c r="E784" s="147"/>
      <c r="I784" s="190" t="s">
        <v>9052</v>
      </c>
      <c r="J784" s="166">
        <v>10793</v>
      </c>
      <c r="K784" s="168" t="str">
        <f t="shared" si="72"/>
        <v>LAN.MON.m110109</v>
      </c>
      <c r="L784" s="168" t="str">
        <f t="shared" si="73"/>
        <v>"镇山虎妖"</v>
      </c>
      <c r="M784" s="166">
        <v>20780</v>
      </c>
      <c r="N784" s="168" t="str">
        <f t="shared" si="74"/>
        <v>LAN.MON.m120109</v>
      </c>
      <c r="O784" s="168" t="str">
        <f t="shared" si="75"/>
        <v>"镇山虎王"</v>
      </c>
      <c r="P784" s="168">
        <v>5</v>
      </c>
      <c r="Q784" s="166">
        <v>10778</v>
      </c>
      <c r="R784" s="166" t="s">
        <v>6402</v>
      </c>
      <c r="S784" s="166">
        <v>10778</v>
      </c>
      <c r="T784" s="168" t="str">
        <f t="shared" si="76"/>
        <v>LAN.MON.m110109</v>
      </c>
      <c r="U784" s="166">
        <v>20778</v>
      </c>
      <c r="V784" s="166" t="s">
        <v>5883</v>
      </c>
      <c r="W784" s="166">
        <v>20778</v>
      </c>
      <c r="X784" s="168" t="str">
        <f t="shared" si="77"/>
        <v>LAN.MON.m120011</v>
      </c>
    </row>
    <row r="785" spans="1:24" s="166" customFormat="1" x14ac:dyDescent="0.15">
      <c r="A785" s="147" t="s">
        <v>9053</v>
      </c>
      <c r="B785" s="186" t="s">
        <v>14</v>
      </c>
      <c r="C785" s="186" t="s">
        <v>9054</v>
      </c>
      <c r="D785" s="188" t="s">
        <v>9026</v>
      </c>
      <c r="E785" s="147"/>
      <c r="I785" s="190" t="s">
        <v>9055</v>
      </c>
      <c r="J785" s="166">
        <v>10794</v>
      </c>
      <c r="K785" s="168" t="str">
        <f t="shared" si="72"/>
        <v>LAN.MON.m110141</v>
      </c>
      <c r="L785" s="168" t="str">
        <f t="shared" si="73"/>
        <v>"巧音魔灵"</v>
      </c>
      <c r="M785" s="166">
        <v>20781</v>
      </c>
      <c r="N785" s="168" t="str">
        <f t="shared" si="74"/>
        <v>LAN.MON.m120141</v>
      </c>
      <c r="O785" s="168" t="str">
        <f t="shared" si="75"/>
        <v>"巧音魔仙"</v>
      </c>
      <c r="P785" s="168">
        <v>5</v>
      </c>
      <c r="Q785" s="166">
        <v>10779</v>
      </c>
      <c r="R785" s="166" t="s">
        <v>8614</v>
      </c>
      <c r="S785" s="166">
        <v>10779</v>
      </c>
      <c r="T785" s="168" t="str">
        <f t="shared" si="76"/>
        <v>LAN.MON.m110141</v>
      </c>
      <c r="U785" s="166">
        <v>20779</v>
      </c>
      <c r="V785" s="166" t="s">
        <v>6367</v>
      </c>
      <c r="W785" s="166">
        <v>20779</v>
      </c>
      <c r="X785" s="168" t="str">
        <f t="shared" si="77"/>
        <v>LAN.MON.m120102</v>
      </c>
    </row>
    <row r="786" spans="1:24" s="166" customFormat="1" x14ac:dyDescent="0.15">
      <c r="A786" s="147" t="s">
        <v>9056</v>
      </c>
      <c r="B786" s="186" t="s">
        <v>14</v>
      </c>
      <c r="C786" s="186" t="s">
        <v>9057</v>
      </c>
      <c r="D786" s="188" t="s">
        <v>9030</v>
      </c>
      <c r="E786" s="147"/>
      <c r="I786" s="190" t="s">
        <v>9058</v>
      </c>
      <c r="J786" s="166">
        <v>10795</v>
      </c>
      <c r="K786" s="168" t="str">
        <f t="shared" si="72"/>
        <v>LAN.MON.m110030</v>
      </c>
      <c r="L786" s="168" t="str">
        <f t="shared" si="73"/>
        <v>"黑刀客"</v>
      </c>
      <c r="M786" s="166">
        <v>20782</v>
      </c>
      <c r="N786" s="168" t="str">
        <f t="shared" si="74"/>
        <v>LAN.MON.m120030</v>
      </c>
      <c r="O786" s="168" t="str">
        <f t="shared" si="75"/>
        <v>"黑刀王"</v>
      </c>
      <c r="P786" s="168">
        <v>5</v>
      </c>
      <c r="Q786" s="166">
        <v>10780</v>
      </c>
      <c r="R786" s="166" t="s">
        <v>6021</v>
      </c>
      <c r="S786" s="166">
        <v>10780</v>
      </c>
      <c r="T786" s="168" t="str">
        <f t="shared" si="76"/>
        <v>LAN.MON.m110030</v>
      </c>
      <c r="U786" s="166">
        <v>20780</v>
      </c>
      <c r="V786" s="166" t="s">
        <v>6402</v>
      </c>
      <c r="W786" s="166">
        <v>20780</v>
      </c>
      <c r="X786" s="168" t="str">
        <f t="shared" si="77"/>
        <v>LAN.MON.m120109</v>
      </c>
    </row>
    <row r="787" spans="1:24" s="166" customFormat="1" x14ac:dyDescent="0.15">
      <c r="A787" s="147" t="s">
        <v>9059</v>
      </c>
      <c r="B787" s="186" t="s">
        <v>14</v>
      </c>
      <c r="C787" s="186" t="s">
        <v>9060</v>
      </c>
      <c r="D787" s="188" t="s">
        <v>9022</v>
      </c>
      <c r="E787" s="147"/>
      <c r="I787" s="190" t="s">
        <v>9061</v>
      </c>
      <c r="J787" s="166">
        <v>10796</v>
      </c>
      <c r="K787" s="168" t="str">
        <f t="shared" si="72"/>
        <v>LAN.MON.m110011</v>
      </c>
      <c r="L787" s="168" t="str">
        <f t="shared" si="73"/>
        <v>"鹿灵"</v>
      </c>
      <c r="M787" s="166">
        <v>20783</v>
      </c>
      <c r="N787" s="168" t="str">
        <f t="shared" si="74"/>
        <v>LAN.MON.m120011</v>
      </c>
      <c r="O787" s="168" t="str">
        <f t="shared" si="75"/>
        <v>"鹿仙"</v>
      </c>
      <c r="P787" s="168">
        <v>5</v>
      </c>
      <c r="Q787" s="166">
        <v>10781</v>
      </c>
      <c r="R787" s="166" t="s">
        <v>5883</v>
      </c>
      <c r="S787" s="166">
        <v>10781</v>
      </c>
      <c r="T787" s="168" t="str">
        <f t="shared" si="76"/>
        <v>LAN.MON.m110011</v>
      </c>
      <c r="U787" s="166">
        <v>20781</v>
      </c>
      <c r="V787" s="166" t="s">
        <v>8614</v>
      </c>
      <c r="W787" s="166">
        <v>20781</v>
      </c>
      <c r="X787" s="168" t="str">
        <f t="shared" si="77"/>
        <v>LAN.MON.m120141</v>
      </c>
    </row>
    <row r="788" spans="1:24" s="166" customFormat="1" x14ac:dyDescent="0.15">
      <c r="A788" s="147" t="s">
        <v>9062</v>
      </c>
      <c r="B788" s="186" t="s">
        <v>14</v>
      </c>
      <c r="C788" s="186" t="s">
        <v>9063</v>
      </c>
      <c r="D788" s="188" t="s">
        <v>9026</v>
      </c>
      <c r="E788" s="147"/>
      <c r="I788" s="190" t="s">
        <v>9064</v>
      </c>
      <c r="J788" s="166">
        <v>10797</v>
      </c>
      <c r="K788" s="168" t="str">
        <f t="shared" si="72"/>
        <v>LAN.MON.m110102</v>
      </c>
      <c r="L788" s="168" t="str">
        <f t="shared" si="73"/>
        <v>"镇灵仙将"</v>
      </c>
      <c r="M788" s="166">
        <v>20784</v>
      </c>
      <c r="N788" s="168" t="str">
        <f t="shared" si="74"/>
        <v>LAN.MON.m120102</v>
      </c>
      <c r="O788" s="168" t="str">
        <f t="shared" si="75"/>
        <v>"镇灵仙王"</v>
      </c>
      <c r="P788" s="168">
        <v>5</v>
      </c>
      <c r="Q788" s="166">
        <v>10782</v>
      </c>
      <c r="R788" s="166" t="s">
        <v>6367</v>
      </c>
      <c r="S788" s="166">
        <v>10782</v>
      </c>
      <c r="T788" s="168" t="str">
        <f t="shared" si="76"/>
        <v>LAN.MON.m110102</v>
      </c>
      <c r="U788" s="166">
        <v>20782</v>
      </c>
      <c r="V788" s="166" t="s">
        <v>6021</v>
      </c>
      <c r="W788" s="166">
        <v>20782</v>
      </c>
      <c r="X788" s="168" t="str">
        <f t="shared" si="77"/>
        <v>LAN.MON.m120030</v>
      </c>
    </row>
    <row r="789" spans="1:24" s="166" customFormat="1" x14ac:dyDescent="0.15">
      <c r="A789" s="147" t="s">
        <v>9065</v>
      </c>
      <c r="B789" s="186" t="s">
        <v>14</v>
      </c>
      <c r="C789" s="186" t="s">
        <v>9066</v>
      </c>
      <c r="D789" s="188" t="s">
        <v>9030</v>
      </c>
      <c r="E789" s="147"/>
      <c r="I789" s="190" t="s">
        <v>9067</v>
      </c>
      <c r="J789" s="166">
        <v>10798</v>
      </c>
      <c r="K789" s="168" t="str">
        <f t="shared" si="72"/>
        <v>LAN.MON.m110109</v>
      </c>
      <c r="L789" s="168" t="str">
        <f t="shared" si="73"/>
        <v>"镇山虎妖"</v>
      </c>
      <c r="M789" s="166">
        <v>20785</v>
      </c>
      <c r="N789" s="168" t="str">
        <f t="shared" si="74"/>
        <v>LAN.MON.m120109</v>
      </c>
      <c r="O789" s="168" t="str">
        <f t="shared" si="75"/>
        <v>"镇山虎王"</v>
      </c>
      <c r="P789" s="168">
        <v>4</v>
      </c>
      <c r="Q789" s="166">
        <v>10783</v>
      </c>
      <c r="R789" s="166" t="s">
        <v>6402</v>
      </c>
      <c r="S789" s="166">
        <v>10783</v>
      </c>
      <c r="T789" s="168" t="str">
        <f t="shared" si="76"/>
        <v>LAN.MON.m110109</v>
      </c>
      <c r="U789" s="166">
        <v>20783</v>
      </c>
      <c r="V789" s="166" t="s">
        <v>5883</v>
      </c>
      <c r="W789" s="166">
        <v>20783</v>
      </c>
      <c r="X789" s="168" t="str">
        <f t="shared" si="77"/>
        <v>LAN.MON.m120011</v>
      </c>
    </row>
    <row r="790" spans="1:24" s="166" customFormat="1" x14ac:dyDescent="0.15">
      <c r="A790" s="147" t="s">
        <v>9068</v>
      </c>
      <c r="B790" s="186" t="s">
        <v>14</v>
      </c>
      <c r="C790" s="186" t="s">
        <v>9069</v>
      </c>
      <c r="D790" s="188" t="s">
        <v>9070</v>
      </c>
      <c r="E790" s="147"/>
      <c r="I790" s="190" t="s">
        <v>9071</v>
      </c>
      <c r="J790" s="166">
        <v>10799</v>
      </c>
      <c r="K790" s="168" t="str">
        <f t="shared" si="72"/>
        <v>LAN.MON.m110141</v>
      </c>
      <c r="L790" s="168" t="str">
        <f t="shared" si="73"/>
        <v>"巧音魔灵"</v>
      </c>
      <c r="M790" s="166">
        <v>20786</v>
      </c>
      <c r="N790" s="168" t="str">
        <f t="shared" si="74"/>
        <v>LAN.MON.m120141</v>
      </c>
      <c r="O790" s="168" t="str">
        <f t="shared" si="75"/>
        <v>"巧音魔仙"</v>
      </c>
      <c r="P790" s="168">
        <v>4</v>
      </c>
      <c r="Q790" s="166">
        <v>10784</v>
      </c>
      <c r="R790" s="166" t="s">
        <v>8614</v>
      </c>
      <c r="S790" s="166">
        <v>10784</v>
      </c>
      <c r="T790" s="168" t="str">
        <f t="shared" si="76"/>
        <v>LAN.MON.m110141</v>
      </c>
      <c r="U790" s="166">
        <v>20784</v>
      </c>
      <c r="V790" s="166" t="s">
        <v>6367</v>
      </c>
      <c r="W790" s="166">
        <v>20784</v>
      </c>
      <c r="X790" s="168" t="str">
        <f t="shared" si="77"/>
        <v>LAN.MON.m120102</v>
      </c>
    </row>
    <row r="791" spans="1:24" s="166" customFormat="1" x14ac:dyDescent="0.15">
      <c r="A791" s="147" t="s">
        <v>9072</v>
      </c>
      <c r="B791" s="186" t="s">
        <v>14</v>
      </c>
      <c r="C791" s="186" t="s">
        <v>9073</v>
      </c>
      <c r="D791" s="188" t="s">
        <v>9074</v>
      </c>
      <c r="E791" s="147"/>
      <c r="I791" s="190" t="s">
        <v>9075</v>
      </c>
      <c r="J791" s="166">
        <v>10800</v>
      </c>
      <c r="K791" s="168" t="str">
        <f t="shared" si="72"/>
        <v>LAN.MON.m110030</v>
      </c>
      <c r="L791" s="168" t="str">
        <f t="shared" si="73"/>
        <v>"黑刀客"</v>
      </c>
      <c r="M791" s="166">
        <v>20787</v>
      </c>
      <c r="N791" s="168" t="str">
        <f t="shared" si="74"/>
        <v>LAN.MON.m120030</v>
      </c>
      <c r="O791" s="168" t="str">
        <f t="shared" si="75"/>
        <v>"黑刀王"</v>
      </c>
      <c r="P791" s="168">
        <v>4</v>
      </c>
      <c r="Q791" s="166">
        <v>10785</v>
      </c>
      <c r="R791" s="166" t="s">
        <v>6021</v>
      </c>
      <c r="S791" s="166">
        <v>10785</v>
      </c>
      <c r="T791" s="168" t="str">
        <f t="shared" si="76"/>
        <v>LAN.MON.m110030</v>
      </c>
      <c r="U791" s="166">
        <v>20785</v>
      </c>
      <c r="V791" s="166" t="s">
        <v>6402</v>
      </c>
      <c r="W791" s="166">
        <v>20785</v>
      </c>
      <c r="X791" s="168" t="str">
        <f t="shared" si="77"/>
        <v>LAN.MON.m120109</v>
      </c>
    </row>
    <row r="792" spans="1:24" s="166" customFormat="1" x14ac:dyDescent="0.15">
      <c r="A792" s="147" t="s">
        <v>9076</v>
      </c>
      <c r="B792" s="186" t="s">
        <v>14</v>
      </c>
      <c r="C792" s="186" t="s">
        <v>9077</v>
      </c>
      <c r="D792" s="188" t="s">
        <v>9078</v>
      </c>
      <c r="E792" s="147"/>
      <c r="I792" s="190" t="s">
        <v>9079</v>
      </c>
      <c r="J792" s="166">
        <v>10801</v>
      </c>
      <c r="K792" s="168" t="str">
        <f t="shared" si="72"/>
        <v>LAN.MON.m110011</v>
      </c>
      <c r="L792" s="168" t="str">
        <f t="shared" si="73"/>
        <v>"鹿灵"</v>
      </c>
      <c r="M792" s="166">
        <v>20788</v>
      </c>
      <c r="N792" s="168" t="str">
        <f t="shared" si="74"/>
        <v>LAN.MON.m120011</v>
      </c>
      <c r="O792" s="168" t="str">
        <f t="shared" si="75"/>
        <v>"鹿仙"</v>
      </c>
      <c r="P792" s="168">
        <v>4</v>
      </c>
      <c r="Q792" s="166">
        <v>10786</v>
      </c>
      <c r="R792" s="166" t="s">
        <v>5883</v>
      </c>
      <c r="S792" s="166">
        <v>10786</v>
      </c>
      <c r="T792" s="168" t="str">
        <f t="shared" si="76"/>
        <v>LAN.MON.m110011</v>
      </c>
      <c r="U792" s="166">
        <v>20786</v>
      </c>
      <c r="V792" s="166" t="s">
        <v>8614</v>
      </c>
      <c r="W792" s="166">
        <v>20786</v>
      </c>
      <c r="X792" s="168" t="str">
        <f t="shared" si="77"/>
        <v>LAN.MON.m120141</v>
      </c>
    </row>
    <row r="793" spans="1:24" s="166" customFormat="1" x14ac:dyDescent="0.15">
      <c r="A793" s="147" t="s">
        <v>9080</v>
      </c>
      <c r="B793" s="186" t="s">
        <v>14</v>
      </c>
      <c r="C793" s="186" t="s">
        <v>9081</v>
      </c>
      <c r="D793" s="188" t="s">
        <v>9070</v>
      </c>
      <c r="E793" s="147"/>
      <c r="I793" s="190" t="s">
        <v>9082</v>
      </c>
      <c r="J793" s="166">
        <v>10802</v>
      </c>
      <c r="K793" s="168" t="str">
        <f t="shared" si="72"/>
        <v>LAN.MON.m110102</v>
      </c>
      <c r="L793" s="168" t="str">
        <f t="shared" si="73"/>
        <v>"镇灵仙将"</v>
      </c>
      <c r="M793" s="166">
        <v>20789</v>
      </c>
      <c r="N793" s="168" t="str">
        <f t="shared" si="74"/>
        <v>LAN.MON.m120102</v>
      </c>
      <c r="O793" s="168" t="str">
        <f t="shared" si="75"/>
        <v>"镇灵仙王"</v>
      </c>
      <c r="P793" s="168">
        <v>25</v>
      </c>
      <c r="Q793" s="166">
        <v>10787</v>
      </c>
      <c r="R793" s="166" t="s">
        <v>6367</v>
      </c>
      <c r="S793" s="166">
        <v>10787</v>
      </c>
      <c r="T793" s="168" t="str">
        <f t="shared" si="76"/>
        <v>LAN.MON.m110102</v>
      </c>
      <c r="U793" s="166">
        <v>20787</v>
      </c>
      <c r="V793" s="166" t="s">
        <v>6021</v>
      </c>
      <c r="W793" s="166">
        <v>20787</v>
      </c>
      <c r="X793" s="168" t="str">
        <f t="shared" si="77"/>
        <v>LAN.MON.m120030</v>
      </c>
    </row>
    <row r="794" spans="1:24" s="166" customFormat="1" x14ac:dyDescent="0.15">
      <c r="A794" s="147" t="s">
        <v>9083</v>
      </c>
      <c r="B794" s="186" t="s">
        <v>14</v>
      </c>
      <c r="C794" s="186" t="s">
        <v>9084</v>
      </c>
      <c r="D794" s="188" t="s">
        <v>9074</v>
      </c>
      <c r="E794" s="147"/>
      <c r="I794" s="190" t="s">
        <v>9085</v>
      </c>
      <c r="J794" s="166">
        <v>10803</v>
      </c>
      <c r="K794" s="168" t="str">
        <f t="shared" si="72"/>
        <v>LAN.MON.m110109</v>
      </c>
      <c r="L794" s="168" t="str">
        <f t="shared" si="73"/>
        <v>"镇山虎妖"</v>
      </c>
      <c r="M794" s="166">
        <v>20790</v>
      </c>
      <c r="N794" s="168" t="str">
        <f t="shared" si="74"/>
        <v>LAN.MON.m120109</v>
      </c>
      <c r="O794" s="168" t="str">
        <f t="shared" si="75"/>
        <v>"镇山虎王"</v>
      </c>
      <c r="P794" s="168">
        <v>25</v>
      </c>
      <c r="Q794" s="166">
        <v>10788</v>
      </c>
      <c r="R794" s="166" t="s">
        <v>6402</v>
      </c>
      <c r="S794" s="166">
        <v>10788</v>
      </c>
      <c r="T794" s="168" t="str">
        <f t="shared" si="76"/>
        <v>LAN.MON.m110109</v>
      </c>
      <c r="U794" s="166">
        <v>20788</v>
      </c>
      <c r="V794" s="166" t="s">
        <v>5883</v>
      </c>
      <c r="W794" s="166">
        <v>20788</v>
      </c>
      <c r="X794" s="168" t="str">
        <f t="shared" si="77"/>
        <v>LAN.MON.m120011</v>
      </c>
    </row>
    <row r="795" spans="1:24" s="166" customFormat="1" x14ac:dyDescent="0.15">
      <c r="A795" s="147" t="s">
        <v>9086</v>
      </c>
      <c r="B795" s="186" t="s">
        <v>14</v>
      </c>
      <c r="C795" s="186" t="s">
        <v>9087</v>
      </c>
      <c r="D795" s="188" t="s">
        <v>9078</v>
      </c>
      <c r="E795" s="147"/>
      <c r="I795" s="190" t="s">
        <v>9088</v>
      </c>
      <c r="J795" s="166">
        <v>10804</v>
      </c>
      <c r="K795" s="168" t="str">
        <f t="shared" si="72"/>
        <v>LAN.MON.m110141</v>
      </c>
      <c r="L795" s="168" t="str">
        <f t="shared" si="73"/>
        <v>"巧音魔灵"</v>
      </c>
      <c r="M795" s="166">
        <v>20791</v>
      </c>
      <c r="N795" s="168" t="str">
        <f t="shared" si="74"/>
        <v>LAN.MON.m120141</v>
      </c>
      <c r="O795" s="168" t="str">
        <f t="shared" si="75"/>
        <v>"巧音魔仙"</v>
      </c>
      <c r="P795" s="168">
        <v>25</v>
      </c>
      <c r="Q795" s="166">
        <v>10789</v>
      </c>
      <c r="R795" s="166" t="s">
        <v>8614</v>
      </c>
      <c r="S795" s="166">
        <v>10789</v>
      </c>
      <c r="T795" s="168" t="str">
        <f t="shared" si="76"/>
        <v>LAN.MON.m110141</v>
      </c>
      <c r="U795" s="166">
        <v>20789</v>
      </c>
      <c r="V795" s="166" t="s">
        <v>6367</v>
      </c>
      <c r="W795" s="166">
        <v>20789</v>
      </c>
      <c r="X795" s="168" t="str">
        <f t="shared" si="77"/>
        <v>LAN.MON.m120102</v>
      </c>
    </row>
    <row r="796" spans="1:24" s="166" customFormat="1" x14ac:dyDescent="0.15">
      <c r="A796" s="147" t="s">
        <v>9089</v>
      </c>
      <c r="B796" s="186" t="s">
        <v>14</v>
      </c>
      <c r="C796" s="186" t="s">
        <v>9090</v>
      </c>
      <c r="D796" s="188" t="s">
        <v>9070</v>
      </c>
      <c r="E796" s="147"/>
      <c r="I796" s="190" t="s">
        <v>9091</v>
      </c>
      <c r="J796" s="166">
        <v>10805</v>
      </c>
      <c r="K796" s="168" t="str">
        <f t="shared" si="72"/>
        <v>LAN.MON.m110030</v>
      </c>
      <c r="L796" s="168" t="str">
        <f t="shared" si="73"/>
        <v>"黑刀客"</v>
      </c>
      <c r="M796" s="166">
        <v>20792</v>
      </c>
      <c r="N796" s="168" t="str">
        <f t="shared" si="74"/>
        <v>LAN.MON.m120030</v>
      </c>
      <c r="O796" s="168" t="str">
        <f t="shared" si="75"/>
        <v>"黑刀王"</v>
      </c>
      <c r="P796" s="168">
        <v>25</v>
      </c>
      <c r="Q796" s="166">
        <v>10790</v>
      </c>
      <c r="R796" s="166" t="s">
        <v>6021</v>
      </c>
      <c r="S796" s="166">
        <v>10790</v>
      </c>
      <c r="T796" s="168" t="str">
        <f t="shared" si="76"/>
        <v>LAN.MON.m110030</v>
      </c>
      <c r="U796" s="166">
        <v>20790</v>
      </c>
      <c r="V796" s="166" t="s">
        <v>6402</v>
      </c>
      <c r="W796" s="166">
        <v>20790</v>
      </c>
      <c r="X796" s="168" t="str">
        <f t="shared" si="77"/>
        <v>LAN.MON.m120109</v>
      </c>
    </row>
    <row r="797" spans="1:24" s="166" customFormat="1" x14ac:dyDescent="0.15">
      <c r="A797" s="147" t="s">
        <v>9092</v>
      </c>
      <c r="B797" s="186" t="s">
        <v>14</v>
      </c>
      <c r="C797" s="186" t="s">
        <v>9093</v>
      </c>
      <c r="D797" s="188" t="s">
        <v>9074</v>
      </c>
      <c r="E797" s="147"/>
      <c r="I797" s="190" t="s">
        <v>9094</v>
      </c>
      <c r="J797" s="166">
        <v>10806</v>
      </c>
      <c r="K797" s="168" t="str">
        <f t="shared" si="72"/>
        <v>LAN.MON.m110011</v>
      </c>
      <c r="L797" s="168" t="str">
        <f t="shared" si="73"/>
        <v>"鹿灵"</v>
      </c>
      <c r="M797" s="166">
        <v>20793</v>
      </c>
      <c r="N797" s="168" t="str">
        <f t="shared" si="74"/>
        <v>LAN.MON.m120011</v>
      </c>
      <c r="O797" s="168" t="str">
        <f t="shared" si="75"/>
        <v>"鹿仙"</v>
      </c>
      <c r="P797" s="168">
        <v>26</v>
      </c>
      <c r="Q797" s="166">
        <v>10791</v>
      </c>
      <c r="R797" s="166" t="s">
        <v>5883</v>
      </c>
      <c r="S797" s="166">
        <v>10791</v>
      </c>
      <c r="T797" s="168" t="str">
        <f t="shared" si="76"/>
        <v>LAN.MON.m110011</v>
      </c>
      <c r="U797" s="166">
        <v>20791</v>
      </c>
      <c r="V797" s="166" t="s">
        <v>8614</v>
      </c>
      <c r="W797" s="166">
        <v>20791</v>
      </c>
      <c r="X797" s="168" t="str">
        <f t="shared" si="77"/>
        <v>LAN.MON.m120141</v>
      </c>
    </row>
    <row r="798" spans="1:24" s="166" customFormat="1" x14ac:dyDescent="0.15">
      <c r="A798" s="147" t="s">
        <v>9095</v>
      </c>
      <c r="B798" s="186" t="s">
        <v>14</v>
      </c>
      <c r="C798" s="186" t="s">
        <v>9096</v>
      </c>
      <c r="D798" s="188" t="s">
        <v>9078</v>
      </c>
      <c r="E798" s="147"/>
      <c r="I798" s="190" t="s">
        <v>9097</v>
      </c>
      <c r="J798" s="166">
        <v>10807</v>
      </c>
      <c r="K798" s="168" t="str">
        <f t="shared" si="72"/>
        <v>LAN.MON.m110102</v>
      </c>
      <c r="L798" s="168" t="str">
        <f t="shared" si="73"/>
        <v>"镇灵仙将"</v>
      </c>
      <c r="M798" s="166">
        <v>20794</v>
      </c>
      <c r="N798" s="168" t="str">
        <f t="shared" si="74"/>
        <v>LAN.MON.m120102</v>
      </c>
      <c r="O798" s="168" t="str">
        <f t="shared" si="75"/>
        <v>"镇灵仙王"</v>
      </c>
      <c r="P798" s="168">
        <v>26</v>
      </c>
      <c r="Q798" s="166">
        <v>10792</v>
      </c>
      <c r="R798" s="166" t="s">
        <v>6367</v>
      </c>
      <c r="S798" s="166">
        <v>10792</v>
      </c>
      <c r="T798" s="168" t="str">
        <f t="shared" si="76"/>
        <v>LAN.MON.m110102</v>
      </c>
      <c r="U798" s="166">
        <v>20792</v>
      </c>
      <c r="V798" s="166" t="s">
        <v>6021</v>
      </c>
      <c r="W798" s="166">
        <v>20792</v>
      </c>
      <c r="X798" s="168" t="str">
        <f t="shared" si="77"/>
        <v>LAN.MON.m120030</v>
      </c>
    </row>
    <row r="799" spans="1:24" s="166" customFormat="1" x14ac:dyDescent="0.15">
      <c r="A799" s="147" t="s">
        <v>9098</v>
      </c>
      <c r="B799" s="186" t="s">
        <v>14</v>
      </c>
      <c r="C799" s="186" t="s">
        <v>9099</v>
      </c>
      <c r="D799" s="188" t="s">
        <v>9070</v>
      </c>
      <c r="E799" s="147"/>
      <c r="I799" s="190" t="s">
        <v>9100</v>
      </c>
      <c r="J799" s="166">
        <v>10808</v>
      </c>
      <c r="K799" s="168" t="str">
        <f t="shared" si="72"/>
        <v>LAN.MON.m110109</v>
      </c>
      <c r="L799" s="168" t="str">
        <f t="shared" si="73"/>
        <v>"镇山虎妖"</v>
      </c>
      <c r="M799" s="166">
        <v>20795</v>
      </c>
      <c r="N799" s="168" t="str">
        <f t="shared" si="74"/>
        <v>LAN.MON.m120109</v>
      </c>
      <c r="O799" s="168" t="str">
        <f t="shared" si="75"/>
        <v>"镇山虎王"</v>
      </c>
      <c r="P799" s="168">
        <v>26</v>
      </c>
      <c r="Q799" s="166">
        <v>10793</v>
      </c>
      <c r="R799" s="166" t="s">
        <v>6402</v>
      </c>
      <c r="S799" s="166">
        <v>10793</v>
      </c>
      <c r="T799" s="168" t="str">
        <f t="shared" si="76"/>
        <v>LAN.MON.m110109</v>
      </c>
      <c r="U799" s="166">
        <v>20793</v>
      </c>
      <c r="V799" s="166" t="s">
        <v>5883</v>
      </c>
      <c r="W799" s="166">
        <v>20793</v>
      </c>
      <c r="X799" s="168" t="str">
        <f t="shared" si="77"/>
        <v>LAN.MON.m120011</v>
      </c>
    </row>
    <row r="800" spans="1:24" s="166" customFormat="1" x14ac:dyDescent="0.15">
      <c r="A800" s="147" t="s">
        <v>9101</v>
      </c>
      <c r="B800" s="186" t="s">
        <v>14</v>
      </c>
      <c r="C800" s="186" t="s">
        <v>9102</v>
      </c>
      <c r="D800" s="188" t="s">
        <v>9074</v>
      </c>
      <c r="E800" s="147"/>
      <c r="I800" s="190" t="s">
        <v>9103</v>
      </c>
      <c r="J800" s="166">
        <v>10809</v>
      </c>
      <c r="K800" s="168" t="str">
        <f t="shared" si="72"/>
        <v>LAN.MON.m110141</v>
      </c>
      <c r="L800" s="168" t="str">
        <f t="shared" si="73"/>
        <v>"巧音魔灵"</v>
      </c>
      <c r="M800" s="166">
        <v>20796</v>
      </c>
      <c r="N800" s="168" t="str">
        <f t="shared" si="74"/>
        <v>LAN.MON.m120141</v>
      </c>
      <c r="O800" s="168" t="str">
        <f t="shared" si="75"/>
        <v>"巧音魔仙"</v>
      </c>
      <c r="P800" s="168">
        <v>26</v>
      </c>
      <c r="Q800" s="166">
        <v>10794</v>
      </c>
      <c r="R800" s="166" t="s">
        <v>8614</v>
      </c>
      <c r="S800" s="166">
        <v>10794</v>
      </c>
      <c r="T800" s="168" t="str">
        <f t="shared" si="76"/>
        <v>LAN.MON.m110141</v>
      </c>
      <c r="U800" s="166">
        <v>20794</v>
      </c>
      <c r="V800" s="166" t="s">
        <v>6367</v>
      </c>
      <c r="W800" s="166">
        <v>20794</v>
      </c>
      <c r="X800" s="168" t="str">
        <f t="shared" si="77"/>
        <v>LAN.MON.m120102</v>
      </c>
    </row>
    <row r="801" spans="1:24" s="166" customFormat="1" x14ac:dyDescent="0.15">
      <c r="A801" s="147" t="s">
        <v>9104</v>
      </c>
      <c r="B801" s="186" t="s">
        <v>14</v>
      </c>
      <c r="C801" s="186" t="s">
        <v>9105</v>
      </c>
      <c r="D801" s="188" t="s">
        <v>9078</v>
      </c>
      <c r="E801" s="147"/>
      <c r="I801" s="190" t="s">
        <v>9106</v>
      </c>
      <c r="J801" s="166">
        <v>10810</v>
      </c>
      <c r="K801" s="168" t="str">
        <f t="shared" si="72"/>
        <v>LAN.MON.m110030</v>
      </c>
      <c r="L801" s="168" t="str">
        <f t="shared" si="73"/>
        <v>"黑刀客"</v>
      </c>
      <c r="M801" s="166">
        <v>20797</v>
      </c>
      <c r="N801" s="168" t="str">
        <f t="shared" si="74"/>
        <v>LAN.MON.m120030</v>
      </c>
      <c r="O801" s="168" t="str">
        <f t="shared" si="75"/>
        <v>"黑刀王"</v>
      </c>
      <c r="P801" s="168">
        <v>6</v>
      </c>
      <c r="Q801" s="166">
        <v>10795</v>
      </c>
      <c r="R801" s="166" t="s">
        <v>6021</v>
      </c>
      <c r="S801" s="166">
        <v>10795</v>
      </c>
      <c r="T801" s="168" t="str">
        <f t="shared" si="76"/>
        <v>LAN.MON.m110030</v>
      </c>
      <c r="U801" s="166">
        <v>20795</v>
      </c>
      <c r="V801" s="166" t="s">
        <v>6402</v>
      </c>
      <c r="W801" s="166">
        <v>20795</v>
      </c>
      <c r="X801" s="168" t="str">
        <f t="shared" si="77"/>
        <v>LAN.MON.m120109</v>
      </c>
    </row>
    <row r="802" spans="1:24" s="166" customFormat="1" x14ac:dyDescent="0.15">
      <c r="A802" s="147" t="s">
        <v>9107</v>
      </c>
      <c r="B802" s="186" t="s">
        <v>14</v>
      </c>
      <c r="C802" s="186" t="s">
        <v>9108</v>
      </c>
      <c r="D802" s="188" t="s">
        <v>9070</v>
      </c>
      <c r="E802" s="147"/>
      <c r="I802" s="190" t="s">
        <v>9109</v>
      </c>
      <c r="J802" s="166">
        <v>10811</v>
      </c>
      <c r="K802" s="168" t="str">
        <f t="shared" si="72"/>
        <v>LAN.MON.m110011</v>
      </c>
      <c r="L802" s="168" t="str">
        <f t="shared" si="73"/>
        <v>"鹿灵"</v>
      </c>
      <c r="M802" s="166">
        <v>20798</v>
      </c>
      <c r="N802" s="168" t="str">
        <f t="shared" si="74"/>
        <v>LAN.MON.m120011</v>
      </c>
      <c r="O802" s="168" t="str">
        <f t="shared" si="75"/>
        <v>"鹿仙"</v>
      </c>
      <c r="P802" s="168">
        <v>6</v>
      </c>
      <c r="Q802" s="166">
        <v>10796</v>
      </c>
      <c r="R802" s="166" t="s">
        <v>5883</v>
      </c>
      <c r="S802" s="166">
        <v>10796</v>
      </c>
      <c r="T802" s="168" t="str">
        <f t="shared" si="76"/>
        <v>LAN.MON.m110011</v>
      </c>
      <c r="U802" s="166">
        <v>20796</v>
      </c>
      <c r="V802" s="166" t="s">
        <v>8614</v>
      </c>
      <c r="W802" s="166">
        <v>20796</v>
      </c>
      <c r="X802" s="168" t="str">
        <f t="shared" si="77"/>
        <v>LAN.MON.m120141</v>
      </c>
    </row>
    <row r="803" spans="1:24" s="166" customFormat="1" x14ac:dyDescent="0.15">
      <c r="A803" s="147" t="s">
        <v>9110</v>
      </c>
      <c r="B803" s="186" t="s">
        <v>14</v>
      </c>
      <c r="C803" s="186" t="s">
        <v>9111</v>
      </c>
      <c r="D803" s="188" t="s">
        <v>9074</v>
      </c>
      <c r="E803" s="147"/>
      <c r="I803" s="190" t="s">
        <v>9112</v>
      </c>
      <c r="J803" s="166">
        <v>10812</v>
      </c>
      <c r="K803" s="168" t="str">
        <f t="shared" si="72"/>
        <v>LAN.MON.m110102</v>
      </c>
      <c r="L803" s="168" t="str">
        <f t="shared" si="73"/>
        <v>"镇灵仙将"</v>
      </c>
      <c r="M803" s="166">
        <v>20799</v>
      </c>
      <c r="N803" s="168" t="str">
        <f t="shared" si="74"/>
        <v>LAN.MON.m120102</v>
      </c>
      <c r="O803" s="168" t="str">
        <f t="shared" si="75"/>
        <v>"镇灵仙王"</v>
      </c>
      <c r="P803" s="168">
        <v>6</v>
      </c>
      <c r="Q803" s="166">
        <v>10797</v>
      </c>
      <c r="R803" s="166" t="s">
        <v>6367</v>
      </c>
      <c r="S803" s="166">
        <v>10797</v>
      </c>
      <c r="T803" s="168" t="str">
        <f t="shared" si="76"/>
        <v>LAN.MON.m110102</v>
      </c>
      <c r="U803" s="166">
        <v>20797</v>
      </c>
      <c r="V803" s="166" t="s">
        <v>6021</v>
      </c>
      <c r="W803" s="166">
        <v>20797</v>
      </c>
      <c r="X803" s="168" t="str">
        <f t="shared" si="77"/>
        <v>LAN.MON.m120030</v>
      </c>
    </row>
    <row r="804" spans="1:24" s="166" customFormat="1" x14ac:dyDescent="0.15">
      <c r="A804" s="147" t="s">
        <v>9113</v>
      </c>
      <c r="B804" s="186" t="s">
        <v>14</v>
      </c>
      <c r="C804" s="186" t="s">
        <v>9114</v>
      </c>
      <c r="D804" s="188" t="s">
        <v>9078</v>
      </c>
      <c r="E804" s="147"/>
      <c r="I804" s="190" t="s">
        <v>9115</v>
      </c>
      <c r="J804" s="166">
        <v>10813</v>
      </c>
      <c r="K804" s="168" t="str">
        <f t="shared" si="72"/>
        <v>LAN.MON.m110109</v>
      </c>
      <c r="L804" s="168" t="str">
        <f t="shared" si="73"/>
        <v>"镇山虎妖"</v>
      </c>
      <c r="M804" s="166">
        <v>20800</v>
      </c>
      <c r="N804" s="168" t="str">
        <f t="shared" si="74"/>
        <v>LAN.MON.m120109</v>
      </c>
      <c r="O804" s="168" t="str">
        <f t="shared" si="75"/>
        <v>"镇山虎王"</v>
      </c>
      <c r="P804" s="168">
        <v>6</v>
      </c>
      <c r="Q804" s="166">
        <v>10798</v>
      </c>
      <c r="R804" s="166" t="s">
        <v>6402</v>
      </c>
      <c r="S804" s="166">
        <v>10798</v>
      </c>
      <c r="T804" s="168" t="str">
        <f t="shared" si="76"/>
        <v>LAN.MON.m110109</v>
      </c>
      <c r="U804" s="166">
        <v>20798</v>
      </c>
      <c r="V804" s="166" t="s">
        <v>5883</v>
      </c>
      <c r="W804" s="166">
        <v>20798</v>
      </c>
      <c r="X804" s="168" t="str">
        <f t="shared" si="77"/>
        <v>LAN.MON.m120011</v>
      </c>
    </row>
    <row r="805" spans="1:24" s="166" customFormat="1" x14ac:dyDescent="0.15">
      <c r="A805" s="147" t="s">
        <v>9116</v>
      </c>
      <c r="B805" s="186" t="s">
        <v>14</v>
      </c>
      <c r="C805" s="186" t="s">
        <v>9117</v>
      </c>
      <c r="D805" s="188" t="s">
        <v>9118</v>
      </c>
      <c r="E805" s="147"/>
      <c r="I805" s="190" t="s">
        <v>9119</v>
      </c>
      <c r="J805" s="166">
        <v>10814</v>
      </c>
      <c r="K805" s="168" t="str">
        <f t="shared" si="72"/>
        <v>LAN.MON.m110141</v>
      </c>
      <c r="L805" s="168" t="str">
        <f t="shared" si="73"/>
        <v>"巧音魔灵"</v>
      </c>
      <c r="M805" s="166">
        <v>20801</v>
      </c>
      <c r="N805" s="168" t="str">
        <f t="shared" si="74"/>
        <v>LAN.MON.m120141</v>
      </c>
      <c r="O805" s="168" t="str">
        <f t="shared" si="75"/>
        <v>"巧音魔仙"</v>
      </c>
      <c r="P805" s="168">
        <v>6</v>
      </c>
      <c r="Q805" s="166">
        <v>10799</v>
      </c>
      <c r="R805" s="166" t="s">
        <v>8614</v>
      </c>
      <c r="S805" s="166">
        <v>10799</v>
      </c>
      <c r="T805" s="168" t="str">
        <f t="shared" si="76"/>
        <v>LAN.MON.m110141</v>
      </c>
      <c r="U805" s="166">
        <v>20799</v>
      </c>
      <c r="V805" s="166" t="s">
        <v>6367</v>
      </c>
      <c r="W805" s="166">
        <v>20799</v>
      </c>
      <c r="X805" s="168" t="str">
        <f t="shared" si="77"/>
        <v>LAN.MON.m120102</v>
      </c>
    </row>
    <row r="806" spans="1:24" s="166" customFormat="1" x14ac:dyDescent="0.15">
      <c r="A806" s="147" t="s">
        <v>9120</v>
      </c>
      <c r="B806" s="186" t="s">
        <v>14</v>
      </c>
      <c r="C806" s="186" t="s">
        <v>9121</v>
      </c>
      <c r="D806" s="188" t="s">
        <v>9122</v>
      </c>
      <c r="E806" s="147"/>
      <c r="I806" s="190" t="s">
        <v>9123</v>
      </c>
      <c r="J806" s="166">
        <v>10815</v>
      </c>
      <c r="K806" s="168" t="str">
        <f t="shared" si="72"/>
        <v>LAN.MON.m110030</v>
      </c>
      <c r="L806" s="168" t="str">
        <f t="shared" si="73"/>
        <v>"黑刀客"</v>
      </c>
      <c r="M806" s="166">
        <v>20802</v>
      </c>
      <c r="N806" s="168" t="str">
        <f t="shared" si="74"/>
        <v>LAN.MON.m120030</v>
      </c>
      <c r="O806" s="168" t="str">
        <f t="shared" si="75"/>
        <v>"黑刀王"</v>
      </c>
      <c r="P806" s="168">
        <v>6</v>
      </c>
      <c r="Q806" s="166">
        <v>10800</v>
      </c>
      <c r="R806" s="166" t="s">
        <v>6021</v>
      </c>
      <c r="S806" s="166">
        <v>10800</v>
      </c>
      <c r="T806" s="168" t="str">
        <f t="shared" si="76"/>
        <v>LAN.MON.m110030</v>
      </c>
      <c r="U806" s="166">
        <v>20800</v>
      </c>
      <c r="V806" s="166" t="s">
        <v>6402</v>
      </c>
      <c r="W806" s="166">
        <v>20800</v>
      </c>
      <c r="X806" s="168" t="str">
        <f t="shared" si="77"/>
        <v>LAN.MON.m120109</v>
      </c>
    </row>
    <row r="807" spans="1:24" s="166" customFormat="1" x14ac:dyDescent="0.15">
      <c r="A807" s="147" t="s">
        <v>9124</v>
      </c>
      <c r="B807" s="186" t="s">
        <v>14</v>
      </c>
      <c r="C807" s="186" t="s">
        <v>9125</v>
      </c>
      <c r="D807" s="188" t="s">
        <v>9118</v>
      </c>
      <c r="E807" s="147"/>
      <c r="I807" s="190" t="s">
        <v>9126</v>
      </c>
      <c r="J807" s="166">
        <v>10816</v>
      </c>
      <c r="K807" s="168" t="str">
        <f t="shared" si="72"/>
        <v>LAN.MON.m110011</v>
      </c>
      <c r="L807" s="168" t="str">
        <f t="shared" si="73"/>
        <v>"鹿灵"</v>
      </c>
      <c r="M807" s="166">
        <v>20803</v>
      </c>
      <c r="N807" s="168" t="str">
        <f t="shared" si="74"/>
        <v>LAN.MON.m120011</v>
      </c>
      <c r="O807" s="168" t="str">
        <f t="shared" si="75"/>
        <v>"鹿仙"</v>
      </c>
      <c r="P807" s="168">
        <v>6</v>
      </c>
      <c r="Q807" s="166">
        <v>10801</v>
      </c>
      <c r="R807" s="166" t="s">
        <v>5883</v>
      </c>
      <c r="S807" s="166">
        <v>10801</v>
      </c>
      <c r="T807" s="168" t="str">
        <f t="shared" si="76"/>
        <v>LAN.MON.m110011</v>
      </c>
      <c r="U807" s="166">
        <v>20801</v>
      </c>
      <c r="V807" s="166" t="s">
        <v>8614</v>
      </c>
      <c r="W807" s="166">
        <v>20801</v>
      </c>
      <c r="X807" s="168" t="str">
        <f t="shared" si="77"/>
        <v>LAN.MON.m120141</v>
      </c>
    </row>
    <row r="808" spans="1:24" s="166" customFormat="1" x14ac:dyDescent="0.15">
      <c r="A808" s="147" t="s">
        <v>9127</v>
      </c>
      <c r="B808" s="186" t="s">
        <v>14</v>
      </c>
      <c r="C808" s="186" t="s">
        <v>9128</v>
      </c>
      <c r="D808" s="188" t="s">
        <v>9118</v>
      </c>
      <c r="E808" s="147"/>
      <c r="I808" s="190" t="s">
        <v>9129</v>
      </c>
      <c r="J808" s="166">
        <v>10817</v>
      </c>
      <c r="K808" s="168" t="str">
        <f t="shared" si="72"/>
        <v>LAN.MON.m110102</v>
      </c>
      <c r="L808" s="168" t="str">
        <f t="shared" si="73"/>
        <v>"镇灵仙将"</v>
      </c>
      <c r="M808" s="166">
        <v>20804</v>
      </c>
      <c r="N808" s="168" t="str">
        <f t="shared" si="74"/>
        <v>LAN.MON.m120102</v>
      </c>
      <c r="O808" s="168" t="str">
        <f t="shared" si="75"/>
        <v>"镇灵仙王"</v>
      </c>
      <c r="P808" s="168">
        <v>6</v>
      </c>
      <c r="Q808" s="166">
        <v>10802</v>
      </c>
      <c r="R808" s="166" t="s">
        <v>6367</v>
      </c>
      <c r="S808" s="166">
        <v>10802</v>
      </c>
      <c r="T808" s="168" t="str">
        <f t="shared" si="76"/>
        <v>LAN.MON.m110102</v>
      </c>
      <c r="U808" s="166">
        <v>20802</v>
      </c>
      <c r="V808" s="166" t="s">
        <v>6021</v>
      </c>
      <c r="W808" s="166">
        <v>20802</v>
      </c>
      <c r="X808" s="168" t="str">
        <f t="shared" si="77"/>
        <v>LAN.MON.m120030</v>
      </c>
    </row>
    <row r="809" spans="1:24" s="166" customFormat="1" x14ac:dyDescent="0.15">
      <c r="A809" s="147" t="s">
        <v>9130</v>
      </c>
      <c r="B809" s="186" t="s">
        <v>14</v>
      </c>
      <c r="C809" s="186" t="s">
        <v>9131</v>
      </c>
      <c r="D809" s="188" t="s">
        <v>9122</v>
      </c>
      <c r="E809" s="147"/>
      <c r="I809" s="190" t="s">
        <v>9132</v>
      </c>
      <c r="J809" s="166">
        <v>10818</v>
      </c>
      <c r="K809" s="168" t="str">
        <f t="shared" si="72"/>
        <v>LAN.MON.m110109</v>
      </c>
      <c r="L809" s="168" t="str">
        <f t="shared" si="73"/>
        <v>"镇山虎妖"</v>
      </c>
      <c r="M809" s="166">
        <v>20805</v>
      </c>
      <c r="N809" s="168" t="str">
        <f t="shared" si="74"/>
        <v>LAN.MON.m120109</v>
      </c>
      <c r="O809" s="168" t="str">
        <f t="shared" si="75"/>
        <v>"镇山虎王"</v>
      </c>
      <c r="P809" s="168">
        <v>6</v>
      </c>
      <c r="Q809" s="166">
        <v>10803</v>
      </c>
      <c r="R809" s="166" t="s">
        <v>6402</v>
      </c>
      <c r="S809" s="166">
        <v>10803</v>
      </c>
      <c r="T809" s="168" t="str">
        <f t="shared" si="76"/>
        <v>LAN.MON.m110109</v>
      </c>
      <c r="U809" s="166">
        <v>20803</v>
      </c>
      <c r="V809" s="166" t="s">
        <v>5883</v>
      </c>
      <c r="W809" s="166">
        <v>20803</v>
      </c>
      <c r="X809" s="168" t="str">
        <f t="shared" si="77"/>
        <v>LAN.MON.m120011</v>
      </c>
    </row>
    <row r="810" spans="1:24" s="166" customFormat="1" x14ac:dyDescent="0.15">
      <c r="A810" s="147" t="s">
        <v>9133</v>
      </c>
      <c r="B810" s="186" t="s">
        <v>14</v>
      </c>
      <c r="C810" s="186" t="s">
        <v>9134</v>
      </c>
      <c r="D810" s="188" t="s">
        <v>9118</v>
      </c>
      <c r="E810" s="147"/>
      <c r="I810" s="190" t="s">
        <v>9135</v>
      </c>
      <c r="J810" s="166">
        <v>10819</v>
      </c>
      <c r="K810" s="168" t="str">
        <f t="shared" si="72"/>
        <v>LAN.MON.m110141</v>
      </c>
      <c r="L810" s="168" t="str">
        <f t="shared" si="73"/>
        <v>"巧音魔灵"</v>
      </c>
      <c r="M810" s="166">
        <v>20806</v>
      </c>
      <c r="N810" s="168" t="str">
        <f t="shared" si="74"/>
        <v>LAN.MON.m120141</v>
      </c>
      <c r="O810" s="168" t="str">
        <f t="shared" si="75"/>
        <v>"巧音魔仙"</v>
      </c>
      <c r="P810" s="168">
        <v>7</v>
      </c>
      <c r="Q810" s="166">
        <v>10804</v>
      </c>
      <c r="R810" s="166" t="s">
        <v>8614</v>
      </c>
      <c r="S810" s="166">
        <v>10804</v>
      </c>
      <c r="T810" s="168" t="str">
        <f t="shared" si="76"/>
        <v>LAN.MON.m110141</v>
      </c>
      <c r="U810" s="166">
        <v>20804</v>
      </c>
      <c r="V810" s="166" t="s">
        <v>6367</v>
      </c>
      <c r="W810" s="166">
        <v>20804</v>
      </c>
      <c r="X810" s="168" t="str">
        <f t="shared" si="77"/>
        <v>LAN.MON.m120102</v>
      </c>
    </row>
    <row r="811" spans="1:24" s="166" customFormat="1" x14ac:dyDescent="0.15">
      <c r="A811" s="147" t="s">
        <v>9136</v>
      </c>
      <c r="B811" s="186" t="s">
        <v>14</v>
      </c>
      <c r="C811" s="186" t="s">
        <v>9137</v>
      </c>
      <c r="D811" s="188" t="s">
        <v>9118</v>
      </c>
      <c r="E811" s="147"/>
      <c r="I811" s="190" t="s">
        <v>9138</v>
      </c>
      <c r="J811" s="166">
        <v>10820</v>
      </c>
      <c r="K811" s="168" t="str">
        <f t="shared" si="72"/>
        <v>LAN.MON.m110030</v>
      </c>
      <c r="L811" s="168" t="str">
        <f t="shared" si="73"/>
        <v>"黑刀客"</v>
      </c>
      <c r="M811" s="166">
        <v>20807</v>
      </c>
      <c r="N811" s="168" t="str">
        <f t="shared" si="74"/>
        <v>LAN.MON.m120030</v>
      </c>
      <c r="O811" s="168" t="str">
        <f t="shared" si="75"/>
        <v>"黑刀王"</v>
      </c>
      <c r="P811" s="168">
        <v>7</v>
      </c>
      <c r="Q811" s="166">
        <v>10805</v>
      </c>
      <c r="R811" s="166" t="s">
        <v>6021</v>
      </c>
      <c r="S811" s="166">
        <v>10805</v>
      </c>
      <c r="T811" s="168" t="str">
        <f t="shared" si="76"/>
        <v>LAN.MON.m110030</v>
      </c>
      <c r="U811" s="166">
        <v>20805</v>
      </c>
      <c r="V811" s="166" t="s">
        <v>6402</v>
      </c>
      <c r="W811" s="166">
        <v>20805</v>
      </c>
      <c r="X811" s="168" t="str">
        <f t="shared" si="77"/>
        <v>LAN.MON.m120109</v>
      </c>
    </row>
    <row r="812" spans="1:24" s="166" customFormat="1" x14ac:dyDescent="0.15">
      <c r="A812" s="147" t="s">
        <v>9139</v>
      </c>
      <c r="B812" s="186" t="s">
        <v>14</v>
      </c>
      <c r="C812" s="186" t="s">
        <v>9140</v>
      </c>
      <c r="D812" s="188" t="s">
        <v>9122</v>
      </c>
      <c r="E812" s="147"/>
      <c r="I812" s="190" t="s">
        <v>9141</v>
      </c>
      <c r="J812" s="166">
        <v>10821</v>
      </c>
      <c r="K812" s="168" t="str">
        <f t="shared" si="72"/>
        <v>LAN.MON.m110011</v>
      </c>
      <c r="L812" s="168" t="str">
        <f t="shared" si="73"/>
        <v>"鹿灵"</v>
      </c>
      <c r="M812" s="190">
        <v>20808</v>
      </c>
      <c r="N812" s="168" t="str">
        <f t="shared" si="74"/>
        <v>LAN.MON.m120011</v>
      </c>
      <c r="O812" s="168" t="str">
        <f t="shared" si="75"/>
        <v>"鹿仙"</v>
      </c>
      <c r="P812" s="168">
        <v>7</v>
      </c>
      <c r="Q812" s="166">
        <v>10806</v>
      </c>
      <c r="R812" s="166" t="s">
        <v>5883</v>
      </c>
      <c r="S812" s="166">
        <v>10806</v>
      </c>
      <c r="T812" s="168" t="str">
        <f t="shared" si="76"/>
        <v>LAN.MON.m110011</v>
      </c>
      <c r="U812" s="166">
        <v>20806</v>
      </c>
      <c r="V812" s="166" t="s">
        <v>8614</v>
      </c>
      <c r="W812" s="166">
        <v>20806</v>
      </c>
      <c r="X812" s="168" t="str">
        <f t="shared" si="77"/>
        <v>LAN.MON.m120141</v>
      </c>
    </row>
    <row r="813" spans="1:24" s="166" customFormat="1" x14ac:dyDescent="0.15">
      <c r="A813" s="147" t="s">
        <v>9142</v>
      </c>
      <c r="B813" s="186" t="s">
        <v>14</v>
      </c>
      <c r="C813" s="186" t="s">
        <v>9143</v>
      </c>
      <c r="D813" s="188" t="s">
        <v>9118</v>
      </c>
      <c r="E813" s="147"/>
      <c r="I813" s="190" t="s">
        <v>9144</v>
      </c>
      <c r="J813" s="166">
        <v>10822</v>
      </c>
      <c r="K813" s="168" t="str">
        <f t="shared" si="72"/>
        <v>LAN.MON.m110102</v>
      </c>
      <c r="L813" s="168" t="str">
        <f t="shared" si="73"/>
        <v>"镇灵仙将"</v>
      </c>
      <c r="M813" s="190">
        <v>20809</v>
      </c>
      <c r="N813" s="168" t="str">
        <f t="shared" si="74"/>
        <v>LAN.MON.m120102</v>
      </c>
      <c r="O813" s="168" t="str">
        <f t="shared" si="75"/>
        <v>"镇灵仙王"</v>
      </c>
      <c r="P813" s="168">
        <v>7</v>
      </c>
      <c r="Q813" s="166">
        <v>10807</v>
      </c>
      <c r="R813" s="166" t="s">
        <v>6367</v>
      </c>
      <c r="S813" s="166">
        <v>10807</v>
      </c>
      <c r="T813" s="168" t="str">
        <f t="shared" si="76"/>
        <v>LAN.MON.m110102</v>
      </c>
      <c r="U813" s="166">
        <v>20807</v>
      </c>
      <c r="V813" s="166" t="s">
        <v>6021</v>
      </c>
      <c r="W813" s="166">
        <v>20807</v>
      </c>
      <c r="X813" s="168" t="str">
        <f t="shared" si="77"/>
        <v>LAN.MON.m120030</v>
      </c>
    </row>
    <row r="814" spans="1:24" s="166" customFormat="1" x14ac:dyDescent="0.15">
      <c r="A814" s="147" t="s">
        <v>9145</v>
      </c>
      <c r="B814" s="186" t="s">
        <v>14</v>
      </c>
      <c r="C814" s="186" t="s">
        <v>9146</v>
      </c>
      <c r="D814" s="188" t="s">
        <v>9118</v>
      </c>
      <c r="E814" s="147"/>
      <c r="I814" s="190" t="s">
        <v>9147</v>
      </c>
      <c r="J814" s="166">
        <v>10823</v>
      </c>
      <c r="K814" s="168" t="str">
        <f t="shared" si="72"/>
        <v>LAN.MON.m110109</v>
      </c>
      <c r="L814" s="168" t="str">
        <f t="shared" si="73"/>
        <v>"镇山虎妖"</v>
      </c>
      <c r="M814" s="190">
        <v>20810</v>
      </c>
      <c r="N814" s="168" t="str">
        <f t="shared" si="74"/>
        <v>LAN.MON.m120109</v>
      </c>
      <c r="O814" s="168" t="str">
        <f t="shared" si="75"/>
        <v>"镇山虎王"</v>
      </c>
      <c r="P814" s="168">
        <v>7</v>
      </c>
      <c r="Q814" s="166">
        <v>10808</v>
      </c>
      <c r="R814" s="166" t="s">
        <v>6402</v>
      </c>
      <c r="S814" s="166">
        <v>10808</v>
      </c>
      <c r="T814" s="168" t="str">
        <f t="shared" si="76"/>
        <v>LAN.MON.m110109</v>
      </c>
      <c r="U814" s="166">
        <v>20808</v>
      </c>
      <c r="V814" s="166" t="s">
        <v>5883</v>
      </c>
      <c r="W814" s="166">
        <v>20808</v>
      </c>
      <c r="X814" s="168" t="str">
        <f t="shared" si="77"/>
        <v>LAN.MON.m120011</v>
      </c>
    </row>
    <row r="815" spans="1:24" s="166" customFormat="1" x14ac:dyDescent="0.15">
      <c r="A815" s="147" t="s">
        <v>9148</v>
      </c>
      <c r="B815" s="186" t="s">
        <v>14</v>
      </c>
      <c r="C815" s="186" t="s">
        <v>9149</v>
      </c>
      <c r="D815" s="188" t="s">
        <v>9122</v>
      </c>
      <c r="E815" s="147"/>
      <c r="I815" s="190" t="s">
        <v>9150</v>
      </c>
      <c r="J815" s="166">
        <v>10824</v>
      </c>
      <c r="K815" s="168" t="str">
        <f t="shared" si="72"/>
        <v>LAN.MON.m110141</v>
      </c>
      <c r="L815" s="168" t="str">
        <f t="shared" si="73"/>
        <v>"巧音魔灵"</v>
      </c>
      <c r="M815" s="166">
        <v>20811</v>
      </c>
      <c r="N815" s="168" t="str">
        <f t="shared" si="74"/>
        <v>LAN.MON.m120141</v>
      </c>
      <c r="O815" s="168" t="str">
        <f t="shared" si="75"/>
        <v>"巧音魔仙"</v>
      </c>
      <c r="P815" s="168">
        <v>7</v>
      </c>
      <c r="Q815" s="166">
        <v>10809</v>
      </c>
      <c r="R815" s="166" t="s">
        <v>8614</v>
      </c>
      <c r="S815" s="166">
        <v>10809</v>
      </c>
      <c r="T815" s="168" t="str">
        <f t="shared" si="76"/>
        <v>LAN.MON.m110141</v>
      </c>
      <c r="U815" s="166">
        <v>20809</v>
      </c>
      <c r="V815" s="166" t="s">
        <v>6367</v>
      </c>
      <c r="W815" s="166">
        <v>20809</v>
      </c>
      <c r="X815" s="168" t="str">
        <f t="shared" si="77"/>
        <v>LAN.MON.m120102</v>
      </c>
    </row>
    <row r="816" spans="1:24" s="166" customFormat="1" x14ac:dyDescent="0.15">
      <c r="A816" s="147" t="s">
        <v>9151</v>
      </c>
      <c r="B816" s="186" t="s">
        <v>14</v>
      </c>
      <c r="C816" s="186" t="s">
        <v>9152</v>
      </c>
      <c r="D816" s="188" t="s">
        <v>9118</v>
      </c>
      <c r="E816" s="147"/>
      <c r="I816" s="190" t="s">
        <v>9153</v>
      </c>
      <c r="J816" s="166">
        <v>10825</v>
      </c>
      <c r="K816" s="168" t="str">
        <f t="shared" si="72"/>
        <v>LAN.MON.m110030</v>
      </c>
      <c r="L816" s="168" t="str">
        <f t="shared" si="73"/>
        <v>"黑刀客"</v>
      </c>
      <c r="M816" s="166">
        <v>20812</v>
      </c>
      <c r="N816" s="168" t="str">
        <f t="shared" si="74"/>
        <v>LAN.MON.m120030</v>
      </c>
      <c r="O816" s="168" t="str">
        <f t="shared" si="75"/>
        <v>"黑刀王"</v>
      </c>
      <c r="P816" s="168">
        <v>7</v>
      </c>
      <c r="Q816" s="166">
        <v>10810</v>
      </c>
      <c r="R816" s="166" t="s">
        <v>6021</v>
      </c>
      <c r="S816" s="166">
        <v>10810</v>
      </c>
      <c r="T816" s="168" t="str">
        <f t="shared" si="76"/>
        <v>LAN.MON.m110030</v>
      </c>
      <c r="U816" s="166">
        <v>20810</v>
      </c>
      <c r="V816" s="166" t="s">
        <v>6402</v>
      </c>
      <c r="W816" s="166">
        <v>20810</v>
      </c>
      <c r="X816" s="168" t="str">
        <f t="shared" si="77"/>
        <v>LAN.MON.m120109</v>
      </c>
    </row>
    <row r="817" spans="1:24" s="166" customFormat="1" x14ac:dyDescent="0.15">
      <c r="A817" s="147" t="s">
        <v>9154</v>
      </c>
      <c r="B817" s="186" t="s">
        <v>14</v>
      </c>
      <c r="C817" s="186" t="s">
        <v>9155</v>
      </c>
      <c r="D817" s="188" t="s">
        <v>9118</v>
      </c>
      <c r="E817" s="147"/>
      <c r="I817" s="190" t="s">
        <v>9156</v>
      </c>
      <c r="J817" s="166">
        <v>10826</v>
      </c>
      <c r="K817" s="168" t="str">
        <f t="shared" si="72"/>
        <v>LAN.MON.m110011</v>
      </c>
      <c r="L817" s="168" t="str">
        <f t="shared" si="73"/>
        <v>"鹿灵"</v>
      </c>
      <c r="M817" s="166">
        <v>20813</v>
      </c>
      <c r="N817" s="168" t="str">
        <f t="shared" si="74"/>
        <v>LAN.MON.m120011</v>
      </c>
      <c r="O817" s="168" t="str">
        <f t="shared" si="75"/>
        <v>"鹿仙"</v>
      </c>
      <c r="P817" s="168">
        <v>7</v>
      </c>
      <c r="Q817" s="166">
        <v>10811</v>
      </c>
      <c r="R817" s="166" t="s">
        <v>5883</v>
      </c>
      <c r="S817" s="166">
        <v>10811</v>
      </c>
      <c r="T817" s="168" t="str">
        <f t="shared" si="76"/>
        <v>LAN.MON.m110011</v>
      </c>
      <c r="U817" s="166">
        <v>20811</v>
      </c>
      <c r="V817" s="166" t="s">
        <v>8614</v>
      </c>
      <c r="W817" s="166">
        <v>20811</v>
      </c>
      <c r="X817" s="168" t="str">
        <f t="shared" si="77"/>
        <v>LAN.MON.m120141</v>
      </c>
    </row>
    <row r="818" spans="1:24" s="166" customFormat="1" x14ac:dyDescent="0.15">
      <c r="A818" s="147" t="s">
        <v>9157</v>
      </c>
      <c r="B818" s="186" t="s">
        <v>14</v>
      </c>
      <c r="C818" s="186" t="s">
        <v>9158</v>
      </c>
      <c r="D818" s="188" t="s">
        <v>9122</v>
      </c>
      <c r="E818" s="147"/>
      <c r="I818" s="190" t="s">
        <v>9159</v>
      </c>
      <c r="J818" s="166">
        <v>10827</v>
      </c>
      <c r="K818" s="168" t="str">
        <f t="shared" si="72"/>
        <v>LAN.MON.m110102</v>
      </c>
      <c r="L818" s="168" t="str">
        <f t="shared" si="73"/>
        <v>"镇灵仙将"</v>
      </c>
      <c r="M818" s="190">
        <v>20814</v>
      </c>
      <c r="N818" s="168" t="str">
        <f t="shared" si="74"/>
        <v>LAN.MON.m120102</v>
      </c>
      <c r="O818" s="168" t="str">
        <f t="shared" si="75"/>
        <v>"镇灵仙王"</v>
      </c>
      <c r="P818" s="168">
        <v>7</v>
      </c>
      <c r="Q818" s="166">
        <v>10812</v>
      </c>
      <c r="R818" s="166" t="s">
        <v>6367</v>
      </c>
      <c r="S818" s="166">
        <v>10812</v>
      </c>
      <c r="T818" s="168" t="str">
        <f t="shared" si="76"/>
        <v>LAN.MON.m110102</v>
      </c>
      <c r="U818" s="166">
        <v>20812</v>
      </c>
      <c r="V818" s="166" t="s">
        <v>6021</v>
      </c>
      <c r="W818" s="166">
        <v>20812</v>
      </c>
      <c r="X818" s="168" t="str">
        <f t="shared" si="77"/>
        <v>LAN.MON.m120030</v>
      </c>
    </row>
    <row r="819" spans="1:24" s="166" customFormat="1" x14ac:dyDescent="0.15">
      <c r="A819" s="147" t="s">
        <v>9160</v>
      </c>
      <c r="B819" s="186" t="s">
        <v>14</v>
      </c>
      <c r="C819" s="186" t="s">
        <v>9161</v>
      </c>
      <c r="D819" s="188" t="s">
        <v>9118</v>
      </c>
      <c r="E819" s="147"/>
      <c r="I819" s="190" t="s">
        <v>9162</v>
      </c>
      <c r="J819" s="166">
        <v>10828</v>
      </c>
      <c r="K819" s="168" t="str">
        <f t="shared" si="72"/>
        <v>LAN.MON.m110109</v>
      </c>
      <c r="L819" s="168" t="str">
        <f t="shared" si="73"/>
        <v>"镇山虎妖"</v>
      </c>
      <c r="M819" s="190">
        <v>20815</v>
      </c>
      <c r="N819" s="168" t="str">
        <f t="shared" si="74"/>
        <v>LAN.MON.m120109</v>
      </c>
      <c r="O819" s="168" t="str">
        <f t="shared" si="75"/>
        <v>"镇山虎王"</v>
      </c>
      <c r="P819" s="168">
        <v>7</v>
      </c>
      <c r="Q819" s="166">
        <v>10813</v>
      </c>
      <c r="R819" s="166" t="s">
        <v>6402</v>
      </c>
      <c r="S819" s="166">
        <v>10813</v>
      </c>
      <c r="T819" s="168" t="str">
        <f t="shared" si="76"/>
        <v>LAN.MON.m110109</v>
      </c>
      <c r="U819" s="166">
        <v>20813</v>
      </c>
      <c r="V819" s="166" t="s">
        <v>5883</v>
      </c>
      <c r="W819" s="166">
        <v>20813</v>
      </c>
      <c r="X819" s="168" t="str">
        <f t="shared" si="77"/>
        <v>LAN.MON.m120011</v>
      </c>
    </row>
    <row r="820" spans="1:24" s="166" customFormat="1" x14ac:dyDescent="0.15">
      <c r="A820" s="147" t="s">
        <v>9163</v>
      </c>
      <c r="B820" s="186" t="s">
        <v>14</v>
      </c>
      <c r="C820" s="186" t="s">
        <v>9164</v>
      </c>
      <c r="D820" s="188" t="s">
        <v>9118</v>
      </c>
      <c r="E820" s="147"/>
      <c r="I820" s="190" t="s">
        <v>9165</v>
      </c>
      <c r="J820" s="166">
        <v>10829</v>
      </c>
      <c r="K820" s="168" t="str">
        <f t="shared" si="72"/>
        <v>LAN.MON.m110141</v>
      </c>
      <c r="L820" s="168" t="str">
        <f t="shared" si="73"/>
        <v>"巧音魔灵"</v>
      </c>
      <c r="M820" s="190">
        <v>20816</v>
      </c>
      <c r="N820" s="168" t="str">
        <f t="shared" si="74"/>
        <v>LAN.MON.m120141</v>
      </c>
      <c r="O820" s="168" t="str">
        <f t="shared" si="75"/>
        <v>"巧音魔仙"</v>
      </c>
      <c r="P820" s="168">
        <v>9</v>
      </c>
      <c r="Q820" s="166">
        <v>10814</v>
      </c>
      <c r="R820" s="166" t="s">
        <v>8614</v>
      </c>
      <c r="S820" s="166">
        <v>10814</v>
      </c>
      <c r="T820" s="168" t="str">
        <f t="shared" si="76"/>
        <v>LAN.MON.m110141</v>
      </c>
      <c r="U820" s="166">
        <v>20814</v>
      </c>
      <c r="V820" s="166" t="s">
        <v>6367</v>
      </c>
      <c r="W820" s="166">
        <v>20814</v>
      </c>
      <c r="X820" s="168" t="str">
        <f t="shared" si="77"/>
        <v>LAN.MON.m120102</v>
      </c>
    </row>
    <row r="821" spans="1:24" s="166" customFormat="1" x14ac:dyDescent="0.15">
      <c r="A821" s="147" t="s">
        <v>9166</v>
      </c>
      <c r="B821" s="186" t="s">
        <v>14</v>
      </c>
      <c r="C821" s="186" t="s">
        <v>9167</v>
      </c>
      <c r="D821" s="188" t="s">
        <v>9122</v>
      </c>
      <c r="E821" s="147"/>
      <c r="I821" s="190" t="s">
        <v>9168</v>
      </c>
      <c r="J821" s="166">
        <v>10830</v>
      </c>
      <c r="K821" s="168" t="str">
        <f t="shared" si="72"/>
        <v>LAN.MON.m110030</v>
      </c>
      <c r="L821" s="168" t="str">
        <f t="shared" si="73"/>
        <v>"黑刀客"</v>
      </c>
      <c r="M821" s="166">
        <v>20817</v>
      </c>
      <c r="N821" s="168" t="str">
        <f t="shared" si="74"/>
        <v>LAN.MON.m120030</v>
      </c>
      <c r="O821" s="168" t="str">
        <f t="shared" si="75"/>
        <v>"黑刀王"</v>
      </c>
      <c r="P821" s="168">
        <v>9</v>
      </c>
      <c r="Q821" s="166">
        <v>10815</v>
      </c>
      <c r="R821" s="166" t="s">
        <v>6021</v>
      </c>
      <c r="S821" s="166">
        <v>10815</v>
      </c>
      <c r="T821" s="168" t="str">
        <f t="shared" si="76"/>
        <v>LAN.MON.m110030</v>
      </c>
      <c r="U821" s="166">
        <v>20815</v>
      </c>
      <c r="V821" s="166" t="s">
        <v>6402</v>
      </c>
      <c r="W821" s="166">
        <v>20815</v>
      </c>
      <c r="X821" s="168" t="str">
        <f t="shared" si="77"/>
        <v>LAN.MON.m120109</v>
      </c>
    </row>
    <row r="822" spans="1:24" s="167" customFormat="1" x14ac:dyDescent="0.15">
      <c r="A822" s="191" t="s">
        <v>9169</v>
      </c>
      <c r="B822" s="192" t="s">
        <v>14</v>
      </c>
      <c r="C822" s="192" t="s">
        <v>9170</v>
      </c>
      <c r="D822" s="193" t="s">
        <v>9118</v>
      </c>
      <c r="E822" s="191"/>
      <c r="I822" s="190" t="s">
        <v>9171</v>
      </c>
      <c r="J822" s="166">
        <v>10831</v>
      </c>
      <c r="K822" s="168" t="str">
        <f t="shared" si="72"/>
        <v>LAN.MON.m110011</v>
      </c>
      <c r="L822" s="168" t="str">
        <f t="shared" si="73"/>
        <v>"鹿灵"</v>
      </c>
      <c r="M822" s="166">
        <v>20818</v>
      </c>
      <c r="N822" s="168" t="str">
        <f t="shared" si="74"/>
        <v>LAN.MON.m120011</v>
      </c>
      <c r="O822" s="168" t="str">
        <f t="shared" si="75"/>
        <v>"鹿仙"</v>
      </c>
      <c r="P822" s="168">
        <v>9</v>
      </c>
      <c r="Q822" s="166">
        <v>10816</v>
      </c>
      <c r="R822" s="167" t="s">
        <v>5883</v>
      </c>
      <c r="S822" s="167">
        <v>10816</v>
      </c>
      <c r="T822" s="168" t="str">
        <f t="shared" si="76"/>
        <v>LAN.MON.m110011</v>
      </c>
      <c r="U822" s="167">
        <v>20816</v>
      </c>
      <c r="V822" s="167" t="s">
        <v>8614</v>
      </c>
      <c r="W822" s="167">
        <v>20816</v>
      </c>
      <c r="X822" s="168" t="str">
        <f t="shared" si="77"/>
        <v>LAN.MON.m120141</v>
      </c>
    </row>
    <row r="823" spans="1:24" s="166" customFormat="1" x14ac:dyDescent="0.15">
      <c r="A823" s="147" t="s">
        <v>9172</v>
      </c>
      <c r="B823" s="194" t="s">
        <v>14</v>
      </c>
      <c r="C823" s="194" t="s">
        <v>9173</v>
      </c>
      <c r="D823" s="188" t="s">
        <v>9118</v>
      </c>
      <c r="E823" s="147"/>
      <c r="I823" s="195" t="s">
        <v>9174</v>
      </c>
      <c r="J823" s="167">
        <v>10832</v>
      </c>
      <c r="K823" s="168" t="str">
        <f t="shared" si="72"/>
        <v>LAN.MON.m110102</v>
      </c>
      <c r="L823" s="168" t="str">
        <f t="shared" si="73"/>
        <v>"镇灵仙将"</v>
      </c>
      <c r="M823" s="167">
        <v>20819</v>
      </c>
      <c r="N823" s="168" t="str">
        <f t="shared" si="74"/>
        <v>LAN.MON.m120102</v>
      </c>
      <c r="O823" s="168" t="str">
        <f t="shared" si="75"/>
        <v>"镇灵仙王"</v>
      </c>
      <c r="P823" s="168">
        <v>9</v>
      </c>
      <c r="Q823" s="167">
        <v>10817</v>
      </c>
      <c r="R823" s="166" t="s">
        <v>6367</v>
      </c>
      <c r="S823" s="166">
        <v>10817</v>
      </c>
      <c r="T823" s="168" t="str">
        <f t="shared" si="76"/>
        <v>LAN.MON.m110102</v>
      </c>
      <c r="U823" s="166">
        <v>20817</v>
      </c>
      <c r="V823" s="166" t="s">
        <v>6021</v>
      </c>
      <c r="W823" s="166">
        <v>20817</v>
      </c>
      <c r="X823" s="168" t="str">
        <f t="shared" si="77"/>
        <v>LAN.MON.m120030</v>
      </c>
    </row>
    <row r="824" spans="1:24" s="166" customFormat="1" x14ac:dyDescent="0.15">
      <c r="A824" s="147" t="s">
        <v>9175</v>
      </c>
      <c r="B824" s="186" t="s">
        <v>14</v>
      </c>
      <c r="C824" s="194" t="s">
        <v>9176</v>
      </c>
      <c r="D824" s="188" t="s">
        <v>9122</v>
      </c>
      <c r="E824" s="147"/>
      <c r="I824" s="190" t="s">
        <v>9177</v>
      </c>
      <c r="J824" s="166">
        <v>10833</v>
      </c>
      <c r="K824" s="168" t="str">
        <f t="shared" si="72"/>
        <v>LAN.MON.m110109</v>
      </c>
      <c r="L824" s="168" t="str">
        <f t="shared" si="73"/>
        <v>"镇山虎妖"</v>
      </c>
      <c r="M824" s="166">
        <v>20820</v>
      </c>
      <c r="N824" s="168" t="str">
        <f t="shared" si="74"/>
        <v>LAN.MON.m120109</v>
      </c>
      <c r="O824" s="168" t="str">
        <f t="shared" si="75"/>
        <v>"镇山虎王"</v>
      </c>
      <c r="P824" s="168">
        <v>9</v>
      </c>
      <c r="Q824" s="166">
        <v>10818</v>
      </c>
      <c r="R824" s="166" t="s">
        <v>6402</v>
      </c>
      <c r="S824" s="166">
        <v>10818</v>
      </c>
      <c r="T824" s="168" t="str">
        <f t="shared" si="76"/>
        <v>LAN.MON.m110109</v>
      </c>
      <c r="U824" s="166">
        <v>20818</v>
      </c>
      <c r="V824" s="166" t="s">
        <v>5883</v>
      </c>
      <c r="W824" s="166">
        <v>20818</v>
      </c>
      <c r="X824" s="168" t="str">
        <f t="shared" si="77"/>
        <v>LAN.MON.m120011</v>
      </c>
    </row>
    <row r="825" spans="1:24" s="166" customFormat="1" x14ac:dyDescent="0.15">
      <c r="A825" s="147" t="s">
        <v>9178</v>
      </c>
      <c r="B825" s="186" t="s">
        <v>14</v>
      </c>
      <c r="C825" s="194" t="s">
        <v>9179</v>
      </c>
      <c r="D825" s="188" t="s">
        <v>9118</v>
      </c>
      <c r="E825" s="147"/>
      <c r="I825" s="190" t="s">
        <v>9180</v>
      </c>
      <c r="J825" s="166">
        <v>10834</v>
      </c>
      <c r="K825" s="168" t="str">
        <f t="shared" si="72"/>
        <v>LAN.MON.m110141</v>
      </c>
      <c r="L825" s="168" t="str">
        <f t="shared" si="73"/>
        <v>"巧音魔灵"</v>
      </c>
      <c r="M825" s="166">
        <v>20821</v>
      </c>
      <c r="N825" s="168" t="str">
        <f t="shared" si="74"/>
        <v>LAN.MON.m120141</v>
      </c>
      <c r="O825" s="168" t="str">
        <f t="shared" si="75"/>
        <v>"巧音魔仙"</v>
      </c>
      <c r="P825" s="168">
        <v>9</v>
      </c>
      <c r="Q825" s="166">
        <v>10819</v>
      </c>
      <c r="R825" s="166" t="s">
        <v>8614</v>
      </c>
      <c r="S825" s="166">
        <v>10819</v>
      </c>
      <c r="T825" s="168" t="str">
        <f t="shared" si="76"/>
        <v>LAN.MON.m110141</v>
      </c>
      <c r="U825" s="166">
        <v>20819</v>
      </c>
      <c r="V825" s="166" t="s">
        <v>6367</v>
      </c>
      <c r="W825" s="166">
        <v>20819</v>
      </c>
      <c r="X825" s="168" t="str">
        <f t="shared" si="77"/>
        <v>LAN.MON.m120102</v>
      </c>
    </row>
    <row r="826" spans="1:24" s="166" customFormat="1" x14ac:dyDescent="0.15">
      <c r="A826" s="147" t="s">
        <v>9172</v>
      </c>
      <c r="B826" s="194" t="s">
        <v>14</v>
      </c>
      <c r="C826" s="194" t="s">
        <v>9181</v>
      </c>
      <c r="D826" s="188" t="s">
        <v>9118</v>
      </c>
      <c r="E826" s="147"/>
      <c r="I826" s="190" t="s">
        <v>9182</v>
      </c>
      <c r="J826" s="166">
        <v>10835</v>
      </c>
      <c r="K826" s="168" t="str">
        <f t="shared" si="72"/>
        <v>LAN.MON.m110030</v>
      </c>
      <c r="L826" s="168" t="str">
        <f t="shared" si="73"/>
        <v>"黑刀客"</v>
      </c>
      <c r="M826" s="166">
        <v>20822</v>
      </c>
      <c r="N826" s="168" t="str">
        <f t="shared" si="74"/>
        <v>LAN.MON.m120030</v>
      </c>
      <c r="O826" s="168" t="str">
        <f t="shared" si="75"/>
        <v>"黑刀王"</v>
      </c>
      <c r="P826" s="168">
        <v>9</v>
      </c>
      <c r="Q826" s="166">
        <v>10820</v>
      </c>
      <c r="R826" s="166" t="s">
        <v>6021</v>
      </c>
      <c r="S826" s="166">
        <v>10820</v>
      </c>
      <c r="T826" s="168" t="str">
        <f t="shared" si="76"/>
        <v>LAN.MON.m110030</v>
      </c>
      <c r="U826" s="166">
        <v>20820</v>
      </c>
      <c r="V826" s="166" t="s">
        <v>6402</v>
      </c>
      <c r="W826" s="166">
        <v>20820</v>
      </c>
      <c r="X826" s="168" t="str">
        <f t="shared" si="77"/>
        <v>LAN.MON.m120109</v>
      </c>
    </row>
    <row r="827" spans="1:24" s="166" customFormat="1" x14ac:dyDescent="0.15">
      <c r="A827" s="147" t="s">
        <v>9175</v>
      </c>
      <c r="B827" s="186" t="s">
        <v>14</v>
      </c>
      <c r="C827" s="194" t="s">
        <v>9183</v>
      </c>
      <c r="D827" s="188" t="s">
        <v>9122</v>
      </c>
      <c r="E827" s="147"/>
      <c r="I827" s="190" t="s">
        <v>9184</v>
      </c>
      <c r="J827" s="166">
        <v>10836</v>
      </c>
      <c r="K827" s="168" t="str">
        <f t="shared" si="72"/>
        <v>LAN.MON.m110011</v>
      </c>
      <c r="L827" s="168" t="str">
        <f t="shared" si="73"/>
        <v>"鹿灵"</v>
      </c>
      <c r="M827" s="166">
        <v>20823</v>
      </c>
      <c r="N827" s="168" t="str">
        <f t="shared" si="74"/>
        <v>LAN.MON.m120011</v>
      </c>
      <c r="O827" s="168" t="str">
        <f t="shared" si="75"/>
        <v>"鹿仙"</v>
      </c>
      <c r="P827" s="168">
        <v>9</v>
      </c>
      <c r="Q827" s="166">
        <v>10821</v>
      </c>
      <c r="R827" s="166" t="s">
        <v>5883</v>
      </c>
      <c r="S827" s="166">
        <v>10821</v>
      </c>
      <c r="T827" s="168" t="str">
        <f t="shared" si="76"/>
        <v>LAN.MON.m110011</v>
      </c>
      <c r="U827" s="166">
        <v>20821</v>
      </c>
      <c r="V827" s="166" t="s">
        <v>8614</v>
      </c>
      <c r="W827" s="166">
        <v>20821</v>
      </c>
      <c r="X827" s="168" t="str">
        <f t="shared" si="77"/>
        <v>LAN.MON.m120141</v>
      </c>
    </row>
    <row r="828" spans="1:24" s="166" customFormat="1" x14ac:dyDescent="0.15">
      <c r="A828" s="147" t="s">
        <v>9178</v>
      </c>
      <c r="B828" s="186" t="s">
        <v>14</v>
      </c>
      <c r="C828" s="194" t="s">
        <v>9185</v>
      </c>
      <c r="D828" s="188" t="s">
        <v>9118</v>
      </c>
      <c r="E828" s="147"/>
      <c r="I828" s="190" t="s">
        <v>9186</v>
      </c>
      <c r="J828" s="166">
        <v>10837</v>
      </c>
      <c r="K828" s="168" t="str">
        <f t="shared" si="72"/>
        <v>LAN.MON.m110102</v>
      </c>
      <c r="L828" s="168" t="str">
        <f t="shared" si="73"/>
        <v>"镇灵仙将"</v>
      </c>
      <c r="M828" s="166">
        <v>20824</v>
      </c>
      <c r="N828" s="168" t="str">
        <f t="shared" si="74"/>
        <v>LAN.MON.m120102</v>
      </c>
      <c r="O828" s="168" t="str">
        <f t="shared" si="75"/>
        <v>"镇灵仙王"</v>
      </c>
      <c r="P828" s="168">
        <v>9</v>
      </c>
      <c r="Q828" s="166">
        <v>10822</v>
      </c>
      <c r="R828" s="166" t="s">
        <v>6367</v>
      </c>
      <c r="S828" s="166">
        <v>10822</v>
      </c>
      <c r="T828" s="168" t="str">
        <f t="shared" si="76"/>
        <v>LAN.MON.m110102</v>
      </c>
      <c r="U828" s="166">
        <v>20822</v>
      </c>
      <c r="V828" s="166" t="s">
        <v>6021</v>
      </c>
      <c r="W828" s="166">
        <v>20822</v>
      </c>
      <c r="X828" s="168" t="str">
        <f t="shared" si="77"/>
        <v>LAN.MON.m120030</v>
      </c>
    </row>
    <row r="829" spans="1:24" s="166" customFormat="1" x14ac:dyDescent="0.15">
      <c r="A829" s="147" t="s">
        <v>9187</v>
      </c>
      <c r="B829" s="186" t="s">
        <v>14</v>
      </c>
      <c r="C829" s="194" t="s">
        <v>9188</v>
      </c>
      <c r="D829" s="188" t="s">
        <v>9118</v>
      </c>
      <c r="E829" s="147"/>
      <c r="I829" s="190" t="s">
        <v>9189</v>
      </c>
      <c r="J829" s="166">
        <v>10838</v>
      </c>
      <c r="K829" s="168" t="str">
        <f t="shared" si="72"/>
        <v>LAN.MON.m110109</v>
      </c>
      <c r="L829" s="168" t="str">
        <f t="shared" si="73"/>
        <v>"镇山虎妖"</v>
      </c>
      <c r="M829" s="166">
        <v>20825</v>
      </c>
      <c r="N829" s="168" t="str">
        <f t="shared" si="74"/>
        <v>LAN.MON.m120109</v>
      </c>
      <c r="O829" s="168" t="str">
        <f t="shared" si="75"/>
        <v>"镇山虎王"</v>
      </c>
      <c r="P829" s="168">
        <v>9</v>
      </c>
      <c r="Q829" s="166">
        <v>10823</v>
      </c>
      <c r="R829" s="166" t="s">
        <v>6402</v>
      </c>
      <c r="S829" s="166">
        <v>10823</v>
      </c>
      <c r="T829" s="168" t="str">
        <f t="shared" si="76"/>
        <v>LAN.MON.m110109</v>
      </c>
      <c r="U829" s="166">
        <v>20823</v>
      </c>
      <c r="V829" s="166" t="s">
        <v>5883</v>
      </c>
      <c r="W829" s="166">
        <v>20823</v>
      </c>
      <c r="X829" s="168" t="str">
        <f t="shared" si="77"/>
        <v>LAN.MON.m120011</v>
      </c>
    </row>
    <row r="830" spans="1:24" s="166" customFormat="1" x14ac:dyDescent="0.15">
      <c r="A830" s="147" t="s">
        <v>9190</v>
      </c>
      <c r="B830" s="186" t="s">
        <v>14</v>
      </c>
      <c r="C830" s="194" t="s">
        <v>9191</v>
      </c>
      <c r="D830" s="188" t="s">
        <v>9122</v>
      </c>
      <c r="E830" s="147"/>
      <c r="I830" s="190" t="s">
        <v>9192</v>
      </c>
      <c r="J830" s="166">
        <v>10839</v>
      </c>
      <c r="K830" s="168" t="str">
        <f t="shared" si="72"/>
        <v>LAN.MON.m110141</v>
      </c>
      <c r="L830" s="168" t="str">
        <f t="shared" si="73"/>
        <v>"巧音魔灵"</v>
      </c>
      <c r="M830" s="166">
        <v>20826</v>
      </c>
      <c r="N830" s="168" t="str">
        <f t="shared" si="74"/>
        <v>LAN.MON.m120141</v>
      </c>
      <c r="O830" s="168" t="str">
        <f t="shared" si="75"/>
        <v>"巧音魔仙"</v>
      </c>
      <c r="P830" s="168">
        <v>8</v>
      </c>
      <c r="Q830" s="166">
        <v>10824</v>
      </c>
      <c r="R830" s="166" t="s">
        <v>8614</v>
      </c>
      <c r="S830" s="166">
        <v>10824</v>
      </c>
      <c r="T830" s="168" t="str">
        <f t="shared" si="76"/>
        <v>LAN.MON.m110141</v>
      </c>
      <c r="U830" s="166">
        <v>20824</v>
      </c>
      <c r="V830" s="166" t="s">
        <v>6367</v>
      </c>
      <c r="W830" s="166">
        <v>20824</v>
      </c>
      <c r="X830" s="168" t="str">
        <f t="shared" si="77"/>
        <v>LAN.MON.m120102</v>
      </c>
    </row>
    <row r="831" spans="1:24" s="166" customFormat="1" x14ac:dyDescent="0.15">
      <c r="A831" s="147" t="s">
        <v>9193</v>
      </c>
      <c r="B831" s="186" t="s">
        <v>14</v>
      </c>
      <c r="C831" s="194" t="s">
        <v>9194</v>
      </c>
      <c r="D831" s="188" t="s">
        <v>9118</v>
      </c>
      <c r="E831" s="147"/>
      <c r="I831" s="190" t="s">
        <v>9195</v>
      </c>
      <c r="J831" s="166">
        <v>10840</v>
      </c>
      <c r="K831" s="168" t="str">
        <f t="shared" si="72"/>
        <v>LAN.MON.m110030</v>
      </c>
      <c r="L831" s="168" t="str">
        <f t="shared" si="73"/>
        <v>"黑刀客"</v>
      </c>
      <c r="M831" s="166">
        <v>20827</v>
      </c>
      <c r="N831" s="168" t="str">
        <f t="shared" si="74"/>
        <v>LAN.MON.m120030</v>
      </c>
      <c r="O831" s="168" t="str">
        <f t="shared" si="75"/>
        <v>"黑刀王"</v>
      </c>
      <c r="P831" s="168">
        <v>8</v>
      </c>
      <c r="Q831" s="166">
        <v>10825</v>
      </c>
      <c r="R831" s="166" t="s">
        <v>6021</v>
      </c>
      <c r="S831" s="166">
        <v>10825</v>
      </c>
      <c r="T831" s="168" t="str">
        <f t="shared" si="76"/>
        <v>LAN.MON.m110030</v>
      </c>
      <c r="U831" s="166">
        <v>20825</v>
      </c>
      <c r="V831" s="166" t="s">
        <v>6402</v>
      </c>
      <c r="W831" s="166">
        <v>20825</v>
      </c>
      <c r="X831" s="168" t="str">
        <f t="shared" si="77"/>
        <v>LAN.MON.m120109</v>
      </c>
    </row>
    <row r="832" spans="1:24" s="166" customFormat="1" x14ac:dyDescent="0.15">
      <c r="A832" s="147" t="s">
        <v>9187</v>
      </c>
      <c r="B832" s="186" t="s">
        <v>14</v>
      </c>
      <c r="C832" s="194" t="s">
        <v>9196</v>
      </c>
      <c r="D832" s="188" t="s">
        <v>9118</v>
      </c>
      <c r="E832" s="147"/>
      <c r="I832" s="190" t="s">
        <v>9197</v>
      </c>
      <c r="J832" s="166">
        <v>10841</v>
      </c>
      <c r="K832" s="168" t="str">
        <f t="shared" si="72"/>
        <v>LAN.MON.m110011</v>
      </c>
      <c r="L832" s="168" t="str">
        <f t="shared" si="73"/>
        <v>"鹿灵"</v>
      </c>
      <c r="M832" s="166">
        <v>20828</v>
      </c>
      <c r="N832" s="168" t="str">
        <f t="shared" si="74"/>
        <v>LAN.MON.m120011</v>
      </c>
      <c r="O832" s="168" t="str">
        <f t="shared" si="75"/>
        <v>"鹿仙"</v>
      </c>
      <c r="P832" s="168">
        <v>8</v>
      </c>
      <c r="Q832" s="166">
        <v>10826</v>
      </c>
      <c r="R832" s="166" t="s">
        <v>5883</v>
      </c>
      <c r="S832" s="166">
        <v>10826</v>
      </c>
      <c r="T832" s="168" t="str">
        <f t="shared" si="76"/>
        <v>LAN.MON.m110011</v>
      </c>
      <c r="U832" s="166">
        <v>20826</v>
      </c>
      <c r="V832" s="166" t="s">
        <v>8614</v>
      </c>
      <c r="W832" s="166">
        <v>20826</v>
      </c>
      <c r="X832" s="168" t="str">
        <f t="shared" si="77"/>
        <v>LAN.MON.m120141</v>
      </c>
    </row>
    <row r="833" spans="1:24" s="166" customFormat="1" x14ac:dyDescent="0.15">
      <c r="A833" s="147" t="s">
        <v>9190</v>
      </c>
      <c r="B833" s="186" t="s">
        <v>14</v>
      </c>
      <c r="C833" s="194" t="s">
        <v>9198</v>
      </c>
      <c r="D833" s="188" t="s">
        <v>9122</v>
      </c>
      <c r="E833" s="147"/>
      <c r="I833" s="190" t="s">
        <v>9199</v>
      </c>
      <c r="J833" s="166">
        <v>10842</v>
      </c>
      <c r="K833" s="168" t="str">
        <f t="shared" si="72"/>
        <v>LAN.MON.m110102</v>
      </c>
      <c r="L833" s="168" t="str">
        <f t="shared" si="73"/>
        <v>"镇灵仙将"</v>
      </c>
      <c r="M833" s="166">
        <v>20829</v>
      </c>
      <c r="N833" s="168" t="str">
        <f t="shared" si="74"/>
        <v>LAN.MON.m120102</v>
      </c>
      <c r="O833" s="168" t="str">
        <f t="shared" si="75"/>
        <v>"镇灵仙王"</v>
      </c>
      <c r="P833" s="168">
        <v>8</v>
      </c>
      <c r="Q833" s="166">
        <v>10827</v>
      </c>
      <c r="R833" s="166" t="s">
        <v>6367</v>
      </c>
      <c r="S833" s="166">
        <v>10827</v>
      </c>
      <c r="T833" s="168" t="str">
        <f t="shared" si="76"/>
        <v>LAN.MON.m110102</v>
      </c>
      <c r="U833" s="166">
        <v>20827</v>
      </c>
      <c r="V833" s="166" t="s">
        <v>6021</v>
      </c>
      <c r="W833" s="166">
        <v>20827</v>
      </c>
      <c r="X833" s="168" t="str">
        <f t="shared" si="77"/>
        <v>LAN.MON.m120030</v>
      </c>
    </row>
    <row r="834" spans="1:24" s="166" customFormat="1" x14ac:dyDescent="0.15">
      <c r="A834" s="147" t="s">
        <v>9193</v>
      </c>
      <c r="B834" s="186" t="s">
        <v>14</v>
      </c>
      <c r="C834" s="194" t="s">
        <v>9200</v>
      </c>
      <c r="D834" s="188" t="s">
        <v>9118</v>
      </c>
      <c r="E834" s="147"/>
      <c r="I834" s="190" t="s">
        <v>9201</v>
      </c>
      <c r="J834" s="166">
        <v>10843</v>
      </c>
      <c r="K834" s="168" t="str">
        <f t="shared" si="72"/>
        <v>LAN.MON.m110109</v>
      </c>
      <c r="L834" s="168" t="str">
        <f t="shared" si="73"/>
        <v>"镇山虎妖"</v>
      </c>
      <c r="M834" s="166">
        <v>20830</v>
      </c>
      <c r="N834" s="168" t="str">
        <f t="shared" si="74"/>
        <v>LAN.MON.m120109</v>
      </c>
      <c r="O834" s="168" t="str">
        <f t="shared" si="75"/>
        <v>"镇山虎王"</v>
      </c>
      <c r="P834" s="168">
        <v>8</v>
      </c>
      <c r="Q834" s="166">
        <v>10828</v>
      </c>
      <c r="R834" s="166" t="s">
        <v>6402</v>
      </c>
      <c r="S834" s="166">
        <v>10828</v>
      </c>
      <c r="T834" s="168" t="str">
        <f t="shared" si="76"/>
        <v>LAN.MON.m110109</v>
      </c>
      <c r="U834" s="166">
        <v>20828</v>
      </c>
      <c r="V834" s="166" t="s">
        <v>5883</v>
      </c>
      <c r="W834" s="166">
        <v>20828</v>
      </c>
      <c r="X834" s="168" t="str">
        <f t="shared" si="77"/>
        <v>LAN.MON.m120011</v>
      </c>
    </row>
    <row r="835" spans="1:24" s="166" customFormat="1" x14ac:dyDescent="0.15">
      <c r="A835" s="147" t="s">
        <v>9202</v>
      </c>
      <c r="B835" s="186" t="s">
        <v>14</v>
      </c>
      <c r="C835" s="194" t="s">
        <v>9203</v>
      </c>
      <c r="D835" s="188" t="s">
        <v>9118</v>
      </c>
      <c r="E835" s="147"/>
      <c r="I835" s="190" t="s">
        <v>9204</v>
      </c>
      <c r="J835" s="166">
        <v>10844</v>
      </c>
      <c r="K835" s="168" t="str">
        <f t="shared" si="72"/>
        <v>LAN.MON.m110141</v>
      </c>
      <c r="L835" s="168" t="str">
        <f t="shared" si="73"/>
        <v>"巧音魔灵"</v>
      </c>
      <c r="M835" s="166">
        <v>20831</v>
      </c>
      <c r="N835" s="168" t="str">
        <f t="shared" si="74"/>
        <v>LAN.MON.m120141</v>
      </c>
      <c r="O835" s="168" t="str">
        <f t="shared" si="75"/>
        <v>"巧音魔仙"</v>
      </c>
      <c r="P835" s="168">
        <v>8</v>
      </c>
      <c r="Q835" s="166">
        <v>10829</v>
      </c>
      <c r="R835" s="166" t="s">
        <v>8614</v>
      </c>
      <c r="S835" s="166">
        <v>10829</v>
      </c>
      <c r="T835" s="168" t="str">
        <f t="shared" si="76"/>
        <v>LAN.MON.m110141</v>
      </c>
      <c r="U835" s="166">
        <v>20829</v>
      </c>
      <c r="V835" s="166" t="s">
        <v>6367</v>
      </c>
      <c r="W835" s="166">
        <v>20829</v>
      </c>
      <c r="X835" s="168" t="str">
        <f t="shared" si="77"/>
        <v>LAN.MON.m120102</v>
      </c>
    </row>
    <row r="836" spans="1:24" s="166" customFormat="1" x14ac:dyDescent="0.15">
      <c r="A836" s="147" t="s">
        <v>9205</v>
      </c>
      <c r="B836" s="186" t="s">
        <v>14</v>
      </c>
      <c r="C836" s="194" t="s">
        <v>9206</v>
      </c>
      <c r="D836" s="188" t="s">
        <v>9122</v>
      </c>
      <c r="E836" s="147"/>
      <c r="I836" s="190" t="s">
        <v>9207</v>
      </c>
      <c r="J836" s="166">
        <v>10845</v>
      </c>
      <c r="K836" s="168" t="str">
        <f t="shared" si="72"/>
        <v>LAN.MON.m110030</v>
      </c>
      <c r="L836" s="168" t="str">
        <f t="shared" si="73"/>
        <v>"黑刀客"</v>
      </c>
      <c r="M836" s="166">
        <v>20832</v>
      </c>
      <c r="N836" s="168" t="str">
        <f t="shared" si="74"/>
        <v>LAN.MON.m120030</v>
      </c>
      <c r="O836" s="168" t="str">
        <f t="shared" si="75"/>
        <v>"黑刀王"</v>
      </c>
      <c r="P836" s="168">
        <v>8</v>
      </c>
      <c r="Q836" s="166">
        <v>10830</v>
      </c>
      <c r="R836" s="166" t="s">
        <v>6021</v>
      </c>
      <c r="S836" s="166">
        <v>10830</v>
      </c>
      <c r="T836" s="168" t="str">
        <f t="shared" si="76"/>
        <v>LAN.MON.m110030</v>
      </c>
      <c r="U836" s="166">
        <v>20830</v>
      </c>
      <c r="V836" s="166" t="s">
        <v>6402</v>
      </c>
      <c r="W836" s="166">
        <v>20830</v>
      </c>
      <c r="X836" s="168" t="str">
        <f t="shared" si="77"/>
        <v>LAN.MON.m120109</v>
      </c>
    </row>
    <row r="837" spans="1:24" s="166" customFormat="1" x14ac:dyDescent="0.15">
      <c r="A837" s="147" t="s">
        <v>9208</v>
      </c>
      <c r="B837" s="186" t="s">
        <v>14</v>
      </c>
      <c r="C837" s="194" t="s">
        <v>9209</v>
      </c>
      <c r="D837" s="188" t="s">
        <v>9118</v>
      </c>
      <c r="E837" s="147"/>
      <c r="I837" s="190" t="s">
        <v>9210</v>
      </c>
      <c r="J837" s="166">
        <v>10846</v>
      </c>
      <c r="K837" s="168" t="str">
        <f t="shared" si="72"/>
        <v>LAN.MON.m110011</v>
      </c>
      <c r="L837" s="168" t="str">
        <f t="shared" si="73"/>
        <v>"鹿灵"</v>
      </c>
      <c r="M837" s="166">
        <v>20833</v>
      </c>
      <c r="N837" s="168" t="str">
        <f t="shared" si="74"/>
        <v>LAN.MON.m120011</v>
      </c>
      <c r="O837" s="168" t="str">
        <f t="shared" si="75"/>
        <v>"鹿仙"</v>
      </c>
      <c r="P837" s="168">
        <v>8</v>
      </c>
      <c r="Q837" s="166">
        <v>10831</v>
      </c>
      <c r="R837" s="166" t="s">
        <v>5883</v>
      </c>
      <c r="S837" s="166">
        <v>10831</v>
      </c>
      <c r="T837" s="168" t="str">
        <f t="shared" si="76"/>
        <v>LAN.MON.m110011</v>
      </c>
      <c r="U837" s="166">
        <v>20831</v>
      </c>
      <c r="V837" s="166" t="s">
        <v>8614</v>
      </c>
      <c r="W837" s="166">
        <v>20831</v>
      </c>
      <c r="X837" s="168" t="str">
        <f t="shared" si="77"/>
        <v>LAN.MON.m120141</v>
      </c>
    </row>
    <row r="838" spans="1:24" s="166" customFormat="1" x14ac:dyDescent="0.15">
      <c r="A838" s="147" t="s">
        <v>9202</v>
      </c>
      <c r="B838" s="186" t="s">
        <v>14</v>
      </c>
      <c r="C838" s="194" t="s">
        <v>9211</v>
      </c>
      <c r="D838" s="188" t="s">
        <v>9118</v>
      </c>
      <c r="E838" s="147"/>
      <c r="I838" s="190" t="s">
        <v>9212</v>
      </c>
      <c r="J838" s="166">
        <v>10847</v>
      </c>
      <c r="K838" s="168" t="str">
        <f t="shared" si="72"/>
        <v>LAN.MON.m110102</v>
      </c>
      <c r="L838" s="168" t="str">
        <f t="shared" si="73"/>
        <v>"镇灵仙将"</v>
      </c>
      <c r="M838" s="166">
        <v>20834</v>
      </c>
      <c r="N838" s="168" t="str">
        <f t="shared" si="74"/>
        <v>LAN.MON.m120102</v>
      </c>
      <c r="O838" s="168" t="str">
        <f t="shared" si="75"/>
        <v>"镇灵仙王"</v>
      </c>
      <c r="P838" s="168">
        <v>8</v>
      </c>
      <c r="Q838" s="166">
        <v>10832</v>
      </c>
      <c r="R838" s="166" t="s">
        <v>6367</v>
      </c>
      <c r="S838" s="166">
        <v>10832</v>
      </c>
      <c r="T838" s="168" t="str">
        <f t="shared" si="76"/>
        <v>LAN.MON.m110102</v>
      </c>
      <c r="U838" s="166">
        <v>20832</v>
      </c>
      <c r="V838" s="166" t="s">
        <v>6021</v>
      </c>
      <c r="W838" s="166">
        <v>20832</v>
      </c>
      <c r="X838" s="168" t="str">
        <f t="shared" si="77"/>
        <v>LAN.MON.m120030</v>
      </c>
    </row>
    <row r="839" spans="1:24" s="166" customFormat="1" x14ac:dyDescent="0.15">
      <c r="A839" s="147" t="s">
        <v>9205</v>
      </c>
      <c r="B839" s="186" t="s">
        <v>14</v>
      </c>
      <c r="C839" s="194" t="s">
        <v>9213</v>
      </c>
      <c r="D839" s="188" t="s">
        <v>9122</v>
      </c>
      <c r="E839" s="147"/>
      <c r="I839" s="190" t="s">
        <v>9214</v>
      </c>
      <c r="J839" s="166">
        <v>10848</v>
      </c>
      <c r="K839" s="168" t="str">
        <f t="shared" si="72"/>
        <v>LAN.MON.m110109</v>
      </c>
      <c r="L839" s="168" t="str">
        <f t="shared" si="73"/>
        <v>"镇山虎妖"</v>
      </c>
      <c r="M839" s="166">
        <v>20835</v>
      </c>
      <c r="N839" s="168" t="str">
        <f t="shared" si="74"/>
        <v>LAN.MON.m120109</v>
      </c>
      <c r="O839" s="168" t="str">
        <f t="shared" si="75"/>
        <v>"镇山虎王"</v>
      </c>
      <c r="P839" s="168">
        <v>8</v>
      </c>
      <c r="Q839" s="166">
        <v>10833</v>
      </c>
      <c r="R839" s="166" t="s">
        <v>6402</v>
      </c>
      <c r="S839" s="166">
        <v>10833</v>
      </c>
      <c r="T839" s="168" t="str">
        <f t="shared" si="76"/>
        <v>LAN.MON.m110109</v>
      </c>
      <c r="U839" s="166">
        <v>20833</v>
      </c>
      <c r="V839" s="166" t="s">
        <v>5883</v>
      </c>
      <c r="W839" s="166">
        <v>20833</v>
      </c>
      <c r="X839" s="168" t="str">
        <f t="shared" si="77"/>
        <v>LAN.MON.m120011</v>
      </c>
    </row>
    <row r="840" spans="1:24" s="166" customFormat="1" x14ac:dyDescent="0.15">
      <c r="A840" s="147" t="s">
        <v>9208</v>
      </c>
      <c r="B840" s="186" t="s">
        <v>14</v>
      </c>
      <c r="C840" s="194" t="s">
        <v>9215</v>
      </c>
      <c r="D840" s="188" t="s">
        <v>9118</v>
      </c>
      <c r="E840" s="147"/>
      <c r="I840" s="190" t="s">
        <v>9216</v>
      </c>
      <c r="J840" s="166">
        <v>10849</v>
      </c>
      <c r="K840" s="168" t="str">
        <f t="shared" ref="K840:K903" si="78">IFERROR("LAN.MON."&amp;VLOOKUP("小怪"&amp;I840,A:C,3,FALSE),IF(MATCH(J840,J:J,FALSE)=ROW(J840),IF(VLOOKUP(VLOOKUP(J840,Q:R,2,FALSE),R:S,2,FALSE)=J840,"",VLOOKUP(VLOOKUP(VLOOKUP(J840,Q:R,2,FALSE),R:S,2,FALSE),J:K,2,FALSE)),VLOOKUP(J840,J:K,2,FALSE)))</f>
        <v>LAN.MON.m110141</v>
      </c>
      <c r="L840" s="168" t="str">
        <f t="shared" ref="L840:L903" si="79">IFERROR(VLOOKUP("小怪"&amp;I840,A:D,4,FALSE),IF(MATCH(J840,J:J,FALSE)=ROW(J840),IF(VLOOKUP(VLOOKUP(J840,Q:R,2,FALSE),R:S,2,FALSE)=J840,"",VLOOKUP(VLOOKUP(VLOOKUP(J840,Q:R,2,FALSE),R:S,2,FALSE),J:L,3,FALSE)),VLOOKUP(J840,J:L,3,FALSE)))</f>
        <v>"巧音魔灵"</v>
      </c>
      <c r="M840" s="166">
        <v>20836</v>
      </c>
      <c r="N840" s="168" t="str">
        <f t="shared" ref="N840:N903" si="80">IFERROR("LAN.MON."&amp;VLOOKUP("boss"&amp;I840,A:C,3,FALSE),IF(MATCH(M840,M:M,FALSE)=ROW(M840),IF(VLOOKUP(VLOOKUP(M840,U:V,2,FALSE),V:W,2,FALSE)=M840,"",VLOOKUP(VLOOKUP(VLOOKUP(M840,U:V,2,FALSE),V:W,2,FALSE),M:N,2,FALSE)),VLOOKUP(M840,M:N,2,FALSE)))</f>
        <v>LAN.MON.m120141</v>
      </c>
      <c r="O840" s="168" t="str">
        <f t="shared" ref="O840:O903" si="81">IFERROR(VLOOKUP("boss"&amp;I840,A:D,4,FALSE),IF(MATCH(M840,M:M,FALSE)=ROW(M840),IF(VLOOKUP(VLOOKUP(M840,U:V,2,FALSE),V:W,2,FALSE)=M840,"",VLOOKUP(VLOOKUP(VLOOKUP(M840,U:V,2,FALSE),V:W,2,FALSE),M:O,3,FALSE)),VLOOKUP(M840,M:O,3,FALSE)))</f>
        <v>"巧音魔仙"</v>
      </c>
      <c r="P840" s="168">
        <v>11</v>
      </c>
      <c r="Q840" s="166">
        <v>10834</v>
      </c>
      <c r="R840" s="166" t="s">
        <v>8614</v>
      </c>
      <c r="S840" s="166">
        <v>10834</v>
      </c>
      <c r="T840" s="168" t="str">
        <f t="shared" ref="T840:T903" si="82">IFERROR(VLOOKUP(Q840,J:K,2,FALSE),"LAN.MON.m110146")</f>
        <v>LAN.MON.m110141</v>
      </c>
      <c r="U840" s="166">
        <v>20834</v>
      </c>
      <c r="V840" s="166" t="s">
        <v>6367</v>
      </c>
      <c r="W840" s="166">
        <v>20834</v>
      </c>
      <c r="X840" s="168" t="str">
        <f t="shared" ref="X840:X903" si="83">IFERROR(VLOOKUP(U840,M:N,2,FALSE),"LAN.MON.m120146")</f>
        <v>LAN.MON.m120102</v>
      </c>
    </row>
    <row r="841" spans="1:24" s="166" customFormat="1" x14ac:dyDescent="0.15">
      <c r="A841" s="147" t="s">
        <v>9217</v>
      </c>
      <c r="B841" s="186" t="s">
        <v>14</v>
      </c>
      <c r="C841" s="194" t="s">
        <v>9218</v>
      </c>
      <c r="D841" s="188" t="s">
        <v>9118</v>
      </c>
      <c r="E841" s="147"/>
      <c r="I841" s="190" t="s">
        <v>9219</v>
      </c>
      <c r="J841" s="166">
        <v>10850</v>
      </c>
      <c r="K841" s="168" t="str">
        <f t="shared" si="78"/>
        <v>LAN.MON.m110030</v>
      </c>
      <c r="L841" s="168" t="str">
        <f t="shared" si="79"/>
        <v>"黑刀客"</v>
      </c>
      <c r="M841" s="166">
        <v>20837</v>
      </c>
      <c r="N841" s="168" t="str">
        <f t="shared" si="80"/>
        <v>LAN.MON.m120030</v>
      </c>
      <c r="O841" s="168" t="str">
        <f t="shared" si="81"/>
        <v>"黑刀王"</v>
      </c>
      <c r="P841" s="168">
        <v>11</v>
      </c>
      <c r="Q841" s="166">
        <v>10835</v>
      </c>
      <c r="R841" s="166" t="s">
        <v>6021</v>
      </c>
      <c r="S841" s="166">
        <v>10835</v>
      </c>
      <c r="T841" s="168" t="str">
        <f t="shared" si="82"/>
        <v>LAN.MON.m110030</v>
      </c>
      <c r="U841" s="166">
        <v>20835</v>
      </c>
      <c r="V841" s="166" t="s">
        <v>6402</v>
      </c>
      <c r="W841" s="166">
        <v>20835</v>
      </c>
      <c r="X841" s="168" t="str">
        <f t="shared" si="83"/>
        <v>LAN.MON.m120109</v>
      </c>
    </row>
    <row r="842" spans="1:24" s="166" customFormat="1" x14ac:dyDescent="0.15">
      <c r="A842" s="147" t="s">
        <v>9220</v>
      </c>
      <c r="B842" s="186" t="s">
        <v>14</v>
      </c>
      <c r="C842" s="194" t="s">
        <v>9221</v>
      </c>
      <c r="D842" s="188" t="s">
        <v>9122</v>
      </c>
      <c r="E842" s="147"/>
      <c r="I842" s="190" t="s">
        <v>9222</v>
      </c>
      <c r="J842" s="166">
        <v>10851</v>
      </c>
      <c r="K842" s="168" t="str">
        <f t="shared" si="78"/>
        <v>LAN.MON.m110011</v>
      </c>
      <c r="L842" s="168" t="str">
        <f t="shared" si="79"/>
        <v>"鹿灵"</v>
      </c>
      <c r="M842" s="166">
        <v>20838</v>
      </c>
      <c r="N842" s="168" t="str">
        <f t="shared" si="80"/>
        <v>LAN.MON.m120011</v>
      </c>
      <c r="O842" s="168" t="str">
        <f t="shared" si="81"/>
        <v>"鹿仙"</v>
      </c>
      <c r="P842" s="168">
        <v>11</v>
      </c>
      <c r="Q842" s="166">
        <v>10836</v>
      </c>
      <c r="R842" s="166" t="s">
        <v>5883</v>
      </c>
      <c r="S842" s="166">
        <v>10836</v>
      </c>
      <c r="T842" s="168" t="str">
        <f t="shared" si="82"/>
        <v>LAN.MON.m110011</v>
      </c>
      <c r="U842" s="166">
        <v>20836</v>
      </c>
      <c r="V842" s="166" t="s">
        <v>8614</v>
      </c>
      <c r="W842" s="166">
        <v>20836</v>
      </c>
      <c r="X842" s="168" t="str">
        <f t="shared" si="83"/>
        <v>LAN.MON.m120141</v>
      </c>
    </row>
    <row r="843" spans="1:24" s="166" customFormat="1" x14ac:dyDescent="0.15">
      <c r="A843" s="147" t="s">
        <v>9223</v>
      </c>
      <c r="B843" s="186" t="s">
        <v>14</v>
      </c>
      <c r="C843" s="194" t="s">
        <v>9224</v>
      </c>
      <c r="D843" s="188" t="s">
        <v>9118</v>
      </c>
      <c r="E843" s="147"/>
      <c r="I843" s="190" t="s">
        <v>9225</v>
      </c>
      <c r="J843" s="166">
        <v>10852</v>
      </c>
      <c r="K843" s="168" t="str">
        <f t="shared" si="78"/>
        <v>LAN.MON.m110102</v>
      </c>
      <c r="L843" s="168" t="str">
        <f t="shared" si="79"/>
        <v>"镇灵仙将"</v>
      </c>
      <c r="M843" s="166">
        <v>20839</v>
      </c>
      <c r="N843" s="168" t="str">
        <f t="shared" si="80"/>
        <v>LAN.MON.m120102</v>
      </c>
      <c r="O843" s="168" t="str">
        <f t="shared" si="81"/>
        <v>"镇灵仙王"</v>
      </c>
      <c r="P843" s="168">
        <v>11</v>
      </c>
      <c r="Q843" s="166">
        <v>10837</v>
      </c>
      <c r="R843" s="166" t="s">
        <v>6367</v>
      </c>
      <c r="S843" s="166">
        <v>10837</v>
      </c>
      <c r="T843" s="168" t="str">
        <f t="shared" si="82"/>
        <v>LAN.MON.m110102</v>
      </c>
      <c r="U843" s="166">
        <v>20837</v>
      </c>
      <c r="V843" s="166" t="s">
        <v>6021</v>
      </c>
      <c r="W843" s="166">
        <v>20837</v>
      </c>
      <c r="X843" s="168" t="str">
        <f t="shared" si="83"/>
        <v>LAN.MON.m120030</v>
      </c>
    </row>
    <row r="844" spans="1:24" s="166" customFormat="1" x14ac:dyDescent="0.15">
      <c r="A844" s="147" t="s">
        <v>9217</v>
      </c>
      <c r="B844" s="186" t="s">
        <v>14</v>
      </c>
      <c r="C844" s="194" t="s">
        <v>9226</v>
      </c>
      <c r="D844" s="188" t="s">
        <v>9118</v>
      </c>
      <c r="E844" s="147"/>
      <c r="I844" s="190" t="s">
        <v>9227</v>
      </c>
      <c r="J844" s="166">
        <v>10853</v>
      </c>
      <c r="K844" s="168" t="str">
        <f t="shared" si="78"/>
        <v>LAN.MON.m110109</v>
      </c>
      <c r="L844" s="168" t="str">
        <f t="shared" si="79"/>
        <v>"镇山虎妖"</v>
      </c>
      <c r="M844" s="166">
        <v>20840</v>
      </c>
      <c r="N844" s="168" t="str">
        <f t="shared" si="80"/>
        <v>LAN.MON.m120109</v>
      </c>
      <c r="O844" s="168" t="str">
        <f t="shared" si="81"/>
        <v>"镇山虎王"</v>
      </c>
      <c r="P844" s="168">
        <v>11</v>
      </c>
      <c r="Q844" s="166">
        <v>10838</v>
      </c>
      <c r="R844" s="166" t="s">
        <v>6402</v>
      </c>
      <c r="S844" s="166">
        <v>10838</v>
      </c>
      <c r="T844" s="168" t="str">
        <f t="shared" si="82"/>
        <v>LAN.MON.m110109</v>
      </c>
      <c r="U844" s="166">
        <v>20838</v>
      </c>
      <c r="V844" s="166" t="s">
        <v>5883</v>
      </c>
      <c r="W844" s="166">
        <v>20838</v>
      </c>
      <c r="X844" s="168" t="str">
        <f t="shared" si="83"/>
        <v>LAN.MON.m120011</v>
      </c>
    </row>
    <row r="845" spans="1:24" s="166" customFormat="1" x14ac:dyDescent="0.15">
      <c r="A845" s="147" t="s">
        <v>9220</v>
      </c>
      <c r="B845" s="186" t="s">
        <v>14</v>
      </c>
      <c r="C845" s="194" t="s">
        <v>9228</v>
      </c>
      <c r="D845" s="188" t="s">
        <v>9122</v>
      </c>
      <c r="E845" s="147"/>
      <c r="I845" s="190" t="s">
        <v>9229</v>
      </c>
      <c r="J845" s="166">
        <v>10854</v>
      </c>
      <c r="K845" s="168" t="str">
        <f t="shared" si="78"/>
        <v>LAN.MON.m110141</v>
      </c>
      <c r="L845" s="168" t="str">
        <f t="shared" si="79"/>
        <v>"巧音魔灵"</v>
      </c>
      <c r="M845" s="166">
        <v>20841</v>
      </c>
      <c r="N845" s="168" t="str">
        <f t="shared" si="80"/>
        <v>LAN.MON.m120141</v>
      </c>
      <c r="O845" s="168" t="str">
        <f t="shared" si="81"/>
        <v>"巧音魔仙"</v>
      </c>
      <c r="P845" s="168">
        <v>11</v>
      </c>
      <c r="Q845" s="166">
        <v>10839</v>
      </c>
      <c r="R845" s="166" t="s">
        <v>8614</v>
      </c>
      <c r="S845" s="166">
        <v>10839</v>
      </c>
      <c r="T845" s="168" t="str">
        <f t="shared" si="82"/>
        <v>LAN.MON.m110141</v>
      </c>
      <c r="U845" s="166">
        <v>20839</v>
      </c>
      <c r="V845" s="166" t="s">
        <v>6367</v>
      </c>
      <c r="W845" s="166">
        <v>20839</v>
      </c>
      <c r="X845" s="168" t="str">
        <f t="shared" si="83"/>
        <v>LAN.MON.m120102</v>
      </c>
    </row>
    <row r="846" spans="1:24" s="166" customFormat="1" x14ac:dyDescent="0.15">
      <c r="A846" s="147" t="s">
        <v>9223</v>
      </c>
      <c r="B846" s="186" t="s">
        <v>14</v>
      </c>
      <c r="C846" s="194" t="s">
        <v>9230</v>
      </c>
      <c r="D846" s="188" t="s">
        <v>9118</v>
      </c>
      <c r="E846" s="147"/>
      <c r="I846" s="190" t="s">
        <v>9231</v>
      </c>
      <c r="J846" s="166">
        <v>10855</v>
      </c>
      <c r="K846" s="168" t="str">
        <f t="shared" si="78"/>
        <v>LAN.MON.m110030</v>
      </c>
      <c r="L846" s="168" t="str">
        <f t="shared" si="79"/>
        <v>"黑刀客"</v>
      </c>
      <c r="M846" s="166">
        <v>20842</v>
      </c>
      <c r="N846" s="168" t="str">
        <f t="shared" si="80"/>
        <v>LAN.MON.m120030</v>
      </c>
      <c r="O846" s="168" t="str">
        <f t="shared" si="81"/>
        <v>"黑刀王"</v>
      </c>
      <c r="P846" s="168">
        <v>11</v>
      </c>
      <c r="Q846" s="166">
        <v>10840</v>
      </c>
      <c r="R846" s="166" t="s">
        <v>6021</v>
      </c>
      <c r="S846" s="166">
        <v>10840</v>
      </c>
      <c r="T846" s="168" t="str">
        <f t="shared" si="82"/>
        <v>LAN.MON.m110030</v>
      </c>
      <c r="U846" s="166">
        <v>20840</v>
      </c>
      <c r="V846" s="166" t="s">
        <v>6402</v>
      </c>
      <c r="W846" s="166">
        <v>20840</v>
      </c>
      <c r="X846" s="168" t="str">
        <f t="shared" si="83"/>
        <v>LAN.MON.m120109</v>
      </c>
    </row>
    <row r="847" spans="1:24" s="166" customFormat="1" x14ac:dyDescent="0.15">
      <c r="A847" s="147" t="s">
        <v>9232</v>
      </c>
      <c r="B847" s="186" t="s">
        <v>14</v>
      </c>
      <c r="C847" s="194" t="s">
        <v>9233</v>
      </c>
      <c r="D847" s="188" t="s">
        <v>9118</v>
      </c>
      <c r="E847" s="147"/>
      <c r="I847" s="190" t="s">
        <v>9234</v>
      </c>
      <c r="J847" s="166">
        <v>10856</v>
      </c>
      <c r="K847" s="168" t="str">
        <f t="shared" si="78"/>
        <v>LAN.MON.m110011</v>
      </c>
      <c r="L847" s="168" t="str">
        <f t="shared" si="79"/>
        <v>"鹿灵"</v>
      </c>
      <c r="M847" s="166">
        <v>20843</v>
      </c>
      <c r="N847" s="168" t="str">
        <f t="shared" si="80"/>
        <v>LAN.MON.m120011</v>
      </c>
      <c r="O847" s="168" t="str">
        <f t="shared" si="81"/>
        <v>"鹿仙"</v>
      </c>
      <c r="P847" s="168">
        <v>11</v>
      </c>
      <c r="Q847" s="166">
        <v>10841</v>
      </c>
      <c r="R847" s="166" t="s">
        <v>5883</v>
      </c>
      <c r="S847" s="166">
        <v>10841</v>
      </c>
      <c r="T847" s="168" t="str">
        <f t="shared" si="82"/>
        <v>LAN.MON.m110011</v>
      </c>
      <c r="U847" s="166">
        <v>20841</v>
      </c>
      <c r="V847" s="166" t="s">
        <v>8614</v>
      </c>
      <c r="W847" s="166">
        <v>20841</v>
      </c>
      <c r="X847" s="168" t="str">
        <f t="shared" si="83"/>
        <v>LAN.MON.m120141</v>
      </c>
    </row>
    <row r="848" spans="1:24" s="166" customFormat="1" x14ac:dyDescent="0.15">
      <c r="A848" s="147" t="s">
        <v>9235</v>
      </c>
      <c r="B848" s="186" t="s">
        <v>14</v>
      </c>
      <c r="C848" s="194" t="s">
        <v>9236</v>
      </c>
      <c r="D848" s="188" t="s">
        <v>9122</v>
      </c>
      <c r="E848" s="147"/>
      <c r="I848" s="190" t="s">
        <v>9237</v>
      </c>
      <c r="J848" s="166">
        <v>10857</v>
      </c>
      <c r="K848" s="168" t="str">
        <f t="shared" si="78"/>
        <v>LAN.MON.m110102</v>
      </c>
      <c r="L848" s="168" t="str">
        <f t="shared" si="79"/>
        <v>"镇灵仙将"</v>
      </c>
      <c r="M848" s="166">
        <v>20844</v>
      </c>
      <c r="N848" s="168" t="str">
        <f t="shared" si="80"/>
        <v>LAN.MON.m120102</v>
      </c>
      <c r="O848" s="168" t="str">
        <f t="shared" si="81"/>
        <v>"镇灵仙王"</v>
      </c>
      <c r="P848" s="168">
        <v>10</v>
      </c>
      <c r="Q848" s="166">
        <v>10842</v>
      </c>
      <c r="R848" s="166" t="s">
        <v>6367</v>
      </c>
      <c r="S848" s="166">
        <v>10842</v>
      </c>
      <c r="T848" s="168" t="str">
        <f t="shared" si="82"/>
        <v>LAN.MON.m110102</v>
      </c>
      <c r="U848" s="166">
        <v>20842</v>
      </c>
      <c r="V848" s="166" t="s">
        <v>6021</v>
      </c>
      <c r="W848" s="166">
        <v>20842</v>
      </c>
      <c r="X848" s="168" t="str">
        <f t="shared" si="83"/>
        <v>LAN.MON.m120030</v>
      </c>
    </row>
    <row r="849" spans="1:24" s="166" customFormat="1" x14ac:dyDescent="0.15">
      <c r="A849" s="147" t="s">
        <v>9238</v>
      </c>
      <c r="B849" s="186" t="s">
        <v>14</v>
      </c>
      <c r="C849" s="194" t="s">
        <v>9239</v>
      </c>
      <c r="D849" s="188" t="s">
        <v>9118</v>
      </c>
      <c r="E849" s="147"/>
      <c r="I849" s="190" t="s">
        <v>9240</v>
      </c>
      <c r="J849" s="166">
        <v>10858</v>
      </c>
      <c r="K849" s="168" t="str">
        <f t="shared" si="78"/>
        <v>LAN.MON.m110109</v>
      </c>
      <c r="L849" s="168" t="str">
        <f t="shared" si="79"/>
        <v>"镇山虎妖"</v>
      </c>
      <c r="M849" s="166">
        <v>20845</v>
      </c>
      <c r="N849" s="168" t="str">
        <f t="shared" si="80"/>
        <v>LAN.MON.m120109</v>
      </c>
      <c r="O849" s="168" t="str">
        <f t="shared" si="81"/>
        <v>"镇山虎王"</v>
      </c>
      <c r="P849" s="168">
        <v>10</v>
      </c>
      <c r="Q849" s="166">
        <v>10843</v>
      </c>
      <c r="R849" s="166" t="s">
        <v>6402</v>
      </c>
      <c r="S849" s="166">
        <v>10843</v>
      </c>
      <c r="T849" s="168" t="str">
        <f t="shared" si="82"/>
        <v>LAN.MON.m110109</v>
      </c>
      <c r="U849" s="166">
        <v>20843</v>
      </c>
      <c r="V849" s="166" t="s">
        <v>5883</v>
      </c>
      <c r="W849" s="166">
        <v>20843</v>
      </c>
      <c r="X849" s="168" t="str">
        <f t="shared" si="83"/>
        <v>LAN.MON.m120011</v>
      </c>
    </row>
    <row r="850" spans="1:24" s="166" customFormat="1" x14ac:dyDescent="0.15">
      <c r="A850" s="147" t="s">
        <v>9232</v>
      </c>
      <c r="B850" s="186" t="s">
        <v>14</v>
      </c>
      <c r="C850" s="194" t="s">
        <v>9241</v>
      </c>
      <c r="D850" s="188" t="s">
        <v>9118</v>
      </c>
      <c r="E850" s="147"/>
      <c r="I850" s="190" t="s">
        <v>9242</v>
      </c>
      <c r="J850" s="166">
        <v>10859</v>
      </c>
      <c r="K850" s="168" t="str">
        <f t="shared" si="78"/>
        <v>LAN.MON.m110141</v>
      </c>
      <c r="L850" s="168" t="str">
        <f t="shared" si="79"/>
        <v>"巧音魔灵"</v>
      </c>
      <c r="M850" s="166">
        <v>20846</v>
      </c>
      <c r="N850" s="168" t="str">
        <f t="shared" si="80"/>
        <v>LAN.MON.m120141</v>
      </c>
      <c r="O850" s="168" t="str">
        <f t="shared" si="81"/>
        <v>"巧音魔仙"</v>
      </c>
      <c r="P850" s="168">
        <v>10</v>
      </c>
      <c r="Q850" s="166">
        <v>10844</v>
      </c>
      <c r="R850" s="166" t="s">
        <v>8614</v>
      </c>
      <c r="S850" s="166">
        <v>10844</v>
      </c>
      <c r="T850" s="168" t="str">
        <f t="shared" si="82"/>
        <v>LAN.MON.m110141</v>
      </c>
      <c r="U850" s="166">
        <v>20844</v>
      </c>
      <c r="V850" s="166" t="s">
        <v>6367</v>
      </c>
      <c r="W850" s="166">
        <v>20844</v>
      </c>
      <c r="X850" s="168" t="str">
        <f t="shared" si="83"/>
        <v>LAN.MON.m120102</v>
      </c>
    </row>
    <row r="851" spans="1:24" s="166" customFormat="1" x14ac:dyDescent="0.15">
      <c r="A851" s="147" t="s">
        <v>9235</v>
      </c>
      <c r="B851" s="186" t="s">
        <v>14</v>
      </c>
      <c r="C851" s="194" t="s">
        <v>9243</v>
      </c>
      <c r="D851" s="188" t="s">
        <v>9122</v>
      </c>
      <c r="E851" s="147"/>
      <c r="I851" s="190" t="s">
        <v>9244</v>
      </c>
      <c r="J851" s="166">
        <v>10860</v>
      </c>
      <c r="K851" s="168" t="str">
        <f t="shared" si="78"/>
        <v>LAN.MON.m110030</v>
      </c>
      <c r="L851" s="168" t="str">
        <f t="shared" si="79"/>
        <v>"黑刀客"</v>
      </c>
      <c r="M851" s="166">
        <v>20847</v>
      </c>
      <c r="N851" s="168" t="str">
        <f t="shared" si="80"/>
        <v>LAN.MON.m120030</v>
      </c>
      <c r="O851" s="168" t="str">
        <f t="shared" si="81"/>
        <v>"黑刀王"</v>
      </c>
      <c r="P851" s="168">
        <v>10</v>
      </c>
      <c r="Q851" s="166">
        <v>10845</v>
      </c>
      <c r="R851" s="166" t="s">
        <v>6021</v>
      </c>
      <c r="S851" s="166">
        <v>10845</v>
      </c>
      <c r="T851" s="168" t="str">
        <f t="shared" si="82"/>
        <v>LAN.MON.m110030</v>
      </c>
      <c r="U851" s="166">
        <v>20845</v>
      </c>
      <c r="V851" s="166" t="s">
        <v>6402</v>
      </c>
      <c r="W851" s="166">
        <v>20845</v>
      </c>
      <c r="X851" s="168" t="str">
        <f t="shared" si="83"/>
        <v>LAN.MON.m120109</v>
      </c>
    </row>
    <row r="852" spans="1:24" s="166" customFormat="1" x14ac:dyDescent="0.15">
      <c r="A852" s="147" t="s">
        <v>9238</v>
      </c>
      <c r="B852" s="186" t="s">
        <v>14</v>
      </c>
      <c r="C852" s="194" t="s">
        <v>9245</v>
      </c>
      <c r="D852" s="188" t="s">
        <v>9118</v>
      </c>
      <c r="E852" s="147"/>
      <c r="I852" s="190" t="s">
        <v>9246</v>
      </c>
      <c r="J852" s="166">
        <v>10861</v>
      </c>
      <c r="K852" s="168" t="str">
        <f t="shared" si="78"/>
        <v>LAN.MON.m110011</v>
      </c>
      <c r="L852" s="168" t="str">
        <f t="shared" si="79"/>
        <v>"鹿灵"</v>
      </c>
      <c r="M852" s="166">
        <v>20848</v>
      </c>
      <c r="N852" s="168" t="str">
        <f t="shared" si="80"/>
        <v>LAN.MON.m120011</v>
      </c>
      <c r="O852" s="168" t="str">
        <f t="shared" si="81"/>
        <v>"鹿仙"</v>
      </c>
      <c r="P852" s="168">
        <v>10</v>
      </c>
      <c r="Q852" s="166">
        <v>10846</v>
      </c>
      <c r="R852" s="166" t="s">
        <v>5883</v>
      </c>
      <c r="S852" s="166">
        <v>10846</v>
      </c>
      <c r="T852" s="168" t="str">
        <f t="shared" si="82"/>
        <v>LAN.MON.m110011</v>
      </c>
      <c r="U852" s="166">
        <v>20846</v>
      </c>
      <c r="V852" s="166" t="s">
        <v>8614</v>
      </c>
      <c r="W852" s="166">
        <v>20846</v>
      </c>
      <c r="X852" s="168" t="str">
        <f t="shared" si="83"/>
        <v>LAN.MON.m120141</v>
      </c>
    </row>
    <row r="853" spans="1:24" s="166" customFormat="1" x14ac:dyDescent="0.15">
      <c r="A853" s="189" t="s">
        <v>9247</v>
      </c>
      <c r="B853" s="186" t="s">
        <v>14</v>
      </c>
      <c r="C853" s="186" t="s">
        <v>9248</v>
      </c>
      <c r="D853" s="188" t="s">
        <v>8893</v>
      </c>
      <c r="E853" s="147"/>
      <c r="I853" s="190" t="s">
        <v>9249</v>
      </c>
      <c r="J853" s="166">
        <v>10862</v>
      </c>
      <c r="K853" s="168" t="str">
        <f t="shared" si="78"/>
        <v>LAN.MON.m110102</v>
      </c>
      <c r="L853" s="168" t="str">
        <f t="shared" si="79"/>
        <v>"镇灵仙将"</v>
      </c>
      <c r="M853" s="166">
        <v>20849</v>
      </c>
      <c r="N853" s="168" t="str">
        <f t="shared" si="80"/>
        <v>LAN.MON.m120102</v>
      </c>
      <c r="O853" s="168" t="str">
        <f t="shared" si="81"/>
        <v>"镇灵仙王"</v>
      </c>
      <c r="P853" s="168">
        <v>10</v>
      </c>
      <c r="Q853" s="166">
        <v>10847</v>
      </c>
      <c r="R853" s="166" t="s">
        <v>6367</v>
      </c>
      <c r="S853" s="166">
        <v>10847</v>
      </c>
      <c r="T853" s="168" t="str">
        <f t="shared" si="82"/>
        <v>LAN.MON.m110102</v>
      </c>
      <c r="U853" s="166">
        <v>20847</v>
      </c>
      <c r="V853" s="166" t="s">
        <v>6021</v>
      </c>
      <c r="W853" s="166">
        <v>20847</v>
      </c>
      <c r="X853" s="168" t="str">
        <f t="shared" si="83"/>
        <v>LAN.MON.m120030</v>
      </c>
    </row>
    <row r="854" spans="1:24" s="166" customFormat="1" x14ac:dyDescent="0.15">
      <c r="A854" s="189" t="s">
        <v>9250</v>
      </c>
      <c r="B854" s="186" t="s">
        <v>14</v>
      </c>
      <c r="C854" s="186" t="s">
        <v>9251</v>
      </c>
      <c r="D854" s="188" t="s">
        <v>8893</v>
      </c>
      <c r="E854" s="147"/>
      <c r="I854" s="166" t="s">
        <v>9252</v>
      </c>
      <c r="J854" s="166">
        <v>10863</v>
      </c>
      <c r="K854" s="168" t="str">
        <f t="shared" si="78"/>
        <v>LAN.MON.m110109</v>
      </c>
      <c r="L854" s="168" t="str">
        <f t="shared" si="79"/>
        <v>"镇山虎妖"</v>
      </c>
      <c r="M854" s="166">
        <v>20850</v>
      </c>
      <c r="N854" s="168" t="str">
        <f t="shared" si="80"/>
        <v>LAN.MON.m120109</v>
      </c>
      <c r="O854" s="168" t="str">
        <f t="shared" si="81"/>
        <v>"镇山虎王"</v>
      </c>
      <c r="P854" s="168">
        <v>10</v>
      </c>
      <c r="Q854" s="166">
        <v>10848</v>
      </c>
      <c r="R854" s="166" t="s">
        <v>6402</v>
      </c>
      <c r="S854" s="166">
        <v>10848</v>
      </c>
      <c r="T854" s="168" t="str">
        <f t="shared" si="82"/>
        <v>LAN.MON.m110109</v>
      </c>
      <c r="U854" s="166">
        <v>20848</v>
      </c>
      <c r="V854" s="166" t="s">
        <v>5883</v>
      </c>
      <c r="W854" s="166">
        <v>20848</v>
      </c>
      <c r="X854" s="168" t="str">
        <f t="shared" si="83"/>
        <v>LAN.MON.m120011</v>
      </c>
    </row>
    <row r="855" spans="1:24" s="166" customFormat="1" x14ac:dyDescent="0.15">
      <c r="A855" s="189" t="s">
        <v>9253</v>
      </c>
      <c r="B855" s="186" t="s">
        <v>14</v>
      </c>
      <c r="C855" s="186" t="s">
        <v>9254</v>
      </c>
      <c r="D855" s="188" t="s">
        <v>8893</v>
      </c>
      <c r="E855" s="147"/>
      <c r="I855" s="166" t="s">
        <v>9255</v>
      </c>
      <c r="J855" s="166">
        <v>10864</v>
      </c>
      <c r="K855" s="168" t="str">
        <f t="shared" si="78"/>
        <v>LAN.MON.m110141</v>
      </c>
      <c r="L855" s="168" t="str">
        <f t="shared" si="79"/>
        <v>"巧音魔灵"</v>
      </c>
      <c r="M855" s="166">
        <v>20851</v>
      </c>
      <c r="N855" s="168" t="str">
        <f t="shared" si="80"/>
        <v>LAN.MON.m120141</v>
      </c>
      <c r="O855" s="168" t="str">
        <f t="shared" si="81"/>
        <v>"巧音魔仙"</v>
      </c>
      <c r="P855" s="168">
        <v>10</v>
      </c>
      <c r="Q855" s="166">
        <v>10849</v>
      </c>
      <c r="R855" s="166" t="s">
        <v>8614</v>
      </c>
      <c r="S855" s="166">
        <v>10849</v>
      </c>
      <c r="T855" s="168" t="str">
        <f t="shared" si="82"/>
        <v>LAN.MON.m110141</v>
      </c>
      <c r="U855" s="166">
        <v>20849</v>
      </c>
      <c r="V855" s="166" t="s">
        <v>6367</v>
      </c>
      <c r="W855" s="166">
        <v>20849</v>
      </c>
      <c r="X855" s="168" t="str">
        <f t="shared" si="83"/>
        <v>LAN.MON.m120102</v>
      </c>
    </row>
    <row r="856" spans="1:24" s="166" customFormat="1" x14ac:dyDescent="0.15">
      <c r="A856" s="189" t="s">
        <v>9256</v>
      </c>
      <c r="B856" s="186" t="s">
        <v>14</v>
      </c>
      <c r="C856" s="186" t="s">
        <v>9257</v>
      </c>
      <c r="D856" s="188" t="s">
        <v>8893</v>
      </c>
      <c r="E856" s="147"/>
      <c r="I856" s="166" t="s">
        <v>9258</v>
      </c>
      <c r="J856" s="166">
        <v>10865</v>
      </c>
      <c r="K856" s="168" t="str">
        <f t="shared" si="78"/>
        <v>LAN.MON.m110030</v>
      </c>
      <c r="L856" s="168" t="str">
        <f t="shared" si="79"/>
        <v>"黑刀客"</v>
      </c>
      <c r="M856" s="166">
        <v>20852</v>
      </c>
      <c r="N856" s="168" t="str">
        <f t="shared" si="80"/>
        <v>LAN.MON.m120030</v>
      </c>
      <c r="O856" s="168" t="str">
        <f t="shared" si="81"/>
        <v>"黑刀王"</v>
      </c>
      <c r="P856" s="168">
        <v>10</v>
      </c>
      <c r="Q856" s="166">
        <v>10850</v>
      </c>
      <c r="R856" s="166" t="s">
        <v>6021</v>
      </c>
      <c r="S856" s="166">
        <v>10850</v>
      </c>
      <c r="T856" s="168" t="str">
        <f t="shared" si="82"/>
        <v>LAN.MON.m110030</v>
      </c>
      <c r="U856" s="166">
        <v>20850</v>
      </c>
      <c r="V856" s="166" t="s">
        <v>6402</v>
      </c>
      <c r="W856" s="166">
        <v>20850</v>
      </c>
      <c r="X856" s="168" t="str">
        <f t="shared" si="83"/>
        <v>LAN.MON.m120109</v>
      </c>
    </row>
    <row r="857" spans="1:24" s="166" customFormat="1" x14ac:dyDescent="0.15">
      <c r="A857" s="189" t="s">
        <v>9259</v>
      </c>
      <c r="B857" s="186" t="s">
        <v>14</v>
      </c>
      <c r="C857" s="186" t="s">
        <v>9260</v>
      </c>
      <c r="D857" s="188" t="s">
        <v>8893</v>
      </c>
      <c r="E857" s="147"/>
      <c r="I857" s="166" t="s">
        <v>9261</v>
      </c>
      <c r="J857" s="166">
        <v>10866</v>
      </c>
      <c r="K857" s="168" t="str">
        <f t="shared" si="78"/>
        <v>LAN.MON.m110011</v>
      </c>
      <c r="L857" s="168" t="str">
        <f t="shared" si="79"/>
        <v>"鹿灵"</v>
      </c>
      <c r="M857" s="166">
        <v>20853</v>
      </c>
      <c r="N857" s="168" t="str">
        <f t="shared" si="80"/>
        <v>LAN.MON.m120011</v>
      </c>
      <c r="O857" s="168" t="str">
        <f t="shared" si="81"/>
        <v>"鹿仙"</v>
      </c>
      <c r="P857" s="168">
        <v>10</v>
      </c>
      <c r="Q857" s="166">
        <v>10851</v>
      </c>
      <c r="R857" s="166" t="s">
        <v>5883</v>
      </c>
      <c r="S857" s="166">
        <v>10851</v>
      </c>
      <c r="T857" s="168" t="str">
        <f t="shared" si="82"/>
        <v>LAN.MON.m110011</v>
      </c>
      <c r="U857" s="166">
        <v>20851</v>
      </c>
      <c r="V857" s="166" t="s">
        <v>8614</v>
      </c>
      <c r="W857" s="166">
        <v>20851</v>
      </c>
      <c r="X857" s="168" t="str">
        <f t="shared" si="83"/>
        <v>LAN.MON.m120141</v>
      </c>
    </row>
    <row r="858" spans="1:24" s="166" customFormat="1" x14ac:dyDescent="0.15">
      <c r="A858" s="189" t="s">
        <v>9262</v>
      </c>
      <c r="B858" s="186" t="s">
        <v>14</v>
      </c>
      <c r="C858" s="186" t="s">
        <v>9263</v>
      </c>
      <c r="D858" s="188" t="s">
        <v>8893</v>
      </c>
      <c r="E858" s="147"/>
      <c r="I858" s="166" t="s">
        <v>9264</v>
      </c>
      <c r="J858" s="166">
        <v>10867</v>
      </c>
      <c r="K858" s="168" t="str">
        <f t="shared" si="78"/>
        <v>LAN.MON.m110102</v>
      </c>
      <c r="L858" s="168" t="str">
        <f t="shared" si="79"/>
        <v>"镇灵仙将"</v>
      </c>
      <c r="M858" s="166">
        <v>20854</v>
      </c>
      <c r="N858" s="168" t="str">
        <f t="shared" si="80"/>
        <v>LAN.MON.m120102</v>
      </c>
      <c r="O858" s="168" t="str">
        <f t="shared" si="81"/>
        <v>"镇灵仙王"</v>
      </c>
      <c r="P858" s="168">
        <v>12</v>
      </c>
      <c r="Q858" s="166">
        <v>10852</v>
      </c>
      <c r="R858" s="166" t="s">
        <v>6367</v>
      </c>
      <c r="S858" s="166">
        <v>10852</v>
      </c>
      <c r="T858" s="168" t="str">
        <f t="shared" si="82"/>
        <v>LAN.MON.m110102</v>
      </c>
      <c r="U858" s="166">
        <v>20852</v>
      </c>
      <c r="V858" s="166" t="s">
        <v>6021</v>
      </c>
      <c r="W858" s="166">
        <v>20852</v>
      </c>
      <c r="X858" s="168" t="str">
        <f t="shared" si="83"/>
        <v>LAN.MON.m120030</v>
      </c>
    </row>
    <row r="859" spans="1:24" s="166" customFormat="1" x14ac:dyDescent="0.15">
      <c r="A859" s="189" t="s">
        <v>9265</v>
      </c>
      <c r="B859" s="186" t="s">
        <v>14</v>
      </c>
      <c r="C859" s="186" t="s">
        <v>9266</v>
      </c>
      <c r="D859" s="188" t="s">
        <v>8893</v>
      </c>
      <c r="E859" s="147"/>
      <c r="I859" s="166" t="s">
        <v>9267</v>
      </c>
      <c r="J859" s="166">
        <v>10868</v>
      </c>
      <c r="K859" s="168" t="str">
        <f t="shared" si="78"/>
        <v>LAN.MON.m110109</v>
      </c>
      <c r="L859" s="168" t="str">
        <f t="shared" si="79"/>
        <v>"镇山虎妖"</v>
      </c>
      <c r="M859" s="166">
        <v>20855</v>
      </c>
      <c r="N859" s="168" t="str">
        <f t="shared" si="80"/>
        <v>LAN.MON.m120109</v>
      </c>
      <c r="O859" s="168" t="str">
        <f t="shared" si="81"/>
        <v>"镇山虎王"</v>
      </c>
      <c r="P859" s="168">
        <v>12</v>
      </c>
      <c r="Q859" s="166">
        <v>10853</v>
      </c>
      <c r="R859" s="166" t="s">
        <v>6402</v>
      </c>
      <c r="S859" s="166">
        <v>10853</v>
      </c>
      <c r="T859" s="168" t="str">
        <f t="shared" si="82"/>
        <v>LAN.MON.m110109</v>
      </c>
      <c r="U859" s="166">
        <v>20853</v>
      </c>
      <c r="V859" s="166" t="s">
        <v>5883</v>
      </c>
      <c r="W859" s="166">
        <v>20853</v>
      </c>
      <c r="X859" s="168" t="str">
        <f t="shared" si="83"/>
        <v>LAN.MON.m120011</v>
      </c>
    </row>
    <row r="860" spans="1:24" s="166" customFormat="1" x14ac:dyDescent="0.15">
      <c r="A860" s="189" t="s">
        <v>9268</v>
      </c>
      <c r="B860" s="186" t="s">
        <v>14</v>
      </c>
      <c r="C860" s="186" t="s">
        <v>9269</v>
      </c>
      <c r="D860" s="188" t="s">
        <v>8893</v>
      </c>
      <c r="E860" s="147"/>
      <c r="I860" s="166" t="s">
        <v>9270</v>
      </c>
      <c r="J860" s="166">
        <v>10869</v>
      </c>
      <c r="K860" s="168" t="str">
        <f t="shared" si="78"/>
        <v>LAN.MON.m110141</v>
      </c>
      <c r="L860" s="168" t="str">
        <f t="shared" si="79"/>
        <v>"巧音魔灵"</v>
      </c>
      <c r="M860" s="166">
        <v>20856</v>
      </c>
      <c r="N860" s="168" t="str">
        <f t="shared" si="80"/>
        <v>LAN.MON.m120141</v>
      </c>
      <c r="O860" s="168" t="str">
        <f t="shared" si="81"/>
        <v>"巧音魔仙"</v>
      </c>
      <c r="P860" s="168">
        <v>12</v>
      </c>
      <c r="Q860" s="166">
        <v>10854</v>
      </c>
      <c r="R860" s="166" t="s">
        <v>8614</v>
      </c>
      <c r="S860" s="166">
        <v>10854</v>
      </c>
      <c r="T860" s="168" t="str">
        <f t="shared" si="82"/>
        <v>LAN.MON.m110141</v>
      </c>
      <c r="U860" s="166">
        <v>20854</v>
      </c>
      <c r="V860" s="166" t="s">
        <v>6367</v>
      </c>
      <c r="W860" s="166">
        <v>20854</v>
      </c>
      <c r="X860" s="168" t="str">
        <f t="shared" si="83"/>
        <v>LAN.MON.m120102</v>
      </c>
    </row>
    <row r="861" spans="1:24" s="166" customFormat="1" x14ac:dyDescent="0.15">
      <c r="A861" s="189" t="s">
        <v>9271</v>
      </c>
      <c r="B861" s="186" t="s">
        <v>14</v>
      </c>
      <c r="C861" s="186" t="s">
        <v>9272</v>
      </c>
      <c r="D861" s="188" t="s">
        <v>8893</v>
      </c>
      <c r="E861" s="147"/>
      <c r="I861" s="166" t="s">
        <v>9273</v>
      </c>
      <c r="J861" s="166">
        <v>10870</v>
      </c>
      <c r="K861" s="168" t="str">
        <f t="shared" si="78"/>
        <v>LAN.MON.m110030</v>
      </c>
      <c r="L861" s="168" t="str">
        <f t="shared" si="79"/>
        <v>"黑刀客"</v>
      </c>
      <c r="M861" s="166">
        <v>20857</v>
      </c>
      <c r="N861" s="168" t="str">
        <f t="shared" si="80"/>
        <v>LAN.MON.m120030</v>
      </c>
      <c r="O861" s="168" t="str">
        <f t="shared" si="81"/>
        <v>"黑刀王"</v>
      </c>
      <c r="P861" s="168">
        <v>12</v>
      </c>
      <c r="Q861" s="166">
        <v>10855</v>
      </c>
      <c r="R861" s="166" t="s">
        <v>6021</v>
      </c>
      <c r="S861" s="166">
        <v>10855</v>
      </c>
      <c r="T861" s="168" t="str">
        <f t="shared" si="82"/>
        <v>LAN.MON.m110030</v>
      </c>
      <c r="U861" s="166">
        <v>20855</v>
      </c>
      <c r="V861" s="166" t="s">
        <v>6402</v>
      </c>
      <c r="W861" s="166">
        <v>20855</v>
      </c>
      <c r="X861" s="168" t="str">
        <f t="shared" si="83"/>
        <v>LAN.MON.m120109</v>
      </c>
    </row>
    <row r="862" spans="1:24" s="166" customFormat="1" x14ac:dyDescent="0.15">
      <c r="A862" s="189" t="s">
        <v>9274</v>
      </c>
      <c r="B862" s="186" t="s">
        <v>14</v>
      </c>
      <c r="C862" s="186" t="s">
        <v>9275</v>
      </c>
      <c r="D862" s="188" t="s">
        <v>8893</v>
      </c>
      <c r="E862" s="147"/>
      <c r="I862" s="166" t="s">
        <v>9276</v>
      </c>
      <c r="J862" s="166">
        <v>10871</v>
      </c>
      <c r="K862" s="168" t="str">
        <f t="shared" si="78"/>
        <v>LAN.MON.m110060</v>
      </c>
      <c r="L862" s="168" t="str">
        <f t="shared" si="79"/>
        <v>"守境金将"</v>
      </c>
      <c r="M862" s="166">
        <v>20858</v>
      </c>
      <c r="N862" s="168" t="str">
        <f t="shared" si="80"/>
        <v>LAN.MON.m120060</v>
      </c>
      <c r="O862" s="168" t="str">
        <f t="shared" si="81"/>
        <v>"守境仙将"</v>
      </c>
      <c r="P862" s="168">
        <v>12</v>
      </c>
      <c r="Q862" s="166">
        <v>10856</v>
      </c>
      <c r="R862" s="166" t="s">
        <v>5883</v>
      </c>
      <c r="S862" s="166">
        <v>10856</v>
      </c>
      <c r="T862" s="168" t="str">
        <f t="shared" si="82"/>
        <v>LAN.MON.m110011</v>
      </c>
      <c r="U862" s="166">
        <v>20856</v>
      </c>
      <c r="V862" s="166" t="s">
        <v>8614</v>
      </c>
      <c r="W862" s="166">
        <v>20856</v>
      </c>
      <c r="X862" s="168" t="str">
        <f t="shared" si="83"/>
        <v>LAN.MON.m120141</v>
      </c>
    </row>
    <row r="863" spans="1:24" s="166" customFormat="1" x14ac:dyDescent="0.15">
      <c r="A863" s="189" t="s">
        <v>9277</v>
      </c>
      <c r="B863" s="186" t="s">
        <v>14</v>
      </c>
      <c r="C863" s="186" t="s">
        <v>9278</v>
      </c>
      <c r="D863" s="188" t="s">
        <v>8893</v>
      </c>
      <c r="E863" s="147"/>
      <c r="I863" s="166" t="s">
        <v>9279</v>
      </c>
      <c r="J863" s="166">
        <v>10872</v>
      </c>
      <c r="K863" s="168" t="str">
        <f t="shared" si="78"/>
        <v>LAN.MON.m110003</v>
      </c>
      <c r="L863" s="168" t="str">
        <f t="shared" si="79"/>
        <v>"白荷妖"</v>
      </c>
      <c r="M863" s="166">
        <v>20859</v>
      </c>
      <c r="N863" s="168" t="str">
        <f t="shared" si="80"/>
        <v>LAN.MON.m120003</v>
      </c>
      <c r="O863" s="168" t="str">
        <f t="shared" si="81"/>
        <v>"白荷妖王"</v>
      </c>
      <c r="P863" s="168">
        <v>12</v>
      </c>
      <c r="Q863" s="166">
        <v>10857</v>
      </c>
      <c r="R863" s="166" t="s">
        <v>6367</v>
      </c>
      <c r="S863" s="166">
        <v>10857</v>
      </c>
      <c r="T863" s="168" t="str">
        <f t="shared" si="82"/>
        <v>LAN.MON.m110102</v>
      </c>
      <c r="U863" s="166">
        <v>20857</v>
      </c>
      <c r="V863" s="166" t="s">
        <v>6021</v>
      </c>
      <c r="W863" s="166">
        <v>20857</v>
      </c>
      <c r="X863" s="168" t="str">
        <f t="shared" si="83"/>
        <v>LAN.MON.m120030</v>
      </c>
    </row>
    <row r="864" spans="1:24" s="166" customFormat="1" x14ac:dyDescent="0.15">
      <c r="A864" s="189" t="s">
        <v>9280</v>
      </c>
      <c r="B864" s="186" t="s">
        <v>14</v>
      </c>
      <c r="C864" s="186" t="s">
        <v>9281</v>
      </c>
      <c r="D864" s="188" t="s">
        <v>8893</v>
      </c>
      <c r="E864" s="147"/>
      <c r="I864" s="166" t="s">
        <v>9282</v>
      </c>
      <c r="J864" s="166">
        <v>10873</v>
      </c>
      <c r="K864" s="168" t="str">
        <f t="shared" si="78"/>
        <v>LAN.MON.m110141</v>
      </c>
      <c r="L864" s="168" t="str">
        <f t="shared" si="79"/>
        <v>"巧音魔灵"</v>
      </c>
      <c r="M864" s="166">
        <v>20860</v>
      </c>
      <c r="N864" s="168" t="str">
        <f t="shared" si="80"/>
        <v>LAN.MON.m120141</v>
      </c>
      <c r="O864" s="168" t="str">
        <f t="shared" si="81"/>
        <v>"巧音魔仙"</v>
      </c>
      <c r="P864" s="168">
        <v>12</v>
      </c>
      <c r="Q864" s="166">
        <v>10858</v>
      </c>
      <c r="R864" s="166" t="s">
        <v>6402</v>
      </c>
      <c r="S864" s="166">
        <v>10858</v>
      </c>
      <c r="T864" s="168" t="str">
        <f t="shared" si="82"/>
        <v>LAN.MON.m110109</v>
      </c>
      <c r="U864" s="166">
        <v>20858</v>
      </c>
      <c r="V864" s="166" t="s">
        <v>6167</v>
      </c>
      <c r="W864" s="166">
        <v>20858</v>
      </c>
      <c r="X864" s="168" t="str">
        <f t="shared" si="83"/>
        <v>LAN.MON.m120060</v>
      </c>
    </row>
    <row r="865" spans="1:24" s="166" customFormat="1" x14ac:dyDescent="0.15">
      <c r="A865" s="189" t="s">
        <v>9283</v>
      </c>
      <c r="B865" s="186" t="s">
        <v>14</v>
      </c>
      <c r="C865" s="186" t="s">
        <v>9284</v>
      </c>
      <c r="D865" s="188" t="s">
        <v>8893</v>
      </c>
      <c r="E865" s="147"/>
      <c r="I865" s="166" t="s">
        <v>9285</v>
      </c>
      <c r="J865" s="166">
        <v>10874</v>
      </c>
      <c r="K865" s="168" t="str">
        <f t="shared" si="78"/>
        <v>LAN.MON.m110103</v>
      </c>
      <c r="L865" s="168" t="str">
        <f t="shared" si="79"/>
        <v>"弯刀童子"</v>
      </c>
      <c r="M865" s="166">
        <v>20861</v>
      </c>
      <c r="N865" s="168" t="str">
        <f t="shared" si="80"/>
        <v>LAN.MON.m120103</v>
      </c>
      <c r="O865" s="168" t="str">
        <f t="shared" si="81"/>
        <v>"弯刀仙童"</v>
      </c>
      <c r="P865" s="168">
        <v>12</v>
      </c>
      <c r="Q865" s="166">
        <v>10859</v>
      </c>
      <c r="R865" s="166" t="s">
        <v>8614</v>
      </c>
      <c r="S865" s="166">
        <v>10859</v>
      </c>
      <c r="T865" s="168" t="str">
        <f t="shared" si="82"/>
        <v>LAN.MON.m110141</v>
      </c>
      <c r="U865" s="166">
        <v>20859</v>
      </c>
      <c r="V865" s="166" t="s">
        <v>5871</v>
      </c>
      <c r="W865" s="166">
        <v>20859</v>
      </c>
      <c r="X865" s="168" t="str">
        <f t="shared" si="83"/>
        <v>LAN.MON.m120003</v>
      </c>
    </row>
    <row r="866" spans="1:24" s="166" customFormat="1" x14ac:dyDescent="0.15">
      <c r="A866" s="189" t="s">
        <v>9286</v>
      </c>
      <c r="B866" s="186" t="s">
        <v>14</v>
      </c>
      <c r="C866" s="186" t="s">
        <v>9287</v>
      </c>
      <c r="D866" s="188" t="s">
        <v>8893</v>
      </c>
      <c r="E866" s="147"/>
      <c r="I866" s="166" t="s">
        <v>9288</v>
      </c>
      <c r="J866" s="166">
        <v>10875</v>
      </c>
      <c r="K866" s="168" t="str">
        <f t="shared" si="78"/>
        <v>LAN.MON.m110011</v>
      </c>
      <c r="L866" s="168" t="str">
        <f t="shared" si="79"/>
        <v>"鹿灵"</v>
      </c>
      <c r="M866" s="166">
        <v>20862</v>
      </c>
      <c r="N866" s="168" t="str">
        <f t="shared" si="80"/>
        <v>LAN.MON.m120011</v>
      </c>
      <c r="O866" s="168" t="str">
        <f t="shared" si="81"/>
        <v>"鹿仙"</v>
      </c>
      <c r="P866" s="168">
        <v>12</v>
      </c>
      <c r="Q866" s="166">
        <v>10860</v>
      </c>
      <c r="R866" s="166" t="s">
        <v>6021</v>
      </c>
      <c r="S866" s="166">
        <v>10860</v>
      </c>
      <c r="T866" s="168" t="str">
        <f t="shared" si="82"/>
        <v>LAN.MON.m110030</v>
      </c>
      <c r="U866" s="166">
        <v>20860</v>
      </c>
      <c r="V866" s="166" t="s">
        <v>8614</v>
      </c>
      <c r="W866" s="166">
        <v>20860</v>
      </c>
      <c r="X866" s="168" t="str">
        <f t="shared" si="83"/>
        <v>LAN.MON.m120141</v>
      </c>
    </row>
    <row r="867" spans="1:24" s="166" customFormat="1" x14ac:dyDescent="0.15">
      <c r="A867" s="189" t="s">
        <v>9289</v>
      </c>
      <c r="B867" s="186" t="s">
        <v>14</v>
      </c>
      <c r="C867" s="186" t="s">
        <v>9290</v>
      </c>
      <c r="D867" s="188" t="s">
        <v>8893</v>
      </c>
      <c r="E867" s="147"/>
      <c r="I867" s="166" t="s">
        <v>9291</v>
      </c>
      <c r="J867" s="166">
        <v>10876</v>
      </c>
      <c r="K867" s="168" t="str">
        <f t="shared" si="78"/>
        <v>LAN.MON.m110060</v>
      </c>
      <c r="L867" s="168" t="str">
        <f t="shared" si="79"/>
        <v>"守境金将"</v>
      </c>
      <c r="M867" s="166">
        <v>20863</v>
      </c>
      <c r="N867" s="168" t="str">
        <f t="shared" si="80"/>
        <v>LAN.MON.m120060</v>
      </c>
      <c r="O867" s="168" t="str">
        <f t="shared" si="81"/>
        <v>"守境仙将"</v>
      </c>
      <c r="P867" s="168">
        <v>12</v>
      </c>
      <c r="Q867" s="166">
        <v>10861</v>
      </c>
      <c r="R867" s="166" t="s">
        <v>5883</v>
      </c>
      <c r="S867" s="166">
        <v>10861</v>
      </c>
      <c r="T867" s="168" t="str">
        <f t="shared" si="82"/>
        <v>LAN.MON.m110011</v>
      </c>
      <c r="U867" s="166">
        <v>20861</v>
      </c>
      <c r="V867" s="166" t="s">
        <v>6372</v>
      </c>
      <c r="W867" s="166">
        <v>20861</v>
      </c>
      <c r="X867" s="168" t="str">
        <f t="shared" si="83"/>
        <v>LAN.MON.m120103</v>
      </c>
    </row>
    <row r="868" spans="1:24" s="166" customFormat="1" x14ac:dyDescent="0.15">
      <c r="A868" s="189" t="s">
        <v>9292</v>
      </c>
      <c r="B868" s="186" t="s">
        <v>14</v>
      </c>
      <c r="C868" s="186" t="s">
        <v>9293</v>
      </c>
      <c r="D868" s="188" t="s">
        <v>8893</v>
      </c>
      <c r="E868" s="147"/>
      <c r="I868" s="166" t="s">
        <v>9294</v>
      </c>
      <c r="J868" s="166">
        <v>10877</v>
      </c>
      <c r="K868" s="168" t="str">
        <f t="shared" si="78"/>
        <v>LAN.MON.m110003</v>
      </c>
      <c r="L868" s="168" t="str">
        <f t="shared" si="79"/>
        <v>"白荷妖"</v>
      </c>
      <c r="M868" s="166">
        <v>20864</v>
      </c>
      <c r="N868" s="168" t="str">
        <f t="shared" si="80"/>
        <v>LAN.MON.m120003</v>
      </c>
      <c r="O868" s="168" t="str">
        <f t="shared" si="81"/>
        <v>"白荷妖王"</v>
      </c>
      <c r="P868" s="168">
        <v>12</v>
      </c>
      <c r="Q868" s="166">
        <v>10862</v>
      </c>
      <c r="R868" s="166" t="s">
        <v>6367</v>
      </c>
      <c r="S868" s="166">
        <v>10862</v>
      </c>
      <c r="T868" s="168" t="str">
        <f t="shared" si="82"/>
        <v>LAN.MON.m110102</v>
      </c>
      <c r="U868" s="166">
        <v>20862</v>
      </c>
      <c r="V868" s="166" t="s">
        <v>5883</v>
      </c>
      <c r="W868" s="166">
        <v>20862</v>
      </c>
      <c r="X868" s="168" t="str">
        <f t="shared" si="83"/>
        <v>LAN.MON.m120011</v>
      </c>
    </row>
    <row r="869" spans="1:24" s="166" customFormat="1" x14ac:dyDescent="0.15">
      <c r="A869" s="189" t="s">
        <v>9295</v>
      </c>
      <c r="B869" s="186" t="s">
        <v>14</v>
      </c>
      <c r="C869" s="186" t="s">
        <v>9296</v>
      </c>
      <c r="D869" s="188" t="s">
        <v>8893</v>
      </c>
      <c r="E869" s="147"/>
      <c r="I869" s="166" t="s">
        <v>9297</v>
      </c>
      <c r="J869" s="166">
        <v>10878</v>
      </c>
      <c r="K869" s="168" t="str">
        <f t="shared" si="78"/>
        <v>LAN.MON.m110141</v>
      </c>
      <c r="L869" s="168" t="str">
        <f t="shared" si="79"/>
        <v>"巧音魔灵"</v>
      </c>
      <c r="M869" s="166">
        <v>20865</v>
      </c>
      <c r="N869" s="168" t="str">
        <f t="shared" si="80"/>
        <v>LAN.MON.m120141</v>
      </c>
      <c r="O869" s="168" t="str">
        <f t="shared" si="81"/>
        <v>"巧音魔仙"</v>
      </c>
      <c r="P869" s="168">
        <v>12</v>
      </c>
      <c r="Q869" s="166">
        <v>10863</v>
      </c>
      <c r="R869" s="166" t="s">
        <v>6402</v>
      </c>
      <c r="S869" s="166">
        <v>10863</v>
      </c>
      <c r="T869" s="168" t="str">
        <f t="shared" si="82"/>
        <v>LAN.MON.m110109</v>
      </c>
      <c r="U869" s="166">
        <v>20863</v>
      </c>
      <c r="V869" s="166" t="s">
        <v>6167</v>
      </c>
      <c r="W869" s="166">
        <v>20863</v>
      </c>
      <c r="X869" s="168" t="str">
        <f t="shared" si="83"/>
        <v>LAN.MON.m120060</v>
      </c>
    </row>
    <row r="870" spans="1:24" s="166" customFormat="1" x14ac:dyDescent="0.15">
      <c r="A870" s="189" t="s">
        <v>9298</v>
      </c>
      <c r="B870" s="186" t="s">
        <v>14</v>
      </c>
      <c r="C870" s="186" t="s">
        <v>9299</v>
      </c>
      <c r="D870" s="188" t="s">
        <v>8893</v>
      </c>
      <c r="E870" s="147"/>
      <c r="I870" s="166" t="s">
        <v>9300</v>
      </c>
      <c r="J870" s="166">
        <v>10879</v>
      </c>
      <c r="K870" s="168" t="str">
        <f t="shared" si="78"/>
        <v>LAN.MON.m110103</v>
      </c>
      <c r="L870" s="168" t="str">
        <f t="shared" si="79"/>
        <v>"弯刀童子"</v>
      </c>
      <c r="M870" s="166">
        <v>20866</v>
      </c>
      <c r="N870" s="168" t="str">
        <f t="shared" si="80"/>
        <v>LAN.MON.m120103</v>
      </c>
      <c r="O870" s="168" t="str">
        <f t="shared" si="81"/>
        <v>"弯刀仙童"</v>
      </c>
      <c r="P870" s="168">
        <v>13</v>
      </c>
      <c r="Q870" s="166">
        <v>10864</v>
      </c>
      <c r="R870" s="166" t="s">
        <v>8614</v>
      </c>
      <c r="S870" s="166">
        <v>10864</v>
      </c>
      <c r="T870" s="168" t="str">
        <f t="shared" si="82"/>
        <v>LAN.MON.m110141</v>
      </c>
      <c r="U870" s="166">
        <v>20864</v>
      </c>
      <c r="V870" s="166" t="s">
        <v>5871</v>
      </c>
      <c r="W870" s="166">
        <v>20864</v>
      </c>
      <c r="X870" s="168" t="str">
        <f t="shared" si="83"/>
        <v>LAN.MON.m120003</v>
      </c>
    </row>
    <row r="871" spans="1:24" s="166" customFormat="1" x14ac:dyDescent="0.15">
      <c r="A871" s="189" t="s">
        <v>9301</v>
      </c>
      <c r="B871" s="186" t="s">
        <v>14</v>
      </c>
      <c r="C871" s="186" t="s">
        <v>9302</v>
      </c>
      <c r="D871" s="188" t="s">
        <v>8893</v>
      </c>
      <c r="E871" s="147"/>
      <c r="I871" s="166" t="s">
        <v>9303</v>
      </c>
      <c r="J871" s="166">
        <v>10880</v>
      </c>
      <c r="K871" s="168" t="str">
        <f t="shared" si="78"/>
        <v>LAN.MON.m110011</v>
      </c>
      <c r="L871" s="168" t="str">
        <f t="shared" si="79"/>
        <v>"鹿灵"</v>
      </c>
      <c r="M871" s="166">
        <v>20867</v>
      </c>
      <c r="N871" s="168" t="str">
        <f t="shared" si="80"/>
        <v>LAN.MON.m120011</v>
      </c>
      <c r="O871" s="168" t="str">
        <f t="shared" si="81"/>
        <v>"鹿仙"</v>
      </c>
      <c r="P871" s="168">
        <v>13</v>
      </c>
      <c r="Q871" s="166">
        <v>10865</v>
      </c>
      <c r="R871" s="166" t="s">
        <v>6021</v>
      </c>
      <c r="S871" s="166">
        <v>10865</v>
      </c>
      <c r="T871" s="168" t="str">
        <f t="shared" si="82"/>
        <v>LAN.MON.m110030</v>
      </c>
      <c r="U871" s="166">
        <v>20865</v>
      </c>
      <c r="V871" s="166" t="s">
        <v>8614</v>
      </c>
      <c r="W871" s="166">
        <v>20865</v>
      </c>
      <c r="X871" s="168" t="str">
        <f t="shared" si="83"/>
        <v>LAN.MON.m120141</v>
      </c>
    </row>
    <row r="872" spans="1:24" s="166" customFormat="1" x14ac:dyDescent="0.15">
      <c r="A872" s="189" t="s">
        <v>9304</v>
      </c>
      <c r="B872" s="186" t="s">
        <v>14</v>
      </c>
      <c r="C872" s="186" t="s">
        <v>9305</v>
      </c>
      <c r="D872" s="188" t="s">
        <v>8893</v>
      </c>
      <c r="E872" s="147"/>
      <c r="I872" s="166" t="s">
        <v>9306</v>
      </c>
      <c r="J872" s="166">
        <v>10881</v>
      </c>
      <c r="K872" s="168" t="str">
        <f t="shared" si="78"/>
        <v>LAN.MON.m110060</v>
      </c>
      <c r="L872" s="168" t="str">
        <f t="shared" si="79"/>
        <v>"守境金将"</v>
      </c>
      <c r="M872" s="166">
        <v>20868</v>
      </c>
      <c r="N872" s="168" t="str">
        <f t="shared" si="80"/>
        <v>LAN.MON.m120060</v>
      </c>
      <c r="O872" s="168" t="str">
        <f t="shared" si="81"/>
        <v>"守境仙将"</v>
      </c>
      <c r="P872" s="168">
        <v>13</v>
      </c>
      <c r="Q872" s="166">
        <v>10866</v>
      </c>
      <c r="R872" s="166" t="s">
        <v>5883</v>
      </c>
      <c r="S872" s="166">
        <v>10866</v>
      </c>
      <c r="T872" s="168" t="str">
        <f t="shared" si="82"/>
        <v>LAN.MON.m110011</v>
      </c>
      <c r="U872" s="166">
        <v>20866</v>
      </c>
      <c r="V872" s="166" t="s">
        <v>6372</v>
      </c>
      <c r="W872" s="166">
        <v>20866</v>
      </c>
      <c r="X872" s="168" t="str">
        <f t="shared" si="83"/>
        <v>LAN.MON.m120103</v>
      </c>
    </row>
    <row r="873" spans="1:24" s="166" customFormat="1" x14ac:dyDescent="0.15">
      <c r="A873" s="189" t="s">
        <v>9307</v>
      </c>
      <c r="B873" s="186" t="s">
        <v>14</v>
      </c>
      <c r="C873" s="186" t="s">
        <v>9308</v>
      </c>
      <c r="D873" s="188" t="s">
        <v>8893</v>
      </c>
      <c r="E873" s="147"/>
      <c r="I873" s="166" t="s">
        <v>9309</v>
      </c>
      <c r="J873" s="166">
        <v>10882</v>
      </c>
      <c r="K873" s="168" t="str">
        <f t="shared" si="78"/>
        <v>LAN.MON.m110003</v>
      </c>
      <c r="L873" s="168" t="str">
        <f t="shared" si="79"/>
        <v>"白荷妖"</v>
      </c>
      <c r="M873" s="166">
        <v>20869</v>
      </c>
      <c r="N873" s="168" t="str">
        <f t="shared" si="80"/>
        <v>LAN.MON.m120003</v>
      </c>
      <c r="O873" s="168" t="str">
        <f t="shared" si="81"/>
        <v>"白荷妖王"</v>
      </c>
      <c r="P873" s="168">
        <v>13</v>
      </c>
      <c r="Q873" s="166">
        <v>10867</v>
      </c>
      <c r="R873" s="166" t="s">
        <v>6367</v>
      </c>
      <c r="S873" s="166">
        <v>10867</v>
      </c>
      <c r="T873" s="168" t="str">
        <f t="shared" si="82"/>
        <v>LAN.MON.m110102</v>
      </c>
      <c r="U873" s="166">
        <v>20867</v>
      </c>
      <c r="V873" s="166" t="s">
        <v>5883</v>
      </c>
      <c r="W873" s="166">
        <v>20867</v>
      </c>
      <c r="X873" s="168" t="str">
        <f t="shared" si="83"/>
        <v>LAN.MON.m120011</v>
      </c>
    </row>
    <row r="874" spans="1:24" s="166" customFormat="1" x14ac:dyDescent="0.15">
      <c r="A874" s="189" t="s">
        <v>9310</v>
      </c>
      <c r="B874" s="186" t="s">
        <v>14</v>
      </c>
      <c r="C874" s="186" t="s">
        <v>9311</v>
      </c>
      <c r="D874" s="188" t="s">
        <v>8893</v>
      </c>
      <c r="E874" s="147"/>
      <c r="I874" s="166" t="s">
        <v>9312</v>
      </c>
      <c r="J874" s="166">
        <v>10883</v>
      </c>
      <c r="K874" s="168" t="str">
        <f t="shared" si="78"/>
        <v>LAN.MON.m110141</v>
      </c>
      <c r="L874" s="168" t="str">
        <f t="shared" si="79"/>
        <v>"巧音魔灵"</v>
      </c>
      <c r="M874" s="166">
        <v>20870</v>
      </c>
      <c r="N874" s="168" t="str">
        <f t="shared" si="80"/>
        <v>LAN.MON.m120141</v>
      </c>
      <c r="O874" s="168" t="str">
        <f t="shared" si="81"/>
        <v>"巧音魔仙"</v>
      </c>
      <c r="P874" s="168">
        <v>13</v>
      </c>
      <c r="Q874" s="166">
        <v>10868</v>
      </c>
      <c r="R874" s="166" t="s">
        <v>6402</v>
      </c>
      <c r="S874" s="166">
        <v>10868</v>
      </c>
      <c r="T874" s="168" t="str">
        <f t="shared" si="82"/>
        <v>LAN.MON.m110109</v>
      </c>
      <c r="U874" s="166">
        <v>20868</v>
      </c>
      <c r="V874" s="166" t="s">
        <v>6167</v>
      </c>
      <c r="W874" s="166">
        <v>20868</v>
      </c>
      <c r="X874" s="168" t="str">
        <f t="shared" si="83"/>
        <v>LAN.MON.m120060</v>
      </c>
    </row>
    <row r="875" spans="1:24" s="166" customFormat="1" x14ac:dyDescent="0.15">
      <c r="A875" s="189" t="s">
        <v>9313</v>
      </c>
      <c r="B875" s="186" t="s">
        <v>14</v>
      </c>
      <c r="C875" s="186" t="s">
        <v>9314</v>
      </c>
      <c r="D875" s="188" t="s">
        <v>8893</v>
      </c>
      <c r="E875" s="147"/>
      <c r="I875" s="166" t="s">
        <v>9315</v>
      </c>
      <c r="J875" s="166">
        <v>10884</v>
      </c>
      <c r="K875" s="168" t="str">
        <f t="shared" si="78"/>
        <v>LAN.MON.m110103</v>
      </c>
      <c r="L875" s="168" t="str">
        <f t="shared" si="79"/>
        <v>"弯刀童子"</v>
      </c>
      <c r="M875" s="166">
        <v>20871</v>
      </c>
      <c r="N875" s="168" t="str">
        <f t="shared" si="80"/>
        <v>LAN.MON.m120103</v>
      </c>
      <c r="O875" s="168" t="str">
        <f t="shared" si="81"/>
        <v>"弯刀仙童"</v>
      </c>
      <c r="P875" s="168">
        <v>13</v>
      </c>
      <c r="Q875" s="166">
        <v>10869</v>
      </c>
      <c r="R875" s="166" t="s">
        <v>8614</v>
      </c>
      <c r="S875" s="166">
        <v>10869</v>
      </c>
      <c r="T875" s="168" t="str">
        <f t="shared" si="82"/>
        <v>LAN.MON.m110141</v>
      </c>
      <c r="U875" s="166">
        <v>20869</v>
      </c>
      <c r="V875" s="166" t="s">
        <v>5871</v>
      </c>
      <c r="W875" s="166">
        <v>20869</v>
      </c>
      <c r="X875" s="168" t="str">
        <f t="shared" si="83"/>
        <v>LAN.MON.m120003</v>
      </c>
    </row>
    <row r="876" spans="1:24" s="166" customFormat="1" x14ac:dyDescent="0.15">
      <c r="A876" s="189" t="s">
        <v>9316</v>
      </c>
      <c r="B876" s="186" t="s">
        <v>14</v>
      </c>
      <c r="C876" s="186" t="s">
        <v>9317</v>
      </c>
      <c r="D876" s="188" t="s">
        <v>8893</v>
      </c>
      <c r="E876" s="147"/>
      <c r="I876" s="166" t="s">
        <v>9318</v>
      </c>
      <c r="J876" s="166">
        <v>10885</v>
      </c>
      <c r="K876" s="168" t="str">
        <f t="shared" si="78"/>
        <v>LAN.MON.m110011</v>
      </c>
      <c r="L876" s="168" t="str">
        <f t="shared" si="79"/>
        <v>"鹿灵"</v>
      </c>
      <c r="M876" s="166">
        <v>20872</v>
      </c>
      <c r="N876" s="168" t="str">
        <f t="shared" si="80"/>
        <v>LAN.MON.m120011</v>
      </c>
      <c r="O876" s="168" t="str">
        <f t="shared" si="81"/>
        <v>"鹿仙"</v>
      </c>
      <c r="P876" s="168">
        <v>13</v>
      </c>
      <c r="Q876" s="166">
        <v>10870</v>
      </c>
      <c r="R876" s="166" t="s">
        <v>6021</v>
      </c>
      <c r="S876" s="166">
        <v>10870</v>
      </c>
      <c r="T876" s="168" t="str">
        <f t="shared" si="82"/>
        <v>LAN.MON.m110030</v>
      </c>
      <c r="U876" s="166">
        <v>20870</v>
      </c>
      <c r="V876" s="166" t="s">
        <v>8614</v>
      </c>
      <c r="W876" s="166">
        <v>20870</v>
      </c>
      <c r="X876" s="168" t="str">
        <f t="shared" si="83"/>
        <v>LAN.MON.m120141</v>
      </c>
    </row>
    <row r="877" spans="1:24" s="166" customFormat="1" x14ac:dyDescent="0.15">
      <c r="A877" s="189" t="s">
        <v>9319</v>
      </c>
      <c r="B877" s="186" t="s">
        <v>14</v>
      </c>
      <c r="C877" s="186" t="s">
        <v>9320</v>
      </c>
      <c r="D877" s="188" t="s">
        <v>8893</v>
      </c>
      <c r="E877" s="147"/>
      <c r="I877" s="166" t="s">
        <v>9321</v>
      </c>
      <c r="J877" s="166">
        <v>10886</v>
      </c>
      <c r="K877" s="168" t="str">
        <f t="shared" si="78"/>
        <v>LAN.MON.m110060</v>
      </c>
      <c r="L877" s="168" t="str">
        <f t="shared" si="79"/>
        <v>"守境金将"</v>
      </c>
      <c r="M877" s="166">
        <v>20873</v>
      </c>
      <c r="N877" s="168" t="str">
        <f t="shared" si="80"/>
        <v>LAN.MON.m120060</v>
      </c>
      <c r="O877" s="168" t="str">
        <f t="shared" si="81"/>
        <v>"守境仙将"</v>
      </c>
      <c r="P877" s="168">
        <v>14</v>
      </c>
      <c r="Q877" s="166">
        <v>10871</v>
      </c>
      <c r="R877" s="166" t="s">
        <v>6167</v>
      </c>
      <c r="S877" s="166">
        <v>10871</v>
      </c>
      <c r="T877" s="168" t="str">
        <f t="shared" si="82"/>
        <v>LAN.MON.m110060</v>
      </c>
      <c r="U877" s="166">
        <v>20871</v>
      </c>
      <c r="V877" s="166" t="s">
        <v>6372</v>
      </c>
      <c r="W877" s="166">
        <v>20871</v>
      </c>
      <c r="X877" s="168" t="str">
        <f t="shared" si="83"/>
        <v>LAN.MON.m120103</v>
      </c>
    </row>
    <row r="878" spans="1:24" s="166" customFormat="1" x14ac:dyDescent="0.15">
      <c r="A878" s="147" t="s">
        <v>9322</v>
      </c>
      <c r="B878" s="186" t="s">
        <v>14</v>
      </c>
      <c r="C878" s="196" t="s">
        <v>9323</v>
      </c>
      <c r="D878" s="188" t="s">
        <v>9324</v>
      </c>
      <c r="E878" s="147"/>
      <c r="I878" s="166" t="s">
        <v>9325</v>
      </c>
      <c r="J878" s="166">
        <v>10887</v>
      </c>
      <c r="K878" s="168" t="str">
        <f t="shared" si="78"/>
        <v>LAN.MON.m110003</v>
      </c>
      <c r="L878" s="168" t="str">
        <f t="shared" si="79"/>
        <v>"白荷妖"</v>
      </c>
      <c r="M878" s="166">
        <v>20874</v>
      </c>
      <c r="N878" s="168" t="str">
        <f t="shared" si="80"/>
        <v>LAN.MON.m120003</v>
      </c>
      <c r="O878" s="168" t="str">
        <f t="shared" si="81"/>
        <v>"白荷妖王"</v>
      </c>
      <c r="P878" s="168">
        <v>14</v>
      </c>
      <c r="Q878" s="166">
        <v>10872</v>
      </c>
      <c r="R878" s="166" t="s">
        <v>5871</v>
      </c>
      <c r="S878" s="166">
        <v>10872</v>
      </c>
      <c r="T878" s="168" t="str">
        <f t="shared" si="82"/>
        <v>LAN.MON.m110003</v>
      </c>
      <c r="U878" s="166">
        <v>20872</v>
      </c>
      <c r="V878" s="166" t="s">
        <v>5883</v>
      </c>
      <c r="W878" s="166">
        <v>20872</v>
      </c>
      <c r="X878" s="168" t="str">
        <f t="shared" si="83"/>
        <v>LAN.MON.m120011</v>
      </c>
    </row>
    <row r="879" spans="1:24" s="166" customFormat="1" x14ac:dyDescent="0.15">
      <c r="A879" s="147" t="s">
        <v>9326</v>
      </c>
      <c r="B879" s="186" t="s">
        <v>14</v>
      </c>
      <c r="C879" s="196" t="s">
        <v>9327</v>
      </c>
      <c r="D879" s="188" t="s">
        <v>9328</v>
      </c>
      <c r="E879" s="147"/>
      <c r="I879" s="166" t="s">
        <v>9329</v>
      </c>
      <c r="J879" s="166">
        <v>10888</v>
      </c>
      <c r="K879" s="168" t="str">
        <f t="shared" si="78"/>
        <v>LAN.MON.m110141</v>
      </c>
      <c r="L879" s="168" t="str">
        <f t="shared" si="79"/>
        <v>"巧音魔灵"</v>
      </c>
      <c r="M879" s="166">
        <v>20875</v>
      </c>
      <c r="N879" s="168" t="str">
        <f t="shared" si="80"/>
        <v>LAN.MON.m120141</v>
      </c>
      <c r="O879" s="168" t="str">
        <f t="shared" si="81"/>
        <v>"巧音魔仙"</v>
      </c>
      <c r="P879" s="168">
        <v>14</v>
      </c>
      <c r="Q879" s="166">
        <v>10873</v>
      </c>
      <c r="R879" s="166" t="s">
        <v>8614</v>
      </c>
      <c r="S879" s="166">
        <v>10873</v>
      </c>
      <c r="T879" s="168" t="str">
        <f t="shared" si="82"/>
        <v>LAN.MON.m110141</v>
      </c>
      <c r="U879" s="166">
        <v>20873</v>
      </c>
      <c r="V879" s="166" t="s">
        <v>6167</v>
      </c>
      <c r="W879" s="166">
        <v>20873</v>
      </c>
      <c r="X879" s="168" t="str">
        <f t="shared" si="83"/>
        <v>LAN.MON.m120060</v>
      </c>
    </row>
    <row r="880" spans="1:24" s="166" customFormat="1" x14ac:dyDescent="0.15">
      <c r="A880" s="147" t="s">
        <v>9330</v>
      </c>
      <c r="B880" s="186" t="s">
        <v>14</v>
      </c>
      <c r="C880" s="196" t="s">
        <v>9331</v>
      </c>
      <c r="D880" s="188" t="s">
        <v>9332</v>
      </c>
      <c r="E880" s="147"/>
      <c r="I880" s="166" t="s">
        <v>9333</v>
      </c>
      <c r="J880" s="166">
        <v>10889</v>
      </c>
      <c r="K880" s="168" t="str">
        <f t="shared" si="78"/>
        <v>LAN.MON.m110103</v>
      </c>
      <c r="L880" s="168" t="str">
        <f t="shared" si="79"/>
        <v>"弯刀童子"</v>
      </c>
      <c r="M880" s="166">
        <v>20876</v>
      </c>
      <c r="N880" s="168" t="str">
        <f t="shared" si="80"/>
        <v>LAN.MON.m120103</v>
      </c>
      <c r="O880" s="168" t="str">
        <f t="shared" si="81"/>
        <v>"弯刀仙童"</v>
      </c>
      <c r="P880" s="168">
        <v>14</v>
      </c>
      <c r="Q880" s="166">
        <v>10874</v>
      </c>
      <c r="R880" s="166" t="s">
        <v>6372</v>
      </c>
      <c r="S880" s="166">
        <v>10874</v>
      </c>
      <c r="T880" s="168" t="str">
        <f t="shared" si="82"/>
        <v>LAN.MON.m110103</v>
      </c>
      <c r="U880" s="166">
        <v>20874</v>
      </c>
      <c r="V880" s="166" t="s">
        <v>5871</v>
      </c>
      <c r="W880" s="166">
        <v>20874</v>
      </c>
      <c r="X880" s="168" t="str">
        <f t="shared" si="83"/>
        <v>LAN.MON.m120003</v>
      </c>
    </row>
    <row r="881" spans="1:24" s="166" customFormat="1" x14ac:dyDescent="0.15">
      <c r="A881" s="147" t="s">
        <v>9334</v>
      </c>
      <c r="B881" s="186" t="s">
        <v>14</v>
      </c>
      <c r="C881" s="196" t="s">
        <v>9335</v>
      </c>
      <c r="D881" s="188" t="s">
        <v>9336</v>
      </c>
      <c r="E881" s="147"/>
      <c r="I881" s="166" t="s">
        <v>9337</v>
      </c>
      <c r="J881" s="166">
        <v>10890</v>
      </c>
      <c r="K881" s="168" t="str">
        <f t="shared" si="78"/>
        <v>LAN.MON.m110011</v>
      </c>
      <c r="L881" s="168" t="str">
        <f t="shared" si="79"/>
        <v>"鹿灵"</v>
      </c>
      <c r="M881" s="166">
        <v>20877</v>
      </c>
      <c r="N881" s="168" t="str">
        <f t="shared" si="80"/>
        <v>LAN.MON.m120011</v>
      </c>
      <c r="O881" s="168" t="str">
        <f t="shared" si="81"/>
        <v>"鹿仙"</v>
      </c>
      <c r="P881" s="168">
        <v>14</v>
      </c>
      <c r="Q881" s="166">
        <v>10875</v>
      </c>
      <c r="R881" s="166" t="s">
        <v>5883</v>
      </c>
      <c r="S881" s="166">
        <v>10875</v>
      </c>
      <c r="T881" s="168" t="str">
        <f t="shared" si="82"/>
        <v>LAN.MON.m110011</v>
      </c>
      <c r="U881" s="166">
        <v>20875</v>
      </c>
      <c r="V881" s="166" t="s">
        <v>8614</v>
      </c>
      <c r="W881" s="166">
        <v>20875</v>
      </c>
      <c r="X881" s="168" t="str">
        <f t="shared" si="83"/>
        <v>LAN.MON.m120141</v>
      </c>
    </row>
    <row r="882" spans="1:24" s="166" customFormat="1" x14ac:dyDescent="0.15">
      <c r="A882" s="147" t="s">
        <v>9338</v>
      </c>
      <c r="B882" s="186" t="s">
        <v>14</v>
      </c>
      <c r="C882" s="196" t="s">
        <v>9339</v>
      </c>
      <c r="D882" s="188" t="s">
        <v>9340</v>
      </c>
      <c r="E882" s="147"/>
      <c r="I882" s="166" t="s">
        <v>9341</v>
      </c>
      <c r="J882" s="166">
        <v>10891</v>
      </c>
      <c r="K882" s="168" t="str">
        <f t="shared" si="78"/>
        <v>LAN.MON.m110060</v>
      </c>
      <c r="L882" s="168" t="str">
        <f t="shared" si="79"/>
        <v>"守境金将"</v>
      </c>
      <c r="M882" s="166">
        <v>20878</v>
      </c>
      <c r="N882" s="168" t="str">
        <f t="shared" si="80"/>
        <v>LAN.MON.m120060</v>
      </c>
      <c r="O882" s="168" t="str">
        <f t="shared" si="81"/>
        <v>"守境仙将"</v>
      </c>
      <c r="P882" s="168">
        <v>14</v>
      </c>
      <c r="Q882" s="166">
        <v>10876</v>
      </c>
      <c r="R882" s="166" t="s">
        <v>6167</v>
      </c>
      <c r="S882" s="166">
        <v>10876</v>
      </c>
      <c r="T882" s="168" t="str">
        <f t="shared" si="82"/>
        <v>LAN.MON.m110060</v>
      </c>
      <c r="U882" s="166">
        <v>20876</v>
      </c>
      <c r="V882" s="166" t="s">
        <v>6372</v>
      </c>
      <c r="W882" s="166">
        <v>20876</v>
      </c>
      <c r="X882" s="168" t="str">
        <f t="shared" si="83"/>
        <v>LAN.MON.m120103</v>
      </c>
    </row>
    <row r="883" spans="1:24" s="166" customFormat="1" x14ac:dyDescent="0.15">
      <c r="A883" s="147" t="s">
        <v>9342</v>
      </c>
      <c r="B883" s="186" t="s">
        <v>14</v>
      </c>
      <c r="C883" s="196" t="s">
        <v>9343</v>
      </c>
      <c r="D883" s="188" t="s">
        <v>9344</v>
      </c>
      <c r="E883" s="147"/>
      <c r="I883" s="166" t="s">
        <v>9345</v>
      </c>
      <c r="J883" s="166">
        <v>10892</v>
      </c>
      <c r="K883" s="168" t="str">
        <f t="shared" si="78"/>
        <v>LAN.MON.m110003</v>
      </c>
      <c r="L883" s="168" t="str">
        <f t="shared" si="79"/>
        <v>"白荷妖"</v>
      </c>
      <c r="M883" s="166">
        <v>20879</v>
      </c>
      <c r="N883" s="168" t="str">
        <f t="shared" si="80"/>
        <v>LAN.MON.m120003</v>
      </c>
      <c r="O883" s="168" t="str">
        <f t="shared" si="81"/>
        <v>"白荷妖王"</v>
      </c>
      <c r="P883" s="168">
        <v>14</v>
      </c>
      <c r="Q883" s="166">
        <v>10877</v>
      </c>
      <c r="R883" s="166" t="s">
        <v>5871</v>
      </c>
      <c r="S883" s="166">
        <v>10877</v>
      </c>
      <c r="T883" s="168" t="str">
        <f t="shared" si="82"/>
        <v>LAN.MON.m110003</v>
      </c>
      <c r="U883" s="166">
        <v>20877</v>
      </c>
      <c r="V883" s="166" t="s">
        <v>5883</v>
      </c>
      <c r="W883" s="166">
        <v>20877</v>
      </c>
      <c r="X883" s="168" t="str">
        <f t="shared" si="83"/>
        <v>LAN.MON.m120011</v>
      </c>
    </row>
    <row r="884" spans="1:24" s="166" customFormat="1" x14ac:dyDescent="0.15">
      <c r="A884" s="147" t="s">
        <v>9346</v>
      </c>
      <c r="B884" s="186" t="s">
        <v>14</v>
      </c>
      <c r="C884" s="196" t="s">
        <v>9347</v>
      </c>
      <c r="D884" s="188" t="s">
        <v>9324</v>
      </c>
      <c r="E884" s="147"/>
      <c r="I884" s="166" t="s">
        <v>9348</v>
      </c>
      <c r="J884" s="166">
        <v>10893</v>
      </c>
      <c r="K884" s="168" t="str">
        <f t="shared" si="78"/>
        <v>LAN.MON.m110141</v>
      </c>
      <c r="L884" s="168" t="str">
        <f t="shared" si="79"/>
        <v>"巧音魔灵"</v>
      </c>
      <c r="M884" s="166">
        <v>20880</v>
      </c>
      <c r="N884" s="168" t="str">
        <f t="shared" si="80"/>
        <v>LAN.MON.m120141</v>
      </c>
      <c r="O884" s="168" t="str">
        <f t="shared" si="81"/>
        <v>"巧音魔仙"</v>
      </c>
      <c r="P884" s="168">
        <v>14</v>
      </c>
      <c r="Q884" s="166">
        <v>10878</v>
      </c>
      <c r="R884" s="166" t="s">
        <v>8614</v>
      </c>
      <c r="S884" s="166">
        <v>10878</v>
      </c>
      <c r="T884" s="168" t="str">
        <f t="shared" si="82"/>
        <v>LAN.MON.m110141</v>
      </c>
      <c r="U884" s="166">
        <v>20878</v>
      </c>
      <c r="V884" s="166" t="s">
        <v>6167</v>
      </c>
      <c r="W884" s="166">
        <v>20878</v>
      </c>
      <c r="X884" s="168" t="str">
        <f t="shared" si="83"/>
        <v>LAN.MON.m120060</v>
      </c>
    </row>
    <row r="885" spans="1:24" s="166" customFormat="1" x14ac:dyDescent="0.15">
      <c r="A885" s="147" t="s">
        <v>9349</v>
      </c>
      <c r="B885" s="186" t="s">
        <v>14</v>
      </c>
      <c r="C885" s="196" t="s">
        <v>9350</v>
      </c>
      <c r="D885" s="188" t="s">
        <v>9328</v>
      </c>
      <c r="E885" s="147"/>
      <c r="I885" s="166" t="s">
        <v>9351</v>
      </c>
      <c r="J885" s="166">
        <v>10894</v>
      </c>
      <c r="K885" s="168" t="str">
        <f t="shared" si="78"/>
        <v>LAN.MON.m110103</v>
      </c>
      <c r="L885" s="168" t="str">
        <f t="shared" si="79"/>
        <v>"弯刀童子"</v>
      </c>
      <c r="M885" s="166">
        <v>20881</v>
      </c>
      <c r="N885" s="168" t="str">
        <f t="shared" si="80"/>
        <v>LAN.MON.m120103</v>
      </c>
      <c r="O885" s="168" t="str">
        <f t="shared" si="81"/>
        <v>"弯刀仙童"</v>
      </c>
      <c r="P885" s="168">
        <v>14</v>
      </c>
      <c r="Q885" s="166">
        <v>10879</v>
      </c>
      <c r="R885" s="166" t="s">
        <v>6372</v>
      </c>
      <c r="S885" s="166">
        <v>10879</v>
      </c>
      <c r="T885" s="168" t="str">
        <f t="shared" si="82"/>
        <v>LAN.MON.m110103</v>
      </c>
      <c r="U885" s="166">
        <v>20879</v>
      </c>
      <c r="V885" s="166" t="s">
        <v>5871</v>
      </c>
      <c r="W885" s="166">
        <v>20879</v>
      </c>
      <c r="X885" s="168" t="str">
        <f t="shared" si="83"/>
        <v>LAN.MON.m120003</v>
      </c>
    </row>
    <row r="886" spans="1:24" s="166" customFormat="1" x14ac:dyDescent="0.15">
      <c r="A886" s="147" t="s">
        <v>9352</v>
      </c>
      <c r="B886" s="186" t="s">
        <v>14</v>
      </c>
      <c r="C886" s="196" t="s">
        <v>9353</v>
      </c>
      <c r="D886" s="188" t="s">
        <v>9332</v>
      </c>
      <c r="E886" s="147"/>
      <c r="I886" s="166" t="s">
        <v>9354</v>
      </c>
      <c r="J886" s="166">
        <v>10895</v>
      </c>
      <c r="K886" s="168" t="str">
        <f t="shared" si="78"/>
        <v>LAN.MON.m110011</v>
      </c>
      <c r="L886" s="168" t="str">
        <f t="shared" si="79"/>
        <v>"鹿灵"</v>
      </c>
      <c r="M886" s="166">
        <v>20882</v>
      </c>
      <c r="N886" s="168" t="str">
        <f t="shared" si="80"/>
        <v>LAN.MON.m120011</v>
      </c>
      <c r="O886" s="168" t="str">
        <f t="shared" si="81"/>
        <v>"鹿仙"</v>
      </c>
      <c r="P886" s="168">
        <v>14</v>
      </c>
      <c r="Q886" s="166">
        <v>10880</v>
      </c>
      <c r="R886" s="166" t="s">
        <v>5883</v>
      </c>
      <c r="S886" s="166">
        <v>10880</v>
      </c>
      <c r="T886" s="168" t="str">
        <f t="shared" si="82"/>
        <v>LAN.MON.m110011</v>
      </c>
      <c r="U886" s="166">
        <v>20880</v>
      </c>
      <c r="V886" s="166" t="s">
        <v>8614</v>
      </c>
      <c r="W886" s="166">
        <v>20880</v>
      </c>
      <c r="X886" s="168" t="str">
        <f t="shared" si="83"/>
        <v>LAN.MON.m120141</v>
      </c>
    </row>
    <row r="887" spans="1:24" s="166" customFormat="1" x14ac:dyDescent="0.15">
      <c r="A887" s="147" t="s">
        <v>9355</v>
      </c>
      <c r="B887" s="186" t="s">
        <v>14</v>
      </c>
      <c r="C887" s="196" t="s">
        <v>9356</v>
      </c>
      <c r="D887" s="188" t="s">
        <v>9336</v>
      </c>
      <c r="E887" s="147"/>
      <c r="I887" s="166" t="s">
        <v>9357</v>
      </c>
      <c r="J887" s="166">
        <v>10896</v>
      </c>
      <c r="K887" s="168" t="str">
        <f t="shared" si="78"/>
        <v>LAN.MON.m110060</v>
      </c>
      <c r="L887" s="168" t="str">
        <f t="shared" si="79"/>
        <v>"守境金将"</v>
      </c>
      <c r="M887" s="166">
        <v>20883</v>
      </c>
      <c r="N887" s="168" t="str">
        <f t="shared" si="80"/>
        <v>LAN.MON.m120060</v>
      </c>
      <c r="O887" s="168" t="str">
        <f t="shared" si="81"/>
        <v>"守境仙将"</v>
      </c>
      <c r="P887" s="168">
        <v>15</v>
      </c>
      <c r="Q887" s="166">
        <v>10881</v>
      </c>
      <c r="R887" s="166" t="s">
        <v>6167</v>
      </c>
      <c r="S887" s="166">
        <v>10881</v>
      </c>
      <c r="T887" s="168" t="str">
        <f t="shared" si="82"/>
        <v>LAN.MON.m110060</v>
      </c>
      <c r="U887" s="166">
        <v>20881</v>
      </c>
      <c r="V887" s="166" t="s">
        <v>6372</v>
      </c>
      <c r="W887" s="166">
        <v>20881</v>
      </c>
      <c r="X887" s="168" t="str">
        <f t="shared" si="83"/>
        <v>LAN.MON.m120103</v>
      </c>
    </row>
    <row r="888" spans="1:24" s="166" customFormat="1" x14ac:dyDescent="0.15">
      <c r="A888" s="147" t="s">
        <v>9358</v>
      </c>
      <c r="B888" s="186" t="s">
        <v>14</v>
      </c>
      <c r="C888" s="196" t="s">
        <v>9359</v>
      </c>
      <c r="D888" s="188" t="s">
        <v>9340</v>
      </c>
      <c r="E888" s="147"/>
      <c r="I888" s="166" t="s">
        <v>9360</v>
      </c>
      <c r="J888" s="166">
        <v>10897</v>
      </c>
      <c r="K888" s="168" t="str">
        <f t="shared" si="78"/>
        <v>LAN.MON.m110003</v>
      </c>
      <c r="L888" s="168" t="str">
        <f t="shared" si="79"/>
        <v>"白荷妖"</v>
      </c>
      <c r="M888" s="166">
        <v>20884</v>
      </c>
      <c r="N888" s="168" t="str">
        <f t="shared" si="80"/>
        <v>LAN.MON.m120003</v>
      </c>
      <c r="O888" s="168" t="str">
        <f t="shared" si="81"/>
        <v>"白荷妖王"</v>
      </c>
      <c r="P888" s="168">
        <v>15</v>
      </c>
      <c r="Q888" s="166">
        <v>10882</v>
      </c>
      <c r="R888" s="166" t="s">
        <v>5871</v>
      </c>
      <c r="S888" s="166">
        <v>10882</v>
      </c>
      <c r="T888" s="168" t="str">
        <f t="shared" si="82"/>
        <v>LAN.MON.m110003</v>
      </c>
      <c r="U888" s="166">
        <v>20882</v>
      </c>
      <c r="V888" s="166" t="s">
        <v>5883</v>
      </c>
      <c r="W888" s="166">
        <v>20882</v>
      </c>
      <c r="X888" s="168" t="str">
        <f t="shared" si="83"/>
        <v>LAN.MON.m120011</v>
      </c>
    </row>
    <row r="889" spans="1:24" s="166" customFormat="1" x14ac:dyDescent="0.15">
      <c r="A889" s="147" t="s">
        <v>9361</v>
      </c>
      <c r="B889" s="186" t="s">
        <v>14</v>
      </c>
      <c r="C889" s="196" t="s">
        <v>9362</v>
      </c>
      <c r="D889" s="188" t="s">
        <v>9344</v>
      </c>
      <c r="E889" s="147"/>
      <c r="I889" s="166" t="s">
        <v>9363</v>
      </c>
      <c r="J889" s="166">
        <v>10898</v>
      </c>
      <c r="K889" s="168" t="str">
        <f t="shared" si="78"/>
        <v>LAN.MON.m110141</v>
      </c>
      <c r="L889" s="168" t="str">
        <f t="shared" si="79"/>
        <v>"巧音魔灵"</v>
      </c>
      <c r="M889" s="166">
        <v>20885</v>
      </c>
      <c r="N889" s="168" t="str">
        <f t="shared" si="80"/>
        <v>LAN.MON.m120141</v>
      </c>
      <c r="O889" s="168" t="str">
        <f t="shared" si="81"/>
        <v>"巧音魔仙"</v>
      </c>
      <c r="P889" s="168">
        <v>15</v>
      </c>
      <c r="Q889" s="166">
        <v>10883</v>
      </c>
      <c r="R889" s="166" t="s">
        <v>8614</v>
      </c>
      <c r="S889" s="166">
        <v>10883</v>
      </c>
      <c r="T889" s="168" t="str">
        <f t="shared" si="82"/>
        <v>LAN.MON.m110141</v>
      </c>
      <c r="U889" s="166">
        <v>20883</v>
      </c>
      <c r="V889" s="166" t="s">
        <v>6167</v>
      </c>
      <c r="W889" s="166">
        <v>20883</v>
      </c>
      <c r="X889" s="168" t="str">
        <f t="shared" si="83"/>
        <v>LAN.MON.m120060</v>
      </c>
    </row>
    <row r="890" spans="1:24" s="166" customFormat="1" x14ac:dyDescent="0.15">
      <c r="A890" s="147" t="s">
        <v>9364</v>
      </c>
      <c r="B890" s="186" t="s">
        <v>14</v>
      </c>
      <c r="C890" s="196" t="s">
        <v>9365</v>
      </c>
      <c r="D890" s="188" t="s">
        <v>9366</v>
      </c>
      <c r="E890" s="147"/>
      <c r="I890" s="166" t="s">
        <v>9367</v>
      </c>
      <c r="J890" s="166">
        <v>10899</v>
      </c>
      <c r="K890" s="168" t="str">
        <f t="shared" si="78"/>
        <v>LAN.MON.m110103</v>
      </c>
      <c r="L890" s="168" t="str">
        <f t="shared" si="79"/>
        <v>"弯刀童子"</v>
      </c>
      <c r="M890" s="166">
        <v>20886</v>
      </c>
      <c r="N890" s="168" t="str">
        <f t="shared" si="80"/>
        <v>LAN.MON.m120103</v>
      </c>
      <c r="O890" s="168" t="str">
        <f t="shared" si="81"/>
        <v>"弯刀仙童"</v>
      </c>
      <c r="P890" s="168">
        <v>15</v>
      </c>
      <c r="Q890" s="166">
        <v>10884</v>
      </c>
      <c r="R890" s="166" t="s">
        <v>6372</v>
      </c>
      <c r="S890" s="166">
        <v>10884</v>
      </c>
      <c r="T890" s="168" t="str">
        <f t="shared" si="82"/>
        <v>LAN.MON.m110103</v>
      </c>
      <c r="U890" s="166">
        <v>20884</v>
      </c>
      <c r="V890" s="166" t="s">
        <v>5871</v>
      </c>
      <c r="W890" s="166">
        <v>20884</v>
      </c>
      <c r="X890" s="168" t="str">
        <f t="shared" si="83"/>
        <v>LAN.MON.m120003</v>
      </c>
    </row>
    <row r="891" spans="1:24" s="166" customFormat="1" x14ac:dyDescent="0.15">
      <c r="A891" s="147" t="s">
        <v>9368</v>
      </c>
      <c r="B891" s="186" t="s">
        <v>14</v>
      </c>
      <c r="C891" s="196" t="s">
        <v>9369</v>
      </c>
      <c r="D891" s="188" t="s">
        <v>9370</v>
      </c>
      <c r="E891" s="147"/>
      <c r="I891" s="166" t="s">
        <v>9371</v>
      </c>
      <c r="J891" s="166">
        <v>10900</v>
      </c>
      <c r="K891" s="168" t="str">
        <f t="shared" si="78"/>
        <v>LAN.MON.m110011</v>
      </c>
      <c r="L891" s="168" t="str">
        <f t="shared" si="79"/>
        <v>"鹿灵"</v>
      </c>
      <c r="M891" s="166">
        <v>20887</v>
      </c>
      <c r="N891" s="168" t="str">
        <f t="shared" si="80"/>
        <v>LAN.MON.m120011</v>
      </c>
      <c r="O891" s="168" t="str">
        <f t="shared" si="81"/>
        <v>"鹿仙"</v>
      </c>
      <c r="P891" s="168">
        <v>15</v>
      </c>
      <c r="Q891" s="166">
        <v>10885</v>
      </c>
      <c r="R891" s="166" t="s">
        <v>5883</v>
      </c>
      <c r="S891" s="166">
        <v>10885</v>
      </c>
      <c r="T891" s="168" t="str">
        <f t="shared" si="82"/>
        <v>LAN.MON.m110011</v>
      </c>
      <c r="U891" s="166">
        <v>20885</v>
      </c>
      <c r="V891" s="166" t="s">
        <v>8614</v>
      </c>
      <c r="W891" s="166">
        <v>20885</v>
      </c>
      <c r="X891" s="168" t="str">
        <f t="shared" si="83"/>
        <v>LAN.MON.m120141</v>
      </c>
    </row>
    <row r="892" spans="1:24" s="166" customFormat="1" x14ac:dyDescent="0.15">
      <c r="A892" s="147" t="s">
        <v>9368</v>
      </c>
      <c r="B892" s="186" t="s">
        <v>14</v>
      </c>
      <c r="C892" s="196" t="s">
        <v>9372</v>
      </c>
      <c r="D892" s="188" t="s">
        <v>9373</v>
      </c>
      <c r="E892" s="147"/>
      <c r="I892" s="166" t="s">
        <v>9374</v>
      </c>
      <c r="J892" s="166">
        <v>10901</v>
      </c>
      <c r="K892" s="168" t="str">
        <f t="shared" si="78"/>
        <v>LAN.MON.m110060</v>
      </c>
      <c r="L892" s="168" t="str">
        <f t="shared" si="79"/>
        <v>"守境金将"</v>
      </c>
      <c r="M892" s="166">
        <v>20888</v>
      </c>
      <c r="N892" s="168" t="str">
        <f t="shared" si="80"/>
        <v>LAN.MON.m120060</v>
      </c>
      <c r="O892" s="168" t="str">
        <f t="shared" si="81"/>
        <v>"守境仙将"</v>
      </c>
      <c r="P892" s="168">
        <v>15</v>
      </c>
      <c r="Q892" s="166">
        <v>10886</v>
      </c>
      <c r="R892" s="166" t="s">
        <v>6167</v>
      </c>
      <c r="S892" s="166">
        <v>10886</v>
      </c>
      <c r="T892" s="168" t="str">
        <f t="shared" si="82"/>
        <v>LAN.MON.m110060</v>
      </c>
      <c r="U892" s="166">
        <v>20886</v>
      </c>
      <c r="V892" s="166" t="s">
        <v>6372</v>
      </c>
      <c r="W892" s="166">
        <v>20886</v>
      </c>
      <c r="X892" s="168" t="str">
        <f t="shared" si="83"/>
        <v>LAN.MON.m120103</v>
      </c>
    </row>
    <row r="893" spans="1:24" s="166" customFormat="1" x14ac:dyDescent="0.15">
      <c r="A893" s="147" t="s">
        <v>9368</v>
      </c>
      <c r="B893" s="186" t="s">
        <v>14</v>
      </c>
      <c r="C893" s="196" t="s">
        <v>9375</v>
      </c>
      <c r="D893" s="188" t="s">
        <v>9376</v>
      </c>
      <c r="E893" s="147"/>
      <c r="I893" s="166" t="s">
        <v>9377</v>
      </c>
      <c r="J893" s="166">
        <v>10902</v>
      </c>
      <c r="K893" s="168" t="str">
        <f t="shared" si="78"/>
        <v>LAN.MON.m110003</v>
      </c>
      <c r="L893" s="168" t="str">
        <f t="shared" si="79"/>
        <v>"白荷妖"</v>
      </c>
      <c r="M893" s="166">
        <v>20889</v>
      </c>
      <c r="N893" s="168" t="str">
        <f t="shared" si="80"/>
        <v>LAN.MON.m120003</v>
      </c>
      <c r="O893" s="168" t="str">
        <f t="shared" si="81"/>
        <v>"白荷妖王"</v>
      </c>
      <c r="P893" s="168">
        <v>15</v>
      </c>
      <c r="Q893" s="166">
        <v>10887</v>
      </c>
      <c r="R893" s="166" t="s">
        <v>5871</v>
      </c>
      <c r="S893" s="166">
        <v>10887</v>
      </c>
      <c r="T893" s="168" t="str">
        <f t="shared" si="82"/>
        <v>LAN.MON.m110003</v>
      </c>
      <c r="U893" s="166">
        <v>20887</v>
      </c>
      <c r="V893" s="166" t="s">
        <v>5883</v>
      </c>
      <c r="W893" s="166">
        <v>20887</v>
      </c>
      <c r="X893" s="168" t="str">
        <f t="shared" si="83"/>
        <v>LAN.MON.m120011</v>
      </c>
    </row>
    <row r="894" spans="1:24" s="166" customFormat="1" x14ac:dyDescent="0.15">
      <c r="A894" s="147" t="s">
        <v>9368</v>
      </c>
      <c r="B894" s="186" t="s">
        <v>14</v>
      </c>
      <c r="C894" s="196" t="s">
        <v>9378</v>
      </c>
      <c r="D894" s="188" t="s">
        <v>9379</v>
      </c>
      <c r="E894" s="147"/>
      <c r="I894" s="166" t="s">
        <v>9380</v>
      </c>
      <c r="J894" s="166">
        <v>10903</v>
      </c>
      <c r="K894" s="168" t="str">
        <f t="shared" si="78"/>
        <v>LAN.MON.m110141</v>
      </c>
      <c r="L894" s="168" t="str">
        <f t="shared" si="79"/>
        <v>"巧音魔灵"</v>
      </c>
      <c r="M894" s="166">
        <v>20890</v>
      </c>
      <c r="N894" s="168" t="str">
        <f t="shared" si="80"/>
        <v>LAN.MON.m120141</v>
      </c>
      <c r="O894" s="168" t="str">
        <f t="shared" si="81"/>
        <v>"巧音魔仙"</v>
      </c>
      <c r="P894" s="168">
        <v>15</v>
      </c>
      <c r="Q894" s="166">
        <v>10888</v>
      </c>
      <c r="R894" s="166" t="s">
        <v>8614</v>
      </c>
      <c r="S894" s="166">
        <v>10888</v>
      </c>
      <c r="T894" s="168" t="str">
        <f t="shared" si="82"/>
        <v>LAN.MON.m110141</v>
      </c>
      <c r="U894" s="166">
        <v>20888</v>
      </c>
      <c r="V894" s="166" t="s">
        <v>6167</v>
      </c>
      <c r="W894" s="166">
        <v>20888</v>
      </c>
      <c r="X894" s="168" t="str">
        <f t="shared" si="83"/>
        <v>LAN.MON.m120060</v>
      </c>
    </row>
    <row r="895" spans="1:24" s="166" customFormat="1" x14ac:dyDescent="0.15">
      <c r="A895" s="147" t="s">
        <v>9368</v>
      </c>
      <c r="B895" s="186" t="s">
        <v>14</v>
      </c>
      <c r="C895" s="196" t="s">
        <v>9381</v>
      </c>
      <c r="D895" s="188" t="s">
        <v>9382</v>
      </c>
      <c r="E895" s="147"/>
      <c r="I895" s="166" t="s">
        <v>9383</v>
      </c>
      <c r="J895" s="166">
        <v>10904</v>
      </c>
      <c r="K895" s="168" t="str">
        <f t="shared" si="78"/>
        <v>LAN.MON.m110103</v>
      </c>
      <c r="L895" s="168" t="str">
        <f t="shared" si="79"/>
        <v>"弯刀童子"</v>
      </c>
      <c r="M895" s="166">
        <v>20891</v>
      </c>
      <c r="N895" s="168" t="str">
        <f t="shared" si="80"/>
        <v>LAN.MON.m120103</v>
      </c>
      <c r="O895" s="168" t="str">
        <f t="shared" si="81"/>
        <v>"弯刀仙童"</v>
      </c>
      <c r="P895" s="168">
        <v>16</v>
      </c>
      <c r="Q895" s="166">
        <v>10889</v>
      </c>
      <c r="R895" s="166" t="s">
        <v>6372</v>
      </c>
      <c r="S895" s="166">
        <v>10889</v>
      </c>
      <c r="T895" s="168" t="str">
        <f t="shared" si="82"/>
        <v>LAN.MON.m110103</v>
      </c>
      <c r="U895" s="166">
        <v>20889</v>
      </c>
      <c r="V895" s="166" t="s">
        <v>5871</v>
      </c>
      <c r="W895" s="166">
        <v>20889</v>
      </c>
      <c r="X895" s="168" t="str">
        <f t="shared" si="83"/>
        <v>LAN.MON.m120003</v>
      </c>
    </row>
    <row r="896" spans="1:24" s="166" customFormat="1" x14ac:dyDescent="0.15">
      <c r="A896" s="147" t="s">
        <v>9368</v>
      </c>
      <c r="B896" s="186" t="s">
        <v>14</v>
      </c>
      <c r="C896" s="196" t="s">
        <v>9384</v>
      </c>
      <c r="D896" s="188" t="s">
        <v>9385</v>
      </c>
      <c r="E896" s="147"/>
      <c r="I896" s="166" t="s">
        <v>9386</v>
      </c>
      <c r="J896" s="166">
        <v>10905</v>
      </c>
      <c r="K896" s="168" t="str">
        <f t="shared" si="78"/>
        <v>LAN.MON.m110011</v>
      </c>
      <c r="L896" s="168" t="str">
        <f t="shared" si="79"/>
        <v>"鹿灵"</v>
      </c>
      <c r="M896" s="166">
        <v>20892</v>
      </c>
      <c r="N896" s="168" t="str">
        <f t="shared" si="80"/>
        <v>LAN.MON.m120011</v>
      </c>
      <c r="O896" s="168" t="str">
        <f t="shared" si="81"/>
        <v>"鹿仙"</v>
      </c>
      <c r="P896" s="168">
        <v>16</v>
      </c>
      <c r="Q896" s="166">
        <v>10890</v>
      </c>
      <c r="R896" s="166" t="s">
        <v>5883</v>
      </c>
      <c r="S896" s="166">
        <v>10890</v>
      </c>
      <c r="T896" s="168" t="str">
        <f t="shared" si="82"/>
        <v>LAN.MON.m110011</v>
      </c>
      <c r="U896" s="166">
        <v>20890</v>
      </c>
      <c r="V896" s="166" t="s">
        <v>8614</v>
      </c>
      <c r="W896" s="166">
        <v>20890</v>
      </c>
      <c r="X896" s="168" t="str">
        <f t="shared" si="83"/>
        <v>LAN.MON.m120141</v>
      </c>
    </row>
    <row r="897" spans="1:24" s="166" customFormat="1" x14ac:dyDescent="0.15">
      <c r="A897" s="147" t="s">
        <v>9368</v>
      </c>
      <c r="B897" s="186" t="s">
        <v>14</v>
      </c>
      <c r="C897" s="196" t="s">
        <v>9387</v>
      </c>
      <c r="D897" s="188" t="s">
        <v>9388</v>
      </c>
      <c r="E897" s="147"/>
      <c r="I897" s="166" t="s">
        <v>9389</v>
      </c>
      <c r="J897" s="166">
        <v>10906</v>
      </c>
      <c r="K897" s="168" t="str">
        <f t="shared" si="78"/>
        <v>LAN.MON.m110060</v>
      </c>
      <c r="L897" s="168" t="str">
        <f t="shared" si="79"/>
        <v>"守境金将"</v>
      </c>
      <c r="M897" s="166">
        <v>20893</v>
      </c>
      <c r="N897" s="168" t="str">
        <f t="shared" si="80"/>
        <v>LAN.MON.m120060</v>
      </c>
      <c r="O897" s="168" t="str">
        <f t="shared" si="81"/>
        <v>"守境仙将"</v>
      </c>
      <c r="P897" s="168">
        <v>16</v>
      </c>
      <c r="Q897" s="166">
        <v>10891</v>
      </c>
      <c r="R897" s="166" t="s">
        <v>6167</v>
      </c>
      <c r="S897" s="166">
        <v>10891</v>
      </c>
      <c r="T897" s="168" t="str">
        <f t="shared" si="82"/>
        <v>LAN.MON.m110060</v>
      </c>
      <c r="U897" s="166">
        <v>20891</v>
      </c>
      <c r="V897" s="166" t="s">
        <v>6372</v>
      </c>
      <c r="W897" s="166">
        <v>20891</v>
      </c>
      <c r="X897" s="168" t="str">
        <f t="shared" si="83"/>
        <v>LAN.MON.m120103</v>
      </c>
    </row>
    <row r="898" spans="1:24" s="166" customFormat="1" x14ac:dyDescent="0.15">
      <c r="A898" s="147" t="s">
        <v>9368</v>
      </c>
      <c r="B898" s="186" t="s">
        <v>14</v>
      </c>
      <c r="C898" s="196" t="s">
        <v>9390</v>
      </c>
      <c r="D898" s="188" t="s">
        <v>9391</v>
      </c>
      <c r="E898" s="147"/>
      <c r="I898" s="166" t="s">
        <v>9392</v>
      </c>
      <c r="J898" s="166">
        <v>10907</v>
      </c>
      <c r="K898" s="168" t="str">
        <f t="shared" si="78"/>
        <v>LAN.MON.m110003</v>
      </c>
      <c r="L898" s="168" t="str">
        <f t="shared" si="79"/>
        <v>"白荷妖"</v>
      </c>
      <c r="M898" s="166">
        <v>20894</v>
      </c>
      <c r="N898" s="168" t="str">
        <f t="shared" si="80"/>
        <v>LAN.MON.m120003</v>
      </c>
      <c r="O898" s="168" t="str">
        <f t="shared" si="81"/>
        <v>"白荷妖王"</v>
      </c>
      <c r="P898" s="168">
        <v>16</v>
      </c>
      <c r="Q898" s="166">
        <v>10892</v>
      </c>
      <c r="R898" s="166" t="s">
        <v>5871</v>
      </c>
      <c r="S898" s="166">
        <v>10892</v>
      </c>
      <c r="T898" s="168" t="str">
        <f t="shared" si="82"/>
        <v>LAN.MON.m110003</v>
      </c>
      <c r="U898" s="166">
        <v>20892</v>
      </c>
      <c r="V898" s="166" t="s">
        <v>5883</v>
      </c>
      <c r="W898" s="166">
        <v>20892</v>
      </c>
      <c r="X898" s="168" t="str">
        <f t="shared" si="83"/>
        <v>LAN.MON.m120011</v>
      </c>
    </row>
    <row r="899" spans="1:24" s="166" customFormat="1" x14ac:dyDescent="0.15">
      <c r="A899" s="147" t="s">
        <v>9368</v>
      </c>
      <c r="B899" s="186" t="s">
        <v>14</v>
      </c>
      <c r="C899" s="196" t="s">
        <v>9393</v>
      </c>
      <c r="D899" s="188" t="s">
        <v>9394</v>
      </c>
      <c r="E899" s="147"/>
      <c r="I899" s="166" t="s">
        <v>9395</v>
      </c>
      <c r="J899" s="166">
        <v>10908</v>
      </c>
      <c r="K899" s="168" t="str">
        <f t="shared" si="78"/>
        <v>LAN.MON.m110141</v>
      </c>
      <c r="L899" s="168" t="str">
        <f t="shared" si="79"/>
        <v>"巧音魔灵"</v>
      </c>
      <c r="M899" s="166">
        <v>20895</v>
      </c>
      <c r="N899" s="168" t="str">
        <f t="shared" si="80"/>
        <v>LAN.MON.m120141</v>
      </c>
      <c r="O899" s="168" t="str">
        <f t="shared" si="81"/>
        <v>"巧音魔仙"</v>
      </c>
      <c r="P899" s="168">
        <v>16</v>
      </c>
      <c r="Q899" s="166">
        <v>10893</v>
      </c>
      <c r="R899" s="166" t="s">
        <v>8614</v>
      </c>
      <c r="S899" s="166">
        <v>10893</v>
      </c>
      <c r="T899" s="168" t="str">
        <f t="shared" si="82"/>
        <v>LAN.MON.m110141</v>
      </c>
      <c r="U899" s="166">
        <v>20893</v>
      </c>
      <c r="V899" s="166" t="s">
        <v>6167</v>
      </c>
      <c r="W899" s="166">
        <v>20893</v>
      </c>
      <c r="X899" s="168" t="str">
        <f t="shared" si="83"/>
        <v>LAN.MON.m120060</v>
      </c>
    </row>
    <row r="900" spans="1:24" s="166" customFormat="1" x14ac:dyDescent="0.15">
      <c r="A900" s="147" t="s">
        <v>9368</v>
      </c>
      <c r="B900" s="186" t="s">
        <v>14</v>
      </c>
      <c r="C900" s="196" t="s">
        <v>9396</v>
      </c>
      <c r="D900" s="188" t="s">
        <v>9397</v>
      </c>
      <c r="E900" s="147"/>
      <c r="I900" s="166" t="s">
        <v>9398</v>
      </c>
      <c r="J900" s="166">
        <v>10909</v>
      </c>
      <c r="K900" s="168" t="str">
        <f t="shared" si="78"/>
        <v>LAN.MON.m110103</v>
      </c>
      <c r="L900" s="168" t="str">
        <f t="shared" si="79"/>
        <v>"弯刀童子"</v>
      </c>
      <c r="M900" s="166">
        <v>20896</v>
      </c>
      <c r="N900" s="168" t="str">
        <f t="shared" si="80"/>
        <v>LAN.MON.m120103</v>
      </c>
      <c r="O900" s="168" t="str">
        <f t="shared" si="81"/>
        <v>"弯刀仙童"</v>
      </c>
      <c r="P900" s="168">
        <v>3</v>
      </c>
      <c r="Q900" s="166">
        <v>10894</v>
      </c>
      <c r="R900" s="166" t="s">
        <v>6372</v>
      </c>
      <c r="S900" s="166">
        <v>10894</v>
      </c>
      <c r="T900" s="168" t="str">
        <f t="shared" si="82"/>
        <v>LAN.MON.m110103</v>
      </c>
      <c r="U900" s="166">
        <v>20894</v>
      </c>
      <c r="V900" s="166" t="s">
        <v>5871</v>
      </c>
      <c r="W900" s="166">
        <v>20894</v>
      </c>
      <c r="X900" s="168" t="str">
        <f t="shared" si="83"/>
        <v>LAN.MON.m120003</v>
      </c>
    </row>
    <row r="901" spans="1:24" s="166" customFormat="1" x14ac:dyDescent="0.15">
      <c r="A901" s="147" t="s">
        <v>9368</v>
      </c>
      <c r="B901" s="186" t="s">
        <v>14</v>
      </c>
      <c r="C901" s="196" t="s">
        <v>9399</v>
      </c>
      <c r="D901" s="188" t="s">
        <v>9400</v>
      </c>
      <c r="E901" s="147"/>
      <c r="I901" s="166" t="s">
        <v>9401</v>
      </c>
      <c r="J901" s="166">
        <v>10910</v>
      </c>
      <c r="K901" s="168" t="str">
        <f t="shared" si="78"/>
        <v>LAN.MON.m110011</v>
      </c>
      <c r="L901" s="168" t="str">
        <f t="shared" si="79"/>
        <v>"鹿灵"</v>
      </c>
      <c r="M901" s="166">
        <v>20897</v>
      </c>
      <c r="N901" s="168" t="str">
        <f t="shared" si="80"/>
        <v>LAN.MON.m120011</v>
      </c>
      <c r="O901" s="168" t="str">
        <f t="shared" si="81"/>
        <v>"鹿仙"</v>
      </c>
      <c r="P901" s="168">
        <v>3</v>
      </c>
      <c r="Q901" s="166">
        <v>10895</v>
      </c>
      <c r="R901" s="166" t="s">
        <v>5883</v>
      </c>
      <c r="S901" s="166">
        <v>10895</v>
      </c>
      <c r="T901" s="168" t="str">
        <f t="shared" si="82"/>
        <v>LAN.MON.m110011</v>
      </c>
      <c r="U901" s="166">
        <v>20895</v>
      </c>
      <c r="V901" s="166" t="s">
        <v>8614</v>
      </c>
      <c r="W901" s="166">
        <v>20895</v>
      </c>
      <c r="X901" s="168" t="str">
        <f t="shared" si="83"/>
        <v>LAN.MON.m120141</v>
      </c>
    </row>
    <row r="902" spans="1:24" s="166" customFormat="1" x14ac:dyDescent="0.15">
      <c r="A902" s="147" t="s">
        <v>9368</v>
      </c>
      <c r="B902" s="186" t="s">
        <v>14</v>
      </c>
      <c r="C902" s="196" t="s">
        <v>9402</v>
      </c>
      <c r="D902" s="188" t="s">
        <v>9403</v>
      </c>
      <c r="E902" s="147"/>
      <c r="I902" s="166" t="s">
        <v>9404</v>
      </c>
      <c r="J902" s="166">
        <v>10911</v>
      </c>
      <c r="K902" s="168" t="str">
        <f t="shared" si="78"/>
        <v>LAN.MON.m110060</v>
      </c>
      <c r="L902" s="168" t="str">
        <f t="shared" si="79"/>
        <v>"守境金将"</v>
      </c>
      <c r="M902" s="166">
        <v>20898</v>
      </c>
      <c r="N902" s="168" t="str">
        <f t="shared" si="80"/>
        <v>LAN.MON.m120060</v>
      </c>
      <c r="O902" s="168" t="str">
        <f t="shared" si="81"/>
        <v>"守境仙将"</v>
      </c>
      <c r="P902" s="168">
        <v>3</v>
      </c>
      <c r="Q902" s="166">
        <v>10896</v>
      </c>
      <c r="R902" s="166" t="s">
        <v>6167</v>
      </c>
      <c r="S902" s="166">
        <v>10896</v>
      </c>
      <c r="T902" s="168" t="str">
        <f t="shared" si="82"/>
        <v>LAN.MON.m110060</v>
      </c>
      <c r="U902" s="166">
        <v>20896</v>
      </c>
      <c r="V902" s="166" t="s">
        <v>6372</v>
      </c>
      <c r="W902" s="166">
        <v>20896</v>
      </c>
      <c r="X902" s="168" t="str">
        <f t="shared" si="83"/>
        <v>LAN.MON.m120103</v>
      </c>
    </row>
    <row r="903" spans="1:24" s="166" customFormat="1" x14ac:dyDescent="0.15">
      <c r="A903" s="147" t="s">
        <v>9368</v>
      </c>
      <c r="B903" s="186" t="s">
        <v>14</v>
      </c>
      <c r="C903" s="196" t="s">
        <v>9405</v>
      </c>
      <c r="D903" s="188" t="s">
        <v>9406</v>
      </c>
      <c r="E903" s="147"/>
      <c r="I903" s="166" t="s">
        <v>9407</v>
      </c>
      <c r="J903" s="166">
        <v>10912</v>
      </c>
      <c r="K903" s="168" t="str">
        <f t="shared" si="78"/>
        <v>LAN.MON.m110003</v>
      </c>
      <c r="L903" s="168" t="str">
        <f t="shared" si="79"/>
        <v>"白荷妖"</v>
      </c>
      <c r="M903" s="166">
        <v>20899</v>
      </c>
      <c r="N903" s="168" t="str">
        <f t="shared" si="80"/>
        <v>LAN.MON.m120003</v>
      </c>
      <c r="O903" s="168" t="str">
        <f t="shared" si="81"/>
        <v>"白荷妖王"</v>
      </c>
      <c r="P903" s="168">
        <v>3</v>
      </c>
      <c r="Q903" s="166">
        <v>10897</v>
      </c>
      <c r="R903" s="166" t="s">
        <v>5871</v>
      </c>
      <c r="S903" s="166">
        <v>10897</v>
      </c>
      <c r="T903" s="168" t="str">
        <f t="shared" si="82"/>
        <v>LAN.MON.m110003</v>
      </c>
      <c r="U903" s="166">
        <v>20897</v>
      </c>
      <c r="V903" s="166" t="s">
        <v>5883</v>
      </c>
      <c r="W903" s="166">
        <v>20897</v>
      </c>
      <c r="X903" s="168" t="str">
        <f t="shared" si="83"/>
        <v>LAN.MON.m120011</v>
      </c>
    </row>
    <row r="904" spans="1:24" s="166" customFormat="1" x14ac:dyDescent="0.15">
      <c r="A904" s="147" t="s">
        <v>9368</v>
      </c>
      <c r="B904" s="186" t="s">
        <v>14</v>
      </c>
      <c r="C904" s="196" t="s">
        <v>9408</v>
      </c>
      <c r="D904" s="188" t="s">
        <v>9409</v>
      </c>
      <c r="E904" s="147"/>
      <c r="I904" s="166" t="s">
        <v>9410</v>
      </c>
      <c r="J904" s="166">
        <v>10913</v>
      </c>
      <c r="K904" s="168" t="str">
        <f t="shared" ref="K904:K967" si="84">IFERROR("LAN.MON."&amp;VLOOKUP("小怪"&amp;I904,A:C,3,FALSE),IF(MATCH(J904,J:J,FALSE)=ROW(J904),IF(VLOOKUP(VLOOKUP(J904,Q:R,2,FALSE),R:S,2,FALSE)=J904,"",VLOOKUP(VLOOKUP(VLOOKUP(J904,Q:R,2,FALSE),R:S,2,FALSE),J:K,2,FALSE)),VLOOKUP(J904,J:K,2,FALSE)))</f>
        <v>LAN.MON.m110141</v>
      </c>
      <c r="L904" s="168" t="str">
        <f t="shared" ref="L904:L967" si="85">IFERROR(VLOOKUP("小怪"&amp;I904,A:D,4,FALSE),IF(MATCH(J904,J:J,FALSE)=ROW(J904),IF(VLOOKUP(VLOOKUP(J904,Q:R,2,FALSE),R:S,2,FALSE)=J904,"",VLOOKUP(VLOOKUP(VLOOKUP(J904,Q:R,2,FALSE),R:S,2,FALSE),J:L,3,FALSE)),VLOOKUP(J904,J:L,3,FALSE)))</f>
        <v>"巧音魔灵"</v>
      </c>
      <c r="M904" s="166">
        <v>20900</v>
      </c>
      <c r="N904" s="168" t="str">
        <f t="shared" ref="N904:N967" si="86">IFERROR("LAN.MON."&amp;VLOOKUP("boss"&amp;I904,A:C,3,FALSE),IF(MATCH(M904,M:M,FALSE)=ROW(M904),IF(VLOOKUP(VLOOKUP(M904,U:V,2,FALSE),V:W,2,FALSE)=M904,"",VLOOKUP(VLOOKUP(VLOOKUP(M904,U:V,2,FALSE),V:W,2,FALSE),M:N,2,FALSE)),VLOOKUP(M904,M:N,2,FALSE)))</f>
        <v>LAN.MON.m120141</v>
      </c>
      <c r="O904" s="168" t="str">
        <f t="shared" ref="O904:O967" si="87">IFERROR(VLOOKUP("boss"&amp;I904,A:D,4,FALSE),IF(MATCH(M904,M:M,FALSE)=ROW(M904),IF(VLOOKUP(VLOOKUP(M904,U:V,2,FALSE),V:W,2,FALSE)=M904,"",VLOOKUP(VLOOKUP(VLOOKUP(M904,U:V,2,FALSE),V:W,2,FALSE),M:O,3,FALSE)),VLOOKUP(M904,M:O,3,FALSE)))</f>
        <v>"巧音魔仙"</v>
      </c>
      <c r="P904" s="168">
        <v>3</v>
      </c>
      <c r="Q904" s="166">
        <v>10898</v>
      </c>
      <c r="R904" s="166" t="s">
        <v>8614</v>
      </c>
      <c r="S904" s="166">
        <v>10898</v>
      </c>
      <c r="T904" s="168" t="str">
        <f t="shared" ref="T904:T967" si="88">IFERROR(VLOOKUP(Q904,J:K,2,FALSE),"LAN.MON.m110146")</f>
        <v>LAN.MON.m110141</v>
      </c>
      <c r="U904" s="166">
        <v>20898</v>
      </c>
      <c r="V904" s="166" t="s">
        <v>6167</v>
      </c>
      <c r="W904" s="166">
        <v>20898</v>
      </c>
      <c r="X904" s="168" t="str">
        <f t="shared" ref="X904:X967" si="89">IFERROR(VLOOKUP(U904,M:N,2,FALSE),"LAN.MON.m120146")</f>
        <v>LAN.MON.m120060</v>
      </c>
    </row>
    <row r="905" spans="1:24" s="166" customFormat="1" x14ac:dyDescent="0.15">
      <c r="A905" s="147" t="s">
        <v>9368</v>
      </c>
      <c r="B905" s="186" t="s">
        <v>14</v>
      </c>
      <c r="C905" s="196" t="s">
        <v>9411</v>
      </c>
      <c r="D905" s="188" t="s">
        <v>9412</v>
      </c>
      <c r="E905" s="147"/>
      <c r="I905" s="166" t="s">
        <v>9413</v>
      </c>
      <c r="J905" s="166">
        <v>10914</v>
      </c>
      <c r="K905" s="168" t="str">
        <f t="shared" si="84"/>
        <v>LAN.MON.m110103</v>
      </c>
      <c r="L905" s="168" t="str">
        <f t="shared" si="85"/>
        <v>"弯刀童子"</v>
      </c>
      <c r="M905" s="166">
        <v>20901</v>
      </c>
      <c r="N905" s="168" t="str">
        <f t="shared" si="86"/>
        <v>LAN.MON.m120103</v>
      </c>
      <c r="O905" s="168" t="str">
        <f t="shared" si="87"/>
        <v>"弯刀仙童"</v>
      </c>
      <c r="P905" s="168">
        <v>3</v>
      </c>
      <c r="Q905" s="166">
        <v>10899</v>
      </c>
      <c r="R905" s="166" t="s">
        <v>6372</v>
      </c>
      <c r="S905" s="166">
        <v>10899</v>
      </c>
      <c r="T905" s="168" t="str">
        <f t="shared" si="88"/>
        <v>LAN.MON.m110103</v>
      </c>
      <c r="U905" s="166">
        <v>20899</v>
      </c>
      <c r="V905" s="166" t="s">
        <v>5871</v>
      </c>
      <c r="W905" s="166">
        <v>20899</v>
      </c>
      <c r="X905" s="168" t="str">
        <f t="shared" si="89"/>
        <v>LAN.MON.m120003</v>
      </c>
    </row>
    <row r="906" spans="1:24" s="166" customFormat="1" x14ac:dyDescent="0.15">
      <c r="A906" s="147" t="s">
        <v>9368</v>
      </c>
      <c r="B906" s="186" t="s">
        <v>14</v>
      </c>
      <c r="C906" s="196" t="s">
        <v>9414</v>
      </c>
      <c r="D906" s="188" t="s">
        <v>9370</v>
      </c>
      <c r="E906" s="147"/>
      <c r="I906" s="166" t="s">
        <v>9415</v>
      </c>
      <c r="J906" s="166">
        <v>10915</v>
      </c>
      <c r="K906" s="168" t="str">
        <f t="shared" si="84"/>
        <v>LAN.MON.m110011</v>
      </c>
      <c r="L906" s="168" t="str">
        <f t="shared" si="85"/>
        <v>"鹿灵"</v>
      </c>
      <c r="M906" s="166">
        <v>20902</v>
      </c>
      <c r="N906" s="168" t="str">
        <f t="shared" si="86"/>
        <v>LAN.MON.m120011</v>
      </c>
      <c r="O906" s="168" t="str">
        <f t="shared" si="87"/>
        <v>"鹿仙"</v>
      </c>
      <c r="P906" s="168">
        <v>2</v>
      </c>
      <c r="Q906" s="166">
        <v>10900</v>
      </c>
      <c r="R906" s="166" t="s">
        <v>5883</v>
      </c>
      <c r="S906" s="166">
        <v>10900</v>
      </c>
      <c r="T906" s="168" t="str">
        <f t="shared" si="88"/>
        <v>LAN.MON.m110011</v>
      </c>
      <c r="U906" s="166">
        <v>20900</v>
      </c>
      <c r="V906" s="166" t="s">
        <v>8614</v>
      </c>
      <c r="W906" s="166">
        <v>20900</v>
      </c>
      <c r="X906" s="168" t="str">
        <f t="shared" si="89"/>
        <v>LAN.MON.m120141</v>
      </c>
    </row>
    <row r="907" spans="1:24" s="166" customFormat="1" x14ac:dyDescent="0.15">
      <c r="A907" s="147" t="s">
        <v>9368</v>
      </c>
      <c r="B907" s="186" t="s">
        <v>14</v>
      </c>
      <c r="C907" s="196" t="s">
        <v>9416</v>
      </c>
      <c r="D907" s="188" t="s">
        <v>9417</v>
      </c>
      <c r="E907" s="147"/>
      <c r="I907" s="166" t="s">
        <v>9418</v>
      </c>
      <c r="J907" s="166">
        <v>10916</v>
      </c>
      <c r="K907" s="168" t="str">
        <f t="shared" si="84"/>
        <v>LAN.MON.m110060</v>
      </c>
      <c r="L907" s="168" t="str">
        <f t="shared" si="85"/>
        <v>"守境金将"</v>
      </c>
      <c r="M907" s="166">
        <v>20903</v>
      </c>
      <c r="N907" s="168" t="str">
        <f t="shared" si="86"/>
        <v>LAN.MON.m120060</v>
      </c>
      <c r="O907" s="168" t="str">
        <f t="shared" si="87"/>
        <v>"守境仙将"</v>
      </c>
      <c r="P907" s="168">
        <v>2</v>
      </c>
      <c r="Q907" s="166">
        <v>10901</v>
      </c>
      <c r="R907" s="166" t="s">
        <v>6167</v>
      </c>
      <c r="S907" s="166">
        <v>10901</v>
      </c>
      <c r="T907" s="168" t="str">
        <f t="shared" si="88"/>
        <v>LAN.MON.m110060</v>
      </c>
      <c r="U907" s="166">
        <v>20901</v>
      </c>
      <c r="V907" s="166" t="s">
        <v>6372</v>
      </c>
      <c r="W907" s="166">
        <v>20901</v>
      </c>
      <c r="X907" s="168" t="str">
        <f t="shared" si="89"/>
        <v>LAN.MON.m120103</v>
      </c>
    </row>
    <row r="908" spans="1:24" s="166" customFormat="1" x14ac:dyDescent="0.15">
      <c r="A908" s="147" t="s">
        <v>9368</v>
      </c>
      <c r="B908" s="186" t="s">
        <v>14</v>
      </c>
      <c r="C908" s="196" t="s">
        <v>9419</v>
      </c>
      <c r="D908" s="188" t="s">
        <v>9420</v>
      </c>
      <c r="E908" s="147"/>
      <c r="I908" s="166" t="s">
        <v>9421</v>
      </c>
      <c r="J908" s="166">
        <v>10917</v>
      </c>
      <c r="K908" s="168" t="str">
        <f t="shared" si="84"/>
        <v>LAN.MON.m110003</v>
      </c>
      <c r="L908" s="168" t="str">
        <f t="shared" si="85"/>
        <v>"白荷妖"</v>
      </c>
      <c r="M908" s="166">
        <v>20904</v>
      </c>
      <c r="N908" s="168" t="str">
        <f t="shared" si="86"/>
        <v>LAN.MON.m120003</v>
      </c>
      <c r="O908" s="168" t="str">
        <f t="shared" si="87"/>
        <v>"白荷妖王"</v>
      </c>
      <c r="P908" s="168">
        <v>2</v>
      </c>
      <c r="Q908" s="166">
        <v>10902</v>
      </c>
      <c r="R908" s="166" t="s">
        <v>5871</v>
      </c>
      <c r="S908" s="166">
        <v>10902</v>
      </c>
      <c r="T908" s="168" t="str">
        <f t="shared" si="88"/>
        <v>LAN.MON.m110003</v>
      </c>
      <c r="U908" s="166">
        <v>20902</v>
      </c>
      <c r="V908" s="166" t="s">
        <v>5883</v>
      </c>
      <c r="W908" s="166">
        <v>20902</v>
      </c>
      <c r="X908" s="168" t="str">
        <f t="shared" si="89"/>
        <v>LAN.MON.m120011</v>
      </c>
    </row>
    <row r="909" spans="1:24" s="166" customFormat="1" x14ac:dyDescent="0.15">
      <c r="A909" s="147" t="s">
        <v>9368</v>
      </c>
      <c r="B909" s="186" t="s">
        <v>14</v>
      </c>
      <c r="C909" s="196" t="s">
        <v>9422</v>
      </c>
      <c r="D909" s="188" t="s">
        <v>9423</v>
      </c>
      <c r="E909" s="147"/>
      <c r="I909" s="166" t="s">
        <v>9424</v>
      </c>
      <c r="J909" s="166">
        <v>10918</v>
      </c>
      <c r="K909" s="168" t="str">
        <f t="shared" si="84"/>
        <v>LAN.MON.m110141</v>
      </c>
      <c r="L909" s="168" t="str">
        <f t="shared" si="85"/>
        <v>"巧音魔灵"</v>
      </c>
      <c r="M909" s="166">
        <v>20905</v>
      </c>
      <c r="N909" s="168" t="str">
        <f t="shared" si="86"/>
        <v>LAN.MON.m120141</v>
      </c>
      <c r="O909" s="168" t="str">
        <f t="shared" si="87"/>
        <v>"巧音魔仙"</v>
      </c>
      <c r="P909" s="168">
        <v>2</v>
      </c>
      <c r="Q909" s="166">
        <v>10903</v>
      </c>
      <c r="R909" s="166" t="s">
        <v>8614</v>
      </c>
      <c r="S909" s="166">
        <v>10903</v>
      </c>
      <c r="T909" s="168" t="str">
        <f t="shared" si="88"/>
        <v>LAN.MON.m110141</v>
      </c>
      <c r="U909" s="166">
        <v>20903</v>
      </c>
      <c r="V909" s="166" t="s">
        <v>6167</v>
      </c>
      <c r="W909" s="166">
        <v>20903</v>
      </c>
      <c r="X909" s="168" t="str">
        <f t="shared" si="89"/>
        <v>LAN.MON.m120060</v>
      </c>
    </row>
    <row r="910" spans="1:24" s="166" customFormat="1" x14ac:dyDescent="0.15">
      <c r="A910" s="147" t="s">
        <v>9368</v>
      </c>
      <c r="B910" s="186" t="s">
        <v>14</v>
      </c>
      <c r="C910" s="196" t="s">
        <v>9425</v>
      </c>
      <c r="D910" s="188" t="s">
        <v>9426</v>
      </c>
      <c r="E910" s="147"/>
      <c r="I910" s="166" t="s">
        <v>9427</v>
      </c>
      <c r="J910" s="166">
        <v>10919</v>
      </c>
      <c r="K910" s="168" t="str">
        <f t="shared" si="84"/>
        <v>LAN.MON.m110103</v>
      </c>
      <c r="L910" s="168" t="str">
        <f t="shared" si="85"/>
        <v>"弯刀童子"</v>
      </c>
      <c r="M910" s="166">
        <v>20906</v>
      </c>
      <c r="N910" s="168" t="str">
        <f t="shared" si="86"/>
        <v>LAN.MON.m120103</v>
      </c>
      <c r="O910" s="168" t="str">
        <f t="shared" si="87"/>
        <v>"弯刀仙童"</v>
      </c>
      <c r="P910" s="168">
        <v>5</v>
      </c>
      <c r="Q910" s="166">
        <v>10904</v>
      </c>
      <c r="R910" s="166" t="s">
        <v>6372</v>
      </c>
      <c r="S910" s="166">
        <v>10904</v>
      </c>
      <c r="T910" s="168" t="str">
        <f t="shared" si="88"/>
        <v>LAN.MON.m110103</v>
      </c>
      <c r="U910" s="166">
        <v>20904</v>
      </c>
      <c r="V910" s="166" t="s">
        <v>5871</v>
      </c>
      <c r="W910" s="166">
        <v>20904</v>
      </c>
      <c r="X910" s="168" t="str">
        <f t="shared" si="89"/>
        <v>LAN.MON.m120003</v>
      </c>
    </row>
    <row r="911" spans="1:24" s="166" customFormat="1" x14ac:dyDescent="0.15">
      <c r="A911" s="147" t="s">
        <v>9368</v>
      </c>
      <c r="B911" s="186" t="s">
        <v>14</v>
      </c>
      <c r="C911" s="196" t="s">
        <v>9428</v>
      </c>
      <c r="D911" s="188" t="s">
        <v>9429</v>
      </c>
      <c r="E911" s="147"/>
      <c r="I911" s="166" t="s">
        <v>9430</v>
      </c>
      <c r="J911" s="166">
        <v>10920</v>
      </c>
      <c r="K911" s="168" t="str">
        <f t="shared" si="84"/>
        <v>LAN.MON.m110011</v>
      </c>
      <c r="L911" s="168" t="str">
        <f t="shared" si="85"/>
        <v>"鹿灵"</v>
      </c>
      <c r="M911" s="166">
        <v>20907</v>
      </c>
      <c r="N911" s="168" t="str">
        <f t="shared" si="86"/>
        <v>LAN.MON.m120011</v>
      </c>
      <c r="O911" s="168" t="str">
        <f t="shared" si="87"/>
        <v>"鹿仙"</v>
      </c>
      <c r="P911" s="168">
        <v>5</v>
      </c>
      <c r="Q911" s="166">
        <v>10905</v>
      </c>
      <c r="R911" s="166" t="s">
        <v>5883</v>
      </c>
      <c r="S911" s="166">
        <v>10905</v>
      </c>
      <c r="T911" s="168" t="str">
        <f t="shared" si="88"/>
        <v>LAN.MON.m110011</v>
      </c>
      <c r="U911" s="166">
        <v>20905</v>
      </c>
      <c r="V911" s="166" t="s">
        <v>8614</v>
      </c>
      <c r="W911" s="166">
        <v>20905</v>
      </c>
      <c r="X911" s="168" t="str">
        <f t="shared" si="89"/>
        <v>LAN.MON.m120141</v>
      </c>
    </row>
    <row r="912" spans="1:24" s="166" customFormat="1" x14ac:dyDescent="0.15">
      <c r="A912" s="147" t="s">
        <v>9368</v>
      </c>
      <c r="B912" s="186" t="s">
        <v>14</v>
      </c>
      <c r="C912" s="196" t="s">
        <v>9431</v>
      </c>
      <c r="D912" s="188" t="s">
        <v>9432</v>
      </c>
      <c r="E912" s="147"/>
      <c r="I912" s="166" t="s">
        <v>9433</v>
      </c>
      <c r="J912" s="166">
        <v>10921</v>
      </c>
      <c r="K912" s="168" t="str">
        <f t="shared" si="84"/>
        <v>LAN.MON.m110060</v>
      </c>
      <c r="L912" s="168" t="str">
        <f t="shared" si="85"/>
        <v>"守境金将"</v>
      </c>
      <c r="M912" s="166">
        <v>20908</v>
      </c>
      <c r="N912" s="168" t="str">
        <f t="shared" si="86"/>
        <v>LAN.MON.m120060</v>
      </c>
      <c r="O912" s="168" t="str">
        <f t="shared" si="87"/>
        <v>"守境仙将"</v>
      </c>
      <c r="P912" s="168">
        <v>5</v>
      </c>
      <c r="Q912" s="166">
        <v>10906</v>
      </c>
      <c r="R912" s="166" t="s">
        <v>6167</v>
      </c>
      <c r="S912" s="166">
        <v>10906</v>
      </c>
      <c r="T912" s="168" t="str">
        <f t="shared" si="88"/>
        <v>LAN.MON.m110060</v>
      </c>
      <c r="U912" s="166">
        <v>20906</v>
      </c>
      <c r="V912" s="166" t="s">
        <v>6372</v>
      </c>
      <c r="W912" s="166">
        <v>20906</v>
      </c>
      <c r="X912" s="168" t="str">
        <f t="shared" si="89"/>
        <v>LAN.MON.m120103</v>
      </c>
    </row>
    <row r="913" spans="1:24" s="166" customFormat="1" x14ac:dyDescent="0.15">
      <c r="A913" s="147" t="s">
        <v>9368</v>
      </c>
      <c r="B913" s="186" t="s">
        <v>14</v>
      </c>
      <c r="C913" s="196" t="s">
        <v>9434</v>
      </c>
      <c r="D913" s="188" t="s">
        <v>9435</v>
      </c>
      <c r="E913" s="147"/>
      <c r="I913" s="166" t="s">
        <v>9436</v>
      </c>
      <c r="J913" s="166">
        <v>10922</v>
      </c>
      <c r="K913" s="168" t="str">
        <f t="shared" si="84"/>
        <v>LAN.MON.m110003</v>
      </c>
      <c r="L913" s="168" t="str">
        <f t="shared" si="85"/>
        <v>"白荷妖"</v>
      </c>
      <c r="M913" s="166">
        <v>20909</v>
      </c>
      <c r="N913" s="168" t="str">
        <f t="shared" si="86"/>
        <v>LAN.MON.m120003</v>
      </c>
      <c r="O913" s="168" t="str">
        <f t="shared" si="87"/>
        <v>"白荷妖王"</v>
      </c>
      <c r="P913" s="168">
        <v>5</v>
      </c>
      <c r="Q913" s="166">
        <v>10907</v>
      </c>
      <c r="R913" s="166" t="s">
        <v>5871</v>
      </c>
      <c r="S913" s="166">
        <v>10907</v>
      </c>
      <c r="T913" s="168" t="str">
        <f t="shared" si="88"/>
        <v>LAN.MON.m110003</v>
      </c>
      <c r="U913" s="166">
        <v>20907</v>
      </c>
      <c r="V913" s="166" t="s">
        <v>5883</v>
      </c>
      <c r="W913" s="166">
        <v>20907</v>
      </c>
      <c r="X913" s="168" t="str">
        <f t="shared" si="89"/>
        <v>LAN.MON.m120011</v>
      </c>
    </row>
    <row r="914" spans="1:24" s="166" customFormat="1" x14ac:dyDescent="0.15">
      <c r="A914" s="147" t="s">
        <v>9368</v>
      </c>
      <c r="B914" s="186" t="s">
        <v>14</v>
      </c>
      <c r="C914" s="196" t="s">
        <v>9437</v>
      </c>
      <c r="D914" s="188" t="s">
        <v>9438</v>
      </c>
      <c r="E914" s="147"/>
      <c r="I914" s="166" t="s">
        <v>9439</v>
      </c>
      <c r="J914" s="166">
        <v>10923</v>
      </c>
      <c r="K914" s="168" t="str">
        <f t="shared" si="84"/>
        <v>LAN.MON.m110141</v>
      </c>
      <c r="L914" s="168" t="str">
        <f t="shared" si="85"/>
        <v>"巧音魔灵"</v>
      </c>
      <c r="M914" s="166">
        <v>20910</v>
      </c>
      <c r="N914" s="168" t="str">
        <f t="shared" si="86"/>
        <v>LAN.MON.m120141</v>
      </c>
      <c r="O914" s="168" t="str">
        <f t="shared" si="87"/>
        <v>"巧音魔仙"</v>
      </c>
      <c r="P914" s="168">
        <v>5</v>
      </c>
      <c r="Q914" s="166">
        <v>10908</v>
      </c>
      <c r="R914" s="166" t="s">
        <v>8614</v>
      </c>
      <c r="S914" s="166">
        <v>10908</v>
      </c>
      <c r="T914" s="168" t="str">
        <f t="shared" si="88"/>
        <v>LAN.MON.m110141</v>
      </c>
      <c r="U914" s="166">
        <v>20908</v>
      </c>
      <c r="V914" s="166" t="s">
        <v>6167</v>
      </c>
      <c r="W914" s="166">
        <v>20908</v>
      </c>
      <c r="X914" s="168" t="str">
        <f t="shared" si="89"/>
        <v>LAN.MON.m120060</v>
      </c>
    </row>
    <row r="915" spans="1:24" s="166" customFormat="1" x14ac:dyDescent="0.15">
      <c r="A915" s="147" t="s">
        <v>9368</v>
      </c>
      <c r="B915" s="186" t="s">
        <v>14</v>
      </c>
      <c r="C915" s="196" t="s">
        <v>9440</v>
      </c>
      <c r="D915" s="188" t="s">
        <v>9441</v>
      </c>
      <c r="E915" s="147"/>
      <c r="I915" s="166" t="s">
        <v>9442</v>
      </c>
      <c r="J915" s="166">
        <v>10924</v>
      </c>
      <c r="K915" s="168" t="str">
        <f t="shared" si="84"/>
        <v>LAN.MON.m110103</v>
      </c>
      <c r="L915" s="168" t="str">
        <f t="shared" si="85"/>
        <v>"弯刀童子"</v>
      </c>
      <c r="M915" s="166">
        <v>20911</v>
      </c>
      <c r="N915" s="168" t="str">
        <f t="shared" si="86"/>
        <v>LAN.MON.m120103</v>
      </c>
      <c r="O915" s="168" t="str">
        <f t="shared" si="87"/>
        <v>"弯刀仙童"</v>
      </c>
      <c r="P915" s="168">
        <v>5</v>
      </c>
      <c r="Q915" s="166">
        <v>10909</v>
      </c>
      <c r="R915" s="166" t="s">
        <v>6372</v>
      </c>
      <c r="S915" s="166">
        <v>10909</v>
      </c>
      <c r="T915" s="168" t="str">
        <f t="shared" si="88"/>
        <v>LAN.MON.m110103</v>
      </c>
      <c r="U915" s="166">
        <v>20909</v>
      </c>
      <c r="V915" s="166" t="s">
        <v>5871</v>
      </c>
      <c r="W915" s="166">
        <v>20909</v>
      </c>
      <c r="X915" s="168" t="str">
        <f t="shared" si="89"/>
        <v>LAN.MON.m120003</v>
      </c>
    </row>
    <row r="916" spans="1:24" s="166" customFormat="1" x14ac:dyDescent="0.15">
      <c r="A916" s="147" t="s">
        <v>9368</v>
      </c>
      <c r="B916" s="186" t="s">
        <v>14</v>
      </c>
      <c r="C916" s="196" t="s">
        <v>9443</v>
      </c>
      <c r="D916" s="188" t="s">
        <v>9444</v>
      </c>
      <c r="E916" s="147"/>
      <c r="I916" s="166" t="s">
        <v>9445</v>
      </c>
      <c r="J916" s="166">
        <v>10925</v>
      </c>
      <c r="K916" s="168" t="str">
        <f t="shared" si="84"/>
        <v>LAN.MON.m110011</v>
      </c>
      <c r="L916" s="168" t="str">
        <f t="shared" si="85"/>
        <v>"鹿灵"</v>
      </c>
      <c r="M916" s="166">
        <v>20912</v>
      </c>
      <c r="N916" s="168" t="str">
        <f t="shared" si="86"/>
        <v>LAN.MON.m120011</v>
      </c>
      <c r="O916" s="168" t="str">
        <f t="shared" si="87"/>
        <v>"鹿仙"</v>
      </c>
      <c r="P916" s="168">
        <v>4</v>
      </c>
      <c r="Q916" s="166">
        <v>10910</v>
      </c>
      <c r="R916" s="166" t="s">
        <v>5883</v>
      </c>
      <c r="S916" s="166">
        <v>10910</v>
      </c>
      <c r="T916" s="168" t="str">
        <f t="shared" si="88"/>
        <v>LAN.MON.m110011</v>
      </c>
      <c r="U916" s="166">
        <v>20910</v>
      </c>
      <c r="V916" s="166" t="s">
        <v>8614</v>
      </c>
      <c r="W916" s="166">
        <v>20910</v>
      </c>
      <c r="X916" s="168" t="str">
        <f t="shared" si="89"/>
        <v>LAN.MON.m120141</v>
      </c>
    </row>
    <row r="917" spans="1:24" s="166" customFormat="1" x14ac:dyDescent="0.15">
      <c r="A917" s="147" t="s">
        <v>9368</v>
      </c>
      <c r="B917" s="186" t="s">
        <v>14</v>
      </c>
      <c r="C917" s="196" t="s">
        <v>9446</v>
      </c>
      <c r="D917" s="188" t="s">
        <v>9447</v>
      </c>
      <c r="E917" s="147"/>
      <c r="I917" s="166" t="s">
        <v>9448</v>
      </c>
      <c r="J917" s="166">
        <v>10926</v>
      </c>
      <c r="K917" s="168" t="str">
        <f t="shared" si="84"/>
        <v>LAN.MON.m110060</v>
      </c>
      <c r="L917" s="168" t="str">
        <f t="shared" si="85"/>
        <v>"守境金将"</v>
      </c>
      <c r="M917" s="166">
        <v>20913</v>
      </c>
      <c r="N917" s="168" t="str">
        <f t="shared" si="86"/>
        <v>LAN.MON.m120060</v>
      </c>
      <c r="O917" s="168" t="str">
        <f t="shared" si="87"/>
        <v>"守境仙将"</v>
      </c>
      <c r="P917" s="168">
        <v>4</v>
      </c>
      <c r="Q917" s="166">
        <v>10911</v>
      </c>
      <c r="R917" s="166" t="s">
        <v>6167</v>
      </c>
      <c r="S917" s="166">
        <v>10911</v>
      </c>
      <c r="T917" s="168" t="str">
        <f t="shared" si="88"/>
        <v>LAN.MON.m110060</v>
      </c>
      <c r="U917" s="166">
        <v>20911</v>
      </c>
      <c r="V917" s="166" t="s">
        <v>6372</v>
      </c>
      <c r="W917" s="166">
        <v>20911</v>
      </c>
      <c r="X917" s="168" t="str">
        <f t="shared" si="89"/>
        <v>LAN.MON.m120103</v>
      </c>
    </row>
    <row r="918" spans="1:24" s="166" customFormat="1" x14ac:dyDescent="0.15">
      <c r="A918" s="147" t="s">
        <v>9449</v>
      </c>
      <c r="B918" s="186" t="s">
        <v>14</v>
      </c>
      <c r="C918" s="196" t="s">
        <v>9450</v>
      </c>
      <c r="D918" s="188" t="s">
        <v>9451</v>
      </c>
      <c r="E918" s="147"/>
      <c r="I918" s="166" t="s">
        <v>9452</v>
      </c>
      <c r="J918" s="166">
        <v>10927</v>
      </c>
      <c r="K918" s="168" t="str">
        <f t="shared" si="84"/>
        <v>LAN.MON.m110003</v>
      </c>
      <c r="L918" s="168" t="str">
        <f t="shared" si="85"/>
        <v>"白荷妖"</v>
      </c>
      <c r="M918" s="166">
        <v>20914</v>
      </c>
      <c r="N918" s="168" t="str">
        <f t="shared" si="86"/>
        <v>LAN.MON.m120003</v>
      </c>
      <c r="O918" s="168" t="str">
        <f t="shared" si="87"/>
        <v>"白荷妖王"</v>
      </c>
      <c r="P918" s="168">
        <v>4</v>
      </c>
      <c r="Q918" s="166">
        <v>10912</v>
      </c>
      <c r="R918" s="166" t="s">
        <v>5871</v>
      </c>
      <c r="S918" s="166">
        <v>10912</v>
      </c>
      <c r="T918" s="168" t="str">
        <f t="shared" si="88"/>
        <v>LAN.MON.m110003</v>
      </c>
      <c r="U918" s="166">
        <v>20912</v>
      </c>
      <c r="V918" s="166" t="s">
        <v>5883</v>
      </c>
      <c r="W918" s="166">
        <v>20912</v>
      </c>
      <c r="X918" s="168" t="str">
        <f t="shared" si="89"/>
        <v>LAN.MON.m120011</v>
      </c>
    </row>
    <row r="919" spans="1:24" s="166" customFormat="1" x14ac:dyDescent="0.15">
      <c r="A919" s="147" t="s">
        <v>9449</v>
      </c>
      <c r="B919" s="186" t="s">
        <v>14</v>
      </c>
      <c r="C919" s="196" t="s">
        <v>9453</v>
      </c>
      <c r="D919" s="188" t="s">
        <v>9022</v>
      </c>
      <c r="E919" s="147"/>
      <c r="I919" s="166" t="s">
        <v>9454</v>
      </c>
      <c r="J919" s="166">
        <v>10928</v>
      </c>
      <c r="K919" s="168" t="str">
        <f t="shared" si="84"/>
        <v>LAN.MON.m110141</v>
      </c>
      <c r="L919" s="168" t="str">
        <f t="shared" si="85"/>
        <v>"巧音魔灵"</v>
      </c>
      <c r="M919" s="166">
        <v>20915</v>
      </c>
      <c r="N919" s="168" t="str">
        <f t="shared" si="86"/>
        <v>LAN.MON.m120141</v>
      </c>
      <c r="O919" s="168" t="str">
        <f t="shared" si="87"/>
        <v>"巧音魔仙"</v>
      </c>
      <c r="P919" s="168">
        <v>4</v>
      </c>
      <c r="Q919" s="166">
        <v>10913</v>
      </c>
      <c r="R919" s="166" t="s">
        <v>8614</v>
      </c>
      <c r="S919" s="166">
        <v>10913</v>
      </c>
      <c r="T919" s="168" t="str">
        <f t="shared" si="88"/>
        <v>LAN.MON.m110141</v>
      </c>
      <c r="U919" s="166">
        <v>20913</v>
      </c>
      <c r="V919" s="166" t="s">
        <v>6167</v>
      </c>
      <c r="W919" s="166">
        <v>20913</v>
      </c>
      <c r="X919" s="168" t="str">
        <f t="shared" si="89"/>
        <v>LAN.MON.m120060</v>
      </c>
    </row>
    <row r="920" spans="1:24" s="166" customFormat="1" x14ac:dyDescent="0.15">
      <c r="A920" s="147" t="s">
        <v>9449</v>
      </c>
      <c r="B920" s="186" t="s">
        <v>14</v>
      </c>
      <c r="C920" s="196" t="s">
        <v>9455</v>
      </c>
      <c r="D920" s="188" t="s">
        <v>9456</v>
      </c>
      <c r="E920" s="147"/>
      <c r="I920" s="166" t="s">
        <v>9457</v>
      </c>
      <c r="J920" s="166">
        <v>10929</v>
      </c>
      <c r="K920" s="168" t="str">
        <f t="shared" si="84"/>
        <v>LAN.MON.m110103</v>
      </c>
      <c r="L920" s="168" t="str">
        <f t="shared" si="85"/>
        <v>"弯刀童子"</v>
      </c>
      <c r="M920" s="166">
        <v>20916</v>
      </c>
      <c r="N920" s="168" t="str">
        <f t="shared" si="86"/>
        <v>LAN.MON.m120103</v>
      </c>
      <c r="O920" s="168" t="str">
        <f t="shared" si="87"/>
        <v>"弯刀仙童"</v>
      </c>
      <c r="P920" s="168">
        <v>25</v>
      </c>
      <c r="Q920" s="166">
        <v>10914</v>
      </c>
      <c r="R920" s="166" t="s">
        <v>6372</v>
      </c>
      <c r="S920" s="166">
        <v>10914</v>
      </c>
      <c r="T920" s="168" t="str">
        <f t="shared" si="88"/>
        <v>LAN.MON.m110103</v>
      </c>
      <c r="U920" s="166">
        <v>20914</v>
      </c>
      <c r="V920" s="166" t="s">
        <v>5871</v>
      </c>
      <c r="W920" s="166">
        <v>20914</v>
      </c>
      <c r="X920" s="168" t="str">
        <f t="shared" si="89"/>
        <v>LAN.MON.m120003</v>
      </c>
    </row>
    <row r="921" spans="1:24" s="166" customFormat="1" x14ac:dyDescent="0.15">
      <c r="A921" s="147" t="s">
        <v>9458</v>
      </c>
      <c r="B921" s="186" t="s">
        <v>14</v>
      </c>
      <c r="C921" s="196" t="s">
        <v>9459</v>
      </c>
      <c r="D921" s="188" t="s">
        <v>9460</v>
      </c>
      <c r="E921" s="147"/>
      <c r="I921" s="166" t="s">
        <v>9461</v>
      </c>
      <c r="J921" s="166">
        <v>10930</v>
      </c>
      <c r="K921" s="168" t="str">
        <f t="shared" si="84"/>
        <v>LAN.MON.m110011</v>
      </c>
      <c r="L921" s="168" t="str">
        <f t="shared" si="85"/>
        <v>"鹿灵"</v>
      </c>
      <c r="M921" s="166">
        <v>20917</v>
      </c>
      <c r="N921" s="168" t="str">
        <f t="shared" si="86"/>
        <v>LAN.MON.m120011</v>
      </c>
      <c r="O921" s="168" t="str">
        <f t="shared" si="87"/>
        <v>"鹿仙"</v>
      </c>
      <c r="P921" s="168">
        <v>25</v>
      </c>
      <c r="Q921" s="166">
        <v>10915</v>
      </c>
      <c r="R921" s="166" t="s">
        <v>5883</v>
      </c>
      <c r="S921" s="166">
        <v>10915</v>
      </c>
      <c r="T921" s="168" t="str">
        <f t="shared" si="88"/>
        <v>LAN.MON.m110011</v>
      </c>
      <c r="U921" s="166">
        <v>20915</v>
      </c>
      <c r="V921" s="166" t="s">
        <v>8614</v>
      </c>
      <c r="W921" s="166">
        <v>20915</v>
      </c>
      <c r="X921" s="168" t="str">
        <f t="shared" si="89"/>
        <v>LAN.MON.m120141</v>
      </c>
    </row>
    <row r="922" spans="1:24" s="166" customFormat="1" x14ac:dyDescent="0.15">
      <c r="A922" s="197" t="s">
        <v>9462</v>
      </c>
      <c r="B922" s="186" t="s">
        <v>14</v>
      </c>
      <c r="C922" s="196" t="s">
        <v>9463</v>
      </c>
      <c r="D922" s="188" t="s">
        <v>9464</v>
      </c>
      <c r="E922" s="147"/>
      <c r="I922" s="166" t="s">
        <v>9465</v>
      </c>
      <c r="J922" s="166">
        <v>10931</v>
      </c>
      <c r="K922" s="168" t="str">
        <f t="shared" si="84"/>
        <v>LAN.MON.m110060</v>
      </c>
      <c r="L922" s="168" t="str">
        <f t="shared" si="85"/>
        <v>"守境金将"</v>
      </c>
      <c r="M922" s="166">
        <v>20918</v>
      </c>
      <c r="N922" s="168" t="str">
        <f t="shared" si="86"/>
        <v>LAN.MON.m120060</v>
      </c>
      <c r="O922" s="168" t="str">
        <f t="shared" si="87"/>
        <v>"守境仙将"</v>
      </c>
      <c r="P922" s="168">
        <v>25</v>
      </c>
      <c r="Q922" s="166">
        <v>10916</v>
      </c>
      <c r="R922" s="166" t="s">
        <v>6167</v>
      </c>
      <c r="S922" s="166">
        <v>10916</v>
      </c>
      <c r="T922" s="168" t="str">
        <f t="shared" si="88"/>
        <v>LAN.MON.m110060</v>
      </c>
      <c r="U922" s="166">
        <v>20916</v>
      </c>
      <c r="V922" s="166" t="s">
        <v>6372</v>
      </c>
      <c r="W922" s="166">
        <v>20916</v>
      </c>
      <c r="X922" s="168" t="str">
        <f t="shared" si="89"/>
        <v>LAN.MON.m120103</v>
      </c>
    </row>
    <row r="923" spans="1:24" s="166" customFormat="1" x14ac:dyDescent="0.15">
      <c r="A923" s="197" t="s">
        <v>9466</v>
      </c>
      <c r="B923" s="186" t="s">
        <v>14</v>
      </c>
      <c r="C923" s="196" t="s">
        <v>9467</v>
      </c>
      <c r="D923" s="188" t="s">
        <v>9468</v>
      </c>
      <c r="E923" s="147"/>
      <c r="I923" s="166" t="s">
        <v>9469</v>
      </c>
      <c r="J923" s="166">
        <v>10932</v>
      </c>
      <c r="K923" s="168" t="str">
        <f t="shared" si="84"/>
        <v>LAN.MON.m110003</v>
      </c>
      <c r="L923" s="168" t="str">
        <f t="shared" si="85"/>
        <v>"白荷妖"</v>
      </c>
      <c r="M923" s="166">
        <v>20919</v>
      </c>
      <c r="N923" s="168" t="str">
        <f t="shared" si="86"/>
        <v>LAN.MON.m120003</v>
      </c>
      <c r="O923" s="168" t="str">
        <f t="shared" si="87"/>
        <v>"白荷妖王"</v>
      </c>
      <c r="P923" s="168">
        <v>25</v>
      </c>
      <c r="Q923" s="166">
        <v>10917</v>
      </c>
      <c r="R923" s="166" t="s">
        <v>5871</v>
      </c>
      <c r="S923" s="166">
        <v>10917</v>
      </c>
      <c r="T923" s="168" t="str">
        <f t="shared" si="88"/>
        <v>LAN.MON.m110003</v>
      </c>
      <c r="U923" s="166">
        <v>20917</v>
      </c>
      <c r="V923" s="166" t="s">
        <v>5883</v>
      </c>
      <c r="W923" s="166">
        <v>20917</v>
      </c>
      <c r="X923" s="168" t="str">
        <f t="shared" si="89"/>
        <v>LAN.MON.m120011</v>
      </c>
    </row>
    <row r="924" spans="1:24" s="166" customFormat="1" x14ac:dyDescent="0.15">
      <c r="A924" s="197" t="s">
        <v>9470</v>
      </c>
      <c r="B924" s="186" t="s">
        <v>14</v>
      </c>
      <c r="C924" s="196" t="s">
        <v>9471</v>
      </c>
      <c r="D924" s="188" t="s">
        <v>9472</v>
      </c>
      <c r="E924" s="147"/>
      <c r="I924" s="166" t="s">
        <v>9473</v>
      </c>
      <c r="J924" s="166">
        <v>10933</v>
      </c>
      <c r="K924" s="168" t="str">
        <f t="shared" si="84"/>
        <v>LAN.MON.m110141</v>
      </c>
      <c r="L924" s="168" t="str">
        <f t="shared" si="85"/>
        <v>"巧音魔灵"</v>
      </c>
      <c r="M924" s="166">
        <v>20920</v>
      </c>
      <c r="N924" s="168" t="str">
        <f t="shared" si="86"/>
        <v>LAN.MON.m120141</v>
      </c>
      <c r="O924" s="168" t="str">
        <f t="shared" si="87"/>
        <v>"巧音魔仙"</v>
      </c>
      <c r="P924" s="168">
        <v>26</v>
      </c>
      <c r="Q924" s="166">
        <v>10918</v>
      </c>
      <c r="R924" s="166" t="s">
        <v>8614</v>
      </c>
      <c r="S924" s="166">
        <v>10918</v>
      </c>
      <c r="T924" s="168" t="str">
        <f t="shared" si="88"/>
        <v>LAN.MON.m110141</v>
      </c>
      <c r="U924" s="166">
        <v>20918</v>
      </c>
      <c r="V924" s="166" t="s">
        <v>6167</v>
      </c>
      <c r="W924" s="166">
        <v>20918</v>
      </c>
      <c r="X924" s="168" t="str">
        <f t="shared" si="89"/>
        <v>LAN.MON.m120060</v>
      </c>
    </row>
    <row r="925" spans="1:24" s="166" customFormat="1" x14ac:dyDescent="0.15">
      <c r="A925" s="197" t="s">
        <v>9474</v>
      </c>
      <c r="B925" s="186" t="s">
        <v>14</v>
      </c>
      <c r="C925" s="196" t="s">
        <v>9475</v>
      </c>
      <c r="D925" s="188" t="s">
        <v>9476</v>
      </c>
      <c r="E925" s="147"/>
      <c r="I925" s="166" t="s">
        <v>9477</v>
      </c>
      <c r="J925" s="166">
        <v>10934</v>
      </c>
      <c r="K925" s="168" t="str">
        <f t="shared" si="84"/>
        <v>LAN.MON.m110103</v>
      </c>
      <c r="L925" s="168" t="str">
        <f t="shared" si="85"/>
        <v>"弯刀童子"</v>
      </c>
      <c r="M925" s="166">
        <v>20921</v>
      </c>
      <c r="N925" s="168" t="str">
        <f t="shared" si="86"/>
        <v>LAN.MON.m120103</v>
      </c>
      <c r="O925" s="168" t="str">
        <f t="shared" si="87"/>
        <v>"弯刀仙童"</v>
      </c>
      <c r="P925" s="168">
        <v>26</v>
      </c>
      <c r="Q925" s="166">
        <v>10919</v>
      </c>
      <c r="R925" s="166" t="s">
        <v>6372</v>
      </c>
      <c r="S925" s="166">
        <v>10919</v>
      </c>
      <c r="T925" s="168" t="str">
        <f t="shared" si="88"/>
        <v>LAN.MON.m110103</v>
      </c>
      <c r="U925" s="166">
        <v>20919</v>
      </c>
      <c r="V925" s="166" t="s">
        <v>5871</v>
      </c>
      <c r="W925" s="166">
        <v>20919</v>
      </c>
      <c r="X925" s="168" t="str">
        <f t="shared" si="89"/>
        <v>LAN.MON.m120003</v>
      </c>
    </row>
    <row r="926" spans="1:24" s="166" customFormat="1" x14ac:dyDescent="0.15">
      <c r="A926" s="197" t="s">
        <v>9478</v>
      </c>
      <c r="B926" s="186" t="s">
        <v>14</v>
      </c>
      <c r="C926" s="196" t="s">
        <v>9479</v>
      </c>
      <c r="D926" s="188" t="s">
        <v>9480</v>
      </c>
      <c r="E926" s="147"/>
      <c r="I926" s="166" t="s">
        <v>9481</v>
      </c>
      <c r="J926" s="166">
        <v>10935</v>
      </c>
      <c r="K926" s="168" t="str">
        <f t="shared" si="84"/>
        <v>LAN.MON.m110011</v>
      </c>
      <c r="L926" s="168" t="str">
        <f t="shared" si="85"/>
        <v>"鹿灵"</v>
      </c>
      <c r="M926" s="166">
        <v>20922</v>
      </c>
      <c r="N926" s="168" t="str">
        <f t="shared" si="86"/>
        <v>LAN.MON.m120011</v>
      </c>
      <c r="O926" s="168" t="str">
        <f t="shared" si="87"/>
        <v>"鹿仙"</v>
      </c>
      <c r="P926" s="168">
        <v>26</v>
      </c>
      <c r="Q926" s="166">
        <v>10920</v>
      </c>
      <c r="R926" s="166" t="s">
        <v>5883</v>
      </c>
      <c r="S926" s="166">
        <v>10920</v>
      </c>
      <c r="T926" s="168" t="str">
        <f t="shared" si="88"/>
        <v>LAN.MON.m110011</v>
      </c>
      <c r="U926" s="166">
        <v>20920</v>
      </c>
      <c r="V926" s="166" t="s">
        <v>8614</v>
      </c>
      <c r="W926" s="166">
        <v>20920</v>
      </c>
      <c r="X926" s="168" t="str">
        <f t="shared" si="89"/>
        <v>LAN.MON.m120141</v>
      </c>
    </row>
    <row r="927" spans="1:24" s="166" customFormat="1" x14ac:dyDescent="0.15">
      <c r="A927" s="197" t="s">
        <v>9482</v>
      </c>
      <c r="B927" s="186" t="s">
        <v>14</v>
      </c>
      <c r="C927" s="196" t="s">
        <v>9483</v>
      </c>
      <c r="D927" s="188" t="s">
        <v>9484</v>
      </c>
      <c r="E927" s="147"/>
      <c r="I927" s="166" t="s">
        <v>9485</v>
      </c>
      <c r="J927" s="166">
        <v>10936</v>
      </c>
      <c r="K927" s="168" t="str">
        <f t="shared" si="84"/>
        <v>LAN.MON.m110060</v>
      </c>
      <c r="L927" s="168" t="str">
        <f t="shared" si="85"/>
        <v>"守境金将"</v>
      </c>
      <c r="M927" s="166">
        <v>20923</v>
      </c>
      <c r="N927" s="168" t="str">
        <f t="shared" si="86"/>
        <v>LAN.MON.m120060</v>
      </c>
      <c r="O927" s="168" t="str">
        <f t="shared" si="87"/>
        <v>"守境仙将"</v>
      </c>
      <c r="P927" s="168">
        <v>26</v>
      </c>
      <c r="Q927" s="166">
        <v>10921</v>
      </c>
      <c r="R927" s="166" t="s">
        <v>6167</v>
      </c>
      <c r="S927" s="166">
        <v>10921</v>
      </c>
      <c r="T927" s="168" t="str">
        <f t="shared" si="88"/>
        <v>LAN.MON.m110060</v>
      </c>
      <c r="U927" s="166">
        <v>20921</v>
      </c>
      <c r="V927" s="166" t="s">
        <v>6372</v>
      </c>
      <c r="W927" s="166">
        <v>20921</v>
      </c>
      <c r="X927" s="168" t="str">
        <f t="shared" si="89"/>
        <v>LAN.MON.m120103</v>
      </c>
    </row>
    <row r="928" spans="1:24" s="166" customFormat="1" x14ac:dyDescent="0.15">
      <c r="A928" s="197" t="s">
        <v>9486</v>
      </c>
      <c r="B928" s="186" t="s">
        <v>14</v>
      </c>
      <c r="C928" s="196" t="s">
        <v>9487</v>
      </c>
      <c r="D928" s="188" t="s">
        <v>9488</v>
      </c>
      <c r="E928" s="147"/>
      <c r="I928" s="166" t="s">
        <v>9489</v>
      </c>
      <c r="J928" s="166">
        <v>10937</v>
      </c>
      <c r="K928" s="168" t="str">
        <f t="shared" si="84"/>
        <v>LAN.MON.m110003</v>
      </c>
      <c r="L928" s="168" t="str">
        <f t="shared" si="85"/>
        <v>"白荷妖"</v>
      </c>
      <c r="M928" s="166">
        <v>20924</v>
      </c>
      <c r="N928" s="168" t="str">
        <f t="shared" si="86"/>
        <v>LAN.MON.m120003</v>
      </c>
      <c r="O928" s="168" t="str">
        <f t="shared" si="87"/>
        <v>"白荷妖王"</v>
      </c>
      <c r="P928" s="168">
        <v>6</v>
      </c>
      <c r="Q928" s="166">
        <v>10922</v>
      </c>
      <c r="R928" s="166" t="s">
        <v>5871</v>
      </c>
      <c r="S928" s="166">
        <v>10922</v>
      </c>
      <c r="T928" s="168" t="str">
        <f t="shared" si="88"/>
        <v>LAN.MON.m110003</v>
      </c>
      <c r="U928" s="166">
        <v>20922</v>
      </c>
      <c r="V928" s="166" t="s">
        <v>5883</v>
      </c>
      <c r="W928" s="166">
        <v>20922</v>
      </c>
      <c r="X928" s="168" t="str">
        <f t="shared" si="89"/>
        <v>LAN.MON.m120011</v>
      </c>
    </row>
    <row r="929" spans="1:24" s="166" customFormat="1" x14ac:dyDescent="0.15">
      <c r="A929" s="197" t="s">
        <v>9490</v>
      </c>
      <c r="B929" s="186" t="s">
        <v>14</v>
      </c>
      <c r="C929" s="196" t="s">
        <v>9491</v>
      </c>
      <c r="D929" s="188" t="s">
        <v>9492</v>
      </c>
      <c r="E929" s="147"/>
      <c r="I929" s="166" t="s">
        <v>9493</v>
      </c>
      <c r="J929" s="166">
        <v>10938</v>
      </c>
      <c r="K929" s="168" t="str">
        <f t="shared" si="84"/>
        <v>LAN.MON.m110141</v>
      </c>
      <c r="L929" s="168" t="str">
        <f t="shared" si="85"/>
        <v>"巧音魔灵"</v>
      </c>
      <c r="M929" s="166">
        <v>20925</v>
      </c>
      <c r="N929" s="168" t="str">
        <f t="shared" si="86"/>
        <v>LAN.MON.m120141</v>
      </c>
      <c r="O929" s="168" t="str">
        <f t="shared" si="87"/>
        <v>"巧音魔仙"</v>
      </c>
      <c r="P929" s="168">
        <v>6</v>
      </c>
      <c r="Q929" s="166">
        <v>10923</v>
      </c>
      <c r="R929" s="166" t="s">
        <v>8614</v>
      </c>
      <c r="S929" s="166">
        <v>10923</v>
      </c>
      <c r="T929" s="168" t="str">
        <f t="shared" si="88"/>
        <v>LAN.MON.m110141</v>
      </c>
      <c r="U929" s="166">
        <v>20923</v>
      </c>
      <c r="V929" s="166" t="s">
        <v>6167</v>
      </c>
      <c r="W929" s="166">
        <v>20923</v>
      </c>
      <c r="X929" s="168" t="str">
        <f t="shared" si="89"/>
        <v>LAN.MON.m120060</v>
      </c>
    </row>
    <row r="930" spans="1:24" s="166" customFormat="1" x14ac:dyDescent="0.15">
      <c r="A930" s="197" t="s">
        <v>9494</v>
      </c>
      <c r="B930" s="186" t="s">
        <v>14</v>
      </c>
      <c r="C930" s="196" t="s">
        <v>9495</v>
      </c>
      <c r="D930" s="188" t="s">
        <v>9496</v>
      </c>
      <c r="E930" s="147"/>
      <c r="I930" s="166" t="s">
        <v>9497</v>
      </c>
      <c r="J930" s="166">
        <v>10939</v>
      </c>
      <c r="K930" s="168" t="str">
        <f t="shared" si="84"/>
        <v>LAN.MON.m110103</v>
      </c>
      <c r="L930" s="168" t="str">
        <f t="shared" si="85"/>
        <v>"弯刀童子"</v>
      </c>
      <c r="M930" s="166">
        <v>20926</v>
      </c>
      <c r="N930" s="168" t="str">
        <f t="shared" si="86"/>
        <v>LAN.MON.m120103</v>
      </c>
      <c r="O930" s="168" t="str">
        <f t="shared" si="87"/>
        <v>"弯刀仙童"</v>
      </c>
      <c r="P930" s="168">
        <v>6</v>
      </c>
      <c r="Q930" s="166">
        <v>10924</v>
      </c>
      <c r="R930" s="166" t="s">
        <v>6372</v>
      </c>
      <c r="S930" s="166">
        <v>10924</v>
      </c>
      <c r="T930" s="168" t="str">
        <f t="shared" si="88"/>
        <v>LAN.MON.m110103</v>
      </c>
      <c r="U930" s="166">
        <v>20924</v>
      </c>
      <c r="V930" s="166" t="s">
        <v>5871</v>
      </c>
      <c r="W930" s="166">
        <v>20924</v>
      </c>
      <c r="X930" s="168" t="str">
        <f t="shared" si="89"/>
        <v>LAN.MON.m120003</v>
      </c>
    </row>
    <row r="931" spans="1:24" s="166" customFormat="1" x14ac:dyDescent="0.15">
      <c r="A931" s="197" t="s">
        <v>9498</v>
      </c>
      <c r="B931" s="186" t="s">
        <v>14</v>
      </c>
      <c r="C931" s="196" t="s">
        <v>9499</v>
      </c>
      <c r="D931" s="188" t="s">
        <v>9500</v>
      </c>
      <c r="E931" s="147"/>
      <c r="I931" s="166" t="s">
        <v>9501</v>
      </c>
      <c r="J931" s="166">
        <v>10940</v>
      </c>
      <c r="K931" s="168" t="str">
        <f t="shared" si="84"/>
        <v>LAN.MON.m110011</v>
      </c>
      <c r="L931" s="168" t="str">
        <f t="shared" si="85"/>
        <v>"鹿灵"</v>
      </c>
      <c r="M931" s="166">
        <v>20927</v>
      </c>
      <c r="N931" s="168" t="str">
        <f t="shared" si="86"/>
        <v>LAN.MON.m120011</v>
      </c>
      <c r="O931" s="168" t="str">
        <f t="shared" si="87"/>
        <v>"鹿仙"</v>
      </c>
      <c r="P931" s="168">
        <v>6</v>
      </c>
      <c r="Q931" s="166">
        <v>10925</v>
      </c>
      <c r="R931" s="166" t="s">
        <v>5883</v>
      </c>
      <c r="S931" s="166">
        <v>10925</v>
      </c>
      <c r="T931" s="168" t="str">
        <f t="shared" si="88"/>
        <v>LAN.MON.m110011</v>
      </c>
      <c r="U931" s="166">
        <v>20925</v>
      </c>
      <c r="V931" s="166" t="s">
        <v>8614</v>
      </c>
      <c r="W931" s="166">
        <v>20925</v>
      </c>
      <c r="X931" s="168" t="str">
        <f t="shared" si="89"/>
        <v>LAN.MON.m120141</v>
      </c>
    </row>
    <row r="932" spans="1:24" s="166" customFormat="1" x14ac:dyDescent="0.15">
      <c r="A932" s="147" t="s">
        <v>9502</v>
      </c>
      <c r="B932" s="186" t="s">
        <v>14</v>
      </c>
      <c r="C932" s="197" t="s">
        <v>9503</v>
      </c>
      <c r="D932" s="147" t="s">
        <v>9504</v>
      </c>
      <c r="E932" s="147"/>
      <c r="I932" s="166" t="s">
        <v>9505</v>
      </c>
      <c r="J932" s="166">
        <v>10941</v>
      </c>
      <c r="K932" s="168" t="str">
        <f t="shared" si="84"/>
        <v>LAN.MON.m110060</v>
      </c>
      <c r="L932" s="168" t="str">
        <f t="shared" si="85"/>
        <v>"守境金将"</v>
      </c>
      <c r="M932" s="166">
        <v>20928</v>
      </c>
      <c r="N932" s="168" t="str">
        <f t="shared" si="86"/>
        <v>LAN.MON.m120060</v>
      </c>
      <c r="O932" s="168" t="str">
        <f t="shared" si="87"/>
        <v>"守境仙将"</v>
      </c>
      <c r="P932" s="168">
        <v>6</v>
      </c>
      <c r="Q932" s="166">
        <v>10926</v>
      </c>
      <c r="R932" s="166" t="s">
        <v>6167</v>
      </c>
      <c r="S932" s="166">
        <v>10926</v>
      </c>
      <c r="T932" s="168" t="str">
        <f t="shared" si="88"/>
        <v>LAN.MON.m110060</v>
      </c>
      <c r="U932" s="166">
        <v>20926</v>
      </c>
      <c r="V932" s="166" t="s">
        <v>6372</v>
      </c>
      <c r="W932" s="166">
        <v>20926</v>
      </c>
      <c r="X932" s="168" t="str">
        <f t="shared" si="89"/>
        <v>LAN.MON.m120103</v>
      </c>
    </row>
    <row r="933" spans="1:24" s="166" customFormat="1" x14ac:dyDescent="0.15">
      <c r="A933" s="147" t="s">
        <v>9506</v>
      </c>
      <c r="B933" s="186" t="s">
        <v>14</v>
      </c>
      <c r="C933" s="197" t="s">
        <v>9507</v>
      </c>
      <c r="D933" s="147" t="s">
        <v>9508</v>
      </c>
      <c r="E933" s="147"/>
      <c r="I933" s="166" t="s">
        <v>9509</v>
      </c>
      <c r="J933" s="166">
        <v>10942</v>
      </c>
      <c r="K933" s="168" t="str">
        <f t="shared" si="84"/>
        <v>LAN.MON.m110003</v>
      </c>
      <c r="L933" s="168" t="str">
        <f t="shared" si="85"/>
        <v>"白荷妖"</v>
      </c>
      <c r="M933" s="166">
        <v>20929</v>
      </c>
      <c r="N933" s="168" t="str">
        <f t="shared" si="86"/>
        <v>LAN.MON.m120003</v>
      </c>
      <c r="O933" s="168" t="str">
        <f t="shared" si="87"/>
        <v>"白荷妖王"</v>
      </c>
      <c r="P933" s="168">
        <v>6</v>
      </c>
      <c r="Q933" s="166">
        <v>10927</v>
      </c>
      <c r="R933" s="166" t="s">
        <v>5871</v>
      </c>
      <c r="S933" s="166">
        <v>10927</v>
      </c>
      <c r="T933" s="168" t="str">
        <f t="shared" si="88"/>
        <v>LAN.MON.m110003</v>
      </c>
      <c r="U933" s="166">
        <v>20927</v>
      </c>
      <c r="V933" s="166" t="s">
        <v>5883</v>
      </c>
      <c r="W933" s="166">
        <v>20927</v>
      </c>
      <c r="X933" s="168" t="str">
        <f t="shared" si="89"/>
        <v>LAN.MON.m120011</v>
      </c>
    </row>
    <row r="934" spans="1:24" s="166" customFormat="1" x14ac:dyDescent="0.15">
      <c r="A934" s="147" t="s">
        <v>9510</v>
      </c>
      <c r="B934" s="186" t="s">
        <v>14</v>
      </c>
      <c r="C934" s="197" t="s">
        <v>9511</v>
      </c>
      <c r="D934" s="147" t="s">
        <v>9512</v>
      </c>
      <c r="E934" s="147"/>
      <c r="I934" s="166" t="s">
        <v>9513</v>
      </c>
      <c r="J934" s="166">
        <v>10943</v>
      </c>
      <c r="K934" s="168" t="str">
        <f t="shared" si="84"/>
        <v>LAN.MON.m110141</v>
      </c>
      <c r="L934" s="168" t="str">
        <f t="shared" si="85"/>
        <v>"巧音魔灵"</v>
      </c>
      <c r="M934" s="166">
        <v>20930</v>
      </c>
      <c r="N934" s="168" t="str">
        <f t="shared" si="86"/>
        <v>LAN.MON.m120141</v>
      </c>
      <c r="O934" s="168" t="str">
        <f t="shared" si="87"/>
        <v>"巧音魔仙"</v>
      </c>
      <c r="P934" s="168">
        <v>6</v>
      </c>
      <c r="Q934" s="166">
        <v>10928</v>
      </c>
      <c r="R934" s="166" t="s">
        <v>8614</v>
      </c>
      <c r="S934" s="166">
        <v>10928</v>
      </c>
      <c r="T934" s="168" t="str">
        <f t="shared" si="88"/>
        <v>LAN.MON.m110141</v>
      </c>
      <c r="U934" s="166">
        <v>20928</v>
      </c>
      <c r="V934" s="166" t="s">
        <v>6167</v>
      </c>
      <c r="W934" s="166">
        <v>20928</v>
      </c>
      <c r="X934" s="168" t="str">
        <f t="shared" si="89"/>
        <v>LAN.MON.m120060</v>
      </c>
    </row>
    <row r="935" spans="1:24" s="166" customFormat="1" x14ac:dyDescent="0.15">
      <c r="A935" s="147" t="s">
        <v>9514</v>
      </c>
      <c r="B935" s="186" t="s">
        <v>14</v>
      </c>
      <c r="C935" s="197" t="s">
        <v>9515</v>
      </c>
      <c r="D935" s="147" t="s">
        <v>9516</v>
      </c>
      <c r="E935" s="147"/>
      <c r="I935" s="166" t="s">
        <v>9517</v>
      </c>
      <c r="J935" s="166">
        <v>10944</v>
      </c>
      <c r="K935" s="168" t="str">
        <f t="shared" si="84"/>
        <v>LAN.MON.m110103</v>
      </c>
      <c r="L935" s="168" t="str">
        <f t="shared" si="85"/>
        <v>"弯刀童子"</v>
      </c>
      <c r="M935" s="166">
        <v>20931</v>
      </c>
      <c r="N935" s="168" t="str">
        <f t="shared" si="86"/>
        <v>LAN.MON.m120103</v>
      </c>
      <c r="O935" s="168" t="str">
        <f t="shared" si="87"/>
        <v>"弯刀仙童"</v>
      </c>
      <c r="P935" s="168">
        <v>6</v>
      </c>
      <c r="Q935" s="166">
        <v>10929</v>
      </c>
      <c r="R935" s="166" t="s">
        <v>6372</v>
      </c>
      <c r="S935" s="166">
        <v>10929</v>
      </c>
      <c r="T935" s="168" t="str">
        <f t="shared" si="88"/>
        <v>LAN.MON.m110103</v>
      </c>
      <c r="U935" s="166">
        <v>20929</v>
      </c>
      <c r="V935" s="166" t="s">
        <v>5871</v>
      </c>
      <c r="W935" s="166">
        <v>20929</v>
      </c>
      <c r="X935" s="168" t="str">
        <f t="shared" si="89"/>
        <v>LAN.MON.m120003</v>
      </c>
    </row>
    <row r="936" spans="1:24" s="166" customFormat="1" x14ac:dyDescent="0.15">
      <c r="A936" s="147" t="s">
        <v>9518</v>
      </c>
      <c r="B936" s="186" t="s">
        <v>14</v>
      </c>
      <c r="C936" s="197" t="s">
        <v>9519</v>
      </c>
      <c r="D936" s="147" t="s">
        <v>9520</v>
      </c>
      <c r="E936" s="147"/>
      <c r="I936" s="166" t="s">
        <v>9521</v>
      </c>
      <c r="J936" s="166">
        <v>10945</v>
      </c>
      <c r="K936" s="168" t="str">
        <f t="shared" si="84"/>
        <v>LAN.MON.m110011</v>
      </c>
      <c r="L936" s="168" t="str">
        <f t="shared" si="85"/>
        <v>"鹿灵"</v>
      </c>
      <c r="M936" s="166">
        <v>20932</v>
      </c>
      <c r="N936" s="168" t="str">
        <f t="shared" si="86"/>
        <v>LAN.MON.m120011</v>
      </c>
      <c r="O936" s="168" t="str">
        <f t="shared" si="87"/>
        <v>"鹿仙"</v>
      </c>
      <c r="P936" s="168">
        <v>6</v>
      </c>
      <c r="Q936" s="166">
        <v>10930</v>
      </c>
      <c r="R936" s="166" t="s">
        <v>5883</v>
      </c>
      <c r="S936" s="166">
        <v>10930</v>
      </c>
      <c r="T936" s="168" t="str">
        <f t="shared" si="88"/>
        <v>LAN.MON.m110011</v>
      </c>
      <c r="U936" s="166">
        <v>20930</v>
      </c>
      <c r="V936" s="166" t="s">
        <v>8614</v>
      </c>
      <c r="W936" s="166">
        <v>20930</v>
      </c>
      <c r="X936" s="168" t="str">
        <f t="shared" si="89"/>
        <v>LAN.MON.m120141</v>
      </c>
    </row>
    <row r="937" spans="1:24" s="166" customFormat="1" x14ac:dyDescent="0.15">
      <c r="A937" s="147" t="s">
        <v>9522</v>
      </c>
      <c r="B937" s="186" t="s">
        <v>14</v>
      </c>
      <c r="C937" s="197" t="s">
        <v>9523</v>
      </c>
      <c r="D937" s="147" t="s">
        <v>9524</v>
      </c>
      <c r="E937" s="147"/>
      <c r="I937" s="166" t="s">
        <v>9525</v>
      </c>
      <c r="J937" s="166">
        <v>10946</v>
      </c>
      <c r="K937" s="168" t="str">
        <f t="shared" si="84"/>
        <v>LAN.MON.m110060</v>
      </c>
      <c r="L937" s="168" t="str">
        <f t="shared" si="85"/>
        <v>"守境金将"</v>
      </c>
      <c r="M937" s="166">
        <v>20933</v>
      </c>
      <c r="N937" s="168" t="str">
        <f t="shared" si="86"/>
        <v>LAN.MON.m120060</v>
      </c>
      <c r="O937" s="168" t="str">
        <f t="shared" si="87"/>
        <v>"守境仙将"</v>
      </c>
      <c r="P937" s="168">
        <v>7</v>
      </c>
      <c r="Q937" s="166">
        <v>10931</v>
      </c>
      <c r="R937" s="166" t="s">
        <v>6167</v>
      </c>
      <c r="S937" s="166">
        <v>10931</v>
      </c>
      <c r="T937" s="168" t="str">
        <f t="shared" si="88"/>
        <v>LAN.MON.m110060</v>
      </c>
      <c r="U937" s="166">
        <v>20931</v>
      </c>
      <c r="V937" s="166" t="s">
        <v>6372</v>
      </c>
      <c r="W937" s="166">
        <v>20931</v>
      </c>
      <c r="X937" s="168" t="str">
        <f t="shared" si="89"/>
        <v>LAN.MON.m120103</v>
      </c>
    </row>
    <row r="938" spans="1:24" s="166" customFormat="1" x14ac:dyDescent="0.15">
      <c r="A938" s="147" t="s">
        <v>9526</v>
      </c>
      <c r="B938" s="186" t="s">
        <v>14</v>
      </c>
      <c r="C938" s="197" t="s">
        <v>9527</v>
      </c>
      <c r="D938" s="147" t="s">
        <v>9528</v>
      </c>
      <c r="E938" s="147"/>
      <c r="I938" s="166" t="s">
        <v>9529</v>
      </c>
      <c r="J938" s="166">
        <v>10947</v>
      </c>
      <c r="K938" s="168" t="str">
        <f t="shared" si="84"/>
        <v>LAN.MON.m110003</v>
      </c>
      <c r="L938" s="168" t="str">
        <f t="shared" si="85"/>
        <v>"白荷妖"</v>
      </c>
      <c r="M938" s="166">
        <v>20934</v>
      </c>
      <c r="N938" s="168" t="str">
        <f t="shared" si="86"/>
        <v>LAN.MON.m120003</v>
      </c>
      <c r="O938" s="168" t="str">
        <f t="shared" si="87"/>
        <v>"白荷妖王"</v>
      </c>
      <c r="P938" s="168">
        <v>7</v>
      </c>
      <c r="Q938" s="166">
        <v>10932</v>
      </c>
      <c r="R938" s="166" t="s">
        <v>5871</v>
      </c>
      <c r="S938" s="166">
        <v>10932</v>
      </c>
      <c r="T938" s="168" t="str">
        <f t="shared" si="88"/>
        <v>LAN.MON.m110003</v>
      </c>
      <c r="U938" s="166">
        <v>20932</v>
      </c>
      <c r="V938" s="166" t="s">
        <v>5883</v>
      </c>
      <c r="W938" s="166">
        <v>20932</v>
      </c>
      <c r="X938" s="168" t="str">
        <f t="shared" si="89"/>
        <v>LAN.MON.m120011</v>
      </c>
    </row>
    <row r="939" spans="1:24" s="166" customFormat="1" x14ac:dyDescent="0.15">
      <c r="A939" s="147" t="s">
        <v>9530</v>
      </c>
      <c r="B939" s="186" t="s">
        <v>14</v>
      </c>
      <c r="C939" s="197" t="s">
        <v>9531</v>
      </c>
      <c r="D939" s="147" t="s">
        <v>9532</v>
      </c>
      <c r="E939" s="147"/>
      <c r="I939" s="166" t="s">
        <v>9533</v>
      </c>
      <c r="J939" s="166">
        <v>10948</v>
      </c>
      <c r="K939" s="168" t="str">
        <f t="shared" si="84"/>
        <v>LAN.MON.m110141</v>
      </c>
      <c r="L939" s="168" t="str">
        <f t="shared" si="85"/>
        <v>"巧音魔灵"</v>
      </c>
      <c r="M939" s="166">
        <v>20935</v>
      </c>
      <c r="N939" s="168" t="str">
        <f t="shared" si="86"/>
        <v>LAN.MON.m120141</v>
      </c>
      <c r="O939" s="168" t="str">
        <f t="shared" si="87"/>
        <v>"巧音魔仙"</v>
      </c>
      <c r="P939" s="168">
        <v>7</v>
      </c>
      <c r="Q939" s="166">
        <v>10933</v>
      </c>
      <c r="R939" s="166" t="s">
        <v>8614</v>
      </c>
      <c r="S939" s="166">
        <v>10933</v>
      </c>
      <c r="T939" s="168" t="str">
        <f t="shared" si="88"/>
        <v>LAN.MON.m110141</v>
      </c>
      <c r="U939" s="166">
        <v>20933</v>
      </c>
      <c r="V939" s="166" t="s">
        <v>6167</v>
      </c>
      <c r="W939" s="166">
        <v>20933</v>
      </c>
      <c r="X939" s="168" t="str">
        <f t="shared" si="89"/>
        <v>LAN.MON.m120060</v>
      </c>
    </row>
    <row r="940" spans="1:24" s="166" customFormat="1" x14ac:dyDescent="0.15">
      <c r="A940" s="147" t="s">
        <v>9534</v>
      </c>
      <c r="B940" s="186" t="s">
        <v>14</v>
      </c>
      <c r="C940" s="197" t="s">
        <v>9535</v>
      </c>
      <c r="D940" s="147" t="s">
        <v>9536</v>
      </c>
      <c r="E940" s="147"/>
      <c r="I940" s="166" t="s">
        <v>9537</v>
      </c>
      <c r="J940" s="166">
        <v>10949</v>
      </c>
      <c r="K940" s="168" t="str">
        <f t="shared" si="84"/>
        <v>LAN.MON.m110103</v>
      </c>
      <c r="L940" s="168" t="str">
        <f t="shared" si="85"/>
        <v>"弯刀童子"</v>
      </c>
      <c r="M940" s="166">
        <v>20936</v>
      </c>
      <c r="N940" s="168" t="str">
        <f t="shared" si="86"/>
        <v>LAN.MON.m120103</v>
      </c>
      <c r="O940" s="168" t="str">
        <f t="shared" si="87"/>
        <v>"弯刀仙童"</v>
      </c>
      <c r="P940" s="168">
        <v>7</v>
      </c>
      <c r="Q940" s="166">
        <v>10934</v>
      </c>
      <c r="R940" s="166" t="s">
        <v>6372</v>
      </c>
      <c r="S940" s="166">
        <v>10934</v>
      </c>
      <c r="T940" s="168" t="str">
        <f t="shared" si="88"/>
        <v>LAN.MON.m110103</v>
      </c>
      <c r="U940" s="166">
        <v>20934</v>
      </c>
      <c r="V940" s="166" t="s">
        <v>5871</v>
      </c>
      <c r="W940" s="166">
        <v>20934</v>
      </c>
      <c r="X940" s="168" t="str">
        <f t="shared" si="89"/>
        <v>LAN.MON.m120003</v>
      </c>
    </row>
    <row r="941" spans="1:24" s="166" customFormat="1" x14ac:dyDescent="0.15">
      <c r="A941" s="147" t="s">
        <v>9538</v>
      </c>
      <c r="B941" s="186" t="s">
        <v>14</v>
      </c>
      <c r="C941" s="197" t="s">
        <v>9539</v>
      </c>
      <c r="D941" s="147" t="s">
        <v>9540</v>
      </c>
      <c r="E941" s="147"/>
      <c r="I941" s="166" t="s">
        <v>9541</v>
      </c>
      <c r="J941" s="166">
        <v>10950</v>
      </c>
      <c r="K941" s="168" t="str">
        <f t="shared" si="84"/>
        <v>LAN.MON.m110011</v>
      </c>
      <c r="L941" s="168" t="str">
        <f t="shared" si="85"/>
        <v>"鹿灵"</v>
      </c>
      <c r="M941" s="166">
        <v>20937</v>
      </c>
      <c r="N941" s="168" t="str">
        <f t="shared" si="86"/>
        <v>LAN.MON.m120011</v>
      </c>
      <c r="O941" s="168" t="str">
        <f t="shared" si="87"/>
        <v>"鹿仙"</v>
      </c>
      <c r="P941" s="168">
        <v>7</v>
      </c>
      <c r="Q941" s="166">
        <v>10935</v>
      </c>
      <c r="R941" s="166" t="s">
        <v>5883</v>
      </c>
      <c r="S941" s="166">
        <v>10935</v>
      </c>
      <c r="T941" s="168" t="str">
        <f t="shared" si="88"/>
        <v>LAN.MON.m110011</v>
      </c>
      <c r="U941" s="166">
        <v>20935</v>
      </c>
      <c r="V941" s="166" t="s">
        <v>8614</v>
      </c>
      <c r="W941" s="166">
        <v>20935</v>
      </c>
      <c r="X941" s="168" t="str">
        <f t="shared" si="89"/>
        <v>LAN.MON.m120141</v>
      </c>
    </row>
    <row r="942" spans="1:24" s="166" customFormat="1" x14ac:dyDescent="0.15">
      <c r="A942" s="147" t="s">
        <v>9542</v>
      </c>
      <c r="B942" s="186" t="s">
        <v>14</v>
      </c>
      <c r="C942" s="197" t="s">
        <v>9543</v>
      </c>
      <c r="D942" s="147" t="s">
        <v>9544</v>
      </c>
      <c r="E942" s="147"/>
      <c r="I942" s="166" t="s">
        <v>9545</v>
      </c>
      <c r="J942" s="166">
        <v>10951</v>
      </c>
      <c r="K942" s="168" t="str">
        <f t="shared" si="84"/>
        <v>LAN.MON.m110060</v>
      </c>
      <c r="L942" s="168" t="str">
        <f t="shared" si="85"/>
        <v>"守境金将"</v>
      </c>
      <c r="M942" s="166">
        <v>20938</v>
      </c>
      <c r="N942" s="168" t="str">
        <f t="shared" si="86"/>
        <v>LAN.MON.m120060</v>
      </c>
      <c r="O942" s="168" t="str">
        <f t="shared" si="87"/>
        <v>"守境仙将"</v>
      </c>
      <c r="P942" s="168">
        <v>7</v>
      </c>
      <c r="Q942" s="166">
        <v>10936</v>
      </c>
      <c r="R942" s="166" t="s">
        <v>6167</v>
      </c>
      <c r="S942" s="166">
        <v>10936</v>
      </c>
      <c r="T942" s="168" t="str">
        <f t="shared" si="88"/>
        <v>LAN.MON.m110060</v>
      </c>
      <c r="U942" s="166">
        <v>20936</v>
      </c>
      <c r="V942" s="166" t="s">
        <v>6372</v>
      </c>
      <c r="W942" s="166">
        <v>20936</v>
      </c>
      <c r="X942" s="168" t="str">
        <f t="shared" si="89"/>
        <v>LAN.MON.m120103</v>
      </c>
    </row>
    <row r="943" spans="1:24" s="166" customFormat="1" x14ac:dyDescent="0.15">
      <c r="A943" s="147" t="s">
        <v>9546</v>
      </c>
      <c r="B943" s="186" t="s">
        <v>14</v>
      </c>
      <c r="C943" s="197" t="s">
        <v>9547</v>
      </c>
      <c r="D943" s="147" t="s">
        <v>9548</v>
      </c>
      <c r="E943" s="147"/>
      <c r="I943" s="166" t="s">
        <v>9549</v>
      </c>
      <c r="J943" s="166">
        <v>10952</v>
      </c>
      <c r="K943" s="168" t="str">
        <f t="shared" si="84"/>
        <v>LAN.MON.m110003</v>
      </c>
      <c r="L943" s="168" t="str">
        <f t="shared" si="85"/>
        <v>"白荷妖"</v>
      </c>
      <c r="M943" s="166">
        <v>20939</v>
      </c>
      <c r="N943" s="168" t="str">
        <f t="shared" si="86"/>
        <v>LAN.MON.m120003</v>
      </c>
      <c r="O943" s="168" t="str">
        <f t="shared" si="87"/>
        <v>"白荷妖王"</v>
      </c>
      <c r="P943" s="168">
        <v>7</v>
      </c>
      <c r="Q943" s="166">
        <v>10937</v>
      </c>
      <c r="R943" s="166" t="s">
        <v>5871</v>
      </c>
      <c r="S943" s="166">
        <v>10937</v>
      </c>
      <c r="T943" s="168" t="str">
        <f t="shared" si="88"/>
        <v>LAN.MON.m110003</v>
      </c>
      <c r="U943" s="166">
        <v>20937</v>
      </c>
      <c r="V943" s="166" t="s">
        <v>5883</v>
      </c>
      <c r="W943" s="166">
        <v>20937</v>
      </c>
      <c r="X943" s="168" t="str">
        <f t="shared" si="89"/>
        <v>LAN.MON.m120011</v>
      </c>
    </row>
    <row r="944" spans="1:24" s="166" customFormat="1" x14ac:dyDescent="0.15">
      <c r="A944" s="147" t="s">
        <v>9550</v>
      </c>
      <c r="B944" s="186" t="s">
        <v>14</v>
      </c>
      <c r="C944" s="197" t="s">
        <v>9551</v>
      </c>
      <c r="D944" s="147" t="s">
        <v>9552</v>
      </c>
      <c r="E944" s="147"/>
      <c r="I944" s="166" t="s">
        <v>9553</v>
      </c>
      <c r="J944" s="166">
        <v>10953</v>
      </c>
      <c r="K944" s="168" t="str">
        <f t="shared" si="84"/>
        <v>LAN.MON.m110141</v>
      </c>
      <c r="L944" s="168" t="str">
        <f t="shared" si="85"/>
        <v>"巧音魔灵"</v>
      </c>
      <c r="M944" s="166">
        <v>20940</v>
      </c>
      <c r="N944" s="168" t="str">
        <f t="shared" si="86"/>
        <v>LAN.MON.m120141</v>
      </c>
      <c r="O944" s="168" t="str">
        <f t="shared" si="87"/>
        <v>"巧音魔仙"</v>
      </c>
      <c r="P944" s="168">
        <v>7</v>
      </c>
      <c r="Q944" s="166">
        <v>10938</v>
      </c>
      <c r="R944" s="166" t="s">
        <v>8614</v>
      </c>
      <c r="S944" s="166">
        <v>10938</v>
      </c>
      <c r="T944" s="168" t="str">
        <f t="shared" si="88"/>
        <v>LAN.MON.m110141</v>
      </c>
      <c r="U944" s="166">
        <v>20938</v>
      </c>
      <c r="V944" s="166" t="s">
        <v>6167</v>
      </c>
      <c r="W944" s="166">
        <v>20938</v>
      </c>
      <c r="X944" s="168" t="str">
        <f t="shared" si="89"/>
        <v>LAN.MON.m120060</v>
      </c>
    </row>
    <row r="945" spans="1:24" s="166" customFormat="1" x14ac:dyDescent="0.15">
      <c r="A945" s="147" t="s">
        <v>9554</v>
      </c>
      <c r="B945" s="186" t="s">
        <v>14</v>
      </c>
      <c r="C945" s="197" t="s">
        <v>9555</v>
      </c>
      <c r="D945" s="147" t="s">
        <v>9556</v>
      </c>
      <c r="E945" s="147"/>
      <c r="I945" s="166" t="s">
        <v>9557</v>
      </c>
      <c r="J945" s="166">
        <v>10954</v>
      </c>
      <c r="K945" s="168" t="str">
        <f t="shared" si="84"/>
        <v>LAN.MON.m110103</v>
      </c>
      <c r="L945" s="168" t="str">
        <f t="shared" si="85"/>
        <v>"弯刀童子"</v>
      </c>
      <c r="M945" s="166">
        <v>20941</v>
      </c>
      <c r="N945" s="168" t="str">
        <f t="shared" si="86"/>
        <v>LAN.MON.m120103</v>
      </c>
      <c r="O945" s="168" t="str">
        <f t="shared" si="87"/>
        <v>"弯刀仙童"</v>
      </c>
      <c r="P945" s="168">
        <v>7</v>
      </c>
      <c r="Q945" s="166">
        <v>10939</v>
      </c>
      <c r="R945" s="166" t="s">
        <v>6372</v>
      </c>
      <c r="S945" s="166">
        <v>10939</v>
      </c>
      <c r="T945" s="168" t="str">
        <f t="shared" si="88"/>
        <v>LAN.MON.m110103</v>
      </c>
      <c r="U945" s="166">
        <v>20939</v>
      </c>
      <c r="V945" s="166" t="s">
        <v>5871</v>
      </c>
      <c r="W945" s="166">
        <v>20939</v>
      </c>
      <c r="X945" s="168" t="str">
        <f t="shared" si="89"/>
        <v>LAN.MON.m120003</v>
      </c>
    </row>
    <row r="946" spans="1:24" s="166" customFormat="1" x14ac:dyDescent="0.15">
      <c r="A946" s="147" t="s">
        <v>9558</v>
      </c>
      <c r="B946" s="186" t="s">
        <v>14</v>
      </c>
      <c r="C946" s="197" t="s">
        <v>9559</v>
      </c>
      <c r="D946" s="147" t="s">
        <v>9560</v>
      </c>
      <c r="E946" s="147"/>
      <c r="I946" s="166" t="s">
        <v>9561</v>
      </c>
      <c r="J946" s="166">
        <v>10955</v>
      </c>
      <c r="K946" s="168" t="str">
        <f t="shared" si="84"/>
        <v>LAN.MON.m110011</v>
      </c>
      <c r="L946" s="168" t="str">
        <f t="shared" si="85"/>
        <v>"鹿灵"</v>
      </c>
      <c r="M946" s="166">
        <v>20942</v>
      </c>
      <c r="N946" s="168" t="str">
        <f t="shared" si="86"/>
        <v>LAN.MON.m120011</v>
      </c>
      <c r="O946" s="168" t="str">
        <f t="shared" si="87"/>
        <v>"鹿仙"</v>
      </c>
      <c r="P946" s="168">
        <v>7</v>
      </c>
      <c r="Q946" s="166">
        <v>10940</v>
      </c>
      <c r="R946" s="166" t="s">
        <v>5883</v>
      </c>
      <c r="S946" s="166">
        <v>10940</v>
      </c>
      <c r="T946" s="168" t="str">
        <f t="shared" si="88"/>
        <v>LAN.MON.m110011</v>
      </c>
      <c r="U946" s="166">
        <v>20940</v>
      </c>
      <c r="V946" s="166" t="s">
        <v>8614</v>
      </c>
      <c r="W946" s="166">
        <v>20940</v>
      </c>
      <c r="X946" s="168" t="str">
        <f t="shared" si="89"/>
        <v>LAN.MON.m120141</v>
      </c>
    </row>
    <row r="947" spans="1:24" s="166" customFormat="1" x14ac:dyDescent="0.15">
      <c r="A947" s="147" t="s">
        <v>9562</v>
      </c>
      <c r="B947" s="186" t="s">
        <v>14</v>
      </c>
      <c r="C947" s="197" t="s">
        <v>9563</v>
      </c>
      <c r="D947" s="147" t="s">
        <v>9564</v>
      </c>
      <c r="E947" s="147"/>
      <c r="I947" s="166" t="s">
        <v>9565</v>
      </c>
      <c r="J947" s="166">
        <v>10956</v>
      </c>
      <c r="K947" s="168" t="str">
        <f t="shared" si="84"/>
        <v>LAN.MON.m110060</v>
      </c>
      <c r="L947" s="168" t="str">
        <f t="shared" si="85"/>
        <v>"守境金将"</v>
      </c>
      <c r="M947" s="166">
        <v>20943</v>
      </c>
      <c r="N947" s="168" t="str">
        <f t="shared" si="86"/>
        <v>LAN.MON.m120060</v>
      </c>
      <c r="O947" s="168" t="str">
        <f t="shared" si="87"/>
        <v>"守境仙将"</v>
      </c>
      <c r="P947" s="168">
        <v>9</v>
      </c>
      <c r="Q947" s="166">
        <v>10941</v>
      </c>
      <c r="R947" s="166" t="s">
        <v>6167</v>
      </c>
      <c r="S947" s="166">
        <v>10941</v>
      </c>
      <c r="T947" s="168" t="str">
        <f t="shared" si="88"/>
        <v>LAN.MON.m110060</v>
      </c>
      <c r="U947" s="166">
        <v>20941</v>
      </c>
      <c r="V947" s="166" t="s">
        <v>6372</v>
      </c>
      <c r="W947" s="166">
        <v>20941</v>
      </c>
      <c r="X947" s="168" t="str">
        <f t="shared" si="89"/>
        <v>LAN.MON.m120103</v>
      </c>
    </row>
    <row r="948" spans="1:24" s="166" customFormat="1" x14ac:dyDescent="0.15">
      <c r="A948" s="147" t="s">
        <v>9566</v>
      </c>
      <c r="B948" s="186" t="s">
        <v>14</v>
      </c>
      <c r="C948" s="197" t="s">
        <v>9567</v>
      </c>
      <c r="D948" s="147" t="s">
        <v>9568</v>
      </c>
      <c r="E948" s="147"/>
      <c r="I948" s="166" t="s">
        <v>9569</v>
      </c>
      <c r="J948" s="166">
        <v>10957</v>
      </c>
      <c r="K948" s="168" t="str">
        <f t="shared" si="84"/>
        <v>LAN.MON.m110003</v>
      </c>
      <c r="L948" s="168" t="str">
        <f t="shared" si="85"/>
        <v>"白荷妖"</v>
      </c>
      <c r="M948" s="166">
        <v>20944</v>
      </c>
      <c r="N948" s="168" t="str">
        <f t="shared" si="86"/>
        <v>LAN.MON.m120003</v>
      </c>
      <c r="O948" s="168" t="str">
        <f t="shared" si="87"/>
        <v>"白荷妖王"</v>
      </c>
      <c r="P948" s="168">
        <v>9</v>
      </c>
      <c r="Q948" s="166">
        <v>10942</v>
      </c>
      <c r="R948" s="166" t="s">
        <v>5871</v>
      </c>
      <c r="S948" s="166">
        <v>10942</v>
      </c>
      <c r="T948" s="168" t="str">
        <f t="shared" si="88"/>
        <v>LAN.MON.m110003</v>
      </c>
      <c r="U948" s="166">
        <v>20942</v>
      </c>
      <c r="V948" s="166" t="s">
        <v>5883</v>
      </c>
      <c r="W948" s="166">
        <v>20942</v>
      </c>
      <c r="X948" s="168" t="str">
        <f t="shared" si="89"/>
        <v>LAN.MON.m120011</v>
      </c>
    </row>
    <row r="949" spans="1:24" s="166" customFormat="1" x14ac:dyDescent="0.15">
      <c r="A949" s="147" t="s">
        <v>9570</v>
      </c>
      <c r="B949" s="186" t="s">
        <v>14</v>
      </c>
      <c r="C949" s="197" t="s">
        <v>9571</v>
      </c>
      <c r="D949" s="147" t="s">
        <v>9572</v>
      </c>
      <c r="E949" s="147"/>
      <c r="I949" s="166" t="s">
        <v>9573</v>
      </c>
      <c r="J949" s="166">
        <v>10958</v>
      </c>
      <c r="K949" s="168" t="str">
        <f t="shared" si="84"/>
        <v>LAN.MON.m110141</v>
      </c>
      <c r="L949" s="168" t="str">
        <f t="shared" si="85"/>
        <v>"巧音魔灵"</v>
      </c>
      <c r="M949" s="166">
        <v>20945</v>
      </c>
      <c r="N949" s="168" t="str">
        <f t="shared" si="86"/>
        <v>LAN.MON.m120141</v>
      </c>
      <c r="O949" s="168" t="str">
        <f t="shared" si="87"/>
        <v>"巧音魔仙"</v>
      </c>
      <c r="P949" s="168">
        <v>9</v>
      </c>
      <c r="Q949" s="166">
        <v>10943</v>
      </c>
      <c r="R949" s="166" t="s">
        <v>8614</v>
      </c>
      <c r="S949" s="166">
        <v>10943</v>
      </c>
      <c r="T949" s="168" t="str">
        <f t="shared" si="88"/>
        <v>LAN.MON.m110141</v>
      </c>
      <c r="U949" s="166">
        <v>20943</v>
      </c>
      <c r="V949" s="166" t="s">
        <v>6167</v>
      </c>
      <c r="W949" s="166">
        <v>20943</v>
      </c>
      <c r="X949" s="168" t="str">
        <f t="shared" si="89"/>
        <v>LAN.MON.m120060</v>
      </c>
    </row>
    <row r="950" spans="1:24" s="166" customFormat="1" x14ac:dyDescent="0.15">
      <c r="A950" s="147" t="s">
        <v>9574</v>
      </c>
      <c r="B950" s="186" t="s">
        <v>14</v>
      </c>
      <c r="C950" s="197" t="s">
        <v>9575</v>
      </c>
      <c r="D950" s="147" t="s">
        <v>9576</v>
      </c>
      <c r="E950" s="147"/>
      <c r="I950" s="166" t="s">
        <v>9577</v>
      </c>
      <c r="J950" s="166">
        <v>10959</v>
      </c>
      <c r="K950" s="168" t="str">
        <f t="shared" si="84"/>
        <v>LAN.MON.m110103</v>
      </c>
      <c r="L950" s="168" t="str">
        <f t="shared" si="85"/>
        <v>"弯刀童子"</v>
      </c>
      <c r="M950" s="166">
        <v>20946</v>
      </c>
      <c r="N950" s="168" t="str">
        <f t="shared" si="86"/>
        <v>LAN.MON.m120103</v>
      </c>
      <c r="O950" s="168" t="str">
        <f t="shared" si="87"/>
        <v>"弯刀仙童"</v>
      </c>
      <c r="P950" s="168">
        <v>9</v>
      </c>
      <c r="Q950" s="166">
        <v>10944</v>
      </c>
      <c r="R950" s="166" t="s">
        <v>6372</v>
      </c>
      <c r="S950" s="166">
        <v>10944</v>
      </c>
      <c r="T950" s="168" t="str">
        <f t="shared" si="88"/>
        <v>LAN.MON.m110103</v>
      </c>
      <c r="U950" s="166">
        <v>20944</v>
      </c>
      <c r="V950" s="166" t="s">
        <v>5871</v>
      </c>
      <c r="W950" s="166">
        <v>20944</v>
      </c>
      <c r="X950" s="168" t="str">
        <f t="shared" si="89"/>
        <v>LAN.MON.m120003</v>
      </c>
    </row>
    <row r="951" spans="1:24" s="166" customFormat="1" x14ac:dyDescent="0.15">
      <c r="A951" s="147" t="s">
        <v>9578</v>
      </c>
      <c r="B951" s="186" t="s">
        <v>14</v>
      </c>
      <c r="C951" s="197" t="s">
        <v>9579</v>
      </c>
      <c r="D951" s="147" t="s">
        <v>9576</v>
      </c>
      <c r="E951" s="147"/>
      <c r="I951" s="166" t="s">
        <v>9580</v>
      </c>
      <c r="J951" s="166">
        <v>10960</v>
      </c>
      <c r="K951" s="168" t="str">
        <f t="shared" si="84"/>
        <v>LAN.MON.m110011</v>
      </c>
      <c r="L951" s="168" t="str">
        <f t="shared" si="85"/>
        <v>"鹿灵"</v>
      </c>
      <c r="M951" s="166">
        <v>20947</v>
      </c>
      <c r="N951" s="168" t="str">
        <f t="shared" si="86"/>
        <v>LAN.MON.m120011</v>
      </c>
      <c r="O951" s="168" t="str">
        <f t="shared" si="87"/>
        <v>"鹿仙"</v>
      </c>
      <c r="P951" s="168">
        <v>9</v>
      </c>
      <c r="Q951" s="166">
        <v>10945</v>
      </c>
      <c r="R951" s="166" t="s">
        <v>5883</v>
      </c>
      <c r="S951" s="166">
        <v>10945</v>
      </c>
      <c r="T951" s="168" t="str">
        <f t="shared" si="88"/>
        <v>LAN.MON.m110011</v>
      </c>
      <c r="U951" s="166">
        <v>20945</v>
      </c>
      <c r="V951" s="166" t="s">
        <v>8614</v>
      </c>
      <c r="W951" s="166">
        <v>20945</v>
      </c>
      <c r="X951" s="168" t="str">
        <f t="shared" si="89"/>
        <v>LAN.MON.m120141</v>
      </c>
    </row>
    <row r="952" spans="1:24" s="166" customFormat="1" x14ac:dyDescent="0.15">
      <c r="A952" s="185" t="s">
        <v>9581</v>
      </c>
      <c r="B952" s="186" t="s">
        <v>14</v>
      </c>
      <c r="C952" s="186" t="s">
        <v>9582</v>
      </c>
      <c r="D952" s="188" t="s">
        <v>9583</v>
      </c>
      <c r="E952" s="147"/>
      <c r="I952" s="166" t="s">
        <v>9584</v>
      </c>
      <c r="J952" s="166">
        <v>10961</v>
      </c>
      <c r="K952" s="168" t="str">
        <f t="shared" si="84"/>
        <v>LAN.MON.m110060</v>
      </c>
      <c r="L952" s="168" t="str">
        <f t="shared" si="85"/>
        <v>"守境金将"</v>
      </c>
      <c r="M952" s="166">
        <v>20948</v>
      </c>
      <c r="N952" s="168" t="str">
        <f t="shared" si="86"/>
        <v>LAN.MON.m120060</v>
      </c>
      <c r="O952" s="168" t="str">
        <f t="shared" si="87"/>
        <v>"守境仙将"</v>
      </c>
      <c r="P952" s="168">
        <v>9</v>
      </c>
      <c r="Q952" s="166">
        <v>10946</v>
      </c>
      <c r="R952" s="166" t="s">
        <v>6167</v>
      </c>
      <c r="S952" s="166">
        <v>10946</v>
      </c>
      <c r="T952" s="168" t="str">
        <f t="shared" si="88"/>
        <v>LAN.MON.m110060</v>
      </c>
      <c r="U952" s="166">
        <v>20946</v>
      </c>
      <c r="V952" s="166" t="s">
        <v>6372</v>
      </c>
      <c r="W952" s="166">
        <v>20946</v>
      </c>
      <c r="X952" s="168" t="str">
        <f t="shared" si="89"/>
        <v>LAN.MON.m120103</v>
      </c>
    </row>
    <row r="953" spans="1:24" s="166" customFormat="1" x14ac:dyDescent="0.15">
      <c r="A953" s="185" t="s">
        <v>9585</v>
      </c>
      <c r="B953" s="186" t="s">
        <v>14</v>
      </c>
      <c r="C953" s="186" t="s">
        <v>9586</v>
      </c>
      <c r="D953" s="188" t="s">
        <v>9587</v>
      </c>
      <c r="E953" s="147"/>
      <c r="I953" s="166" t="s">
        <v>9588</v>
      </c>
      <c r="J953" s="166">
        <v>10962</v>
      </c>
      <c r="K953" s="168" t="str">
        <f t="shared" si="84"/>
        <v>LAN.MON.m110003</v>
      </c>
      <c r="L953" s="168" t="str">
        <f t="shared" si="85"/>
        <v>"白荷妖"</v>
      </c>
      <c r="M953" s="166">
        <v>20949</v>
      </c>
      <c r="N953" s="168" t="str">
        <f t="shared" si="86"/>
        <v>LAN.MON.m120003</v>
      </c>
      <c r="O953" s="168" t="str">
        <f t="shared" si="87"/>
        <v>"白荷妖王"</v>
      </c>
      <c r="P953" s="168">
        <v>9</v>
      </c>
      <c r="Q953" s="166">
        <v>10947</v>
      </c>
      <c r="R953" s="166" t="s">
        <v>5871</v>
      </c>
      <c r="S953" s="166">
        <v>10947</v>
      </c>
      <c r="T953" s="168" t="str">
        <f t="shared" si="88"/>
        <v>LAN.MON.m110003</v>
      </c>
      <c r="U953" s="166">
        <v>20947</v>
      </c>
      <c r="V953" s="166" t="s">
        <v>5883</v>
      </c>
      <c r="W953" s="166">
        <v>20947</v>
      </c>
      <c r="X953" s="168" t="str">
        <f t="shared" si="89"/>
        <v>LAN.MON.m120011</v>
      </c>
    </row>
    <row r="954" spans="1:24" s="166" customFormat="1" x14ac:dyDescent="0.15">
      <c r="A954" s="185" t="s">
        <v>9589</v>
      </c>
      <c r="B954" s="186" t="s">
        <v>14</v>
      </c>
      <c r="C954" s="186" t="s">
        <v>9590</v>
      </c>
      <c r="D954" s="188" t="s">
        <v>9587</v>
      </c>
      <c r="E954" s="147"/>
      <c r="I954" s="166" t="s">
        <v>9591</v>
      </c>
      <c r="J954" s="166">
        <v>10963</v>
      </c>
      <c r="K954" s="168" t="str">
        <f t="shared" si="84"/>
        <v>LAN.MON.m110141</v>
      </c>
      <c r="L954" s="168" t="str">
        <f t="shared" si="85"/>
        <v>"巧音魔灵"</v>
      </c>
      <c r="M954" s="166">
        <v>20950</v>
      </c>
      <c r="N954" s="168" t="str">
        <f t="shared" si="86"/>
        <v>LAN.MON.m120141</v>
      </c>
      <c r="O954" s="168" t="str">
        <f t="shared" si="87"/>
        <v>"巧音魔仙"</v>
      </c>
      <c r="P954" s="168">
        <v>9</v>
      </c>
      <c r="Q954" s="166">
        <v>10948</v>
      </c>
      <c r="R954" s="166" t="s">
        <v>8614</v>
      </c>
      <c r="S954" s="166">
        <v>10948</v>
      </c>
      <c r="T954" s="168" t="str">
        <f t="shared" si="88"/>
        <v>LAN.MON.m110141</v>
      </c>
      <c r="U954" s="166">
        <v>20948</v>
      </c>
      <c r="V954" s="166" t="s">
        <v>6167</v>
      </c>
      <c r="W954" s="166">
        <v>20948</v>
      </c>
      <c r="X954" s="168" t="str">
        <f t="shared" si="89"/>
        <v>LAN.MON.m120060</v>
      </c>
    </row>
    <row r="955" spans="1:24" s="166" customFormat="1" x14ac:dyDescent="0.15">
      <c r="A955" s="185" t="s">
        <v>9592</v>
      </c>
      <c r="B955" s="186" t="s">
        <v>14</v>
      </c>
      <c r="C955" s="186" t="s">
        <v>9593</v>
      </c>
      <c r="D955" s="188" t="s">
        <v>9594</v>
      </c>
      <c r="E955" s="147"/>
      <c r="I955" s="166" t="s">
        <v>9595</v>
      </c>
      <c r="J955" s="166">
        <v>10964</v>
      </c>
      <c r="K955" s="168" t="str">
        <f t="shared" si="84"/>
        <v>LAN.MON.m110103</v>
      </c>
      <c r="L955" s="168" t="str">
        <f t="shared" si="85"/>
        <v>"弯刀童子"</v>
      </c>
      <c r="M955" s="166">
        <v>20951</v>
      </c>
      <c r="N955" s="168" t="str">
        <f t="shared" si="86"/>
        <v>LAN.MON.m120103</v>
      </c>
      <c r="O955" s="168" t="str">
        <f t="shared" si="87"/>
        <v>"弯刀仙童"</v>
      </c>
      <c r="P955" s="168">
        <v>9</v>
      </c>
      <c r="Q955" s="166">
        <v>10949</v>
      </c>
      <c r="R955" s="166" t="s">
        <v>6372</v>
      </c>
      <c r="S955" s="166">
        <v>10949</v>
      </c>
      <c r="T955" s="168" t="str">
        <f t="shared" si="88"/>
        <v>LAN.MON.m110103</v>
      </c>
      <c r="U955" s="166">
        <v>20949</v>
      </c>
      <c r="V955" s="166" t="s">
        <v>5871</v>
      </c>
      <c r="W955" s="166">
        <v>20949</v>
      </c>
      <c r="X955" s="168" t="str">
        <f t="shared" si="89"/>
        <v>LAN.MON.m120003</v>
      </c>
    </row>
    <row r="956" spans="1:24" s="166" customFormat="1" x14ac:dyDescent="0.15">
      <c r="A956" s="185" t="s">
        <v>9596</v>
      </c>
      <c r="B956" s="186" t="s">
        <v>14</v>
      </c>
      <c r="C956" s="186" t="s">
        <v>9597</v>
      </c>
      <c r="D956" s="188" t="s">
        <v>9598</v>
      </c>
      <c r="E956" s="147"/>
      <c r="I956" s="166" t="s">
        <v>9599</v>
      </c>
      <c r="J956" s="166">
        <v>10965</v>
      </c>
      <c r="K956" s="168" t="str">
        <f t="shared" si="84"/>
        <v>LAN.MON.m110011</v>
      </c>
      <c r="L956" s="168" t="str">
        <f t="shared" si="85"/>
        <v>"鹿灵"</v>
      </c>
      <c r="M956" s="166">
        <v>20952</v>
      </c>
      <c r="N956" s="168" t="str">
        <f t="shared" si="86"/>
        <v>LAN.MON.m120011</v>
      </c>
      <c r="O956" s="168" t="str">
        <f t="shared" si="87"/>
        <v>"鹿仙"</v>
      </c>
      <c r="P956" s="168">
        <v>9</v>
      </c>
      <c r="Q956" s="166">
        <v>10950</v>
      </c>
      <c r="R956" s="166" t="s">
        <v>5883</v>
      </c>
      <c r="S956" s="166">
        <v>10950</v>
      </c>
      <c r="T956" s="168" t="str">
        <f t="shared" si="88"/>
        <v>LAN.MON.m110011</v>
      </c>
      <c r="U956" s="166">
        <v>20950</v>
      </c>
      <c r="V956" s="166" t="s">
        <v>8614</v>
      </c>
      <c r="W956" s="166">
        <v>20950</v>
      </c>
      <c r="X956" s="168" t="str">
        <f t="shared" si="89"/>
        <v>LAN.MON.m120141</v>
      </c>
    </row>
    <row r="957" spans="1:24" s="166" customFormat="1" x14ac:dyDescent="0.15">
      <c r="A957" s="185" t="s">
        <v>9600</v>
      </c>
      <c r="B957" s="186" t="s">
        <v>14</v>
      </c>
      <c r="C957" s="186" t="s">
        <v>9601</v>
      </c>
      <c r="D957" s="188" t="s">
        <v>9602</v>
      </c>
      <c r="E957" s="147"/>
      <c r="I957" s="166" t="s">
        <v>9603</v>
      </c>
      <c r="J957" s="166">
        <v>10966</v>
      </c>
      <c r="K957" s="168" t="str">
        <f t="shared" si="84"/>
        <v>LAN.MON.m110060</v>
      </c>
      <c r="L957" s="168" t="str">
        <f t="shared" si="85"/>
        <v>"守境金将"</v>
      </c>
      <c r="M957" s="166">
        <v>20953</v>
      </c>
      <c r="N957" s="168" t="str">
        <f t="shared" si="86"/>
        <v>LAN.MON.m120060</v>
      </c>
      <c r="O957" s="168" t="str">
        <f t="shared" si="87"/>
        <v>"守境仙将"</v>
      </c>
      <c r="P957" s="168">
        <v>8</v>
      </c>
      <c r="Q957" s="166">
        <v>10951</v>
      </c>
      <c r="R957" s="166" t="s">
        <v>6167</v>
      </c>
      <c r="S957" s="166">
        <v>10951</v>
      </c>
      <c r="T957" s="168" t="str">
        <f t="shared" si="88"/>
        <v>LAN.MON.m110060</v>
      </c>
      <c r="U957" s="166">
        <v>20951</v>
      </c>
      <c r="V957" s="166" t="s">
        <v>6372</v>
      </c>
      <c r="W957" s="166">
        <v>20951</v>
      </c>
      <c r="X957" s="168" t="str">
        <f t="shared" si="89"/>
        <v>LAN.MON.m120103</v>
      </c>
    </row>
    <row r="958" spans="1:24" s="166" customFormat="1" x14ac:dyDescent="0.15">
      <c r="A958" s="185" t="s">
        <v>9604</v>
      </c>
      <c r="B958" s="186" t="s">
        <v>14</v>
      </c>
      <c r="C958" s="186" t="s">
        <v>9605</v>
      </c>
      <c r="D958" s="188" t="s">
        <v>9606</v>
      </c>
      <c r="E958" s="147"/>
      <c r="I958" s="166" t="s">
        <v>9607</v>
      </c>
      <c r="J958" s="166">
        <v>10967</v>
      </c>
      <c r="K958" s="168" t="str">
        <f t="shared" si="84"/>
        <v>LAN.MON.m110003</v>
      </c>
      <c r="L958" s="168" t="str">
        <f t="shared" si="85"/>
        <v>"白荷妖"</v>
      </c>
      <c r="M958" s="166">
        <v>20954</v>
      </c>
      <c r="N958" s="168" t="str">
        <f t="shared" si="86"/>
        <v>LAN.MON.m120003</v>
      </c>
      <c r="O958" s="168" t="str">
        <f t="shared" si="87"/>
        <v>"白荷妖王"</v>
      </c>
      <c r="P958" s="168">
        <v>8</v>
      </c>
      <c r="Q958" s="166">
        <v>10952</v>
      </c>
      <c r="R958" s="166" t="s">
        <v>5871</v>
      </c>
      <c r="S958" s="166">
        <v>10952</v>
      </c>
      <c r="T958" s="168" t="str">
        <f t="shared" si="88"/>
        <v>LAN.MON.m110003</v>
      </c>
      <c r="U958" s="166">
        <v>20952</v>
      </c>
      <c r="V958" s="166" t="s">
        <v>5883</v>
      </c>
      <c r="W958" s="166">
        <v>20952</v>
      </c>
      <c r="X958" s="168" t="str">
        <f t="shared" si="89"/>
        <v>LAN.MON.m120011</v>
      </c>
    </row>
    <row r="959" spans="1:24" s="166" customFormat="1" x14ac:dyDescent="0.15">
      <c r="A959" s="185" t="s">
        <v>9608</v>
      </c>
      <c r="B959" s="186" t="s">
        <v>14</v>
      </c>
      <c r="C959" s="186" t="s">
        <v>9609</v>
      </c>
      <c r="D959" s="188" t="s">
        <v>9610</v>
      </c>
      <c r="E959" s="147"/>
      <c r="I959" s="166" t="s">
        <v>9611</v>
      </c>
      <c r="J959" s="166">
        <v>10968</v>
      </c>
      <c r="K959" s="168" t="str">
        <f t="shared" si="84"/>
        <v>LAN.MON.m110141</v>
      </c>
      <c r="L959" s="168" t="str">
        <f t="shared" si="85"/>
        <v>"巧音魔灵"</v>
      </c>
      <c r="M959" s="166">
        <v>20955</v>
      </c>
      <c r="N959" s="168" t="str">
        <f t="shared" si="86"/>
        <v>LAN.MON.m120141</v>
      </c>
      <c r="O959" s="168" t="str">
        <f t="shared" si="87"/>
        <v>"巧音魔仙"</v>
      </c>
      <c r="P959" s="168">
        <v>8</v>
      </c>
      <c r="Q959" s="166">
        <v>10953</v>
      </c>
      <c r="R959" s="166" t="s">
        <v>8614</v>
      </c>
      <c r="S959" s="166">
        <v>10953</v>
      </c>
      <c r="T959" s="168" t="str">
        <f t="shared" si="88"/>
        <v>LAN.MON.m110141</v>
      </c>
      <c r="U959" s="166">
        <v>20953</v>
      </c>
      <c r="V959" s="166" t="s">
        <v>6167</v>
      </c>
      <c r="W959" s="166">
        <v>20953</v>
      </c>
      <c r="X959" s="168" t="str">
        <f t="shared" si="89"/>
        <v>LAN.MON.m120060</v>
      </c>
    </row>
    <row r="960" spans="1:24" s="166" customFormat="1" x14ac:dyDescent="0.15">
      <c r="A960" s="185" t="s">
        <v>9612</v>
      </c>
      <c r="B960" s="186" t="s">
        <v>14</v>
      </c>
      <c r="C960" s="186" t="s">
        <v>9613</v>
      </c>
      <c r="D960" s="188" t="s">
        <v>9614</v>
      </c>
      <c r="E960" s="147"/>
      <c r="I960" s="166" t="s">
        <v>9615</v>
      </c>
      <c r="J960" s="166">
        <v>10969</v>
      </c>
      <c r="K960" s="168" t="str">
        <f t="shared" si="84"/>
        <v>LAN.MON.m110103</v>
      </c>
      <c r="L960" s="168" t="str">
        <f t="shared" si="85"/>
        <v>"弯刀童子"</v>
      </c>
      <c r="M960" s="166">
        <v>20956</v>
      </c>
      <c r="N960" s="168" t="str">
        <f t="shared" si="86"/>
        <v>LAN.MON.m120103</v>
      </c>
      <c r="O960" s="168" t="str">
        <f t="shared" si="87"/>
        <v>"弯刀仙童"</v>
      </c>
      <c r="P960" s="168">
        <v>8</v>
      </c>
      <c r="Q960" s="166">
        <v>10954</v>
      </c>
      <c r="R960" s="166" t="s">
        <v>6372</v>
      </c>
      <c r="S960" s="166">
        <v>10954</v>
      </c>
      <c r="T960" s="168" t="str">
        <f t="shared" si="88"/>
        <v>LAN.MON.m110103</v>
      </c>
      <c r="U960" s="166">
        <v>20954</v>
      </c>
      <c r="V960" s="166" t="s">
        <v>5871</v>
      </c>
      <c r="W960" s="166">
        <v>20954</v>
      </c>
      <c r="X960" s="168" t="str">
        <f t="shared" si="89"/>
        <v>LAN.MON.m120003</v>
      </c>
    </row>
    <row r="961" spans="1:24" s="166" customFormat="1" x14ac:dyDescent="0.15">
      <c r="A961" s="185" t="s">
        <v>9612</v>
      </c>
      <c r="B961" s="186" t="s">
        <v>14</v>
      </c>
      <c r="C961" s="186" t="s">
        <v>9616</v>
      </c>
      <c r="D961" s="188" t="s">
        <v>9617</v>
      </c>
      <c r="E961" s="147"/>
      <c r="I961" s="166" t="s">
        <v>9618</v>
      </c>
      <c r="J961" s="166">
        <v>10970</v>
      </c>
      <c r="K961" s="168" t="str">
        <f t="shared" si="84"/>
        <v>LAN.MON.m110011</v>
      </c>
      <c r="L961" s="168" t="str">
        <f t="shared" si="85"/>
        <v>"鹿灵"</v>
      </c>
      <c r="M961" s="166">
        <v>20957</v>
      </c>
      <c r="N961" s="168" t="str">
        <f t="shared" si="86"/>
        <v>LAN.MON.m120011</v>
      </c>
      <c r="O961" s="168" t="str">
        <f t="shared" si="87"/>
        <v>"鹿仙"</v>
      </c>
      <c r="P961" s="168">
        <v>8</v>
      </c>
      <c r="Q961" s="166">
        <v>10955</v>
      </c>
      <c r="R961" s="166" t="s">
        <v>5883</v>
      </c>
      <c r="S961" s="166">
        <v>10955</v>
      </c>
      <c r="T961" s="168" t="str">
        <f t="shared" si="88"/>
        <v>LAN.MON.m110011</v>
      </c>
      <c r="U961" s="166">
        <v>20955</v>
      </c>
      <c r="V961" s="166" t="s">
        <v>8614</v>
      </c>
      <c r="W961" s="166">
        <v>20955</v>
      </c>
      <c r="X961" s="168" t="str">
        <f t="shared" si="89"/>
        <v>LAN.MON.m120141</v>
      </c>
    </row>
    <row r="962" spans="1:24" s="166" customFormat="1" x14ac:dyDescent="0.15">
      <c r="A962" s="185" t="s">
        <v>9612</v>
      </c>
      <c r="B962" s="186" t="s">
        <v>14</v>
      </c>
      <c r="C962" s="186" t="s">
        <v>9619</v>
      </c>
      <c r="D962" s="188" t="s">
        <v>9620</v>
      </c>
      <c r="E962" s="147"/>
      <c r="I962" s="166" t="s">
        <v>9621</v>
      </c>
      <c r="J962" s="166">
        <v>10971</v>
      </c>
      <c r="K962" s="168" t="str">
        <f t="shared" si="84"/>
        <v>LAN.MON.m110060</v>
      </c>
      <c r="L962" s="168" t="str">
        <f t="shared" si="85"/>
        <v>"守境金将"</v>
      </c>
      <c r="M962" s="166">
        <v>20958</v>
      </c>
      <c r="N962" s="168" t="str">
        <f t="shared" si="86"/>
        <v>LAN.MON.m120060</v>
      </c>
      <c r="O962" s="168" t="str">
        <f t="shared" si="87"/>
        <v>"守境仙将"</v>
      </c>
      <c r="P962" s="168">
        <v>8</v>
      </c>
      <c r="Q962" s="166">
        <v>10956</v>
      </c>
      <c r="R962" s="166" t="s">
        <v>6167</v>
      </c>
      <c r="S962" s="166">
        <v>10956</v>
      </c>
      <c r="T962" s="168" t="str">
        <f t="shared" si="88"/>
        <v>LAN.MON.m110060</v>
      </c>
      <c r="U962" s="166">
        <v>20956</v>
      </c>
      <c r="V962" s="166" t="s">
        <v>6372</v>
      </c>
      <c r="W962" s="166">
        <v>20956</v>
      </c>
      <c r="X962" s="168" t="str">
        <f t="shared" si="89"/>
        <v>LAN.MON.m120103</v>
      </c>
    </row>
    <row r="963" spans="1:24" s="166" customFormat="1" x14ac:dyDescent="0.15">
      <c r="A963" s="185" t="s">
        <v>9622</v>
      </c>
      <c r="B963" s="186" t="s">
        <v>14</v>
      </c>
      <c r="C963" s="186" t="s">
        <v>9623</v>
      </c>
      <c r="D963" s="188" t="s">
        <v>9624</v>
      </c>
      <c r="E963" s="147"/>
      <c r="I963" s="166" t="s">
        <v>9625</v>
      </c>
      <c r="J963" s="166">
        <v>10972</v>
      </c>
      <c r="K963" s="168" t="str">
        <f t="shared" si="84"/>
        <v>LAN.MON.m110003</v>
      </c>
      <c r="L963" s="168" t="str">
        <f t="shared" si="85"/>
        <v>"白荷妖"</v>
      </c>
      <c r="M963" s="166">
        <v>20959</v>
      </c>
      <c r="N963" s="168" t="str">
        <f t="shared" si="86"/>
        <v>LAN.MON.m120003</v>
      </c>
      <c r="O963" s="168" t="str">
        <f t="shared" si="87"/>
        <v>"白荷妖王"</v>
      </c>
      <c r="P963" s="168">
        <v>8</v>
      </c>
      <c r="Q963" s="166">
        <v>10957</v>
      </c>
      <c r="R963" s="166" t="s">
        <v>5871</v>
      </c>
      <c r="S963" s="166">
        <v>10957</v>
      </c>
      <c r="T963" s="168" t="str">
        <f t="shared" si="88"/>
        <v>LAN.MON.m110003</v>
      </c>
      <c r="U963" s="166">
        <v>20957</v>
      </c>
      <c r="V963" s="166" t="s">
        <v>5883</v>
      </c>
      <c r="W963" s="166">
        <v>20957</v>
      </c>
      <c r="X963" s="168" t="str">
        <f t="shared" si="89"/>
        <v>LAN.MON.m120011</v>
      </c>
    </row>
    <row r="964" spans="1:24" s="166" customFormat="1" x14ac:dyDescent="0.15">
      <c r="A964" s="185" t="s">
        <v>9626</v>
      </c>
      <c r="B964" s="186" t="s">
        <v>14</v>
      </c>
      <c r="C964" s="186" t="s">
        <v>9627</v>
      </c>
      <c r="D964" s="188" t="s">
        <v>9628</v>
      </c>
      <c r="E964" s="147"/>
      <c r="I964" s="166" t="s">
        <v>9629</v>
      </c>
      <c r="J964" s="166">
        <v>10973</v>
      </c>
      <c r="K964" s="168" t="str">
        <f t="shared" si="84"/>
        <v>LAN.MON.m110141</v>
      </c>
      <c r="L964" s="168" t="str">
        <f t="shared" si="85"/>
        <v>"巧音魔灵"</v>
      </c>
      <c r="M964" s="166">
        <v>20960</v>
      </c>
      <c r="N964" s="168" t="str">
        <f t="shared" si="86"/>
        <v>LAN.MON.m120141</v>
      </c>
      <c r="O964" s="168" t="str">
        <f t="shared" si="87"/>
        <v>"巧音魔仙"</v>
      </c>
      <c r="P964" s="168">
        <v>8</v>
      </c>
      <c r="Q964" s="166">
        <v>10958</v>
      </c>
      <c r="R964" s="166" t="s">
        <v>8614</v>
      </c>
      <c r="S964" s="166">
        <v>10958</v>
      </c>
      <c r="T964" s="168" t="str">
        <f t="shared" si="88"/>
        <v>LAN.MON.m110141</v>
      </c>
      <c r="U964" s="166">
        <v>20958</v>
      </c>
      <c r="V964" s="166" t="s">
        <v>6167</v>
      </c>
      <c r="W964" s="166">
        <v>20958</v>
      </c>
      <c r="X964" s="168" t="str">
        <f t="shared" si="89"/>
        <v>LAN.MON.m120060</v>
      </c>
    </row>
    <row r="965" spans="1:24" s="166" customFormat="1" x14ac:dyDescent="0.15">
      <c r="A965" s="185" t="s">
        <v>9630</v>
      </c>
      <c r="B965" s="186" t="s">
        <v>14</v>
      </c>
      <c r="C965" s="186" t="s">
        <v>9631</v>
      </c>
      <c r="D965" s="188" t="s">
        <v>9632</v>
      </c>
      <c r="E965" s="147"/>
      <c r="I965" s="166" t="s">
        <v>9633</v>
      </c>
      <c r="J965" s="166">
        <v>10974</v>
      </c>
      <c r="K965" s="168" t="str">
        <f t="shared" si="84"/>
        <v>LAN.MON.m110103</v>
      </c>
      <c r="L965" s="168" t="str">
        <f t="shared" si="85"/>
        <v>"弯刀童子"</v>
      </c>
      <c r="M965" s="166">
        <v>20961</v>
      </c>
      <c r="N965" s="168" t="str">
        <f t="shared" si="86"/>
        <v>LAN.MON.m120103</v>
      </c>
      <c r="O965" s="168" t="str">
        <f t="shared" si="87"/>
        <v>"弯刀仙童"</v>
      </c>
      <c r="P965" s="168">
        <v>8</v>
      </c>
      <c r="Q965" s="166">
        <v>10959</v>
      </c>
      <c r="R965" s="166" t="s">
        <v>6372</v>
      </c>
      <c r="S965" s="166">
        <v>10959</v>
      </c>
      <c r="T965" s="168" t="str">
        <f t="shared" si="88"/>
        <v>LAN.MON.m110103</v>
      </c>
      <c r="U965" s="166">
        <v>20959</v>
      </c>
      <c r="V965" s="166" t="s">
        <v>5871</v>
      </c>
      <c r="W965" s="166">
        <v>20959</v>
      </c>
      <c r="X965" s="168" t="str">
        <f t="shared" si="89"/>
        <v>LAN.MON.m120003</v>
      </c>
    </row>
    <row r="966" spans="1:24" s="166" customFormat="1" x14ac:dyDescent="0.15">
      <c r="A966" s="185" t="s">
        <v>9634</v>
      </c>
      <c r="B966" s="186" t="s">
        <v>14</v>
      </c>
      <c r="C966" s="186" t="s">
        <v>9635</v>
      </c>
      <c r="D966" s="188" t="s">
        <v>9636</v>
      </c>
      <c r="E966" s="147"/>
      <c r="I966" s="166" t="s">
        <v>9637</v>
      </c>
      <c r="J966" s="166">
        <v>10975</v>
      </c>
      <c r="K966" s="168" t="str">
        <f t="shared" si="84"/>
        <v>LAN.MON.m110011</v>
      </c>
      <c r="L966" s="168" t="str">
        <f t="shared" si="85"/>
        <v>"鹿灵"</v>
      </c>
      <c r="M966" s="166">
        <v>20962</v>
      </c>
      <c r="N966" s="168" t="str">
        <f t="shared" si="86"/>
        <v>LAN.MON.m120011</v>
      </c>
      <c r="O966" s="168" t="str">
        <f t="shared" si="87"/>
        <v>"鹿仙"</v>
      </c>
      <c r="P966" s="168">
        <v>8</v>
      </c>
      <c r="Q966" s="166">
        <v>10960</v>
      </c>
      <c r="R966" s="166" t="s">
        <v>5883</v>
      </c>
      <c r="S966" s="166">
        <v>10960</v>
      </c>
      <c r="T966" s="168" t="str">
        <f t="shared" si="88"/>
        <v>LAN.MON.m110011</v>
      </c>
      <c r="U966" s="166">
        <v>20960</v>
      </c>
      <c r="V966" s="166" t="s">
        <v>8614</v>
      </c>
      <c r="W966" s="166">
        <v>20960</v>
      </c>
      <c r="X966" s="168" t="str">
        <f t="shared" si="89"/>
        <v>LAN.MON.m120141</v>
      </c>
    </row>
    <row r="967" spans="1:24" s="166" customFormat="1" x14ac:dyDescent="0.15">
      <c r="A967" s="185" t="s">
        <v>9638</v>
      </c>
      <c r="B967" s="186" t="s">
        <v>14</v>
      </c>
      <c r="C967" s="186" t="s">
        <v>9639</v>
      </c>
      <c r="D967" s="188" t="s">
        <v>9640</v>
      </c>
      <c r="E967" s="147"/>
      <c r="I967" s="166" t="s">
        <v>9641</v>
      </c>
      <c r="J967" s="166">
        <v>10976</v>
      </c>
      <c r="K967" s="168" t="str">
        <f t="shared" si="84"/>
        <v>LAN.MON.m110060</v>
      </c>
      <c r="L967" s="168" t="str">
        <f t="shared" si="85"/>
        <v>"守境金将"</v>
      </c>
      <c r="M967" s="166">
        <v>20963</v>
      </c>
      <c r="N967" s="168" t="str">
        <f t="shared" si="86"/>
        <v>LAN.MON.m120060</v>
      </c>
      <c r="O967" s="168" t="str">
        <f t="shared" si="87"/>
        <v>"守境仙将"</v>
      </c>
      <c r="P967" s="168">
        <v>11</v>
      </c>
      <c r="Q967" s="166">
        <v>10961</v>
      </c>
      <c r="R967" s="166" t="s">
        <v>6167</v>
      </c>
      <c r="S967" s="166">
        <v>10961</v>
      </c>
      <c r="T967" s="168" t="str">
        <f t="shared" si="88"/>
        <v>LAN.MON.m110060</v>
      </c>
      <c r="U967" s="166">
        <v>20961</v>
      </c>
      <c r="V967" s="166" t="s">
        <v>6372</v>
      </c>
      <c r="W967" s="166">
        <v>20961</v>
      </c>
      <c r="X967" s="168" t="str">
        <f t="shared" si="89"/>
        <v>LAN.MON.m120103</v>
      </c>
    </row>
    <row r="968" spans="1:24" s="166" customFormat="1" x14ac:dyDescent="0.15">
      <c r="A968" s="185" t="s">
        <v>9642</v>
      </c>
      <c r="B968" s="186" t="s">
        <v>14</v>
      </c>
      <c r="C968" s="186" t="s">
        <v>9643</v>
      </c>
      <c r="D968" s="188" t="s">
        <v>9644</v>
      </c>
      <c r="E968" s="147"/>
      <c r="I968" s="166" t="s">
        <v>9645</v>
      </c>
      <c r="J968" s="166">
        <v>10977</v>
      </c>
      <c r="K968" s="168" t="str">
        <f t="shared" ref="K968:K1031" si="90">IFERROR("LAN.MON."&amp;VLOOKUP("小怪"&amp;I968,A:C,3,FALSE),IF(MATCH(J968,J:J,FALSE)=ROW(J968),IF(VLOOKUP(VLOOKUP(J968,Q:R,2,FALSE),R:S,2,FALSE)=J968,"",VLOOKUP(VLOOKUP(VLOOKUP(J968,Q:R,2,FALSE),R:S,2,FALSE),J:K,2,FALSE)),VLOOKUP(J968,J:K,2,FALSE)))</f>
        <v>LAN.MON.m110003</v>
      </c>
      <c r="L968" s="168" t="str">
        <f t="shared" ref="L968:L1031" si="91">IFERROR(VLOOKUP("小怪"&amp;I968,A:D,4,FALSE),IF(MATCH(J968,J:J,FALSE)=ROW(J968),IF(VLOOKUP(VLOOKUP(J968,Q:R,2,FALSE),R:S,2,FALSE)=J968,"",VLOOKUP(VLOOKUP(VLOOKUP(J968,Q:R,2,FALSE),R:S,2,FALSE),J:L,3,FALSE)),VLOOKUP(J968,J:L,3,FALSE)))</f>
        <v>"白荷妖"</v>
      </c>
      <c r="M968" s="166">
        <v>20964</v>
      </c>
      <c r="N968" s="168" t="str">
        <f t="shared" ref="N968:N1031" si="92">IFERROR("LAN.MON."&amp;VLOOKUP("boss"&amp;I968,A:C,3,FALSE),IF(MATCH(M968,M:M,FALSE)=ROW(M968),IF(VLOOKUP(VLOOKUP(M968,U:V,2,FALSE),V:W,2,FALSE)=M968,"",VLOOKUP(VLOOKUP(VLOOKUP(M968,U:V,2,FALSE),V:W,2,FALSE),M:N,2,FALSE)),VLOOKUP(M968,M:N,2,FALSE)))</f>
        <v>LAN.MON.m120003</v>
      </c>
      <c r="O968" s="168" t="str">
        <f t="shared" ref="O968:O1031" si="93">IFERROR(VLOOKUP("boss"&amp;I968,A:D,4,FALSE),IF(MATCH(M968,M:M,FALSE)=ROW(M968),IF(VLOOKUP(VLOOKUP(M968,U:V,2,FALSE),V:W,2,FALSE)=M968,"",VLOOKUP(VLOOKUP(VLOOKUP(M968,U:V,2,FALSE),V:W,2,FALSE),M:O,3,FALSE)),VLOOKUP(M968,M:O,3,FALSE)))</f>
        <v>"白荷妖王"</v>
      </c>
      <c r="P968" s="168">
        <v>11</v>
      </c>
      <c r="Q968" s="166">
        <v>10962</v>
      </c>
      <c r="R968" s="166" t="s">
        <v>5871</v>
      </c>
      <c r="S968" s="166">
        <v>10962</v>
      </c>
      <c r="T968" s="168" t="str">
        <f t="shared" ref="T968:T1031" si="94">IFERROR(VLOOKUP(Q968,J:K,2,FALSE),"LAN.MON.m110146")</f>
        <v>LAN.MON.m110003</v>
      </c>
      <c r="U968" s="166">
        <v>20962</v>
      </c>
      <c r="V968" s="166" t="s">
        <v>5883</v>
      </c>
      <c r="W968" s="166">
        <v>20962</v>
      </c>
      <c r="X968" s="168" t="str">
        <f t="shared" ref="X968:X1031" si="95">IFERROR(VLOOKUP(U968,M:N,2,FALSE),"LAN.MON.m120146")</f>
        <v>LAN.MON.m120011</v>
      </c>
    </row>
    <row r="969" spans="1:24" s="166" customFormat="1" x14ac:dyDescent="0.15">
      <c r="A969" s="185" t="s">
        <v>9646</v>
      </c>
      <c r="B969" s="186" t="s">
        <v>14</v>
      </c>
      <c r="C969" s="186" t="s">
        <v>9647</v>
      </c>
      <c r="D969" s="188" t="s">
        <v>9648</v>
      </c>
      <c r="E969" s="147"/>
      <c r="I969" s="166" t="s">
        <v>9649</v>
      </c>
      <c r="J969" s="166">
        <v>10978</v>
      </c>
      <c r="K969" s="168" t="str">
        <f t="shared" si="90"/>
        <v>LAN.MON.m110141</v>
      </c>
      <c r="L969" s="168" t="str">
        <f t="shared" si="91"/>
        <v>"巧音魔灵"</v>
      </c>
      <c r="M969" s="166">
        <v>20965</v>
      </c>
      <c r="N969" s="168" t="str">
        <f t="shared" si="92"/>
        <v>LAN.MON.m120141</v>
      </c>
      <c r="O969" s="168" t="str">
        <f t="shared" si="93"/>
        <v>"巧音魔仙"</v>
      </c>
      <c r="P969" s="168">
        <v>11</v>
      </c>
      <c r="Q969" s="166">
        <v>10963</v>
      </c>
      <c r="R969" s="166" t="s">
        <v>8614</v>
      </c>
      <c r="S969" s="166">
        <v>10963</v>
      </c>
      <c r="T969" s="168" t="str">
        <f t="shared" si="94"/>
        <v>LAN.MON.m110141</v>
      </c>
      <c r="U969" s="166">
        <v>20963</v>
      </c>
      <c r="V969" s="166" t="s">
        <v>6167</v>
      </c>
      <c r="W969" s="166">
        <v>20963</v>
      </c>
      <c r="X969" s="168" t="str">
        <f t="shared" si="95"/>
        <v>LAN.MON.m120060</v>
      </c>
    </row>
    <row r="970" spans="1:24" s="166" customFormat="1" x14ac:dyDescent="0.15">
      <c r="A970" s="185" t="s">
        <v>9650</v>
      </c>
      <c r="B970" s="186" t="s">
        <v>14</v>
      </c>
      <c r="C970" s="186" t="s">
        <v>9651</v>
      </c>
      <c r="D970" s="188" t="s">
        <v>9652</v>
      </c>
      <c r="E970" s="147"/>
      <c r="I970" s="166" t="s">
        <v>9653</v>
      </c>
      <c r="J970" s="166">
        <v>10979</v>
      </c>
      <c r="K970" s="168" t="str">
        <f t="shared" si="90"/>
        <v>LAN.MON.m110103</v>
      </c>
      <c r="L970" s="168" t="str">
        <f t="shared" si="91"/>
        <v>"弯刀童子"</v>
      </c>
      <c r="M970" s="166">
        <v>20966</v>
      </c>
      <c r="N970" s="168" t="str">
        <f t="shared" si="92"/>
        <v>LAN.MON.m120103</v>
      </c>
      <c r="O970" s="168" t="str">
        <f t="shared" si="93"/>
        <v>"弯刀仙童"</v>
      </c>
      <c r="P970" s="168">
        <v>11</v>
      </c>
      <c r="Q970" s="166">
        <v>10964</v>
      </c>
      <c r="R970" s="166" t="s">
        <v>6372</v>
      </c>
      <c r="S970" s="166">
        <v>10964</v>
      </c>
      <c r="T970" s="168" t="str">
        <f t="shared" si="94"/>
        <v>LAN.MON.m110103</v>
      </c>
      <c r="U970" s="166">
        <v>20964</v>
      </c>
      <c r="V970" s="166" t="s">
        <v>5871</v>
      </c>
      <c r="W970" s="166">
        <v>20964</v>
      </c>
      <c r="X970" s="168" t="str">
        <f t="shared" si="95"/>
        <v>LAN.MON.m120003</v>
      </c>
    </row>
    <row r="971" spans="1:24" s="166" customFormat="1" x14ac:dyDescent="0.15">
      <c r="A971" s="185" t="s">
        <v>9654</v>
      </c>
      <c r="B971" s="186" t="s">
        <v>14</v>
      </c>
      <c r="C971" s="186" t="s">
        <v>9655</v>
      </c>
      <c r="D971" s="188" t="s">
        <v>9656</v>
      </c>
      <c r="E971" s="147"/>
      <c r="I971" s="166" t="s">
        <v>9657</v>
      </c>
      <c r="J971" s="166">
        <v>10980</v>
      </c>
      <c r="K971" s="168" t="str">
        <f t="shared" si="90"/>
        <v>LAN.MON.m110011</v>
      </c>
      <c r="L971" s="168" t="str">
        <f t="shared" si="91"/>
        <v>"鹿灵"</v>
      </c>
      <c r="M971" s="166">
        <v>20967</v>
      </c>
      <c r="N971" s="168" t="str">
        <f t="shared" si="92"/>
        <v>LAN.MON.m120011</v>
      </c>
      <c r="O971" s="168" t="str">
        <f t="shared" si="93"/>
        <v>"鹿仙"</v>
      </c>
      <c r="P971" s="168">
        <v>11</v>
      </c>
      <c r="Q971" s="166">
        <v>10965</v>
      </c>
      <c r="R971" s="166" t="s">
        <v>5883</v>
      </c>
      <c r="S971" s="166">
        <v>10965</v>
      </c>
      <c r="T971" s="168" t="str">
        <f t="shared" si="94"/>
        <v>LAN.MON.m110011</v>
      </c>
      <c r="U971" s="166">
        <v>20965</v>
      </c>
      <c r="V971" s="166" t="s">
        <v>8614</v>
      </c>
      <c r="W971" s="166">
        <v>20965</v>
      </c>
      <c r="X971" s="168" t="str">
        <f t="shared" si="95"/>
        <v>LAN.MON.m120141</v>
      </c>
    </row>
    <row r="972" spans="1:24" s="166" customFormat="1" x14ac:dyDescent="0.15">
      <c r="A972" s="185" t="s">
        <v>9658</v>
      </c>
      <c r="B972" s="186" t="s">
        <v>14</v>
      </c>
      <c r="C972" s="186" t="s">
        <v>9659</v>
      </c>
      <c r="D972" s="188" t="s">
        <v>9660</v>
      </c>
      <c r="E972" s="147"/>
      <c r="I972" s="166" t="s">
        <v>9661</v>
      </c>
      <c r="J972" s="166">
        <v>10981</v>
      </c>
      <c r="K972" s="168" t="str">
        <f t="shared" si="90"/>
        <v>LAN.MON.m110060</v>
      </c>
      <c r="L972" s="168" t="str">
        <f t="shared" si="91"/>
        <v>"守境金将"</v>
      </c>
      <c r="M972" s="166">
        <v>20968</v>
      </c>
      <c r="N972" s="168" t="str">
        <f t="shared" si="92"/>
        <v>LAN.MON.m120060</v>
      </c>
      <c r="O972" s="168" t="str">
        <f t="shared" si="93"/>
        <v>"守境仙将"</v>
      </c>
      <c r="P972" s="168">
        <v>11</v>
      </c>
      <c r="Q972" s="166">
        <v>10966</v>
      </c>
      <c r="R972" s="166" t="s">
        <v>6167</v>
      </c>
      <c r="S972" s="166">
        <v>10966</v>
      </c>
      <c r="T972" s="168" t="str">
        <f t="shared" si="94"/>
        <v>LAN.MON.m110060</v>
      </c>
      <c r="U972" s="166">
        <v>20966</v>
      </c>
      <c r="V972" s="166" t="s">
        <v>6372</v>
      </c>
      <c r="W972" s="166">
        <v>20966</v>
      </c>
      <c r="X972" s="168" t="str">
        <f t="shared" si="95"/>
        <v>LAN.MON.m120103</v>
      </c>
    </row>
    <row r="973" spans="1:24" s="166" customFormat="1" x14ac:dyDescent="0.15">
      <c r="A973" s="185" t="s">
        <v>9662</v>
      </c>
      <c r="B973" s="186" t="s">
        <v>14</v>
      </c>
      <c r="C973" s="186" t="s">
        <v>9663</v>
      </c>
      <c r="D973" s="188" t="s">
        <v>9664</v>
      </c>
      <c r="E973" s="147"/>
      <c r="I973" s="166" t="s">
        <v>9665</v>
      </c>
      <c r="J973" s="166">
        <v>10982</v>
      </c>
      <c r="K973" s="168" t="str">
        <f t="shared" si="90"/>
        <v>LAN.MON.m110003</v>
      </c>
      <c r="L973" s="168" t="str">
        <f t="shared" si="91"/>
        <v>"白荷妖"</v>
      </c>
      <c r="M973" s="166">
        <v>20969</v>
      </c>
      <c r="N973" s="168" t="str">
        <f t="shared" si="92"/>
        <v>LAN.MON.m120003</v>
      </c>
      <c r="O973" s="168" t="str">
        <f t="shared" si="93"/>
        <v>"白荷妖王"</v>
      </c>
      <c r="P973" s="168">
        <v>11</v>
      </c>
      <c r="Q973" s="166">
        <v>10967</v>
      </c>
      <c r="R973" s="166" t="s">
        <v>5871</v>
      </c>
      <c r="S973" s="166">
        <v>10967</v>
      </c>
      <c r="T973" s="168" t="str">
        <f t="shared" si="94"/>
        <v>LAN.MON.m110003</v>
      </c>
      <c r="U973" s="166">
        <v>20967</v>
      </c>
      <c r="V973" s="166" t="s">
        <v>5883</v>
      </c>
      <c r="W973" s="166">
        <v>20967</v>
      </c>
      <c r="X973" s="168" t="str">
        <f t="shared" si="95"/>
        <v>LAN.MON.m120011</v>
      </c>
    </row>
    <row r="974" spans="1:24" s="166" customFormat="1" x14ac:dyDescent="0.15">
      <c r="A974" s="185" t="s">
        <v>9666</v>
      </c>
      <c r="B974" s="186" t="s">
        <v>14</v>
      </c>
      <c r="C974" s="186" t="s">
        <v>9667</v>
      </c>
      <c r="D974" s="188" t="s">
        <v>9668</v>
      </c>
      <c r="E974" s="147"/>
      <c r="I974" s="166" t="s">
        <v>9669</v>
      </c>
      <c r="J974" s="166">
        <v>10983</v>
      </c>
      <c r="K974" s="168" t="str">
        <f t="shared" si="90"/>
        <v>LAN.MON.m110141</v>
      </c>
      <c r="L974" s="168" t="str">
        <f t="shared" si="91"/>
        <v>"巧音魔灵"</v>
      </c>
      <c r="M974" s="166">
        <v>20970</v>
      </c>
      <c r="N974" s="168" t="str">
        <f t="shared" si="92"/>
        <v>LAN.MON.m120141</v>
      </c>
      <c r="O974" s="168" t="str">
        <f t="shared" si="93"/>
        <v>"巧音魔仙"</v>
      </c>
      <c r="P974" s="168">
        <v>11</v>
      </c>
      <c r="Q974" s="166">
        <v>10968</v>
      </c>
      <c r="R974" s="166" t="s">
        <v>8614</v>
      </c>
      <c r="S974" s="166">
        <v>10968</v>
      </c>
      <c r="T974" s="168" t="str">
        <f t="shared" si="94"/>
        <v>LAN.MON.m110141</v>
      </c>
      <c r="U974" s="166">
        <v>20968</v>
      </c>
      <c r="V974" s="166" t="s">
        <v>6167</v>
      </c>
      <c r="W974" s="166">
        <v>20968</v>
      </c>
      <c r="X974" s="168" t="str">
        <f t="shared" si="95"/>
        <v>LAN.MON.m120060</v>
      </c>
    </row>
    <row r="975" spans="1:24" s="166" customFormat="1" x14ac:dyDescent="0.15">
      <c r="A975" s="185" t="s">
        <v>9670</v>
      </c>
      <c r="B975" s="186" t="s">
        <v>14</v>
      </c>
      <c r="C975" s="186" t="s">
        <v>9671</v>
      </c>
      <c r="D975" s="188" t="s">
        <v>9672</v>
      </c>
      <c r="E975" s="147"/>
      <c r="I975" s="166" t="s">
        <v>9673</v>
      </c>
      <c r="J975" s="166">
        <v>10984</v>
      </c>
      <c r="K975" s="168" t="str">
        <f t="shared" si="90"/>
        <v>LAN.MON.m110103</v>
      </c>
      <c r="L975" s="168" t="str">
        <f t="shared" si="91"/>
        <v>"弯刀童子"</v>
      </c>
      <c r="M975" s="166">
        <v>20971</v>
      </c>
      <c r="N975" s="168" t="str">
        <f t="shared" si="92"/>
        <v>LAN.MON.m120103</v>
      </c>
      <c r="O975" s="168" t="str">
        <f t="shared" si="93"/>
        <v>"弯刀仙童"</v>
      </c>
      <c r="P975" s="168">
        <v>10</v>
      </c>
      <c r="Q975" s="166">
        <v>10969</v>
      </c>
      <c r="R975" s="166" t="s">
        <v>6372</v>
      </c>
      <c r="S975" s="166">
        <v>10969</v>
      </c>
      <c r="T975" s="168" t="str">
        <f t="shared" si="94"/>
        <v>LAN.MON.m110103</v>
      </c>
      <c r="U975" s="166">
        <v>20969</v>
      </c>
      <c r="V975" s="166" t="s">
        <v>5871</v>
      </c>
      <c r="W975" s="166">
        <v>20969</v>
      </c>
      <c r="X975" s="168" t="str">
        <f t="shared" si="95"/>
        <v>LAN.MON.m120003</v>
      </c>
    </row>
    <row r="976" spans="1:24" s="166" customFormat="1" x14ac:dyDescent="0.15">
      <c r="A976" s="185" t="s">
        <v>9674</v>
      </c>
      <c r="B976" s="186" t="s">
        <v>14</v>
      </c>
      <c r="C976" s="186" t="s">
        <v>9675</v>
      </c>
      <c r="D976" s="188" t="s">
        <v>9676</v>
      </c>
      <c r="E976" s="147"/>
      <c r="I976" s="166" t="s">
        <v>9677</v>
      </c>
      <c r="J976" s="166">
        <v>10985</v>
      </c>
      <c r="K976" s="168" t="str">
        <f t="shared" si="90"/>
        <v>LAN.MON.m110011</v>
      </c>
      <c r="L976" s="168" t="str">
        <f t="shared" si="91"/>
        <v>"鹿灵"</v>
      </c>
      <c r="M976" s="166">
        <v>20972</v>
      </c>
      <c r="N976" s="168" t="str">
        <f t="shared" si="92"/>
        <v>LAN.MON.m120011</v>
      </c>
      <c r="O976" s="168" t="str">
        <f t="shared" si="93"/>
        <v>"鹿仙"</v>
      </c>
      <c r="P976" s="168">
        <v>10</v>
      </c>
      <c r="Q976" s="166">
        <v>10970</v>
      </c>
      <c r="R976" s="166" t="s">
        <v>5883</v>
      </c>
      <c r="S976" s="166">
        <v>10970</v>
      </c>
      <c r="T976" s="168" t="str">
        <f t="shared" si="94"/>
        <v>LAN.MON.m110011</v>
      </c>
      <c r="U976" s="166">
        <v>20970</v>
      </c>
      <c r="V976" s="166" t="s">
        <v>8614</v>
      </c>
      <c r="W976" s="166">
        <v>20970</v>
      </c>
      <c r="X976" s="168" t="str">
        <f t="shared" si="95"/>
        <v>LAN.MON.m120141</v>
      </c>
    </row>
    <row r="977" spans="1:24" s="166" customFormat="1" x14ac:dyDescent="0.15">
      <c r="A977" s="185" t="s">
        <v>9678</v>
      </c>
      <c r="B977" s="186" t="s">
        <v>14</v>
      </c>
      <c r="C977" s="186" t="s">
        <v>9679</v>
      </c>
      <c r="D977" s="188" t="s">
        <v>9680</v>
      </c>
      <c r="E977" s="147"/>
      <c r="I977" s="166" t="s">
        <v>9681</v>
      </c>
      <c r="J977" s="166">
        <v>10986</v>
      </c>
      <c r="K977" s="168" t="str">
        <f t="shared" si="90"/>
        <v>LAN.MON.m110060</v>
      </c>
      <c r="L977" s="168" t="str">
        <f t="shared" si="91"/>
        <v>"守境金将"</v>
      </c>
      <c r="M977" s="166">
        <v>20973</v>
      </c>
      <c r="N977" s="168" t="str">
        <f t="shared" si="92"/>
        <v>LAN.MON.m120060</v>
      </c>
      <c r="O977" s="168" t="str">
        <f t="shared" si="93"/>
        <v>"守境仙将"</v>
      </c>
      <c r="P977" s="168">
        <v>10</v>
      </c>
      <c r="Q977" s="166">
        <v>10971</v>
      </c>
      <c r="R977" s="166" t="s">
        <v>6167</v>
      </c>
      <c r="S977" s="166">
        <v>10971</v>
      </c>
      <c r="T977" s="168" t="str">
        <f t="shared" si="94"/>
        <v>LAN.MON.m110060</v>
      </c>
      <c r="U977" s="166">
        <v>20971</v>
      </c>
      <c r="V977" s="166" t="s">
        <v>6372</v>
      </c>
      <c r="W977" s="166">
        <v>20971</v>
      </c>
      <c r="X977" s="168" t="str">
        <f t="shared" si="95"/>
        <v>LAN.MON.m120103</v>
      </c>
    </row>
    <row r="978" spans="1:24" s="166" customFormat="1" x14ac:dyDescent="0.15">
      <c r="A978" s="185" t="s">
        <v>9682</v>
      </c>
      <c r="B978" s="186" t="s">
        <v>14</v>
      </c>
      <c r="C978" s="186" t="s">
        <v>9683</v>
      </c>
      <c r="D978" s="188" t="s">
        <v>9684</v>
      </c>
      <c r="E978" s="147"/>
      <c r="I978" s="166" t="s">
        <v>9685</v>
      </c>
      <c r="J978" s="166">
        <v>10987</v>
      </c>
      <c r="K978" s="168" t="str">
        <f t="shared" si="90"/>
        <v>LAN.MON.m110003</v>
      </c>
      <c r="L978" s="168" t="str">
        <f t="shared" si="91"/>
        <v>"白荷妖"</v>
      </c>
      <c r="M978" s="166">
        <v>20974</v>
      </c>
      <c r="N978" s="168" t="str">
        <f t="shared" si="92"/>
        <v>LAN.MON.m120003</v>
      </c>
      <c r="O978" s="168" t="str">
        <f t="shared" si="93"/>
        <v>"白荷妖王"</v>
      </c>
      <c r="P978" s="168">
        <v>10</v>
      </c>
      <c r="Q978" s="166">
        <v>10972</v>
      </c>
      <c r="R978" s="166" t="s">
        <v>5871</v>
      </c>
      <c r="S978" s="166">
        <v>10972</v>
      </c>
      <c r="T978" s="168" t="str">
        <f t="shared" si="94"/>
        <v>LAN.MON.m110003</v>
      </c>
      <c r="U978" s="166">
        <v>20972</v>
      </c>
      <c r="V978" s="166" t="s">
        <v>5883</v>
      </c>
      <c r="W978" s="166">
        <v>20972</v>
      </c>
      <c r="X978" s="168" t="str">
        <f t="shared" si="95"/>
        <v>LAN.MON.m120011</v>
      </c>
    </row>
    <row r="979" spans="1:24" s="166" customFormat="1" x14ac:dyDescent="0.15">
      <c r="A979" s="185" t="s">
        <v>9686</v>
      </c>
      <c r="B979" s="186" t="s">
        <v>14</v>
      </c>
      <c r="C979" s="186" t="s">
        <v>9687</v>
      </c>
      <c r="D979" s="188" t="s">
        <v>9688</v>
      </c>
      <c r="E979" s="147"/>
      <c r="I979" s="166" t="s">
        <v>9689</v>
      </c>
      <c r="J979" s="166">
        <v>10988</v>
      </c>
      <c r="K979" s="168" t="str">
        <f t="shared" si="90"/>
        <v>LAN.MON.m110141</v>
      </c>
      <c r="L979" s="168" t="str">
        <f t="shared" si="91"/>
        <v>"巧音魔灵"</v>
      </c>
      <c r="M979" s="166">
        <v>20975</v>
      </c>
      <c r="N979" s="168" t="str">
        <f t="shared" si="92"/>
        <v>LAN.MON.m120141</v>
      </c>
      <c r="O979" s="168" t="str">
        <f t="shared" si="93"/>
        <v>"巧音魔仙"</v>
      </c>
      <c r="P979" s="168">
        <v>10</v>
      </c>
      <c r="Q979" s="166">
        <v>10973</v>
      </c>
      <c r="R979" s="166" t="s">
        <v>8614</v>
      </c>
      <c r="S979" s="166">
        <v>10973</v>
      </c>
      <c r="T979" s="168" t="str">
        <f t="shared" si="94"/>
        <v>LAN.MON.m110141</v>
      </c>
      <c r="U979" s="166">
        <v>20973</v>
      </c>
      <c r="V979" s="166" t="s">
        <v>6167</v>
      </c>
      <c r="W979" s="166">
        <v>20973</v>
      </c>
      <c r="X979" s="168" t="str">
        <f t="shared" si="95"/>
        <v>LAN.MON.m120060</v>
      </c>
    </row>
    <row r="980" spans="1:24" s="166" customFormat="1" x14ac:dyDescent="0.15">
      <c r="A980" s="185" t="s">
        <v>9690</v>
      </c>
      <c r="B980" s="186" t="s">
        <v>14</v>
      </c>
      <c r="C980" s="186" t="s">
        <v>9691</v>
      </c>
      <c r="D980" s="188" t="s">
        <v>9692</v>
      </c>
      <c r="E980" s="147"/>
      <c r="I980" s="166" t="s">
        <v>9693</v>
      </c>
      <c r="J980" s="166">
        <v>10989</v>
      </c>
      <c r="K980" s="168" t="str">
        <f t="shared" si="90"/>
        <v>LAN.MON.m110103</v>
      </c>
      <c r="L980" s="168" t="str">
        <f t="shared" si="91"/>
        <v>"弯刀童子"</v>
      </c>
      <c r="M980" s="166">
        <v>20976</v>
      </c>
      <c r="N980" s="168" t="str">
        <f t="shared" si="92"/>
        <v>LAN.MON.m120103</v>
      </c>
      <c r="O980" s="168" t="str">
        <f t="shared" si="93"/>
        <v>"弯刀仙童"</v>
      </c>
      <c r="P980" s="168">
        <v>10</v>
      </c>
      <c r="Q980" s="166">
        <v>10974</v>
      </c>
      <c r="R980" s="166" t="s">
        <v>6372</v>
      </c>
      <c r="S980" s="166">
        <v>10974</v>
      </c>
      <c r="T980" s="168" t="str">
        <f t="shared" si="94"/>
        <v>LAN.MON.m110103</v>
      </c>
      <c r="U980" s="166">
        <v>20974</v>
      </c>
      <c r="V980" s="166" t="s">
        <v>5871</v>
      </c>
      <c r="W980" s="166">
        <v>20974</v>
      </c>
      <c r="X980" s="168" t="str">
        <f t="shared" si="95"/>
        <v>LAN.MON.m120003</v>
      </c>
    </row>
    <row r="981" spans="1:24" s="166" customFormat="1" x14ac:dyDescent="0.15">
      <c r="A981" s="185" t="s">
        <v>9694</v>
      </c>
      <c r="B981" s="186" t="s">
        <v>14</v>
      </c>
      <c r="C981" s="186" t="s">
        <v>9695</v>
      </c>
      <c r="D981" s="188" t="s">
        <v>9696</v>
      </c>
      <c r="E981" s="147"/>
      <c r="I981" s="166" t="s">
        <v>9697</v>
      </c>
      <c r="J981" s="166">
        <v>10990</v>
      </c>
      <c r="K981" s="168" t="str">
        <f t="shared" si="90"/>
        <v>LAN.MON.m110011</v>
      </c>
      <c r="L981" s="168" t="str">
        <f t="shared" si="91"/>
        <v>"鹿灵"</v>
      </c>
      <c r="M981" s="166">
        <v>20977</v>
      </c>
      <c r="N981" s="168" t="str">
        <f t="shared" si="92"/>
        <v>LAN.MON.m120011</v>
      </c>
      <c r="O981" s="168" t="str">
        <f t="shared" si="93"/>
        <v>"鹿仙"</v>
      </c>
      <c r="P981" s="168">
        <v>10</v>
      </c>
      <c r="Q981" s="166">
        <v>10975</v>
      </c>
      <c r="R981" s="166" t="s">
        <v>5883</v>
      </c>
      <c r="S981" s="166">
        <v>10975</v>
      </c>
      <c r="T981" s="168" t="str">
        <f t="shared" si="94"/>
        <v>LAN.MON.m110011</v>
      </c>
      <c r="U981" s="166">
        <v>20975</v>
      </c>
      <c r="V981" s="166" t="s">
        <v>8614</v>
      </c>
      <c r="W981" s="166">
        <v>20975</v>
      </c>
      <c r="X981" s="168" t="str">
        <f t="shared" si="95"/>
        <v>LAN.MON.m120141</v>
      </c>
    </row>
    <row r="982" spans="1:24" s="166" customFormat="1" x14ac:dyDescent="0.15">
      <c r="A982" s="185" t="s">
        <v>9698</v>
      </c>
      <c r="B982" s="186" t="s">
        <v>14</v>
      </c>
      <c r="C982" s="186" t="s">
        <v>9699</v>
      </c>
      <c r="D982" s="188" t="s">
        <v>9700</v>
      </c>
      <c r="E982" s="147"/>
      <c r="I982" s="166" t="s">
        <v>9701</v>
      </c>
      <c r="J982" s="166">
        <v>10991</v>
      </c>
      <c r="K982" s="168" t="str">
        <f t="shared" si="90"/>
        <v>LAN.MON.m110060</v>
      </c>
      <c r="L982" s="168" t="str">
        <f t="shared" si="91"/>
        <v>"守境金将"</v>
      </c>
      <c r="M982" s="166">
        <v>20978</v>
      </c>
      <c r="N982" s="168" t="str">
        <f t="shared" si="92"/>
        <v>LAN.MON.m120060</v>
      </c>
      <c r="O982" s="168" t="str">
        <f t="shared" si="93"/>
        <v>"守境仙将"</v>
      </c>
      <c r="P982" s="168">
        <v>10</v>
      </c>
      <c r="Q982" s="166">
        <v>10976</v>
      </c>
      <c r="R982" s="166" t="s">
        <v>6167</v>
      </c>
      <c r="S982" s="166">
        <v>10976</v>
      </c>
      <c r="T982" s="168" t="str">
        <f t="shared" si="94"/>
        <v>LAN.MON.m110060</v>
      </c>
      <c r="U982" s="166">
        <v>20976</v>
      </c>
      <c r="V982" s="166" t="s">
        <v>6372</v>
      </c>
      <c r="W982" s="166">
        <v>20976</v>
      </c>
      <c r="X982" s="168" t="str">
        <f t="shared" si="95"/>
        <v>LAN.MON.m120103</v>
      </c>
    </row>
    <row r="983" spans="1:24" s="166" customFormat="1" x14ac:dyDescent="0.15">
      <c r="A983" s="185" t="s">
        <v>9702</v>
      </c>
      <c r="B983" s="186" t="s">
        <v>14</v>
      </c>
      <c r="C983" s="186" t="s">
        <v>9703</v>
      </c>
      <c r="D983" s="188" t="s">
        <v>9704</v>
      </c>
      <c r="E983" s="147"/>
      <c r="I983" s="166" t="s">
        <v>9705</v>
      </c>
      <c r="J983" s="166">
        <v>10992</v>
      </c>
      <c r="K983" s="168" t="str">
        <f t="shared" si="90"/>
        <v>LAN.MON.m110003</v>
      </c>
      <c r="L983" s="168" t="str">
        <f t="shared" si="91"/>
        <v>"白荷妖"</v>
      </c>
      <c r="M983" s="166">
        <v>20979</v>
      </c>
      <c r="N983" s="168" t="str">
        <f t="shared" si="92"/>
        <v>LAN.MON.m120003</v>
      </c>
      <c r="O983" s="168" t="str">
        <f t="shared" si="93"/>
        <v>"白荷妖王"</v>
      </c>
      <c r="P983" s="168">
        <v>10</v>
      </c>
      <c r="Q983" s="166">
        <v>10977</v>
      </c>
      <c r="R983" s="166" t="s">
        <v>5871</v>
      </c>
      <c r="S983" s="166">
        <v>10977</v>
      </c>
      <c r="T983" s="168" t="str">
        <f t="shared" si="94"/>
        <v>LAN.MON.m110003</v>
      </c>
      <c r="U983" s="166">
        <v>20977</v>
      </c>
      <c r="V983" s="166" t="s">
        <v>5883</v>
      </c>
      <c r="W983" s="166">
        <v>20977</v>
      </c>
      <c r="X983" s="168" t="str">
        <f t="shared" si="95"/>
        <v>LAN.MON.m120011</v>
      </c>
    </row>
    <row r="984" spans="1:24" s="166" customFormat="1" x14ac:dyDescent="0.15">
      <c r="A984" s="185" t="s">
        <v>9600</v>
      </c>
      <c r="B984" s="186" t="s">
        <v>14</v>
      </c>
      <c r="C984" s="186" t="s">
        <v>9706</v>
      </c>
      <c r="D984" s="188" t="s">
        <v>9707</v>
      </c>
      <c r="E984" s="147"/>
      <c r="I984" s="166" t="s">
        <v>9708</v>
      </c>
      <c r="J984" s="166">
        <v>10993</v>
      </c>
      <c r="K984" s="168" t="str">
        <f t="shared" si="90"/>
        <v>LAN.MON.m110141</v>
      </c>
      <c r="L984" s="168" t="str">
        <f t="shared" si="91"/>
        <v>"巧音魔灵"</v>
      </c>
      <c r="M984" s="166">
        <v>20980</v>
      </c>
      <c r="N984" s="168" t="str">
        <f t="shared" si="92"/>
        <v>LAN.MON.m120141</v>
      </c>
      <c r="O984" s="168" t="str">
        <f t="shared" si="93"/>
        <v>"巧音魔仙"</v>
      </c>
      <c r="P984" s="168">
        <v>10</v>
      </c>
      <c r="Q984" s="166">
        <v>10978</v>
      </c>
      <c r="R984" s="166" t="s">
        <v>8614</v>
      </c>
      <c r="S984" s="166">
        <v>10978</v>
      </c>
      <c r="T984" s="168" t="str">
        <f t="shared" si="94"/>
        <v>LAN.MON.m110141</v>
      </c>
      <c r="U984" s="166">
        <v>20978</v>
      </c>
      <c r="V984" s="166" t="s">
        <v>6167</v>
      </c>
      <c r="W984" s="166">
        <v>20978</v>
      </c>
      <c r="X984" s="168" t="str">
        <f t="shared" si="95"/>
        <v>LAN.MON.m120060</v>
      </c>
    </row>
    <row r="985" spans="1:24" s="166" customFormat="1" x14ac:dyDescent="0.15">
      <c r="A985" s="185" t="s">
        <v>9709</v>
      </c>
      <c r="B985" s="186" t="s">
        <v>14</v>
      </c>
      <c r="C985" s="186" t="s">
        <v>9710</v>
      </c>
      <c r="D985" s="188" t="s">
        <v>9711</v>
      </c>
      <c r="E985" s="147"/>
      <c r="I985" s="166" t="s">
        <v>9712</v>
      </c>
      <c r="J985" s="166">
        <v>10994</v>
      </c>
      <c r="K985" s="168" t="str">
        <f t="shared" si="90"/>
        <v>LAN.MON.m110103</v>
      </c>
      <c r="L985" s="168" t="str">
        <f t="shared" si="91"/>
        <v>"弯刀童子"</v>
      </c>
      <c r="M985" s="166">
        <v>20981</v>
      </c>
      <c r="N985" s="168" t="str">
        <f t="shared" si="92"/>
        <v>LAN.MON.m120103</v>
      </c>
      <c r="O985" s="168" t="str">
        <f t="shared" si="93"/>
        <v>"弯刀仙童"</v>
      </c>
      <c r="P985" s="168">
        <v>12</v>
      </c>
      <c r="Q985" s="166">
        <v>10979</v>
      </c>
      <c r="R985" s="166" t="s">
        <v>6372</v>
      </c>
      <c r="S985" s="166">
        <v>10979</v>
      </c>
      <c r="T985" s="168" t="str">
        <f t="shared" si="94"/>
        <v>LAN.MON.m110103</v>
      </c>
      <c r="U985" s="166">
        <v>20979</v>
      </c>
      <c r="V985" s="166" t="s">
        <v>5871</v>
      </c>
      <c r="W985" s="166">
        <v>20979</v>
      </c>
      <c r="X985" s="168" t="str">
        <f t="shared" si="95"/>
        <v>LAN.MON.m120003</v>
      </c>
    </row>
    <row r="986" spans="1:24" s="166" customFormat="1" x14ac:dyDescent="0.15">
      <c r="A986" s="185" t="s">
        <v>9690</v>
      </c>
      <c r="B986" s="186" t="s">
        <v>14</v>
      </c>
      <c r="C986" s="186" t="s">
        <v>9713</v>
      </c>
      <c r="D986" s="188" t="s">
        <v>9714</v>
      </c>
      <c r="E986" s="147"/>
      <c r="I986" s="166" t="s">
        <v>9715</v>
      </c>
      <c r="J986" s="166">
        <v>10995</v>
      </c>
      <c r="K986" s="168" t="str">
        <f t="shared" si="90"/>
        <v>LAN.MON.m110011</v>
      </c>
      <c r="L986" s="168" t="str">
        <f t="shared" si="91"/>
        <v>"鹿灵"</v>
      </c>
      <c r="M986" s="166">
        <v>20982</v>
      </c>
      <c r="N986" s="168" t="str">
        <f t="shared" si="92"/>
        <v>LAN.MON.m120011</v>
      </c>
      <c r="O986" s="168" t="str">
        <f t="shared" si="93"/>
        <v>"鹿仙"</v>
      </c>
      <c r="P986" s="168">
        <v>12</v>
      </c>
      <c r="Q986" s="166">
        <v>10980</v>
      </c>
      <c r="R986" s="166" t="s">
        <v>5883</v>
      </c>
      <c r="S986" s="166">
        <v>10980</v>
      </c>
      <c r="T986" s="168" t="str">
        <f t="shared" si="94"/>
        <v>LAN.MON.m110011</v>
      </c>
      <c r="U986" s="166">
        <v>20980</v>
      </c>
      <c r="V986" s="166" t="s">
        <v>8614</v>
      </c>
      <c r="W986" s="166">
        <v>20980</v>
      </c>
      <c r="X986" s="168" t="str">
        <f t="shared" si="95"/>
        <v>LAN.MON.m120141</v>
      </c>
    </row>
    <row r="987" spans="1:24" s="166" customFormat="1" x14ac:dyDescent="0.15">
      <c r="A987" s="185" t="s">
        <v>9690</v>
      </c>
      <c r="B987" s="186" t="s">
        <v>14</v>
      </c>
      <c r="C987" s="186" t="s">
        <v>9716</v>
      </c>
      <c r="D987" s="188" t="s">
        <v>9717</v>
      </c>
      <c r="E987" s="147"/>
      <c r="I987" s="166" t="s">
        <v>9718</v>
      </c>
      <c r="J987" s="166">
        <v>10996</v>
      </c>
      <c r="K987" s="168" t="str">
        <f t="shared" si="90"/>
        <v>LAN.MON.m110060</v>
      </c>
      <c r="L987" s="168" t="str">
        <f t="shared" si="91"/>
        <v>"守境金将"</v>
      </c>
      <c r="M987" s="166">
        <v>20983</v>
      </c>
      <c r="N987" s="168" t="str">
        <f t="shared" si="92"/>
        <v>LAN.MON.m120060</v>
      </c>
      <c r="O987" s="168" t="str">
        <f t="shared" si="93"/>
        <v>"守境仙将"</v>
      </c>
      <c r="P987" s="168">
        <v>12</v>
      </c>
      <c r="Q987" s="166">
        <v>10981</v>
      </c>
      <c r="R987" s="166" t="s">
        <v>6167</v>
      </c>
      <c r="S987" s="166">
        <v>10981</v>
      </c>
      <c r="T987" s="168" t="str">
        <f t="shared" si="94"/>
        <v>LAN.MON.m110060</v>
      </c>
      <c r="U987" s="166">
        <v>20981</v>
      </c>
      <c r="V987" s="166" t="s">
        <v>6372</v>
      </c>
      <c r="W987" s="166">
        <v>20981</v>
      </c>
      <c r="X987" s="168" t="str">
        <f t="shared" si="95"/>
        <v>LAN.MON.m120103</v>
      </c>
    </row>
    <row r="988" spans="1:24" s="166" customFormat="1" x14ac:dyDescent="0.15">
      <c r="A988" s="185" t="s">
        <v>9719</v>
      </c>
      <c r="B988" s="186" t="s">
        <v>14</v>
      </c>
      <c r="C988" s="186" t="s">
        <v>9720</v>
      </c>
      <c r="D988" s="188" t="s">
        <v>9721</v>
      </c>
      <c r="E988" s="147"/>
      <c r="I988" s="166" t="s">
        <v>9722</v>
      </c>
      <c r="J988" s="166">
        <v>10997</v>
      </c>
      <c r="K988" s="168" t="str">
        <f t="shared" si="90"/>
        <v>LAN.MON.m110003</v>
      </c>
      <c r="L988" s="168" t="str">
        <f t="shared" si="91"/>
        <v>"白荷妖"</v>
      </c>
      <c r="M988" s="166">
        <v>20984</v>
      </c>
      <c r="N988" s="168" t="str">
        <f t="shared" si="92"/>
        <v>LAN.MON.m120003</v>
      </c>
      <c r="O988" s="168" t="str">
        <f t="shared" si="93"/>
        <v>"白荷妖王"</v>
      </c>
      <c r="P988" s="168">
        <v>12</v>
      </c>
      <c r="Q988" s="166">
        <v>10982</v>
      </c>
      <c r="R988" s="166" t="s">
        <v>5871</v>
      </c>
      <c r="S988" s="166">
        <v>10982</v>
      </c>
      <c r="T988" s="168" t="str">
        <f t="shared" si="94"/>
        <v>LAN.MON.m110003</v>
      </c>
      <c r="U988" s="166">
        <v>20982</v>
      </c>
      <c r="V988" s="166" t="s">
        <v>5883</v>
      </c>
      <c r="W988" s="166">
        <v>20982</v>
      </c>
      <c r="X988" s="168" t="str">
        <f t="shared" si="95"/>
        <v>LAN.MON.m120011</v>
      </c>
    </row>
    <row r="989" spans="1:24" s="166" customFormat="1" x14ac:dyDescent="0.15">
      <c r="A989" s="185" t="s">
        <v>9723</v>
      </c>
      <c r="B989" s="186" t="s">
        <v>14</v>
      </c>
      <c r="C989" s="186" t="s">
        <v>9724</v>
      </c>
      <c r="D989" s="188" t="s">
        <v>9725</v>
      </c>
      <c r="E989" s="147"/>
      <c r="I989" s="166" t="s">
        <v>9726</v>
      </c>
      <c r="J989" s="166">
        <v>10998</v>
      </c>
      <c r="K989" s="168" t="str">
        <f t="shared" si="90"/>
        <v>LAN.MON.m110141</v>
      </c>
      <c r="L989" s="168" t="str">
        <f t="shared" si="91"/>
        <v>"巧音魔灵"</v>
      </c>
      <c r="M989" s="166">
        <v>20985</v>
      </c>
      <c r="N989" s="168" t="str">
        <f t="shared" si="92"/>
        <v>LAN.MON.m120141</v>
      </c>
      <c r="O989" s="168" t="str">
        <f t="shared" si="93"/>
        <v>"巧音魔仙"</v>
      </c>
      <c r="P989" s="168">
        <v>12</v>
      </c>
      <c r="Q989" s="166">
        <v>10983</v>
      </c>
      <c r="R989" s="166" t="s">
        <v>8614</v>
      </c>
      <c r="S989" s="166">
        <v>10983</v>
      </c>
      <c r="T989" s="168" t="str">
        <f t="shared" si="94"/>
        <v>LAN.MON.m110141</v>
      </c>
      <c r="U989" s="166">
        <v>20983</v>
      </c>
      <c r="V989" s="166" t="s">
        <v>6167</v>
      </c>
      <c r="W989" s="166">
        <v>20983</v>
      </c>
      <c r="X989" s="168" t="str">
        <f t="shared" si="95"/>
        <v>LAN.MON.m120060</v>
      </c>
    </row>
    <row r="990" spans="1:24" s="166" customFormat="1" x14ac:dyDescent="0.15">
      <c r="A990" s="185" t="s">
        <v>9727</v>
      </c>
      <c r="B990" s="186" t="s">
        <v>14</v>
      </c>
      <c r="C990" s="186" t="s">
        <v>9728</v>
      </c>
      <c r="D990" s="188" t="s">
        <v>9729</v>
      </c>
      <c r="E990" s="147"/>
      <c r="I990" s="166" t="s">
        <v>9730</v>
      </c>
      <c r="J990" s="166">
        <v>10999</v>
      </c>
      <c r="K990" s="168" t="str">
        <f t="shared" si="90"/>
        <v>LAN.MON.m110103</v>
      </c>
      <c r="L990" s="168" t="str">
        <f t="shared" si="91"/>
        <v>"弯刀童子"</v>
      </c>
      <c r="M990" s="166">
        <v>20986</v>
      </c>
      <c r="N990" s="168" t="str">
        <f t="shared" si="92"/>
        <v>LAN.MON.m120103</v>
      </c>
      <c r="O990" s="168" t="str">
        <f t="shared" si="93"/>
        <v>"弯刀仙童"</v>
      </c>
      <c r="P990" s="168">
        <v>12</v>
      </c>
      <c r="Q990" s="166">
        <v>10984</v>
      </c>
      <c r="R990" s="166" t="s">
        <v>6372</v>
      </c>
      <c r="S990" s="166">
        <v>10984</v>
      </c>
      <c r="T990" s="168" t="str">
        <f t="shared" si="94"/>
        <v>LAN.MON.m110103</v>
      </c>
      <c r="U990" s="166">
        <v>20984</v>
      </c>
      <c r="V990" s="166" t="s">
        <v>5871</v>
      </c>
      <c r="W990" s="166">
        <v>20984</v>
      </c>
      <c r="X990" s="168" t="str">
        <f t="shared" si="95"/>
        <v>LAN.MON.m120003</v>
      </c>
    </row>
    <row r="991" spans="1:24" s="166" customFormat="1" x14ac:dyDescent="0.15">
      <c r="A991" s="185" t="s">
        <v>9731</v>
      </c>
      <c r="B991" s="186" t="s">
        <v>14</v>
      </c>
      <c r="C991" s="186" t="s">
        <v>9732</v>
      </c>
      <c r="D991" s="188" t="s">
        <v>9733</v>
      </c>
      <c r="E991" s="147"/>
      <c r="I991" s="166" t="s">
        <v>9734</v>
      </c>
      <c r="J991" s="166">
        <v>11000</v>
      </c>
      <c r="K991" s="168" t="str">
        <f t="shared" si="90"/>
        <v>LAN.MON.m110011</v>
      </c>
      <c r="L991" s="168" t="str">
        <f t="shared" si="91"/>
        <v>"鹿灵"</v>
      </c>
      <c r="M991" s="166">
        <v>20987</v>
      </c>
      <c r="N991" s="168" t="str">
        <f t="shared" si="92"/>
        <v>LAN.MON.m120011</v>
      </c>
      <c r="O991" s="168" t="str">
        <f t="shared" si="93"/>
        <v>"鹿仙"</v>
      </c>
      <c r="P991" s="168">
        <v>12</v>
      </c>
      <c r="Q991" s="166">
        <v>10985</v>
      </c>
      <c r="R991" s="166" t="s">
        <v>5883</v>
      </c>
      <c r="S991" s="166">
        <v>10985</v>
      </c>
      <c r="T991" s="168" t="str">
        <f t="shared" si="94"/>
        <v>LAN.MON.m110011</v>
      </c>
      <c r="U991" s="166">
        <v>20985</v>
      </c>
      <c r="V991" s="166" t="s">
        <v>8614</v>
      </c>
      <c r="W991" s="166">
        <v>20985</v>
      </c>
      <c r="X991" s="168" t="str">
        <f t="shared" si="95"/>
        <v>LAN.MON.m120141</v>
      </c>
    </row>
    <row r="992" spans="1:24" s="166" customFormat="1" x14ac:dyDescent="0.15">
      <c r="A992" s="185" t="s">
        <v>9735</v>
      </c>
      <c r="B992" s="186" t="s">
        <v>14</v>
      </c>
      <c r="C992" s="186" t="s">
        <v>9736</v>
      </c>
      <c r="D992" s="188" t="s">
        <v>9737</v>
      </c>
      <c r="E992" s="147"/>
      <c r="I992" s="166" t="s">
        <v>9738</v>
      </c>
      <c r="J992" s="166">
        <v>11001</v>
      </c>
      <c r="K992" s="168" t="str">
        <f t="shared" si="90"/>
        <v>LAN.MON.m110060</v>
      </c>
      <c r="L992" s="168" t="str">
        <f t="shared" si="91"/>
        <v>"守境金将"</v>
      </c>
      <c r="M992" s="166">
        <v>20988</v>
      </c>
      <c r="N992" s="168" t="str">
        <f t="shared" si="92"/>
        <v>LAN.MON.m120060</v>
      </c>
      <c r="O992" s="168" t="str">
        <f t="shared" si="93"/>
        <v>"守境仙将"</v>
      </c>
      <c r="P992" s="168">
        <v>12</v>
      </c>
      <c r="Q992" s="166">
        <v>10986</v>
      </c>
      <c r="R992" s="166" t="s">
        <v>6167</v>
      </c>
      <c r="S992" s="166">
        <v>10986</v>
      </c>
      <c r="T992" s="168" t="str">
        <f t="shared" si="94"/>
        <v>LAN.MON.m110060</v>
      </c>
      <c r="U992" s="166">
        <v>20986</v>
      </c>
      <c r="V992" s="166" t="s">
        <v>6372</v>
      </c>
      <c r="W992" s="166">
        <v>20986</v>
      </c>
      <c r="X992" s="168" t="str">
        <f t="shared" si="95"/>
        <v>LAN.MON.m120103</v>
      </c>
    </row>
    <row r="993" spans="1:24" s="166" customFormat="1" x14ac:dyDescent="0.15">
      <c r="A993" s="185" t="s">
        <v>9739</v>
      </c>
      <c r="B993" s="186" t="s">
        <v>14</v>
      </c>
      <c r="C993" s="186" t="s">
        <v>9740</v>
      </c>
      <c r="D993" s="188" t="s">
        <v>9741</v>
      </c>
      <c r="E993" s="147"/>
      <c r="I993" s="166" t="s">
        <v>9742</v>
      </c>
      <c r="J993" s="166">
        <v>11002</v>
      </c>
      <c r="K993" s="168" t="str">
        <f t="shared" si="90"/>
        <v>LAN.MON.m110003</v>
      </c>
      <c r="L993" s="168" t="str">
        <f t="shared" si="91"/>
        <v>"白荷妖"</v>
      </c>
      <c r="M993" s="166">
        <v>20989</v>
      </c>
      <c r="N993" s="168" t="str">
        <f t="shared" si="92"/>
        <v>LAN.MON.m120003</v>
      </c>
      <c r="O993" s="168" t="str">
        <f t="shared" si="93"/>
        <v>"白荷妖王"</v>
      </c>
      <c r="P993" s="168">
        <v>12</v>
      </c>
      <c r="Q993" s="166">
        <v>10987</v>
      </c>
      <c r="R993" s="166" t="s">
        <v>5871</v>
      </c>
      <c r="S993" s="166">
        <v>10987</v>
      </c>
      <c r="T993" s="168" t="str">
        <f t="shared" si="94"/>
        <v>LAN.MON.m110003</v>
      </c>
      <c r="U993" s="166">
        <v>20987</v>
      </c>
      <c r="V993" s="166" t="s">
        <v>5883</v>
      </c>
      <c r="W993" s="166">
        <v>20987</v>
      </c>
      <c r="X993" s="168" t="str">
        <f t="shared" si="95"/>
        <v>LAN.MON.m120011</v>
      </c>
    </row>
    <row r="994" spans="1:24" s="166" customFormat="1" x14ac:dyDescent="0.15">
      <c r="A994" s="185" t="s">
        <v>9743</v>
      </c>
      <c r="B994" s="186" t="s">
        <v>14</v>
      </c>
      <c r="C994" s="186" t="s">
        <v>9744</v>
      </c>
      <c r="D994" s="188" t="s">
        <v>9745</v>
      </c>
      <c r="E994" s="147"/>
      <c r="I994" s="166" t="s">
        <v>9746</v>
      </c>
      <c r="J994" s="166">
        <v>11003</v>
      </c>
      <c r="K994" s="168" t="str">
        <f t="shared" si="90"/>
        <v>LAN.MON.m110141</v>
      </c>
      <c r="L994" s="168" t="str">
        <f t="shared" si="91"/>
        <v>"巧音魔灵"</v>
      </c>
      <c r="M994" s="166">
        <v>20990</v>
      </c>
      <c r="N994" s="168" t="str">
        <f t="shared" si="92"/>
        <v>LAN.MON.m120141</v>
      </c>
      <c r="O994" s="168" t="str">
        <f t="shared" si="93"/>
        <v>"巧音魔仙"</v>
      </c>
      <c r="P994" s="168">
        <v>12</v>
      </c>
      <c r="Q994" s="166">
        <v>10988</v>
      </c>
      <c r="R994" s="166" t="s">
        <v>8614</v>
      </c>
      <c r="S994" s="166">
        <v>10988</v>
      </c>
      <c r="T994" s="168" t="str">
        <f t="shared" si="94"/>
        <v>LAN.MON.m110141</v>
      </c>
      <c r="U994" s="166">
        <v>20988</v>
      </c>
      <c r="V994" s="166" t="s">
        <v>6167</v>
      </c>
      <c r="W994" s="166">
        <v>20988</v>
      </c>
      <c r="X994" s="168" t="str">
        <f t="shared" si="95"/>
        <v>LAN.MON.m120060</v>
      </c>
    </row>
    <row r="995" spans="1:24" s="166" customFormat="1" x14ac:dyDescent="0.15">
      <c r="A995" s="185" t="s">
        <v>9747</v>
      </c>
      <c r="B995" s="186" t="s">
        <v>14</v>
      </c>
      <c r="C995" s="186" t="s">
        <v>9748</v>
      </c>
      <c r="D995" s="188" t="s">
        <v>9749</v>
      </c>
      <c r="E995" s="147"/>
      <c r="I995" s="166" t="s">
        <v>9750</v>
      </c>
      <c r="J995" s="166">
        <v>11004</v>
      </c>
      <c r="K995" s="168" t="str">
        <f t="shared" si="90"/>
        <v>LAN.MON.m110103</v>
      </c>
      <c r="L995" s="168" t="str">
        <f t="shared" si="91"/>
        <v>"弯刀童子"</v>
      </c>
      <c r="M995" s="166">
        <v>20991</v>
      </c>
      <c r="N995" s="168" t="str">
        <f t="shared" si="92"/>
        <v>LAN.MON.m120103</v>
      </c>
      <c r="O995" s="168" t="str">
        <f t="shared" si="93"/>
        <v>"弯刀仙童"</v>
      </c>
      <c r="P995" s="168">
        <v>12</v>
      </c>
      <c r="Q995" s="166">
        <v>10989</v>
      </c>
      <c r="R995" s="166" t="s">
        <v>6372</v>
      </c>
      <c r="S995" s="166">
        <v>10989</v>
      </c>
      <c r="T995" s="168" t="str">
        <f t="shared" si="94"/>
        <v>LAN.MON.m110103</v>
      </c>
      <c r="U995" s="166">
        <v>20989</v>
      </c>
      <c r="V995" s="166" t="s">
        <v>5871</v>
      </c>
      <c r="W995" s="166">
        <v>20989</v>
      </c>
      <c r="X995" s="168" t="str">
        <f t="shared" si="95"/>
        <v>LAN.MON.m120003</v>
      </c>
    </row>
    <row r="996" spans="1:24" s="166" customFormat="1" x14ac:dyDescent="0.15">
      <c r="A996" s="185" t="s">
        <v>9600</v>
      </c>
      <c r="B996" s="186" t="s">
        <v>14</v>
      </c>
      <c r="C996" s="186" t="s">
        <v>9751</v>
      </c>
      <c r="D996" s="188" t="s">
        <v>9752</v>
      </c>
      <c r="E996" s="147"/>
      <c r="I996" s="166" t="s">
        <v>9753</v>
      </c>
      <c r="J996" s="166">
        <v>11005</v>
      </c>
      <c r="K996" s="168" t="str">
        <f t="shared" si="90"/>
        <v>LAN.MON.m110011</v>
      </c>
      <c r="L996" s="168" t="str">
        <f t="shared" si="91"/>
        <v>"鹿灵"</v>
      </c>
      <c r="M996" s="166">
        <v>20992</v>
      </c>
      <c r="N996" s="168" t="str">
        <f t="shared" si="92"/>
        <v>LAN.MON.m120011</v>
      </c>
      <c r="O996" s="168" t="str">
        <f t="shared" si="93"/>
        <v>"鹿仙"</v>
      </c>
      <c r="P996" s="168">
        <v>12</v>
      </c>
      <c r="Q996" s="166">
        <v>10990</v>
      </c>
      <c r="R996" s="166" t="s">
        <v>5883</v>
      </c>
      <c r="S996" s="166">
        <v>10990</v>
      </c>
      <c r="T996" s="168" t="str">
        <f t="shared" si="94"/>
        <v>LAN.MON.m110011</v>
      </c>
      <c r="U996" s="166">
        <v>20990</v>
      </c>
      <c r="V996" s="166" t="s">
        <v>8614</v>
      </c>
      <c r="W996" s="166">
        <v>20990</v>
      </c>
      <c r="X996" s="168" t="str">
        <f t="shared" si="95"/>
        <v>LAN.MON.m120141</v>
      </c>
    </row>
    <row r="997" spans="1:24" s="166" customFormat="1" x14ac:dyDescent="0.15">
      <c r="A997" s="185" t="s">
        <v>9754</v>
      </c>
      <c r="B997" s="186" t="s">
        <v>14</v>
      </c>
      <c r="C997" s="186" t="s">
        <v>9755</v>
      </c>
      <c r="D997" s="188" t="s">
        <v>9756</v>
      </c>
      <c r="E997" s="147"/>
      <c r="I997" s="166" t="s">
        <v>9757</v>
      </c>
      <c r="J997" s="166">
        <v>11006</v>
      </c>
      <c r="K997" s="168" t="str">
        <f t="shared" si="90"/>
        <v>LAN.MON.m110060</v>
      </c>
      <c r="L997" s="168" t="str">
        <f t="shared" si="91"/>
        <v>"守境金将"</v>
      </c>
      <c r="M997" s="166">
        <v>20993</v>
      </c>
      <c r="N997" s="168" t="str">
        <f t="shared" si="92"/>
        <v>LAN.MON.m120060</v>
      </c>
      <c r="O997" s="168" t="str">
        <f t="shared" si="93"/>
        <v>"守境仙将"</v>
      </c>
      <c r="P997" s="168">
        <v>13</v>
      </c>
      <c r="Q997" s="166">
        <v>10991</v>
      </c>
      <c r="R997" s="166" t="s">
        <v>6167</v>
      </c>
      <c r="S997" s="166">
        <v>10991</v>
      </c>
      <c r="T997" s="168" t="str">
        <f t="shared" si="94"/>
        <v>LAN.MON.m110060</v>
      </c>
      <c r="U997" s="166">
        <v>20991</v>
      </c>
      <c r="V997" s="166" t="s">
        <v>6372</v>
      </c>
      <c r="W997" s="166">
        <v>20991</v>
      </c>
      <c r="X997" s="168" t="str">
        <f t="shared" si="95"/>
        <v>LAN.MON.m120103</v>
      </c>
    </row>
    <row r="998" spans="1:24" s="166" customFormat="1" x14ac:dyDescent="0.15">
      <c r="A998" s="185" t="s">
        <v>9694</v>
      </c>
      <c r="B998" s="186" t="s">
        <v>14</v>
      </c>
      <c r="C998" s="186" t="s">
        <v>9758</v>
      </c>
      <c r="D998" s="188" t="s">
        <v>9759</v>
      </c>
      <c r="E998" s="147"/>
      <c r="I998" s="166" t="s">
        <v>9760</v>
      </c>
      <c r="J998" s="166">
        <v>11007</v>
      </c>
      <c r="K998" s="168" t="str">
        <f t="shared" si="90"/>
        <v>LAN.MON.m110003</v>
      </c>
      <c r="L998" s="168" t="str">
        <f t="shared" si="91"/>
        <v>"白荷妖"</v>
      </c>
      <c r="M998" s="166">
        <v>20994</v>
      </c>
      <c r="N998" s="168" t="str">
        <f t="shared" si="92"/>
        <v>LAN.MON.m120003</v>
      </c>
      <c r="O998" s="168" t="str">
        <f t="shared" si="93"/>
        <v>"白荷妖王"</v>
      </c>
      <c r="P998" s="168">
        <v>13</v>
      </c>
      <c r="Q998" s="166">
        <v>10992</v>
      </c>
      <c r="R998" s="166" t="s">
        <v>5871</v>
      </c>
      <c r="S998" s="166">
        <v>10992</v>
      </c>
      <c r="T998" s="168" t="str">
        <f t="shared" si="94"/>
        <v>LAN.MON.m110003</v>
      </c>
      <c r="U998" s="166">
        <v>20992</v>
      </c>
      <c r="V998" s="166" t="s">
        <v>5883</v>
      </c>
      <c r="W998" s="166">
        <v>20992</v>
      </c>
      <c r="X998" s="168" t="str">
        <f t="shared" si="95"/>
        <v>LAN.MON.m120011</v>
      </c>
    </row>
    <row r="999" spans="1:24" s="166" customFormat="1" x14ac:dyDescent="0.15">
      <c r="A999" s="185" t="s">
        <v>9698</v>
      </c>
      <c r="B999" s="186" t="s">
        <v>14</v>
      </c>
      <c r="C999" s="186" t="s">
        <v>9761</v>
      </c>
      <c r="D999" s="188" t="s">
        <v>9762</v>
      </c>
      <c r="E999" s="147"/>
      <c r="I999" s="166" t="s">
        <v>9763</v>
      </c>
      <c r="J999" s="166">
        <v>11008</v>
      </c>
      <c r="K999" s="168" t="str">
        <f t="shared" si="90"/>
        <v>LAN.MON.m110141</v>
      </c>
      <c r="L999" s="168" t="str">
        <f t="shared" si="91"/>
        <v>"巧音魔灵"</v>
      </c>
      <c r="M999" s="166">
        <v>20995</v>
      </c>
      <c r="N999" s="168" t="str">
        <f t="shared" si="92"/>
        <v>LAN.MON.m120141</v>
      </c>
      <c r="O999" s="168" t="str">
        <f t="shared" si="93"/>
        <v>"巧音魔仙"</v>
      </c>
      <c r="P999" s="168">
        <v>13</v>
      </c>
      <c r="Q999" s="166">
        <v>10993</v>
      </c>
      <c r="R999" s="166" t="s">
        <v>8614</v>
      </c>
      <c r="S999" s="166">
        <v>10993</v>
      </c>
      <c r="T999" s="168" t="str">
        <f t="shared" si="94"/>
        <v>LAN.MON.m110141</v>
      </c>
      <c r="U999" s="166">
        <v>20993</v>
      </c>
      <c r="V999" s="166" t="s">
        <v>6167</v>
      </c>
      <c r="W999" s="166">
        <v>20993</v>
      </c>
      <c r="X999" s="168" t="str">
        <f t="shared" si="95"/>
        <v>LAN.MON.m120060</v>
      </c>
    </row>
    <row r="1000" spans="1:24" s="166" customFormat="1" x14ac:dyDescent="0.15">
      <c r="A1000" s="185" t="s">
        <v>9764</v>
      </c>
      <c r="B1000" s="186" t="s">
        <v>14</v>
      </c>
      <c r="C1000" s="186" t="s">
        <v>9765</v>
      </c>
      <c r="D1000" s="188" t="s">
        <v>9766</v>
      </c>
      <c r="E1000" s="147"/>
      <c r="I1000" s="166" t="s">
        <v>9767</v>
      </c>
      <c r="J1000" s="166">
        <v>11009</v>
      </c>
      <c r="K1000" s="168" t="str">
        <f t="shared" si="90"/>
        <v>LAN.MON.m110103</v>
      </c>
      <c r="L1000" s="168" t="str">
        <f t="shared" si="91"/>
        <v>"弯刀童子"</v>
      </c>
      <c r="M1000" s="166">
        <v>20996</v>
      </c>
      <c r="N1000" s="168" t="str">
        <f t="shared" si="92"/>
        <v>LAN.MON.m120103</v>
      </c>
      <c r="O1000" s="168" t="str">
        <f t="shared" si="93"/>
        <v>"弯刀仙童"</v>
      </c>
      <c r="P1000" s="168">
        <v>13</v>
      </c>
      <c r="Q1000" s="166">
        <v>10994</v>
      </c>
      <c r="R1000" s="166" t="s">
        <v>6372</v>
      </c>
      <c r="S1000" s="166">
        <v>10994</v>
      </c>
      <c r="T1000" s="168" t="str">
        <f t="shared" si="94"/>
        <v>LAN.MON.m110103</v>
      </c>
      <c r="U1000" s="166">
        <v>20994</v>
      </c>
      <c r="V1000" s="166" t="s">
        <v>5871</v>
      </c>
      <c r="W1000" s="166">
        <v>20994</v>
      </c>
      <c r="X1000" s="168" t="str">
        <f t="shared" si="95"/>
        <v>LAN.MON.m120003</v>
      </c>
    </row>
    <row r="1001" spans="1:24" s="166" customFormat="1" x14ac:dyDescent="0.15">
      <c r="A1001" s="185" t="s">
        <v>9768</v>
      </c>
      <c r="B1001" s="186" t="s">
        <v>14</v>
      </c>
      <c r="C1001" s="186" t="s">
        <v>9769</v>
      </c>
      <c r="D1001" s="188" t="s">
        <v>9770</v>
      </c>
      <c r="E1001" s="147"/>
      <c r="I1001" s="166" t="s">
        <v>9771</v>
      </c>
      <c r="J1001" s="166">
        <v>11010</v>
      </c>
      <c r="K1001" s="168" t="str">
        <f t="shared" si="90"/>
        <v>LAN.MON.m110011</v>
      </c>
      <c r="L1001" s="168" t="str">
        <f t="shared" si="91"/>
        <v>"鹿灵"</v>
      </c>
      <c r="M1001" s="166">
        <v>20997</v>
      </c>
      <c r="N1001" s="168" t="str">
        <f t="shared" si="92"/>
        <v>LAN.MON.m120011</v>
      </c>
      <c r="O1001" s="168" t="str">
        <f t="shared" si="93"/>
        <v>"鹿仙"</v>
      </c>
      <c r="P1001" s="168">
        <v>13</v>
      </c>
      <c r="Q1001" s="166">
        <v>10995</v>
      </c>
      <c r="R1001" s="166" t="s">
        <v>5883</v>
      </c>
      <c r="S1001" s="166">
        <v>10995</v>
      </c>
      <c r="T1001" s="168" t="str">
        <f t="shared" si="94"/>
        <v>LAN.MON.m110011</v>
      </c>
      <c r="U1001" s="166">
        <v>20995</v>
      </c>
      <c r="V1001" s="166" t="s">
        <v>8614</v>
      </c>
      <c r="W1001" s="166">
        <v>20995</v>
      </c>
      <c r="X1001" s="168" t="str">
        <f t="shared" si="95"/>
        <v>LAN.MON.m120141</v>
      </c>
    </row>
    <row r="1002" spans="1:24" s="166" customFormat="1" x14ac:dyDescent="0.15">
      <c r="A1002" s="185" t="s">
        <v>9772</v>
      </c>
      <c r="B1002" s="186" t="s">
        <v>14</v>
      </c>
      <c r="C1002" s="186" t="s">
        <v>9773</v>
      </c>
      <c r="D1002" s="188" t="s">
        <v>9774</v>
      </c>
      <c r="E1002" s="147"/>
      <c r="I1002" s="166" t="s">
        <v>9775</v>
      </c>
      <c r="J1002" s="166">
        <v>11011</v>
      </c>
      <c r="K1002" s="168" t="str">
        <f t="shared" si="90"/>
        <v>LAN.MON.m110060</v>
      </c>
      <c r="L1002" s="168" t="str">
        <f t="shared" si="91"/>
        <v>"守境金将"</v>
      </c>
      <c r="M1002" s="166">
        <v>20998</v>
      </c>
      <c r="N1002" s="168" t="str">
        <f t="shared" si="92"/>
        <v>LAN.MON.m120060</v>
      </c>
      <c r="O1002" s="168" t="str">
        <f t="shared" si="93"/>
        <v>"守境仙将"</v>
      </c>
      <c r="P1002" s="168">
        <v>13</v>
      </c>
      <c r="Q1002" s="166">
        <v>10996</v>
      </c>
      <c r="R1002" s="166" t="s">
        <v>6167</v>
      </c>
      <c r="S1002" s="166">
        <v>10996</v>
      </c>
      <c r="T1002" s="168" t="str">
        <f t="shared" si="94"/>
        <v>LAN.MON.m110060</v>
      </c>
      <c r="U1002" s="166">
        <v>20996</v>
      </c>
      <c r="V1002" s="166" t="s">
        <v>6372</v>
      </c>
      <c r="W1002" s="166">
        <v>20996</v>
      </c>
      <c r="X1002" s="168" t="str">
        <f t="shared" si="95"/>
        <v>LAN.MON.m120103</v>
      </c>
    </row>
    <row r="1003" spans="1:24" s="166" customFormat="1" x14ac:dyDescent="0.15">
      <c r="A1003" s="185" t="s">
        <v>9776</v>
      </c>
      <c r="B1003" s="186" t="s">
        <v>14</v>
      </c>
      <c r="C1003" s="186" t="s">
        <v>9777</v>
      </c>
      <c r="D1003" s="188" t="s">
        <v>9778</v>
      </c>
      <c r="E1003" s="147"/>
      <c r="I1003" s="166" t="s">
        <v>9779</v>
      </c>
      <c r="J1003" s="166">
        <v>11012</v>
      </c>
      <c r="K1003" s="168" t="str">
        <f t="shared" si="90"/>
        <v>LAN.MON.m110003</v>
      </c>
      <c r="L1003" s="168" t="str">
        <f t="shared" si="91"/>
        <v>"白荷妖"</v>
      </c>
      <c r="M1003" s="166">
        <v>20999</v>
      </c>
      <c r="N1003" s="168" t="str">
        <f t="shared" si="92"/>
        <v>LAN.MON.m120003</v>
      </c>
      <c r="O1003" s="168" t="str">
        <f t="shared" si="93"/>
        <v>"白荷妖王"</v>
      </c>
      <c r="P1003" s="168">
        <v>13</v>
      </c>
      <c r="Q1003" s="166">
        <v>10997</v>
      </c>
      <c r="R1003" s="166" t="s">
        <v>5871</v>
      </c>
      <c r="S1003" s="166">
        <v>10997</v>
      </c>
      <c r="T1003" s="168" t="str">
        <f t="shared" si="94"/>
        <v>LAN.MON.m110003</v>
      </c>
      <c r="U1003" s="166">
        <v>20997</v>
      </c>
      <c r="V1003" s="166" t="s">
        <v>5883</v>
      </c>
      <c r="W1003" s="166">
        <v>20997</v>
      </c>
      <c r="X1003" s="168" t="str">
        <f t="shared" si="95"/>
        <v>LAN.MON.m120011</v>
      </c>
    </row>
    <row r="1004" spans="1:24" s="166" customFormat="1" x14ac:dyDescent="0.15">
      <c r="A1004" s="185" t="s">
        <v>9780</v>
      </c>
      <c r="B1004" s="186" t="s">
        <v>14</v>
      </c>
      <c r="C1004" s="186" t="s">
        <v>9781</v>
      </c>
      <c r="D1004" s="188" t="s">
        <v>9782</v>
      </c>
      <c r="E1004" s="147"/>
      <c r="I1004" s="166" t="s">
        <v>9783</v>
      </c>
      <c r="J1004" s="166">
        <v>11013</v>
      </c>
      <c r="K1004" s="168" t="str">
        <f t="shared" si="90"/>
        <v>LAN.MON.m110141</v>
      </c>
      <c r="L1004" s="168" t="str">
        <f t="shared" si="91"/>
        <v>"巧音魔灵"</v>
      </c>
      <c r="M1004" s="166">
        <v>21000</v>
      </c>
      <c r="N1004" s="168" t="str">
        <f t="shared" si="92"/>
        <v>LAN.MON.m120141</v>
      </c>
      <c r="O1004" s="168" t="str">
        <f t="shared" si="93"/>
        <v>"巧音魔仙"</v>
      </c>
      <c r="P1004" s="168">
        <v>14</v>
      </c>
      <c r="Q1004" s="166">
        <v>10998</v>
      </c>
      <c r="R1004" s="166" t="s">
        <v>8614</v>
      </c>
      <c r="S1004" s="166">
        <v>10998</v>
      </c>
      <c r="T1004" s="168" t="str">
        <f t="shared" si="94"/>
        <v>LAN.MON.m110141</v>
      </c>
      <c r="U1004" s="166">
        <v>20998</v>
      </c>
      <c r="V1004" s="166" t="s">
        <v>6167</v>
      </c>
      <c r="W1004" s="166">
        <v>20998</v>
      </c>
      <c r="X1004" s="168" t="str">
        <f t="shared" si="95"/>
        <v>LAN.MON.m120060</v>
      </c>
    </row>
    <row r="1005" spans="1:24" s="166" customFormat="1" x14ac:dyDescent="0.15">
      <c r="A1005" s="185" t="s">
        <v>9784</v>
      </c>
      <c r="B1005" s="186" t="s">
        <v>14</v>
      </c>
      <c r="C1005" s="186" t="s">
        <v>9785</v>
      </c>
      <c r="D1005" s="188" t="s">
        <v>9786</v>
      </c>
      <c r="E1005" s="147"/>
      <c r="I1005" s="166" t="s">
        <v>9787</v>
      </c>
      <c r="J1005" s="166">
        <v>11014</v>
      </c>
      <c r="K1005" s="168" t="str">
        <f t="shared" si="90"/>
        <v>LAN.MON.m110103</v>
      </c>
      <c r="L1005" s="168" t="str">
        <f t="shared" si="91"/>
        <v>"弯刀童子"</v>
      </c>
      <c r="M1005" s="166">
        <v>21001</v>
      </c>
      <c r="N1005" s="168" t="str">
        <f t="shared" si="92"/>
        <v>LAN.MON.m120103</v>
      </c>
      <c r="O1005" s="168" t="str">
        <f t="shared" si="93"/>
        <v>"弯刀仙童"</v>
      </c>
      <c r="P1005" s="168">
        <v>14</v>
      </c>
      <c r="Q1005" s="166">
        <v>10999</v>
      </c>
      <c r="R1005" s="166" t="s">
        <v>6372</v>
      </c>
      <c r="S1005" s="166">
        <v>10999</v>
      </c>
      <c r="T1005" s="168" t="str">
        <f t="shared" si="94"/>
        <v>LAN.MON.m110103</v>
      </c>
      <c r="U1005" s="166">
        <v>20999</v>
      </c>
      <c r="V1005" s="166" t="s">
        <v>5871</v>
      </c>
      <c r="W1005" s="166">
        <v>20999</v>
      </c>
      <c r="X1005" s="168" t="str">
        <f t="shared" si="95"/>
        <v>LAN.MON.m120003</v>
      </c>
    </row>
    <row r="1006" spans="1:24" s="166" customFormat="1" x14ac:dyDescent="0.15">
      <c r="A1006" s="185" t="s">
        <v>9788</v>
      </c>
      <c r="B1006" s="186" t="s">
        <v>14</v>
      </c>
      <c r="C1006" s="186" t="s">
        <v>9789</v>
      </c>
      <c r="D1006" s="188" t="s">
        <v>9790</v>
      </c>
      <c r="E1006" s="147"/>
      <c r="I1006" s="166" t="s">
        <v>9791</v>
      </c>
      <c r="J1006" s="166">
        <v>11015</v>
      </c>
      <c r="K1006" s="168" t="str">
        <f t="shared" si="90"/>
        <v>LAN.MON.m110011</v>
      </c>
      <c r="L1006" s="168" t="str">
        <f t="shared" si="91"/>
        <v>"鹿灵"</v>
      </c>
      <c r="M1006" s="166">
        <v>21002</v>
      </c>
      <c r="N1006" s="168" t="str">
        <f t="shared" si="92"/>
        <v>LAN.MON.m120011</v>
      </c>
      <c r="O1006" s="168" t="str">
        <f t="shared" si="93"/>
        <v>"鹿仙"</v>
      </c>
      <c r="P1006" s="168">
        <v>14</v>
      </c>
      <c r="Q1006" s="166">
        <v>11000</v>
      </c>
      <c r="R1006" s="166" t="s">
        <v>5883</v>
      </c>
      <c r="S1006" s="166">
        <v>11000</v>
      </c>
      <c r="T1006" s="168" t="str">
        <f t="shared" si="94"/>
        <v>LAN.MON.m110011</v>
      </c>
      <c r="U1006" s="166">
        <v>21000</v>
      </c>
      <c r="V1006" s="166" t="s">
        <v>8614</v>
      </c>
      <c r="W1006" s="166">
        <v>21000</v>
      </c>
      <c r="X1006" s="168" t="str">
        <f t="shared" si="95"/>
        <v>LAN.MON.m120141</v>
      </c>
    </row>
    <row r="1007" spans="1:24" s="166" customFormat="1" x14ac:dyDescent="0.15">
      <c r="A1007" s="185" t="s">
        <v>9792</v>
      </c>
      <c r="B1007" s="186" t="s">
        <v>14</v>
      </c>
      <c r="C1007" s="186" t="s">
        <v>9793</v>
      </c>
      <c r="D1007" s="188" t="s">
        <v>9794</v>
      </c>
      <c r="E1007" s="147"/>
      <c r="I1007" s="166" t="s">
        <v>9795</v>
      </c>
      <c r="J1007" s="166">
        <v>11016</v>
      </c>
      <c r="K1007" s="168" t="str">
        <f t="shared" si="90"/>
        <v>LAN.MON.m110060</v>
      </c>
      <c r="L1007" s="168" t="str">
        <f t="shared" si="91"/>
        <v>"守境金将"</v>
      </c>
      <c r="M1007" s="166">
        <v>21003</v>
      </c>
      <c r="N1007" s="168" t="str">
        <f t="shared" si="92"/>
        <v>LAN.MON.m120060</v>
      </c>
      <c r="O1007" s="168" t="str">
        <f t="shared" si="93"/>
        <v>"守境仙将"</v>
      </c>
      <c r="P1007" s="168">
        <v>14</v>
      </c>
      <c r="Q1007" s="166">
        <v>11001</v>
      </c>
      <c r="R1007" s="166" t="s">
        <v>6167</v>
      </c>
      <c r="S1007" s="166">
        <v>11001</v>
      </c>
      <c r="T1007" s="168" t="str">
        <f t="shared" si="94"/>
        <v>LAN.MON.m110060</v>
      </c>
      <c r="U1007" s="166">
        <v>21001</v>
      </c>
      <c r="V1007" s="166" t="s">
        <v>6372</v>
      </c>
      <c r="W1007" s="166">
        <v>21001</v>
      </c>
      <c r="X1007" s="168" t="str">
        <f t="shared" si="95"/>
        <v>LAN.MON.m120103</v>
      </c>
    </row>
    <row r="1008" spans="1:24" s="166" customFormat="1" x14ac:dyDescent="0.15">
      <c r="A1008" s="185" t="s">
        <v>9796</v>
      </c>
      <c r="B1008" s="186" t="s">
        <v>14</v>
      </c>
      <c r="C1008" s="186" t="s">
        <v>9797</v>
      </c>
      <c r="D1008" s="188" t="s">
        <v>9614</v>
      </c>
      <c r="E1008" s="147"/>
      <c r="I1008" s="166" t="s">
        <v>9798</v>
      </c>
      <c r="J1008" s="166">
        <v>11017</v>
      </c>
      <c r="K1008" s="168" t="str">
        <f t="shared" si="90"/>
        <v>LAN.MON.m110003</v>
      </c>
      <c r="L1008" s="168" t="str">
        <f t="shared" si="91"/>
        <v>"白荷妖"</v>
      </c>
      <c r="M1008" s="166">
        <v>21004</v>
      </c>
      <c r="N1008" s="168" t="str">
        <f t="shared" si="92"/>
        <v>LAN.MON.m120003</v>
      </c>
      <c r="O1008" s="168" t="str">
        <f t="shared" si="93"/>
        <v>"白荷妖王"</v>
      </c>
      <c r="P1008" s="168">
        <v>14</v>
      </c>
      <c r="Q1008" s="166">
        <v>11002</v>
      </c>
      <c r="R1008" s="166" t="s">
        <v>5871</v>
      </c>
      <c r="S1008" s="166">
        <v>11002</v>
      </c>
      <c r="T1008" s="168" t="str">
        <f t="shared" si="94"/>
        <v>LAN.MON.m110003</v>
      </c>
      <c r="U1008" s="166">
        <v>21002</v>
      </c>
      <c r="V1008" s="166" t="s">
        <v>5883</v>
      </c>
      <c r="W1008" s="166">
        <v>21002</v>
      </c>
      <c r="X1008" s="168" t="str">
        <f t="shared" si="95"/>
        <v>LAN.MON.m120011</v>
      </c>
    </row>
    <row r="1009" spans="1:24" s="166" customFormat="1" x14ac:dyDescent="0.15">
      <c r="A1009" s="185" t="s">
        <v>9799</v>
      </c>
      <c r="B1009" s="186" t="s">
        <v>14</v>
      </c>
      <c r="C1009" s="186" t="s">
        <v>9800</v>
      </c>
      <c r="D1009" s="188" t="s">
        <v>9801</v>
      </c>
      <c r="E1009" s="147"/>
      <c r="I1009" s="166" t="s">
        <v>9802</v>
      </c>
      <c r="J1009" s="166">
        <v>11018</v>
      </c>
      <c r="K1009" s="168" t="str">
        <f t="shared" si="90"/>
        <v>LAN.MON.m110141</v>
      </c>
      <c r="L1009" s="168" t="str">
        <f t="shared" si="91"/>
        <v>"巧音魔灵"</v>
      </c>
      <c r="M1009" s="166">
        <v>21005</v>
      </c>
      <c r="N1009" s="168" t="str">
        <f t="shared" si="92"/>
        <v>LAN.MON.m120141</v>
      </c>
      <c r="O1009" s="168" t="str">
        <f t="shared" si="93"/>
        <v>"巧音魔仙"</v>
      </c>
      <c r="P1009" s="168">
        <v>14</v>
      </c>
      <c r="Q1009" s="166">
        <v>11003</v>
      </c>
      <c r="R1009" s="166" t="s">
        <v>8614</v>
      </c>
      <c r="S1009" s="166">
        <v>11003</v>
      </c>
      <c r="T1009" s="168" t="str">
        <f t="shared" si="94"/>
        <v>LAN.MON.m110141</v>
      </c>
      <c r="U1009" s="166">
        <v>21003</v>
      </c>
      <c r="V1009" s="166" t="s">
        <v>6167</v>
      </c>
      <c r="W1009" s="166">
        <v>21003</v>
      </c>
      <c r="X1009" s="168" t="str">
        <f t="shared" si="95"/>
        <v>LAN.MON.m120060</v>
      </c>
    </row>
    <row r="1010" spans="1:24" s="166" customFormat="1" x14ac:dyDescent="0.15">
      <c r="A1010" s="185" t="s">
        <v>9803</v>
      </c>
      <c r="B1010" s="186" t="s">
        <v>14</v>
      </c>
      <c r="C1010" s="186" t="s">
        <v>9804</v>
      </c>
      <c r="D1010" s="188" t="s">
        <v>9805</v>
      </c>
      <c r="E1010" s="147"/>
      <c r="I1010" s="166" t="s">
        <v>9806</v>
      </c>
      <c r="J1010" s="166">
        <v>11019</v>
      </c>
      <c r="K1010" s="168" t="str">
        <f t="shared" si="90"/>
        <v>LAN.MON.m110103</v>
      </c>
      <c r="L1010" s="168" t="str">
        <f t="shared" si="91"/>
        <v>"弯刀童子"</v>
      </c>
      <c r="M1010" s="166">
        <v>21006</v>
      </c>
      <c r="N1010" s="168" t="str">
        <f t="shared" si="92"/>
        <v>LAN.MON.m120103</v>
      </c>
      <c r="O1010" s="168" t="str">
        <f t="shared" si="93"/>
        <v>"弯刀仙童"</v>
      </c>
      <c r="P1010" s="168">
        <v>14</v>
      </c>
      <c r="Q1010" s="166">
        <v>11004</v>
      </c>
      <c r="R1010" s="166" t="s">
        <v>6372</v>
      </c>
      <c r="S1010" s="166">
        <v>11004</v>
      </c>
      <c r="T1010" s="168" t="str">
        <f t="shared" si="94"/>
        <v>LAN.MON.m110103</v>
      </c>
      <c r="U1010" s="166">
        <v>21004</v>
      </c>
      <c r="V1010" s="166" t="s">
        <v>5871</v>
      </c>
      <c r="W1010" s="166">
        <v>21004</v>
      </c>
      <c r="X1010" s="168" t="str">
        <f t="shared" si="95"/>
        <v>LAN.MON.m120003</v>
      </c>
    </row>
    <row r="1011" spans="1:24" s="166" customFormat="1" x14ac:dyDescent="0.15">
      <c r="A1011" s="185" t="s">
        <v>9807</v>
      </c>
      <c r="B1011" s="186" t="s">
        <v>14</v>
      </c>
      <c r="C1011" s="186" t="s">
        <v>9808</v>
      </c>
      <c r="D1011" s="188" t="s">
        <v>9809</v>
      </c>
      <c r="E1011" s="147"/>
      <c r="I1011" s="166" t="s">
        <v>9810</v>
      </c>
      <c r="J1011" s="166">
        <v>11020</v>
      </c>
      <c r="K1011" s="168" t="str">
        <f t="shared" si="90"/>
        <v>LAN.MON.m110011</v>
      </c>
      <c r="L1011" s="168" t="str">
        <f t="shared" si="91"/>
        <v>"鹿灵"</v>
      </c>
      <c r="M1011" s="166">
        <v>21007</v>
      </c>
      <c r="N1011" s="168" t="str">
        <f t="shared" si="92"/>
        <v>LAN.MON.m120011</v>
      </c>
      <c r="O1011" s="168" t="str">
        <f t="shared" si="93"/>
        <v>"鹿仙"</v>
      </c>
      <c r="P1011" s="168">
        <v>14</v>
      </c>
      <c r="Q1011" s="166">
        <v>11005</v>
      </c>
      <c r="R1011" s="166" t="s">
        <v>5883</v>
      </c>
      <c r="S1011" s="166">
        <v>11005</v>
      </c>
      <c r="T1011" s="168" t="str">
        <f t="shared" si="94"/>
        <v>LAN.MON.m110011</v>
      </c>
      <c r="U1011" s="166">
        <v>21005</v>
      </c>
      <c r="V1011" s="166" t="s">
        <v>8614</v>
      </c>
      <c r="W1011" s="166">
        <v>21005</v>
      </c>
      <c r="X1011" s="168" t="str">
        <f t="shared" si="95"/>
        <v>LAN.MON.m120141</v>
      </c>
    </row>
    <row r="1012" spans="1:24" s="166" customFormat="1" x14ac:dyDescent="0.15">
      <c r="A1012" s="185" t="s">
        <v>9811</v>
      </c>
      <c r="B1012" s="186" t="s">
        <v>14</v>
      </c>
      <c r="C1012" s="186" t="s">
        <v>9812</v>
      </c>
      <c r="D1012" s="188" t="s">
        <v>9813</v>
      </c>
      <c r="E1012" s="147"/>
      <c r="I1012" s="166" t="s">
        <v>9814</v>
      </c>
      <c r="J1012" s="166">
        <v>11021</v>
      </c>
      <c r="K1012" s="168" t="str">
        <f t="shared" si="90"/>
        <v>LAN.MON.m110060</v>
      </c>
      <c r="L1012" s="168" t="str">
        <f t="shared" si="91"/>
        <v>"守境金将"</v>
      </c>
      <c r="M1012" s="166">
        <v>21008</v>
      </c>
      <c r="N1012" s="168" t="str">
        <f t="shared" si="92"/>
        <v>LAN.MON.m120060</v>
      </c>
      <c r="O1012" s="168" t="str">
        <f t="shared" si="93"/>
        <v>"守境仙将"</v>
      </c>
      <c r="P1012" s="168">
        <v>14</v>
      </c>
      <c r="Q1012" s="166">
        <v>11006</v>
      </c>
      <c r="R1012" s="166" t="s">
        <v>6167</v>
      </c>
      <c r="S1012" s="166">
        <v>11006</v>
      </c>
      <c r="T1012" s="168" t="str">
        <f t="shared" si="94"/>
        <v>LAN.MON.m110060</v>
      </c>
      <c r="U1012" s="166">
        <v>21006</v>
      </c>
      <c r="V1012" s="166" t="s">
        <v>6372</v>
      </c>
      <c r="W1012" s="166">
        <v>21006</v>
      </c>
      <c r="X1012" s="168" t="str">
        <f t="shared" si="95"/>
        <v>LAN.MON.m120103</v>
      </c>
    </row>
    <row r="1013" spans="1:24" s="166" customFormat="1" x14ac:dyDescent="0.15">
      <c r="A1013" s="185" t="s">
        <v>9815</v>
      </c>
      <c r="B1013" s="186" t="s">
        <v>14</v>
      </c>
      <c r="C1013" s="186" t="s">
        <v>9816</v>
      </c>
      <c r="D1013" s="188" t="s">
        <v>9817</v>
      </c>
      <c r="E1013" s="147"/>
      <c r="I1013" s="166" t="s">
        <v>9818</v>
      </c>
      <c r="J1013" s="166">
        <v>11022</v>
      </c>
      <c r="K1013" s="168" t="str">
        <f t="shared" si="90"/>
        <v>LAN.MON.m110003</v>
      </c>
      <c r="L1013" s="168" t="str">
        <f t="shared" si="91"/>
        <v>"白荷妖"</v>
      </c>
      <c r="M1013" s="166">
        <v>21009</v>
      </c>
      <c r="N1013" s="168" t="str">
        <f t="shared" si="92"/>
        <v>LAN.MON.m120003</v>
      </c>
      <c r="O1013" s="168" t="str">
        <f t="shared" si="93"/>
        <v>"白荷妖王"</v>
      </c>
      <c r="P1013" s="168">
        <v>14</v>
      </c>
      <c r="Q1013" s="166">
        <v>11007</v>
      </c>
      <c r="R1013" s="166" t="s">
        <v>5871</v>
      </c>
      <c r="S1013" s="166">
        <v>11007</v>
      </c>
      <c r="T1013" s="168" t="str">
        <f t="shared" si="94"/>
        <v>LAN.MON.m110003</v>
      </c>
      <c r="U1013" s="166">
        <v>21007</v>
      </c>
      <c r="V1013" s="166" t="s">
        <v>5883</v>
      </c>
      <c r="W1013" s="166">
        <v>21007</v>
      </c>
      <c r="X1013" s="168" t="str">
        <f t="shared" si="95"/>
        <v>LAN.MON.m120011</v>
      </c>
    </row>
    <row r="1014" spans="1:24" s="166" customFormat="1" x14ac:dyDescent="0.15">
      <c r="A1014" s="185" t="s">
        <v>9819</v>
      </c>
      <c r="B1014" s="186" t="s">
        <v>14</v>
      </c>
      <c r="C1014" s="186" t="s">
        <v>9820</v>
      </c>
      <c r="D1014" s="188" t="s">
        <v>9821</v>
      </c>
      <c r="E1014" s="147"/>
      <c r="I1014" s="166" t="s">
        <v>9822</v>
      </c>
      <c r="J1014" s="166">
        <v>11023</v>
      </c>
      <c r="K1014" s="168" t="str">
        <f t="shared" si="90"/>
        <v>LAN.MON.m110141</v>
      </c>
      <c r="L1014" s="168" t="str">
        <f t="shared" si="91"/>
        <v>"巧音魔灵"</v>
      </c>
      <c r="M1014" s="166">
        <v>21010</v>
      </c>
      <c r="N1014" s="168" t="str">
        <f t="shared" si="92"/>
        <v>LAN.MON.m120141</v>
      </c>
      <c r="O1014" s="168" t="str">
        <f t="shared" si="93"/>
        <v>"巧音魔仙"</v>
      </c>
      <c r="P1014" s="168">
        <v>15</v>
      </c>
      <c r="Q1014" s="166">
        <v>11008</v>
      </c>
      <c r="R1014" s="166" t="s">
        <v>8614</v>
      </c>
      <c r="S1014" s="166">
        <v>11008</v>
      </c>
      <c r="T1014" s="168" t="str">
        <f t="shared" si="94"/>
        <v>LAN.MON.m110141</v>
      </c>
      <c r="U1014" s="166">
        <v>21008</v>
      </c>
      <c r="V1014" s="166" t="s">
        <v>6167</v>
      </c>
      <c r="W1014" s="166">
        <v>21008</v>
      </c>
      <c r="X1014" s="168" t="str">
        <f t="shared" si="95"/>
        <v>LAN.MON.m120060</v>
      </c>
    </row>
    <row r="1015" spans="1:24" s="166" customFormat="1" x14ac:dyDescent="0.15">
      <c r="A1015" s="185" t="s">
        <v>9823</v>
      </c>
      <c r="B1015" s="186" t="s">
        <v>14</v>
      </c>
      <c r="C1015" s="186" t="s">
        <v>9824</v>
      </c>
      <c r="D1015" s="188" t="s">
        <v>9825</v>
      </c>
      <c r="E1015" s="147"/>
      <c r="I1015" s="166" t="s">
        <v>9826</v>
      </c>
      <c r="J1015" s="166">
        <v>11024</v>
      </c>
      <c r="K1015" s="168" t="str">
        <f t="shared" si="90"/>
        <v>LAN.MON.m110103</v>
      </c>
      <c r="L1015" s="168" t="str">
        <f t="shared" si="91"/>
        <v>"弯刀童子"</v>
      </c>
      <c r="M1015" s="166">
        <v>21011</v>
      </c>
      <c r="N1015" s="168" t="str">
        <f t="shared" si="92"/>
        <v>LAN.MON.m120103</v>
      </c>
      <c r="O1015" s="168" t="str">
        <f t="shared" si="93"/>
        <v>"弯刀仙童"</v>
      </c>
      <c r="P1015" s="168">
        <v>15</v>
      </c>
      <c r="Q1015" s="166">
        <v>11009</v>
      </c>
      <c r="R1015" s="166" t="s">
        <v>6372</v>
      </c>
      <c r="S1015" s="166">
        <v>11009</v>
      </c>
      <c r="T1015" s="168" t="str">
        <f t="shared" si="94"/>
        <v>LAN.MON.m110103</v>
      </c>
      <c r="U1015" s="166">
        <v>21009</v>
      </c>
      <c r="V1015" s="166" t="s">
        <v>5871</v>
      </c>
      <c r="W1015" s="166">
        <v>21009</v>
      </c>
      <c r="X1015" s="168" t="str">
        <f t="shared" si="95"/>
        <v>LAN.MON.m120003</v>
      </c>
    </row>
    <row r="1016" spans="1:24" s="166" customFormat="1" x14ac:dyDescent="0.15">
      <c r="A1016" s="185" t="s">
        <v>9827</v>
      </c>
      <c r="B1016" s="186" t="s">
        <v>14</v>
      </c>
      <c r="C1016" s="186" t="s">
        <v>9828</v>
      </c>
      <c r="D1016" s="188" t="s">
        <v>9829</v>
      </c>
      <c r="E1016" s="147"/>
      <c r="I1016" s="166" t="s">
        <v>9830</v>
      </c>
      <c r="J1016" s="166">
        <v>11025</v>
      </c>
      <c r="K1016" s="168" t="str">
        <f t="shared" si="90"/>
        <v>LAN.MON.m110011</v>
      </c>
      <c r="L1016" s="168" t="str">
        <f t="shared" si="91"/>
        <v>"鹿灵"</v>
      </c>
      <c r="M1016" s="166">
        <v>21012</v>
      </c>
      <c r="N1016" s="168" t="str">
        <f t="shared" si="92"/>
        <v>LAN.MON.m120011</v>
      </c>
      <c r="O1016" s="168" t="str">
        <f t="shared" si="93"/>
        <v>"鹿仙"</v>
      </c>
      <c r="P1016" s="168">
        <v>15</v>
      </c>
      <c r="Q1016" s="166">
        <v>11010</v>
      </c>
      <c r="R1016" s="166" t="s">
        <v>5883</v>
      </c>
      <c r="S1016" s="166">
        <v>11010</v>
      </c>
      <c r="T1016" s="168" t="str">
        <f t="shared" si="94"/>
        <v>LAN.MON.m110011</v>
      </c>
      <c r="U1016" s="166">
        <v>21010</v>
      </c>
      <c r="V1016" s="166" t="s">
        <v>8614</v>
      </c>
      <c r="W1016" s="166">
        <v>21010</v>
      </c>
      <c r="X1016" s="168" t="str">
        <f t="shared" si="95"/>
        <v>LAN.MON.m120141</v>
      </c>
    </row>
    <row r="1017" spans="1:24" s="166" customFormat="1" x14ac:dyDescent="0.15">
      <c r="A1017" s="185" t="s">
        <v>9831</v>
      </c>
      <c r="B1017" s="186" t="s">
        <v>14</v>
      </c>
      <c r="C1017" s="186" t="s">
        <v>9832</v>
      </c>
      <c r="D1017" s="188" t="s">
        <v>9833</v>
      </c>
      <c r="E1017" s="147"/>
      <c r="I1017" s="166" t="s">
        <v>9834</v>
      </c>
      <c r="J1017" s="166">
        <v>11026</v>
      </c>
      <c r="K1017" s="168" t="str">
        <f t="shared" si="90"/>
        <v>LAN.MON.m110060</v>
      </c>
      <c r="L1017" s="168" t="str">
        <f t="shared" si="91"/>
        <v>"守境金将"</v>
      </c>
      <c r="M1017" s="166">
        <v>21013</v>
      </c>
      <c r="N1017" s="168" t="str">
        <f t="shared" si="92"/>
        <v>LAN.MON.m120060</v>
      </c>
      <c r="O1017" s="168" t="str">
        <f t="shared" si="93"/>
        <v>"守境仙将"</v>
      </c>
      <c r="P1017" s="168">
        <v>15</v>
      </c>
      <c r="Q1017" s="166">
        <v>11011</v>
      </c>
      <c r="R1017" s="166" t="s">
        <v>6167</v>
      </c>
      <c r="S1017" s="166">
        <v>11011</v>
      </c>
      <c r="T1017" s="168" t="str">
        <f t="shared" si="94"/>
        <v>LAN.MON.m110060</v>
      </c>
      <c r="U1017" s="166">
        <v>21011</v>
      </c>
      <c r="V1017" s="166" t="s">
        <v>6372</v>
      </c>
      <c r="W1017" s="166">
        <v>21011</v>
      </c>
      <c r="X1017" s="168" t="str">
        <f t="shared" si="95"/>
        <v>LAN.MON.m120103</v>
      </c>
    </row>
    <row r="1018" spans="1:24" s="166" customFormat="1" x14ac:dyDescent="0.15">
      <c r="A1018" s="185" t="s">
        <v>9835</v>
      </c>
      <c r="B1018" s="186" t="s">
        <v>14</v>
      </c>
      <c r="C1018" s="186" t="s">
        <v>9836</v>
      </c>
      <c r="D1018" s="188" t="s">
        <v>9837</v>
      </c>
      <c r="E1018" s="147"/>
      <c r="I1018" s="166" t="s">
        <v>9838</v>
      </c>
      <c r="J1018" s="166">
        <v>11027</v>
      </c>
      <c r="K1018" s="168" t="str">
        <f t="shared" si="90"/>
        <v>LAN.MON.m110003</v>
      </c>
      <c r="L1018" s="168" t="str">
        <f t="shared" si="91"/>
        <v>"白荷妖"</v>
      </c>
      <c r="M1018" s="166">
        <v>21014</v>
      </c>
      <c r="N1018" s="168" t="str">
        <f t="shared" si="92"/>
        <v>LAN.MON.m120003</v>
      </c>
      <c r="O1018" s="168" t="str">
        <f t="shared" si="93"/>
        <v>"白荷妖王"</v>
      </c>
      <c r="P1018" s="168">
        <v>15</v>
      </c>
      <c r="Q1018" s="166">
        <v>11012</v>
      </c>
      <c r="R1018" s="166" t="s">
        <v>5871</v>
      </c>
      <c r="S1018" s="166">
        <v>11012</v>
      </c>
      <c r="T1018" s="168" t="str">
        <f t="shared" si="94"/>
        <v>LAN.MON.m110003</v>
      </c>
      <c r="U1018" s="166">
        <v>21012</v>
      </c>
      <c r="V1018" s="166" t="s">
        <v>5883</v>
      </c>
      <c r="W1018" s="166">
        <v>21012</v>
      </c>
      <c r="X1018" s="168" t="str">
        <f t="shared" si="95"/>
        <v>LAN.MON.m120011</v>
      </c>
    </row>
    <row r="1019" spans="1:24" s="166" customFormat="1" x14ac:dyDescent="0.15">
      <c r="A1019" s="185" t="s">
        <v>9839</v>
      </c>
      <c r="B1019" s="186" t="s">
        <v>14</v>
      </c>
      <c r="C1019" s="186" t="s">
        <v>9840</v>
      </c>
      <c r="D1019" s="188" t="s">
        <v>9841</v>
      </c>
      <c r="E1019" s="147"/>
      <c r="I1019" s="166" t="s">
        <v>9842</v>
      </c>
      <c r="J1019" s="166">
        <v>11028</v>
      </c>
      <c r="K1019" s="168" t="str">
        <f t="shared" si="90"/>
        <v>LAN.MON.m110141</v>
      </c>
      <c r="L1019" s="168" t="str">
        <f t="shared" si="91"/>
        <v>"巧音魔灵"</v>
      </c>
      <c r="M1019" s="166">
        <v>21015</v>
      </c>
      <c r="N1019" s="168" t="str">
        <f t="shared" si="92"/>
        <v>LAN.MON.m120141</v>
      </c>
      <c r="O1019" s="168" t="str">
        <f t="shared" si="93"/>
        <v>"巧音魔仙"</v>
      </c>
      <c r="P1019" s="168">
        <v>15</v>
      </c>
      <c r="Q1019" s="166">
        <v>11013</v>
      </c>
      <c r="R1019" s="166" t="s">
        <v>8614</v>
      </c>
      <c r="S1019" s="166">
        <v>11013</v>
      </c>
      <c r="T1019" s="168" t="str">
        <f t="shared" si="94"/>
        <v>LAN.MON.m110141</v>
      </c>
      <c r="U1019" s="166">
        <v>21013</v>
      </c>
      <c r="V1019" s="166" t="s">
        <v>6167</v>
      </c>
      <c r="W1019" s="166">
        <v>21013</v>
      </c>
      <c r="X1019" s="168" t="str">
        <f t="shared" si="95"/>
        <v>LAN.MON.m120060</v>
      </c>
    </row>
    <row r="1020" spans="1:24" s="166" customFormat="1" x14ac:dyDescent="0.15">
      <c r="A1020" s="185" t="s">
        <v>9843</v>
      </c>
      <c r="B1020" s="186" t="s">
        <v>14</v>
      </c>
      <c r="C1020" s="186" t="s">
        <v>9844</v>
      </c>
      <c r="D1020" s="188" t="s">
        <v>9845</v>
      </c>
      <c r="E1020" s="147"/>
      <c r="I1020" s="166" t="s">
        <v>9846</v>
      </c>
      <c r="J1020" s="166">
        <v>11029</v>
      </c>
      <c r="K1020" s="168" t="str">
        <f t="shared" si="90"/>
        <v>LAN.MON.m110103</v>
      </c>
      <c r="L1020" s="168" t="str">
        <f t="shared" si="91"/>
        <v>"弯刀童子"</v>
      </c>
      <c r="M1020" s="166">
        <v>21016</v>
      </c>
      <c r="N1020" s="168" t="str">
        <f t="shared" si="92"/>
        <v>LAN.MON.m120103</v>
      </c>
      <c r="O1020" s="168" t="str">
        <f t="shared" si="93"/>
        <v>"弯刀仙童"</v>
      </c>
      <c r="P1020" s="168">
        <v>15</v>
      </c>
      <c r="Q1020" s="166">
        <v>11014</v>
      </c>
      <c r="R1020" s="166" t="s">
        <v>6372</v>
      </c>
      <c r="S1020" s="166">
        <v>11014</v>
      </c>
      <c r="T1020" s="168" t="str">
        <f t="shared" si="94"/>
        <v>LAN.MON.m110103</v>
      </c>
      <c r="U1020" s="166">
        <v>21014</v>
      </c>
      <c r="V1020" s="166" t="s">
        <v>5871</v>
      </c>
      <c r="W1020" s="166">
        <v>21014</v>
      </c>
      <c r="X1020" s="168" t="str">
        <f t="shared" si="95"/>
        <v>LAN.MON.m120003</v>
      </c>
    </row>
    <row r="1021" spans="1:24" s="166" customFormat="1" x14ac:dyDescent="0.15">
      <c r="A1021" s="185" t="s">
        <v>9847</v>
      </c>
      <c r="B1021" s="186" t="s">
        <v>14</v>
      </c>
      <c r="C1021" s="186" t="s">
        <v>9848</v>
      </c>
      <c r="D1021" s="188" t="s">
        <v>9849</v>
      </c>
      <c r="E1021" s="147"/>
      <c r="I1021" s="166" t="s">
        <v>9850</v>
      </c>
      <c r="J1021" s="166">
        <v>11030</v>
      </c>
      <c r="K1021" s="168" t="str">
        <f t="shared" si="90"/>
        <v>LAN.MON.m110011</v>
      </c>
      <c r="L1021" s="168" t="str">
        <f t="shared" si="91"/>
        <v>"鹿灵"</v>
      </c>
      <c r="M1021" s="166">
        <v>21017</v>
      </c>
      <c r="N1021" s="168" t="str">
        <f t="shared" si="92"/>
        <v>LAN.MON.m120011</v>
      </c>
      <c r="O1021" s="168" t="str">
        <f t="shared" si="93"/>
        <v>"鹿仙"</v>
      </c>
      <c r="P1021" s="168">
        <v>15</v>
      </c>
      <c r="Q1021" s="166">
        <v>11015</v>
      </c>
      <c r="R1021" s="166" t="s">
        <v>5883</v>
      </c>
      <c r="S1021" s="166">
        <v>11015</v>
      </c>
      <c r="T1021" s="168" t="str">
        <f t="shared" si="94"/>
        <v>LAN.MON.m110011</v>
      </c>
      <c r="U1021" s="166">
        <v>21015</v>
      </c>
      <c r="V1021" s="166" t="s">
        <v>8614</v>
      </c>
      <c r="W1021" s="166">
        <v>21015</v>
      </c>
      <c r="X1021" s="168" t="str">
        <f t="shared" si="95"/>
        <v>LAN.MON.m120141</v>
      </c>
    </row>
    <row r="1022" spans="1:24" s="166" customFormat="1" x14ac:dyDescent="0.15">
      <c r="A1022" s="185" t="s">
        <v>9851</v>
      </c>
      <c r="B1022" s="186" t="s">
        <v>14</v>
      </c>
      <c r="C1022" s="186" t="s">
        <v>9852</v>
      </c>
      <c r="D1022" s="188" t="s">
        <v>9853</v>
      </c>
      <c r="E1022" s="147"/>
      <c r="I1022" s="166" t="s">
        <v>9854</v>
      </c>
      <c r="J1022" s="166">
        <v>11031</v>
      </c>
      <c r="K1022" s="168" t="str">
        <f t="shared" si="90"/>
        <v>LAN.MON.m110060</v>
      </c>
      <c r="L1022" s="168" t="str">
        <f t="shared" si="91"/>
        <v>"守境金将"</v>
      </c>
      <c r="M1022" s="166">
        <v>21018</v>
      </c>
      <c r="N1022" s="168" t="str">
        <f t="shared" si="92"/>
        <v>LAN.MON.m120060</v>
      </c>
      <c r="O1022" s="168" t="str">
        <f t="shared" si="93"/>
        <v>"守境仙将"</v>
      </c>
      <c r="P1022" s="168">
        <v>16</v>
      </c>
      <c r="Q1022" s="166">
        <v>11016</v>
      </c>
      <c r="R1022" s="166" t="s">
        <v>6167</v>
      </c>
      <c r="S1022" s="166">
        <v>11016</v>
      </c>
      <c r="T1022" s="168" t="str">
        <f t="shared" si="94"/>
        <v>LAN.MON.m110060</v>
      </c>
      <c r="U1022" s="166">
        <v>21016</v>
      </c>
      <c r="V1022" s="166" t="s">
        <v>6372</v>
      </c>
      <c r="W1022" s="166">
        <v>21016</v>
      </c>
      <c r="X1022" s="168" t="str">
        <f t="shared" si="95"/>
        <v>LAN.MON.m120103</v>
      </c>
    </row>
    <row r="1023" spans="1:24" s="166" customFormat="1" x14ac:dyDescent="0.15">
      <c r="A1023" s="185" t="s">
        <v>9855</v>
      </c>
      <c r="B1023" s="186" t="s">
        <v>14</v>
      </c>
      <c r="C1023" s="186" t="s">
        <v>9856</v>
      </c>
      <c r="D1023" s="188" t="s">
        <v>9857</v>
      </c>
      <c r="E1023" s="147"/>
      <c r="I1023" s="166" t="s">
        <v>9858</v>
      </c>
      <c r="J1023" s="166">
        <v>11032</v>
      </c>
      <c r="K1023" s="168" t="str">
        <f t="shared" si="90"/>
        <v>LAN.MON.m110003</v>
      </c>
      <c r="L1023" s="168" t="str">
        <f t="shared" si="91"/>
        <v>"白荷妖"</v>
      </c>
      <c r="M1023" s="166">
        <v>21019</v>
      </c>
      <c r="N1023" s="168" t="str">
        <f t="shared" si="92"/>
        <v>LAN.MON.m120003</v>
      </c>
      <c r="O1023" s="168" t="str">
        <f t="shared" si="93"/>
        <v>"白荷妖王"</v>
      </c>
      <c r="P1023" s="168">
        <v>16</v>
      </c>
      <c r="Q1023" s="166">
        <v>11017</v>
      </c>
      <c r="R1023" s="166" t="s">
        <v>5871</v>
      </c>
      <c r="S1023" s="166">
        <v>11017</v>
      </c>
      <c r="T1023" s="168" t="str">
        <f t="shared" si="94"/>
        <v>LAN.MON.m110003</v>
      </c>
      <c r="U1023" s="166">
        <v>21017</v>
      </c>
      <c r="V1023" s="166" t="s">
        <v>5883</v>
      </c>
      <c r="W1023" s="166">
        <v>21017</v>
      </c>
      <c r="X1023" s="168" t="str">
        <f t="shared" si="95"/>
        <v>LAN.MON.m120011</v>
      </c>
    </row>
    <row r="1024" spans="1:24" s="166" customFormat="1" x14ac:dyDescent="0.15">
      <c r="A1024" s="185" t="s">
        <v>9859</v>
      </c>
      <c r="B1024" s="186" t="s">
        <v>14</v>
      </c>
      <c r="C1024" s="186" t="s">
        <v>9860</v>
      </c>
      <c r="D1024" s="188" t="s">
        <v>9861</v>
      </c>
      <c r="E1024" s="147"/>
      <c r="I1024" s="166" t="s">
        <v>9862</v>
      </c>
      <c r="J1024" s="166">
        <v>11033</v>
      </c>
      <c r="K1024" s="168" t="str">
        <f t="shared" si="90"/>
        <v>LAN.MON.m110141</v>
      </c>
      <c r="L1024" s="168" t="str">
        <f t="shared" si="91"/>
        <v>"巧音魔灵"</v>
      </c>
      <c r="M1024" s="166">
        <v>21020</v>
      </c>
      <c r="N1024" s="168" t="str">
        <f t="shared" si="92"/>
        <v>LAN.MON.m120141</v>
      </c>
      <c r="O1024" s="168" t="str">
        <f t="shared" si="93"/>
        <v>"巧音魔仙"</v>
      </c>
      <c r="P1024" s="168">
        <v>16</v>
      </c>
      <c r="Q1024" s="166">
        <v>11018</v>
      </c>
      <c r="R1024" s="166" t="s">
        <v>8614</v>
      </c>
      <c r="S1024" s="166">
        <v>11018</v>
      </c>
      <c r="T1024" s="168" t="str">
        <f t="shared" si="94"/>
        <v>LAN.MON.m110141</v>
      </c>
      <c r="U1024" s="166">
        <v>21018</v>
      </c>
      <c r="V1024" s="166" t="s">
        <v>6167</v>
      </c>
      <c r="W1024" s="166">
        <v>21018</v>
      </c>
      <c r="X1024" s="168" t="str">
        <f t="shared" si="95"/>
        <v>LAN.MON.m120060</v>
      </c>
    </row>
    <row r="1025" spans="1:24" s="166" customFormat="1" x14ac:dyDescent="0.15">
      <c r="A1025" s="185" t="s">
        <v>9863</v>
      </c>
      <c r="B1025" s="186" t="s">
        <v>14</v>
      </c>
      <c r="C1025" s="186" t="s">
        <v>9864</v>
      </c>
      <c r="D1025" s="188" t="s">
        <v>9865</v>
      </c>
      <c r="E1025" s="147"/>
      <c r="I1025" s="166" t="s">
        <v>9866</v>
      </c>
      <c r="J1025" s="166">
        <v>11034</v>
      </c>
      <c r="K1025" s="168" t="str">
        <f t="shared" si="90"/>
        <v>LAN.MON.m110103</v>
      </c>
      <c r="L1025" s="168" t="str">
        <f t="shared" si="91"/>
        <v>"弯刀童子"</v>
      </c>
      <c r="M1025" s="166">
        <v>21021</v>
      </c>
      <c r="N1025" s="168" t="str">
        <f t="shared" si="92"/>
        <v>LAN.MON.m120103</v>
      </c>
      <c r="O1025" s="168" t="str">
        <f t="shared" si="93"/>
        <v>"弯刀仙童"</v>
      </c>
      <c r="P1025" s="168">
        <v>16</v>
      </c>
      <c r="Q1025" s="166">
        <v>11019</v>
      </c>
      <c r="R1025" s="166" t="s">
        <v>6372</v>
      </c>
      <c r="S1025" s="166">
        <v>11019</v>
      </c>
      <c r="T1025" s="168" t="str">
        <f t="shared" si="94"/>
        <v>LAN.MON.m110103</v>
      </c>
      <c r="U1025" s="166">
        <v>21019</v>
      </c>
      <c r="V1025" s="166" t="s">
        <v>5871</v>
      </c>
      <c r="W1025" s="166">
        <v>21019</v>
      </c>
      <c r="X1025" s="168" t="str">
        <f t="shared" si="95"/>
        <v>LAN.MON.m120003</v>
      </c>
    </row>
    <row r="1026" spans="1:24" s="166" customFormat="1" x14ac:dyDescent="0.15">
      <c r="A1026" s="185" t="s">
        <v>9867</v>
      </c>
      <c r="B1026" s="186" t="s">
        <v>14</v>
      </c>
      <c r="C1026" s="186" t="s">
        <v>9868</v>
      </c>
      <c r="D1026" s="188" t="s">
        <v>9869</v>
      </c>
      <c r="E1026" s="147"/>
      <c r="I1026" s="166" t="s">
        <v>9870</v>
      </c>
      <c r="J1026" s="166">
        <v>11035</v>
      </c>
      <c r="K1026" s="168" t="str">
        <f t="shared" si="90"/>
        <v>LAN.MON.m110011</v>
      </c>
      <c r="L1026" s="168" t="str">
        <f t="shared" si="91"/>
        <v>"鹿灵"</v>
      </c>
      <c r="M1026" s="166">
        <v>21022</v>
      </c>
      <c r="N1026" s="168" t="str">
        <f t="shared" si="92"/>
        <v>LAN.MON.m120011</v>
      </c>
      <c r="O1026" s="168" t="str">
        <f t="shared" si="93"/>
        <v>"鹿仙"</v>
      </c>
      <c r="P1026" s="168">
        <v>16</v>
      </c>
      <c r="Q1026" s="166">
        <v>11020</v>
      </c>
      <c r="R1026" s="166" t="s">
        <v>5883</v>
      </c>
      <c r="S1026" s="166">
        <v>11020</v>
      </c>
      <c r="T1026" s="168" t="str">
        <f t="shared" si="94"/>
        <v>LAN.MON.m110011</v>
      </c>
      <c r="U1026" s="166">
        <v>21020</v>
      </c>
      <c r="V1026" s="166" t="s">
        <v>8614</v>
      </c>
      <c r="W1026" s="166">
        <v>21020</v>
      </c>
      <c r="X1026" s="168" t="str">
        <f t="shared" si="95"/>
        <v>LAN.MON.m120141</v>
      </c>
    </row>
    <row r="1027" spans="1:24" s="166" customFormat="1" x14ac:dyDescent="0.15">
      <c r="A1027" s="185" t="s">
        <v>9871</v>
      </c>
      <c r="B1027" s="186" t="s">
        <v>14</v>
      </c>
      <c r="C1027" s="186" t="s">
        <v>9872</v>
      </c>
      <c r="D1027" s="188" t="s">
        <v>9873</v>
      </c>
      <c r="E1027" s="147"/>
      <c r="I1027" s="166" t="s">
        <v>9874</v>
      </c>
      <c r="J1027" s="166">
        <v>11036</v>
      </c>
      <c r="K1027" s="168" t="str">
        <f t="shared" si="90"/>
        <v>LAN.MON.m110060</v>
      </c>
      <c r="L1027" s="168" t="str">
        <f t="shared" si="91"/>
        <v>"守境金将"</v>
      </c>
      <c r="M1027" s="166">
        <v>21023</v>
      </c>
      <c r="N1027" s="168" t="str">
        <f t="shared" si="92"/>
        <v>LAN.MON.m120060</v>
      </c>
      <c r="O1027" s="168" t="str">
        <f t="shared" si="93"/>
        <v>"守境仙将"</v>
      </c>
      <c r="P1027" s="168">
        <v>3</v>
      </c>
      <c r="Q1027" s="166">
        <v>11021</v>
      </c>
      <c r="R1027" s="166" t="s">
        <v>6167</v>
      </c>
      <c r="S1027" s="166">
        <v>11021</v>
      </c>
      <c r="T1027" s="168" t="str">
        <f t="shared" si="94"/>
        <v>LAN.MON.m110060</v>
      </c>
      <c r="U1027" s="166">
        <v>21021</v>
      </c>
      <c r="V1027" s="166" t="s">
        <v>6372</v>
      </c>
      <c r="W1027" s="166">
        <v>21021</v>
      </c>
      <c r="X1027" s="168" t="str">
        <f t="shared" si="95"/>
        <v>LAN.MON.m120103</v>
      </c>
    </row>
    <row r="1028" spans="1:24" s="166" customFormat="1" x14ac:dyDescent="0.15">
      <c r="A1028" s="185" t="s">
        <v>9875</v>
      </c>
      <c r="B1028" s="186" t="s">
        <v>14</v>
      </c>
      <c r="C1028" s="186" t="s">
        <v>9876</v>
      </c>
      <c r="D1028" s="188" t="s">
        <v>9877</v>
      </c>
      <c r="E1028" s="147"/>
      <c r="I1028" s="166" t="s">
        <v>9878</v>
      </c>
      <c r="J1028" s="166">
        <v>11037</v>
      </c>
      <c r="K1028" s="168" t="str">
        <f t="shared" si="90"/>
        <v>LAN.MON.m110003</v>
      </c>
      <c r="L1028" s="168" t="str">
        <f t="shared" si="91"/>
        <v>"白荷妖"</v>
      </c>
      <c r="M1028" s="166">
        <v>21024</v>
      </c>
      <c r="N1028" s="168" t="str">
        <f t="shared" si="92"/>
        <v>LAN.MON.m120003</v>
      </c>
      <c r="O1028" s="168" t="str">
        <f t="shared" si="93"/>
        <v>"白荷妖王"</v>
      </c>
      <c r="P1028" s="168">
        <v>3</v>
      </c>
      <c r="Q1028" s="166">
        <v>11022</v>
      </c>
      <c r="R1028" s="166" t="s">
        <v>5871</v>
      </c>
      <c r="S1028" s="166">
        <v>11022</v>
      </c>
      <c r="T1028" s="168" t="str">
        <f t="shared" si="94"/>
        <v>LAN.MON.m110003</v>
      </c>
      <c r="U1028" s="166">
        <v>21022</v>
      </c>
      <c r="V1028" s="166" t="s">
        <v>5883</v>
      </c>
      <c r="W1028" s="166">
        <v>21022</v>
      </c>
      <c r="X1028" s="168" t="str">
        <f t="shared" si="95"/>
        <v>LAN.MON.m120011</v>
      </c>
    </row>
    <row r="1029" spans="1:24" s="166" customFormat="1" x14ac:dyDescent="0.15">
      <c r="A1029" s="185" t="s">
        <v>9879</v>
      </c>
      <c r="B1029" s="186" t="s">
        <v>14</v>
      </c>
      <c r="C1029" s="186" t="s">
        <v>9880</v>
      </c>
      <c r="D1029" s="188" t="s">
        <v>9881</v>
      </c>
      <c r="E1029" s="147"/>
      <c r="I1029" s="166" t="s">
        <v>9882</v>
      </c>
      <c r="J1029" s="166">
        <v>11038</v>
      </c>
      <c r="K1029" s="168" t="str">
        <f t="shared" si="90"/>
        <v>LAN.MON.m110141</v>
      </c>
      <c r="L1029" s="168" t="str">
        <f t="shared" si="91"/>
        <v>"巧音魔灵"</v>
      </c>
      <c r="M1029" s="166">
        <v>21025</v>
      </c>
      <c r="N1029" s="168" t="str">
        <f t="shared" si="92"/>
        <v>LAN.MON.m120141</v>
      </c>
      <c r="O1029" s="168" t="str">
        <f t="shared" si="93"/>
        <v>"巧音魔仙"</v>
      </c>
      <c r="P1029" s="168">
        <v>3</v>
      </c>
      <c r="Q1029" s="166">
        <v>11023</v>
      </c>
      <c r="R1029" s="166" t="s">
        <v>8614</v>
      </c>
      <c r="S1029" s="166">
        <v>11023</v>
      </c>
      <c r="T1029" s="168" t="str">
        <f t="shared" si="94"/>
        <v>LAN.MON.m110141</v>
      </c>
      <c r="U1029" s="166">
        <v>21023</v>
      </c>
      <c r="V1029" s="166" t="s">
        <v>6167</v>
      </c>
      <c r="W1029" s="166">
        <v>21023</v>
      </c>
      <c r="X1029" s="168" t="str">
        <f t="shared" si="95"/>
        <v>LAN.MON.m120060</v>
      </c>
    </row>
    <row r="1030" spans="1:24" s="166" customFormat="1" x14ac:dyDescent="0.15">
      <c r="A1030" s="185" t="s">
        <v>9883</v>
      </c>
      <c r="B1030" s="186" t="s">
        <v>14</v>
      </c>
      <c r="C1030" s="186" t="s">
        <v>9884</v>
      </c>
      <c r="D1030" s="188" t="s">
        <v>9885</v>
      </c>
      <c r="E1030" s="147"/>
      <c r="I1030" s="166" t="s">
        <v>9886</v>
      </c>
      <c r="J1030" s="166">
        <v>11039</v>
      </c>
      <c r="K1030" s="168" t="str">
        <f t="shared" si="90"/>
        <v>LAN.MON.m110103</v>
      </c>
      <c r="L1030" s="168" t="str">
        <f t="shared" si="91"/>
        <v>"弯刀童子"</v>
      </c>
      <c r="M1030" s="166">
        <v>21026</v>
      </c>
      <c r="N1030" s="168" t="str">
        <f t="shared" si="92"/>
        <v>LAN.MON.m120103</v>
      </c>
      <c r="O1030" s="168" t="str">
        <f t="shared" si="93"/>
        <v>"弯刀仙童"</v>
      </c>
      <c r="P1030" s="168">
        <v>3</v>
      </c>
      <c r="Q1030" s="166">
        <v>11024</v>
      </c>
      <c r="R1030" s="166" t="s">
        <v>6372</v>
      </c>
      <c r="S1030" s="166">
        <v>11024</v>
      </c>
      <c r="T1030" s="168" t="str">
        <f t="shared" si="94"/>
        <v>LAN.MON.m110103</v>
      </c>
      <c r="U1030" s="166">
        <v>21024</v>
      </c>
      <c r="V1030" s="166" t="s">
        <v>5871</v>
      </c>
      <c r="W1030" s="166">
        <v>21024</v>
      </c>
      <c r="X1030" s="168" t="str">
        <f t="shared" si="95"/>
        <v>LAN.MON.m120003</v>
      </c>
    </row>
    <row r="1031" spans="1:24" s="166" customFormat="1" x14ac:dyDescent="0.15">
      <c r="A1031" s="185" t="s">
        <v>9887</v>
      </c>
      <c r="B1031" s="186" t="s">
        <v>14</v>
      </c>
      <c r="C1031" s="186" t="s">
        <v>9888</v>
      </c>
      <c r="D1031" s="188" t="s">
        <v>9889</v>
      </c>
      <c r="E1031" s="147"/>
      <c r="I1031" s="166" t="s">
        <v>9890</v>
      </c>
      <c r="J1031" s="166">
        <v>11040</v>
      </c>
      <c r="K1031" s="168" t="str">
        <f t="shared" si="90"/>
        <v>LAN.MON.m110011</v>
      </c>
      <c r="L1031" s="168" t="str">
        <f t="shared" si="91"/>
        <v>"鹿灵"</v>
      </c>
      <c r="M1031" s="166">
        <v>21027</v>
      </c>
      <c r="N1031" s="168" t="str">
        <f t="shared" si="92"/>
        <v>LAN.MON.m120011</v>
      </c>
      <c r="O1031" s="168" t="str">
        <f t="shared" si="93"/>
        <v>"鹿仙"</v>
      </c>
      <c r="P1031" s="168">
        <v>3</v>
      </c>
      <c r="Q1031" s="166">
        <v>11025</v>
      </c>
      <c r="R1031" s="166" t="s">
        <v>5883</v>
      </c>
      <c r="S1031" s="166">
        <v>11025</v>
      </c>
      <c r="T1031" s="168" t="str">
        <f t="shared" si="94"/>
        <v>LAN.MON.m110011</v>
      </c>
      <c r="U1031" s="166">
        <v>21025</v>
      </c>
      <c r="V1031" s="166" t="s">
        <v>8614</v>
      </c>
      <c r="W1031" s="166">
        <v>21025</v>
      </c>
      <c r="X1031" s="168" t="str">
        <f t="shared" si="95"/>
        <v>LAN.MON.m120141</v>
      </c>
    </row>
    <row r="1032" spans="1:24" s="166" customFormat="1" x14ac:dyDescent="0.15">
      <c r="A1032" s="185" t="s">
        <v>9891</v>
      </c>
      <c r="B1032" s="186" t="s">
        <v>14</v>
      </c>
      <c r="C1032" s="186" t="s">
        <v>9892</v>
      </c>
      <c r="D1032" s="188" t="s">
        <v>9893</v>
      </c>
      <c r="E1032" s="147"/>
      <c r="I1032" s="166" t="s">
        <v>9894</v>
      </c>
      <c r="J1032" s="166">
        <v>11041</v>
      </c>
      <c r="K1032" s="168" t="str">
        <f t="shared" ref="K1032:K1095" si="96">IFERROR("LAN.MON."&amp;VLOOKUP("小怪"&amp;I1032,A:C,3,FALSE),IF(MATCH(J1032,J:J,FALSE)=ROW(J1032),IF(VLOOKUP(VLOOKUP(J1032,Q:R,2,FALSE),R:S,2,FALSE)=J1032,"",VLOOKUP(VLOOKUP(VLOOKUP(J1032,Q:R,2,FALSE),R:S,2,FALSE),J:K,2,FALSE)),VLOOKUP(J1032,J:K,2,FALSE)))</f>
        <v>LAN.MON.m110060</v>
      </c>
      <c r="L1032" s="168" t="str">
        <f t="shared" ref="L1032:L1095" si="97">IFERROR(VLOOKUP("小怪"&amp;I1032,A:D,4,FALSE),IF(MATCH(J1032,J:J,FALSE)=ROW(J1032),IF(VLOOKUP(VLOOKUP(J1032,Q:R,2,FALSE),R:S,2,FALSE)=J1032,"",VLOOKUP(VLOOKUP(VLOOKUP(J1032,Q:R,2,FALSE),R:S,2,FALSE),J:L,3,FALSE)),VLOOKUP(J1032,J:L,3,FALSE)))</f>
        <v>"守境金将"</v>
      </c>
      <c r="M1032" s="166">
        <v>21028</v>
      </c>
      <c r="N1032" s="168" t="str">
        <f t="shared" ref="N1032:N1095" si="98">IFERROR("LAN.MON."&amp;VLOOKUP("boss"&amp;I1032,A:C,3,FALSE),IF(MATCH(M1032,M:M,FALSE)=ROW(M1032),IF(VLOOKUP(VLOOKUP(M1032,U:V,2,FALSE),V:W,2,FALSE)=M1032,"",VLOOKUP(VLOOKUP(VLOOKUP(M1032,U:V,2,FALSE),V:W,2,FALSE),M:N,2,FALSE)),VLOOKUP(M1032,M:N,2,FALSE)))</f>
        <v>LAN.MON.m120060</v>
      </c>
      <c r="O1032" s="168" t="str">
        <f t="shared" ref="O1032:O1095" si="99">IFERROR(VLOOKUP("boss"&amp;I1032,A:D,4,FALSE),IF(MATCH(M1032,M:M,FALSE)=ROW(M1032),IF(VLOOKUP(VLOOKUP(M1032,U:V,2,FALSE),V:W,2,FALSE)=M1032,"",VLOOKUP(VLOOKUP(VLOOKUP(M1032,U:V,2,FALSE),V:W,2,FALSE),M:O,3,FALSE)),VLOOKUP(M1032,M:O,3,FALSE)))</f>
        <v>"守境仙将"</v>
      </c>
      <c r="P1032" s="168">
        <v>3</v>
      </c>
      <c r="Q1032" s="166">
        <v>11026</v>
      </c>
      <c r="R1032" s="166" t="s">
        <v>6167</v>
      </c>
      <c r="S1032" s="166">
        <v>11026</v>
      </c>
      <c r="T1032" s="168" t="str">
        <f t="shared" ref="T1032:T1095" si="100">IFERROR(VLOOKUP(Q1032,J:K,2,FALSE),"LAN.MON.m110146")</f>
        <v>LAN.MON.m110060</v>
      </c>
      <c r="U1032" s="166">
        <v>21026</v>
      </c>
      <c r="V1032" s="166" t="s">
        <v>6372</v>
      </c>
      <c r="W1032" s="166">
        <v>21026</v>
      </c>
      <c r="X1032" s="168" t="str">
        <f t="shared" ref="X1032:X1095" si="101">IFERROR(VLOOKUP(U1032,M:N,2,FALSE),"LAN.MON.m120146")</f>
        <v>LAN.MON.m120103</v>
      </c>
    </row>
    <row r="1033" spans="1:24" s="166" customFormat="1" x14ac:dyDescent="0.15">
      <c r="A1033" s="185" t="s">
        <v>9895</v>
      </c>
      <c r="B1033" s="186" t="s">
        <v>14</v>
      </c>
      <c r="C1033" s="186" t="s">
        <v>9896</v>
      </c>
      <c r="D1033" s="188" t="s">
        <v>9897</v>
      </c>
      <c r="E1033" s="147"/>
      <c r="I1033" s="166" t="s">
        <v>9898</v>
      </c>
      <c r="J1033" s="166">
        <v>11042</v>
      </c>
      <c r="K1033" s="168" t="str">
        <f t="shared" si="96"/>
        <v>LAN.MON.m110003</v>
      </c>
      <c r="L1033" s="168" t="str">
        <f t="shared" si="97"/>
        <v>"白荷妖"</v>
      </c>
      <c r="M1033" s="166">
        <v>21029</v>
      </c>
      <c r="N1033" s="168" t="str">
        <f t="shared" si="98"/>
        <v>LAN.MON.m120003</v>
      </c>
      <c r="O1033" s="168" t="str">
        <f t="shared" si="99"/>
        <v>"白荷妖王"</v>
      </c>
      <c r="P1033" s="168">
        <v>2</v>
      </c>
      <c r="Q1033" s="166">
        <v>11027</v>
      </c>
      <c r="R1033" s="166" t="s">
        <v>5871</v>
      </c>
      <c r="S1033" s="166">
        <v>11027</v>
      </c>
      <c r="T1033" s="168" t="str">
        <f t="shared" si="100"/>
        <v>LAN.MON.m110003</v>
      </c>
      <c r="U1033" s="166">
        <v>21027</v>
      </c>
      <c r="V1033" s="166" t="s">
        <v>5883</v>
      </c>
      <c r="W1033" s="166">
        <v>21027</v>
      </c>
      <c r="X1033" s="168" t="str">
        <f t="shared" si="101"/>
        <v>LAN.MON.m120011</v>
      </c>
    </row>
    <row r="1034" spans="1:24" s="166" customFormat="1" x14ac:dyDescent="0.15">
      <c r="A1034" s="185" t="s">
        <v>9899</v>
      </c>
      <c r="B1034" s="186" t="s">
        <v>14</v>
      </c>
      <c r="C1034" s="186" t="s">
        <v>9900</v>
      </c>
      <c r="D1034" s="188" t="s">
        <v>9901</v>
      </c>
      <c r="E1034" s="147"/>
      <c r="I1034" s="166" t="s">
        <v>9902</v>
      </c>
      <c r="J1034" s="166">
        <v>11043</v>
      </c>
      <c r="K1034" s="168" t="str">
        <f t="shared" si="96"/>
        <v>LAN.MON.m110141</v>
      </c>
      <c r="L1034" s="168" t="str">
        <f t="shared" si="97"/>
        <v>"巧音魔灵"</v>
      </c>
      <c r="M1034" s="166">
        <v>21030</v>
      </c>
      <c r="N1034" s="168" t="str">
        <f t="shared" si="98"/>
        <v>LAN.MON.m120141</v>
      </c>
      <c r="O1034" s="168" t="str">
        <f t="shared" si="99"/>
        <v>"巧音魔仙"</v>
      </c>
      <c r="P1034" s="168">
        <v>2</v>
      </c>
      <c r="Q1034" s="166">
        <v>11028</v>
      </c>
      <c r="R1034" s="166" t="s">
        <v>8614</v>
      </c>
      <c r="S1034" s="166">
        <v>11028</v>
      </c>
      <c r="T1034" s="168" t="str">
        <f t="shared" si="100"/>
        <v>LAN.MON.m110141</v>
      </c>
      <c r="U1034" s="166">
        <v>21028</v>
      </c>
      <c r="V1034" s="166" t="s">
        <v>6167</v>
      </c>
      <c r="W1034" s="166">
        <v>21028</v>
      </c>
      <c r="X1034" s="168" t="str">
        <f t="shared" si="101"/>
        <v>LAN.MON.m120060</v>
      </c>
    </row>
    <row r="1035" spans="1:24" s="166" customFormat="1" x14ac:dyDescent="0.15">
      <c r="A1035" s="185" t="s">
        <v>9903</v>
      </c>
      <c r="B1035" s="186" t="s">
        <v>14</v>
      </c>
      <c r="C1035" s="186" t="s">
        <v>9904</v>
      </c>
      <c r="D1035" s="188" t="s">
        <v>9905</v>
      </c>
      <c r="E1035" s="147"/>
      <c r="I1035" s="166" t="s">
        <v>9906</v>
      </c>
      <c r="J1035" s="166">
        <v>11044</v>
      </c>
      <c r="K1035" s="168" t="str">
        <f t="shared" si="96"/>
        <v>LAN.MON.m110103</v>
      </c>
      <c r="L1035" s="168" t="str">
        <f t="shared" si="97"/>
        <v>"弯刀童子"</v>
      </c>
      <c r="M1035" s="166">
        <v>21031</v>
      </c>
      <c r="N1035" s="168" t="str">
        <f t="shared" si="98"/>
        <v>LAN.MON.m120103</v>
      </c>
      <c r="O1035" s="168" t="str">
        <f t="shared" si="99"/>
        <v>"弯刀仙童"</v>
      </c>
      <c r="P1035" s="168">
        <v>2</v>
      </c>
      <c r="Q1035" s="166">
        <v>11029</v>
      </c>
      <c r="R1035" s="166" t="s">
        <v>6372</v>
      </c>
      <c r="S1035" s="166">
        <v>11029</v>
      </c>
      <c r="T1035" s="168" t="str">
        <f t="shared" si="100"/>
        <v>LAN.MON.m110103</v>
      </c>
      <c r="U1035" s="166">
        <v>21029</v>
      </c>
      <c r="V1035" s="166" t="s">
        <v>5871</v>
      </c>
      <c r="W1035" s="166">
        <v>21029</v>
      </c>
      <c r="X1035" s="168" t="str">
        <f t="shared" si="101"/>
        <v>LAN.MON.m120003</v>
      </c>
    </row>
    <row r="1036" spans="1:24" s="166" customFormat="1" x14ac:dyDescent="0.15">
      <c r="A1036" s="185" t="s">
        <v>9907</v>
      </c>
      <c r="B1036" s="186" t="s">
        <v>14</v>
      </c>
      <c r="C1036" s="186" t="s">
        <v>9908</v>
      </c>
      <c r="D1036" s="188" t="s">
        <v>9909</v>
      </c>
      <c r="E1036" s="147"/>
      <c r="I1036" s="166" t="s">
        <v>9910</v>
      </c>
      <c r="J1036" s="166">
        <v>11045</v>
      </c>
      <c r="K1036" s="168" t="str">
        <f t="shared" si="96"/>
        <v>LAN.MON.m110011</v>
      </c>
      <c r="L1036" s="168" t="str">
        <f t="shared" si="97"/>
        <v>"鹿灵"</v>
      </c>
      <c r="M1036" s="166">
        <v>21032</v>
      </c>
      <c r="N1036" s="168" t="str">
        <f t="shared" si="98"/>
        <v>LAN.MON.m120011</v>
      </c>
      <c r="O1036" s="168" t="str">
        <f t="shared" si="99"/>
        <v>"鹿仙"</v>
      </c>
      <c r="P1036" s="168">
        <v>2</v>
      </c>
      <c r="Q1036" s="166">
        <v>11030</v>
      </c>
      <c r="R1036" s="166" t="s">
        <v>5883</v>
      </c>
      <c r="S1036" s="166">
        <v>11030</v>
      </c>
      <c r="T1036" s="168" t="str">
        <f t="shared" si="100"/>
        <v>LAN.MON.m110011</v>
      </c>
      <c r="U1036" s="166">
        <v>21030</v>
      </c>
      <c r="V1036" s="166" t="s">
        <v>8614</v>
      </c>
      <c r="W1036" s="166">
        <v>21030</v>
      </c>
      <c r="X1036" s="168" t="str">
        <f t="shared" si="101"/>
        <v>LAN.MON.m120141</v>
      </c>
    </row>
    <row r="1037" spans="1:24" s="166" customFormat="1" x14ac:dyDescent="0.15">
      <c r="A1037" s="185" t="s">
        <v>9911</v>
      </c>
      <c r="B1037" s="186" t="s">
        <v>14</v>
      </c>
      <c r="C1037" s="186" t="s">
        <v>9912</v>
      </c>
      <c r="D1037" s="188" t="s">
        <v>9913</v>
      </c>
      <c r="E1037" s="147"/>
      <c r="I1037" s="166" t="s">
        <v>9914</v>
      </c>
      <c r="J1037" s="166">
        <v>11046</v>
      </c>
      <c r="K1037" s="168" t="str">
        <f t="shared" si="96"/>
        <v>LAN.MON.m110060</v>
      </c>
      <c r="L1037" s="168" t="str">
        <f t="shared" si="97"/>
        <v>"守境金将"</v>
      </c>
      <c r="M1037" s="166">
        <v>21033</v>
      </c>
      <c r="N1037" s="168" t="str">
        <f t="shared" si="98"/>
        <v>LAN.MON.m120060</v>
      </c>
      <c r="O1037" s="168" t="str">
        <f t="shared" si="99"/>
        <v>"守境仙将"</v>
      </c>
      <c r="P1037" s="168">
        <v>5</v>
      </c>
      <c r="Q1037" s="166">
        <v>11031</v>
      </c>
      <c r="R1037" s="166" t="s">
        <v>6167</v>
      </c>
      <c r="S1037" s="166">
        <v>11031</v>
      </c>
      <c r="T1037" s="168" t="str">
        <f t="shared" si="100"/>
        <v>LAN.MON.m110060</v>
      </c>
      <c r="U1037" s="166">
        <v>21031</v>
      </c>
      <c r="V1037" s="166" t="s">
        <v>6372</v>
      </c>
      <c r="W1037" s="166">
        <v>21031</v>
      </c>
      <c r="X1037" s="168" t="str">
        <f t="shared" si="101"/>
        <v>LAN.MON.m120103</v>
      </c>
    </row>
    <row r="1038" spans="1:24" s="166" customFormat="1" x14ac:dyDescent="0.15">
      <c r="A1038" s="185" t="s">
        <v>9915</v>
      </c>
      <c r="B1038" s="186" t="s">
        <v>14</v>
      </c>
      <c r="C1038" s="186" t="s">
        <v>9916</v>
      </c>
      <c r="D1038" s="188" t="s">
        <v>9917</v>
      </c>
      <c r="E1038" s="147"/>
      <c r="I1038" s="166" t="s">
        <v>9918</v>
      </c>
      <c r="J1038" s="166">
        <v>11047</v>
      </c>
      <c r="K1038" s="168" t="str">
        <f t="shared" si="96"/>
        <v>LAN.MON.m110003</v>
      </c>
      <c r="L1038" s="168" t="str">
        <f t="shared" si="97"/>
        <v>"白荷妖"</v>
      </c>
      <c r="M1038" s="166">
        <v>21034</v>
      </c>
      <c r="N1038" s="168" t="str">
        <f t="shared" si="98"/>
        <v>LAN.MON.m120003</v>
      </c>
      <c r="O1038" s="168" t="str">
        <f t="shared" si="99"/>
        <v>"白荷妖王"</v>
      </c>
      <c r="P1038" s="168">
        <v>5</v>
      </c>
      <c r="Q1038" s="166">
        <v>11032</v>
      </c>
      <c r="R1038" s="166" t="s">
        <v>5871</v>
      </c>
      <c r="S1038" s="166">
        <v>11032</v>
      </c>
      <c r="T1038" s="168" t="str">
        <f t="shared" si="100"/>
        <v>LAN.MON.m110003</v>
      </c>
      <c r="U1038" s="166">
        <v>21032</v>
      </c>
      <c r="V1038" s="166" t="s">
        <v>5883</v>
      </c>
      <c r="W1038" s="166">
        <v>21032</v>
      </c>
      <c r="X1038" s="168" t="str">
        <f t="shared" si="101"/>
        <v>LAN.MON.m120011</v>
      </c>
    </row>
    <row r="1039" spans="1:24" s="166" customFormat="1" x14ac:dyDescent="0.15">
      <c r="A1039" s="185" t="s">
        <v>9919</v>
      </c>
      <c r="B1039" s="186" t="s">
        <v>14</v>
      </c>
      <c r="C1039" s="186" t="s">
        <v>9920</v>
      </c>
      <c r="D1039" s="188" t="s">
        <v>9921</v>
      </c>
      <c r="E1039" s="147"/>
      <c r="I1039" s="166" t="s">
        <v>9922</v>
      </c>
      <c r="J1039" s="166">
        <v>11048</v>
      </c>
      <c r="K1039" s="168" t="str">
        <f t="shared" si="96"/>
        <v>LAN.MON.m110141</v>
      </c>
      <c r="L1039" s="168" t="str">
        <f t="shared" si="97"/>
        <v>"巧音魔灵"</v>
      </c>
      <c r="M1039" s="166">
        <v>21035</v>
      </c>
      <c r="N1039" s="168" t="str">
        <f t="shared" si="98"/>
        <v>LAN.MON.m120141</v>
      </c>
      <c r="O1039" s="168" t="str">
        <f t="shared" si="99"/>
        <v>"巧音魔仙"</v>
      </c>
      <c r="P1039" s="168">
        <v>5</v>
      </c>
      <c r="Q1039" s="166">
        <v>11033</v>
      </c>
      <c r="R1039" s="166" t="s">
        <v>8614</v>
      </c>
      <c r="S1039" s="166">
        <v>11033</v>
      </c>
      <c r="T1039" s="168" t="str">
        <f t="shared" si="100"/>
        <v>LAN.MON.m110141</v>
      </c>
      <c r="U1039" s="166">
        <v>21033</v>
      </c>
      <c r="V1039" s="166" t="s">
        <v>6167</v>
      </c>
      <c r="W1039" s="166">
        <v>21033</v>
      </c>
      <c r="X1039" s="168" t="str">
        <f t="shared" si="101"/>
        <v>LAN.MON.m120060</v>
      </c>
    </row>
    <row r="1040" spans="1:24" s="166" customFormat="1" x14ac:dyDescent="0.15">
      <c r="A1040" s="185" t="s">
        <v>9923</v>
      </c>
      <c r="B1040" s="186" t="s">
        <v>14</v>
      </c>
      <c r="C1040" s="186" t="s">
        <v>9924</v>
      </c>
      <c r="D1040" s="188" t="s">
        <v>9925</v>
      </c>
      <c r="E1040" s="147"/>
      <c r="I1040" s="166" t="s">
        <v>9926</v>
      </c>
      <c r="J1040" s="166">
        <v>11049</v>
      </c>
      <c r="K1040" s="168" t="str">
        <f t="shared" si="96"/>
        <v>LAN.MON.m110103</v>
      </c>
      <c r="L1040" s="168" t="str">
        <f t="shared" si="97"/>
        <v>"弯刀童子"</v>
      </c>
      <c r="M1040" s="166">
        <v>21036</v>
      </c>
      <c r="N1040" s="168" t="str">
        <f t="shared" si="98"/>
        <v>LAN.MON.m120103</v>
      </c>
      <c r="O1040" s="168" t="str">
        <f t="shared" si="99"/>
        <v>"弯刀仙童"</v>
      </c>
      <c r="P1040" s="168">
        <v>5</v>
      </c>
      <c r="Q1040" s="166">
        <v>11034</v>
      </c>
      <c r="R1040" s="166" t="s">
        <v>6372</v>
      </c>
      <c r="S1040" s="166">
        <v>11034</v>
      </c>
      <c r="T1040" s="168" t="str">
        <f t="shared" si="100"/>
        <v>LAN.MON.m110103</v>
      </c>
      <c r="U1040" s="166">
        <v>21034</v>
      </c>
      <c r="V1040" s="166" t="s">
        <v>5871</v>
      </c>
      <c r="W1040" s="166">
        <v>21034</v>
      </c>
      <c r="X1040" s="168" t="str">
        <f t="shared" si="101"/>
        <v>LAN.MON.m120003</v>
      </c>
    </row>
    <row r="1041" spans="1:24" s="166" customFormat="1" x14ac:dyDescent="0.15">
      <c r="A1041" s="185" t="s">
        <v>9927</v>
      </c>
      <c r="B1041" s="186" t="s">
        <v>14</v>
      </c>
      <c r="C1041" s="186" t="s">
        <v>9928</v>
      </c>
      <c r="D1041" s="188" t="s">
        <v>9929</v>
      </c>
      <c r="E1041" s="147"/>
      <c r="I1041" s="166" t="s">
        <v>9930</v>
      </c>
      <c r="J1041" s="166">
        <v>11050</v>
      </c>
      <c r="K1041" s="168" t="str">
        <f t="shared" si="96"/>
        <v>LAN.MON.m110011</v>
      </c>
      <c r="L1041" s="168" t="str">
        <f t="shared" si="97"/>
        <v>"鹿灵"</v>
      </c>
      <c r="M1041" s="166">
        <v>21037</v>
      </c>
      <c r="N1041" s="168" t="str">
        <f t="shared" si="98"/>
        <v>LAN.MON.m120011</v>
      </c>
      <c r="O1041" s="168" t="str">
        <f t="shared" si="99"/>
        <v>"鹿仙"</v>
      </c>
      <c r="P1041" s="168">
        <v>5</v>
      </c>
      <c r="Q1041" s="166">
        <v>11035</v>
      </c>
      <c r="R1041" s="166" t="s">
        <v>5883</v>
      </c>
      <c r="S1041" s="166">
        <v>11035</v>
      </c>
      <c r="T1041" s="168" t="str">
        <f t="shared" si="100"/>
        <v>LAN.MON.m110011</v>
      </c>
      <c r="U1041" s="166">
        <v>21035</v>
      </c>
      <c r="V1041" s="166" t="s">
        <v>8614</v>
      </c>
      <c r="W1041" s="166">
        <v>21035</v>
      </c>
      <c r="X1041" s="168" t="str">
        <f t="shared" si="101"/>
        <v>LAN.MON.m120141</v>
      </c>
    </row>
    <row r="1042" spans="1:24" s="166" customFormat="1" x14ac:dyDescent="0.15">
      <c r="A1042" s="185" t="s">
        <v>9931</v>
      </c>
      <c r="B1042" s="186" t="s">
        <v>14</v>
      </c>
      <c r="C1042" s="186" t="s">
        <v>9932</v>
      </c>
      <c r="D1042" s="188" t="s">
        <v>9933</v>
      </c>
      <c r="E1042" s="147"/>
      <c r="I1042" s="166" t="s">
        <v>9934</v>
      </c>
      <c r="J1042" s="166">
        <v>11051</v>
      </c>
      <c r="K1042" s="168" t="str">
        <f t="shared" si="96"/>
        <v>LAN.MON.m110060</v>
      </c>
      <c r="L1042" s="168" t="str">
        <f t="shared" si="97"/>
        <v>"守境金将"</v>
      </c>
      <c r="M1042" s="166">
        <v>21038</v>
      </c>
      <c r="N1042" s="168" t="str">
        <f t="shared" si="98"/>
        <v>LAN.MON.m120060</v>
      </c>
      <c r="O1042" s="168" t="str">
        <f t="shared" si="99"/>
        <v>"守境仙将"</v>
      </c>
      <c r="P1042" s="168">
        <v>5</v>
      </c>
      <c r="Q1042" s="166">
        <v>11036</v>
      </c>
      <c r="R1042" s="166" t="s">
        <v>6167</v>
      </c>
      <c r="S1042" s="166">
        <v>11036</v>
      </c>
      <c r="T1042" s="168" t="str">
        <f t="shared" si="100"/>
        <v>LAN.MON.m110060</v>
      </c>
      <c r="U1042" s="166">
        <v>21036</v>
      </c>
      <c r="V1042" s="166" t="s">
        <v>6372</v>
      </c>
      <c r="W1042" s="166">
        <v>21036</v>
      </c>
      <c r="X1042" s="168" t="str">
        <f t="shared" si="101"/>
        <v>LAN.MON.m120103</v>
      </c>
    </row>
    <row r="1043" spans="1:24" s="166" customFormat="1" x14ac:dyDescent="0.15">
      <c r="A1043" s="185" t="s">
        <v>9935</v>
      </c>
      <c r="B1043" s="186" t="s">
        <v>14</v>
      </c>
      <c r="C1043" s="186" t="s">
        <v>9936</v>
      </c>
      <c r="D1043" s="188" t="s">
        <v>9837</v>
      </c>
      <c r="E1043" s="147"/>
      <c r="I1043" s="166" t="s">
        <v>9937</v>
      </c>
      <c r="J1043" s="166">
        <v>11052</v>
      </c>
      <c r="K1043" s="168" t="str">
        <f t="shared" si="96"/>
        <v>LAN.MON.m110003</v>
      </c>
      <c r="L1043" s="168" t="str">
        <f t="shared" si="97"/>
        <v>"白荷妖"</v>
      </c>
      <c r="M1043" s="166">
        <v>21039</v>
      </c>
      <c r="N1043" s="168" t="str">
        <f t="shared" si="98"/>
        <v>LAN.MON.m120003</v>
      </c>
      <c r="O1043" s="168" t="str">
        <f t="shared" si="99"/>
        <v>"白荷妖王"</v>
      </c>
      <c r="P1043" s="168">
        <v>4</v>
      </c>
      <c r="Q1043" s="166">
        <v>11037</v>
      </c>
      <c r="R1043" s="166" t="s">
        <v>5871</v>
      </c>
      <c r="S1043" s="166">
        <v>11037</v>
      </c>
      <c r="T1043" s="168" t="str">
        <f t="shared" si="100"/>
        <v>LAN.MON.m110003</v>
      </c>
      <c r="U1043" s="166">
        <v>21037</v>
      </c>
      <c r="V1043" s="166" t="s">
        <v>5883</v>
      </c>
      <c r="W1043" s="166">
        <v>21037</v>
      </c>
      <c r="X1043" s="168" t="str">
        <f t="shared" si="101"/>
        <v>LAN.MON.m120011</v>
      </c>
    </row>
    <row r="1044" spans="1:24" s="166" customFormat="1" x14ac:dyDescent="0.15">
      <c r="A1044" s="185" t="s">
        <v>9938</v>
      </c>
      <c r="B1044" s="186" t="s">
        <v>14</v>
      </c>
      <c r="C1044" s="186" t="s">
        <v>9939</v>
      </c>
      <c r="D1044" s="188" t="s">
        <v>9940</v>
      </c>
      <c r="E1044" s="147"/>
      <c r="I1044" s="166" t="s">
        <v>9941</v>
      </c>
      <c r="J1044" s="166">
        <v>11053</v>
      </c>
      <c r="K1044" s="168" t="str">
        <f t="shared" si="96"/>
        <v>LAN.MON.m110141</v>
      </c>
      <c r="L1044" s="168" t="str">
        <f t="shared" si="97"/>
        <v>"巧音魔灵"</v>
      </c>
      <c r="M1044" s="166">
        <v>21040</v>
      </c>
      <c r="N1044" s="168" t="str">
        <f t="shared" si="98"/>
        <v>LAN.MON.m120141</v>
      </c>
      <c r="O1044" s="168" t="str">
        <f t="shared" si="99"/>
        <v>"巧音魔仙"</v>
      </c>
      <c r="P1044" s="168">
        <v>4</v>
      </c>
      <c r="Q1044" s="166">
        <v>11038</v>
      </c>
      <c r="R1044" s="166" t="s">
        <v>8614</v>
      </c>
      <c r="S1044" s="166">
        <v>11038</v>
      </c>
      <c r="T1044" s="168" t="str">
        <f t="shared" si="100"/>
        <v>LAN.MON.m110141</v>
      </c>
      <c r="U1044" s="166">
        <v>21038</v>
      </c>
      <c r="V1044" s="166" t="s">
        <v>6167</v>
      </c>
      <c r="W1044" s="166">
        <v>21038</v>
      </c>
      <c r="X1044" s="168" t="str">
        <f t="shared" si="101"/>
        <v>LAN.MON.m120060</v>
      </c>
    </row>
    <row r="1045" spans="1:24" s="166" customFormat="1" x14ac:dyDescent="0.15">
      <c r="A1045" s="185" t="s">
        <v>9942</v>
      </c>
      <c r="B1045" s="186" t="s">
        <v>14</v>
      </c>
      <c r="C1045" s="186" t="s">
        <v>9943</v>
      </c>
      <c r="D1045" s="188" t="s">
        <v>9944</v>
      </c>
      <c r="E1045" s="147"/>
      <c r="I1045" s="166" t="s">
        <v>9945</v>
      </c>
      <c r="J1045" s="166">
        <v>11054</v>
      </c>
      <c r="K1045" s="168" t="str">
        <f t="shared" si="96"/>
        <v>LAN.MON.m110103</v>
      </c>
      <c r="L1045" s="168" t="str">
        <f t="shared" si="97"/>
        <v>"弯刀童子"</v>
      </c>
      <c r="M1045" s="166">
        <v>21041</v>
      </c>
      <c r="N1045" s="168" t="str">
        <f t="shared" si="98"/>
        <v>LAN.MON.m120103</v>
      </c>
      <c r="O1045" s="168" t="str">
        <f t="shared" si="99"/>
        <v>"弯刀仙童"</v>
      </c>
      <c r="P1045" s="168">
        <v>4</v>
      </c>
      <c r="Q1045" s="166">
        <v>11039</v>
      </c>
      <c r="R1045" s="166" t="s">
        <v>6372</v>
      </c>
      <c r="S1045" s="166">
        <v>11039</v>
      </c>
      <c r="T1045" s="168" t="str">
        <f t="shared" si="100"/>
        <v>LAN.MON.m110103</v>
      </c>
      <c r="U1045" s="166">
        <v>21039</v>
      </c>
      <c r="V1045" s="166" t="s">
        <v>5871</v>
      </c>
      <c r="W1045" s="166">
        <v>21039</v>
      </c>
      <c r="X1045" s="168" t="str">
        <f t="shared" si="101"/>
        <v>LAN.MON.m120003</v>
      </c>
    </row>
    <row r="1046" spans="1:24" s="166" customFormat="1" x14ac:dyDescent="0.15">
      <c r="A1046" s="185" t="s">
        <v>9946</v>
      </c>
      <c r="B1046" s="186" t="s">
        <v>14</v>
      </c>
      <c r="C1046" s="186" t="s">
        <v>9947</v>
      </c>
      <c r="D1046" s="188" t="s">
        <v>9948</v>
      </c>
      <c r="E1046" s="147"/>
      <c r="I1046" s="166" t="s">
        <v>9949</v>
      </c>
      <c r="J1046" s="166">
        <v>11055</v>
      </c>
      <c r="K1046" s="168" t="str">
        <f t="shared" si="96"/>
        <v>LAN.MON.m110011</v>
      </c>
      <c r="L1046" s="168" t="str">
        <f t="shared" si="97"/>
        <v>"鹿灵"</v>
      </c>
      <c r="M1046" s="166">
        <v>21042</v>
      </c>
      <c r="N1046" s="168" t="str">
        <f t="shared" si="98"/>
        <v>LAN.MON.m120011</v>
      </c>
      <c r="O1046" s="168" t="str">
        <f t="shared" si="99"/>
        <v>"鹿仙"</v>
      </c>
      <c r="P1046" s="168">
        <v>4</v>
      </c>
      <c r="Q1046" s="166">
        <v>11040</v>
      </c>
      <c r="R1046" s="166" t="s">
        <v>5883</v>
      </c>
      <c r="S1046" s="166">
        <v>11040</v>
      </c>
      <c r="T1046" s="168" t="str">
        <f t="shared" si="100"/>
        <v>LAN.MON.m110011</v>
      </c>
      <c r="U1046" s="166">
        <v>21040</v>
      </c>
      <c r="V1046" s="166" t="s">
        <v>8614</v>
      </c>
      <c r="W1046" s="166">
        <v>21040</v>
      </c>
      <c r="X1046" s="168" t="str">
        <f t="shared" si="101"/>
        <v>LAN.MON.m120141</v>
      </c>
    </row>
    <row r="1047" spans="1:24" s="166" customFormat="1" x14ac:dyDescent="0.15">
      <c r="A1047" s="185" t="s">
        <v>9950</v>
      </c>
      <c r="B1047" s="186" t="s">
        <v>14</v>
      </c>
      <c r="C1047" s="186" t="s">
        <v>9951</v>
      </c>
      <c r="D1047" s="188" t="s">
        <v>9952</v>
      </c>
      <c r="E1047" s="147"/>
      <c r="I1047" s="166" t="s">
        <v>9953</v>
      </c>
      <c r="J1047" s="166">
        <v>11056</v>
      </c>
      <c r="K1047" s="168" t="str">
        <f t="shared" si="96"/>
        <v>LAN.MON.m110060</v>
      </c>
      <c r="L1047" s="168" t="str">
        <f t="shared" si="97"/>
        <v>"守境金将"</v>
      </c>
      <c r="M1047" s="166">
        <v>21043</v>
      </c>
      <c r="N1047" s="168" t="str">
        <f t="shared" si="98"/>
        <v>LAN.MON.m120060</v>
      </c>
      <c r="O1047" s="168" t="str">
        <f t="shared" si="99"/>
        <v>"守境仙将"</v>
      </c>
      <c r="P1047" s="168">
        <v>25</v>
      </c>
      <c r="Q1047" s="166">
        <v>11041</v>
      </c>
      <c r="R1047" s="166" t="s">
        <v>6167</v>
      </c>
      <c r="S1047" s="166">
        <v>11041</v>
      </c>
      <c r="T1047" s="168" t="str">
        <f t="shared" si="100"/>
        <v>LAN.MON.m110060</v>
      </c>
      <c r="U1047" s="166">
        <v>21041</v>
      </c>
      <c r="V1047" s="166" t="s">
        <v>6372</v>
      </c>
      <c r="W1047" s="166">
        <v>21041</v>
      </c>
      <c r="X1047" s="168" t="str">
        <f t="shared" si="101"/>
        <v>LAN.MON.m120103</v>
      </c>
    </row>
    <row r="1048" spans="1:24" s="166" customFormat="1" x14ac:dyDescent="0.15">
      <c r="A1048" s="185" t="s">
        <v>9954</v>
      </c>
      <c r="B1048" s="198" t="s">
        <v>14</v>
      </c>
      <c r="C1048" s="199" t="s">
        <v>9955</v>
      </c>
      <c r="D1048" s="185" t="s">
        <v>9956</v>
      </c>
      <c r="E1048" s="147"/>
      <c r="I1048" s="166" t="s">
        <v>9957</v>
      </c>
      <c r="J1048" s="166">
        <v>11057</v>
      </c>
      <c r="K1048" s="168" t="str">
        <f t="shared" si="96"/>
        <v>LAN.MON.m110003</v>
      </c>
      <c r="L1048" s="168" t="str">
        <f t="shared" si="97"/>
        <v>"白荷妖"</v>
      </c>
      <c r="M1048" s="166">
        <v>21044</v>
      </c>
      <c r="N1048" s="168" t="str">
        <f t="shared" si="98"/>
        <v>LAN.MON.m120003</v>
      </c>
      <c r="O1048" s="168" t="str">
        <f t="shared" si="99"/>
        <v>"白荷妖王"</v>
      </c>
      <c r="P1048" s="168">
        <v>25</v>
      </c>
      <c r="Q1048" s="166">
        <v>11042</v>
      </c>
      <c r="R1048" s="166" t="s">
        <v>5871</v>
      </c>
      <c r="S1048" s="166">
        <v>11042</v>
      </c>
      <c r="T1048" s="168" t="str">
        <f t="shared" si="100"/>
        <v>LAN.MON.m110003</v>
      </c>
      <c r="U1048" s="166">
        <v>21042</v>
      </c>
      <c r="V1048" s="166" t="s">
        <v>5883</v>
      </c>
      <c r="W1048" s="166">
        <v>21042</v>
      </c>
      <c r="X1048" s="168" t="str">
        <f t="shared" si="101"/>
        <v>LAN.MON.m120011</v>
      </c>
    </row>
    <row r="1049" spans="1:24" s="166" customFormat="1" x14ac:dyDescent="0.15">
      <c r="A1049" s="185" t="s">
        <v>9958</v>
      </c>
      <c r="B1049" s="198" t="s">
        <v>14</v>
      </c>
      <c r="C1049" s="199" t="s">
        <v>9959</v>
      </c>
      <c r="D1049" s="200" t="s">
        <v>9960</v>
      </c>
      <c r="E1049" s="147"/>
      <c r="I1049" s="166" t="s">
        <v>9961</v>
      </c>
      <c r="J1049" s="166">
        <v>11058</v>
      </c>
      <c r="K1049" s="168" t="str">
        <f t="shared" si="96"/>
        <v>LAN.MON.m110141</v>
      </c>
      <c r="L1049" s="168" t="str">
        <f t="shared" si="97"/>
        <v>"巧音魔灵"</v>
      </c>
      <c r="M1049" s="166">
        <v>21045</v>
      </c>
      <c r="N1049" s="168" t="str">
        <f t="shared" si="98"/>
        <v>LAN.MON.m120141</v>
      </c>
      <c r="O1049" s="168" t="str">
        <f t="shared" si="99"/>
        <v>"巧音魔仙"</v>
      </c>
      <c r="P1049" s="168">
        <v>25</v>
      </c>
      <c r="Q1049" s="166">
        <v>11043</v>
      </c>
      <c r="R1049" s="166" t="s">
        <v>8614</v>
      </c>
      <c r="S1049" s="166">
        <v>11043</v>
      </c>
      <c r="T1049" s="168" t="str">
        <f t="shared" si="100"/>
        <v>LAN.MON.m110141</v>
      </c>
      <c r="U1049" s="166">
        <v>21043</v>
      </c>
      <c r="V1049" s="166" t="s">
        <v>6167</v>
      </c>
      <c r="W1049" s="166">
        <v>21043</v>
      </c>
      <c r="X1049" s="168" t="str">
        <f t="shared" si="101"/>
        <v>LAN.MON.m120060</v>
      </c>
    </row>
    <row r="1050" spans="1:24" s="166" customFormat="1" x14ac:dyDescent="0.15">
      <c r="A1050" s="185" t="s">
        <v>9962</v>
      </c>
      <c r="B1050" s="199" t="s">
        <v>14</v>
      </c>
      <c r="C1050" s="199" t="s">
        <v>9963</v>
      </c>
      <c r="D1050" s="185" t="s">
        <v>9964</v>
      </c>
      <c r="E1050" s="147"/>
      <c r="I1050" s="166" t="s">
        <v>9965</v>
      </c>
      <c r="J1050" s="166">
        <v>11059</v>
      </c>
      <c r="K1050" s="168" t="str">
        <f t="shared" si="96"/>
        <v>LAN.MON.m110103</v>
      </c>
      <c r="L1050" s="168" t="str">
        <f t="shared" si="97"/>
        <v>"弯刀童子"</v>
      </c>
      <c r="M1050" s="166">
        <v>21046</v>
      </c>
      <c r="N1050" s="168" t="str">
        <f t="shared" si="98"/>
        <v>LAN.MON.m120103</v>
      </c>
      <c r="O1050" s="168" t="str">
        <f t="shared" si="99"/>
        <v>"弯刀仙童"</v>
      </c>
      <c r="P1050" s="168">
        <v>25</v>
      </c>
      <c r="Q1050" s="166">
        <v>11044</v>
      </c>
      <c r="R1050" s="166" t="s">
        <v>6372</v>
      </c>
      <c r="S1050" s="166">
        <v>11044</v>
      </c>
      <c r="T1050" s="168" t="str">
        <f t="shared" si="100"/>
        <v>LAN.MON.m110103</v>
      </c>
      <c r="U1050" s="166">
        <v>21044</v>
      </c>
      <c r="V1050" s="166" t="s">
        <v>5871</v>
      </c>
      <c r="W1050" s="166">
        <v>21044</v>
      </c>
      <c r="X1050" s="168" t="str">
        <f t="shared" si="101"/>
        <v>LAN.MON.m120003</v>
      </c>
    </row>
    <row r="1051" spans="1:24" s="166" customFormat="1" x14ac:dyDescent="0.15">
      <c r="A1051" s="185" t="s">
        <v>9966</v>
      </c>
      <c r="B1051" s="199" t="s">
        <v>14</v>
      </c>
      <c r="C1051" s="199" t="s">
        <v>9967</v>
      </c>
      <c r="D1051" s="185" t="s">
        <v>9968</v>
      </c>
      <c r="E1051" s="147"/>
      <c r="I1051" s="166" t="s">
        <v>9969</v>
      </c>
      <c r="J1051" s="166">
        <v>11060</v>
      </c>
      <c r="K1051" s="168" t="str">
        <f t="shared" si="96"/>
        <v>LAN.MON.m110011</v>
      </c>
      <c r="L1051" s="168" t="str">
        <f t="shared" si="97"/>
        <v>"鹿灵"</v>
      </c>
      <c r="M1051" s="166">
        <v>21047</v>
      </c>
      <c r="N1051" s="168" t="str">
        <f t="shared" si="98"/>
        <v>LAN.MON.m120011</v>
      </c>
      <c r="O1051" s="168" t="str">
        <f t="shared" si="99"/>
        <v>"鹿仙"</v>
      </c>
      <c r="P1051" s="168">
        <v>26</v>
      </c>
      <c r="Q1051" s="166">
        <v>11045</v>
      </c>
      <c r="R1051" s="166" t="s">
        <v>5883</v>
      </c>
      <c r="S1051" s="166">
        <v>11045</v>
      </c>
      <c r="T1051" s="168" t="str">
        <f t="shared" si="100"/>
        <v>LAN.MON.m110011</v>
      </c>
      <c r="U1051" s="166">
        <v>21045</v>
      </c>
      <c r="V1051" s="166" t="s">
        <v>8614</v>
      </c>
      <c r="W1051" s="166">
        <v>21045</v>
      </c>
      <c r="X1051" s="168" t="str">
        <f t="shared" si="101"/>
        <v>LAN.MON.m120141</v>
      </c>
    </row>
    <row r="1052" spans="1:24" s="166" customFormat="1" x14ac:dyDescent="0.15">
      <c r="A1052" s="185" t="s">
        <v>9970</v>
      </c>
      <c r="B1052" s="199" t="s">
        <v>14</v>
      </c>
      <c r="C1052" s="199" t="s">
        <v>9971</v>
      </c>
      <c r="D1052" s="185" t="s">
        <v>9972</v>
      </c>
      <c r="E1052" s="147"/>
      <c r="I1052" s="166" t="s">
        <v>9973</v>
      </c>
      <c r="J1052" s="166">
        <v>11061</v>
      </c>
      <c r="K1052" s="168" t="str">
        <f t="shared" si="96"/>
        <v>LAN.MON.m110060</v>
      </c>
      <c r="L1052" s="168" t="str">
        <f t="shared" si="97"/>
        <v>"守境金将"</v>
      </c>
      <c r="M1052" s="166">
        <v>21048</v>
      </c>
      <c r="N1052" s="168" t="str">
        <f t="shared" si="98"/>
        <v>LAN.MON.m120060</v>
      </c>
      <c r="O1052" s="168" t="str">
        <f t="shared" si="99"/>
        <v>"守境仙将"</v>
      </c>
      <c r="P1052" s="168">
        <v>26</v>
      </c>
      <c r="Q1052" s="166">
        <v>11046</v>
      </c>
      <c r="R1052" s="166" t="s">
        <v>6167</v>
      </c>
      <c r="S1052" s="166">
        <v>11046</v>
      </c>
      <c r="T1052" s="168" t="str">
        <f t="shared" si="100"/>
        <v>LAN.MON.m110060</v>
      </c>
      <c r="U1052" s="166">
        <v>21046</v>
      </c>
      <c r="V1052" s="166" t="s">
        <v>6372</v>
      </c>
      <c r="W1052" s="166">
        <v>21046</v>
      </c>
      <c r="X1052" s="168" t="str">
        <f t="shared" si="101"/>
        <v>LAN.MON.m120103</v>
      </c>
    </row>
    <row r="1053" spans="1:24" s="166" customFormat="1" x14ac:dyDescent="0.15">
      <c r="A1053" s="185" t="s">
        <v>9974</v>
      </c>
      <c r="B1053" s="199" t="s">
        <v>14</v>
      </c>
      <c r="C1053" s="199" t="s">
        <v>9975</v>
      </c>
      <c r="D1053" s="185" t="s">
        <v>8905</v>
      </c>
      <c r="E1053" s="147"/>
      <c r="I1053" s="166" t="s">
        <v>9976</v>
      </c>
      <c r="J1053" s="166">
        <v>11062</v>
      </c>
      <c r="K1053" s="168" t="str">
        <f t="shared" si="96"/>
        <v>LAN.MON.m110003</v>
      </c>
      <c r="L1053" s="168" t="str">
        <f t="shared" si="97"/>
        <v>"白荷妖"</v>
      </c>
      <c r="M1053" s="166">
        <v>21049</v>
      </c>
      <c r="N1053" s="168" t="str">
        <f t="shared" si="98"/>
        <v>LAN.MON.m120003</v>
      </c>
      <c r="O1053" s="168" t="str">
        <f t="shared" si="99"/>
        <v>"白荷妖王"</v>
      </c>
      <c r="P1053" s="168">
        <v>26</v>
      </c>
      <c r="Q1053" s="166">
        <v>11047</v>
      </c>
      <c r="R1053" s="166" t="s">
        <v>5871</v>
      </c>
      <c r="S1053" s="166">
        <v>11047</v>
      </c>
      <c r="T1053" s="168" t="str">
        <f t="shared" si="100"/>
        <v>LAN.MON.m110003</v>
      </c>
      <c r="U1053" s="166">
        <v>21047</v>
      </c>
      <c r="V1053" s="166" t="s">
        <v>5883</v>
      </c>
      <c r="W1053" s="166">
        <v>21047</v>
      </c>
      <c r="X1053" s="168" t="str">
        <f t="shared" si="101"/>
        <v>LAN.MON.m120011</v>
      </c>
    </row>
    <row r="1054" spans="1:24" s="166" customFormat="1" x14ac:dyDescent="0.15">
      <c r="A1054" s="185" t="s">
        <v>9977</v>
      </c>
      <c r="B1054" s="199" t="s">
        <v>14</v>
      </c>
      <c r="C1054" s="199" t="s">
        <v>9978</v>
      </c>
      <c r="D1054" s="185" t="s">
        <v>9979</v>
      </c>
      <c r="E1054" s="147"/>
      <c r="I1054" s="166" t="s">
        <v>9980</v>
      </c>
      <c r="J1054" s="166">
        <v>11063</v>
      </c>
      <c r="K1054" s="168" t="str">
        <f t="shared" si="96"/>
        <v>LAN.MON.m110141</v>
      </c>
      <c r="L1054" s="168" t="str">
        <f t="shared" si="97"/>
        <v>"巧音魔灵"</v>
      </c>
      <c r="M1054" s="166">
        <v>21050</v>
      </c>
      <c r="N1054" s="168" t="str">
        <f t="shared" si="98"/>
        <v>LAN.MON.m120141</v>
      </c>
      <c r="O1054" s="168" t="str">
        <f t="shared" si="99"/>
        <v>"巧音魔仙"</v>
      </c>
      <c r="P1054" s="168">
        <v>26</v>
      </c>
      <c r="Q1054" s="166">
        <v>11048</v>
      </c>
      <c r="R1054" s="166" t="s">
        <v>8614</v>
      </c>
      <c r="S1054" s="166">
        <v>11048</v>
      </c>
      <c r="T1054" s="168" t="str">
        <f t="shared" si="100"/>
        <v>LAN.MON.m110141</v>
      </c>
      <c r="U1054" s="166">
        <v>21048</v>
      </c>
      <c r="V1054" s="166" t="s">
        <v>6167</v>
      </c>
      <c r="W1054" s="166">
        <v>21048</v>
      </c>
      <c r="X1054" s="168" t="str">
        <f t="shared" si="101"/>
        <v>LAN.MON.m120060</v>
      </c>
    </row>
    <row r="1055" spans="1:24" s="166" customFormat="1" x14ac:dyDescent="0.15">
      <c r="A1055" s="185" t="s">
        <v>9981</v>
      </c>
      <c r="B1055" s="199" t="s">
        <v>14</v>
      </c>
      <c r="C1055" s="199" t="s">
        <v>9982</v>
      </c>
      <c r="D1055" s="185" t="s">
        <v>9983</v>
      </c>
      <c r="E1055" s="147"/>
      <c r="I1055" s="166" t="s">
        <v>9984</v>
      </c>
      <c r="J1055" s="166">
        <v>11064</v>
      </c>
      <c r="K1055" s="168" t="str">
        <f t="shared" si="96"/>
        <v>LAN.MON.m110103</v>
      </c>
      <c r="L1055" s="168" t="str">
        <f t="shared" si="97"/>
        <v>"弯刀童子"</v>
      </c>
      <c r="M1055" s="166">
        <v>21051</v>
      </c>
      <c r="N1055" s="168" t="str">
        <f t="shared" si="98"/>
        <v>LAN.MON.m120103</v>
      </c>
      <c r="O1055" s="168" t="str">
        <f t="shared" si="99"/>
        <v>"弯刀仙童"</v>
      </c>
      <c r="P1055" s="168">
        <v>6</v>
      </c>
      <c r="Q1055" s="166">
        <v>11049</v>
      </c>
      <c r="R1055" s="166" t="s">
        <v>6372</v>
      </c>
      <c r="S1055" s="166">
        <v>11049</v>
      </c>
      <c r="T1055" s="168" t="str">
        <f t="shared" si="100"/>
        <v>LAN.MON.m110103</v>
      </c>
      <c r="U1055" s="166">
        <v>21049</v>
      </c>
      <c r="V1055" s="166" t="s">
        <v>5871</v>
      </c>
      <c r="W1055" s="166">
        <v>21049</v>
      </c>
      <c r="X1055" s="168" t="str">
        <f t="shared" si="101"/>
        <v>LAN.MON.m120003</v>
      </c>
    </row>
    <row r="1056" spans="1:24" s="166" customFormat="1" x14ac:dyDescent="0.15">
      <c r="A1056" s="185" t="s">
        <v>9985</v>
      </c>
      <c r="B1056" s="199" t="s">
        <v>14</v>
      </c>
      <c r="C1056" s="199" t="s">
        <v>9986</v>
      </c>
      <c r="D1056" s="185" t="s">
        <v>8909</v>
      </c>
      <c r="E1056" s="147"/>
      <c r="I1056" s="166" t="s">
        <v>9987</v>
      </c>
      <c r="J1056" s="166">
        <v>11065</v>
      </c>
      <c r="K1056" s="168" t="str">
        <f t="shared" si="96"/>
        <v>LAN.MON.m110011</v>
      </c>
      <c r="L1056" s="168" t="str">
        <f t="shared" si="97"/>
        <v>"鹿灵"</v>
      </c>
      <c r="M1056" s="166">
        <v>21052</v>
      </c>
      <c r="N1056" s="168" t="str">
        <f t="shared" si="98"/>
        <v>LAN.MON.m120011</v>
      </c>
      <c r="O1056" s="168" t="str">
        <f t="shared" si="99"/>
        <v>"鹿仙"</v>
      </c>
      <c r="P1056" s="168">
        <v>6</v>
      </c>
      <c r="Q1056" s="166">
        <v>11050</v>
      </c>
      <c r="R1056" s="166" t="s">
        <v>5883</v>
      </c>
      <c r="S1056" s="166">
        <v>11050</v>
      </c>
      <c r="T1056" s="168" t="str">
        <f t="shared" si="100"/>
        <v>LAN.MON.m110011</v>
      </c>
      <c r="U1056" s="166">
        <v>21050</v>
      </c>
      <c r="V1056" s="166" t="s">
        <v>8614</v>
      </c>
      <c r="W1056" s="166">
        <v>21050</v>
      </c>
      <c r="X1056" s="168" t="str">
        <f t="shared" si="101"/>
        <v>LAN.MON.m120141</v>
      </c>
    </row>
    <row r="1057" spans="1:24" s="166" customFormat="1" x14ac:dyDescent="0.15">
      <c r="A1057" s="185" t="s">
        <v>9988</v>
      </c>
      <c r="B1057" s="199" t="s">
        <v>14</v>
      </c>
      <c r="C1057" s="199" t="s">
        <v>9989</v>
      </c>
      <c r="D1057" s="185" t="s">
        <v>9990</v>
      </c>
      <c r="E1057" s="147"/>
      <c r="I1057" s="166" t="s">
        <v>9991</v>
      </c>
      <c r="J1057" s="166">
        <v>11066</v>
      </c>
      <c r="K1057" s="168" t="str">
        <f t="shared" si="96"/>
        <v>LAN.MON.m110060</v>
      </c>
      <c r="L1057" s="168" t="str">
        <f t="shared" si="97"/>
        <v>"守境金将"</v>
      </c>
      <c r="M1057" s="166">
        <v>21053</v>
      </c>
      <c r="N1057" s="168" t="str">
        <f t="shared" si="98"/>
        <v>LAN.MON.m120060</v>
      </c>
      <c r="O1057" s="168" t="str">
        <f t="shared" si="99"/>
        <v>"守境仙将"</v>
      </c>
      <c r="P1057" s="168">
        <v>6</v>
      </c>
      <c r="Q1057" s="166">
        <v>11051</v>
      </c>
      <c r="R1057" s="166" t="s">
        <v>6167</v>
      </c>
      <c r="S1057" s="166">
        <v>11051</v>
      </c>
      <c r="T1057" s="168" t="str">
        <f t="shared" si="100"/>
        <v>LAN.MON.m110060</v>
      </c>
      <c r="U1057" s="166">
        <v>21051</v>
      </c>
      <c r="V1057" s="166" t="s">
        <v>6372</v>
      </c>
      <c r="W1057" s="166">
        <v>21051</v>
      </c>
      <c r="X1057" s="168" t="str">
        <f t="shared" si="101"/>
        <v>LAN.MON.m120103</v>
      </c>
    </row>
    <row r="1058" spans="1:24" s="166" customFormat="1" x14ac:dyDescent="0.15">
      <c r="A1058" s="185" t="s">
        <v>9992</v>
      </c>
      <c r="B1058" s="199" t="s">
        <v>14</v>
      </c>
      <c r="C1058" s="199" t="s">
        <v>9993</v>
      </c>
      <c r="D1058" s="185" t="s">
        <v>9994</v>
      </c>
      <c r="E1058" s="147"/>
      <c r="I1058" s="166" t="s">
        <v>9995</v>
      </c>
      <c r="J1058" s="166">
        <v>11067</v>
      </c>
      <c r="K1058" s="168" t="str">
        <f t="shared" si="96"/>
        <v>LAN.MON.m110003</v>
      </c>
      <c r="L1058" s="168" t="str">
        <f t="shared" si="97"/>
        <v>"白荷妖"</v>
      </c>
      <c r="M1058" s="166">
        <v>21054</v>
      </c>
      <c r="N1058" s="168" t="str">
        <f t="shared" si="98"/>
        <v>LAN.MON.m120003</v>
      </c>
      <c r="O1058" s="168" t="str">
        <f t="shared" si="99"/>
        <v>"白荷妖王"</v>
      </c>
      <c r="P1058" s="168">
        <v>6</v>
      </c>
      <c r="Q1058" s="166">
        <v>11052</v>
      </c>
      <c r="R1058" s="166" t="s">
        <v>5871</v>
      </c>
      <c r="S1058" s="166">
        <v>11052</v>
      </c>
      <c r="T1058" s="168" t="str">
        <f t="shared" si="100"/>
        <v>LAN.MON.m110003</v>
      </c>
      <c r="U1058" s="166">
        <v>21052</v>
      </c>
      <c r="V1058" s="166" t="s">
        <v>5883</v>
      </c>
      <c r="W1058" s="166">
        <v>21052</v>
      </c>
      <c r="X1058" s="168" t="str">
        <f t="shared" si="101"/>
        <v>LAN.MON.m120011</v>
      </c>
    </row>
    <row r="1059" spans="1:24" s="166" customFormat="1" x14ac:dyDescent="0.15">
      <c r="A1059" s="185" t="s">
        <v>9996</v>
      </c>
      <c r="B1059" s="199" t="s">
        <v>14</v>
      </c>
      <c r="C1059" s="199" t="s">
        <v>9997</v>
      </c>
      <c r="D1059" s="185" t="s">
        <v>8885</v>
      </c>
      <c r="E1059" s="147"/>
      <c r="I1059" s="166" t="s">
        <v>9998</v>
      </c>
      <c r="J1059" s="166">
        <v>11068</v>
      </c>
      <c r="K1059" s="168" t="str">
        <f t="shared" si="96"/>
        <v>LAN.MON.m110141</v>
      </c>
      <c r="L1059" s="168" t="str">
        <f t="shared" si="97"/>
        <v>"巧音魔灵"</v>
      </c>
      <c r="M1059" s="166">
        <v>21055</v>
      </c>
      <c r="N1059" s="168" t="str">
        <f t="shared" si="98"/>
        <v>LAN.MON.m120141</v>
      </c>
      <c r="O1059" s="168" t="str">
        <f t="shared" si="99"/>
        <v>"巧音魔仙"</v>
      </c>
      <c r="P1059" s="168">
        <v>6</v>
      </c>
      <c r="Q1059" s="166">
        <v>11053</v>
      </c>
      <c r="R1059" s="166" t="s">
        <v>8614</v>
      </c>
      <c r="S1059" s="166">
        <v>11053</v>
      </c>
      <c r="T1059" s="168" t="str">
        <f t="shared" si="100"/>
        <v>LAN.MON.m110141</v>
      </c>
      <c r="U1059" s="166">
        <v>21053</v>
      </c>
      <c r="V1059" s="166" t="s">
        <v>6167</v>
      </c>
      <c r="W1059" s="166">
        <v>21053</v>
      </c>
      <c r="X1059" s="168" t="str">
        <f t="shared" si="101"/>
        <v>LAN.MON.m120060</v>
      </c>
    </row>
    <row r="1060" spans="1:24" s="166" customFormat="1" x14ac:dyDescent="0.15">
      <c r="A1060" s="185" t="s">
        <v>9999</v>
      </c>
      <c r="B1060" s="199" t="s">
        <v>14</v>
      </c>
      <c r="C1060" s="199" t="s">
        <v>10000</v>
      </c>
      <c r="D1060" s="201" t="s">
        <v>8837</v>
      </c>
      <c r="E1060" s="147"/>
      <c r="I1060" s="166" t="s">
        <v>10001</v>
      </c>
      <c r="J1060" s="166">
        <v>11069</v>
      </c>
      <c r="K1060" s="168" t="str">
        <f t="shared" si="96"/>
        <v>LAN.MON.m110103</v>
      </c>
      <c r="L1060" s="168" t="str">
        <f t="shared" si="97"/>
        <v>"弯刀童子"</v>
      </c>
      <c r="M1060" s="166">
        <v>21056</v>
      </c>
      <c r="N1060" s="168" t="str">
        <f t="shared" si="98"/>
        <v>LAN.MON.m120103</v>
      </c>
      <c r="O1060" s="168" t="str">
        <f t="shared" si="99"/>
        <v>"弯刀仙童"</v>
      </c>
      <c r="P1060" s="168">
        <v>6</v>
      </c>
      <c r="Q1060" s="166">
        <v>11054</v>
      </c>
      <c r="R1060" s="166" t="s">
        <v>6372</v>
      </c>
      <c r="S1060" s="166">
        <v>11054</v>
      </c>
      <c r="T1060" s="168" t="str">
        <f t="shared" si="100"/>
        <v>LAN.MON.m110103</v>
      </c>
      <c r="U1060" s="166">
        <v>21054</v>
      </c>
      <c r="V1060" s="166" t="s">
        <v>5871</v>
      </c>
      <c r="W1060" s="166">
        <v>21054</v>
      </c>
      <c r="X1060" s="168" t="str">
        <f t="shared" si="101"/>
        <v>LAN.MON.m120003</v>
      </c>
    </row>
    <row r="1061" spans="1:24" s="166" customFormat="1" x14ac:dyDescent="0.15">
      <c r="A1061" s="185" t="s">
        <v>10002</v>
      </c>
      <c r="B1061" s="199" t="s">
        <v>14</v>
      </c>
      <c r="C1061" s="199" t="s">
        <v>10003</v>
      </c>
      <c r="D1061" s="201" t="s">
        <v>8841</v>
      </c>
      <c r="E1061" s="147"/>
      <c r="I1061" s="166" t="s">
        <v>10004</v>
      </c>
      <c r="J1061" s="166">
        <v>11070</v>
      </c>
      <c r="K1061" s="168" t="str">
        <f t="shared" si="96"/>
        <v>LAN.MON.m110011</v>
      </c>
      <c r="L1061" s="168" t="str">
        <f t="shared" si="97"/>
        <v>"鹿灵"</v>
      </c>
      <c r="M1061" s="166">
        <v>21057</v>
      </c>
      <c r="N1061" s="168" t="str">
        <f t="shared" si="98"/>
        <v>LAN.MON.m120011</v>
      </c>
      <c r="O1061" s="168" t="str">
        <f t="shared" si="99"/>
        <v>"鹿仙"</v>
      </c>
      <c r="P1061" s="168">
        <v>6</v>
      </c>
      <c r="Q1061" s="166">
        <v>11055</v>
      </c>
      <c r="R1061" s="166" t="s">
        <v>5883</v>
      </c>
      <c r="S1061" s="166">
        <v>11055</v>
      </c>
      <c r="T1061" s="168" t="str">
        <f t="shared" si="100"/>
        <v>LAN.MON.m110011</v>
      </c>
      <c r="U1061" s="166">
        <v>21055</v>
      </c>
      <c r="V1061" s="166" t="s">
        <v>8614</v>
      </c>
      <c r="W1061" s="166">
        <v>21055</v>
      </c>
      <c r="X1061" s="168" t="str">
        <f t="shared" si="101"/>
        <v>LAN.MON.m120141</v>
      </c>
    </row>
    <row r="1062" spans="1:24" s="166" customFormat="1" x14ac:dyDescent="0.15">
      <c r="A1062" s="185" t="s">
        <v>10005</v>
      </c>
      <c r="B1062" s="199" t="s">
        <v>14</v>
      </c>
      <c r="C1062" s="199" t="s">
        <v>10006</v>
      </c>
      <c r="D1062" s="202" t="s">
        <v>8845</v>
      </c>
      <c r="E1062" s="147"/>
      <c r="I1062" s="166" t="s">
        <v>10007</v>
      </c>
      <c r="J1062" s="166">
        <v>11071</v>
      </c>
      <c r="K1062" s="168" t="str">
        <f t="shared" si="96"/>
        <v>LAN.MON.m110060</v>
      </c>
      <c r="L1062" s="168" t="str">
        <f t="shared" si="97"/>
        <v>"守境金将"</v>
      </c>
      <c r="M1062" s="166">
        <v>21058</v>
      </c>
      <c r="N1062" s="168" t="str">
        <f t="shared" si="98"/>
        <v>LAN.MON.m120060</v>
      </c>
      <c r="O1062" s="168" t="str">
        <f t="shared" si="99"/>
        <v>"守境仙将"</v>
      </c>
      <c r="P1062" s="168">
        <v>6</v>
      </c>
      <c r="Q1062" s="166">
        <v>11056</v>
      </c>
      <c r="R1062" s="166" t="s">
        <v>6167</v>
      </c>
      <c r="S1062" s="166">
        <v>11056</v>
      </c>
      <c r="T1062" s="168" t="str">
        <f t="shared" si="100"/>
        <v>LAN.MON.m110060</v>
      </c>
      <c r="U1062" s="166">
        <v>21056</v>
      </c>
      <c r="V1062" s="166" t="s">
        <v>6372</v>
      </c>
      <c r="W1062" s="166">
        <v>21056</v>
      </c>
      <c r="X1062" s="168" t="str">
        <f t="shared" si="101"/>
        <v>LAN.MON.m120103</v>
      </c>
    </row>
    <row r="1063" spans="1:24" s="166" customFormat="1" x14ac:dyDescent="0.15">
      <c r="A1063" s="185" t="s">
        <v>10008</v>
      </c>
      <c r="B1063" s="199" t="s">
        <v>14</v>
      </c>
      <c r="C1063" s="199" t="s">
        <v>10009</v>
      </c>
      <c r="D1063" s="201" t="s">
        <v>8849</v>
      </c>
      <c r="E1063" s="147"/>
      <c r="I1063" s="166" t="s">
        <v>10010</v>
      </c>
      <c r="J1063" s="166">
        <v>11072</v>
      </c>
      <c r="K1063" s="168" t="str">
        <f t="shared" si="96"/>
        <v>LAN.MON.m110003</v>
      </c>
      <c r="L1063" s="168" t="str">
        <f t="shared" si="97"/>
        <v>"白荷妖"</v>
      </c>
      <c r="M1063" s="166">
        <v>21059</v>
      </c>
      <c r="N1063" s="168" t="str">
        <f t="shared" si="98"/>
        <v>LAN.MON.m120003</v>
      </c>
      <c r="O1063" s="168" t="str">
        <f t="shared" si="99"/>
        <v>"白荷妖王"</v>
      </c>
      <c r="P1063" s="168">
        <v>6</v>
      </c>
      <c r="Q1063" s="166">
        <v>11057</v>
      </c>
      <c r="R1063" s="166" t="s">
        <v>5871</v>
      </c>
      <c r="S1063" s="166">
        <v>11057</v>
      </c>
      <c r="T1063" s="168" t="str">
        <f t="shared" si="100"/>
        <v>LAN.MON.m110003</v>
      </c>
      <c r="U1063" s="166">
        <v>21057</v>
      </c>
      <c r="V1063" s="166" t="s">
        <v>5883</v>
      </c>
      <c r="W1063" s="166">
        <v>21057</v>
      </c>
      <c r="X1063" s="168" t="str">
        <f t="shared" si="101"/>
        <v>LAN.MON.m120011</v>
      </c>
    </row>
    <row r="1064" spans="1:24" s="166" customFormat="1" x14ac:dyDescent="0.15">
      <c r="A1064" s="185" t="s">
        <v>10011</v>
      </c>
      <c r="B1064" s="199" t="s">
        <v>14</v>
      </c>
      <c r="C1064" s="199" t="s">
        <v>10012</v>
      </c>
      <c r="D1064" s="201" t="s">
        <v>8853</v>
      </c>
      <c r="E1064" s="147"/>
      <c r="I1064" s="166" t="s">
        <v>10013</v>
      </c>
      <c r="J1064" s="166">
        <v>11073</v>
      </c>
      <c r="K1064" s="168" t="str">
        <f t="shared" si="96"/>
        <v>LAN.MON.m110141</v>
      </c>
      <c r="L1064" s="168" t="str">
        <f t="shared" si="97"/>
        <v>"巧音魔灵"</v>
      </c>
      <c r="M1064" s="166">
        <v>21060</v>
      </c>
      <c r="N1064" s="168" t="str">
        <f t="shared" si="98"/>
        <v>LAN.MON.m120141</v>
      </c>
      <c r="O1064" s="168" t="str">
        <f t="shared" si="99"/>
        <v>"巧音魔仙"</v>
      </c>
      <c r="P1064" s="168">
        <v>7</v>
      </c>
      <c r="Q1064" s="166">
        <v>11058</v>
      </c>
      <c r="R1064" s="166" t="s">
        <v>8614</v>
      </c>
      <c r="S1064" s="166">
        <v>11058</v>
      </c>
      <c r="T1064" s="168" t="str">
        <f t="shared" si="100"/>
        <v>LAN.MON.m110141</v>
      </c>
      <c r="U1064" s="166">
        <v>21058</v>
      </c>
      <c r="V1064" s="166" t="s">
        <v>6167</v>
      </c>
      <c r="W1064" s="166">
        <v>21058</v>
      </c>
      <c r="X1064" s="168" t="str">
        <f t="shared" si="101"/>
        <v>LAN.MON.m120060</v>
      </c>
    </row>
    <row r="1065" spans="1:24" s="166" customFormat="1" x14ac:dyDescent="0.15">
      <c r="A1065" s="185" t="s">
        <v>10014</v>
      </c>
      <c r="B1065" s="199" t="s">
        <v>14</v>
      </c>
      <c r="C1065" s="199" t="s">
        <v>10015</v>
      </c>
      <c r="D1065" s="201" t="s">
        <v>8857</v>
      </c>
      <c r="E1065" s="147"/>
      <c r="I1065" s="166" t="s">
        <v>10016</v>
      </c>
      <c r="J1065" s="166">
        <v>11074</v>
      </c>
      <c r="K1065" s="168" t="str">
        <f t="shared" si="96"/>
        <v>LAN.MON.m110103</v>
      </c>
      <c r="L1065" s="168" t="str">
        <f t="shared" si="97"/>
        <v>"弯刀童子"</v>
      </c>
      <c r="M1065" s="166">
        <v>21061</v>
      </c>
      <c r="N1065" s="168" t="str">
        <f t="shared" si="98"/>
        <v>LAN.MON.m120103</v>
      </c>
      <c r="O1065" s="168" t="str">
        <f t="shared" si="99"/>
        <v>"弯刀仙童"</v>
      </c>
      <c r="P1065" s="168">
        <v>7</v>
      </c>
      <c r="Q1065" s="166">
        <v>11059</v>
      </c>
      <c r="R1065" s="166" t="s">
        <v>6372</v>
      </c>
      <c r="S1065" s="166">
        <v>11059</v>
      </c>
      <c r="T1065" s="168" t="str">
        <f t="shared" si="100"/>
        <v>LAN.MON.m110103</v>
      </c>
      <c r="U1065" s="166">
        <v>21059</v>
      </c>
      <c r="V1065" s="166" t="s">
        <v>5871</v>
      </c>
      <c r="W1065" s="166">
        <v>21059</v>
      </c>
      <c r="X1065" s="168" t="str">
        <f t="shared" si="101"/>
        <v>LAN.MON.m120003</v>
      </c>
    </row>
    <row r="1066" spans="1:24" s="166" customFormat="1" x14ac:dyDescent="0.15">
      <c r="A1066" s="185" t="s">
        <v>10017</v>
      </c>
      <c r="B1066" s="199" t="s">
        <v>14</v>
      </c>
      <c r="C1066" s="199" t="s">
        <v>10018</v>
      </c>
      <c r="D1066" s="201" t="s">
        <v>8861</v>
      </c>
      <c r="E1066" s="147"/>
      <c r="I1066" s="166" t="s">
        <v>10019</v>
      </c>
      <c r="J1066" s="166">
        <v>11075</v>
      </c>
      <c r="K1066" s="168" t="str">
        <f t="shared" si="96"/>
        <v>LAN.MON.m110011</v>
      </c>
      <c r="L1066" s="168" t="str">
        <f t="shared" si="97"/>
        <v>"鹿灵"</v>
      </c>
      <c r="M1066" s="166">
        <v>21062</v>
      </c>
      <c r="N1066" s="168" t="str">
        <f t="shared" si="98"/>
        <v>LAN.MON.m120011</v>
      </c>
      <c r="O1066" s="168" t="str">
        <f t="shared" si="99"/>
        <v>"鹿仙"</v>
      </c>
      <c r="P1066" s="168">
        <v>7</v>
      </c>
      <c r="Q1066" s="166">
        <v>11060</v>
      </c>
      <c r="R1066" s="166" t="s">
        <v>5883</v>
      </c>
      <c r="S1066" s="166">
        <v>11060</v>
      </c>
      <c r="T1066" s="168" t="str">
        <f t="shared" si="100"/>
        <v>LAN.MON.m110011</v>
      </c>
      <c r="U1066" s="166">
        <v>21060</v>
      </c>
      <c r="V1066" s="166" t="s">
        <v>8614</v>
      </c>
      <c r="W1066" s="166">
        <v>21060</v>
      </c>
      <c r="X1066" s="168" t="str">
        <f t="shared" si="101"/>
        <v>LAN.MON.m120141</v>
      </c>
    </row>
    <row r="1067" spans="1:24" s="166" customFormat="1" x14ac:dyDescent="0.15">
      <c r="A1067" s="185" t="s">
        <v>10020</v>
      </c>
      <c r="B1067" s="199" t="s">
        <v>14</v>
      </c>
      <c r="C1067" s="199" t="s">
        <v>10021</v>
      </c>
      <c r="D1067" s="201" t="s">
        <v>8865</v>
      </c>
      <c r="E1067" s="147"/>
      <c r="I1067" s="166" t="s">
        <v>10022</v>
      </c>
      <c r="J1067" s="166">
        <v>11076</v>
      </c>
      <c r="K1067" s="168" t="str">
        <f t="shared" si="96"/>
        <v>LAN.MON.m110060</v>
      </c>
      <c r="L1067" s="168" t="str">
        <f t="shared" si="97"/>
        <v>"守境金将"</v>
      </c>
      <c r="M1067" s="166">
        <v>21063</v>
      </c>
      <c r="N1067" s="168" t="str">
        <f t="shared" si="98"/>
        <v>LAN.MON.m120060</v>
      </c>
      <c r="O1067" s="168" t="str">
        <f t="shared" si="99"/>
        <v>"守境仙将"</v>
      </c>
      <c r="P1067" s="168">
        <v>7</v>
      </c>
      <c r="Q1067" s="166">
        <v>11061</v>
      </c>
      <c r="R1067" s="166" t="s">
        <v>6167</v>
      </c>
      <c r="S1067" s="166">
        <v>11061</v>
      </c>
      <c r="T1067" s="168" t="str">
        <f t="shared" si="100"/>
        <v>LAN.MON.m110060</v>
      </c>
      <c r="U1067" s="166">
        <v>21061</v>
      </c>
      <c r="V1067" s="166" t="s">
        <v>6372</v>
      </c>
      <c r="W1067" s="166">
        <v>21061</v>
      </c>
      <c r="X1067" s="168" t="str">
        <f t="shared" si="101"/>
        <v>LAN.MON.m120103</v>
      </c>
    </row>
    <row r="1068" spans="1:24" s="166" customFormat="1" x14ac:dyDescent="0.15">
      <c r="A1068" s="185" t="s">
        <v>10023</v>
      </c>
      <c r="B1068" s="199" t="s">
        <v>14</v>
      </c>
      <c r="C1068" s="199" t="s">
        <v>10024</v>
      </c>
      <c r="D1068" s="201" t="s">
        <v>8869</v>
      </c>
      <c r="E1068" s="147"/>
      <c r="I1068" s="166" t="s">
        <v>10025</v>
      </c>
      <c r="J1068" s="166">
        <v>11077</v>
      </c>
      <c r="K1068" s="168" t="str">
        <f t="shared" si="96"/>
        <v>LAN.MON.m110003</v>
      </c>
      <c r="L1068" s="168" t="str">
        <f t="shared" si="97"/>
        <v>"白荷妖"</v>
      </c>
      <c r="M1068" s="166">
        <v>21064</v>
      </c>
      <c r="N1068" s="168" t="str">
        <f t="shared" si="98"/>
        <v>LAN.MON.m120003</v>
      </c>
      <c r="O1068" s="168" t="str">
        <f t="shared" si="99"/>
        <v>"白荷妖王"</v>
      </c>
      <c r="P1068" s="168">
        <v>7</v>
      </c>
      <c r="Q1068" s="166">
        <v>11062</v>
      </c>
      <c r="R1068" s="166" t="s">
        <v>5871</v>
      </c>
      <c r="S1068" s="166">
        <v>11062</v>
      </c>
      <c r="T1068" s="168" t="str">
        <f t="shared" si="100"/>
        <v>LAN.MON.m110003</v>
      </c>
      <c r="U1068" s="166">
        <v>21062</v>
      </c>
      <c r="V1068" s="166" t="s">
        <v>5883</v>
      </c>
      <c r="W1068" s="166">
        <v>21062</v>
      </c>
      <c r="X1068" s="168" t="str">
        <f t="shared" si="101"/>
        <v>LAN.MON.m120011</v>
      </c>
    </row>
    <row r="1069" spans="1:24" s="166" customFormat="1" x14ac:dyDescent="0.15">
      <c r="A1069" s="185" t="s">
        <v>10026</v>
      </c>
      <c r="B1069" s="199" t="s">
        <v>14</v>
      </c>
      <c r="C1069" s="199" t="s">
        <v>10027</v>
      </c>
      <c r="D1069" s="201" t="s">
        <v>9956</v>
      </c>
      <c r="E1069" s="147"/>
      <c r="I1069" s="166" t="s">
        <v>10028</v>
      </c>
      <c r="J1069" s="166">
        <v>11078</v>
      </c>
      <c r="K1069" s="168" t="str">
        <f t="shared" si="96"/>
        <v>LAN.MON.m110141</v>
      </c>
      <c r="L1069" s="168" t="str">
        <f t="shared" si="97"/>
        <v>"巧音魔灵"</v>
      </c>
      <c r="M1069" s="166">
        <v>21065</v>
      </c>
      <c r="N1069" s="168" t="str">
        <f t="shared" si="98"/>
        <v>LAN.MON.m120141</v>
      </c>
      <c r="O1069" s="168" t="str">
        <f t="shared" si="99"/>
        <v>"巧音魔仙"</v>
      </c>
      <c r="P1069" s="168">
        <v>7</v>
      </c>
      <c r="Q1069" s="166">
        <v>11063</v>
      </c>
      <c r="R1069" s="166" t="s">
        <v>8614</v>
      </c>
      <c r="S1069" s="166">
        <v>11063</v>
      </c>
      <c r="T1069" s="168" t="str">
        <f t="shared" si="100"/>
        <v>LAN.MON.m110141</v>
      </c>
      <c r="U1069" s="166">
        <v>21063</v>
      </c>
      <c r="V1069" s="166" t="s">
        <v>6167</v>
      </c>
      <c r="W1069" s="166">
        <v>21063</v>
      </c>
      <c r="X1069" s="168" t="str">
        <f t="shared" si="101"/>
        <v>LAN.MON.m120060</v>
      </c>
    </row>
    <row r="1070" spans="1:24" s="166" customFormat="1" x14ac:dyDescent="0.15">
      <c r="A1070" s="185" t="s">
        <v>10029</v>
      </c>
      <c r="B1070" s="199" t="s">
        <v>14</v>
      </c>
      <c r="C1070" s="199" t="s">
        <v>10030</v>
      </c>
      <c r="D1070" s="185" t="s">
        <v>10031</v>
      </c>
      <c r="E1070" s="147"/>
      <c r="I1070" s="166" t="s">
        <v>10032</v>
      </c>
      <c r="J1070" s="166">
        <v>11079</v>
      </c>
      <c r="K1070" s="168" t="str">
        <f t="shared" si="96"/>
        <v>LAN.MON.m110103</v>
      </c>
      <c r="L1070" s="168" t="str">
        <f t="shared" si="97"/>
        <v>"弯刀童子"</v>
      </c>
      <c r="M1070" s="166">
        <v>21066</v>
      </c>
      <c r="N1070" s="168" t="str">
        <f t="shared" si="98"/>
        <v>LAN.MON.m120103</v>
      </c>
      <c r="O1070" s="168" t="str">
        <f t="shared" si="99"/>
        <v>"弯刀仙童"</v>
      </c>
      <c r="P1070" s="168">
        <v>7</v>
      </c>
      <c r="Q1070" s="166">
        <v>11064</v>
      </c>
      <c r="R1070" s="166" t="s">
        <v>6372</v>
      </c>
      <c r="S1070" s="166">
        <v>11064</v>
      </c>
      <c r="T1070" s="168" t="str">
        <f t="shared" si="100"/>
        <v>LAN.MON.m110103</v>
      </c>
      <c r="U1070" s="166">
        <v>21064</v>
      </c>
      <c r="V1070" s="166" t="s">
        <v>5871</v>
      </c>
      <c r="W1070" s="166">
        <v>21064</v>
      </c>
      <c r="X1070" s="168" t="str">
        <f t="shared" si="101"/>
        <v>LAN.MON.m120003</v>
      </c>
    </row>
    <row r="1071" spans="1:24" s="166" customFormat="1" x14ac:dyDescent="0.15">
      <c r="A1071" s="185" t="s">
        <v>10033</v>
      </c>
      <c r="B1071" s="199" t="s">
        <v>14</v>
      </c>
      <c r="C1071" s="199" t="s">
        <v>10034</v>
      </c>
      <c r="D1071" s="185" t="s">
        <v>10035</v>
      </c>
      <c r="E1071" s="147"/>
      <c r="I1071" s="166" t="s">
        <v>10036</v>
      </c>
      <c r="J1071" s="166">
        <v>11080</v>
      </c>
      <c r="K1071" s="168" t="str">
        <f t="shared" si="96"/>
        <v>LAN.MON.m110011</v>
      </c>
      <c r="L1071" s="168" t="str">
        <f t="shared" si="97"/>
        <v>"鹿灵"</v>
      </c>
      <c r="M1071" s="166">
        <v>21067</v>
      </c>
      <c r="N1071" s="168" t="str">
        <f t="shared" si="98"/>
        <v>LAN.MON.m120011</v>
      </c>
      <c r="O1071" s="168" t="str">
        <f t="shared" si="99"/>
        <v>"鹿仙"</v>
      </c>
      <c r="P1071" s="168">
        <v>7</v>
      </c>
      <c r="Q1071" s="166">
        <v>11065</v>
      </c>
      <c r="R1071" s="166" t="s">
        <v>5883</v>
      </c>
      <c r="S1071" s="166">
        <v>11065</v>
      </c>
      <c r="T1071" s="168" t="str">
        <f t="shared" si="100"/>
        <v>LAN.MON.m110011</v>
      </c>
      <c r="U1071" s="166">
        <v>21065</v>
      </c>
      <c r="V1071" s="166" t="s">
        <v>8614</v>
      </c>
      <c r="W1071" s="166">
        <v>21065</v>
      </c>
      <c r="X1071" s="168" t="str">
        <f t="shared" si="101"/>
        <v>LAN.MON.m120141</v>
      </c>
    </row>
    <row r="1072" spans="1:24" s="166" customFormat="1" x14ac:dyDescent="0.15">
      <c r="A1072" s="185" t="s">
        <v>10037</v>
      </c>
      <c r="B1072" s="199" t="s">
        <v>14</v>
      </c>
      <c r="C1072" s="199" t="s">
        <v>10038</v>
      </c>
      <c r="D1072" s="185" t="s">
        <v>10039</v>
      </c>
      <c r="E1072" s="147"/>
      <c r="I1072" s="166" t="s">
        <v>10040</v>
      </c>
      <c r="J1072" s="166">
        <v>11081</v>
      </c>
      <c r="K1072" s="168" t="str">
        <f t="shared" si="96"/>
        <v>LAN.MON.m110060</v>
      </c>
      <c r="L1072" s="168" t="str">
        <f t="shared" si="97"/>
        <v>"守境金将"</v>
      </c>
      <c r="M1072" s="166">
        <v>21068</v>
      </c>
      <c r="N1072" s="168" t="str">
        <f t="shared" si="98"/>
        <v>LAN.MON.m120060</v>
      </c>
      <c r="O1072" s="168" t="str">
        <f t="shared" si="99"/>
        <v>"守境仙将"</v>
      </c>
      <c r="P1072" s="168">
        <v>7</v>
      </c>
      <c r="Q1072" s="166">
        <v>11066</v>
      </c>
      <c r="R1072" s="166" t="s">
        <v>6167</v>
      </c>
      <c r="S1072" s="166">
        <v>11066</v>
      </c>
      <c r="T1072" s="168" t="str">
        <f t="shared" si="100"/>
        <v>LAN.MON.m110060</v>
      </c>
      <c r="U1072" s="166">
        <v>21066</v>
      </c>
      <c r="V1072" s="166" t="s">
        <v>6372</v>
      </c>
      <c r="W1072" s="166">
        <v>21066</v>
      </c>
      <c r="X1072" s="168" t="str">
        <f t="shared" si="101"/>
        <v>LAN.MON.m120103</v>
      </c>
    </row>
    <row r="1073" spans="1:24" s="166" customFormat="1" x14ac:dyDescent="0.15">
      <c r="A1073" s="185" t="s">
        <v>10041</v>
      </c>
      <c r="B1073" s="199" t="s">
        <v>14</v>
      </c>
      <c r="C1073" s="199" t="s">
        <v>10042</v>
      </c>
      <c r="D1073" s="185" t="s">
        <v>10043</v>
      </c>
      <c r="E1073" s="147"/>
      <c r="I1073" s="166" t="s">
        <v>10044</v>
      </c>
      <c r="J1073" s="166">
        <v>11082</v>
      </c>
      <c r="K1073" s="168" t="str">
        <f t="shared" si="96"/>
        <v>LAN.MON.m110003</v>
      </c>
      <c r="L1073" s="168" t="str">
        <f t="shared" si="97"/>
        <v>"白荷妖"</v>
      </c>
      <c r="M1073" s="166">
        <v>21069</v>
      </c>
      <c r="N1073" s="168" t="str">
        <f t="shared" si="98"/>
        <v>LAN.MON.m120003</v>
      </c>
      <c r="O1073" s="168" t="str">
        <f t="shared" si="99"/>
        <v>"白荷妖王"</v>
      </c>
      <c r="P1073" s="168">
        <v>7</v>
      </c>
      <c r="Q1073" s="166">
        <v>11067</v>
      </c>
      <c r="R1073" s="166" t="s">
        <v>5871</v>
      </c>
      <c r="S1073" s="166">
        <v>11067</v>
      </c>
      <c r="T1073" s="168" t="str">
        <f t="shared" si="100"/>
        <v>LAN.MON.m110003</v>
      </c>
      <c r="U1073" s="166">
        <v>21067</v>
      </c>
      <c r="V1073" s="166" t="s">
        <v>5883</v>
      </c>
      <c r="W1073" s="166">
        <v>21067</v>
      </c>
      <c r="X1073" s="168" t="str">
        <f t="shared" si="101"/>
        <v>LAN.MON.m120011</v>
      </c>
    </row>
    <row r="1074" spans="1:24" s="166" customFormat="1" x14ac:dyDescent="0.15">
      <c r="A1074" s="185" t="s">
        <v>10045</v>
      </c>
      <c r="B1074" s="199" t="s">
        <v>14</v>
      </c>
      <c r="C1074" s="199" t="s">
        <v>10046</v>
      </c>
      <c r="D1074" s="185" t="s">
        <v>9964</v>
      </c>
      <c r="E1074" s="147"/>
      <c r="I1074" s="166" t="s">
        <v>10047</v>
      </c>
      <c r="J1074" s="166">
        <v>11083</v>
      </c>
      <c r="K1074" s="168" t="str">
        <f t="shared" si="96"/>
        <v>LAN.MON.m110141</v>
      </c>
      <c r="L1074" s="168" t="str">
        <f t="shared" si="97"/>
        <v>"巧音魔灵"</v>
      </c>
      <c r="M1074" s="166">
        <v>21070</v>
      </c>
      <c r="N1074" s="168" t="str">
        <f t="shared" si="98"/>
        <v>LAN.MON.m120141</v>
      </c>
      <c r="O1074" s="168" t="str">
        <f t="shared" si="99"/>
        <v>"巧音魔仙"</v>
      </c>
      <c r="P1074" s="168">
        <v>9</v>
      </c>
      <c r="Q1074" s="166">
        <v>11068</v>
      </c>
      <c r="R1074" s="166" t="s">
        <v>8614</v>
      </c>
      <c r="S1074" s="166">
        <v>11068</v>
      </c>
      <c r="T1074" s="168" t="str">
        <f t="shared" si="100"/>
        <v>LAN.MON.m110141</v>
      </c>
      <c r="U1074" s="166">
        <v>21068</v>
      </c>
      <c r="V1074" s="166" t="s">
        <v>6167</v>
      </c>
      <c r="W1074" s="166">
        <v>21068</v>
      </c>
      <c r="X1074" s="168" t="str">
        <f t="shared" si="101"/>
        <v>LAN.MON.m120060</v>
      </c>
    </row>
    <row r="1075" spans="1:24" s="166" customFormat="1" x14ac:dyDescent="0.15">
      <c r="A1075" s="185" t="s">
        <v>10048</v>
      </c>
      <c r="B1075" s="199" t="s">
        <v>14</v>
      </c>
      <c r="C1075" s="199" t="s">
        <v>10049</v>
      </c>
      <c r="D1075" s="185" t="s">
        <v>9972</v>
      </c>
      <c r="E1075" s="147"/>
      <c r="I1075" s="166" t="s">
        <v>10050</v>
      </c>
      <c r="J1075" s="166">
        <v>11084</v>
      </c>
      <c r="K1075" s="168" t="str">
        <f t="shared" si="96"/>
        <v>LAN.MON.m110103</v>
      </c>
      <c r="L1075" s="168" t="str">
        <f t="shared" si="97"/>
        <v>"弯刀童子"</v>
      </c>
      <c r="M1075" s="166">
        <v>21071</v>
      </c>
      <c r="N1075" s="168" t="str">
        <f t="shared" si="98"/>
        <v>LAN.MON.m120103</v>
      </c>
      <c r="O1075" s="168" t="str">
        <f t="shared" si="99"/>
        <v>"弯刀仙童"</v>
      </c>
      <c r="P1075" s="168">
        <v>9</v>
      </c>
      <c r="Q1075" s="166">
        <v>11069</v>
      </c>
      <c r="R1075" s="166" t="s">
        <v>6372</v>
      </c>
      <c r="S1075" s="166">
        <v>11069</v>
      </c>
      <c r="T1075" s="168" t="str">
        <f t="shared" si="100"/>
        <v>LAN.MON.m110103</v>
      </c>
      <c r="U1075" s="166">
        <v>21069</v>
      </c>
      <c r="V1075" s="166" t="s">
        <v>5871</v>
      </c>
      <c r="W1075" s="166">
        <v>21069</v>
      </c>
      <c r="X1075" s="168" t="str">
        <f t="shared" si="101"/>
        <v>LAN.MON.m120003</v>
      </c>
    </row>
    <row r="1076" spans="1:24" s="166" customFormat="1" x14ac:dyDescent="0.15">
      <c r="A1076" s="185" t="s">
        <v>10051</v>
      </c>
      <c r="B1076" s="199" t="s">
        <v>14</v>
      </c>
      <c r="C1076" s="199" t="s">
        <v>10052</v>
      </c>
      <c r="D1076" s="185" t="s">
        <v>8885</v>
      </c>
      <c r="E1076" s="147"/>
      <c r="I1076" s="166" t="s">
        <v>10053</v>
      </c>
      <c r="J1076" s="166">
        <v>11085</v>
      </c>
      <c r="K1076" s="168" t="str">
        <f t="shared" si="96"/>
        <v>LAN.MON.m110011</v>
      </c>
      <c r="L1076" s="168" t="str">
        <f t="shared" si="97"/>
        <v>"鹿灵"</v>
      </c>
      <c r="M1076" s="166">
        <v>21072</v>
      </c>
      <c r="N1076" s="168" t="str">
        <f t="shared" si="98"/>
        <v>LAN.MON.m120011</v>
      </c>
      <c r="O1076" s="168" t="str">
        <f t="shared" si="99"/>
        <v>"鹿仙"</v>
      </c>
      <c r="P1076" s="168">
        <v>9</v>
      </c>
      <c r="Q1076" s="166">
        <v>11070</v>
      </c>
      <c r="R1076" s="166" t="s">
        <v>5883</v>
      </c>
      <c r="S1076" s="166">
        <v>11070</v>
      </c>
      <c r="T1076" s="168" t="str">
        <f t="shared" si="100"/>
        <v>LAN.MON.m110011</v>
      </c>
      <c r="U1076" s="166">
        <v>21070</v>
      </c>
      <c r="V1076" s="166" t="s">
        <v>8614</v>
      </c>
      <c r="W1076" s="166">
        <v>21070</v>
      </c>
      <c r="X1076" s="168" t="str">
        <f t="shared" si="101"/>
        <v>LAN.MON.m120141</v>
      </c>
    </row>
    <row r="1077" spans="1:24" s="166" customFormat="1" x14ac:dyDescent="0.15">
      <c r="A1077" s="185" t="s">
        <v>10054</v>
      </c>
      <c r="B1077" s="199" t="s">
        <v>14</v>
      </c>
      <c r="C1077" s="199" t="s">
        <v>10055</v>
      </c>
      <c r="D1077" s="185" t="s">
        <v>10056</v>
      </c>
      <c r="E1077" s="147"/>
      <c r="I1077" s="166" t="s">
        <v>10057</v>
      </c>
      <c r="J1077" s="166">
        <v>11086</v>
      </c>
      <c r="K1077" s="168" t="str">
        <f t="shared" si="96"/>
        <v>LAN.MON.m110060</v>
      </c>
      <c r="L1077" s="168" t="str">
        <f t="shared" si="97"/>
        <v>"守境金将"</v>
      </c>
      <c r="M1077" s="166">
        <v>21073</v>
      </c>
      <c r="N1077" s="168" t="str">
        <f t="shared" si="98"/>
        <v>LAN.MON.m120060</v>
      </c>
      <c r="O1077" s="168" t="str">
        <f t="shared" si="99"/>
        <v>"守境仙将"</v>
      </c>
      <c r="P1077" s="168">
        <v>9</v>
      </c>
      <c r="Q1077" s="166">
        <v>11071</v>
      </c>
      <c r="R1077" s="166" t="s">
        <v>6167</v>
      </c>
      <c r="S1077" s="166">
        <v>11071</v>
      </c>
      <c r="T1077" s="168" t="str">
        <f t="shared" si="100"/>
        <v>LAN.MON.m110060</v>
      </c>
      <c r="U1077" s="166">
        <v>21071</v>
      </c>
      <c r="V1077" s="166" t="s">
        <v>6372</v>
      </c>
      <c r="W1077" s="166">
        <v>21071</v>
      </c>
      <c r="X1077" s="168" t="str">
        <f t="shared" si="101"/>
        <v>LAN.MON.m120103</v>
      </c>
    </row>
    <row r="1078" spans="1:24" s="166" customFormat="1" x14ac:dyDescent="0.15">
      <c r="A1078" s="185" t="s">
        <v>10058</v>
      </c>
      <c r="B1078" s="185" t="s">
        <v>14</v>
      </c>
      <c r="C1078" s="185" t="s">
        <v>10059</v>
      </c>
      <c r="D1078" s="203" t="s">
        <v>5903</v>
      </c>
      <c r="E1078" s="147"/>
      <c r="I1078" s="166" t="s">
        <v>10060</v>
      </c>
      <c r="J1078" s="166">
        <v>11087</v>
      </c>
      <c r="K1078" s="168" t="str">
        <f t="shared" si="96"/>
        <v>LAN.MON.m110003</v>
      </c>
      <c r="L1078" s="168" t="str">
        <f t="shared" si="97"/>
        <v>"白荷妖"</v>
      </c>
      <c r="M1078" s="166">
        <v>21074</v>
      </c>
      <c r="N1078" s="168" t="str">
        <f t="shared" si="98"/>
        <v>LAN.MON.m120003</v>
      </c>
      <c r="O1078" s="168" t="str">
        <f t="shared" si="99"/>
        <v>"白荷妖王"</v>
      </c>
      <c r="P1078" s="168">
        <v>9</v>
      </c>
      <c r="Q1078" s="166">
        <v>11072</v>
      </c>
      <c r="R1078" s="166" t="s">
        <v>5871</v>
      </c>
      <c r="S1078" s="166">
        <v>11072</v>
      </c>
      <c r="T1078" s="168" t="str">
        <f t="shared" si="100"/>
        <v>LAN.MON.m110003</v>
      </c>
      <c r="U1078" s="166">
        <v>21072</v>
      </c>
      <c r="V1078" s="166" t="s">
        <v>5883</v>
      </c>
      <c r="W1078" s="166">
        <v>21072</v>
      </c>
      <c r="X1078" s="168" t="str">
        <f t="shared" si="101"/>
        <v>LAN.MON.m120011</v>
      </c>
    </row>
    <row r="1079" spans="1:24" s="166" customFormat="1" x14ac:dyDescent="0.15">
      <c r="A1079" s="185" t="s">
        <v>10061</v>
      </c>
      <c r="B1079" s="185" t="s">
        <v>14</v>
      </c>
      <c r="C1079" s="185" t="s">
        <v>10062</v>
      </c>
      <c r="D1079" s="203" t="s">
        <v>5897</v>
      </c>
      <c r="E1079" s="147"/>
      <c r="I1079" s="166" t="s">
        <v>10063</v>
      </c>
      <c r="J1079" s="166">
        <v>11088</v>
      </c>
      <c r="K1079" s="168" t="str">
        <f t="shared" si="96"/>
        <v>LAN.MON.m110141</v>
      </c>
      <c r="L1079" s="168" t="str">
        <f t="shared" si="97"/>
        <v>"巧音魔灵"</v>
      </c>
      <c r="M1079" s="166">
        <v>21075</v>
      </c>
      <c r="N1079" s="168" t="str">
        <f t="shared" si="98"/>
        <v>LAN.MON.m120141</v>
      </c>
      <c r="O1079" s="168" t="str">
        <f t="shared" si="99"/>
        <v>"巧音魔仙"</v>
      </c>
      <c r="P1079" s="168">
        <v>9</v>
      </c>
      <c r="Q1079" s="166">
        <v>11073</v>
      </c>
      <c r="R1079" s="166" t="s">
        <v>8614</v>
      </c>
      <c r="S1079" s="166">
        <v>11073</v>
      </c>
      <c r="T1079" s="168" t="str">
        <f t="shared" si="100"/>
        <v>LAN.MON.m110141</v>
      </c>
      <c r="U1079" s="166">
        <v>21073</v>
      </c>
      <c r="V1079" s="166" t="s">
        <v>6167</v>
      </c>
      <c r="W1079" s="166">
        <v>21073</v>
      </c>
      <c r="X1079" s="168" t="str">
        <f t="shared" si="101"/>
        <v>LAN.MON.m120060</v>
      </c>
    </row>
    <row r="1080" spans="1:24" s="166" customFormat="1" x14ac:dyDescent="0.15">
      <c r="A1080" s="185" t="s">
        <v>10064</v>
      </c>
      <c r="B1080" s="185" t="s">
        <v>14</v>
      </c>
      <c r="C1080" s="185" t="s">
        <v>10065</v>
      </c>
      <c r="D1080" s="203" t="s">
        <v>5915</v>
      </c>
      <c r="E1080" s="147"/>
      <c r="I1080" s="166" t="s">
        <v>10066</v>
      </c>
      <c r="J1080" s="166">
        <v>11089</v>
      </c>
      <c r="K1080" s="168" t="str">
        <f t="shared" si="96"/>
        <v>LAN.MON.m110103</v>
      </c>
      <c r="L1080" s="168" t="str">
        <f t="shared" si="97"/>
        <v>"弯刀童子"</v>
      </c>
      <c r="M1080" s="166">
        <v>21076</v>
      </c>
      <c r="N1080" s="168" t="str">
        <f t="shared" si="98"/>
        <v>LAN.MON.m120103</v>
      </c>
      <c r="O1080" s="168" t="str">
        <f t="shared" si="99"/>
        <v>"弯刀仙童"</v>
      </c>
      <c r="P1080" s="168">
        <v>9</v>
      </c>
      <c r="Q1080" s="166">
        <v>11074</v>
      </c>
      <c r="R1080" s="166" t="s">
        <v>6372</v>
      </c>
      <c r="S1080" s="166">
        <v>11074</v>
      </c>
      <c r="T1080" s="168" t="str">
        <f t="shared" si="100"/>
        <v>LAN.MON.m110103</v>
      </c>
      <c r="U1080" s="166">
        <v>21074</v>
      </c>
      <c r="V1080" s="166" t="s">
        <v>5871</v>
      </c>
      <c r="W1080" s="166">
        <v>21074</v>
      </c>
      <c r="X1080" s="168" t="str">
        <f t="shared" si="101"/>
        <v>LAN.MON.m120003</v>
      </c>
    </row>
    <row r="1081" spans="1:24" s="166" customFormat="1" x14ac:dyDescent="0.15">
      <c r="A1081" s="185" t="s">
        <v>10067</v>
      </c>
      <c r="B1081" s="185" t="s">
        <v>14</v>
      </c>
      <c r="C1081" s="185" t="s">
        <v>10068</v>
      </c>
      <c r="D1081" s="203" t="s">
        <v>6072</v>
      </c>
      <c r="E1081" s="147"/>
      <c r="I1081" s="166" t="s">
        <v>10069</v>
      </c>
      <c r="J1081" s="166">
        <v>11090</v>
      </c>
      <c r="K1081" s="168" t="str">
        <f t="shared" si="96"/>
        <v>LAN.MON.m110011</v>
      </c>
      <c r="L1081" s="168" t="str">
        <f t="shared" si="97"/>
        <v>"鹿灵"</v>
      </c>
      <c r="M1081" s="166">
        <v>21077</v>
      </c>
      <c r="N1081" s="168" t="str">
        <f t="shared" si="98"/>
        <v>LAN.MON.m120011</v>
      </c>
      <c r="O1081" s="168" t="str">
        <f t="shared" si="99"/>
        <v>"鹿仙"</v>
      </c>
      <c r="P1081" s="168">
        <v>9</v>
      </c>
      <c r="Q1081" s="166">
        <v>11075</v>
      </c>
      <c r="R1081" s="166" t="s">
        <v>5883</v>
      </c>
      <c r="S1081" s="166">
        <v>11075</v>
      </c>
      <c r="T1081" s="168" t="str">
        <f t="shared" si="100"/>
        <v>LAN.MON.m110011</v>
      </c>
      <c r="U1081" s="166">
        <v>21075</v>
      </c>
      <c r="V1081" s="166" t="s">
        <v>8614</v>
      </c>
      <c r="W1081" s="166">
        <v>21075</v>
      </c>
      <c r="X1081" s="168" t="str">
        <f t="shared" si="101"/>
        <v>LAN.MON.m120141</v>
      </c>
    </row>
    <row r="1082" spans="1:24" s="166" customFormat="1" x14ac:dyDescent="0.15">
      <c r="A1082" s="185" t="s">
        <v>10070</v>
      </c>
      <c r="B1082" s="185" t="s">
        <v>14</v>
      </c>
      <c r="C1082" s="185" t="s">
        <v>10071</v>
      </c>
      <c r="D1082" s="203" t="s">
        <v>6077</v>
      </c>
      <c r="E1082" s="147"/>
      <c r="I1082" s="166" t="s">
        <v>10072</v>
      </c>
      <c r="J1082" s="166">
        <v>11091</v>
      </c>
      <c r="K1082" s="168" t="str">
        <f t="shared" si="96"/>
        <v>LAN.MON.m110060</v>
      </c>
      <c r="L1082" s="168" t="str">
        <f t="shared" si="97"/>
        <v>"守境金将"</v>
      </c>
      <c r="M1082" s="166">
        <v>21078</v>
      </c>
      <c r="N1082" s="168" t="str">
        <f t="shared" si="98"/>
        <v>LAN.MON.m120060</v>
      </c>
      <c r="O1082" s="168" t="str">
        <f t="shared" si="99"/>
        <v>"守境仙将"</v>
      </c>
      <c r="P1082" s="168">
        <v>9</v>
      </c>
      <c r="Q1082" s="166">
        <v>11076</v>
      </c>
      <c r="R1082" s="166" t="s">
        <v>6167</v>
      </c>
      <c r="S1082" s="166">
        <v>11076</v>
      </c>
      <c r="T1082" s="168" t="str">
        <f t="shared" si="100"/>
        <v>LAN.MON.m110060</v>
      </c>
      <c r="U1082" s="166">
        <v>21076</v>
      </c>
      <c r="V1082" s="166" t="s">
        <v>6372</v>
      </c>
      <c r="W1082" s="166">
        <v>21076</v>
      </c>
      <c r="X1082" s="168" t="str">
        <f t="shared" si="101"/>
        <v>LAN.MON.m120103</v>
      </c>
    </row>
    <row r="1083" spans="1:24" s="166" customFormat="1" x14ac:dyDescent="0.15">
      <c r="A1083" s="185" t="s">
        <v>10073</v>
      </c>
      <c r="B1083" s="185" t="s">
        <v>14</v>
      </c>
      <c r="C1083" s="185" t="s">
        <v>10074</v>
      </c>
      <c r="D1083" s="203" t="s">
        <v>5858</v>
      </c>
      <c r="E1083" s="147"/>
      <c r="I1083" s="166" t="s">
        <v>10075</v>
      </c>
      <c r="J1083" s="166">
        <v>11092</v>
      </c>
      <c r="K1083" s="168" t="str">
        <f t="shared" si="96"/>
        <v>LAN.MON.m110003</v>
      </c>
      <c r="L1083" s="168" t="str">
        <f t="shared" si="97"/>
        <v>"白荷妖"</v>
      </c>
      <c r="M1083" s="166">
        <v>21079</v>
      </c>
      <c r="N1083" s="168" t="str">
        <f t="shared" si="98"/>
        <v>LAN.MON.m120003</v>
      </c>
      <c r="O1083" s="168" t="str">
        <f t="shared" si="99"/>
        <v>"白荷妖王"</v>
      </c>
      <c r="P1083" s="168">
        <v>9</v>
      </c>
      <c r="Q1083" s="166">
        <v>11077</v>
      </c>
      <c r="R1083" s="166" t="s">
        <v>5871</v>
      </c>
      <c r="S1083" s="166">
        <v>11077</v>
      </c>
      <c r="T1083" s="168" t="str">
        <f t="shared" si="100"/>
        <v>LAN.MON.m110003</v>
      </c>
      <c r="U1083" s="166">
        <v>21077</v>
      </c>
      <c r="V1083" s="166" t="s">
        <v>5883</v>
      </c>
      <c r="W1083" s="166">
        <v>21077</v>
      </c>
      <c r="X1083" s="168" t="str">
        <f t="shared" si="101"/>
        <v>LAN.MON.m120011</v>
      </c>
    </row>
    <row r="1084" spans="1:24" s="166" customFormat="1" x14ac:dyDescent="0.15">
      <c r="A1084" s="185" t="s">
        <v>10076</v>
      </c>
      <c r="B1084" s="185" t="s">
        <v>14</v>
      </c>
      <c r="C1084" s="185" t="s">
        <v>10077</v>
      </c>
      <c r="D1084" s="203" t="s">
        <v>10078</v>
      </c>
      <c r="E1084" s="147"/>
      <c r="I1084" s="166" t="s">
        <v>10079</v>
      </c>
      <c r="J1084" s="166">
        <v>11093</v>
      </c>
      <c r="K1084" s="168" t="str">
        <f t="shared" si="96"/>
        <v>LAN.MON.m110141</v>
      </c>
      <c r="L1084" s="168" t="str">
        <f t="shared" si="97"/>
        <v>"巧音魔灵"</v>
      </c>
      <c r="M1084" s="166">
        <v>21080</v>
      </c>
      <c r="N1084" s="168" t="str">
        <f t="shared" si="98"/>
        <v>LAN.MON.m120141</v>
      </c>
      <c r="O1084" s="168" t="str">
        <f t="shared" si="99"/>
        <v>"巧音魔仙"</v>
      </c>
      <c r="P1084" s="168">
        <v>8</v>
      </c>
      <c r="Q1084" s="166">
        <v>11078</v>
      </c>
      <c r="R1084" s="166" t="s">
        <v>8614</v>
      </c>
      <c r="S1084" s="166">
        <v>11078</v>
      </c>
      <c r="T1084" s="168" t="str">
        <f t="shared" si="100"/>
        <v>LAN.MON.m110141</v>
      </c>
      <c r="U1084" s="166">
        <v>21078</v>
      </c>
      <c r="V1084" s="166" t="s">
        <v>6167</v>
      </c>
      <c r="W1084" s="166">
        <v>21078</v>
      </c>
      <c r="X1084" s="168" t="str">
        <f t="shared" si="101"/>
        <v>LAN.MON.m120060</v>
      </c>
    </row>
    <row r="1085" spans="1:24" s="166" customFormat="1" x14ac:dyDescent="0.15">
      <c r="A1085" s="185" t="s">
        <v>10080</v>
      </c>
      <c r="B1085" s="185" t="s">
        <v>14</v>
      </c>
      <c r="C1085" s="185" t="s">
        <v>10081</v>
      </c>
      <c r="D1085" s="203" t="s">
        <v>10078</v>
      </c>
      <c r="E1085" s="147"/>
      <c r="I1085" s="166" t="s">
        <v>10082</v>
      </c>
      <c r="J1085" s="166">
        <v>11094</v>
      </c>
      <c r="K1085" s="168" t="str">
        <f t="shared" si="96"/>
        <v>LAN.MON.m110103</v>
      </c>
      <c r="L1085" s="168" t="str">
        <f t="shared" si="97"/>
        <v>"弯刀童子"</v>
      </c>
      <c r="M1085" s="166">
        <v>21081</v>
      </c>
      <c r="N1085" s="168" t="str">
        <f t="shared" si="98"/>
        <v>LAN.MON.m120103</v>
      </c>
      <c r="O1085" s="168" t="str">
        <f t="shared" si="99"/>
        <v>"弯刀仙童"</v>
      </c>
      <c r="P1085" s="168">
        <v>8</v>
      </c>
      <c r="Q1085" s="166">
        <v>11079</v>
      </c>
      <c r="R1085" s="166" t="s">
        <v>6372</v>
      </c>
      <c r="S1085" s="166">
        <v>11079</v>
      </c>
      <c r="T1085" s="168" t="str">
        <f t="shared" si="100"/>
        <v>LAN.MON.m110103</v>
      </c>
      <c r="U1085" s="166">
        <v>21079</v>
      </c>
      <c r="V1085" s="166" t="s">
        <v>5871</v>
      </c>
      <c r="W1085" s="166">
        <v>21079</v>
      </c>
      <c r="X1085" s="168" t="str">
        <f t="shared" si="101"/>
        <v>LAN.MON.m120003</v>
      </c>
    </row>
    <row r="1086" spans="1:24" s="166" customFormat="1" x14ac:dyDescent="0.15">
      <c r="A1086" s="185" t="s">
        <v>10083</v>
      </c>
      <c r="B1086" s="185" t="s">
        <v>14</v>
      </c>
      <c r="C1086" s="185" t="s">
        <v>10084</v>
      </c>
      <c r="D1086" s="203" t="s">
        <v>10078</v>
      </c>
      <c r="E1086" s="147"/>
      <c r="I1086" s="166" t="s">
        <v>10085</v>
      </c>
      <c r="J1086" s="166">
        <v>11095</v>
      </c>
      <c r="K1086" s="168" t="str">
        <f t="shared" si="96"/>
        <v>LAN.MON.m110011</v>
      </c>
      <c r="L1086" s="168" t="str">
        <f t="shared" si="97"/>
        <v>"鹿灵"</v>
      </c>
      <c r="M1086" s="166">
        <v>21082</v>
      </c>
      <c r="N1086" s="168" t="str">
        <f t="shared" si="98"/>
        <v>LAN.MON.m120011</v>
      </c>
      <c r="O1086" s="168" t="str">
        <f t="shared" si="99"/>
        <v>"鹿仙"</v>
      </c>
      <c r="P1086" s="168">
        <v>8</v>
      </c>
      <c r="Q1086" s="166">
        <v>11080</v>
      </c>
      <c r="R1086" s="166" t="s">
        <v>5883</v>
      </c>
      <c r="S1086" s="166">
        <v>11080</v>
      </c>
      <c r="T1086" s="168" t="str">
        <f t="shared" si="100"/>
        <v>LAN.MON.m110011</v>
      </c>
      <c r="U1086" s="166">
        <v>21080</v>
      </c>
      <c r="V1086" s="166" t="s">
        <v>8614</v>
      </c>
      <c r="W1086" s="166">
        <v>21080</v>
      </c>
      <c r="X1086" s="168" t="str">
        <f t="shared" si="101"/>
        <v>LAN.MON.m120141</v>
      </c>
    </row>
    <row r="1087" spans="1:24" s="166" customFormat="1" x14ac:dyDescent="0.15">
      <c r="A1087" s="185" t="s">
        <v>10086</v>
      </c>
      <c r="B1087" s="185" t="s">
        <v>14</v>
      </c>
      <c r="C1087" s="185" t="s">
        <v>10087</v>
      </c>
      <c r="D1087" s="203" t="s">
        <v>10088</v>
      </c>
      <c r="E1087" s="147"/>
      <c r="I1087" s="166" t="s">
        <v>10089</v>
      </c>
      <c r="J1087" s="166">
        <v>11096</v>
      </c>
      <c r="K1087" s="168" t="str">
        <f t="shared" si="96"/>
        <v>LAN.MON.m110060</v>
      </c>
      <c r="L1087" s="168" t="str">
        <f t="shared" si="97"/>
        <v>"守境金将"</v>
      </c>
      <c r="M1087" s="166">
        <v>21083</v>
      </c>
      <c r="N1087" s="168" t="str">
        <f t="shared" si="98"/>
        <v>LAN.MON.m120060</v>
      </c>
      <c r="O1087" s="168" t="str">
        <f t="shared" si="99"/>
        <v>"守境仙将"</v>
      </c>
      <c r="P1087" s="168">
        <v>8</v>
      </c>
      <c r="Q1087" s="166">
        <v>11081</v>
      </c>
      <c r="R1087" s="166" t="s">
        <v>6167</v>
      </c>
      <c r="S1087" s="166">
        <v>11081</v>
      </c>
      <c r="T1087" s="168" t="str">
        <f t="shared" si="100"/>
        <v>LAN.MON.m110060</v>
      </c>
      <c r="U1087" s="166">
        <v>21081</v>
      </c>
      <c r="V1087" s="166" t="s">
        <v>6372</v>
      </c>
      <c r="W1087" s="166">
        <v>21081</v>
      </c>
      <c r="X1087" s="168" t="str">
        <f t="shared" si="101"/>
        <v>LAN.MON.m120103</v>
      </c>
    </row>
    <row r="1088" spans="1:24" s="166" customFormat="1" x14ac:dyDescent="0.15">
      <c r="A1088" s="185" t="s">
        <v>10090</v>
      </c>
      <c r="B1088" s="185" t="s">
        <v>14</v>
      </c>
      <c r="C1088" s="185" t="s">
        <v>10091</v>
      </c>
      <c r="D1088" s="203" t="s">
        <v>5994</v>
      </c>
      <c r="E1088" s="147"/>
      <c r="I1088" s="166" t="s">
        <v>10092</v>
      </c>
      <c r="J1088" s="166">
        <v>11097</v>
      </c>
      <c r="K1088" s="168" t="str">
        <f t="shared" si="96"/>
        <v>LAN.MON.m110003</v>
      </c>
      <c r="L1088" s="168" t="str">
        <f t="shared" si="97"/>
        <v>"白荷妖"</v>
      </c>
      <c r="M1088" s="166">
        <v>21084</v>
      </c>
      <c r="N1088" s="168" t="str">
        <f t="shared" si="98"/>
        <v>LAN.MON.m120003</v>
      </c>
      <c r="O1088" s="168" t="str">
        <f t="shared" si="99"/>
        <v>"白荷妖王"</v>
      </c>
      <c r="P1088" s="168">
        <v>8</v>
      </c>
      <c r="Q1088" s="166">
        <v>11082</v>
      </c>
      <c r="R1088" s="166" t="s">
        <v>5871</v>
      </c>
      <c r="S1088" s="166">
        <v>11082</v>
      </c>
      <c r="T1088" s="168" t="str">
        <f t="shared" si="100"/>
        <v>LAN.MON.m110003</v>
      </c>
      <c r="U1088" s="166">
        <v>21082</v>
      </c>
      <c r="V1088" s="166" t="s">
        <v>5883</v>
      </c>
      <c r="W1088" s="166">
        <v>21082</v>
      </c>
      <c r="X1088" s="168" t="str">
        <f t="shared" si="101"/>
        <v>LAN.MON.m120011</v>
      </c>
    </row>
    <row r="1089" spans="1:24" s="166" customFormat="1" x14ac:dyDescent="0.15">
      <c r="A1089" s="185" t="s">
        <v>10093</v>
      </c>
      <c r="B1089" s="185" t="s">
        <v>14</v>
      </c>
      <c r="C1089" s="185" t="s">
        <v>10094</v>
      </c>
      <c r="D1089" s="203" t="s">
        <v>10095</v>
      </c>
      <c r="E1089" s="147"/>
      <c r="I1089" s="166" t="s">
        <v>10096</v>
      </c>
      <c r="J1089" s="166">
        <v>11098</v>
      </c>
      <c r="K1089" s="168" t="str">
        <f t="shared" si="96"/>
        <v>LAN.MON.m110141</v>
      </c>
      <c r="L1089" s="168" t="str">
        <f t="shared" si="97"/>
        <v>"巧音魔灵"</v>
      </c>
      <c r="M1089" s="166">
        <v>21085</v>
      </c>
      <c r="N1089" s="168" t="str">
        <f t="shared" si="98"/>
        <v>LAN.MON.m120141</v>
      </c>
      <c r="O1089" s="168" t="str">
        <f t="shared" si="99"/>
        <v>"巧音魔仙"</v>
      </c>
      <c r="P1089" s="168">
        <v>8</v>
      </c>
      <c r="Q1089" s="166">
        <v>11083</v>
      </c>
      <c r="R1089" s="166" t="s">
        <v>8614</v>
      </c>
      <c r="S1089" s="166">
        <v>11083</v>
      </c>
      <c r="T1089" s="168" t="str">
        <f t="shared" si="100"/>
        <v>LAN.MON.m110141</v>
      </c>
      <c r="U1089" s="166">
        <v>21083</v>
      </c>
      <c r="V1089" s="166" t="s">
        <v>6167</v>
      </c>
      <c r="W1089" s="166">
        <v>21083</v>
      </c>
      <c r="X1089" s="168" t="str">
        <f t="shared" si="101"/>
        <v>LAN.MON.m120060</v>
      </c>
    </row>
    <row r="1090" spans="1:24" s="166" customFormat="1" x14ac:dyDescent="0.15">
      <c r="A1090" s="185" t="s">
        <v>10097</v>
      </c>
      <c r="B1090" s="185" t="s">
        <v>14</v>
      </c>
      <c r="C1090" s="185" t="s">
        <v>10098</v>
      </c>
      <c r="D1090" s="203" t="s">
        <v>6314</v>
      </c>
      <c r="E1090" s="147"/>
      <c r="I1090" s="166" t="s">
        <v>10099</v>
      </c>
      <c r="J1090" s="166">
        <v>11099</v>
      </c>
      <c r="K1090" s="168" t="str">
        <f t="shared" si="96"/>
        <v>LAN.MON.m110103</v>
      </c>
      <c r="L1090" s="168" t="str">
        <f t="shared" si="97"/>
        <v>"弯刀童子"</v>
      </c>
      <c r="M1090" s="166">
        <v>21086</v>
      </c>
      <c r="N1090" s="168" t="str">
        <f t="shared" si="98"/>
        <v>LAN.MON.m120103</v>
      </c>
      <c r="O1090" s="168" t="str">
        <f t="shared" si="99"/>
        <v>"弯刀仙童"</v>
      </c>
      <c r="P1090" s="168">
        <v>8</v>
      </c>
      <c r="Q1090" s="166">
        <v>11084</v>
      </c>
      <c r="R1090" s="166" t="s">
        <v>6372</v>
      </c>
      <c r="S1090" s="166">
        <v>11084</v>
      </c>
      <c r="T1090" s="168" t="str">
        <f t="shared" si="100"/>
        <v>LAN.MON.m110103</v>
      </c>
      <c r="U1090" s="166">
        <v>21084</v>
      </c>
      <c r="V1090" s="166" t="s">
        <v>5871</v>
      </c>
      <c r="W1090" s="166">
        <v>21084</v>
      </c>
      <c r="X1090" s="168" t="str">
        <f t="shared" si="101"/>
        <v>LAN.MON.m120003</v>
      </c>
    </row>
    <row r="1091" spans="1:24" s="166" customFormat="1" x14ac:dyDescent="0.15">
      <c r="A1091" s="185" t="s">
        <v>10100</v>
      </c>
      <c r="B1091" s="185" t="s">
        <v>14</v>
      </c>
      <c r="C1091" s="185" t="s">
        <v>10101</v>
      </c>
      <c r="D1091" s="203" t="s">
        <v>10102</v>
      </c>
      <c r="E1091" s="147"/>
      <c r="I1091" s="166" t="s">
        <v>10103</v>
      </c>
      <c r="J1091" s="166">
        <v>11100</v>
      </c>
      <c r="K1091" s="168" t="str">
        <f t="shared" si="96"/>
        <v>LAN.MON.m110011</v>
      </c>
      <c r="L1091" s="168" t="str">
        <f t="shared" si="97"/>
        <v>"鹿灵"</v>
      </c>
      <c r="M1091" s="166">
        <v>21087</v>
      </c>
      <c r="N1091" s="168" t="str">
        <f t="shared" si="98"/>
        <v>LAN.MON.m120011</v>
      </c>
      <c r="O1091" s="168" t="str">
        <f t="shared" si="99"/>
        <v>"鹿仙"</v>
      </c>
      <c r="P1091" s="168">
        <v>8</v>
      </c>
      <c r="Q1091" s="166">
        <v>11085</v>
      </c>
      <c r="R1091" s="166" t="s">
        <v>5883</v>
      </c>
      <c r="S1091" s="166">
        <v>11085</v>
      </c>
      <c r="T1091" s="168" t="str">
        <f t="shared" si="100"/>
        <v>LAN.MON.m110011</v>
      </c>
      <c r="U1091" s="166">
        <v>21085</v>
      </c>
      <c r="V1091" s="166" t="s">
        <v>8614</v>
      </c>
      <c r="W1091" s="166">
        <v>21085</v>
      </c>
      <c r="X1091" s="168" t="str">
        <f t="shared" si="101"/>
        <v>LAN.MON.m120141</v>
      </c>
    </row>
    <row r="1092" spans="1:24" s="166" customFormat="1" x14ac:dyDescent="0.15">
      <c r="A1092" s="185" t="s">
        <v>10104</v>
      </c>
      <c r="B1092" s="185" t="s">
        <v>14</v>
      </c>
      <c r="C1092" s="185" t="s">
        <v>10105</v>
      </c>
      <c r="D1092" s="203" t="s">
        <v>6323</v>
      </c>
      <c r="E1092" s="147"/>
      <c r="I1092" s="166" t="s">
        <v>10106</v>
      </c>
      <c r="J1092" s="166">
        <v>11101</v>
      </c>
      <c r="K1092" s="168" t="str">
        <f t="shared" si="96"/>
        <v>LAN.MON.m110060</v>
      </c>
      <c r="L1092" s="168" t="str">
        <f t="shared" si="97"/>
        <v>"守境金将"</v>
      </c>
      <c r="M1092" s="166">
        <v>21088</v>
      </c>
      <c r="N1092" s="168" t="str">
        <f t="shared" si="98"/>
        <v>LAN.MON.m120060</v>
      </c>
      <c r="O1092" s="168" t="str">
        <f t="shared" si="99"/>
        <v>"守境仙将"</v>
      </c>
      <c r="P1092" s="168">
        <v>8</v>
      </c>
      <c r="Q1092" s="166">
        <v>11086</v>
      </c>
      <c r="R1092" s="166" t="s">
        <v>6167</v>
      </c>
      <c r="S1092" s="166">
        <v>11086</v>
      </c>
      <c r="T1092" s="168" t="str">
        <f t="shared" si="100"/>
        <v>LAN.MON.m110060</v>
      </c>
      <c r="U1092" s="166">
        <v>21086</v>
      </c>
      <c r="V1092" s="166" t="s">
        <v>6372</v>
      </c>
      <c r="W1092" s="166">
        <v>21086</v>
      </c>
      <c r="X1092" s="168" t="str">
        <f t="shared" si="101"/>
        <v>LAN.MON.m120103</v>
      </c>
    </row>
    <row r="1093" spans="1:24" s="166" customFormat="1" x14ac:dyDescent="0.15">
      <c r="A1093" s="185" t="s">
        <v>10107</v>
      </c>
      <c r="B1093" s="185" t="s">
        <v>14</v>
      </c>
      <c r="C1093" s="185" t="s">
        <v>10108</v>
      </c>
      <c r="D1093" s="203" t="s">
        <v>10109</v>
      </c>
      <c r="E1093" s="147"/>
      <c r="I1093" s="166" t="s">
        <v>10110</v>
      </c>
      <c r="J1093" s="166">
        <v>11102</v>
      </c>
      <c r="K1093" s="168" t="str">
        <f t="shared" si="96"/>
        <v>LAN.MON.m110003</v>
      </c>
      <c r="L1093" s="168" t="str">
        <f t="shared" si="97"/>
        <v>"白荷妖"</v>
      </c>
      <c r="M1093" s="166">
        <v>21089</v>
      </c>
      <c r="N1093" s="168" t="str">
        <f t="shared" si="98"/>
        <v>LAN.MON.m120003</v>
      </c>
      <c r="O1093" s="168" t="str">
        <f t="shared" si="99"/>
        <v>"白荷妖王"</v>
      </c>
      <c r="P1093" s="168">
        <v>8</v>
      </c>
      <c r="Q1093" s="166">
        <v>11087</v>
      </c>
      <c r="R1093" s="166" t="s">
        <v>5871</v>
      </c>
      <c r="S1093" s="166">
        <v>11087</v>
      </c>
      <c r="T1093" s="168" t="str">
        <f t="shared" si="100"/>
        <v>LAN.MON.m110003</v>
      </c>
      <c r="U1093" s="166">
        <v>21087</v>
      </c>
      <c r="V1093" s="166" t="s">
        <v>5883</v>
      </c>
      <c r="W1093" s="166">
        <v>21087</v>
      </c>
      <c r="X1093" s="168" t="str">
        <f t="shared" si="101"/>
        <v>LAN.MON.m120011</v>
      </c>
    </row>
    <row r="1094" spans="1:24" s="166" customFormat="1" x14ac:dyDescent="0.15">
      <c r="A1094" s="185" t="s">
        <v>10111</v>
      </c>
      <c r="B1094" s="185" t="s">
        <v>14</v>
      </c>
      <c r="C1094" s="185" t="s">
        <v>10112</v>
      </c>
      <c r="D1094" s="203" t="s">
        <v>10113</v>
      </c>
      <c r="E1094" s="147"/>
      <c r="I1094" s="166" t="s">
        <v>10114</v>
      </c>
      <c r="J1094" s="166">
        <v>11103</v>
      </c>
      <c r="K1094" s="168" t="str">
        <f t="shared" si="96"/>
        <v>LAN.MON.m110141</v>
      </c>
      <c r="L1094" s="168" t="str">
        <f t="shared" si="97"/>
        <v>"巧音魔灵"</v>
      </c>
      <c r="M1094" s="166">
        <v>21090</v>
      </c>
      <c r="N1094" s="168" t="str">
        <f t="shared" si="98"/>
        <v>LAN.MON.m120141</v>
      </c>
      <c r="O1094" s="168" t="str">
        <f t="shared" si="99"/>
        <v>"巧音魔仙"</v>
      </c>
      <c r="P1094" s="168">
        <v>11</v>
      </c>
      <c r="Q1094" s="166">
        <v>11088</v>
      </c>
      <c r="R1094" s="166" t="s">
        <v>8614</v>
      </c>
      <c r="S1094" s="166">
        <v>11088</v>
      </c>
      <c r="T1094" s="168" t="str">
        <f t="shared" si="100"/>
        <v>LAN.MON.m110141</v>
      </c>
      <c r="U1094" s="166">
        <v>21088</v>
      </c>
      <c r="V1094" s="166" t="s">
        <v>6167</v>
      </c>
      <c r="W1094" s="166">
        <v>21088</v>
      </c>
      <c r="X1094" s="168" t="str">
        <f t="shared" si="101"/>
        <v>LAN.MON.m120060</v>
      </c>
    </row>
    <row r="1095" spans="1:24" s="166" customFormat="1" x14ac:dyDescent="0.15">
      <c r="A1095" s="185" t="s">
        <v>10115</v>
      </c>
      <c r="B1095" s="185" t="s">
        <v>14</v>
      </c>
      <c r="C1095" s="185" t="s">
        <v>10116</v>
      </c>
      <c r="D1095" s="203" t="s">
        <v>10117</v>
      </c>
      <c r="E1095" s="147"/>
      <c r="I1095" s="166" t="s">
        <v>10118</v>
      </c>
      <c r="J1095" s="166">
        <v>11104</v>
      </c>
      <c r="K1095" s="168" t="str">
        <f t="shared" si="96"/>
        <v>LAN.MON.m110103</v>
      </c>
      <c r="L1095" s="168" t="str">
        <f t="shared" si="97"/>
        <v>"弯刀童子"</v>
      </c>
      <c r="M1095" s="166">
        <v>21091</v>
      </c>
      <c r="N1095" s="168" t="str">
        <f t="shared" si="98"/>
        <v>LAN.MON.m120103</v>
      </c>
      <c r="O1095" s="168" t="str">
        <f t="shared" si="99"/>
        <v>"弯刀仙童"</v>
      </c>
      <c r="P1095" s="168">
        <v>11</v>
      </c>
      <c r="Q1095" s="166">
        <v>11089</v>
      </c>
      <c r="R1095" s="166" t="s">
        <v>6372</v>
      </c>
      <c r="S1095" s="166">
        <v>11089</v>
      </c>
      <c r="T1095" s="168" t="str">
        <f t="shared" si="100"/>
        <v>LAN.MON.m110103</v>
      </c>
      <c r="U1095" s="166">
        <v>21089</v>
      </c>
      <c r="V1095" s="166" t="s">
        <v>5871</v>
      </c>
      <c r="W1095" s="166">
        <v>21089</v>
      </c>
      <c r="X1095" s="168" t="str">
        <f t="shared" si="101"/>
        <v>LAN.MON.m120003</v>
      </c>
    </row>
    <row r="1096" spans="1:24" s="166" customFormat="1" x14ac:dyDescent="0.15">
      <c r="A1096" s="185" t="s">
        <v>10119</v>
      </c>
      <c r="B1096" s="185" t="s">
        <v>14</v>
      </c>
      <c r="C1096" s="185" t="s">
        <v>10120</v>
      </c>
      <c r="D1096" s="203" t="s">
        <v>5932</v>
      </c>
      <c r="E1096" s="147"/>
      <c r="I1096" s="166" t="s">
        <v>10121</v>
      </c>
      <c r="J1096" s="166">
        <v>11105</v>
      </c>
      <c r="K1096" s="168" t="str">
        <f t="shared" ref="K1096:K1159" si="102">IFERROR("LAN.MON."&amp;VLOOKUP("小怪"&amp;I1096,A:C,3,FALSE),IF(MATCH(J1096,J:J,FALSE)=ROW(J1096),IF(VLOOKUP(VLOOKUP(J1096,Q:R,2,FALSE),R:S,2,FALSE)=J1096,"",VLOOKUP(VLOOKUP(VLOOKUP(J1096,Q:R,2,FALSE),R:S,2,FALSE),J:K,2,FALSE)),VLOOKUP(J1096,J:K,2,FALSE)))</f>
        <v>LAN.MON.m110011</v>
      </c>
      <c r="L1096" s="168" t="str">
        <f t="shared" ref="L1096:L1159" si="103">IFERROR(VLOOKUP("小怪"&amp;I1096,A:D,4,FALSE),IF(MATCH(J1096,J:J,FALSE)=ROW(J1096),IF(VLOOKUP(VLOOKUP(J1096,Q:R,2,FALSE),R:S,2,FALSE)=J1096,"",VLOOKUP(VLOOKUP(VLOOKUP(J1096,Q:R,2,FALSE),R:S,2,FALSE),J:L,3,FALSE)),VLOOKUP(J1096,J:L,3,FALSE)))</f>
        <v>"鹿灵"</v>
      </c>
      <c r="M1096" s="166">
        <v>21092</v>
      </c>
      <c r="N1096" s="168" t="str">
        <f t="shared" ref="N1096:N1159" si="104">IFERROR("LAN.MON."&amp;VLOOKUP("boss"&amp;I1096,A:C,3,FALSE),IF(MATCH(M1096,M:M,FALSE)=ROW(M1096),IF(VLOOKUP(VLOOKUP(M1096,U:V,2,FALSE),V:W,2,FALSE)=M1096,"",VLOOKUP(VLOOKUP(VLOOKUP(M1096,U:V,2,FALSE),V:W,2,FALSE),M:N,2,FALSE)),VLOOKUP(M1096,M:N,2,FALSE)))</f>
        <v>LAN.MON.m120011</v>
      </c>
      <c r="O1096" s="168" t="str">
        <f t="shared" ref="O1096:O1159" si="105">IFERROR(VLOOKUP("boss"&amp;I1096,A:D,4,FALSE),IF(MATCH(M1096,M:M,FALSE)=ROW(M1096),IF(VLOOKUP(VLOOKUP(M1096,U:V,2,FALSE),V:W,2,FALSE)=M1096,"",VLOOKUP(VLOOKUP(VLOOKUP(M1096,U:V,2,FALSE),V:W,2,FALSE),M:O,3,FALSE)),VLOOKUP(M1096,M:O,3,FALSE)))</f>
        <v>"鹿仙"</v>
      </c>
      <c r="P1096" s="168">
        <v>11</v>
      </c>
      <c r="Q1096" s="166">
        <v>11090</v>
      </c>
      <c r="R1096" s="166" t="s">
        <v>5883</v>
      </c>
      <c r="S1096" s="166">
        <v>11090</v>
      </c>
      <c r="T1096" s="168" t="str">
        <f t="shared" ref="T1096:T1159" si="106">IFERROR(VLOOKUP(Q1096,J:K,2,FALSE),"LAN.MON.m110146")</f>
        <v>LAN.MON.m110011</v>
      </c>
      <c r="U1096" s="166">
        <v>21090</v>
      </c>
      <c r="V1096" s="166" t="s">
        <v>8614</v>
      </c>
      <c r="W1096" s="166">
        <v>21090</v>
      </c>
      <c r="X1096" s="168" t="str">
        <f t="shared" ref="X1096:X1159" si="107">IFERROR(VLOOKUP(U1096,M:N,2,FALSE),"LAN.MON.m120146")</f>
        <v>LAN.MON.m120141</v>
      </c>
    </row>
    <row r="1097" spans="1:24" s="166" customFormat="1" x14ac:dyDescent="0.15">
      <c r="A1097" s="185" t="s">
        <v>10122</v>
      </c>
      <c r="B1097" s="185" t="s">
        <v>14</v>
      </c>
      <c r="C1097" s="185" t="s">
        <v>10123</v>
      </c>
      <c r="D1097" s="203" t="s">
        <v>10124</v>
      </c>
      <c r="E1097" s="147"/>
      <c r="I1097" s="166" t="s">
        <v>10125</v>
      </c>
      <c r="J1097" s="166">
        <v>11106</v>
      </c>
      <c r="K1097" s="168" t="str">
        <f t="shared" si="102"/>
        <v>LAN.MON.m110060</v>
      </c>
      <c r="L1097" s="168" t="str">
        <f t="shared" si="103"/>
        <v>"守境金将"</v>
      </c>
      <c r="M1097" s="166">
        <v>21093</v>
      </c>
      <c r="N1097" s="168" t="str">
        <f t="shared" si="104"/>
        <v>LAN.MON.m120060</v>
      </c>
      <c r="O1097" s="168" t="str">
        <f t="shared" si="105"/>
        <v>"守境仙将"</v>
      </c>
      <c r="P1097" s="168">
        <v>11</v>
      </c>
      <c r="Q1097" s="166">
        <v>11091</v>
      </c>
      <c r="R1097" s="166" t="s">
        <v>6167</v>
      </c>
      <c r="S1097" s="166">
        <v>11091</v>
      </c>
      <c r="T1097" s="168" t="str">
        <f t="shared" si="106"/>
        <v>LAN.MON.m110060</v>
      </c>
      <c r="U1097" s="166">
        <v>21091</v>
      </c>
      <c r="V1097" s="166" t="s">
        <v>6372</v>
      </c>
      <c r="W1097" s="166">
        <v>21091</v>
      </c>
      <c r="X1097" s="168" t="str">
        <f t="shared" si="107"/>
        <v>LAN.MON.m120103</v>
      </c>
    </row>
    <row r="1098" spans="1:24" s="166" customFormat="1" x14ac:dyDescent="0.15">
      <c r="A1098" s="185" t="s">
        <v>10126</v>
      </c>
      <c r="B1098" s="185" t="s">
        <v>14</v>
      </c>
      <c r="C1098" s="185" t="s">
        <v>10127</v>
      </c>
      <c r="D1098" s="203" t="s">
        <v>10128</v>
      </c>
      <c r="E1098" s="147"/>
      <c r="I1098" s="166" t="s">
        <v>10129</v>
      </c>
      <c r="J1098" s="166">
        <v>11107</v>
      </c>
      <c r="K1098" s="168" t="str">
        <f t="shared" si="102"/>
        <v>LAN.MON.m110003</v>
      </c>
      <c r="L1098" s="168" t="str">
        <f t="shared" si="103"/>
        <v>"白荷妖"</v>
      </c>
      <c r="M1098" s="166">
        <v>21094</v>
      </c>
      <c r="N1098" s="168" t="str">
        <f t="shared" si="104"/>
        <v>LAN.MON.m120003</v>
      </c>
      <c r="O1098" s="168" t="str">
        <f t="shared" si="105"/>
        <v>"白荷妖王"</v>
      </c>
      <c r="P1098" s="168">
        <v>11</v>
      </c>
      <c r="Q1098" s="166">
        <v>11092</v>
      </c>
      <c r="R1098" s="166" t="s">
        <v>5871</v>
      </c>
      <c r="S1098" s="166">
        <v>11092</v>
      </c>
      <c r="T1098" s="168" t="str">
        <f t="shared" si="106"/>
        <v>LAN.MON.m110003</v>
      </c>
      <c r="U1098" s="166">
        <v>21092</v>
      </c>
      <c r="V1098" s="166" t="s">
        <v>5883</v>
      </c>
      <c r="W1098" s="166">
        <v>21092</v>
      </c>
      <c r="X1098" s="168" t="str">
        <f t="shared" si="107"/>
        <v>LAN.MON.m120011</v>
      </c>
    </row>
    <row r="1099" spans="1:24" s="166" customFormat="1" x14ac:dyDescent="0.15">
      <c r="A1099" s="185" t="s">
        <v>10130</v>
      </c>
      <c r="B1099" s="185" t="s">
        <v>14</v>
      </c>
      <c r="C1099" s="185" t="s">
        <v>10131</v>
      </c>
      <c r="D1099" s="203" t="s">
        <v>6110</v>
      </c>
      <c r="E1099" s="147"/>
      <c r="I1099" s="166" t="s">
        <v>10132</v>
      </c>
      <c r="J1099" s="166">
        <v>11108</v>
      </c>
      <c r="K1099" s="168" t="str">
        <f t="shared" si="102"/>
        <v>LAN.MON.m110141</v>
      </c>
      <c r="L1099" s="168" t="str">
        <f t="shared" si="103"/>
        <v>"巧音魔灵"</v>
      </c>
      <c r="M1099" s="166">
        <v>21095</v>
      </c>
      <c r="N1099" s="168" t="str">
        <f t="shared" si="104"/>
        <v>LAN.MON.m120141</v>
      </c>
      <c r="O1099" s="168" t="str">
        <f t="shared" si="105"/>
        <v>"巧音魔仙"</v>
      </c>
      <c r="P1099" s="168">
        <v>11</v>
      </c>
      <c r="Q1099" s="166">
        <v>11093</v>
      </c>
      <c r="R1099" s="166" t="s">
        <v>8614</v>
      </c>
      <c r="S1099" s="166">
        <v>11093</v>
      </c>
      <c r="T1099" s="168" t="str">
        <f t="shared" si="106"/>
        <v>LAN.MON.m110141</v>
      </c>
      <c r="U1099" s="166">
        <v>21093</v>
      </c>
      <c r="V1099" s="166" t="s">
        <v>6167</v>
      </c>
      <c r="W1099" s="166">
        <v>21093</v>
      </c>
      <c r="X1099" s="168" t="str">
        <f t="shared" si="107"/>
        <v>LAN.MON.m120060</v>
      </c>
    </row>
    <row r="1100" spans="1:24" s="166" customFormat="1" x14ac:dyDescent="0.15">
      <c r="A1100" s="185" t="s">
        <v>10133</v>
      </c>
      <c r="B1100" s="185" t="s">
        <v>14</v>
      </c>
      <c r="C1100" s="185" t="s">
        <v>10134</v>
      </c>
      <c r="D1100" s="203" t="s">
        <v>6115</v>
      </c>
      <c r="E1100" s="147"/>
      <c r="I1100" s="166" t="s">
        <v>10135</v>
      </c>
      <c r="J1100" s="166">
        <v>11109</v>
      </c>
      <c r="K1100" s="168" t="str">
        <f t="shared" si="102"/>
        <v>LAN.MON.m110103</v>
      </c>
      <c r="L1100" s="168" t="str">
        <f t="shared" si="103"/>
        <v>"弯刀童子"</v>
      </c>
      <c r="M1100" s="166">
        <v>21096</v>
      </c>
      <c r="N1100" s="168" t="str">
        <f t="shared" si="104"/>
        <v>LAN.MON.m120103</v>
      </c>
      <c r="O1100" s="168" t="str">
        <f t="shared" si="105"/>
        <v>"弯刀仙童"</v>
      </c>
      <c r="P1100" s="168">
        <v>11</v>
      </c>
      <c r="Q1100" s="166">
        <v>11094</v>
      </c>
      <c r="R1100" s="166" t="s">
        <v>6372</v>
      </c>
      <c r="S1100" s="166">
        <v>11094</v>
      </c>
      <c r="T1100" s="168" t="str">
        <f t="shared" si="106"/>
        <v>LAN.MON.m110103</v>
      </c>
      <c r="U1100" s="166">
        <v>21094</v>
      </c>
      <c r="V1100" s="166" t="s">
        <v>5871</v>
      </c>
      <c r="W1100" s="166">
        <v>21094</v>
      </c>
      <c r="X1100" s="168" t="str">
        <f t="shared" si="107"/>
        <v>LAN.MON.m120003</v>
      </c>
    </row>
    <row r="1101" spans="1:24" s="166" customFormat="1" x14ac:dyDescent="0.15">
      <c r="A1101" s="185" t="s">
        <v>10136</v>
      </c>
      <c r="B1101" s="185" t="s">
        <v>14</v>
      </c>
      <c r="C1101" s="185" t="s">
        <v>10137</v>
      </c>
      <c r="D1101" s="203" t="s">
        <v>10138</v>
      </c>
      <c r="E1101" s="147"/>
      <c r="I1101" s="166" t="s">
        <v>10139</v>
      </c>
      <c r="J1101" s="166">
        <v>11110</v>
      </c>
      <c r="K1101" s="168" t="str">
        <f t="shared" si="102"/>
        <v>LAN.MON.m110011</v>
      </c>
      <c r="L1101" s="168" t="str">
        <f t="shared" si="103"/>
        <v>"鹿灵"</v>
      </c>
      <c r="M1101" s="166">
        <v>21097</v>
      </c>
      <c r="N1101" s="168" t="str">
        <f t="shared" si="104"/>
        <v>LAN.MON.m120011</v>
      </c>
      <c r="O1101" s="168" t="str">
        <f t="shared" si="105"/>
        <v>"鹿仙"</v>
      </c>
      <c r="P1101" s="168">
        <v>11</v>
      </c>
      <c r="Q1101" s="166">
        <v>11095</v>
      </c>
      <c r="R1101" s="166" t="s">
        <v>5883</v>
      </c>
      <c r="S1101" s="166">
        <v>11095</v>
      </c>
      <c r="T1101" s="168" t="str">
        <f t="shared" si="106"/>
        <v>LAN.MON.m110011</v>
      </c>
      <c r="U1101" s="166">
        <v>21095</v>
      </c>
      <c r="V1101" s="166" t="s">
        <v>8614</v>
      </c>
      <c r="W1101" s="166">
        <v>21095</v>
      </c>
      <c r="X1101" s="168" t="str">
        <f t="shared" si="107"/>
        <v>LAN.MON.m120141</v>
      </c>
    </row>
    <row r="1102" spans="1:24" s="166" customFormat="1" x14ac:dyDescent="0.15">
      <c r="A1102" s="185" t="s">
        <v>10140</v>
      </c>
      <c r="B1102" s="185" t="s">
        <v>14</v>
      </c>
      <c r="C1102" s="185" t="s">
        <v>10141</v>
      </c>
      <c r="D1102" s="203" t="s">
        <v>6328</v>
      </c>
      <c r="E1102" s="147"/>
      <c r="I1102" s="166" t="s">
        <v>10142</v>
      </c>
      <c r="J1102" s="166">
        <v>11111</v>
      </c>
      <c r="K1102" s="168" t="str">
        <f t="shared" si="102"/>
        <v>LAN.MON.m110060</v>
      </c>
      <c r="L1102" s="168" t="str">
        <f t="shared" si="103"/>
        <v>"守境金将"</v>
      </c>
      <c r="M1102" s="166">
        <v>21098</v>
      </c>
      <c r="N1102" s="168" t="str">
        <f t="shared" si="104"/>
        <v>LAN.MON.m120060</v>
      </c>
      <c r="O1102" s="168" t="str">
        <f t="shared" si="105"/>
        <v>"守境仙将"</v>
      </c>
      <c r="P1102" s="168">
        <v>10</v>
      </c>
      <c r="Q1102" s="166">
        <v>11096</v>
      </c>
      <c r="R1102" s="166" t="s">
        <v>6167</v>
      </c>
      <c r="S1102" s="166">
        <v>11096</v>
      </c>
      <c r="T1102" s="168" t="str">
        <f t="shared" si="106"/>
        <v>LAN.MON.m110060</v>
      </c>
      <c r="U1102" s="166">
        <v>21096</v>
      </c>
      <c r="V1102" s="166" t="s">
        <v>6372</v>
      </c>
      <c r="W1102" s="166">
        <v>21096</v>
      </c>
      <c r="X1102" s="168" t="str">
        <f t="shared" si="107"/>
        <v>LAN.MON.m120103</v>
      </c>
    </row>
    <row r="1103" spans="1:24" s="166" customFormat="1" x14ac:dyDescent="0.15">
      <c r="A1103" s="185" t="s">
        <v>10143</v>
      </c>
      <c r="B1103" s="185" t="s">
        <v>14</v>
      </c>
      <c r="C1103" s="185" t="s">
        <v>10144</v>
      </c>
      <c r="D1103" s="203" t="s">
        <v>6328</v>
      </c>
      <c r="E1103" s="147"/>
      <c r="I1103" s="166" t="s">
        <v>10145</v>
      </c>
      <c r="J1103" s="166">
        <v>11112</v>
      </c>
      <c r="K1103" s="168" t="str">
        <f t="shared" si="102"/>
        <v>LAN.MON.m110003</v>
      </c>
      <c r="L1103" s="168" t="str">
        <f t="shared" si="103"/>
        <v>"白荷妖"</v>
      </c>
      <c r="M1103" s="166">
        <v>21099</v>
      </c>
      <c r="N1103" s="168" t="str">
        <f t="shared" si="104"/>
        <v>LAN.MON.m120003</v>
      </c>
      <c r="O1103" s="168" t="str">
        <f t="shared" si="105"/>
        <v>"白荷妖王"</v>
      </c>
      <c r="P1103" s="168">
        <v>10</v>
      </c>
      <c r="Q1103" s="166">
        <v>11097</v>
      </c>
      <c r="R1103" s="166" t="s">
        <v>5871</v>
      </c>
      <c r="S1103" s="166">
        <v>11097</v>
      </c>
      <c r="T1103" s="168" t="str">
        <f t="shared" si="106"/>
        <v>LAN.MON.m110003</v>
      </c>
      <c r="U1103" s="166">
        <v>21097</v>
      </c>
      <c r="V1103" s="166" t="s">
        <v>5883</v>
      </c>
      <c r="W1103" s="166">
        <v>21097</v>
      </c>
      <c r="X1103" s="168" t="str">
        <f t="shared" si="107"/>
        <v>LAN.MON.m120011</v>
      </c>
    </row>
    <row r="1104" spans="1:24" s="166" customFormat="1" x14ac:dyDescent="0.15">
      <c r="A1104" s="185" t="s">
        <v>10146</v>
      </c>
      <c r="B1104" s="185" t="s">
        <v>14</v>
      </c>
      <c r="C1104" s="185" t="s">
        <v>10147</v>
      </c>
      <c r="D1104" s="203" t="s">
        <v>6165</v>
      </c>
      <c r="E1104" s="147"/>
      <c r="I1104" s="166" t="s">
        <v>10148</v>
      </c>
      <c r="J1104" s="166">
        <v>11113</v>
      </c>
      <c r="K1104" s="168" t="str">
        <f t="shared" si="102"/>
        <v>LAN.MON.m110141</v>
      </c>
      <c r="L1104" s="168" t="str">
        <f t="shared" si="103"/>
        <v>"巧音魔灵"</v>
      </c>
      <c r="M1104" s="166">
        <v>21100</v>
      </c>
      <c r="N1104" s="168" t="str">
        <f t="shared" si="104"/>
        <v>LAN.MON.m120141</v>
      </c>
      <c r="O1104" s="168" t="str">
        <f t="shared" si="105"/>
        <v>"巧音魔仙"</v>
      </c>
      <c r="P1104" s="168">
        <v>10</v>
      </c>
      <c r="Q1104" s="166">
        <v>11098</v>
      </c>
      <c r="R1104" s="166" t="s">
        <v>8614</v>
      </c>
      <c r="S1104" s="166">
        <v>11098</v>
      </c>
      <c r="T1104" s="168" t="str">
        <f t="shared" si="106"/>
        <v>LAN.MON.m110141</v>
      </c>
      <c r="U1104" s="166">
        <v>21098</v>
      </c>
      <c r="V1104" s="166" t="s">
        <v>6167</v>
      </c>
      <c r="W1104" s="166">
        <v>21098</v>
      </c>
      <c r="X1104" s="168" t="str">
        <f t="shared" si="107"/>
        <v>LAN.MON.m120060</v>
      </c>
    </row>
    <row r="1105" spans="1:24" s="166" customFormat="1" x14ac:dyDescent="0.15">
      <c r="A1105" s="185" t="s">
        <v>10149</v>
      </c>
      <c r="B1105" s="185" t="s">
        <v>14</v>
      </c>
      <c r="C1105" s="185" t="s">
        <v>10150</v>
      </c>
      <c r="D1105" s="203" t="s">
        <v>6170</v>
      </c>
      <c r="E1105" s="147"/>
      <c r="I1105" s="166" t="s">
        <v>10151</v>
      </c>
      <c r="J1105" s="166">
        <v>11114</v>
      </c>
      <c r="K1105" s="168" t="str">
        <f t="shared" si="102"/>
        <v>LAN.MON.m110103</v>
      </c>
      <c r="L1105" s="168" t="str">
        <f t="shared" si="103"/>
        <v>"弯刀童子"</v>
      </c>
      <c r="M1105" s="166">
        <v>21101</v>
      </c>
      <c r="N1105" s="168" t="str">
        <f t="shared" si="104"/>
        <v>LAN.MON.m120103</v>
      </c>
      <c r="O1105" s="168" t="str">
        <f t="shared" si="105"/>
        <v>"弯刀仙童"</v>
      </c>
      <c r="P1105" s="168">
        <v>10</v>
      </c>
      <c r="Q1105" s="166">
        <v>11099</v>
      </c>
      <c r="R1105" s="166" t="s">
        <v>6372</v>
      </c>
      <c r="S1105" s="166">
        <v>11099</v>
      </c>
      <c r="T1105" s="168" t="str">
        <f t="shared" si="106"/>
        <v>LAN.MON.m110103</v>
      </c>
      <c r="U1105" s="166">
        <v>21099</v>
      </c>
      <c r="V1105" s="166" t="s">
        <v>5871</v>
      </c>
      <c r="W1105" s="166">
        <v>21099</v>
      </c>
      <c r="X1105" s="168" t="str">
        <f t="shared" si="107"/>
        <v>LAN.MON.m120003</v>
      </c>
    </row>
    <row r="1106" spans="1:24" s="166" customFormat="1" x14ac:dyDescent="0.15">
      <c r="A1106" s="185" t="s">
        <v>10152</v>
      </c>
      <c r="B1106" s="185" t="s">
        <v>14</v>
      </c>
      <c r="C1106" s="185" t="s">
        <v>10153</v>
      </c>
      <c r="D1106" s="203" t="s">
        <v>6180</v>
      </c>
      <c r="E1106" s="147"/>
      <c r="I1106" s="166" t="s">
        <v>10154</v>
      </c>
      <c r="J1106" s="166">
        <v>11115</v>
      </c>
      <c r="K1106" s="168" t="str">
        <f t="shared" si="102"/>
        <v>LAN.MON.m110011</v>
      </c>
      <c r="L1106" s="168" t="str">
        <f t="shared" si="103"/>
        <v>"鹿灵"</v>
      </c>
      <c r="M1106" s="166">
        <v>21102</v>
      </c>
      <c r="N1106" s="168" t="str">
        <f t="shared" si="104"/>
        <v>LAN.MON.m120011</v>
      </c>
      <c r="O1106" s="168" t="str">
        <f t="shared" si="105"/>
        <v>"鹿仙"</v>
      </c>
      <c r="P1106" s="168">
        <v>10</v>
      </c>
      <c r="Q1106" s="166">
        <v>11100</v>
      </c>
      <c r="R1106" s="166" t="s">
        <v>5883</v>
      </c>
      <c r="S1106" s="166">
        <v>11100</v>
      </c>
      <c r="T1106" s="168" t="str">
        <f t="shared" si="106"/>
        <v>LAN.MON.m110011</v>
      </c>
      <c r="U1106" s="166">
        <v>21100</v>
      </c>
      <c r="V1106" s="166" t="s">
        <v>8614</v>
      </c>
      <c r="W1106" s="166">
        <v>21100</v>
      </c>
      <c r="X1106" s="168" t="str">
        <f t="shared" si="107"/>
        <v>LAN.MON.m120141</v>
      </c>
    </row>
    <row r="1107" spans="1:24" s="166" customFormat="1" x14ac:dyDescent="0.15">
      <c r="A1107" s="185" t="s">
        <v>10155</v>
      </c>
      <c r="B1107" s="185" t="s">
        <v>14</v>
      </c>
      <c r="C1107" s="185" t="s">
        <v>10156</v>
      </c>
      <c r="D1107" s="203" t="s">
        <v>10157</v>
      </c>
      <c r="E1107" s="147"/>
      <c r="I1107" s="166" t="s">
        <v>10158</v>
      </c>
      <c r="J1107" s="166">
        <v>11116</v>
      </c>
      <c r="K1107" s="168" t="str">
        <f t="shared" si="102"/>
        <v>LAN.MON.m110060</v>
      </c>
      <c r="L1107" s="168" t="str">
        <f t="shared" si="103"/>
        <v>"守境金将"</v>
      </c>
      <c r="M1107" s="166">
        <v>21103</v>
      </c>
      <c r="N1107" s="168" t="str">
        <f t="shared" si="104"/>
        <v>LAN.MON.m120060</v>
      </c>
      <c r="O1107" s="168" t="str">
        <f t="shared" si="105"/>
        <v>"守境仙将"</v>
      </c>
      <c r="P1107" s="168">
        <v>10</v>
      </c>
      <c r="Q1107" s="166">
        <v>11101</v>
      </c>
      <c r="R1107" s="166" t="s">
        <v>6167</v>
      </c>
      <c r="S1107" s="166">
        <v>11101</v>
      </c>
      <c r="T1107" s="168" t="str">
        <f t="shared" si="106"/>
        <v>LAN.MON.m110060</v>
      </c>
      <c r="U1107" s="166">
        <v>21101</v>
      </c>
      <c r="V1107" s="166" t="s">
        <v>6372</v>
      </c>
      <c r="W1107" s="166">
        <v>21101</v>
      </c>
      <c r="X1107" s="168" t="str">
        <f t="shared" si="107"/>
        <v>LAN.MON.m120103</v>
      </c>
    </row>
    <row r="1108" spans="1:24" s="166" customFormat="1" x14ac:dyDescent="0.15">
      <c r="A1108" s="185" t="s">
        <v>10159</v>
      </c>
      <c r="B1108" s="185" t="s">
        <v>14</v>
      </c>
      <c r="C1108" s="185" t="s">
        <v>10160</v>
      </c>
      <c r="D1108" s="203" t="s">
        <v>10161</v>
      </c>
      <c r="E1108" s="147"/>
      <c r="I1108" s="166" t="s">
        <v>10162</v>
      </c>
      <c r="J1108" s="166">
        <v>11117</v>
      </c>
      <c r="K1108" s="168" t="str">
        <f t="shared" si="102"/>
        <v>LAN.MON.m110003</v>
      </c>
      <c r="L1108" s="168" t="str">
        <f t="shared" si="103"/>
        <v>"白荷妖"</v>
      </c>
      <c r="M1108" s="166">
        <v>21104</v>
      </c>
      <c r="N1108" s="168" t="str">
        <f t="shared" si="104"/>
        <v>LAN.MON.m120003</v>
      </c>
      <c r="O1108" s="168" t="str">
        <f t="shared" si="105"/>
        <v>"白荷妖王"</v>
      </c>
      <c r="P1108" s="168">
        <v>10</v>
      </c>
      <c r="Q1108" s="166">
        <v>11102</v>
      </c>
      <c r="R1108" s="166" t="s">
        <v>5871</v>
      </c>
      <c r="S1108" s="166">
        <v>11102</v>
      </c>
      <c r="T1108" s="168" t="str">
        <f t="shared" si="106"/>
        <v>LAN.MON.m110003</v>
      </c>
      <c r="U1108" s="166">
        <v>21102</v>
      </c>
      <c r="V1108" s="166" t="s">
        <v>5883</v>
      </c>
      <c r="W1108" s="166">
        <v>21102</v>
      </c>
      <c r="X1108" s="168" t="str">
        <f t="shared" si="107"/>
        <v>LAN.MON.m120011</v>
      </c>
    </row>
    <row r="1109" spans="1:24" s="166" customFormat="1" x14ac:dyDescent="0.15">
      <c r="A1109" s="185" t="s">
        <v>10163</v>
      </c>
      <c r="B1109" s="185" t="s">
        <v>14</v>
      </c>
      <c r="C1109" s="185" t="s">
        <v>10164</v>
      </c>
      <c r="D1109" s="203" t="s">
        <v>10165</v>
      </c>
      <c r="E1109" s="147"/>
      <c r="I1109" s="166" t="s">
        <v>10166</v>
      </c>
      <c r="J1109" s="166">
        <v>11118</v>
      </c>
      <c r="K1109" s="168" t="str">
        <f t="shared" si="102"/>
        <v>LAN.MON.m110141</v>
      </c>
      <c r="L1109" s="168" t="str">
        <f t="shared" si="103"/>
        <v>"巧音魔灵"</v>
      </c>
      <c r="M1109" s="166">
        <v>21105</v>
      </c>
      <c r="N1109" s="168" t="str">
        <f t="shared" si="104"/>
        <v>LAN.MON.m120141</v>
      </c>
      <c r="O1109" s="168" t="str">
        <f t="shared" si="105"/>
        <v>"巧音魔仙"</v>
      </c>
      <c r="P1109" s="168">
        <v>10</v>
      </c>
      <c r="Q1109" s="166">
        <v>11103</v>
      </c>
      <c r="R1109" s="166" t="s">
        <v>8614</v>
      </c>
      <c r="S1109" s="166">
        <v>11103</v>
      </c>
      <c r="T1109" s="168" t="str">
        <f t="shared" si="106"/>
        <v>LAN.MON.m110141</v>
      </c>
      <c r="U1109" s="166">
        <v>21103</v>
      </c>
      <c r="V1109" s="166" t="s">
        <v>6167</v>
      </c>
      <c r="W1109" s="166">
        <v>21103</v>
      </c>
      <c r="X1109" s="168" t="str">
        <f t="shared" si="107"/>
        <v>LAN.MON.m120060</v>
      </c>
    </row>
    <row r="1110" spans="1:24" s="166" customFormat="1" x14ac:dyDescent="0.15">
      <c r="A1110" s="185" t="s">
        <v>10167</v>
      </c>
      <c r="B1110" s="185" t="s">
        <v>14</v>
      </c>
      <c r="C1110" s="185" t="s">
        <v>10168</v>
      </c>
      <c r="D1110" s="203" t="s">
        <v>10138</v>
      </c>
      <c r="E1110" s="147"/>
      <c r="I1110" s="166" t="s">
        <v>10169</v>
      </c>
      <c r="J1110" s="166">
        <v>11119</v>
      </c>
      <c r="K1110" s="168" t="str">
        <f t="shared" si="102"/>
        <v>LAN.MON.m110103</v>
      </c>
      <c r="L1110" s="168" t="str">
        <f t="shared" si="103"/>
        <v>"弯刀童子"</v>
      </c>
      <c r="M1110" s="166">
        <v>21106</v>
      </c>
      <c r="N1110" s="168" t="str">
        <f t="shared" si="104"/>
        <v>LAN.MON.m120103</v>
      </c>
      <c r="O1110" s="168" t="str">
        <f t="shared" si="105"/>
        <v>"弯刀仙童"</v>
      </c>
      <c r="P1110" s="168">
        <v>10</v>
      </c>
      <c r="Q1110" s="166">
        <v>11104</v>
      </c>
      <c r="R1110" s="166" t="s">
        <v>6372</v>
      </c>
      <c r="S1110" s="166">
        <v>11104</v>
      </c>
      <c r="T1110" s="168" t="str">
        <f t="shared" si="106"/>
        <v>LAN.MON.m110103</v>
      </c>
      <c r="U1110" s="166">
        <v>21104</v>
      </c>
      <c r="V1110" s="166" t="s">
        <v>5871</v>
      </c>
      <c r="W1110" s="166">
        <v>21104</v>
      </c>
      <c r="X1110" s="168" t="str">
        <f t="shared" si="107"/>
        <v>LAN.MON.m120003</v>
      </c>
    </row>
    <row r="1111" spans="1:24" s="166" customFormat="1" x14ac:dyDescent="0.15">
      <c r="A1111" s="185" t="s">
        <v>10170</v>
      </c>
      <c r="B1111" s="185" t="s">
        <v>14</v>
      </c>
      <c r="C1111" s="185" t="s">
        <v>10171</v>
      </c>
      <c r="D1111" s="203" t="s">
        <v>6110</v>
      </c>
      <c r="E1111" s="147"/>
      <c r="I1111" s="166" t="s">
        <v>10172</v>
      </c>
      <c r="J1111" s="166">
        <v>11120</v>
      </c>
      <c r="K1111" s="168" t="str">
        <f t="shared" si="102"/>
        <v>LAN.MON.m110011</v>
      </c>
      <c r="L1111" s="168" t="str">
        <f t="shared" si="103"/>
        <v>"鹿灵"</v>
      </c>
      <c r="M1111" s="166">
        <v>21107</v>
      </c>
      <c r="N1111" s="168" t="str">
        <f t="shared" si="104"/>
        <v>LAN.MON.m120011</v>
      </c>
      <c r="O1111" s="168" t="str">
        <f t="shared" si="105"/>
        <v>"鹿仙"</v>
      </c>
      <c r="P1111" s="168">
        <v>10</v>
      </c>
      <c r="Q1111" s="166">
        <v>11105</v>
      </c>
      <c r="R1111" s="166" t="s">
        <v>5883</v>
      </c>
      <c r="S1111" s="166">
        <v>11105</v>
      </c>
      <c r="T1111" s="168" t="str">
        <f t="shared" si="106"/>
        <v>LAN.MON.m110011</v>
      </c>
      <c r="U1111" s="166">
        <v>21105</v>
      </c>
      <c r="V1111" s="166" t="s">
        <v>8614</v>
      </c>
      <c r="W1111" s="166">
        <v>21105</v>
      </c>
      <c r="X1111" s="168" t="str">
        <f t="shared" si="107"/>
        <v>LAN.MON.m120141</v>
      </c>
    </row>
    <row r="1112" spans="1:24" s="166" customFormat="1" x14ac:dyDescent="0.15">
      <c r="A1112" s="185" t="s">
        <v>10173</v>
      </c>
      <c r="B1112" s="185" t="s">
        <v>14</v>
      </c>
      <c r="C1112" s="185" t="s">
        <v>10174</v>
      </c>
      <c r="D1112" s="203" t="s">
        <v>6115</v>
      </c>
      <c r="E1112" s="147"/>
      <c r="I1112" s="166" t="s">
        <v>10175</v>
      </c>
      <c r="J1112" s="166">
        <v>11121</v>
      </c>
      <c r="K1112" s="168" t="str">
        <f t="shared" si="102"/>
        <v>LAN.MON.m110060</v>
      </c>
      <c r="L1112" s="168" t="str">
        <f t="shared" si="103"/>
        <v>"守境金将"</v>
      </c>
      <c r="M1112" s="166">
        <v>21108</v>
      </c>
      <c r="N1112" s="168" t="str">
        <f t="shared" si="104"/>
        <v>LAN.MON.m120060</v>
      </c>
      <c r="O1112" s="168" t="str">
        <f t="shared" si="105"/>
        <v>"守境仙将"</v>
      </c>
      <c r="P1112" s="168">
        <v>12</v>
      </c>
      <c r="Q1112" s="166">
        <v>11106</v>
      </c>
      <c r="R1112" s="166" t="s">
        <v>6167</v>
      </c>
      <c r="S1112" s="166">
        <v>11106</v>
      </c>
      <c r="T1112" s="168" t="str">
        <f t="shared" si="106"/>
        <v>LAN.MON.m110060</v>
      </c>
      <c r="U1112" s="166">
        <v>21106</v>
      </c>
      <c r="V1112" s="166" t="s">
        <v>6372</v>
      </c>
      <c r="W1112" s="166">
        <v>21106</v>
      </c>
      <c r="X1112" s="168" t="str">
        <f t="shared" si="107"/>
        <v>LAN.MON.m120103</v>
      </c>
    </row>
    <row r="1113" spans="1:24" s="166" customFormat="1" x14ac:dyDescent="0.15">
      <c r="A1113" s="185" t="s">
        <v>10176</v>
      </c>
      <c r="B1113" s="185" t="s">
        <v>14</v>
      </c>
      <c r="C1113" s="185" t="s">
        <v>10177</v>
      </c>
      <c r="D1113" s="203" t="s">
        <v>10128</v>
      </c>
      <c r="E1113" s="147"/>
      <c r="I1113" s="166" t="s">
        <v>10178</v>
      </c>
      <c r="J1113" s="166">
        <v>11122</v>
      </c>
      <c r="K1113" s="168" t="str">
        <f t="shared" si="102"/>
        <v>LAN.MON.m110003</v>
      </c>
      <c r="L1113" s="168" t="str">
        <f t="shared" si="103"/>
        <v>"白荷妖"</v>
      </c>
      <c r="M1113" s="166">
        <v>21109</v>
      </c>
      <c r="N1113" s="168" t="str">
        <f t="shared" si="104"/>
        <v>LAN.MON.m120003</v>
      </c>
      <c r="O1113" s="168" t="str">
        <f t="shared" si="105"/>
        <v>"白荷妖王"</v>
      </c>
      <c r="P1113" s="168">
        <v>12</v>
      </c>
      <c r="Q1113" s="166">
        <v>11107</v>
      </c>
      <c r="R1113" s="166" t="s">
        <v>5871</v>
      </c>
      <c r="S1113" s="166">
        <v>11107</v>
      </c>
      <c r="T1113" s="168" t="str">
        <f t="shared" si="106"/>
        <v>LAN.MON.m110003</v>
      </c>
      <c r="U1113" s="166">
        <v>21107</v>
      </c>
      <c r="V1113" s="166" t="s">
        <v>5883</v>
      </c>
      <c r="W1113" s="166">
        <v>21107</v>
      </c>
      <c r="X1113" s="168" t="str">
        <f t="shared" si="107"/>
        <v>LAN.MON.m120011</v>
      </c>
    </row>
    <row r="1114" spans="1:24" s="166" customFormat="1" x14ac:dyDescent="0.15">
      <c r="A1114" s="185" t="s">
        <v>10179</v>
      </c>
      <c r="B1114" s="185" t="s">
        <v>14</v>
      </c>
      <c r="C1114" s="185" t="s">
        <v>10180</v>
      </c>
      <c r="D1114" s="203" t="s">
        <v>6328</v>
      </c>
      <c r="E1114" s="147"/>
      <c r="I1114" s="166" t="s">
        <v>10181</v>
      </c>
      <c r="J1114" s="166">
        <v>11123</v>
      </c>
      <c r="K1114" s="168" t="str">
        <f t="shared" si="102"/>
        <v>LAN.MON.m110141</v>
      </c>
      <c r="L1114" s="168" t="str">
        <f t="shared" si="103"/>
        <v>"巧音魔灵"</v>
      </c>
      <c r="M1114" s="166">
        <v>21110</v>
      </c>
      <c r="N1114" s="168" t="str">
        <f t="shared" si="104"/>
        <v>LAN.MON.m120141</v>
      </c>
      <c r="O1114" s="168" t="str">
        <f t="shared" si="105"/>
        <v>"巧音魔仙"</v>
      </c>
      <c r="P1114" s="168">
        <v>12</v>
      </c>
      <c r="Q1114" s="166">
        <v>11108</v>
      </c>
      <c r="R1114" s="166" t="s">
        <v>8614</v>
      </c>
      <c r="S1114" s="166">
        <v>11108</v>
      </c>
      <c r="T1114" s="168" t="str">
        <f t="shared" si="106"/>
        <v>LAN.MON.m110141</v>
      </c>
      <c r="U1114" s="166">
        <v>21108</v>
      </c>
      <c r="V1114" s="166" t="s">
        <v>6167</v>
      </c>
      <c r="W1114" s="166">
        <v>21108</v>
      </c>
      <c r="X1114" s="168" t="str">
        <f t="shared" si="107"/>
        <v>LAN.MON.m120060</v>
      </c>
    </row>
    <row r="1115" spans="1:24" s="166" customFormat="1" x14ac:dyDescent="0.15">
      <c r="A1115" s="185" t="s">
        <v>10182</v>
      </c>
      <c r="B1115" s="185" t="s">
        <v>14</v>
      </c>
      <c r="C1115" s="185" t="s">
        <v>10183</v>
      </c>
      <c r="D1115" s="203" t="s">
        <v>6328</v>
      </c>
      <c r="E1115" s="147"/>
      <c r="I1115" s="166" t="s">
        <v>10184</v>
      </c>
      <c r="J1115" s="166">
        <v>11124</v>
      </c>
      <c r="K1115" s="168" t="str">
        <f t="shared" si="102"/>
        <v>LAN.MON.m110103</v>
      </c>
      <c r="L1115" s="168" t="str">
        <f t="shared" si="103"/>
        <v>"弯刀童子"</v>
      </c>
      <c r="M1115" s="166">
        <v>21111</v>
      </c>
      <c r="N1115" s="168" t="str">
        <f t="shared" si="104"/>
        <v>LAN.MON.m120103</v>
      </c>
      <c r="O1115" s="168" t="str">
        <f t="shared" si="105"/>
        <v>"弯刀仙童"</v>
      </c>
      <c r="P1115" s="168">
        <v>12</v>
      </c>
      <c r="Q1115" s="166">
        <v>11109</v>
      </c>
      <c r="R1115" s="166" t="s">
        <v>6372</v>
      </c>
      <c r="S1115" s="166">
        <v>11109</v>
      </c>
      <c r="T1115" s="168" t="str">
        <f t="shared" si="106"/>
        <v>LAN.MON.m110103</v>
      </c>
      <c r="U1115" s="166">
        <v>21109</v>
      </c>
      <c r="V1115" s="166" t="s">
        <v>5871</v>
      </c>
      <c r="W1115" s="166">
        <v>21109</v>
      </c>
      <c r="X1115" s="168" t="str">
        <f t="shared" si="107"/>
        <v>LAN.MON.m120003</v>
      </c>
    </row>
    <row r="1116" spans="1:24" s="166" customFormat="1" x14ac:dyDescent="0.15">
      <c r="A1116" s="185" t="s">
        <v>10185</v>
      </c>
      <c r="B1116" s="185" t="s">
        <v>14</v>
      </c>
      <c r="C1116" s="185" t="s">
        <v>10186</v>
      </c>
      <c r="D1116" s="203" t="s">
        <v>6328</v>
      </c>
      <c r="E1116" s="147"/>
      <c r="I1116" s="166" t="s">
        <v>10187</v>
      </c>
      <c r="J1116" s="166">
        <v>11125</v>
      </c>
      <c r="K1116" s="168" t="str">
        <f t="shared" si="102"/>
        <v>LAN.MON.m110011</v>
      </c>
      <c r="L1116" s="168" t="str">
        <f t="shared" si="103"/>
        <v>"鹿灵"</v>
      </c>
      <c r="M1116" s="166">
        <v>21112</v>
      </c>
      <c r="N1116" s="168" t="str">
        <f t="shared" si="104"/>
        <v>LAN.MON.m120011</v>
      </c>
      <c r="O1116" s="168" t="str">
        <f t="shared" si="105"/>
        <v>"鹿仙"</v>
      </c>
      <c r="P1116" s="168">
        <v>12</v>
      </c>
      <c r="Q1116" s="166">
        <v>11110</v>
      </c>
      <c r="R1116" s="166" t="s">
        <v>5883</v>
      </c>
      <c r="S1116" s="166">
        <v>11110</v>
      </c>
      <c r="T1116" s="168" t="str">
        <f t="shared" si="106"/>
        <v>LAN.MON.m110011</v>
      </c>
      <c r="U1116" s="166">
        <v>21110</v>
      </c>
      <c r="V1116" s="166" t="s">
        <v>8614</v>
      </c>
      <c r="W1116" s="166">
        <v>21110</v>
      </c>
      <c r="X1116" s="168" t="str">
        <f t="shared" si="107"/>
        <v>LAN.MON.m120141</v>
      </c>
    </row>
    <row r="1117" spans="1:24" s="166" customFormat="1" x14ac:dyDescent="0.15">
      <c r="A1117" s="185" t="s">
        <v>10188</v>
      </c>
      <c r="B1117" s="185" t="s">
        <v>14</v>
      </c>
      <c r="C1117" s="185" t="s">
        <v>10189</v>
      </c>
      <c r="D1117" s="203" t="s">
        <v>8949</v>
      </c>
      <c r="E1117" s="147"/>
      <c r="I1117" s="166" t="s">
        <v>10190</v>
      </c>
      <c r="J1117" s="166">
        <v>11126</v>
      </c>
      <c r="K1117" s="168" t="str">
        <f t="shared" si="102"/>
        <v>LAN.MON.m110060</v>
      </c>
      <c r="L1117" s="168" t="str">
        <f t="shared" si="103"/>
        <v>"守境金将"</v>
      </c>
      <c r="M1117" s="166">
        <v>21113</v>
      </c>
      <c r="N1117" s="168" t="str">
        <f t="shared" si="104"/>
        <v>LAN.MON.m120060</v>
      </c>
      <c r="O1117" s="168" t="str">
        <f t="shared" si="105"/>
        <v>"守境仙将"</v>
      </c>
      <c r="P1117" s="168">
        <v>12</v>
      </c>
      <c r="Q1117" s="166">
        <v>11111</v>
      </c>
      <c r="R1117" s="166" t="s">
        <v>6167</v>
      </c>
      <c r="S1117" s="166">
        <v>11111</v>
      </c>
      <c r="T1117" s="168" t="str">
        <f t="shared" si="106"/>
        <v>LAN.MON.m110060</v>
      </c>
      <c r="U1117" s="166">
        <v>21111</v>
      </c>
      <c r="V1117" s="166" t="s">
        <v>6372</v>
      </c>
      <c r="W1117" s="166">
        <v>21111</v>
      </c>
      <c r="X1117" s="168" t="str">
        <f t="shared" si="107"/>
        <v>LAN.MON.m120103</v>
      </c>
    </row>
    <row r="1118" spans="1:24" s="166" customFormat="1" x14ac:dyDescent="0.15">
      <c r="A1118" s="185" t="s">
        <v>10191</v>
      </c>
      <c r="B1118" s="185" t="s">
        <v>14</v>
      </c>
      <c r="C1118" s="185" t="s">
        <v>10192</v>
      </c>
      <c r="D1118" s="203" t="s">
        <v>10193</v>
      </c>
      <c r="E1118" s="147"/>
      <c r="I1118" s="166" t="s">
        <v>10194</v>
      </c>
      <c r="J1118" s="166">
        <v>11127</v>
      </c>
      <c r="K1118" s="168" t="str">
        <f t="shared" si="102"/>
        <v>LAN.MON.m110003</v>
      </c>
      <c r="L1118" s="168" t="str">
        <f t="shared" si="103"/>
        <v>"白荷妖"</v>
      </c>
      <c r="M1118" s="166">
        <v>21114</v>
      </c>
      <c r="N1118" s="168" t="str">
        <f t="shared" si="104"/>
        <v>LAN.MON.m120003</v>
      </c>
      <c r="O1118" s="168" t="str">
        <f t="shared" si="105"/>
        <v>"白荷妖王"</v>
      </c>
      <c r="P1118" s="168">
        <v>12</v>
      </c>
      <c r="Q1118" s="166">
        <v>11112</v>
      </c>
      <c r="R1118" s="166" t="s">
        <v>5871</v>
      </c>
      <c r="S1118" s="166">
        <v>11112</v>
      </c>
      <c r="T1118" s="168" t="str">
        <f t="shared" si="106"/>
        <v>LAN.MON.m110003</v>
      </c>
      <c r="U1118" s="166">
        <v>21112</v>
      </c>
      <c r="V1118" s="166" t="s">
        <v>5883</v>
      </c>
      <c r="W1118" s="166">
        <v>21112</v>
      </c>
      <c r="X1118" s="168" t="str">
        <f t="shared" si="107"/>
        <v>LAN.MON.m120011</v>
      </c>
    </row>
    <row r="1119" spans="1:24" s="166" customFormat="1" x14ac:dyDescent="0.15">
      <c r="A1119" s="185" t="s">
        <v>10195</v>
      </c>
      <c r="B1119" s="185" t="s">
        <v>14</v>
      </c>
      <c r="C1119" s="185" t="s">
        <v>10196</v>
      </c>
      <c r="D1119" s="203" t="s">
        <v>10197</v>
      </c>
      <c r="E1119" s="147"/>
      <c r="I1119" s="166" t="s">
        <v>10198</v>
      </c>
      <c r="J1119" s="166">
        <v>11128</v>
      </c>
      <c r="K1119" s="168" t="str">
        <f t="shared" si="102"/>
        <v>LAN.MON.m110141</v>
      </c>
      <c r="L1119" s="168" t="str">
        <f t="shared" si="103"/>
        <v>"巧音魔灵"</v>
      </c>
      <c r="M1119" s="166">
        <v>21115</v>
      </c>
      <c r="N1119" s="168" t="str">
        <f t="shared" si="104"/>
        <v>LAN.MON.m120141</v>
      </c>
      <c r="O1119" s="168" t="str">
        <f t="shared" si="105"/>
        <v>"巧音魔仙"</v>
      </c>
      <c r="P1119" s="168">
        <v>12</v>
      </c>
      <c r="Q1119" s="166">
        <v>11113</v>
      </c>
      <c r="R1119" s="166" t="s">
        <v>8614</v>
      </c>
      <c r="S1119" s="166">
        <v>11113</v>
      </c>
      <c r="T1119" s="168" t="str">
        <f t="shared" si="106"/>
        <v>LAN.MON.m110141</v>
      </c>
      <c r="U1119" s="166">
        <v>21113</v>
      </c>
      <c r="V1119" s="166" t="s">
        <v>6167</v>
      </c>
      <c r="W1119" s="166">
        <v>21113</v>
      </c>
      <c r="X1119" s="168" t="str">
        <f t="shared" si="107"/>
        <v>LAN.MON.m120060</v>
      </c>
    </row>
    <row r="1120" spans="1:24" s="166" customFormat="1" x14ac:dyDescent="0.15">
      <c r="A1120" s="185" t="s">
        <v>10199</v>
      </c>
      <c r="B1120" s="185" t="s">
        <v>14</v>
      </c>
      <c r="C1120" s="185" t="s">
        <v>10200</v>
      </c>
      <c r="D1120" s="203" t="s">
        <v>10201</v>
      </c>
      <c r="E1120" s="147"/>
      <c r="I1120" s="166" t="s">
        <v>10202</v>
      </c>
      <c r="J1120" s="166">
        <v>11129</v>
      </c>
      <c r="K1120" s="168" t="str">
        <f t="shared" si="102"/>
        <v>LAN.MON.m110103</v>
      </c>
      <c r="L1120" s="168" t="str">
        <f t="shared" si="103"/>
        <v>"弯刀童子"</v>
      </c>
      <c r="M1120" s="166">
        <v>21116</v>
      </c>
      <c r="N1120" s="168" t="str">
        <f t="shared" si="104"/>
        <v>LAN.MON.m120103</v>
      </c>
      <c r="O1120" s="168" t="str">
        <f t="shared" si="105"/>
        <v>"弯刀仙童"</v>
      </c>
      <c r="P1120" s="168">
        <v>12</v>
      </c>
      <c r="Q1120" s="166">
        <v>11114</v>
      </c>
      <c r="R1120" s="166" t="s">
        <v>6372</v>
      </c>
      <c r="S1120" s="166">
        <v>11114</v>
      </c>
      <c r="T1120" s="168" t="str">
        <f t="shared" si="106"/>
        <v>LAN.MON.m110103</v>
      </c>
      <c r="U1120" s="166">
        <v>21114</v>
      </c>
      <c r="V1120" s="166" t="s">
        <v>5871</v>
      </c>
      <c r="W1120" s="166">
        <v>21114</v>
      </c>
      <c r="X1120" s="168" t="str">
        <f t="shared" si="107"/>
        <v>LAN.MON.m120003</v>
      </c>
    </row>
    <row r="1121" spans="1:24" s="166" customFormat="1" x14ac:dyDescent="0.15">
      <c r="A1121" s="185" t="s">
        <v>10203</v>
      </c>
      <c r="B1121" s="185" t="s">
        <v>14</v>
      </c>
      <c r="C1121" s="185" t="s">
        <v>10204</v>
      </c>
      <c r="D1121" s="203" t="s">
        <v>8983</v>
      </c>
      <c r="E1121" s="147"/>
      <c r="I1121" s="166" t="s">
        <v>10205</v>
      </c>
      <c r="J1121" s="166">
        <v>11130</v>
      </c>
      <c r="K1121" s="168" t="str">
        <f t="shared" si="102"/>
        <v>LAN.MON.m110011</v>
      </c>
      <c r="L1121" s="168" t="str">
        <f t="shared" si="103"/>
        <v>"鹿灵"</v>
      </c>
      <c r="M1121" s="166">
        <v>21117</v>
      </c>
      <c r="N1121" s="168" t="str">
        <f t="shared" si="104"/>
        <v>LAN.MON.m120011</v>
      </c>
      <c r="O1121" s="168" t="str">
        <f t="shared" si="105"/>
        <v>"鹿仙"</v>
      </c>
      <c r="P1121" s="168">
        <v>12</v>
      </c>
      <c r="Q1121" s="166">
        <v>11115</v>
      </c>
      <c r="R1121" s="166" t="s">
        <v>5883</v>
      </c>
      <c r="S1121" s="166">
        <v>11115</v>
      </c>
      <c r="T1121" s="168" t="str">
        <f t="shared" si="106"/>
        <v>LAN.MON.m110011</v>
      </c>
      <c r="U1121" s="166">
        <v>21115</v>
      </c>
      <c r="V1121" s="166" t="s">
        <v>8614</v>
      </c>
      <c r="W1121" s="166">
        <v>21115</v>
      </c>
      <c r="X1121" s="168" t="str">
        <f t="shared" si="107"/>
        <v>LAN.MON.m120141</v>
      </c>
    </row>
    <row r="1122" spans="1:24" s="166" customFormat="1" x14ac:dyDescent="0.15">
      <c r="A1122" s="185" t="s">
        <v>10206</v>
      </c>
      <c r="B1122" s="185" t="s">
        <v>14</v>
      </c>
      <c r="C1122" s="185" t="s">
        <v>10207</v>
      </c>
      <c r="D1122" s="203" t="s">
        <v>10208</v>
      </c>
      <c r="E1122" s="147"/>
      <c r="I1122" s="166" t="s">
        <v>10209</v>
      </c>
      <c r="J1122" s="166">
        <v>11131</v>
      </c>
      <c r="K1122" s="168" t="str">
        <f t="shared" si="102"/>
        <v>LAN.MON.m110060</v>
      </c>
      <c r="L1122" s="168" t="str">
        <f t="shared" si="103"/>
        <v>"守境金将"</v>
      </c>
      <c r="M1122" s="166">
        <v>21118</v>
      </c>
      <c r="N1122" s="168" t="str">
        <f t="shared" si="104"/>
        <v>LAN.MON.m120060</v>
      </c>
      <c r="O1122" s="168" t="str">
        <f t="shared" si="105"/>
        <v>"守境仙将"</v>
      </c>
      <c r="P1122" s="168">
        <v>12</v>
      </c>
      <c r="Q1122" s="166">
        <v>11116</v>
      </c>
      <c r="R1122" s="166" t="s">
        <v>6167</v>
      </c>
      <c r="S1122" s="166">
        <v>11116</v>
      </c>
      <c r="T1122" s="168" t="str">
        <f t="shared" si="106"/>
        <v>LAN.MON.m110060</v>
      </c>
      <c r="U1122" s="166">
        <v>21116</v>
      </c>
      <c r="V1122" s="166" t="s">
        <v>6372</v>
      </c>
      <c r="W1122" s="166">
        <v>21116</v>
      </c>
      <c r="X1122" s="168" t="str">
        <f t="shared" si="107"/>
        <v>LAN.MON.m120103</v>
      </c>
    </row>
    <row r="1123" spans="1:24" s="166" customFormat="1" x14ac:dyDescent="0.15">
      <c r="A1123" s="185" t="s">
        <v>10210</v>
      </c>
      <c r="B1123" s="185" t="s">
        <v>14</v>
      </c>
      <c r="C1123" s="185" t="s">
        <v>10211</v>
      </c>
      <c r="D1123" s="203" t="s">
        <v>10212</v>
      </c>
      <c r="E1123" s="147"/>
      <c r="I1123" s="166" t="s">
        <v>10213</v>
      </c>
      <c r="J1123" s="166">
        <v>11132</v>
      </c>
      <c r="K1123" s="168" t="str">
        <f t="shared" si="102"/>
        <v>LAN.MON.m110003</v>
      </c>
      <c r="L1123" s="168" t="str">
        <f t="shared" si="103"/>
        <v>"白荷妖"</v>
      </c>
      <c r="M1123" s="166">
        <v>21119</v>
      </c>
      <c r="N1123" s="168" t="str">
        <f t="shared" si="104"/>
        <v>LAN.MON.m120003</v>
      </c>
      <c r="O1123" s="168" t="str">
        <f t="shared" si="105"/>
        <v>"白荷妖王"</v>
      </c>
      <c r="P1123" s="168">
        <v>12</v>
      </c>
      <c r="Q1123" s="166">
        <v>11117</v>
      </c>
      <c r="R1123" s="166" t="s">
        <v>5871</v>
      </c>
      <c r="S1123" s="166">
        <v>11117</v>
      </c>
      <c r="T1123" s="168" t="str">
        <f t="shared" si="106"/>
        <v>LAN.MON.m110003</v>
      </c>
      <c r="U1123" s="166">
        <v>21117</v>
      </c>
      <c r="V1123" s="166" t="s">
        <v>5883</v>
      </c>
      <c r="W1123" s="166">
        <v>21117</v>
      </c>
      <c r="X1123" s="168" t="str">
        <f t="shared" si="107"/>
        <v>LAN.MON.m120011</v>
      </c>
    </row>
    <row r="1124" spans="1:24" s="166" customFormat="1" x14ac:dyDescent="0.15">
      <c r="A1124" s="185" t="s">
        <v>10214</v>
      </c>
      <c r="B1124" s="185" t="s">
        <v>14</v>
      </c>
      <c r="C1124" s="185" t="s">
        <v>10215</v>
      </c>
      <c r="D1124" s="203" t="s">
        <v>10216</v>
      </c>
      <c r="E1124" s="147"/>
      <c r="I1124" s="166" t="s">
        <v>10217</v>
      </c>
      <c r="J1124" s="166">
        <v>11133</v>
      </c>
      <c r="K1124" s="168" t="str">
        <f t="shared" si="102"/>
        <v>LAN.MON.m110141</v>
      </c>
      <c r="L1124" s="168" t="str">
        <f t="shared" si="103"/>
        <v>"巧音魔灵"</v>
      </c>
      <c r="M1124" s="166">
        <v>21120</v>
      </c>
      <c r="N1124" s="168" t="str">
        <f t="shared" si="104"/>
        <v>LAN.MON.m120141</v>
      </c>
      <c r="O1124" s="168" t="str">
        <f t="shared" si="105"/>
        <v>"巧音魔仙"</v>
      </c>
      <c r="P1124" s="168">
        <v>13</v>
      </c>
      <c r="Q1124" s="166">
        <v>11118</v>
      </c>
      <c r="R1124" s="166" t="s">
        <v>8614</v>
      </c>
      <c r="S1124" s="166">
        <v>11118</v>
      </c>
      <c r="T1124" s="168" t="str">
        <f t="shared" si="106"/>
        <v>LAN.MON.m110141</v>
      </c>
      <c r="U1124" s="166">
        <v>21118</v>
      </c>
      <c r="V1124" s="166" t="s">
        <v>6167</v>
      </c>
      <c r="W1124" s="166">
        <v>21118</v>
      </c>
      <c r="X1124" s="168" t="str">
        <f t="shared" si="107"/>
        <v>LAN.MON.m120060</v>
      </c>
    </row>
    <row r="1125" spans="1:24" s="166" customFormat="1" x14ac:dyDescent="0.15">
      <c r="A1125" s="185" t="s">
        <v>10218</v>
      </c>
      <c r="B1125" s="185" t="s">
        <v>14</v>
      </c>
      <c r="C1125" s="185" t="s">
        <v>10219</v>
      </c>
      <c r="D1125" s="203" t="s">
        <v>10220</v>
      </c>
      <c r="E1125" s="147"/>
      <c r="I1125" s="166" t="s">
        <v>10221</v>
      </c>
      <c r="J1125" s="166">
        <v>11134</v>
      </c>
      <c r="K1125" s="168" t="str">
        <f t="shared" si="102"/>
        <v>LAN.MON.m110103</v>
      </c>
      <c r="L1125" s="168" t="str">
        <f t="shared" si="103"/>
        <v>"弯刀童子"</v>
      </c>
      <c r="M1125" s="166">
        <v>21121</v>
      </c>
      <c r="N1125" s="168" t="str">
        <f t="shared" si="104"/>
        <v>LAN.MON.m120103</v>
      </c>
      <c r="O1125" s="168" t="str">
        <f t="shared" si="105"/>
        <v>"弯刀仙童"</v>
      </c>
      <c r="P1125" s="168">
        <v>13</v>
      </c>
      <c r="Q1125" s="166">
        <v>11119</v>
      </c>
      <c r="R1125" s="166" t="s">
        <v>6372</v>
      </c>
      <c r="S1125" s="166">
        <v>11119</v>
      </c>
      <c r="T1125" s="168" t="str">
        <f t="shared" si="106"/>
        <v>LAN.MON.m110103</v>
      </c>
      <c r="U1125" s="166">
        <v>21119</v>
      </c>
      <c r="V1125" s="166" t="s">
        <v>5871</v>
      </c>
      <c r="W1125" s="166">
        <v>21119</v>
      </c>
      <c r="X1125" s="168" t="str">
        <f t="shared" si="107"/>
        <v>LAN.MON.m120003</v>
      </c>
    </row>
    <row r="1126" spans="1:24" s="166" customFormat="1" x14ac:dyDescent="0.15">
      <c r="A1126" s="185" t="s">
        <v>10222</v>
      </c>
      <c r="B1126" s="185" t="s">
        <v>14</v>
      </c>
      <c r="C1126" s="185" t="s">
        <v>10223</v>
      </c>
      <c r="D1126" s="203" t="s">
        <v>10224</v>
      </c>
      <c r="E1126" s="147"/>
      <c r="I1126" s="166" t="s">
        <v>10225</v>
      </c>
      <c r="J1126" s="166">
        <v>11135</v>
      </c>
      <c r="K1126" s="168" t="str">
        <f t="shared" si="102"/>
        <v>LAN.MON.m110011</v>
      </c>
      <c r="L1126" s="168" t="str">
        <f t="shared" si="103"/>
        <v>"鹿灵"</v>
      </c>
      <c r="M1126" s="166">
        <v>21122</v>
      </c>
      <c r="N1126" s="168" t="str">
        <f t="shared" si="104"/>
        <v>LAN.MON.m120011</v>
      </c>
      <c r="O1126" s="168" t="str">
        <f t="shared" si="105"/>
        <v>"鹿仙"</v>
      </c>
      <c r="P1126" s="168">
        <v>13</v>
      </c>
      <c r="Q1126" s="166">
        <v>11120</v>
      </c>
      <c r="R1126" s="166" t="s">
        <v>5883</v>
      </c>
      <c r="S1126" s="166">
        <v>11120</v>
      </c>
      <c r="T1126" s="168" t="str">
        <f t="shared" si="106"/>
        <v>LAN.MON.m110011</v>
      </c>
      <c r="U1126" s="166">
        <v>21120</v>
      </c>
      <c r="V1126" s="166" t="s">
        <v>8614</v>
      </c>
      <c r="W1126" s="166">
        <v>21120</v>
      </c>
      <c r="X1126" s="168" t="str">
        <f t="shared" si="107"/>
        <v>LAN.MON.m120141</v>
      </c>
    </row>
    <row r="1127" spans="1:24" s="166" customFormat="1" x14ac:dyDescent="0.15">
      <c r="A1127" s="185" t="s">
        <v>10226</v>
      </c>
      <c r="B1127" s="185" t="s">
        <v>14</v>
      </c>
      <c r="C1127" s="185" t="s">
        <v>10227</v>
      </c>
      <c r="D1127" s="203" t="s">
        <v>10228</v>
      </c>
      <c r="E1127" s="147"/>
      <c r="I1127" s="166" t="s">
        <v>10229</v>
      </c>
      <c r="J1127" s="166">
        <v>11136</v>
      </c>
      <c r="K1127" s="168" t="str">
        <f t="shared" si="102"/>
        <v>LAN.MON.m110060</v>
      </c>
      <c r="L1127" s="168" t="str">
        <f t="shared" si="103"/>
        <v>"守境金将"</v>
      </c>
      <c r="M1127" s="166">
        <v>21123</v>
      </c>
      <c r="N1127" s="168" t="str">
        <f t="shared" si="104"/>
        <v>LAN.MON.m120060</v>
      </c>
      <c r="O1127" s="168" t="str">
        <f t="shared" si="105"/>
        <v>"守境仙将"</v>
      </c>
      <c r="P1127" s="168">
        <v>13</v>
      </c>
      <c r="Q1127" s="166">
        <v>11121</v>
      </c>
      <c r="R1127" s="166" t="s">
        <v>6167</v>
      </c>
      <c r="S1127" s="166">
        <v>11121</v>
      </c>
      <c r="T1127" s="168" t="str">
        <f t="shared" si="106"/>
        <v>LAN.MON.m110060</v>
      </c>
      <c r="U1127" s="166">
        <v>21121</v>
      </c>
      <c r="V1127" s="166" t="s">
        <v>6372</v>
      </c>
      <c r="W1127" s="166">
        <v>21121</v>
      </c>
      <c r="X1127" s="168" t="str">
        <f t="shared" si="107"/>
        <v>LAN.MON.m120103</v>
      </c>
    </row>
    <row r="1128" spans="1:24" s="166" customFormat="1" x14ac:dyDescent="0.15">
      <c r="A1128" s="185" t="s">
        <v>10230</v>
      </c>
      <c r="B1128" s="185" t="s">
        <v>14</v>
      </c>
      <c r="C1128" s="185" t="s">
        <v>10231</v>
      </c>
      <c r="D1128" s="203" t="s">
        <v>10232</v>
      </c>
      <c r="E1128" s="147"/>
      <c r="I1128" s="166" t="s">
        <v>10233</v>
      </c>
      <c r="J1128" s="166">
        <v>11137</v>
      </c>
      <c r="K1128" s="168" t="str">
        <f t="shared" si="102"/>
        <v>LAN.MON.m110003</v>
      </c>
      <c r="L1128" s="168" t="str">
        <f t="shared" si="103"/>
        <v>"白荷妖"</v>
      </c>
      <c r="M1128" s="166">
        <v>21124</v>
      </c>
      <c r="N1128" s="168" t="str">
        <f t="shared" si="104"/>
        <v>LAN.MON.m120003</v>
      </c>
      <c r="O1128" s="168" t="str">
        <f t="shared" si="105"/>
        <v>"白荷妖王"</v>
      </c>
      <c r="P1128" s="168">
        <v>13</v>
      </c>
      <c r="Q1128" s="166">
        <v>11122</v>
      </c>
      <c r="R1128" s="166" t="s">
        <v>5871</v>
      </c>
      <c r="S1128" s="166">
        <v>11122</v>
      </c>
      <c r="T1128" s="168" t="str">
        <f t="shared" si="106"/>
        <v>LAN.MON.m110003</v>
      </c>
      <c r="U1128" s="166">
        <v>21122</v>
      </c>
      <c r="V1128" s="166" t="s">
        <v>5883</v>
      </c>
      <c r="W1128" s="166">
        <v>21122</v>
      </c>
      <c r="X1128" s="168" t="str">
        <f t="shared" si="107"/>
        <v>LAN.MON.m120011</v>
      </c>
    </row>
    <row r="1129" spans="1:24" s="166" customFormat="1" x14ac:dyDescent="0.15">
      <c r="A1129" s="185" t="s">
        <v>10234</v>
      </c>
      <c r="B1129" s="185" t="s">
        <v>14</v>
      </c>
      <c r="C1129" s="185" t="s">
        <v>10235</v>
      </c>
      <c r="D1129" s="203" t="s">
        <v>8987</v>
      </c>
      <c r="E1129" s="147"/>
      <c r="I1129" s="166" t="s">
        <v>10236</v>
      </c>
      <c r="J1129" s="166">
        <v>11138</v>
      </c>
      <c r="K1129" s="168" t="str">
        <f t="shared" si="102"/>
        <v>LAN.MON.m110141</v>
      </c>
      <c r="L1129" s="168" t="str">
        <f t="shared" si="103"/>
        <v>"巧音魔灵"</v>
      </c>
      <c r="M1129" s="166">
        <v>21125</v>
      </c>
      <c r="N1129" s="168" t="str">
        <f t="shared" si="104"/>
        <v>LAN.MON.m120141</v>
      </c>
      <c r="O1129" s="168" t="str">
        <f t="shared" si="105"/>
        <v>"巧音魔仙"</v>
      </c>
      <c r="P1129" s="168">
        <v>13</v>
      </c>
      <c r="Q1129" s="166">
        <v>11123</v>
      </c>
      <c r="R1129" s="166" t="s">
        <v>8614</v>
      </c>
      <c r="S1129" s="166">
        <v>11123</v>
      </c>
      <c r="T1129" s="168" t="str">
        <f t="shared" si="106"/>
        <v>LAN.MON.m110141</v>
      </c>
      <c r="U1129" s="166">
        <v>21123</v>
      </c>
      <c r="V1129" s="166" t="s">
        <v>6167</v>
      </c>
      <c r="W1129" s="166">
        <v>21123</v>
      </c>
      <c r="X1129" s="168" t="str">
        <f t="shared" si="107"/>
        <v>LAN.MON.m120060</v>
      </c>
    </row>
    <row r="1130" spans="1:24" s="166" customFormat="1" x14ac:dyDescent="0.15">
      <c r="A1130" s="185" t="s">
        <v>10237</v>
      </c>
      <c r="B1130" s="185" t="s">
        <v>14</v>
      </c>
      <c r="C1130" s="185" t="s">
        <v>10238</v>
      </c>
      <c r="D1130" s="203" t="s">
        <v>10239</v>
      </c>
      <c r="E1130" s="147"/>
      <c r="I1130" s="166" t="s">
        <v>10240</v>
      </c>
      <c r="J1130" s="166">
        <v>11139</v>
      </c>
      <c r="K1130" s="168" t="str">
        <f t="shared" si="102"/>
        <v>LAN.MON.m110103</v>
      </c>
      <c r="L1130" s="168" t="str">
        <f t="shared" si="103"/>
        <v>"弯刀童子"</v>
      </c>
      <c r="M1130" s="166">
        <v>21126</v>
      </c>
      <c r="N1130" s="168" t="str">
        <f t="shared" si="104"/>
        <v>LAN.MON.m120103</v>
      </c>
      <c r="O1130" s="168" t="str">
        <f t="shared" si="105"/>
        <v>"弯刀仙童"</v>
      </c>
      <c r="P1130" s="168">
        <v>13</v>
      </c>
      <c r="Q1130" s="166">
        <v>11124</v>
      </c>
      <c r="R1130" s="166" t="s">
        <v>6372</v>
      </c>
      <c r="S1130" s="166">
        <v>11124</v>
      </c>
      <c r="T1130" s="168" t="str">
        <f t="shared" si="106"/>
        <v>LAN.MON.m110103</v>
      </c>
      <c r="U1130" s="166">
        <v>21124</v>
      </c>
      <c r="V1130" s="166" t="s">
        <v>5871</v>
      </c>
      <c r="W1130" s="166">
        <v>21124</v>
      </c>
      <c r="X1130" s="168" t="str">
        <f t="shared" si="107"/>
        <v>LAN.MON.m120003</v>
      </c>
    </row>
    <row r="1131" spans="1:24" s="166" customFormat="1" x14ac:dyDescent="0.15">
      <c r="A1131" s="185" t="s">
        <v>10241</v>
      </c>
      <c r="B1131" s="185" t="s">
        <v>14</v>
      </c>
      <c r="C1131" s="185" t="s">
        <v>10242</v>
      </c>
      <c r="D1131" s="203" t="s">
        <v>10243</v>
      </c>
      <c r="E1131" s="147"/>
      <c r="I1131" s="166" t="s">
        <v>10244</v>
      </c>
      <c r="J1131" s="166">
        <v>11140</v>
      </c>
      <c r="K1131" s="168" t="str">
        <f t="shared" si="102"/>
        <v>LAN.MON.m110011</v>
      </c>
      <c r="L1131" s="168" t="str">
        <f t="shared" si="103"/>
        <v>"鹿灵"</v>
      </c>
      <c r="M1131" s="166">
        <v>21127</v>
      </c>
      <c r="N1131" s="168" t="str">
        <f t="shared" si="104"/>
        <v>LAN.MON.m120011</v>
      </c>
      <c r="O1131" s="168" t="str">
        <f t="shared" si="105"/>
        <v>"鹿仙"</v>
      </c>
      <c r="P1131" s="168">
        <v>14</v>
      </c>
      <c r="Q1131" s="166">
        <v>11125</v>
      </c>
      <c r="R1131" s="166" t="s">
        <v>5883</v>
      </c>
      <c r="S1131" s="166">
        <v>11125</v>
      </c>
      <c r="T1131" s="168" t="str">
        <f t="shared" si="106"/>
        <v>LAN.MON.m110011</v>
      </c>
      <c r="U1131" s="166">
        <v>21125</v>
      </c>
      <c r="V1131" s="166" t="s">
        <v>8614</v>
      </c>
      <c r="W1131" s="166">
        <v>21125</v>
      </c>
      <c r="X1131" s="168" t="str">
        <f t="shared" si="107"/>
        <v>LAN.MON.m120141</v>
      </c>
    </row>
    <row r="1132" spans="1:24" s="166" customFormat="1" x14ac:dyDescent="0.15">
      <c r="A1132" s="185" t="s">
        <v>10245</v>
      </c>
      <c r="B1132" s="185" t="s">
        <v>14</v>
      </c>
      <c r="C1132" s="185" t="s">
        <v>10246</v>
      </c>
      <c r="D1132" s="203" t="s">
        <v>10239</v>
      </c>
      <c r="E1132" s="147"/>
      <c r="I1132" s="166" t="s">
        <v>10247</v>
      </c>
      <c r="J1132" s="166">
        <v>11141</v>
      </c>
      <c r="K1132" s="168" t="str">
        <f t="shared" si="102"/>
        <v>LAN.MON.m110060</v>
      </c>
      <c r="L1132" s="168" t="str">
        <f t="shared" si="103"/>
        <v>"守境金将"</v>
      </c>
      <c r="M1132" s="166">
        <v>21128</v>
      </c>
      <c r="N1132" s="168" t="str">
        <f t="shared" si="104"/>
        <v>LAN.MON.m120060</v>
      </c>
      <c r="O1132" s="168" t="str">
        <f t="shared" si="105"/>
        <v>"守境仙将"</v>
      </c>
      <c r="P1132" s="168">
        <v>14</v>
      </c>
      <c r="Q1132" s="166">
        <v>11126</v>
      </c>
      <c r="R1132" s="166" t="s">
        <v>6167</v>
      </c>
      <c r="S1132" s="166">
        <v>11126</v>
      </c>
      <c r="T1132" s="168" t="str">
        <f t="shared" si="106"/>
        <v>LAN.MON.m110060</v>
      </c>
      <c r="U1132" s="166">
        <v>21126</v>
      </c>
      <c r="V1132" s="166" t="s">
        <v>6372</v>
      </c>
      <c r="W1132" s="166">
        <v>21126</v>
      </c>
      <c r="X1132" s="168" t="str">
        <f t="shared" si="107"/>
        <v>LAN.MON.m120103</v>
      </c>
    </row>
    <row r="1133" spans="1:24" s="166" customFormat="1" x14ac:dyDescent="0.15">
      <c r="A1133" s="185" t="s">
        <v>10248</v>
      </c>
      <c r="B1133" s="185" t="s">
        <v>14</v>
      </c>
      <c r="C1133" s="185" t="s">
        <v>10249</v>
      </c>
      <c r="D1133" s="203" t="s">
        <v>9078</v>
      </c>
      <c r="E1133" s="147"/>
      <c r="I1133" s="166" t="s">
        <v>10250</v>
      </c>
      <c r="J1133" s="166">
        <v>11142</v>
      </c>
      <c r="K1133" s="168" t="str">
        <f t="shared" si="102"/>
        <v>LAN.MON.m110003</v>
      </c>
      <c r="L1133" s="168" t="str">
        <f t="shared" si="103"/>
        <v>"白荷妖"</v>
      </c>
      <c r="M1133" s="166">
        <v>21129</v>
      </c>
      <c r="N1133" s="168" t="str">
        <f t="shared" si="104"/>
        <v>LAN.MON.m120003</v>
      </c>
      <c r="O1133" s="168" t="str">
        <f t="shared" si="105"/>
        <v>"白荷妖王"</v>
      </c>
      <c r="P1133" s="168">
        <v>14</v>
      </c>
      <c r="Q1133" s="166">
        <v>11127</v>
      </c>
      <c r="R1133" s="166" t="s">
        <v>5871</v>
      </c>
      <c r="S1133" s="166">
        <v>11127</v>
      </c>
      <c r="T1133" s="168" t="str">
        <f t="shared" si="106"/>
        <v>LAN.MON.m110003</v>
      </c>
      <c r="U1133" s="166">
        <v>21127</v>
      </c>
      <c r="V1133" s="166" t="s">
        <v>5883</v>
      </c>
      <c r="W1133" s="166">
        <v>21127</v>
      </c>
      <c r="X1133" s="168" t="str">
        <f t="shared" si="107"/>
        <v>LAN.MON.m120011</v>
      </c>
    </row>
    <row r="1134" spans="1:24" s="166" customFormat="1" x14ac:dyDescent="0.15">
      <c r="A1134" s="185" t="s">
        <v>10251</v>
      </c>
      <c r="B1134" s="185" t="s">
        <v>14</v>
      </c>
      <c r="C1134" s="185" t="s">
        <v>10252</v>
      </c>
      <c r="D1134" s="203" t="s">
        <v>10253</v>
      </c>
      <c r="E1134" s="147"/>
      <c r="I1134" s="166" t="s">
        <v>10254</v>
      </c>
      <c r="J1134" s="166">
        <v>11143</v>
      </c>
      <c r="K1134" s="168" t="str">
        <f t="shared" si="102"/>
        <v>LAN.MON.m110141</v>
      </c>
      <c r="L1134" s="168" t="str">
        <f t="shared" si="103"/>
        <v>"巧音魔灵"</v>
      </c>
      <c r="M1134" s="166">
        <v>21130</v>
      </c>
      <c r="N1134" s="168" t="str">
        <f t="shared" si="104"/>
        <v>LAN.MON.m120141</v>
      </c>
      <c r="O1134" s="168" t="str">
        <f t="shared" si="105"/>
        <v>"巧音魔仙"</v>
      </c>
      <c r="P1134" s="168">
        <v>14</v>
      </c>
      <c r="Q1134" s="166">
        <v>11128</v>
      </c>
      <c r="R1134" s="166" t="s">
        <v>8614</v>
      </c>
      <c r="S1134" s="166">
        <v>11128</v>
      </c>
      <c r="T1134" s="168" t="str">
        <f t="shared" si="106"/>
        <v>LAN.MON.m110141</v>
      </c>
      <c r="U1134" s="166">
        <v>21128</v>
      </c>
      <c r="V1134" s="166" t="s">
        <v>6167</v>
      </c>
      <c r="W1134" s="166">
        <v>21128</v>
      </c>
      <c r="X1134" s="168" t="str">
        <f t="shared" si="107"/>
        <v>LAN.MON.m120060</v>
      </c>
    </row>
    <row r="1135" spans="1:24" s="166" customFormat="1" x14ac:dyDescent="0.15">
      <c r="A1135" s="185" t="s">
        <v>10255</v>
      </c>
      <c r="B1135" s="185" t="s">
        <v>14</v>
      </c>
      <c r="C1135" s="185" t="s">
        <v>10256</v>
      </c>
      <c r="D1135" s="203" t="s">
        <v>10257</v>
      </c>
      <c r="E1135" s="147"/>
      <c r="I1135" s="166" t="s">
        <v>10258</v>
      </c>
      <c r="J1135" s="166">
        <v>11144</v>
      </c>
      <c r="K1135" s="168" t="str">
        <f t="shared" si="102"/>
        <v>LAN.MON.m110103</v>
      </c>
      <c r="L1135" s="168" t="str">
        <f t="shared" si="103"/>
        <v>"弯刀童子"</v>
      </c>
      <c r="M1135" s="166">
        <v>21131</v>
      </c>
      <c r="N1135" s="168" t="str">
        <f t="shared" si="104"/>
        <v>LAN.MON.m120103</v>
      </c>
      <c r="O1135" s="168" t="str">
        <f t="shared" si="105"/>
        <v>"弯刀仙童"</v>
      </c>
      <c r="P1135" s="168">
        <v>14</v>
      </c>
      <c r="Q1135" s="166">
        <v>11129</v>
      </c>
      <c r="R1135" s="166" t="s">
        <v>6372</v>
      </c>
      <c r="S1135" s="166">
        <v>11129</v>
      </c>
      <c r="T1135" s="168" t="str">
        <f t="shared" si="106"/>
        <v>LAN.MON.m110103</v>
      </c>
      <c r="U1135" s="166">
        <v>21129</v>
      </c>
      <c r="V1135" s="166" t="s">
        <v>5871</v>
      </c>
      <c r="W1135" s="166">
        <v>21129</v>
      </c>
      <c r="X1135" s="168" t="str">
        <f t="shared" si="107"/>
        <v>LAN.MON.m120003</v>
      </c>
    </row>
    <row r="1136" spans="1:24" s="166" customFormat="1" x14ac:dyDescent="0.15">
      <c r="A1136" s="185" t="s">
        <v>10259</v>
      </c>
      <c r="B1136" s="185" t="s">
        <v>14</v>
      </c>
      <c r="C1136" s="185" t="s">
        <v>10260</v>
      </c>
      <c r="D1136" s="203" t="s">
        <v>10261</v>
      </c>
      <c r="E1136" s="147"/>
      <c r="I1136" s="166" t="s">
        <v>10262</v>
      </c>
      <c r="J1136" s="166">
        <v>11145</v>
      </c>
      <c r="K1136" s="168" t="str">
        <f t="shared" si="102"/>
        <v>LAN.MON.m110011</v>
      </c>
      <c r="L1136" s="168" t="str">
        <f t="shared" si="103"/>
        <v>"鹿灵"</v>
      </c>
      <c r="M1136" s="166">
        <v>21132</v>
      </c>
      <c r="N1136" s="168" t="str">
        <f t="shared" si="104"/>
        <v>LAN.MON.m120011</v>
      </c>
      <c r="O1136" s="168" t="str">
        <f t="shared" si="105"/>
        <v>"鹿仙"</v>
      </c>
      <c r="P1136" s="168">
        <v>14</v>
      </c>
      <c r="Q1136" s="166">
        <v>11130</v>
      </c>
      <c r="R1136" s="166" t="s">
        <v>5883</v>
      </c>
      <c r="S1136" s="166">
        <v>11130</v>
      </c>
      <c r="T1136" s="168" t="str">
        <f t="shared" si="106"/>
        <v>LAN.MON.m110011</v>
      </c>
      <c r="U1136" s="166">
        <v>21130</v>
      </c>
      <c r="V1136" s="166" t="s">
        <v>8614</v>
      </c>
      <c r="W1136" s="166">
        <v>21130</v>
      </c>
      <c r="X1136" s="168" t="str">
        <f t="shared" si="107"/>
        <v>LAN.MON.m120141</v>
      </c>
    </row>
    <row r="1137" spans="1:24" s="166" customFormat="1" x14ac:dyDescent="0.15">
      <c r="A1137" s="185" t="s">
        <v>10263</v>
      </c>
      <c r="B1137" s="185" t="s">
        <v>14</v>
      </c>
      <c r="C1137" s="185" t="s">
        <v>10264</v>
      </c>
      <c r="D1137" s="203" t="s">
        <v>10265</v>
      </c>
      <c r="E1137" s="147"/>
      <c r="I1137" s="166" t="s">
        <v>10266</v>
      </c>
      <c r="J1137" s="166">
        <v>11146</v>
      </c>
      <c r="K1137" s="168" t="str">
        <f t="shared" si="102"/>
        <v>LAN.MON.m110060</v>
      </c>
      <c r="L1137" s="168" t="str">
        <f t="shared" si="103"/>
        <v>"守境金将"</v>
      </c>
      <c r="M1137" s="166">
        <v>21133</v>
      </c>
      <c r="N1137" s="168" t="str">
        <f t="shared" si="104"/>
        <v>LAN.MON.m120060</v>
      </c>
      <c r="O1137" s="168" t="str">
        <f t="shared" si="105"/>
        <v>"守境仙将"</v>
      </c>
      <c r="P1137" s="168">
        <v>14</v>
      </c>
      <c r="Q1137" s="166">
        <v>11131</v>
      </c>
      <c r="R1137" s="166" t="s">
        <v>6167</v>
      </c>
      <c r="S1137" s="166">
        <v>11131</v>
      </c>
      <c r="T1137" s="168" t="str">
        <f t="shared" si="106"/>
        <v>LAN.MON.m110060</v>
      </c>
      <c r="U1137" s="166">
        <v>21131</v>
      </c>
      <c r="V1137" s="166" t="s">
        <v>6372</v>
      </c>
      <c r="W1137" s="166">
        <v>21131</v>
      </c>
      <c r="X1137" s="168" t="str">
        <f t="shared" si="107"/>
        <v>LAN.MON.m120103</v>
      </c>
    </row>
    <row r="1138" spans="1:24" s="166" customFormat="1" x14ac:dyDescent="0.15">
      <c r="A1138" s="185" t="s">
        <v>10267</v>
      </c>
      <c r="B1138" s="185" t="s">
        <v>14</v>
      </c>
      <c r="C1138" s="185" t="s">
        <v>10268</v>
      </c>
      <c r="D1138" s="203" t="s">
        <v>10269</v>
      </c>
      <c r="E1138" s="147"/>
      <c r="I1138" s="166" t="s">
        <v>10270</v>
      </c>
      <c r="J1138" s="166">
        <v>11147</v>
      </c>
      <c r="K1138" s="168" t="str">
        <f t="shared" si="102"/>
        <v>LAN.MON.m110003</v>
      </c>
      <c r="L1138" s="168" t="str">
        <f t="shared" si="103"/>
        <v>"白荷妖"</v>
      </c>
      <c r="M1138" s="166">
        <v>21134</v>
      </c>
      <c r="N1138" s="168" t="str">
        <f t="shared" si="104"/>
        <v>LAN.MON.m120003</v>
      </c>
      <c r="O1138" s="168" t="str">
        <f t="shared" si="105"/>
        <v>"白荷妖王"</v>
      </c>
      <c r="P1138" s="168">
        <v>14</v>
      </c>
      <c r="Q1138" s="166">
        <v>11132</v>
      </c>
      <c r="R1138" s="166" t="s">
        <v>5871</v>
      </c>
      <c r="S1138" s="166">
        <v>11132</v>
      </c>
      <c r="T1138" s="168" t="str">
        <f t="shared" si="106"/>
        <v>LAN.MON.m110003</v>
      </c>
      <c r="U1138" s="166">
        <v>21132</v>
      </c>
      <c r="V1138" s="166" t="s">
        <v>5883</v>
      </c>
      <c r="W1138" s="166">
        <v>21132</v>
      </c>
      <c r="X1138" s="168" t="str">
        <f t="shared" si="107"/>
        <v>LAN.MON.m120011</v>
      </c>
    </row>
    <row r="1139" spans="1:24" s="166" customFormat="1" x14ac:dyDescent="0.15">
      <c r="A1139" s="185" t="s">
        <v>10271</v>
      </c>
      <c r="B1139" s="185" t="s">
        <v>14</v>
      </c>
      <c r="C1139" s="185" t="s">
        <v>10272</v>
      </c>
      <c r="D1139" s="203" t="s">
        <v>10273</v>
      </c>
      <c r="E1139" s="147"/>
      <c r="I1139" s="166" t="s">
        <v>10274</v>
      </c>
      <c r="J1139" s="166">
        <v>11148</v>
      </c>
      <c r="K1139" s="168" t="str">
        <f t="shared" si="102"/>
        <v>LAN.MON.m110141</v>
      </c>
      <c r="L1139" s="168" t="str">
        <f t="shared" si="103"/>
        <v>"巧音魔灵"</v>
      </c>
      <c r="M1139" s="166">
        <v>21135</v>
      </c>
      <c r="N1139" s="168" t="str">
        <f t="shared" si="104"/>
        <v>LAN.MON.m120141</v>
      </c>
      <c r="O1139" s="168" t="str">
        <f t="shared" si="105"/>
        <v>"巧音魔仙"</v>
      </c>
      <c r="P1139" s="168">
        <v>14</v>
      </c>
      <c r="Q1139" s="166">
        <v>11133</v>
      </c>
      <c r="R1139" s="166" t="s">
        <v>8614</v>
      </c>
      <c r="S1139" s="166">
        <v>11133</v>
      </c>
      <c r="T1139" s="168" t="str">
        <f t="shared" si="106"/>
        <v>LAN.MON.m110141</v>
      </c>
      <c r="U1139" s="166">
        <v>21133</v>
      </c>
      <c r="V1139" s="166" t="s">
        <v>6167</v>
      </c>
      <c r="W1139" s="166">
        <v>21133</v>
      </c>
      <c r="X1139" s="168" t="str">
        <f t="shared" si="107"/>
        <v>LAN.MON.m120060</v>
      </c>
    </row>
    <row r="1140" spans="1:24" s="166" customFormat="1" x14ac:dyDescent="0.15">
      <c r="A1140" s="185" t="s">
        <v>10275</v>
      </c>
      <c r="B1140" s="185" t="s">
        <v>14</v>
      </c>
      <c r="C1140" s="185" t="s">
        <v>10276</v>
      </c>
      <c r="D1140" s="203" t="s">
        <v>10277</v>
      </c>
      <c r="E1140" s="147"/>
      <c r="I1140" s="166" t="s">
        <v>10278</v>
      </c>
      <c r="J1140" s="166">
        <v>11149</v>
      </c>
      <c r="K1140" s="168" t="str">
        <f t="shared" si="102"/>
        <v>LAN.MON.m110103</v>
      </c>
      <c r="L1140" s="168" t="str">
        <f t="shared" si="103"/>
        <v>"弯刀童子"</v>
      </c>
      <c r="M1140" s="166">
        <v>21136</v>
      </c>
      <c r="N1140" s="168" t="str">
        <f t="shared" si="104"/>
        <v>LAN.MON.m120103</v>
      </c>
      <c r="O1140" s="168" t="str">
        <f t="shared" si="105"/>
        <v>"弯刀仙童"</v>
      </c>
      <c r="P1140" s="168">
        <v>14</v>
      </c>
      <c r="Q1140" s="166">
        <v>11134</v>
      </c>
      <c r="R1140" s="166" t="s">
        <v>6372</v>
      </c>
      <c r="S1140" s="166">
        <v>11134</v>
      </c>
      <c r="T1140" s="168" t="str">
        <f t="shared" si="106"/>
        <v>LAN.MON.m110103</v>
      </c>
      <c r="U1140" s="166">
        <v>21134</v>
      </c>
      <c r="V1140" s="166" t="s">
        <v>5871</v>
      </c>
      <c r="W1140" s="166">
        <v>21134</v>
      </c>
      <c r="X1140" s="168" t="str">
        <f t="shared" si="107"/>
        <v>LAN.MON.m120003</v>
      </c>
    </row>
    <row r="1141" spans="1:24" s="166" customFormat="1" x14ac:dyDescent="0.15">
      <c r="A1141" s="185" t="s">
        <v>10279</v>
      </c>
      <c r="B1141" s="185" t="s">
        <v>14</v>
      </c>
      <c r="C1141" s="185" t="s">
        <v>10280</v>
      </c>
      <c r="D1141" s="203" t="s">
        <v>8983</v>
      </c>
      <c r="E1141" s="147"/>
      <c r="I1141" s="166" t="s">
        <v>10281</v>
      </c>
      <c r="J1141" s="166">
        <v>11150</v>
      </c>
      <c r="K1141" s="168" t="str">
        <f t="shared" si="102"/>
        <v>LAN.MON.m110011</v>
      </c>
      <c r="L1141" s="168" t="str">
        <f t="shared" si="103"/>
        <v>"鹿灵"</v>
      </c>
      <c r="M1141" s="166">
        <v>21137</v>
      </c>
      <c r="N1141" s="168" t="str">
        <f t="shared" si="104"/>
        <v>LAN.MON.m120011</v>
      </c>
      <c r="O1141" s="168" t="str">
        <f t="shared" si="105"/>
        <v>"鹿仙"</v>
      </c>
      <c r="P1141" s="168">
        <v>15</v>
      </c>
      <c r="Q1141" s="166">
        <v>11135</v>
      </c>
      <c r="R1141" s="166" t="s">
        <v>5883</v>
      </c>
      <c r="S1141" s="166">
        <v>11135</v>
      </c>
      <c r="T1141" s="168" t="str">
        <f t="shared" si="106"/>
        <v>LAN.MON.m110011</v>
      </c>
      <c r="U1141" s="166">
        <v>21135</v>
      </c>
      <c r="V1141" s="166" t="s">
        <v>8614</v>
      </c>
      <c r="W1141" s="166">
        <v>21135</v>
      </c>
      <c r="X1141" s="168" t="str">
        <f t="shared" si="107"/>
        <v>LAN.MON.m120141</v>
      </c>
    </row>
    <row r="1142" spans="1:24" s="166" customFormat="1" x14ac:dyDescent="0.15">
      <c r="A1142" s="185" t="s">
        <v>10282</v>
      </c>
      <c r="B1142" s="185" t="s">
        <v>14</v>
      </c>
      <c r="C1142" s="185" t="s">
        <v>10283</v>
      </c>
      <c r="D1142" s="203" t="s">
        <v>10284</v>
      </c>
      <c r="E1142" s="147"/>
      <c r="I1142" s="166" t="s">
        <v>10285</v>
      </c>
      <c r="J1142" s="166">
        <v>11151</v>
      </c>
      <c r="K1142" s="168" t="str">
        <f t="shared" si="102"/>
        <v>LAN.MON.m110060</v>
      </c>
      <c r="L1142" s="168" t="str">
        <f t="shared" si="103"/>
        <v>"守境金将"</v>
      </c>
      <c r="M1142" s="166">
        <v>21138</v>
      </c>
      <c r="N1142" s="168" t="str">
        <f t="shared" si="104"/>
        <v>LAN.MON.m120060</v>
      </c>
      <c r="O1142" s="168" t="str">
        <f t="shared" si="105"/>
        <v>"守境仙将"</v>
      </c>
      <c r="P1142" s="168">
        <v>15</v>
      </c>
      <c r="Q1142" s="166">
        <v>11136</v>
      </c>
      <c r="R1142" s="166" t="s">
        <v>6167</v>
      </c>
      <c r="S1142" s="166">
        <v>11136</v>
      </c>
      <c r="T1142" s="168" t="str">
        <f t="shared" si="106"/>
        <v>LAN.MON.m110060</v>
      </c>
      <c r="U1142" s="166">
        <v>21136</v>
      </c>
      <c r="V1142" s="166" t="s">
        <v>6372</v>
      </c>
      <c r="W1142" s="166">
        <v>21136</v>
      </c>
      <c r="X1142" s="168" t="str">
        <f t="shared" si="107"/>
        <v>LAN.MON.m120103</v>
      </c>
    </row>
    <row r="1143" spans="1:24" s="166" customFormat="1" x14ac:dyDescent="0.15">
      <c r="A1143" s="185" t="s">
        <v>10286</v>
      </c>
      <c r="B1143" s="185" t="s">
        <v>14</v>
      </c>
      <c r="C1143" s="185" t="s">
        <v>10287</v>
      </c>
      <c r="D1143" s="203" t="s">
        <v>10216</v>
      </c>
      <c r="E1143" s="147"/>
      <c r="I1143" s="166" t="s">
        <v>10288</v>
      </c>
      <c r="J1143" s="166">
        <v>11152</v>
      </c>
      <c r="K1143" s="168" t="str">
        <f t="shared" si="102"/>
        <v>LAN.MON.m110003</v>
      </c>
      <c r="L1143" s="168" t="str">
        <f t="shared" si="103"/>
        <v>"白荷妖"</v>
      </c>
      <c r="M1143" s="166">
        <v>21139</v>
      </c>
      <c r="N1143" s="168" t="str">
        <f t="shared" si="104"/>
        <v>LAN.MON.m120003</v>
      </c>
      <c r="O1143" s="168" t="str">
        <f t="shared" si="105"/>
        <v>"白荷妖王"</v>
      </c>
      <c r="P1143" s="168">
        <v>15</v>
      </c>
      <c r="Q1143" s="166">
        <v>11137</v>
      </c>
      <c r="R1143" s="166" t="s">
        <v>5871</v>
      </c>
      <c r="S1143" s="166">
        <v>11137</v>
      </c>
      <c r="T1143" s="168" t="str">
        <f t="shared" si="106"/>
        <v>LAN.MON.m110003</v>
      </c>
      <c r="U1143" s="166">
        <v>21137</v>
      </c>
      <c r="V1143" s="166" t="s">
        <v>5883</v>
      </c>
      <c r="W1143" s="166">
        <v>21137</v>
      </c>
      <c r="X1143" s="168" t="str">
        <f t="shared" si="107"/>
        <v>LAN.MON.m120011</v>
      </c>
    </row>
    <row r="1144" spans="1:24" s="166" customFormat="1" x14ac:dyDescent="0.15">
      <c r="A1144" s="185" t="s">
        <v>10289</v>
      </c>
      <c r="B1144" s="185" t="s">
        <v>14</v>
      </c>
      <c r="C1144" s="185" t="s">
        <v>10290</v>
      </c>
      <c r="D1144" s="203" t="s">
        <v>10291</v>
      </c>
      <c r="E1144" s="147"/>
      <c r="I1144" s="166" t="s">
        <v>10292</v>
      </c>
      <c r="J1144" s="166">
        <v>11153</v>
      </c>
      <c r="K1144" s="168" t="str">
        <f t="shared" si="102"/>
        <v>LAN.MON.m110141</v>
      </c>
      <c r="L1144" s="168" t="str">
        <f t="shared" si="103"/>
        <v>"巧音魔灵"</v>
      </c>
      <c r="M1144" s="166">
        <v>21140</v>
      </c>
      <c r="N1144" s="168" t="str">
        <f t="shared" si="104"/>
        <v>LAN.MON.m120141</v>
      </c>
      <c r="O1144" s="168" t="str">
        <f t="shared" si="105"/>
        <v>"巧音魔仙"</v>
      </c>
      <c r="P1144" s="168">
        <v>15</v>
      </c>
      <c r="Q1144" s="166">
        <v>11138</v>
      </c>
      <c r="R1144" s="166" t="s">
        <v>8614</v>
      </c>
      <c r="S1144" s="166">
        <v>11138</v>
      </c>
      <c r="T1144" s="168" t="str">
        <f t="shared" si="106"/>
        <v>LAN.MON.m110141</v>
      </c>
      <c r="U1144" s="166">
        <v>21138</v>
      </c>
      <c r="V1144" s="166" t="s">
        <v>6167</v>
      </c>
      <c r="W1144" s="166">
        <v>21138</v>
      </c>
      <c r="X1144" s="168" t="str">
        <f t="shared" si="107"/>
        <v>LAN.MON.m120060</v>
      </c>
    </row>
    <row r="1145" spans="1:24" s="166" customFormat="1" x14ac:dyDescent="0.15">
      <c r="A1145" s="185" t="s">
        <v>10293</v>
      </c>
      <c r="B1145" s="185" t="s">
        <v>14</v>
      </c>
      <c r="C1145" s="185" t="s">
        <v>10294</v>
      </c>
      <c r="D1145" s="203" t="s">
        <v>10284</v>
      </c>
      <c r="E1145" s="147"/>
      <c r="I1145" s="166" t="s">
        <v>10295</v>
      </c>
      <c r="J1145" s="166">
        <v>11154</v>
      </c>
      <c r="K1145" s="168" t="str">
        <f t="shared" si="102"/>
        <v>LAN.MON.m110103</v>
      </c>
      <c r="L1145" s="168" t="str">
        <f t="shared" si="103"/>
        <v>"弯刀童子"</v>
      </c>
      <c r="M1145" s="166">
        <v>21141</v>
      </c>
      <c r="N1145" s="168" t="str">
        <f t="shared" si="104"/>
        <v>LAN.MON.m120103</v>
      </c>
      <c r="O1145" s="168" t="str">
        <f t="shared" si="105"/>
        <v>"弯刀仙童"</v>
      </c>
      <c r="P1145" s="168">
        <v>15</v>
      </c>
      <c r="Q1145" s="166">
        <v>11139</v>
      </c>
      <c r="R1145" s="166" t="s">
        <v>6372</v>
      </c>
      <c r="S1145" s="166">
        <v>11139</v>
      </c>
      <c r="T1145" s="168" t="str">
        <f t="shared" si="106"/>
        <v>LAN.MON.m110103</v>
      </c>
      <c r="U1145" s="166">
        <v>21139</v>
      </c>
      <c r="V1145" s="166" t="s">
        <v>5871</v>
      </c>
      <c r="W1145" s="166">
        <v>21139</v>
      </c>
      <c r="X1145" s="168" t="str">
        <f t="shared" si="107"/>
        <v>LAN.MON.m120003</v>
      </c>
    </row>
    <row r="1146" spans="1:24" s="166" customFormat="1" x14ac:dyDescent="0.15">
      <c r="A1146" s="185" t="s">
        <v>10296</v>
      </c>
      <c r="B1146" s="185" t="s">
        <v>14</v>
      </c>
      <c r="C1146" s="185" t="s">
        <v>10297</v>
      </c>
      <c r="D1146" s="203" t="s">
        <v>8897</v>
      </c>
      <c r="E1146" s="147"/>
      <c r="I1146" s="166" t="s">
        <v>10298</v>
      </c>
      <c r="J1146" s="166">
        <v>11155</v>
      </c>
      <c r="K1146" s="168" t="str">
        <f t="shared" si="102"/>
        <v>LAN.MON.m110011</v>
      </c>
      <c r="L1146" s="168" t="str">
        <f t="shared" si="103"/>
        <v>"鹿灵"</v>
      </c>
      <c r="M1146" s="166">
        <v>21142</v>
      </c>
      <c r="N1146" s="168" t="str">
        <f t="shared" si="104"/>
        <v>LAN.MON.m120011</v>
      </c>
      <c r="O1146" s="168" t="str">
        <f t="shared" si="105"/>
        <v>"鹿仙"</v>
      </c>
      <c r="P1146" s="168">
        <v>15</v>
      </c>
      <c r="Q1146" s="166">
        <v>11140</v>
      </c>
      <c r="R1146" s="166" t="s">
        <v>5883</v>
      </c>
      <c r="S1146" s="166">
        <v>11140</v>
      </c>
      <c r="T1146" s="168" t="str">
        <f t="shared" si="106"/>
        <v>LAN.MON.m110011</v>
      </c>
      <c r="U1146" s="166">
        <v>21140</v>
      </c>
      <c r="V1146" s="166" t="s">
        <v>8614</v>
      </c>
      <c r="W1146" s="166">
        <v>21140</v>
      </c>
      <c r="X1146" s="168" t="str">
        <f t="shared" si="107"/>
        <v>LAN.MON.m120141</v>
      </c>
    </row>
    <row r="1147" spans="1:24" s="166" customFormat="1" x14ac:dyDescent="0.15">
      <c r="A1147" s="185" t="s">
        <v>10299</v>
      </c>
      <c r="B1147" s="185" t="s">
        <v>14</v>
      </c>
      <c r="C1147" s="185" t="s">
        <v>10300</v>
      </c>
      <c r="D1147" s="199" t="s">
        <v>10253</v>
      </c>
      <c r="E1147" s="147"/>
      <c r="I1147" s="166" t="s">
        <v>10301</v>
      </c>
      <c r="J1147" s="166">
        <v>11156</v>
      </c>
      <c r="K1147" s="168" t="str">
        <f t="shared" si="102"/>
        <v>LAN.MON.m110060</v>
      </c>
      <c r="L1147" s="168" t="str">
        <f t="shared" si="103"/>
        <v>"守境金将"</v>
      </c>
      <c r="M1147" s="166">
        <v>21143</v>
      </c>
      <c r="N1147" s="168" t="str">
        <f t="shared" si="104"/>
        <v>LAN.MON.m120060</v>
      </c>
      <c r="O1147" s="168" t="str">
        <f t="shared" si="105"/>
        <v>"守境仙将"</v>
      </c>
      <c r="P1147" s="168">
        <v>15</v>
      </c>
      <c r="Q1147" s="166">
        <v>11141</v>
      </c>
      <c r="R1147" s="166" t="s">
        <v>6167</v>
      </c>
      <c r="S1147" s="166">
        <v>11141</v>
      </c>
      <c r="T1147" s="168" t="str">
        <f t="shared" si="106"/>
        <v>LAN.MON.m110060</v>
      </c>
      <c r="U1147" s="166">
        <v>21141</v>
      </c>
      <c r="V1147" s="166" t="s">
        <v>6372</v>
      </c>
      <c r="W1147" s="166">
        <v>21141</v>
      </c>
      <c r="X1147" s="168" t="str">
        <f t="shared" si="107"/>
        <v>LAN.MON.m120103</v>
      </c>
    </row>
    <row r="1148" spans="1:24" s="166" customFormat="1" x14ac:dyDescent="0.15">
      <c r="A1148" s="185" t="s">
        <v>10302</v>
      </c>
      <c r="B1148" s="185" t="s">
        <v>14</v>
      </c>
      <c r="C1148" s="185" t="s">
        <v>10303</v>
      </c>
      <c r="D1148" s="199" t="s">
        <v>8845</v>
      </c>
      <c r="E1148" s="147"/>
      <c r="I1148" s="166" t="s">
        <v>10304</v>
      </c>
      <c r="J1148" s="166">
        <v>11157</v>
      </c>
      <c r="K1148" s="168" t="str">
        <f t="shared" si="102"/>
        <v>LAN.MON.m110003</v>
      </c>
      <c r="L1148" s="168" t="str">
        <f t="shared" si="103"/>
        <v>"白荷妖"</v>
      </c>
      <c r="M1148" s="166">
        <v>21144</v>
      </c>
      <c r="N1148" s="168" t="str">
        <f t="shared" si="104"/>
        <v>LAN.MON.m120003</v>
      </c>
      <c r="O1148" s="168" t="str">
        <f t="shared" si="105"/>
        <v>"白荷妖王"</v>
      </c>
      <c r="P1148" s="168">
        <v>15</v>
      </c>
      <c r="Q1148" s="166">
        <v>11142</v>
      </c>
      <c r="R1148" s="166" t="s">
        <v>5871</v>
      </c>
      <c r="S1148" s="166">
        <v>11142</v>
      </c>
      <c r="T1148" s="168" t="str">
        <f t="shared" si="106"/>
        <v>LAN.MON.m110003</v>
      </c>
      <c r="U1148" s="166">
        <v>21142</v>
      </c>
      <c r="V1148" s="166" t="s">
        <v>5883</v>
      </c>
      <c r="W1148" s="166">
        <v>21142</v>
      </c>
      <c r="X1148" s="168" t="str">
        <f t="shared" si="107"/>
        <v>LAN.MON.m120011</v>
      </c>
    </row>
    <row r="1149" spans="1:24" s="166" customFormat="1" x14ac:dyDescent="0.15">
      <c r="A1149" s="185" t="s">
        <v>10305</v>
      </c>
      <c r="B1149" s="185" t="s">
        <v>14</v>
      </c>
      <c r="C1149" s="185" t="s">
        <v>10306</v>
      </c>
      <c r="D1149" s="199" t="s">
        <v>10307</v>
      </c>
      <c r="E1149" s="147"/>
      <c r="I1149" s="166" t="s">
        <v>10308</v>
      </c>
      <c r="J1149" s="166">
        <v>11158</v>
      </c>
      <c r="K1149" s="168" t="str">
        <f t="shared" si="102"/>
        <v>LAN.MON.m110141</v>
      </c>
      <c r="L1149" s="168" t="str">
        <f t="shared" si="103"/>
        <v>"巧音魔灵"</v>
      </c>
      <c r="M1149" s="166">
        <v>21145</v>
      </c>
      <c r="N1149" s="168" t="str">
        <f t="shared" si="104"/>
        <v>LAN.MON.m120141</v>
      </c>
      <c r="O1149" s="168" t="str">
        <f t="shared" si="105"/>
        <v>"巧音魔仙"</v>
      </c>
      <c r="P1149" s="168">
        <v>16</v>
      </c>
      <c r="Q1149" s="166">
        <v>11143</v>
      </c>
      <c r="R1149" s="166" t="s">
        <v>8614</v>
      </c>
      <c r="S1149" s="166">
        <v>11143</v>
      </c>
      <c r="T1149" s="168" t="str">
        <f t="shared" si="106"/>
        <v>LAN.MON.m110141</v>
      </c>
      <c r="U1149" s="166">
        <v>21143</v>
      </c>
      <c r="V1149" s="166" t="s">
        <v>6167</v>
      </c>
      <c r="W1149" s="166">
        <v>21143</v>
      </c>
      <c r="X1149" s="168" t="str">
        <f t="shared" si="107"/>
        <v>LAN.MON.m120060</v>
      </c>
    </row>
    <row r="1150" spans="1:24" s="166" customFormat="1" x14ac:dyDescent="0.15">
      <c r="A1150" s="185" t="s">
        <v>10309</v>
      </c>
      <c r="B1150" s="185" t="s">
        <v>14</v>
      </c>
      <c r="C1150" s="185" t="s">
        <v>10310</v>
      </c>
      <c r="D1150" s="199" t="s">
        <v>10311</v>
      </c>
      <c r="E1150" s="147"/>
      <c r="I1150" s="166" t="s">
        <v>10312</v>
      </c>
      <c r="J1150" s="166">
        <v>11159</v>
      </c>
      <c r="K1150" s="168" t="str">
        <f t="shared" si="102"/>
        <v>LAN.MON.m110103</v>
      </c>
      <c r="L1150" s="168" t="str">
        <f t="shared" si="103"/>
        <v>"弯刀童子"</v>
      </c>
      <c r="M1150" s="166">
        <v>21146</v>
      </c>
      <c r="N1150" s="168" t="str">
        <f t="shared" si="104"/>
        <v>LAN.MON.m120103</v>
      </c>
      <c r="O1150" s="168" t="str">
        <f t="shared" si="105"/>
        <v>"弯刀仙童"</v>
      </c>
      <c r="P1150" s="168">
        <v>16</v>
      </c>
      <c r="Q1150" s="166">
        <v>11144</v>
      </c>
      <c r="R1150" s="166" t="s">
        <v>6372</v>
      </c>
      <c r="S1150" s="166">
        <v>11144</v>
      </c>
      <c r="T1150" s="168" t="str">
        <f t="shared" si="106"/>
        <v>LAN.MON.m110103</v>
      </c>
      <c r="U1150" s="166">
        <v>21144</v>
      </c>
      <c r="V1150" s="166" t="s">
        <v>5871</v>
      </c>
      <c r="W1150" s="166">
        <v>21144</v>
      </c>
      <c r="X1150" s="168" t="str">
        <f t="shared" si="107"/>
        <v>LAN.MON.m120003</v>
      </c>
    </row>
    <row r="1151" spans="1:24" s="166" customFormat="1" x14ac:dyDescent="0.15">
      <c r="A1151" s="185" t="s">
        <v>10313</v>
      </c>
      <c r="B1151" s="185" t="s">
        <v>14</v>
      </c>
      <c r="C1151" s="185" t="s">
        <v>10314</v>
      </c>
      <c r="D1151" s="199" t="s">
        <v>8841</v>
      </c>
      <c r="E1151" s="147"/>
      <c r="I1151" s="166" t="s">
        <v>10315</v>
      </c>
      <c r="J1151" s="166">
        <v>11160</v>
      </c>
      <c r="K1151" s="168" t="str">
        <f t="shared" si="102"/>
        <v>LAN.MON.m110011</v>
      </c>
      <c r="L1151" s="168" t="str">
        <f t="shared" si="103"/>
        <v>"鹿灵"</v>
      </c>
      <c r="M1151" s="166">
        <v>21147</v>
      </c>
      <c r="N1151" s="168" t="str">
        <f t="shared" si="104"/>
        <v>LAN.MON.m120011</v>
      </c>
      <c r="O1151" s="168" t="str">
        <f t="shared" si="105"/>
        <v>"鹿仙"</v>
      </c>
      <c r="P1151" s="168">
        <v>16</v>
      </c>
      <c r="Q1151" s="166">
        <v>11145</v>
      </c>
      <c r="R1151" s="166" t="s">
        <v>5883</v>
      </c>
      <c r="S1151" s="166">
        <v>11145</v>
      </c>
      <c r="T1151" s="168" t="str">
        <f t="shared" si="106"/>
        <v>LAN.MON.m110011</v>
      </c>
      <c r="U1151" s="166">
        <v>21145</v>
      </c>
      <c r="V1151" s="166" t="s">
        <v>8614</v>
      </c>
      <c r="W1151" s="166">
        <v>21145</v>
      </c>
      <c r="X1151" s="168" t="str">
        <f t="shared" si="107"/>
        <v>LAN.MON.m120141</v>
      </c>
    </row>
    <row r="1152" spans="1:24" s="166" customFormat="1" x14ac:dyDescent="0.15">
      <c r="A1152" s="185" t="s">
        <v>10316</v>
      </c>
      <c r="B1152" s="185" t="s">
        <v>14</v>
      </c>
      <c r="C1152" s="185" t="s">
        <v>10317</v>
      </c>
      <c r="D1152" s="199" t="s">
        <v>10224</v>
      </c>
      <c r="E1152" s="147"/>
      <c r="I1152" s="166" t="s">
        <v>10318</v>
      </c>
      <c r="J1152" s="166">
        <v>11161</v>
      </c>
      <c r="K1152" s="168" t="str">
        <f t="shared" si="102"/>
        <v>LAN.MON.m110060</v>
      </c>
      <c r="L1152" s="168" t="str">
        <f t="shared" si="103"/>
        <v>"守境金将"</v>
      </c>
      <c r="M1152" s="166">
        <v>21148</v>
      </c>
      <c r="N1152" s="168" t="str">
        <f t="shared" si="104"/>
        <v>LAN.MON.m120060</v>
      </c>
      <c r="O1152" s="168" t="str">
        <f t="shared" si="105"/>
        <v>"守境仙将"</v>
      </c>
      <c r="P1152" s="168">
        <v>16</v>
      </c>
      <c r="Q1152" s="166">
        <v>11146</v>
      </c>
      <c r="R1152" s="166" t="s">
        <v>6167</v>
      </c>
      <c r="S1152" s="166">
        <v>11146</v>
      </c>
      <c r="T1152" s="168" t="str">
        <f t="shared" si="106"/>
        <v>LAN.MON.m110060</v>
      </c>
      <c r="U1152" s="166">
        <v>21146</v>
      </c>
      <c r="V1152" s="166" t="s">
        <v>6372</v>
      </c>
      <c r="W1152" s="166">
        <v>21146</v>
      </c>
      <c r="X1152" s="168" t="str">
        <f t="shared" si="107"/>
        <v>LAN.MON.m120103</v>
      </c>
    </row>
    <row r="1153" spans="1:24" s="166" customFormat="1" x14ac:dyDescent="0.15">
      <c r="A1153" s="185" t="s">
        <v>10319</v>
      </c>
      <c r="B1153" s="185" t="s">
        <v>14</v>
      </c>
      <c r="C1153" s="185" t="s">
        <v>10320</v>
      </c>
      <c r="D1153" s="199" t="s">
        <v>9451</v>
      </c>
      <c r="E1153" s="147"/>
      <c r="I1153" s="166" t="s">
        <v>10321</v>
      </c>
      <c r="J1153" s="166">
        <v>11162</v>
      </c>
      <c r="K1153" s="168" t="str">
        <f t="shared" si="102"/>
        <v>LAN.MON.m110003</v>
      </c>
      <c r="L1153" s="168" t="str">
        <f t="shared" si="103"/>
        <v>"白荷妖"</v>
      </c>
      <c r="M1153" s="166">
        <v>21149</v>
      </c>
      <c r="N1153" s="168" t="str">
        <f t="shared" si="104"/>
        <v>LAN.MON.m120003</v>
      </c>
      <c r="O1153" s="168" t="str">
        <f t="shared" si="105"/>
        <v>"白荷妖王"</v>
      </c>
      <c r="P1153" s="168">
        <v>16</v>
      </c>
      <c r="Q1153" s="166">
        <v>11147</v>
      </c>
      <c r="R1153" s="166" t="s">
        <v>5871</v>
      </c>
      <c r="S1153" s="166">
        <v>11147</v>
      </c>
      <c r="T1153" s="168" t="str">
        <f t="shared" si="106"/>
        <v>LAN.MON.m110003</v>
      </c>
      <c r="U1153" s="166">
        <v>21147</v>
      </c>
      <c r="V1153" s="166" t="s">
        <v>5883</v>
      </c>
      <c r="W1153" s="166">
        <v>21147</v>
      </c>
      <c r="X1153" s="168" t="str">
        <f t="shared" si="107"/>
        <v>LAN.MON.m120011</v>
      </c>
    </row>
    <row r="1154" spans="1:24" s="166" customFormat="1" x14ac:dyDescent="0.15">
      <c r="A1154" s="185" t="s">
        <v>10322</v>
      </c>
      <c r="B1154" s="185" t="s">
        <v>14</v>
      </c>
      <c r="C1154" s="185" t="s">
        <v>10323</v>
      </c>
      <c r="D1154" s="199" t="s">
        <v>9451</v>
      </c>
      <c r="E1154" s="147"/>
      <c r="I1154" s="166" t="s">
        <v>10324</v>
      </c>
      <c r="J1154" s="166">
        <v>11163</v>
      </c>
      <c r="K1154" s="168" t="str">
        <f t="shared" si="102"/>
        <v>LAN.MON.m110141</v>
      </c>
      <c r="L1154" s="168" t="str">
        <f t="shared" si="103"/>
        <v>"巧音魔灵"</v>
      </c>
      <c r="M1154" s="166">
        <v>21150</v>
      </c>
      <c r="N1154" s="168" t="str">
        <f t="shared" si="104"/>
        <v>LAN.MON.m120141</v>
      </c>
      <c r="O1154" s="168" t="str">
        <f t="shared" si="105"/>
        <v>"巧音魔仙"</v>
      </c>
      <c r="P1154" s="168">
        <v>3</v>
      </c>
      <c r="Q1154" s="166">
        <v>11148</v>
      </c>
      <c r="R1154" s="166" t="s">
        <v>8614</v>
      </c>
      <c r="S1154" s="166">
        <v>11148</v>
      </c>
      <c r="T1154" s="168" t="str">
        <f t="shared" si="106"/>
        <v>LAN.MON.m110141</v>
      </c>
      <c r="U1154" s="166">
        <v>21148</v>
      </c>
      <c r="V1154" s="166" t="s">
        <v>6167</v>
      </c>
      <c r="W1154" s="166">
        <v>21148</v>
      </c>
      <c r="X1154" s="168" t="str">
        <f t="shared" si="107"/>
        <v>LAN.MON.m120060</v>
      </c>
    </row>
    <row r="1155" spans="1:24" s="166" customFormat="1" x14ac:dyDescent="0.15">
      <c r="A1155" s="185" t="s">
        <v>10325</v>
      </c>
      <c r="B1155" s="185" t="s">
        <v>14</v>
      </c>
      <c r="C1155" s="185" t="s">
        <v>10326</v>
      </c>
      <c r="D1155" s="199" t="s">
        <v>10327</v>
      </c>
      <c r="E1155" s="147"/>
      <c r="I1155" s="166" t="s">
        <v>10328</v>
      </c>
      <c r="J1155" s="166">
        <v>11164</v>
      </c>
      <c r="K1155" s="168" t="str">
        <f t="shared" si="102"/>
        <v>LAN.MON.m110103</v>
      </c>
      <c r="L1155" s="168" t="str">
        <f t="shared" si="103"/>
        <v>"弯刀童子"</v>
      </c>
      <c r="M1155" s="166">
        <v>21151</v>
      </c>
      <c r="N1155" s="168" t="str">
        <f t="shared" si="104"/>
        <v>LAN.MON.m120103</v>
      </c>
      <c r="O1155" s="168" t="str">
        <f t="shared" si="105"/>
        <v>"弯刀仙童"</v>
      </c>
      <c r="P1155" s="168">
        <v>3</v>
      </c>
      <c r="Q1155" s="166">
        <v>11149</v>
      </c>
      <c r="R1155" s="166" t="s">
        <v>6372</v>
      </c>
      <c r="S1155" s="166">
        <v>11149</v>
      </c>
      <c r="T1155" s="168" t="str">
        <f t="shared" si="106"/>
        <v>LAN.MON.m110103</v>
      </c>
      <c r="U1155" s="166">
        <v>21149</v>
      </c>
      <c r="V1155" s="166" t="s">
        <v>5871</v>
      </c>
      <c r="W1155" s="166">
        <v>21149</v>
      </c>
      <c r="X1155" s="168" t="str">
        <f t="shared" si="107"/>
        <v>LAN.MON.m120003</v>
      </c>
    </row>
    <row r="1156" spans="1:24" s="166" customFormat="1" x14ac:dyDescent="0.15">
      <c r="A1156" s="185" t="s">
        <v>10329</v>
      </c>
      <c r="B1156" s="185" t="s">
        <v>14</v>
      </c>
      <c r="C1156" s="185" t="s">
        <v>10330</v>
      </c>
      <c r="D1156" s="199" t="s">
        <v>10331</v>
      </c>
      <c r="E1156" s="147"/>
      <c r="I1156" s="166" t="s">
        <v>10332</v>
      </c>
      <c r="J1156" s="166">
        <v>11165</v>
      </c>
      <c r="K1156" s="168" t="str">
        <f t="shared" si="102"/>
        <v>LAN.MON.m110011</v>
      </c>
      <c r="L1156" s="168" t="str">
        <f t="shared" si="103"/>
        <v>"鹿灵"</v>
      </c>
      <c r="M1156" s="166">
        <v>21152</v>
      </c>
      <c r="N1156" s="168" t="str">
        <f t="shared" si="104"/>
        <v>LAN.MON.m120011</v>
      </c>
      <c r="O1156" s="168" t="str">
        <f t="shared" si="105"/>
        <v>"鹿仙"</v>
      </c>
      <c r="P1156" s="168">
        <v>3</v>
      </c>
      <c r="Q1156" s="166">
        <v>11150</v>
      </c>
      <c r="R1156" s="166" t="s">
        <v>5883</v>
      </c>
      <c r="S1156" s="166">
        <v>11150</v>
      </c>
      <c r="T1156" s="168" t="str">
        <f t="shared" si="106"/>
        <v>LAN.MON.m110011</v>
      </c>
      <c r="U1156" s="166">
        <v>21150</v>
      </c>
      <c r="V1156" s="166" t="s">
        <v>8614</v>
      </c>
      <c r="W1156" s="166">
        <v>21150</v>
      </c>
      <c r="X1156" s="168" t="str">
        <f t="shared" si="107"/>
        <v>LAN.MON.m120141</v>
      </c>
    </row>
    <row r="1157" spans="1:24" s="166" customFormat="1" x14ac:dyDescent="0.15">
      <c r="A1157" s="185" t="s">
        <v>10333</v>
      </c>
      <c r="B1157" s="185" t="s">
        <v>14</v>
      </c>
      <c r="C1157" s="185" t="s">
        <v>10334</v>
      </c>
      <c r="D1157" s="199" t="s">
        <v>10335</v>
      </c>
      <c r="E1157" s="147"/>
      <c r="I1157" s="166" t="s">
        <v>10336</v>
      </c>
      <c r="J1157" s="166">
        <v>11166</v>
      </c>
      <c r="K1157" s="168" t="str">
        <f t="shared" si="102"/>
        <v>LAN.MON.m110060</v>
      </c>
      <c r="L1157" s="168" t="str">
        <f t="shared" si="103"/>
        <v>"守境金将"</v>
      </c>
      <c r="M1157" s="166">
        <v>21153</v>
      </c>
      <c r="N1157" s="168" t="str">
        <f t="shared" si="104"/>
        <v>LAN.MON.m120060</v>
      </c>
      <c r="O1157" s="168" t="str">
        <f t="shared" si="105"/>
        <v>"守境仙将"</v>
      </c>
      <c r="P1157" s="168">
        <v>3</v>
      </c>
      <c r="Q1157" s="166">
        <v>11151</v>
      </c>
      <c r="R1157" s="166" t="s">
        <v>6167</v>
      </c>
      <c r="S1157" s="166">
        <v>11151</v>
      </c>
      <c r="T1157" s="168" t="str">
        <f t="shared" si="106"/>
        <v>LAN.MON.m110060</v>
      </c>
      <c r="U1157" s="166">
        <v>21151</v>
      </c>
      <c r="V1157" s="166" t="s">
        <v>6372</v>
      </c>
      <c r="W1157" s="166">
        <v>21151</v>
      </c>
      <c r="X1157" s="168" t="str">
        <f t="shared" si="107"/>
        <v>LAN.MON.m120103</v>
      </c>
    </row>
    <row r="1158" spans="1:24" s="166" customFormat="1" x14ac:dyDescent="0.15">
      <c r="A1158" s="185" t="s">
        <v>10337</v>
      </c>
      <c r="B1158" s="185" t="s">
        <v>14</v>
      </c>
      <c r="C1158" s="185" t="s">
        <v>10338</v>
      </c>
      <c r="D1158" s="199" t="s">
        <v>10339</v>
      </c>
      <c r="E1158" s="147"/>
      <c r="I1158" s="166" t="s">
        <v>10340</v>
      </c>
      <c r="J1158" s="166">
        <v>11167</v>
      </c>
      <c r="K1158" s="168" t="str">
        <f t="shared" si="102"/>
        <v>LAN.MON.m110003</v>
      </c>
      <c r="L1158" s="168" t="str">
        <f t="shared" si="103"/>
        <v>"白荷妖"</v>
      </c>
      <c r="M1158" s="166">
        <v>21154</v>
      </c>
      <c r="N1158" s="168" t="str">
        <f t="shared" si="104"/>
        <v>LAN.MON.m120003</v>
      </c>
      <c r="O1158" s="168" t="str">
        <f t="shared" si="105"/>
        <v>"白荷妖王"</v>
      </c>
      <c r="P1158" s="168">
        <v>3</v>
      </c>
      <c r="Q1158" s="166">
        <v>11152</v>
      </c>
      <c r="R1158" s="166" t="s">
        <v>5871</v>
      </c>
      <c r="S1158" s="166">
        <v>11152</v>
      </c>
      <c r="T1158" s="168" t="str">
        <f t="shared" si="106"/>
        <v>LAN.MON.m110003</v>
      </c>
      <c r="U1158" s="166">
        <v>21152</v>
      </c>
      <c r="V1158" s="166" t="s">
        <v>5883</v>
      </c>
      <c r="W1158" s="166">
        <v>21152</v>
      </c>
      <c r="X1158" s="168" t="str">
        <f t="shared" si="107"/>
        <v>LAN.MON.m120011</v>
      </c>
    </row>
    <row r="1159" spans="1:24" s="166" customFormat="1" x14ac:dyDescent="0.15">
      <c r="A1159" s="185" t="s">
        <v>10341</v>
      </c>
      <c r="B1159" s="185" t="s">
        <v>14</v>
      </c>
      <c r="C1159" s="185" t="s">
        <v>10342</v>
      </c>
      <c r="D1159" s="199" t="s">
        <v>10043</v>
      </c>
      <c r="E1159" s="147"/>
      <c r="I1159" s="166" t="s">
        <v>10343</v>
      </c>
      <c r="J1159" s="166">
        <v>11168</v>
      </c>
      <c r="K1159" s="168" t="str">
        <f t="shared" si="102"/>
        <v>LAN.MON.m110141</v>
      </c>
      <c r="L1159" s="168" t="str">
        <f t="shared" si="103"/>
        <v>"巧音魔灵"</v>
      </c>
      <c r="M1159" s="166">
        <v>21155</v>
      </c>
      <c r="N1159" s="168" t="str">
        <f t="shared" si="104"/>
        <v>LAN.MON.m120141</v>
      </c>
      <c r="O1159" s="168" t="str">
        <f t="shared" si="105"/>
        <v>"巧音魔仙"</v>
      </c>
      <c r="P1159" s="168">
        <v>3</v>
      </c>
      <c r="Q1159" s="166">
        <v>11153</v>
      </c>
      <c r="R1159" s="166" t="s">
        <v>8614</v>
      </c>
      <c r="S1159" s="166">
        <v>11153</v>
      </c>
      <c r="T1159" s="168" t="str">
        <f t="shared" si="106"/>
        <v>LAN.MON.m110141</v>
      </c>
      <c r="U1159" s="166">
        <v>21153</v>
      </c>
      <c r="V1159" s="166" t="s">
        <v>6167</v>
      </c>
      <c r="W1159" s="166">
        <v>21153</v>
      </c>
      <c r="X1159" s="168" t="str">
        <f t="shared" si="107"/>
        <v>LAN.MON.m120060</v>
      </c>
    </row>
    <row r="1160" spans="1:24" s="166" customFormat="1" x14ac:dyDescent="0.15">
      <c r="A1160" s="185" t="s">
        <v>10344</v>
      </c>
      <c r="B1160" s="185" t="s">
        <v>14</v>
      </c>
      <c r="C1160" s="185" t="s">
        <v>10345</v>
      </c>
      <c r="D1160" s="199" t="s">
        <v>10346</v>
      </c>
      <c r="E1160" s="147"/>
      <c r="I1160" s="166" t="s">
        <v>10347</v>
      </c>
      <c r="J1160" s="166">
        <v>11169</v>
      </c>
      <c r="K1160" s="168" t="str">
        <f t="shared" ref="K1160:K1223" si="108">IFERROR("LAN.MON."&amp;VLOOKUP("小怪"&amp;I1160,A:C,3,FALSE),IF(MATCH(J1160,J:J,FALSE)=ROW(J1160),IF(VLOOKUP(VLOOKUP(J1160,Q:R,2,FALSE),R:S,2,FALSE)=J1160,"",VLOOKUP(VLOOKUP(VLOOKUP(J1160,Q:R,2,FALSE),R:S,2,FALSE),J:K,2,FALSE)),VLOOKUP(J1160,J:K,2,FALSE)))</f>
        <v>LAN.MON.m110103</v>
      </c>
      <c r="L1160" s="168" t="str">
        <f t="shared" ref="L1160:L1223" si="109">IFERROR(VLOOKUP("小怪"&amp;I1160,A:D,4,FALSE),IF(MATCH(J1160,J:J,FALSE)=ROW(J1160),IF(VLOOKUP(VLOOKUP(J1160,Q:R,2,FALSE),R:S,2,FALSE)=J1160,"",VLOOKUP(VLOOKUP(VLOOKUP(J1160,Q:R,2,FALSE),R:S,2,FALSE),J:L,3,FALSE)),VLOOKUP(J1160,J:L,3,FALSE)))</f>
        <v>"弯刀童子"</v>
      </c>
      <c r="M1160" s="166">
        <v>21156</v>
      </c>
      <c r="N1160" s="168" t="str">
        <f t="shared" ref="N1160:N1223" si="110">IFERROR("LAN.MON."&amp;VLOOKUP("boss"&amp;I1160,A:C,3,FALSE),IF(MATCH(M1160,M:M,FALSE)=ROW(M1160),IF(VLOOKUP(VLOOKUP(M1160,U:V,2,FALSE),V:W,2,FALSE)=M1160,"",VLOOKUP(VLOOKUP(VLOOKUP(M1160,U:V,2,FALSE),V:W,2,FALSE),M:N,2,FALSE)),VLOOKUP(M1160,M:N,2,FALSE)))</f>
        <v>LAN.MON.m120103</v>
      </c>
      <c r="O1160" s="168" t="str">
        <f t="shared" ref="O1160:O1223" si="111">IFERROR(VLOOKUP("boss"&amp;I1160,A:D,4,FALSE),IF(MATCH(M1160,M:M,FALSE)=ROW(M1160),IF(VLOOKUP(VLOOKUP(M1160,U:V,2,FALSE),V:W,2,FALSE)=M1160,"",VLOOKUP(VLOOKUP(VLOOKUP(M1160,U:V,2,FALSE),V:W,2,FALSE),M:O,3,FALSE)),VLOOKUP(M1160,M:O,3,FALSE)))</f>
        <v>"弯刀仙童"</v>
      </c>
      <c r="P1160" s="168">
        <v>2</v>
      </c>
      <c r="Q1160" s="166">
        <v>11154</v>
      </c>
      <c r="R1160" s="166" t="s">
        <v>6372</v>
      </c>
      <c r="S1160" s="166">
        <v>11154</v>
      </c>
      <c r="T1160" s="168" t="str">
        <f t="shared" ref="T1160:T1223" si="112">IFERROR(VLOOKUP(Q1160,J:K,2,FALSE),"LAN.MON.m110146")</f>
        <v>LAN.MON.m110103</v>
      </c>
      <c r="U1160" s="166">
        <v>21154</v>
      </c>
      <c r="V1160" s="166" t="s">
        <v>5871</v>
      </c>
      <c r="W1160" s="166">
        <v>21154</v>
      </c>
      <c r="X1160" s="168" t="str">
        <f t="shared" ref="X1160:X1223" si="113">IFERROR(VLOOKUP(U1160,M:N,2,FALSE),"LAN.MON.m120146")</f>
        <v>LAN.MON.m120003</v>
      </c>
    </row>
    <row r="1161" spans="1:24" s="166" customFormat="1" x14ac:dyDescent="0.15">
      <c r="A1161" s="185" t="s">
        <v>10348</v>
      </c>
      <c r="B1161" s="185" t="s">
        <v>14</v>
      </c>
      <c r="C1161" s="185" t="s">
        <v>10349</v>
      </c>
      <c r="D1161" s="199" t="s">
        <v>10350</v>
      </c>
      <c r="E1161" s="147"/>
      <c r="I1161" s="166" t="s">
        <v>10351</v>
      </c>
      <c r="J1161" s="166">
        <v>11170</v>
      </c>
      <c r="K1161" s="168" t="str">
        <f t="shared" si="108"/>
        <v>LAN.MON.m110011</v>
      </c>
      <c r="L1161" s="168" t="str">
        <f t="shared" si="109"/>
        <v>"鹿灵"</v>
      </c>
      <c r="M1161" s="166">
        <v>21157</v>
      </c>
      <c r="N1161" s="168" t="str">
        <f t="shared" si="110"/>
        <v>LAN.MON.m120011</v>
      </c>
      <c r="O1161" s="168" t="str">
        <f t="shared" si="111"/>
        <v>"鹿仙"</v>
      </c>
      <c r="P1161" s="168">
        <v>2</v>
      </c>
      <c r="Q1161" s="166">
        <v>11155</v>
      </c>
      <c r="R1161" s="166" t="s">
        <v>5883</v>
      </c>
      <c r="S1161" s="166">
        <v>11155</v>
      </c>
      <c r="T1161" s="168" t="str">
        <f t="shared" si="112"/>
        <v>LAN.MON.m110011</v>
      </c>
      <c r="U1161" s="166">
        <v>21155</v>
      </c>
      <c r="V1161" s="166" t="s">
        <v>8614</v>
      </c>
      <c r="W1161" s="166">
        <v>21155</v>
      </c>
      <c r="X1161" s="168" t="str">
        <f t="shared" si="113"/>
        <v>LAN.MON.m120141</v>
      </c>
    </row>
    <row r="1162" spans="1:24" s="166" customFormat="1" x14ac:dyDescent="0.15">
      <c r="A1162" s="185" t="s">
        <v>10352</v>
      </c>
      <c r="B1162" s="185" t="s">
        <v>14</v>
      </c>
      <c r="C1162" s="185" t="s">
        <v>10353</v>
      </c>
      <c r="D1162" s="199" t="s">
        <v>8837</v>
      </c>
      <c r="E1162" s="147"/>
      <c r="I1162" s="166" t="s">
        <v>10354</v>
      </c>
      <c r="J1162" s="166">
        <v>11171</v>
      </c>
      <c r="K1162" s="168" t="str">
        <f t="shared" si="108"/>
        <v>LAN.MON.m110018</v>
      </c>
      <c r="L1162" s="168" t="str">
        <f t="shared" si="109"/>
        <v>"深潭枯骨"</v>
      </c>
      <c r="M1162" s="166">
        <v>21158</v>
      </c>
      <c r="N1162" s="168" t="str">
        <f t="shared" si="110"/>
        <v>LAN.MON.m120018</v>
      </c>
      <c r="O1162" s="168" t="str">
        <f t="shared" si="111"/>
        <v>"深潭枯鲛"</v>
      </c>
      <c r="P1162" s="168">
        <v>2</v>
      </c>
      <c r="Q1162" s="166">
        <v>11156</v>
      </c>
      <c r="R1162" s="166" t="s">
        <v>6167</v>
      </c>
      <c r="S1162" s="166">
        <v>11156</v>
      </c>
      <c r="T1162" s="168" t="str">
        <f t="shared" si="112"/>
        <v>LAN.MON.m110060</v>
      </c>
      <c r="U1162" s="166">
        <v>21156</v>
      </c>
      <c r="V1162" s="166" t="s">
        <v>6372</v>
      </c>
      <c r="W1162" s="166">
        <v>21156</v>
      </c>
      <c r="X1162" s="168" t="str">
        <f t="shared" si="113"/>
        <v>LAN.MON.m120103</v>
      </c>
    </row>
    <row r="1163" spans="1:24" s="166" customFormat="1" x14ac:dyDescent="0.15">
      <c r="A1163" s="185" t="s">
        <v>10355</v>
      </c>
      <c r="B1163" s="185" t="s">
        <v>14</v>
      </c>
      <c r="C1163" s="185" t="s">
        <v>10356</v>
      </c>
      <c r="D1163" s="199" t="s">
        <v>10357</v>
      </c>
      <c r="E1163" s="147"/>
      <c r="I1163" s="166" t="s">
        <v>10358</v>
      </c>
      <c r="J1163" s="166">
        <v>11172</v>
      </c>
      <c r="K1163" s="168" t="str">
        <f t="shared" si="108"/>
        <v>LAN.MON.m110133</v>
      </c>
      <c r="L1163" s="168" t="str">
        <f t="shared" si="109"/>
        <v>"诛灵魔剑"</v>
      </c>
      <c r="M1163" s="166">
        <v>21159</v>
      </c>
      <c r="N1163" s="168" t="str">
        <f t="shared" si="110"/>
        <v>LAN.MON.m120133</v>
      </c>
      <c r="O1163" s="168" t="str">
        <f t="shared" si="111"/>
        <v>"诛神魔剑"</v>
      </c>
      <c r="P1163" s="168">
        <v>2</v>
      </c>
      <c r="Q1163" s="166">
        <v>11157</v>
      </c>
      <c r="R1163" s="166" t="s">
        <v>5871</v>
      </c>
      <c r="S1163" s="166">
        <v>11157</v>
      </c>
      <c r="T1163" s="168" t="str">
        <f t="shared" si="112"/>
        <v>LAN.MON.m110003</v>
      </c>
      <c r="U1163" s="166">
        <v>21157</v>
      </c>
      <c r="V1163" s="166" t="s">
        <v>5883</v>
      </c>
      <c r="W1163" s="166">
        <v>21157</v>
      </c>
      <c r="X1163" s="168" t="str">
        <f t="shared" si="113"/>
        <v>LAN.MON.m120011</v>
      </c>
    </row>
    <row r="1164" spans="1:24" s="166" customFormat="1" x14ac:dyDescent="0.15">
      <c r="A1164" s="185" t="s">
        <v>10359</v>
      </c>
      <c r="B1164" s="185" t="s">
        <v>14</v>
      </c>
      <c r="C1164" s="185" t="s">
        <v>10360</v>
      </c>
      <c r="D1164" s="199" t="s">
        <v>10056</v>
      </c>
      <c r="E1164" s="147"/>
      <c r="I1164" s="166" t="s">
        <v>10361</v>
      </c>
      <c r="J1164" s="166">
        <v>11173</v>
      </c>
      <c r="K1164" s="168" t="str">
        <f t="shared" si="108"/>
        <v>LAN.MON.m110033</v>
      </c>
      <c r="L1164" s="168" t="str">
        <f t="shared" si="109"/>
        <v>"冰境引路人"</v>
      </c>
      <c r="M1164" s="166">
        <v>21160</v>
      </c>
      <c r="N1164" s="168" t="str">
        <f t="shared" si="110"/>
        <v>LAN.MON.m120033</v>
      </c>
      <c r="O1164" s="168" t="str">
        <f t="shared" si="111"/>
        <v>"冰境灯灵"</v>
      </c>
      <c r="P1164" s="168">
        <v>5</v>
      </c>
      <c r="Q1164" s="166">
        <v>11158</v>
      </c>
      <c r="R1164" s="166" t="s">
        <v>8614</v>
      </c>
      <c r="S1164" s="166">
        <v>11158</v>
      </c>
      <c r="T1164" s="168" t="str">
        <f t="shared" si="112"/>
        <v>LAN.MON.m110141</v>
      </c>
      <c r="U1164" s="166">
        <v>21158</v>
      </c>
      <c r="V1164" s="166" t="s">
        <v>5965</v>
      </c>
      <c r="W1164" s="166">
        <v>21158</v>
      </c>
      <c r="X1164" s="168" t="str">
        <f t="shared" si="113"/>
        <v>LAN.MON.m120018</v>
      </c>
    </row>
    <row r="1165" spans="1:24" s="166" customFormat="1" x14ac:dyDescent="0.15">
      <c r="A1165" s="185" t="s">
        <v>10362</v>
      </c>
      <c r="B1165" s="185" t="s">
        <v>14</v>
      </c>
      <c r="C1165" s="185" t="s">
        <v>10363</v>
      </c>
      <c r="D1165" s="199" t="s">
        <v>8865</v>
      </c>
      <c r="E1165" s="147"/>
      <c r="I1165" s="166" t="s">
        <v>10364</v>
      </c>
      <c r="J1165" s="166">
        <v>11174</v>
      </c>
      <c r="K1165" s="168" t="str">
        <f t="shared" si="108"/>
        <v>LAN.MON.m110018</v>
      </c>
      <c r="L1165" s="168" t="str">
        <f t="shared" si="109"/>
        <v>"深潭枯骨"</v>
      </c>
      <c r="M1165" s="166">
        <v>21161</v>
      </c>
      <c r="N1165" s="168" t="str">
        <f t="shared" si="110"/>
        <v>LAN.MON.m120018</v>
      </c>
      <c r="O1165" s="168" t="str">
        <f t="shared" si="111"/>
        <v>"深潭枯鲛"</v>
      </c>
      <c r="P1165" s="168">
        <v>5</v>
      </c>
      <c r="Q1165" s="166">
        <v>11159</v>
      </c>
      <c r="R1165" s="166" t="s">
        <v>6372</v>
      </c>
      <c r="S1165" s="166">
        <v>11159</v>
      </c>
      <c r="T1165" s="168" t="str">
        <f t="shared" si="112"/>
        <v>LAN.MON.m110103</v>
      </c>
      <c r="U1165" s="166">
        <v>21159</v>
      </c>
      <c r="V1165" s="166" t="s">
        <v>6521</v>
      </c>
      <c r="W1165" s="166">
        <v>21159</v>
      </c>
      <c r="X1165" s="168" t="str">
        <f t="shared" si="113"/>
        <v>LAN.MON.m120133</v>
      </c>
    </row>
    <row r="1166" spans="1:24" s="166" customFormat="1" x14ac:dyDescent="0.15">
      <c r="A1166" s="185" t="s">
        <v>10365</v>
      </c>
      <c r="B1166" s="185" t="s">
        <v>14</v>
      </c>
      <c r="C1166" s="185" t="s">
        <v>10366</v>
      </c>
      <c r="D1166" s="199" t="s">
        <v>10335</v>
      </c>
      <c r="E1166" s="147"/>
      <c r="I1166" s="166" t="s">
        <v>10367</v>
      </c>
      <c r="J1166" s="166">
        <v>11175</v>
      </c>
      <c r="K1166" s="168" t="str">
        <f t="shared" si="108"/>
        <v>LAN.MON.m110133</v>
      </c>
      <c r="L1166" s="168" t="str">
        <f t="shared" si="109"/>
        <v>"诛灵魔剑"</v>
      </c>
      <c r="M1166" s="166">
        <v>21162</v>
      </c>
      <c r="N1166" s="168" t="str">
        <f t="shared" si="110"/>
        <v>LAN.MON.m120133</v>
      </c>
      <c r="O1166" s="168" t="str">
        <f t="shared" si="111"/>
        <v>"诛神魔剑"</v>
      </c>
      <c r="P1166" s="168">
        <v>5</v>
      </c>
      <c r="Q1166" s="166">
        <v>11160</v>
      </c>
      <c r="R1166" s="166" t="s">
        <v>5883</v>
      </c>
      <c r="S1166" s="166">
        <v>11160</v>
      </c>
      <c r="T1166" s="168" t="str">
        <f t="shared" si="112"/>
        <v>LAN.MON.m110011</v>
      </c>
      <c r="U1166" s="166">
        <v>21160</v>
      </c>
      <c r="V1166" s="166" t="s">
        <v>6035</v>
      </c>
      <c r="W1166" s="166">
        <v>21160</v>
      </c>
      <c r="X1166" s="168" t="str">
        <f t="shared" si="113"/>
        <v>LAN.MON.m120033</v>
      </c>
    </row>
    <row r="1167" spans="1:24" s="166" customFormat="1" x14ac:dyDescent="0.15">
      <c r="A1167" s="185" t="s">
        <v>10368</v>
      </c>
      <c r="B1167" s="185" t="s">
        <v>14</v>
      </c>
      <c r="C1167" s="185" t="s">
        <v>10369</v>
      </c>
      <c r="D1167" s="199" t="s">
        <v>10370</v>
      </c>
      <c r="E1167" s="147"/>
      <c r="I1167" s="166" t="s">
        <v>10371</v>
      </c>
      <c r="J1167" s="166">
        <v>11176</v>
      </c>
      <c r="K1167" s="168" t="str">
        <f t="shared" si="108"/>
        <v>LAN.MON.m110033</v>
      </c>
      <c r="L1167" s="168" t="str">
        <f t="shared" si="109"/>
        <v>"冰境引路人"</v>
      </c>
      <c r="M1167" s="166">
        <v>21163</v>
      </c>
      <c r="N1167" s="168" t="str">
        <f t="shared" si="110"/>
        <v>LAN.MON.m120033</v>
      </c>
      <c r="O1167" s="168" t="str">
        <f t="shared" si="111"/>
        <v>"冰境灯灵"</v>
      </c>
      <c r="P1167" s="168">
        <v>5</v>
      </c>
      <c r="Q1167" s="166">
        <v>11161</v>
      </c>
      <c r="R1167" s="166" t="s">
        <v>6167</v>
      </c>
      <c r="S1167" s="166">
        <v>11161</v>
      </c>
      <c r="T1167" s="168" t="str">
        <f t="shared" si="112"/>
        <v>LAN.MON.m110060</v>
      </c>
      <c r="U1167" s="166">
        <v>21161</v>
      </c>
      <c r="V1167" s="166" t="s">
        <v>5965</v>
      </c>
      <c r="W1167" s="166">
        <v>21161</v>
      </c>
      <c r="X1167" s="168" t="str">
        <f t="shared" si="113"/>
        <v>LAN.MON.m120018</v>
      </c>
    </row>
    <row r="1168" spans="1:24" s="166" customFormat="1" x14ac:dyDescent="0.15">
      <c r="A1168" s="185" t="s">
        <v>10372</v>
      </c>
      <c r="B1168" s="185" t="s">
        <v>14</v>
      </c>
      <c r="C1168" s="185" t="s">
        <v>10373</v>
      </c>
      <c r="D1168" s="199" t="s">
        <v>8873</v>
      </c>
      <c r="E1168" s="147"/>
      <c r="I1168" s="166" t="s">
        <v>10374</v>
      </c>
      <c r="J1168" s="166">
        <v>11177</v>
      </c>
      <c r="K1168" s="168" t="str">
        <f t="shared" si="108"/>
        <v>LAN.MON.m110018</v>
      </c>
      <c r="L1168" s="168" t="str">
        <f t="shared" si="109"/>
        <v>"深潭枯骨"</v>
      </c>
      <c r="M1168" s="166">
        <v>21164</v>
      </c>
      <c r="N1168" s="168" t="str">
        <f t="shared" si="110"/>
        <v>LAN.MON.m120018</v>
      </c>
      <c r="O1168" s="168" t="str">
        <f t="shared" si="111"/>
        <v>"深潭枯鲛"</v>
      </c>
      <c r="P1168" s="168">
        <v>5</v>
      </c>
      <c r="Q1168" s="166">
        <v>11162</v>
      </c>
      <c r="R1168" s="166" t="s">
        <v>5871</v>
      </c>
      <c r="S1168" s="166">
        <v>11162</v>
      </c>
      <c r="T1168" s="168" t="str">
        <f t="shared" si="112"/>
        <v>LAN.MON.m110003</v>
      </c>
      <c r="U1168" s="166">
        <v>21162</v>
      </c>
      <c r="V1168" s="166" t="s">
        <v>6521</v>
      </c>
      <c r="W1168" s="166">
        <v>21162</v>
      </c>
      <c r="X1168" s="168" t="str">
        <f t="shared" si="113"/>
        <v>LAN.MON.m120133</v>
      </c>
    </row>
    <row r="1169" spans="1:24" s="166" customFormat="1" x14ac:dyDescent="0.15">
      <c r="A1169" s="185" t="s">
        <v>10375</v>
      </c>
      <c r="B1169" s="185" t="s">
        <v>14</v>
      </c>
      <c r="C1169" s="185" t="s">
        <v>10376</v>
      </c>
      <c r="D1169" s="199" t="s">
        <v>8833</v>
      </c>
      <c r="E1169" s="147"/>
      <c r="I1169" s="166" t="s">
        <v>10377</v>
      </c>
      <c r="J1169" s="166">
        <v>11178</v>
      </c>
      <c r="K1169" s="168" t="str">
        <f t="shared" si="108"/>
        <v>LAN.MON.m110133</v>
      </c>
      <c r="L1169" s="168" t="str">
        <f t="shared" si="109"/>
        <v>"诛灵魔剑"</v>
      </c>
      <c r="M1169" s="166">
        <v>21165</v>
      </c>
      <c r="N1169" s="168" t="str">
        <f t="shared" si="110"/>
        <v>LAN.MON.m120133</v>
      </c>
      <c r="O1169" s="168" t="str">
        <f t="shared" si="111"/>
        <v>"诛神魔剑"</v>
      </c>
      <c r="P1169" s="168">
        <v>5</v>
      </c>
      <c r="Q1169" s="166">
        <v>11163</v>
      </c>
      <c r="R1169" s="166" t="s">
        <v>8614</v>
      </c>
      <c r="S1169" s="166">
        <v>11163</v>
      </c>
      <c r="T1169" s="168" t="str">
        <f t="shared" si="112"/>
        <v>LAN.MON.m110141</v>
      </c>
      <c r="U1169" s="166">
        <v>21163</v>
      </c>
      <c r="V1169" s="166" t="s">
        <v>6035</v>
      </c>
      <c r="W1169" s="166">
        <v>21163</v>
      </c>
      <c r="X1169" s="168" t="str">
        <f t="shared" si="113"/>
        <v>LAN.MON.m120033</v>
      </c>
    </row>
    <row r="1170" spans="1:24" s="166" customFormat="1" x14ac:dyDescent="0.15">
      <c r="A1170" s="185" t="s">
        <v>10378</v>
      </c>
      <c r="B1170" s="185" t="s">
        <v>14</v>
      </c>
      <c r="C1170" s="185" t="s">
        <v>10379</v>
      </c>
      <c r="D1170" s="199" t="s">
        <v>10273</v>
      </c>
      <c r="E1170" s="147"/>
      <c r="I1170" s="166" t="s">
        <v>10380</v>
      </c>
      <c r="J1170" s="166">
        <v>11179</v>
      </c>
      <c r="K1170" s="168" t="str">
        <f t="shared" si="108"/>
        <v>LAN.MON.m110033</v>
      </c>
      <c r="L1170" s="168" t="str">
        <f t="shared" si="109"/>
        <v>"冰境引路人"</v>
      </c>
      <c r="M1170" s="166">
        <v>21166</v>
      </c>
      <c r="N1170" s="168" t="str">
        <f t="shared" si="110"/>
        <v>LAN.MON.m120033</v>
      </c>
      <c r="O1170" s="168" t="str">
        <f t="shared" si="111"/>
        <v>"冰境灯灵"</v>
      </c>
      <c r="P1170" s="168">
        <v>4</v>
      </c>
      <c r="Q1170" s="166">
        <v>11164</v>
      </c>
      <c r="R1170" s="166" t="s">
        <v>6372</v>
      </c>
      <c r="S1170" s="166">
        <v>11164</v>
      </c>
      <c r="T1170" s="168" t="str">
        <f t="shared" si="112"/>
        <v>LAN.MON.m110103</v>
      </c>
      <c r="U1170" s="166">
        <v>21164</v>
      </c>
      <c r="V1170" s="166" t="s">
        <v>5965</v>
      </c>
      <c r="W1170" s="166">
        <v>21164</v>
      </c>
      <c r="X1170" s="168" t="str">
        <f t="shared" si="113"/>
        <v>LAN.MON.m120018</v>
      </c>
    </row>
    <row r="1171" spans="1:24" s="166" customFormat="1" x14ac:dyDescent="0.15">
      <c r="A1171" s="185" t="s">
        <v>10381</v>
      </c>
      <c r="B1171" s="185" t="s">
        <v>14</v>
      </c>
      <c r="C1171" s="185" t="s">
        <v>10382</v>
      </c>
      <c r="D1171" s="199" t="s">
        <v>10383</v>
      </c>
      <c r="E1171" s="147"/>
      <c r="I1171" s="166" t="s">
        <v>10384</v>
      </c>
      <c r="J1171" s="166">
        <v>11180</v>
      </c>
      <c r="K1171" s="168" t="str">
        <f t="shared" si="108"/>
        <v>LAN.MON.m110018</v>
      </c>
      <c r="L1171" s="168" t="str">
        <f t="shared" si="109"/>
        <v>"深潭枯骨"</v>
      </c>
      <c r="M1171" s="166">
        <v>21167</v>
      </c>
      <c r="N1171" s="168" t="str">
        <f t="shared" si="110"/>
        <v>LAN.MON.m120018</v>
      </c>
      <c r="O1171" s="168" t="str">
        <f t="shared" si="111"/>
        <v>"深潭枯鲛"</v>
      </c>
      <c r="P1171" s="168">
        <v>4</v>
      </c>
      <c r="Q1171" s="166">
        <v>11165</v>
      </c>
      <c r="R1171" s="166" t="s">
        <v>5883</v>
      </c>
      <c r="S1171" s="166">
        <v>11165</v>
      </c>
      <c r="T1171" s="168" t="str">
        <f t="shared" si="112"/>
        <v>LAN.MON.m110011</v>
      </c>
      <c r="U1171" s="166">
        <v>21165</v>
      </c>
      <c r="V1171" s="166" t="s">
        <v>6521</v>
      </c>
      <c r="W1171" s="166">
        <v>21165</v>
      </c>
      <c r="X1171" s="168" t="str">
        <f t="shared" si="113"/>
        <v>LAN.MON.m120133</v>
      </c>
    </row>
    <row r="1172" spans="1:24" s="166" customFormat="1" x14ac:dyDescent="0.15">
      <c r="A1172" s="185" t="s">
        <v>10385</v>
      </c>
      <c r="B1172" s="185" t="s">
        <v>14</v>
      </c>
      <c r="C1172" s="185" t="s">
        <v>10386</v>
      </c>
      <c r="D1172" s="199" t="s">
        <v>8893</v>
      </c>
      <c r="E1172" s="147"/>
      <c r="I1172" s="166" t="s">
        <v>10387</v>
      </c>
      <c r="J1172" s="166">
        <v>11181</v>
      </c>
      <c r="K1172" s="168" t="str">
        <f t="shared" si="108"/>
        <v>LAN.MON.m110045</v>
      </c>
      <c r="L1172" s="168" t="str">
        <f t="shared" si="109"/>
        <v>"枯朽毒骨"</v>
      </c>
      <c r="M1172" s="166">
        <v>21168</v>
      </c>
      <c r="N1172" s="168" t="str">
        <f t="shared" si="110"/>
        <v>LAN.MON.m120045</v>
      </c>
      <c r="O1172" s="168" t="str">
        <f t="shared" si="111"/>
        <v>"枯朽骨魔"</v>
      </c>
      <c r="P1172" s="168">
        <v>4</v>
      </c>
      <c r="Q1172" s="166">
        <v>11166</v>
      </c>
      <c r="R1172" s="166" t="s">
        <v>6167</v>
      </c>
      <c r="S1172" s="166">
        <v>11166</v>
      </c>
      <c r="T1172" s="168" t="str">
        <f t="shared" si="112"/>
        <v>LAN.MON.m110060</v>
      </c>
      <c r="U1172" s="166">
        <v>21166</v>
      </c>
      <c r="V1172" s="166" t="s">
        <v>6035</v>
      </c>
      <c r="W1172" s="166">
        <v>21166</v>
      </c>
      <c r="X1172" s="168" t="str">
        <f t="shared" si="113"/>
        <v>LAN.MON.m120033</v>
      </c>
    </row>
    <row r="1173" spans="1:24" s="166" customFormat="1" x14ac:dyDescent="0.15">
      <c r="A1173" s="185" t="s">
        <v>10388</v>
      </c>
      <c r="B1173" s="185" t="s">
        <v>14</v>
      </c>
      <c r="C1173" s="185" t="s">
        <v>10389</v>
      </c>
      <c r="D1173" s="199" t="s">
        <v>10335</v>
      </c>
      <c r="E1173" s="147"/>
      <c r="I1173" s="166" t="s">
        <v>10390</v>
      </c>
      <c r="J1173" s="166">
        <v>11182</v>
      </c>
      <c r="K1173" s="168" t="str">
        <f t="shared" si="108"/>
        <v>LAN.MON.m110052</v>
      </c>
      <c r="L1173" s="168" t="str">
        <f t="shared" si="109"/>
        <v>"云境奴仆"</v>
      </c>
      <c r="M1173" s="166">
        <v>21169</v>
      </c>
      <c r="N1173" s="168" t="str">
        <f t="shared" si="110"/>
        <v>LAN.MON.m120052</v>
      </c>
      <c r="O1173" s="168" t="str">
        <f t="shared" si="111"/>
        <v>"云境主管"</v>
      </c>
      <c r="P1173" s="168">
        <v>4</v>
      </c>
      <c r="Q1173" s="166">
        <v>11167</v>
      </c>
      <c r="R1173" s="166" t="s">
        <v>5871</v>
      </c>
      <c r="S1173" s="166">
        <v>11167</v>
      </c>
      <c r="T1173" s="168" t="str">
        <f t="shared" si="112"/>
        <v>LAN.MON.m110003</v>
      </c>
      <c r="U1173" s="166">
        <v>21167</v>
      </c>
      <c r="V1173" s="166" t="s">
        <v>5965</v>
      </c>
      <c r="W1173" s="166">
        <v>21167</v>
      </c>
      <c r="X1173" s="168" t="str">
        <f t="shared" si="113"/>
        <v>LAN.MON.m120018</v>
      </c>
    </row>
    <row r="1174" spans="1:24" s="166" customFormat="1" x14ac:dyDescent="0.15">
      <c r="A1174" s="185" t="s">
        <v>10391</v>
      </c>
      <c r="B1174" s="185" t="s">
        <v>14</v>
      </c>
      <c r="C1174" s="185" t="s">
        <v>10392</v>
      </c>
      <c r="D1174" s="199" t="s">
        <v>10311</v>
      </c>
      <c r="E1174" s="147"/>
      <c r="I1174" s="166" t="s">
        <v>10393</v>
      </c>
      <c r="J1174" s="166">
        <v>11183</v>
      </c>
      <c r="K1174" s="168" t="str">
        <f t="shared" si="108"/>
        <v>LAN.MON.m110017</v>
      </c>
      <c r="L1174" s="168" t="str">
        <f t="shared" si="109"/>
        <v>"深潭青尸"</v>
      </c>
      <c r="M1174" s="166">
        <v>21170</v>
      </c>
      <c r="N1174" s="168" t="str">
        <f t="shared" si="110"/>
        <v>LAN.MON.m120017</v>
      </c>
      <c r="O1174" s="168" t="str">
        <f t="shared" si="111"/>
        <v>"深潭尸王"</v>
      </c>
      <c r="P1174" s="168">
        <v>25</v>
      </c>
      <c r="Q1174" s="166">
        <v>11168</v>
      </c>
      <c r="R1174" s="166" t="s">
        <v>8614</v>
      </c>
      <c r="S1174" s="166">
        <v>11168</v>
      </c>
      <c r="T1174" s="168" t="str">
        <f t="shared" si="112"/>
        <v>LAN.MON.m110141</v>
      </c>
      <c r="U1174" s="166">
        <v>21168</v>
      </c>
      <c r="V1174" s="166" t="s">
        <v>6093</v>
      </c>
      <c r="W1174" s="166">
        <v>21168</v>
      </c>
      <c r="X1174" s="168" t="str">
        <f t="shared" si="113"/>
        <v>LAN.MON.m120045</v>
      </c>
    </row>
    <row r="1175" spans="1:24" s="166" customFormat="1" x14ac:dyDescent="0.15">
      <c r="A1175" s="185" t="s">
        <v>10394</v>
      </c>
      <c r="B1175" s="185" t="s">
        <v>14</v>
      </c>
      <c r="C1175" s="185" t="s">
        <v>10395</v>
      </c>
      <c r="D1175" s="199" t="s">
        <v>10277</v>
      </c>
      <c r="E1175" s="147"/>
      <c r="I1175" s="166" t="s">
        <v>10396</v>
      </c>
      <c r="J1175" s="166">
        <v>11184</v>
      </c>
      <c r="K1175" s="168" t="str">
        <f t="shared" si="108"/>
        <v>LAN.MON.m110014</v>
      </c>
      <c r="L1175" s="168" t="str">
        <f t="shared" si="109"/>
        <v>"樱鬼"</v>
      </c>
      <c r="M1175" s="166">
        <v>21171</v>
      </c>
      <c r="N1175" s="168" t="str">
        <f t="shared" si="110"/>
        <v>LAN.MON.m120014</v>
      </c>
      <c r="O1175" s="168" t="str">
        <f t="shared" si="111"/>
        <v>"樱仙"</v>
      </c>
      <c r="P1175" s="168">
        <v>25</v>
      </c>
      <c r="Q1175" s="166">
        <v>11169</v>
      </c>
      <c r="R1175" s="166" t="s">
        <v>6372</v>
      </c>
      <c r="S1175" s="166">
        <v>11169</v>
      </c>
      <c r="T1175" s="168" t="str">
        <f t="shared" si="112"/>
        <v>LAN.MON.m110103</v>
      </c>
      <c r="U1175" s="166">
        <v>21169</v>
      </c>
      <c r="V1175" s="166" t="s">
        <v>6127</v>
      </c>
      <c r="W1175" s="166">
        <v>21169</v>
      </c>
      <c r="X1175" s="168" t="str">
        <f t="shared" si="113"/>
        <v>LAN.MON.m120052</v>
      </c>
    </row>
    <row r="1176" spans="1:24" s="166" customFormat="1" x14ac:dyDescent="0.15">
      <c r="A1176" s="185" t="s">
        <v>10397</v>
      </c>
      <c r="B1176" s="185" t="s">
        <v>14</v>
      </c>
      <c r="C1176" s="185" t="s">
        <v>10398</v>
      </c>
      <c r="D1176" s="199" t="s">
        <v>8901</v>
      </c>
      <c r="E1176" s="147"/>
      <c r="I1176" s="166" t="s">
        <v>10399</v>
      </c>
      <c r="J1176" s="166">
        <v>11185</v>
      </c>
      <c r="K1176" s="168" t="str">
        <f t="shared" si="108"/>
        <v>LAN.MON.m110142</v>
      </c>
      <c r="L1176" s="168" t="str">
        <f t="shared" si="109"/>
        <v>"赤狐灵童"</v>
      </c>
      <c r="M1176" s="166">
        <v>21172</v>
      </c>
      <c r="N1176" s="168" t="str">
        <f t="shared" si="110"/>
        <v>LAN.MON.m120142</v>
      </c>
      <c r="O1176" s="168" t="str">
        <f t="shared" si="111"/>
        <v>"赤狐天童"</v>
      </c>
      <c r="P1176" s="168">
        <v>25</v>
      </c>
      <c r="Q1176" s="166">
        <v>11170</v>
      </c>
      <c r="R1176" s="166" t="s">
        <v>5883</v>
      </c>
      <c r="S1176" s="166">
        <v>11170</v>
      </c>
      <c r="T1176" s="168" t="str">
        <f t="shared" si="112"/>
        <v>LAN.MON.m110011</v>
      </c>
      <c r="U1176" s="166">
        <v>21170</v>
      </c>
      <c r="V1176" s="166" t="s">
        <v>5928</v>
      </c>
      <c r="W1176" s="166">
        <v>21170</v>
      </c>
      <c r="X1176" s="168" t="str">
        <f t="shared" si="113"/>
        <v>LAN.MON.m120017</v>
      </c>
    </row>
    <row r="1177" spans="1:24" s="166" customFormat="1" x14ac:dyDescent="0.15">
      <c r="A1177" s="147" t="s">
        <v>10400</v>
      </c>
      <c r="B1177" s="185" t="s">
        <v>14</v>
      </c>
      <c r="C1177" s="147" t="s">
        <v>10401</v>
      </c>
      <c r="D1177" s="147" t="s">
        <v>10402</v>
      </c>
      <c r="E1177" s="147"/>
      <c r="I1177" s="166" t="s">
        <v>10403</v>
      </c>
      <c r="J1177" s="166">
        <v>11186</v>
      </c>
      <c r="K1177" s="168" t="str">
        <f t="shared" si="108"/>
        <v>LAN.MON.m110052</v>
      </c>
      <c r="L1177" s="168" t="str">
        <f t="shared" si="109"/>
        <v>"云境奴仆"</v>
      </c>
      <c r="M1177" s="166">
        <v>21173</v>
      </c>
      <c r="N1177" s="168" t="str">
        <f t="shared" si="110"/>
        <v>LAN.MON.m120052</v>
      </c>
      <c r="O1177" s="168" t="str">
        <f t="shared" si="111"/>
        <v>"云境主管"</v>
      </c>
      <c r="P1177" s="168">
        <v>25</v>
      </c>
      <c r="Q1177" s="166">
        <v>11171</v>
      </c>
      <c r="R1177" s="166" t="s">
        <v>5965</v>
      </c>
      <c r="S1177" s="166">
        <v>11171</v>
      </c>
      <c r="T1177" s="168" t="str">
        <f t="shared" si="112"/>
        <v>LAN.MON.m110018</v>
      </c>
      <c r="U1177" s="166">
        <v>21171</v>
      </c>
      <c r="V1177" s="166" t="s">
        <v>5905</v>
      </c>
      <c r="W1177" s="166">
        <v>21171</v>
      </c>
      <c r="X1177" s="168" t="str">
        <f t="shared" si="113"/>
        <v>LAN.MON.m120014</v>
      </c>
    </row>
    <row r="1178" spans="1:24" s="166" customFormat="1" x14ac:dyDescent="0.15">
      <c r="A1178" s="147" t="s">
        <v>10404</v>
      </c>
      <c r="B1178" s="185" t="s">
        <v>14</v>
      </c>
      <c r="C1178" s="147" t="s">
        <v>10405</v>
      </c>
      <c r="D1178" s="147" t="s">
        <v>10406</v>
      </c>
      <c r="E1178" s="147"/>
      <c r="I1178" s="166" t="s">
        <v>10407</v>
      </c>
      <c r="J1178" s="166">
        <v>11187</v>
      </c>
      <c r="K1178" s="168" t="str">
        <f t="shared" si="108"/>
        <v>LAN.MON.m110017</v>
      </c>
      <c r="L1178" s="168" t="str">
        <f t="shared" si="109"/>
        <v>"深潭青尸"</v>
      </c>
      <c r="M1178" s="166">
        <v>21174</v>
      </c>
      <c r="N1178" s="168" t="str">
        <f t="shared" si="110"/>
        <v>LAN.MON.m120017</v>
      </c>
      <c r="O1178" s="168" t="str">
        <f t="shared" si="111"/>
        <v>"深潭尸王"</v>
      </c>
      <c r="P1178" s="168">
        <v>26</v>
      </c>
      <c r="Q1178" s="166">
        <v>11172</v>
      </c>
      <c r="R1178" s="166" t="s">
        <v>6521</v>
      </c>
      <c r="S1178" s="166">
        <v>11172</v>
      </c>
      <c r="T1178" s="168" t="str">
        <f t="shared" si="112"/>
        <v>LAN.MON.m110133</v>
      </c>
      <c r="U1178" s="166">
        <v>21172</v>
      </c>
      <c r="V1178" s="166" t="s">
        <v>10408</v>
      </c>
      <c r="W1178" s="166">
        <v>21172</v>
      </c>
      <c r="X1178" s="168" t="str">
        <f t="shared" si="113"/>
        <v>LAN.MON.m120142</v>
      </c>
    </row>
    <row r="1179" spans="1:24" s="166" customFormat="1" x14ac:dyDescent="0.15">
      <c r="A1179" s="147" t="s">
        <v>10409</v>
      </c>
      <c r="B1179" s="185" t="s">
        <v>14</v>
      </c>
      <c r="C1179" s="147" t="s">
        <v>10410</v>
      </c>
      <c r="D1179" s="147" t="s">
        <v>9956</v>
      </c>
      <c r="E1179" s="147"/>
      <c r="I1179" s="166" t="s">
        <v>10411</v>
      </c>
      <c r="J1179" s="166">
        <v>11188</v>
      </c>
      <c r="K1179" s="168" t="str">
        <f t="shared" si="108"/>
        <v>LAN.MON.m110045</v>
      </c>
      <c r="L1179" s="168" t="str">
        <f t="shared" si="109"/>
        <v>"枯朽毒骨"</v>
      </c>
      <c r="M1179" s="166">
        <v>21175</v>
      </c>
      <c r="N1179" s="168" t="str">
        <f t="shared" si="110"/>
        <v>LAN.MON.m120045</v>
      </c>
      <c r="O1179" s="168" t="str">
        <f t="shared" si="111"/>
        <v>"枯朽骨魔"</v>
      </c>
      <c r="P1179" s="168">
        <v>26</v>
      </c>
      <c r="Q1179" s="166">
        <v>11173</v>
      </c>
      <c r="R1179" s="166" t="s">
        <v>6035</v>
      </c>
      <c r="S1179" s="166">
        <v>11173</v>
      </c>
      <c r="T1179" s="168" t="str">
        <f t="shared" si="112"/>
        <v>LAN.MON.m110033</v>
      </c>
      <c r="U1179" s="166">
        <v>21173</v>
      </c>
      <c r="V1179" s="166" t="s">
        <v>6127</v>
      </c>
      <c r="W1179" s="166">
        <v>21173</v>
      </c>
      <c r="X1179" s="168" t="str">
        <f t="shared" si="113"/>
        <v>LAN.MON.m120052</v>
      </c>
    </row>
    <row r="1180" spans="1:24" s="166" customFormat="1" x14ac:dyDescent="0.15">
      <c r="A1180" s="147" t="s">
        <v>10412</v>
      </c>
      <c r="B1180" s="185" t="s">
        <v>14</v>
      </c>
      <c r="C1180" s="147" t="s">
        <v>10413</v>
      </c>
      <c r="D1180" s="147" t="s">
        <v>10414</v>
      </c>
      <c r="E1180" s="147"/>
      <c r="I1180" s="166" t="s">
        <v>10415</v>
      </c>
      <c r="J1180" s="166">
        <v>11189</v>
      </c>
      <c r="K1180" s="168" t="str">
        <f t="shared" si="108"/>
        <v>LAN.MON.m110142</v>
      </c>
      <c r="L1180" s="168" t="str">
        <f t="shared" si="109"/>
        <v>"赤狐灵童"</v>
      </c>
      <c r="M1180" s="166">
        <v>21176</v>
      </c>
      <c r="N1180" s="168" t="str">
        <f t="shared" si="110"/>
        <v>LAN.MON.m120142</v>
      </c>
      <c r="O1180" s="168" t="str">
        <f t="shared" si="111"/>
        <v>"赤狐天童"</v>
      </c>
      <c r="P1180" s="168">
        <v>26</v>
      </c>
      <c r="Q1180" s="166">
        <v>11174</v>
      </c>
      <c r="R1180" s="166" t="s">
        <v>5965</v>
      </c>
      <c r="S1180" s="166">
        <v>11174</v>
      </c>
      <c r="T1180" s="168" t="str">
        <f t="shared" si="112"/>
        <v>LAN.MON.m110018</v>
      </c>
      <c r="U1180" s="166">
        <v>21174</v>
      </c>
      <c r="V1180" s="166" t="s">
        <v>5928</v>
      </c>
      <c r="W1180" s="166">
        <v>21174</v>
      </c>
      <c r="X1180" s="168" t="str">
        <f t="shared" si="113"/>
        <v>LAN.MON.m120017</v>
      </c>
    </row>
    <row r="1181" spans="1:24" s="166" customFormat="1" x14ac:dyDescent="0.15">
      <c r="A1181" s="147" t="s">
        <v>10416</v>
      </c>
      <c r="B1181" s="185" t="s">
        <v>14</v>
      </c>
      <c r="C1181" s="147" t="s">
        <v>10417</v>
      </c>
      <c r="D1181" s="147" t="s">
        <v>10418</v>
      </c>
      <c r="E1181" s="147"/>
      <c r="I1181" s="166" t="s">
        <v>10419</v>
      </c>
      <c r="J1181" s="166">
        <v>11190</v>
      </c>
      <c r="K1181" s="168" t="str">
        <f t="shared" si="108"/>
        <v>LAN.MON.m110132</v>
      </c>
      <c r="L1181" s="168" t="str">
        <f t="shared" si="109"/>
        <v>"狱臂死士"</v>
      </c>
      <c r="M1181" s="166">
        <v>21177</v>
      </c>
      <c r="N1181" s="168" t="str">
        <f t="shared" si="110"/>
        <v>LAN.MON.m120132</v>
      </c>
      <c r="O1181" s="168" t="str">
        <f t="shared" si="111"/>
        <v>"狱臂士主"</v>
      </c>
      <c r="P1181" s="168">
        <v>26</v>
      </c>
      <c r="Q1181" s="166">
        <v>11175</v>
      </c>
      <c r="R1181" s="166" t="s">
        <v>6521</v>
      </c>
      <c r="S1181" s="166">
        <v>11175</v>
      </c>
      <c r="T1181" s="168" t="str">
        <f t="shared" si="112"/>
        <v>LAN.MON.m110133</v>
      </c>
      <c r="U1181" s="166">
        <v>21175</v>
      </c>
      <c r="V1181" s="166" t="s">
        <v>6093</v>
      </c>
      <c r="W1181" s="166">
        <v>21175</v>
      </c>
      <c r="X1181" s="168" t="str">
        <f t="shared" si="113"/>
        <v>LAN.MON.m120045</v>
      </c>
    </row>
    <row r="1182" spans="1:24" s="166" customFormat="1" x14ac:dyDescent="0.15">
      <c r="A1182" s="147" t="s">
        <v>10420</v>
      </c>
      <c r="B1182" s="185" t="s">
        <v>14</v>
      </c>
      <c r="C1182" s="147" t="s">
        <v>10421</v>
      </c>
      <c r="D1182" s="147" t="s">
        <v>10039</v>
      </c>
      <c r="E1182" s="147"/>
      <c r="I1182" s="166" t="s">
        <v>10422</v>
      </c>
      <c r="J1182" s="166">
        <v>11191</v>
      </c>
      <c r="K1182" s="168" t="str">
        <f t="shared" si="108"/>
        <v>LAN.MON.m110018</v>
      </c>
      <c r="L1182" s="168" t="str">
        <f t="shared" si="109"/>
        <v>"深潭枯骨"</v>
      </c>
      <c r="M1182" s="166">
        <v>21178</v>
      </c>
      <c r="N1182" s="168" t="str">
        <f t="shared" si="110"/>
        <v>LAN.MON.m120018</v>
      </c>
      <c r="O1182" s="168" t="str">
        <f t="shared" si="111"/>
        <v>"深潭枯鲛"</v>
      </c>
      <c r="P1182" s="168">
        <v>6</v>
      </c>
      <c r="Q1182" s="166">
        <v>11176</v>
      </c>
      <c r="R1182" s="166" t="s">
        <v>6035</v>
      </c>
      <c r="S1182" s="166">
        <v>11176</v>
      </c>
      <c r="T1182" s="168" t="str">
        <f t="shared" si="112"/>
        <v>LAN.MON.m110033</v>
      </c>
      <c r="U1182" s="166">
        <v>21176</v>
      </c>
      <c r="V1182" s="166" t="s">
        <v>10408</v>
      </c>
      <c r="W1182" s="166">
        <v>21176</v>
      </c>
      <c r="X1182" s="168" t="str">
        <f t="shared" si="113"/>
        <v>LAN.MON.m120142</v>
      </c>
    </row>
    <row r="1183" spans="1:24" s="166" customFormat="1" x14ac:dyDescent="0.15">
      <c r="A1183" s="147" t="s">
        <v>10423</v>
      </c>
      <c r="B1183" s="185" t="s">
        <v>14</v>
      </c>
      <c r="C1183" s="147" t="s">
        <v>10424</v>
      </c>
      <c r="D1183" s="147" t="s">
        <v>10425</v>
      </c>
      <c r="E1183" s="147"/>
      <c r="I1183" s="166" t="s">
        <v>10426</v>
      </c>
      <c r="J1183" s="166">
        <v>11192</v>
      </c>
      <c r="K1183" s="168" t="str">
        <f t="shared" si="108"/>
        <v>LAN.MON.m110133</v>
      </c>
      <c r="L1183" s="168" t="str">
        <f t="shared" si="109"/>
        <v>"诛灵魔剑"</v>
      </c>
      <c r="M1183" s="166">
        <v>21179</v>
      </c>
      <c r="N1183" s="168" t="str">
        <f t="shared" si="110"/>
        <v>LAN.MON.m120133</v>
      </c>
      <c r="O1183" s="168" t="str">
        <f t="shared" si="111"/>
        <v>"诛神魔剑"</v>
      </c>
      <c r="P1183" s="168">
        <v>6</v>
      </c>
      <c r="Q1183" s="166">
        <v>11177</v>
      </c>
      <c r="R1183" s="166" t="s">
        <v>5965</v>
      </c>
      <c r="S1183" s="166">
        <v>11177</v>
      </c>
      <c r="T1183" s="168" t="str">
        <f t="shared" si="112"/>
        <v>LAN.MON.m110018</v>
      </c>
      <c r="U1183" s="166">
        <v>21177</v>
      </c>
      <c r="V1183" s="166" t="s">
        <v>6516</v>
      </c>
      <c r="W1183" s="166">
        <v>21177</v>
      </c>
      <c r="X1183" s="168" t="str">
        <f t="shared" si="113"/>
        <v>LAN.MON.m120132</v>
      </c>
    </row>
    <row r="1184" spans="1:24" s="166" customFormat="1" x14ac:dyDescent="0.15">
      <c r="A1184" s="147" t="s">
        <v>10427</v>
      </c>
      <c r="B1184" s="185" t="s">
        <v>14</v>
      </c>
      <c r="C1184" s="147" t="s">
        <v>10428</v>
      </c>
      <c r="D1184" s="147" t="s">
        <v>10429</v>
      </c>
      <c r="E1184" s="147"/>
      <c r="I1184" s="166" t="s">
        <v>10430</v>
      </c>
      <c r="J1184" s="166">
        <v>11193</v>
      </c>
      <c r="K1184" s="168" t="str">
        <f t="shared" si="108"/>
        <v>LAN.MON.m110054</v>
      </c>
      <c r="L1184" s="168" t="str">
        <f t="shared" si="109"/>
        <v>"云境灵童"</v>
      </c>
      <c r="M1184" s="166">
        <v>21180</v>
      </c>
      <c r="N1184" s="168" t="str">
        <f t="shared" si="110"/>
        <v>LAN.MON.m120054</v>
      </c>
      <c r="O1184" s="168" t="str">
        <f t="shared" si="111"/>
        <v>"云境仙童"</v>
      </c>
      <c r="P1184" s="168">
        <v>6</v>
      </c>
      <c r="Q1184" s="166">
        <v>11178</v>
      </c>
      <c r="R1184" s="166" t="s">
        <v>6521</v>
      </c>
      <c r="S1184" s="166">
        <v>11178</v>
      </c>
      <c r="T1184" s="168" t="str">
        <f t="shared" si="112"/>
        <v>LAN.MON.m110133</v>
      </c>
      <c r="U1184" s="166">
        <v>21178</v>
      </c>
      <c r="V1184" s="166" t="s">
        <v>5965</v>
      </c>
      <c r="W1184" s="166">
        <v>21178</v>
      </c>
      <c r="X1184" s="168" t="str">
        <f t="shared" si="113"/>
        <v>LAN.MON.m120018</v>
      </c>
    </row>
    <row r="1185" spans="1:24" s="166" customFormat="1" x14ac:dyDescent="0.15">
      <c r="A1185" s="147" t="s">
        <v>10431</v>
      </c>
      <c r="B1185" s="185" t="s">
        <v>14</v>
      </c>
      <c r="C1185" s="147" t="s">
        <v>10432</v>
      </c>
      <c r="D1185" s="147" t="s">
        <v>10433</v>
      </c>
      <c r="E1185" s="147"/>
      <c r="I1185" s="166" t="s">
        <v>10434</v>
      </c>
      <c r="J1185" s="166">
        <v>11194</v>
      </c>
      <c r="K1185" s="168" t="str">
        <f t="shared" si="108"/>
        <v>LAN.MON.m110132</v>
      </c>
      <c r="L1185" s="168" t="str">
        <f t="shared" si="109"/>
        <v>"狱臂死士"</v>
      </c>
      <c r="M1185" s="166">
        <v>21181</v>
      </c>
      <c r="N1185" s="168" t="str">
        <f t="shared" si="110"/>
        <v>LAN.MON.m120132</v>
      </c>
      <c r="O1185" s="168" t="str">
        <f t="shared" si="111"/>
        <v>"狱臂士主"</v>
      </c>
      <c r="P1185" s="168">
        <v>6</v>
      </c>
      <c r="Q1185" s="166">
        <v>11179</v>
      </c>
      <c r="R1185" s="166" t="s">
        <v>6035</v>
      </c>
      <c r="S1185" s="166">
        <v>11179</v>
      </c>
      <c r="T1185" s="168" t="str">
        <f t="shared" si="112"/>
        <v>LAN.MON.m110033</v>
      </c>
      <c r="U1185" s="166">
        <v>21179</v>
      </c>
      <c r="V1185" s="166" t="s">
        <v>6521</v>
      </c>
      <c r="W1185" s="166">
        <v>21179</v>
      </c>
      <c r="X1185" s="168" t="str">
        <f t="shared" si="113"/>
        <v>LAN.MON.m120133</v>
      </c>
    </row>
    <row r="1186" spans="1:24" s="166" customFormat="1" x14ac:dyDescent="0.15">
      <c r="A1186" s="147" t="s">
        <v>10435</v>
      </c>
      <c r="B1186" s="185" t="s">
        <v>14</v>
      </c>
      <c r="C1186" s="147" t="s">
        <v>10436</v>
      </c>
      <c r="D1186" s="147" t="s">
        <v>10437</v>
      </c>
      <c r="E1186" s="147"/>
      <c r="I1186" s="166" t="s">
        <v>10438</v>
      </c>
      <c r="J1186" s="166">
        <v>11195</v>
      </c>
      <c r="K1186" s="168" t="str">
        <f t="shared" si="108"/>
        <v>LAN.MON.m110018</v>
      </c>
      <c r="L1186" s="168" t="str">
        <f t="shared" si="109"/>
        <v>"深潭枯骨"</v>
      </c>
      <c r="M1186" s="166">
        <v>21182</v>
      </c>
      <c r="N1186" s="168" t="str">
        <f t="shared" si="110"/>
        <v>LAN.MON.m120018</v>
      </c>
      <c r="O1186" s="168" t="str">
        <f t="shared" si="111"/>
        <v>"深潭枯鲛"</v>
      </c>
      <c r="P1186" s="168">
        <v>6</v>
      </c>
      <c r="Q1186" s="166">
        <v>11180</v>
      </c>
      <c r="R1186" s="166" t="s">
        <v>5965</v>
      </c>
      <c r="S1186" s="166">
        <v>11180</v>
      </c>
      <c r="T1186" s="168" t="str">
        <f t="shared" si="112"/>
        <v>LAN.MON.m110018</v>
      </c>
      <c r="U1186" s="166">
        <v>21180</v>
      </c>
      <c r="V1186" s="166" t="s">
        <v>6137</v>
      </c>
      <c r="W1186" s="166">
        <v>21180</v>
      </c>
      <c r="X1186" s="168" t="str">
        <f t="shared" si="113"/>
        <v>LAN.MON.m120054</v>
      </c>
    </row>
    <row r="1187" spans="1:24" s="166" customFormat="1" x14ac:dyDescent="0.15">
      <c r="A1187" s="147" t="s">
        <v>10439</v>
      </c>
      <c r="B1187" s="185" t="s">
        <v>14</v>
      </c>
      <c r="C1187" s="147" t="s">
        <v>10440</v>
      </c>
      <c r="D1187" s="147" t="s">
        <v>10441</v>
      </c>
      <c r="E1187" s="147"/>
      <c r="I1187" s="166" t="s">
        <v>10442</v>
      </c>
      <c r="J1187" s="166">
        <v>11196</v>
      </c>
      <c r="K1187" s="168" t="str">
        <f t="shared" si="108"/>
        <v>LAN.MON.m110054</v>
      </c>
      <c r="L1187" s="168" t="str">
        <f t="shared" si="109"/>
        <v>"云境灵童"</v>
      </c>
      <c r="M1187" s="166">
        <v>21183</v>
      </c>
      <c r="N1187" s="168" t="str">
        <f t="shared" si="110"/>
        <v>LAN.MON.m120054</v>
      </c>
      <c r="O1187" s="168" t="str">
        <f t="shared" si="111"/>
        <v>"云境仙童"</v>
      </c>
      <c r="P1187" s="168">
        <v>6</v>
      </c>
      <c r="Q1187" s="166">
        <v>11181</v>
      </c>
      <c r="R1187" s="166" t="s">
        <v>6093</v>
      </c>
      <c r="S1187" s="166">
        <v>11181</v>
      </c>
      <c r="T1187" s="168" t="str">
        <f t="shared" si="112"/>
        <v>LAN.MON.m110045</v>
      </c>
      <c r="U1187" s="166">
        <v>21181</v>
      </c>
      <c r="V1187" s="166" t="s">
        <v>6516</v>
      </c>
      <c r="W1187" s="166">
        <v>21181</v>
      </c>
      <c r="X1187" s="168" t="str">
        <f t="shared" si="113"/>
        <v>LAN.MON.m120132</v>
      </c>
    </row>
    <row r="1188" spans="1:24" s="166" customFormat="1" x14ac:dyDescent="0.15">
      <c r="A1188" s="147" t="s">
        <v>10443</v>
      </c>
      <c r="B1188" s="185" t="s">
        <v>14</v>
      </c>
      <c r="C1188" s="147" t="s">
        <v>10444</v>
      </c>
      <c r="D1188" s="147" t="s">
        <v>10445</v>
      </c>
      <c r="E1188" s="147"/>
      <c r="I1188" s="166" t="s">
        <v>10446</v>
      </c>
      <c r="J1188" s="166">
        <v>11197</v>
      </c>
      <c r="K1188" s="168" t="str">
        <f t="shared" si="108"/>
        <v>LAN.MON.m110133</v>
      </c>
      <c r="L1188" s="168" t="str">
        <f t="shared" si="109"/>
        <v>"诛灵魔剑"</v>
      </c>
      <c r="M1188" s="166">
        <v>21184</v>
      </c>
      <c r="N1188" s="168" t="str">
        <f t="shared" si="110"/>
        <v>LAN.MON.m120133</v>
      </c>
      <c r="O1188" s="168" t="str">
        <f t="shared" si="111"/>
        <v>"诛神魔剑"</v>
      </c>
      <c r="P1188" s="168">
        <v>6</v>
      </c>
      <c r="Q1188" s="166">
        <v>11182</v>
      </c>
      <c r="R1188" s="166" t="s">
        <v>6127</v>
      </c>
      <c r="S1188" s="166">
        <v>11182</v>
      </c>
      <c r="T1188" s="168" t="str">
        <f t="shared" si="112"/>
        <v>LAN.MON.m110052</v>
      </c>
      <c r="U1188" s="166">
        <v>21182</v>
      </c>
      <c r="V1188" s="166" t="s">
        <v>5965</v>
      </c>
      <c r="W1188" s="166">
        <v>21182</v>
      </c>
      <c r="X1188" s="168" t="str">
        <f t="shared" si="113"/>
        <v>LAN.MON.m120018</v>
      </c>
    </row>
    <row r="1189" spans="1:24" s="166" customFormat="1" x14ac:dyDescent="0.15">
      <c r="A1189" s="147" t="s">
        <v>10447</v>
      </c>
      <c r="B1189" s="147" t="s">
        <v>14</v>
      </c>
      <c r="C1189" s="147" t="s">
        <v>10448</v>
      </c>
      <c r="D1189" s="199" t="s">
        <v>10449</v>
      </c>
      <c r="E1189" s="147"/>
      <c r="I1189" s="166" t="s">
        <v>10450</v>
      </c>
      <c r="J1189" s="166">
        <v>11198</v>
      </c>
      <c r="K1189" s="168" t="str">
        <f t="shared" si="108"/>
        <v>LAN.MON.m110132</v>
      </c>
      <c r="L1189" s="168" t="str">
        <f t="shared" si="109"/>
        <v>"狱臂死士"</v>
      </c>
      <c r="M1189" s="166">
        <v>21185</v>
      </c>
      <c r="N1189" s="168" t="str">
        <f t="shared" si="110"/>
        <v>LAN.MON.m120132</v>
      </c>
      <c r="O1189" s="168" t="str">
        <f t="shared" si="111"/>
        <v>"狱臂士主"</v>
      </c>
      <c r="P1189" s="168">
        <v>6</v>
      </c>
      <c r="Q1189" s="166">
        <v>11183</v>
      </c>
      <c r="R1189" s="166" t="s">
        <v>5928</v>
      </c>
      <c r="S1189" s="166">
        <v>11183</v>
      </c>
      <c r="T1189" s="168" t="str">
        <f t="shared" si="112"/>
        <v>LAN.MON.m110017</v>
      </c>
      <c r="U1189" s="166">
        <v>21183</v>
      </c>
      <c r="V1189" s="166" t="s">
        <v>6137</v>
      </c>
      <c r="W1189" s="166">
        <v>21183</v>
      </c>
      <c r="X1189" s="168" t="str">
        <f t="shared" si="113"/>
        <v>LAN.MON.m120054</v>
      </c>
    </row>
    <row r="1190" spans="1:24" s="166" customFormat="1" x14ac:dyDescent="0.15">
      <c r="A1190" s="147" t="s">
        <v>10451</v>
      </c>
      <c r="B1190" s="147" t="s">
        <v>14</v>
      </c>
      <c r="C1190" s="147" t="s">
        <v>10452</v>
      </c>
      <c r="D1190" s="204" t="s">
        <v>10453</v>
      </c>
      <c r="E1190" s="147"/>
      <c r="I1190" s="166" t="s">
        <v>10454</v>
      </c>
      <c r="J1190" s="166">
        <v>11199</v>
      </c>
      <c r="K1190" s="168" t="str">
        <f t="shared" si="108"/>
        <v>LAN.MON.m110054</v>
      </c>
      <c r="L1190" s="168" t="str">
        <f t="shared" si="109"/>
        <v>"云境灵童"</v>
      </c>
      <c r="M1190" s="166">
        <v>21186</v>
      </c>
      <c r="N1190" s="168" t="str">
        <f t="shared" si="110"/>
        <v>LAN.MON.m120054</v>
      </c>
      <c r="O1190" s="168" t="str">
        <f t="shared" si="111"/>
        <v>"云境仙童"</v>
      </c>
      <c r="P1190" s="168">
        <v>6</v>
      </c>
      <c r="Q1190" s="166">
        <v>11184</v>
      </c>
      <c r="R1190" s="166" t="s">
        <v>5905</v>
      </c>
      <c r="S1190" s="166">
        <v>11184</v>
      </c>
      <c r="T1190" s="168" t="str">
        <f t="shared" si="112"/>
        <v>LAN.MON.m110014</v>
      </c>
      <c r="U1190" s="166">
        <v>21184</v>
      </c>
      <c r="V1190" s="166" t="s">
        <v>6521</v>
      </c>
      <c r="W1190" s="166">
        <v>21184</v>
      </c>
      <c r="X1190" s="168" t="str">
        <f t="shared" si="113"/>
        <v>LAN.MON.m120133</v>
      </c>
    </row>
    <row r="1191" spans="1:24" s="166" customFormat="1" x14ac:dyDescent="0.15">
      <c r="A1191" s="147" t="s">
        <v>10455</v>
      </c>
      <c r="B1191" s="147" t="s">
        <v>14</v>
      </c>
      <c r="C1191" s="147" t="s">
        <v>10456</v>
      </c>
      <c r="D1191" s="204" t="s">
        <v>10457</v>
      </c>
      <c r="E1191" s="147"/>
      <c r="I1191" s="166" t="s">
        <v>10458</v>
      </c>
      <c r="J1191" s="166">
        <v>11200</v>
      </c>
      <c r="K1191" s="168" t="str">
        <f t="shared" si="108"/>
        <v>LAN.MON.m110017</v>
      </c>
      <c r="L1191" s="168" t="str">
        <f t="shared" si="109"/>
        <v>"深潭青尸"</v>
      </c>
      <c r="M1191" s="166">
        <v>21187</v>
      </c>
      <c r="N1191" s="168" t="str">
        <f t="shared" si="110"/>
        <v>LAN.MON.m120017</v>
      </c>
      <c r="O1191" s="168" t="str">
        <f t="shared" si="111"/>
        <v>"深潭尸王"</v>
      </c>
      <c r="P1191" s="168">
        <v>7</v>
      </c>
      <c r="Q1191" s="166">
        <v>11185</v>
      </c>
      <c r="R1191" s="166" t="s">
        <v>10408</v>
      </c>
      <c r="S1191" s="166">
        <v>11185</v>
      </c>
      <c r="T1191" s="168" t="str">
        <f t="shared" si="112"/>
        <v>LAN.MON.m110142</v>
      </c>
      <c r="U1191" s="166">
        <v>21185</v>
      </c>
      <c r="V1191" s="166" t="s">
        <v>6516</v>
      </c>
      <c r="W1191" s="166">
        <v>21185</v>
      </c>
      <c r="X1191" s="168" t="str">
        <f t="shared" si="113"/>
        <v>LAN.MON.m120132</v>
      </c>
    </row>
    <row r="1192" spans="1:24" s="166" customFormat="1" x14ac:dyDescent="0.15">
      <c r="A1192" s="147" t="s">
        <v>10459</v>
      </c>
      <c r="B1192" s="147" t="s">
        <v>14</v>
      </c>
      <c r="C1192" s="147" t="s">
        <v>10460</v>
      </c>
      <c r="D1192" s="204" t="s">
        <v>10461</v>
      </c>
      <c r="E1192" s="147"/>
      <c r="I1192" s="166" t="s">
        <v>10462</v>
      </c>
      <c r="J1192" s="166">
        <v>11201</v>
      </c>
      <c r="K1192" s="168" t="str">
        <f t="shared" si="108"/>
        <v>LAN.MON.m110012</v>
      </c>
      <c r="L1192" s="168" t="str">
        <f t="shared" si="109"/>
        <v>"蝶妖"</v>
      </c>
      <c r="M1192" s="166">
        <v>21188</v>
      </c>
      <c r="N1192" s="168" t="str">
        <f t="shared" si="110"/>
        <v>LAN.MON.m120012</v>
      </c>
      <c r="O1192" s="168" t="str">
        <f t="shared" si="111"/>
        <v>"蝶王"</v>
      </c>
      <c r="P1192" s="168">
        <v>7</v>
      </c>
      <c r="Q1192" s="166">
        <v>11186</v>
      </c>
      <c r="R1192" s="166" t="s">
        <v>6127</v>
      </c>
      <c r="S1192" s="166">
        <v>11186</v>
      </c>
      <c r="T1192" s="168" t="str">
        <f t="shared" si="112"/>
        <v>LAN.MON.m110052</v>
      </c>
      <c r="U1192" s="166">
        <v>21186</v>
      </c>
      <c r="V1192" s="166" t="s">
        <v>6137</v>
      </c>
      <c r="W1192" s="166">
        <v>21186</v>
      </c>
      <c r="X1192" s="168" t="str">
        <f t="shared" si="113"/>
        <v>LAN.MON.m120054</v>
      </c>
    </row>
    <row r="1193" spans="1:24" s="166" customFormat="1" x14ac:dyDescent="0.15">
      <c r="A1193" s="147" t="s">
        <v>10463</v>
      </c>
      <c r="B1193" s="147" t="s">
        <v>14</v>
      </c>
      <c r="C1193" s="147" t="s">
        <v>10464</v>
      </c>
      <c r="D1193" s="204" t="s">
        <v>10465</v>
      </c>
      <c r="E1193" s="147"/>
      <c r="I1193" s="166" t="s">
        <v>10466</v>
      </c>
      <c r="J1193" s="166">
        <v>11202</v>
      </c>
      <c r="K1193" s="168" t="str">
        <f t="shared" si="108"/>
        <v>LAN.MON.m110016</v>
      </c>
      <c r="L1193" s="168" t="str">
        <f t="shared" si="109"/>
        <v>"蓝湖灵妖"</v>
      </c>
      <c r="M1193" s="166">
        <v>21189</v>
      </c>
      <c r="N1193" s="168" t="str">
        <f t="shared" si="110"/>
        <v>LAN.MON.m120016</v>
      </c>
      <c r="O1193" s="168" t="str">
        <f t="shared" si="111"/>
        <v>"蓝湖灵王"</v>
      </c>
      <c r="P1193" s="168">
        <v>7</v>
      </c>
      <c r="Q1193" s="166">
        <v>11187</v>
      </c>
      <c r="R1193" s="166" t="s">
        <v>5928</v>
      </c>
      <c r="S1193" s="166">
        <v>11187</v>
      </c>
      <c r="T1193" s="168" t="str">
        <f t="shared" si="112"/>
        <v>LAN.MON.m110017</v>
      </c>
      <c r="U1193" s="166">
        <v>21187</v>
      </c>
      <c r="V1193" s="166" t="s">
        <v>5928</v>
      </c>
      <c r="W1193" s="166">
        <v>21187</v>
      </c>
      <c r="X1193" s="168" t="str">
        <f t="shared" si="113"/>
        <v>LAN.MON.m120017</v>
      </c>
    </row>
    <row r="1194" spans="1:24" s="166" customFormat="1" x14ac:dyDescent="0.15">
      <c r="A1194" s="147" t="s">
        <v>10467</v>
      </c>
      <c r="B1194" s="147" t="s">
        <v>14</v>
      </c>
      <c r="C1194" s="147" t="s">
        <v>10468</v>
      </c>
      <c r="D1194" s="204" t="s">
        <v>10469</v>
      </c>
      <c r="E1194" s="147"/>
      <c r="I1194" s="166" t="s">
        <v>10470</v>
      </c>
      <c r="J1194" s="166">
        <v>11203</v>
      </c>
      <c r="K1194" s="168" t="str">
        <f t="shared" si="108"/>
        <v>LAN.MON.m110068</v>
      </c>
      <c r="L1194" s="168" t="str">
        <f t="shared" si="109"/>
        <v>"蛮坛卫将"</v>
      </c>
      <c r="M1194" s="166">
        <v>21190</v>
      </c>
      <c r="N1194" s="168" t="str">
        <f t="shared" si="110"/>
        <v>LAN.MON.m120068</v>
      </c>
      <c r="O1194" s="168" t="str">
        <f t="shared" si="111"/>
        <v>"蛮坛将主"</v>
      </c>
      <c r="P1194" s="168">
        <v>7</v>
      </c>
      <c r="Q1194" s="166">
        <v>11188</v>
      </c>
      <c r="R1194" s="166" t="s">
        <v>6093</v>
      </c>
      <c r="S1194" s="166">
        <v>11188</v>
      </c>
      <c r="T1194" s="168" t="str">
        <f t="shared" si="112"/>
        <v>LAN.MON.m110045</v>
      </c>
      <c r="U1194" s="166">
        <v>21188</v>
      </c>
      <c r="V1194" s="166" t="s">
        <v>5893</v>
      </c>
      <c r="W1194" s="166">
        <v>21188</v>
      </c>
      <c r="X1194" s="168" t="str">
        <f t="shared" si="113"/>
        <v>LAN.MON.m120012</v>
      </c>
    </row>
    <row r="1195" spans="1:24" s="166" customFormat="1" x14ac:dyDescent="0.15">
      <c r="A1195" s="147" t="s">
        <v>10471</v>
      </c>
      <c r="B1195" s="147" t="s">
        <v>14</v>
      </c>
      <c r="C1195" s="147" t="s">
        <v>10472</v>
      </c>
      <c r="D1195" s="204" t="s">
        <v>10473</v>
      </c>
      <c r="E1195" s="147"/>
      <c r="I1195" s="166" t="s">
        <v>10474</v>
      </c>
      <c r="J1195" s="166">
        <v>11204</v>
      </c>
      <c r="K1195" s="168" t="str">
        <f t="shared" si="108"/>
        <v>LAN.MON.m110017</v>
      </c>
      <c r="L1195" s="168" t="str">
        <f t="shared" si="109"/>
        <v>"深潭青尸"</v>
      </c>
      <c r="M1195" s="166">
        <v>21191</v>
      </c>
      <c r="N1195" s="168" t="str">
        <f t="shared" si="110"/>
        <v>LAN.MON.m120017</v>
      </c>
      <c r="O1195" s="168" t="str">
        <f t="shared" si="111"/>
        <v>"深潭尸王"</v>
      </c>
      <c r="P1195" s="168">
        <v>7</v>
      </c>
      <c r="Q1195" s="166">
        <v>11189</v>
      </c>
      <c r="R1195" s="166" t="s">
        <v>10408</v>
      </c>
      <c r="S1195" s="166">
        <v>11189</v>
      </c>
      <c r="T1195" s="168" t="str">
        <f t="shared" si="112"/>
        <v>LAN.MON.m110142</v>
      </c>
      <c r="U1195" s="166">
        <v>21189</v>
      </c>
      <c r="V1195" s="166" t="s">
        <v>5922</v>
      </c>
      <c r="W1195" s="166">
        <v>21189</v>
      </c>
      <c r="X1195" s="168" t="str">
        <f t="shared" si="113"/>
        <v>LAN.MON.m120016</v>
      </c>
    </row>
    <row r="1196" spans="1:24" s="166" customFormat="1" x14ac:dyDescent="0.15">
      <c r="A1196" s="147" t="s">
        <v>10475</v>
      </c>
      <c r="B1196" s="147" t="s">
        <v>14</v>
      </c>
      <c r="C1196" s="147" t="s">
        <v>10476</v>
      </c>
      <c r="D1196" s="204" t="s">
        <v>10477</v>
      </c>
      <c r="E1196" s="147"/>
      <c r="I1196" s="166" t="s">
        <v>10478</v>
      </c>
      <c r="J1196" s="166">
        <v>11205</v>
      </c>
      <c r="K1196" s="168" t="str">
        <f t="shared" si="108"/>
        <v>LAN.MON.m110012</v>
      </c>
      <c r="L1196" s="168" t="str">
        <f t="shared" si="109"/>
        <v>"蝶妖"</v>
      </c>
      <c r="M1196" s="166">
        <v>21192</v>
      </c>
      <c r="N1196" s="168" t="str">
        <f t="shared" si="110"/>
        <v>LAN.MON.m120012</v>
      </c>
      <c r="O1196" s="168" t="str">
        <f t="shared" si="111"/>
        <v>"蝶王"</v>
      </c>
      <c r="P1196" s="168">
        <v>7</v>
      </c>
      <c r="Q1196" s="166">
        <v>11190</v>
      </c>
      <c r="R1196" s="166" t="s">
        <v>6516</v>
      </c>
      <c r="S1196" s="166">
        <v>11190</v>
      </c>
      <c r="T1196" s="168" t="str">
        <f t="shared" si="112"/>
        <v>LAN.MON.m110132</v>
      </c>
      <c r="U1196" s="166">
        <v>21190</v>
      </c>
      <c r="V1196" s="166" t="s">
        <v>6207</v>
      </c>
      <c r="W1196" s="166">
        <v>21190</v>
      </c>
      <c r="X1196" s="168" t="str">
        <f t="shared" si="113"/>
        <v>LAN.MON.m120068</v>
      </c>
    </row>
    <row r="1197" spans="1:24" s="166" customFormat="1" x14ac:dyDescent="0.15">
      <c r="A1197" s="147" t="s">
        <v>10479</v>
      </c>
      <c r="B1197" s="147" t="s">
        <v>14</v>
      </c>
      <c r="C1197" s="147" t="s">
        <v>10480</v>
      </c>
      <c r="D1197" s="204" t="s">
        <v>10481</v>
      </c>
      <c r="E1197" s="147"/>
      <c r="I1197" s="166" t="s">
        <v>10482</v>
      </c>
      <c r="J1197" s="166">
        <v>11206</v>
      </c>
      <c r="K1197" s="168" t="str">
        <f t="shared" si="108"/>
        <v>LAN.MON.m110016</v>
      </c>
      <c r="L1197" s="168" t="str">
        <f t="shared" si="109"/>
        <v>"蓝湖灵妖"</v>
      </c>
      <c r="M1197" s="166">
        <v>21193</v>
      </c>
      <c r="N1197" s="168" t="str">
        <f t="shared" si="110"/>
        <v>LAN.MON.m120016</v>
      </c>
      <c r="O1197" s="168" t="str">
        <f t="shared" si="111"/>
        <v>"蓝湖灵王"</v>
      </c>
      <c r="P1197" s="168">
        <v>7</v>
      </c>
      <c r="Q1197" s="166">
        <v>11191</v>
      </c>
      <c r="R1197" s="166" t="s">
        <v>5965</v>
      </c>
      <c r="S1197" s="166">
        <v>11191</v>
      </c>
      <c r="T1197" s="168" t="str">
        <f t="shared" si="112"/>
        <v>LAN.MON.m110018</v>
      </c>
      <c r="U1197" s="166">
        <v>21191</v>
      </c>
      <c r="V1197" s="166" t="s">
        <v>5928</v>
      </c>
      <c r="W1197" s="166">
        <v>21191</v>
      </c>
      <c r="X1197" s="168" t="str">
        <f t="shared" si="113"/>
        <v>LAN.MON.m120017</v>
      </c>
    </row>
    <row r="1198" spans="1:24" s="166" customFormat="1" x14ac:dyDescent="0.15">
      <c r="A1198" s="147" t="s">
        <v>10483</v>
      </c>
      <c r="B1198" s="147" t="s">
        <v>14</v>
      </c>
      <c r="C1198" s="147" t="s">
        <v>10484</v>
      </c>
      <c r="D1198" s="204" t="s">
        <v>10485</v>
      </c>
      <c r="E1198" s="147"/>
      <c r="I1198" s="166" t="s">
        <v>10486</v>
      </c>
      <c r="J1198" s="166">
        <v>11207</v>
      </c>
      <c r="K1198" s="168" t="str">
        <f t="shared" si="108"/>
        <v>LAN.MON.m110068</v>
      </c>
      <c r="L1198" s="168" t="str">
        <f t="shared" si="109"/>
        <v>"蛮坛卫将"</v>
      </c>
      <c r="M1198" s="166">
        <v>21194</v>
      </c>
      <c r="N1198" s="168" t="str">
        <f t="shared" si="110"/>
        <v>LAN.MON.m120068</v>
      </c>
      <c r="O1198" s="168" t="str">
        <f t="shared" si="111"/>
        <v>"蛮坛将主"</v>
      </c>
      <c r="P1198" s="168">
        <v>7</v>
      </c>
      <c r="Q1198" s="166">
        <v>11192</v>
      </c>
      <c r="R1198" s="166" t="s">
        <v>6521</v>
      </c>
      <c r="S1198" s="166">
        <v>11192</v>
      </c>
      <c r="T1198" s="168" t="str">
        <f t="shared" si="112"/>
        <v>LAN.MON.m110133</v>
      </c>
      <c r="U1198" s="166">
        <v>21192</v>
      </c>
      <c r="V1198" s="166" t="s">
        <v>5893</v>
      </c>
      <c r="W1198" s="166">
        <v>21192</v>
      </c>
      <c r="X1198" s="168" t="str">
        <f t="shared" si="113"/>
        <v>LAN.MON.m120012</v>
      </c>
    </row>
    <row r="1199" spans="1:24" s="166" customFormat="1" x14ac:dyDescent="0.15">
      <c r="A1199" s="147" t="s">
        <v>10487</v>
      </c>
      <c r="B1199" s="147" t="s">
        <v>14</v>
      </c>
      <c r="C1199" s="147" t="s">
        <v>10488</v>
      </c>
      <c r="D1199" s="204" t="s">
        <v>10489</v>
      </c>
      <c r="E1199" s="147"/>
      <c r="I1199" s="166" t="s">
        <v>10490</v>
      </c>
      <c r="J1199" s="166">
        <v>11208</v>
      </c>
      <c r="K1199" s="168" t="str">
        <f t="shared" si="108"/>
        <v>LAN.MON.m110138</v>
      </c>
      <c r="L1199" s="168" t="str">
        <f t="shared" si="109"/>
        <v>"战将之灵"</v>
      </c>
      <c r="M1199" s="166">
        <v>21195</v>
      </c>
      <c r="N1199" s="168" t="str">
        <f t="shared" si="110"/>
        <v>LAN.MON.m120138</v>
      </c>
      <c r="O1199" s="168" t="str">
        <f t="shared" si="111"/>
        <v>"战将之神"</v>
      </c>
      <c r="P1199" s="168">
        <v>7</v>
      </c>
      <c r="Q1199" s="166">
        <v>11193</v>
      </c>
      <c r="R1199" s="166" t="s">
        <v>6137</v>
      </c>
      <c r="S1199" s="166">
        <v>11193</v>
      </c>
      <c r="T1199" s="168" t="str">
        <f t="shared" si="112"/>
        <v>LAN.MON.m110054</v>
      </c>
      <c r="U1199" s="166">
        <v>21193</v>
      </c>
      <c r="V1199" s="166" t="s">
        <v>5922</v>
      </c>
      <c r="W1199" s="166">
        <v>21193</v>
      </c>
      <c r="X1199" s="168" t="str">
        <f t="shared" si="113"/>
        <v>LAN.MON.m120016</v>
      </c>
    </row>
    <row r="1200" spans="1:24" s="166" customFormat="1" x14ac:dyDescent="0.15">
      <c r="A1200" s="147" t="s">
        <v>10491</v>
      </c>
      <c r="B1200" s="147" t="s">
        <v>14</v>
      </c>
      <c r="C1200" s="147" t="s">
        <v>10492</v>
      </c>
      <c r="D1200" s="204" t="s">
        <v>10493</v>
      </c>
      <c r="E1200" s="147"/>
      <c r="I1200" s="166" t="s">
        <v>10494</v>
      </c>
      <c r="J1200" s="166">
        <v>11209</v>
      </c>
      <c r="K1200" s="168" t="str">
        <f t="shared" si="108"/>
        <v>LAN.MON.m110139</v>
      </c>
      <c r="L1200" s="168" t="str">
        <f t="shared" si="109"/>
        <v>"云豹古尸"</v>
      </c>
      <c r="M1200" s="166">
        <v>21196</v>
      </c>
      <c r="N1200" s="168" t="str">
        <f t="shared" si="110"/>
        <v>LAN.MON.m120139</v>
      </c>
      <c r="O1200" s="168" t="str">
        <f t="shared" si="111"/>
        <v>"云豹神尸"</v>
      </c>
      <c r="P1200" s="168">
        <v>7</v>
      </c>
      <c r="Q1200" s="166">
        <v>11194</v>
      </c>
      <c r="R1200" s="166" t="s">
        <v>6516</v>
      </c>
      <c r="S1200" s="166">
        <v>11194</v>
      </c>
      <c r="T1200" s="168" t="str">
        <f t="shared" si="112"/>
        <v>LAN.MON.m110132</v>
      </c>
      <c r="U1200" s="166">
        <v>21194</v>
      </c>
      <c r="V1200" s="166" t="s">
        <v>6207</v>
      </c>
      <c r="W1200" s="166">
        <v>21194</v>
      </c>
      <c r="X1200" s="168" t="str">
        <f t="shared" si="113"/>
        <v>LAN.MON.m120068</v>
      </c>
    </row>
    <row r="1201" spans="1:24" s="166" customFormat="1" x14ac:dyDescent="0.15">
      <c r="A1201" s="147" t="s">
        <v>10495</v>
      </c>
      <c r="B1201" s="147" t="s">
        <v>14</v>
      </c>
      <c r="C1201" s="147" t="s">
        <v>10496</v>
      </c>
      <c r="D1201" s="204" t="s">
        <v>10497</v>
      </c>
      <c r="E1201" s="147"/>
      <c r="I1201" s="166" t="s">
        <v>10498</v>
      </c>
      <c r="J1201" s="166">
        <v>11210</v>
      </c>
      <c r="K1201" s="168" t="str">
        <f t="shared" si="108"/>
        <v>LAN.MON.m110140</v>
      </c>
      <c r="L1201" s="168" t="str">
        <f t="shared" si="109"/>
        <v>"恶障魔蛇"</v>
      </c>
      <c r="M1201" s="166">
        <v>21197</v>
      </c>
      <c r="N1201" s="168" t="str">
        <f t="shared" si="110"/>
        <v>LAN.MON.m120140</v>
      </c>
      <c r="O1201" s="168" t="str">
        <f t="shared" si="111"/>
        <v>"恶障蛇神"</v>
      </c>
      <c r="P1201" s="168">
        <v>9</v>
      </c>
      <c r="Q1201" s="166">
        <v>11195</v>
      </c>
      <c r="R1201" s="166" t="s">
        <v>5965</v>
      </c>
      <c r="S1201" s="166">
        <v>11195</v>
      </c>
      <c r="T1201" s="168" t="str">
        <f t="shared" si="112"/>
        <v>LAN.MON.m110018</v>
      </c>
      <c r="U1201" s="166">
        <v>21195</v>
      </c>
      <c r="V1201" s="166" t="s">
        <v>7981</v>
      </c>
      <c r="W1201" s="166">
        <v>21195</v>
      </c>
      <c r="X1201" s="168" t="str">
        <f t="shared" si="113"/>
        <v>LAN.MON.m120138</v>
      </c>
    </row>
    <row r="1202" spans="1:24" s="166" customFormat="1" x14ac:dyDescent="0.15">
      <c r="A1202" s="147" t="s">
        <v>10499</v>
      </c>
      <c r="B1202" s="147" t="s">
        <v>14</v>
      </c>
      <c r="C1202" s="147" t="s">
        <v>10500</v>
      </c>
      <c r="D1202" s="204" t="s">
        <v>10501</v>
      </c>
      <c r="E1202" s="147"/>
      <c r="I1202" s="166" t="s">
        <v>10502</v>
      </c>
      <c r="J1202" s="166">
        <v>11211</v>
      </c>
      <c r="K1202" s="168" t="str">
        <f t="shared" si="108"/>
        <v>LAN.MON.m110090</v>
      </c>
      <c r="L1202" s="168" t="str">
        <f t="shared" si="109"/>
        <v>"双头灵狼"</v>
      </c>
      <c r="M1202" s="166">
        <v>21198</v>
      </c>
      <c r="N1202" s="168" t="str">
        <f t="shared" si="110"/>
        <v>LAN.MON.m120090</v>
      </c>
      <c r="O1202" s="168" t="str">
        <f t="shared" si="111"/>
        <v>"双头狼皇"</v>
      </c>
      <c r="P1202" s="168">
        <v>9</v>
      </c>
      <c r="Q1202" s="166">
        <v>11196</v>
      </c>
      <c r="R1202" s="166" t="s">
        <v>6137</v>
      </c>
      <c r="S1202" s="166">
        <v>11196</v>
      </c>
      <c r="T1202" s="168" t="str">
        <f t="shared" si="112"/>
        <v>LAN.MON.m110054</v>
      </c>
      <c r="U1202" s="166">
        <v>21196</v>
      </c>
      <c r="V1202" s="166" t="s">
        <v>7986</v>
      </c>
      <c r="W1202" s="166">
        <v>21196</v>
      </c>
      <c r="X1202" s="168" t="str">
        <f t="shared" si="113"/>
        <v>LAN.MON.m120139</v>
      </c>
    </row>
    <row r="1203" spans="1:24" s="166" customFormat="1" x14ac:dyDescent="0.15">
      <c r="A1203" s="147" t="s">
        <v>10503</v>
      </c>
      <c r="B1203" s="147" t="s">
        <v>14</v>
      </c>
      <c r="C1203" s="147" t="s">
        <v>10504</v>
      </c>
      <c r="D1203" s="204" t="s">
        <v>10505</v>
      </c>
      <c r="E1203" s="147"/>
      <c r="I1203" s="166" t="s">
        <v>10506</v>
      </c>
      <c r="J1203" s="166">
        <v>11212</v>
      </c>
      <c r="K1203" s="168" t="str">
        <f t="shared" si="108"/>
        <v>LAN.MON.m110138</v>
      </c>
      <c r="L1203" s="168" t="str">
        <f t="shared" si="109"/>
        <v>"战将之灵"</v>
      </c>
      <c r="M1203" s="166">
        <v>21199</v>
      </c>
      <c r="N1203" s="168" t="str">
        <f t="shared" si="110"/>
        <v>LAN.MON.m120138</v>
      </c>
      <c r="O1203" s="168" t="str">
        <f t="shared" si="111"/>
        <v>"战将之神"</v>
      </c>
      <c r="P1203" s="168">
        <v>9</v>
      </c>
      <c r="Q1203" s="166">
        <v>11197</v>
      </c>
      <c r="R1203" s="166" t="s">
        <v>6521</v>
      </c>
      <c r="S1203" s="166">
        <v>11197</v>
      </c>
      <c r="T1203" s="168" t="str">
        <f t="shared" si="112"/>
        <v>LAN.MON.m110133</v>
      </c>
      <c r="U1203" s="166">
        <v>21197</v>
      </c>
      <c r="V1203" s="166" t="s">
        <v>7991</v>
      </c>
      <c r="W1203" s="166">
        <v>21197</v>
      </c>
      <c r="X1203" s="168" t="str">
        <f t="shared" si="113"/>
        <v>LAN.MON.m120140</v>
      </c>
    </row>
    <row r="1204" spans="1:24" s="166" customFormat="1" x14ac:dyDescent="0.15">
      <c r="A1204" s="147" t="s">
        <v>10507</v>
      </c>
      <c r="B1204" s="147" t="s">
        <v>14</v>
      </c>
      <c r="C1204" s="147" t="s">
        <v>10508</v>
      </c>
      <c r="D1204" s="204" t="s">
        <v>10509</v>
      </c>
      <c r="E1204" s="147"/>
      <c r="I1204" s="166" t="s">
        <v>10510</v>
      </c>
      <c r="J1204" s="166">
        <v>11213</v>
      </c>
      <c r="K1204" s="168" t="str">
        <f t="shared" si="108"/>
        <v>LAN.MON.m110140</v>
      </c>
      <c r="L1204" s="168" t="str">
        <f t="shared" si="109"/>
        <v>"恶障魔蛇"</v>
      </c>
      <c r="M1204" s="166">
        <v>21200</v>
      </c>
      <c r="N1204" s="168" t="str">
        <f t="shared" si="110"/>
        <v>LAN.MON.m120140</v>
      </c>
      <c r="O1204" s="168" t="str">
        <f t="shared" si="111"/>
        <v>"恶障蛇神"</v>
      </c>
      <c r="P1204" s="168">
        <v>9</v>
      </c>
      <c r="Q1204" s="166">
        <v>11198</v>
      </c>
      <c r="R1204" s="166" t="s">
        <v>6516</v>
      </c>
      <c r="S1204" s="166">
        <v>11198</v>
      </c>
      <c r="T1204" s="168" t="str">
        <f t="shared" si="112"/>
        <v>LAN.MON.m110132</v>
      </c>
      <c r="U1204" s="166">
        <v>21198</v>
      </c>
      <c r="V1204" s="166" t="s">
        <v>6311</v>
      </c>
      <c r="W1204" s="166">
        <v>21198</v>
      </c>
      <c r="X1204" s="168" t="str">
        <f t="shared" si="113"/>
        <v>LAN.MON.m120090</v>
      </c>
    </row>
    <row r="1205" spans="1:24" x14ac:dyDescent="0.15">
      <c r="A1205" s="133" t="s">
        <v>10511</v>
      </c>
      <c r="B1205" s="147" t="s">
        <v>14</v>
      </c>
      <c r="C1205" s="133" t="s">
        <v>10512</v>
      </c>
      <c r="D1205" s="147" t="s">
        <v>10331</v>
      </c>
      <c r="I1205" s="166" t="s">
        <v>10513</v>
      </c>
      <c r="J1205" s="166">
        <v>11214</v>
      </c>
      <c r="K1205" s="168" t="str">
        <f t="shared" si="108"/>
        <v>LAN.MON.m110139</v>
      </c>
      <c r="L1205" s="168" t="str">
        <f t="shared" si="109"/>
        <v>"云豹古尸"</v>
      </c>
      <c r="M1205" s="166">
        <v>21201</v>
      </c>
      <c r="N1205" s="168" t="str">
        <f t="shared" si="110"/>
        <v>LAN.MON.m120139</v>
      </c>
      <c r="O1205" s="168" t="str">
        <f t="shared" si="111"/>
        <v>"云豹神尸"</v>
      </c>
      <c r="P1205" s="168">
        <v>9</v>
      </c>
      <c r="Q1205" s="166">
        <v>11199</v>
      </c>
      <c r="R1205" s="168" t="s">
        <v>6137</v>
      </c>
      <c r="S1205" s="168">
        <v>11199</v>
      </c>
      <c r="T1205" s="168" t="str">
        <f t="shared" si="112"/>
        <v>LAN.MON.m110054</v>
      </c>
      <c r="U1205" s="168">
        <v>21199</v>
      </c>
      <c r="V1205" s="168" t="s">
        <v>7981</v>
      </c>
      <c r="W1205" s="168">
        <v>21199</v>
      </c>
      <c r="X1205" s="168" t="str">
        <f t="shared" si="113"/>
        <v>LAN.MON.m120138</v>
      </c>
    </row>
    <row r="1206" spans="1:24" x14ac:dyDescent="0.15">
      <c r="A1206" s="133" t="s">
        <v>10514</v>
      </c>
      <c r="B1206" s="147" t="s">
        <v>14</v>
      </c>
      <c r="C1206" s="133" t="s">
        <v>10515</v>
      </c>
      <c r="D1206" s="147" t="s">
        <v>10516</v>
      </c>
      <c r="I1206" s="168" t="s">
        <v>10517</v>
      </c>
      <c r="J1206" s="168">
        <v>11215</v>
      </c>
      <c r="K1206" s="168" t="str">
        <f t="shared" si="108"/>
        <v>LAN.MON.m110090</v>
      </c>
      <c r="L1206" s="168" t="str">
        <f t="shared" si="109"/>
        <v>"双头灵狼"</v>
      </c>
      <c r="M1206" s="168">
        <v>21202</v>
      </c>
      <c r="N1206" s="168" t="str">
        <f t="shared" si="110"/>
        <v>LAN.MON.m120090</v>
      </c>
      <c r="O1206" s="168" t="str">
        <f t="shared" si="111"/>
        <v>"双头狼皇"</v>
      </c>
      <c r="P1206" s="168">
        <v>9</v>
      </c>
      <c r="Q1206" s="168">
        <v>11200</v>
      </c>
      <c r="R1206" s="168" t="s">
        <v>5928</v>
      </c>
      <c r="S1206" s="168">
        <v>11200</v>
      </c>
      <c r="T1206" s="168" t="str">
        <f t="shared" si="112"/>
        <v>LAN.MON.m110017</v>
      </c>
      <c r="U1206" s="168">
        <v>21200</v>
      </c>
      <c r="V1206" s="168" t="s">
        <v>7991</v>
      </c>
      <c r="W1206" s="168">
        <v>21200</v>
      </c>
      <c r="X1206" s="168" t="str">
        <f t="shared" si="113"/>
        <v>LAN.MON.m120140</v>
      </c>
    </row>
    <row r="1207" spans="1:24" x14ac:dyDescent="0.15">
      <c r="A1207" s="133" t="s">
        <v>10518</v>
      </c>
      <c r="B1207" s="147" t="s">
        <v>14</v>
      </c>
      <c r="C1207" s="133" t="s">
        <v>10519</v>
      </c>
      <c r="D1207" s="147" t="s">
        <v>10520</v>
      </c>
      <c r="I1207" s="168" t="s">
        <v>10521</v>
      </c>
      <c r="J1207" s="168">
        <v>11216</v>
      </c>
      <c r="K1207" s="168" t="str">
        <f t="shared" si="108"/>
        <v>LAN.MON.m110140</v>
      </c>
      <c r="L1207" s="168" t="str">
        <f t="shared" si="109"/>
        <v>"恶障魔蛇"</v>
      </c>
      <c r="M1207" s="168">
        <v>21203</v>
      </c>
      <c r="N1207" s="168" t="str">
        <f t="shared" si="110"/>
        <v>LAN.MON.m120140</v>
      </c>
      <c r="O1207" s="168" t="str">
        <f t="shared" si="111"/>
        <v>"恶障蛇神"</v>
      </c>
      <c r="P1207" s="168">
        <v>9</v>
      </c>
      <c r="Q1207" s="168">
        <v>11201</v>
      </c>
      <c r="R1207" s="168" t="s">
        <v>5893</v>
      </c>
      <c r="S1207" s="168">
        <v>11201</v>
      </c>
      <c r="T1207" s="168" t="str">
        <f t="shared" si="112"/>
        <v>LAN.MON.m110012</v>
      </c>
      <c r="U1207" s="168">
        <v>21201</v>
      </c>
      <c r="V1207" s="168" t="s">
        <v>7986</v>
      </c>
      <c r="W1207" s="168">
        <v>21201</v>
      </c>
      <c r="X1207" s="168" t="str">
        <f t="shared" si="113"/>
        <v>LAN.MON.m120139</v>
      </c>
    </row>
    <row r="1208" spans="1:24" x14ac:dyDescent="0.15">
      <c r="A1208" s="133" t="s">
        <v>10522</v>
      </c>
      <c r="B1208" s="147" t="s">
        <v>14</v>
      </c>
      <c r="C1208" s="133" t="s">
        <v>10523</v>
      </c>
      <c r="D1208" s="147" t="s">
        <v>8893</v>
      </c>
      <c r="I1208" s="168" t="s">
        <v>10524</v>
      </c>
      <c r="J1208" s="168">
        <v>11217</v>
      </c>
      <c r="K1208" s="168" t="str">
        <f t="shared" si="108"/>
        <v>LAN.MON.m110032</v>
      </c>
      <c r="L1208" s="168" t="str">
        <f t="shared" si="109"/>
        <v>"荒山囚兽"</v>
      </c>
      <c r="M1208" s="168">
        <v>21204</v>
      </c>
      <c r="N1208" s="168" t="str">
        <f t="shared" si="110"/>
        <v>LAN.MON.m120032</v>
      </c>
      <c r="O1208" s="168" t="str">
        <f t="shared" si="111"/>
        <v>"荒山兽王"</v>
      </c>
      <c r="P1208" s="168">
        <v>9</v>
      </c>
      <c r="Q1208" s="168">
        <v>11202</v>
      </c>
      <c r="R1208" s="168" t="s">
        <v>5922</v>
      </c>
      <c r="S1208" s="168">
        <v>11202</v>
      </c>
      <c r="T1208" s="168" t="str">
        <f t="shared" si="112"/>
        <v>LAN.MON.m110016</v>
      </c>
      <c r="U1208" s="168">
        <v>21202</v>
      </c>
      <c r="V1208" s="168" t="s">
        <v>6311</v>
      </c>
      <c r="W1208" s="168">
        <v>21202</v>
      </c>
      <c r="X1208" s="168" t="str">
        <f t="shared" si="113"/>
        <v>LAN.MON.m120090</v>
      </c>
    </row>
    <row r="1209" spans="1:24" x14ac:dyDescent="0.15">
      <c r="A1209" s="133" t="s">
        <v>10525</v>
      </c>
      <c r="B1209" s="147" t="s">
        <v>14</v>
      </c>
      <c r="C1209" s="133" t="s">
        <v>10526</v>
      </c>
      <c r="D1209" s="147" t="s">
        <v>8881</v>
      </c>
      <c r="I1209" s="168" t="s">
        <v>10527</v>
      </c>
      <c r="J1209" s="168">
        <v>11218</v>
      </c>
      <c r="K1209" s="168" t="str">
        <f t="shared" si="108"/>
        <v>LAN.MON.m110036</v>
      </c>
      <c r="L1209" s="168" t="str">
        <f t="shared" si="109"/>
        <v>"冰境巨兽"</v>
      </c>
      <c r="M1209" s="168">
        <v>21205</v>
      </c>
      <c r="N1209" s="168" t="str">
        <f t="shared" si="110"/>
        <v>LAN.MON.m120036</v>
      </c>
      <c r="O1209" s="168" t="str">
        <f t="shared" si="111"/>
        <v>"冰境兽王"</v>
      </c>
      <c r="P1209" s="168">
        <v>9</v>
      </c>
      <c r="Q1209" s="168">
        <v>11203</v>
      </c>
      <c r="R1209" s="168" t="s">
        <v>6207</v>
      </c>
      <c r="S1209" s="168">
        <v>11203</v>
      </c>
      <c r="T1209" s="168" t="str">
        <f t="shared" si="112"/>
        <v>LAN.MON.m110068</v>
      </c>
      <c r="U1209" s="168">
        <v>21203</v>
      </c>
      <c r="V1209" s="168" t="s">
        <v>7991</v>
      </c>
      <c r="W1209" s="168">
        <v>21203</v>
      </c>
      <c r="X1209" s="168" t="str">
        <f t="shared" si="113"/>
        <v>LAN.MON.m120140</v>
      </c>
    </row>
    <row r="1210" spans="1:24" x14ac:dyDescent="0.15">
      <c r="A1210" s="133" t="s">
        <v>10528</v>
      </c>
      <c r="B1210" s="147" t="s">
        <v>14</v>
      </c>
      <c r="C1210" s="133" t="s">
        <v>10529</v>
      </c>
      <c r="D1210" s="147" t="s">
        <v>8865</v>
      </c>
      <c r="I1210" s="168" t="s">
        <v>10530</v>
      </c>
      <c r="J1210" s="168">
        <v>11219</v>
      </c>
      <c r="K1210" s="168" t="str">
        <f t="shared" si="108"/>
        <v>LAN.MON.m110053</v>
      </c>
      <c r="L1210" s="168" t="str">
        <f t="shared" si="109"/>
        <v>"腾云龙狮"</v>
      </c>
      <c r="M1210" s="168">
        <v>21206</v>
      </c>
      <c r="N1210" s="168" t="str">
        <f t="shared" si="110"/>
        <v>LAN.MON.m120053</v>
      </c>
      <c r="O1210" s="168" t="str">
        <f t="shared" si="111"/>
        <v>"龙狮皇"</v>
      </c>
      <c r="P1210" s="168">
        <v>9</v>
      </c>
      <c r="Q1210" s="168">
        <v>11204</v>
      </c>
      <c r="R1210" s="168" t="s">
        <v>5928</v>
      </c>
      <c r="S1210" s="168">
        <v>11204</v>
      </c>
      <c r="T1210" s="168" t="str">
        <f t="shared" si="112"/>
        <v>LAN.MON.m110017</v>
      </c>
      <c r="U1210" s="168">
        <v>21204</v>
      </c>
      <c r="V1210" s="168" t="s">
        <v>6030</v>
      </c>
      <c r="W1210" s="168">
        <v>21204</v>
      </c>
      <c r="X1210" s="168" t="str">
        <f t="shared" si="113"/>
        <v>LAN.MON.m120032</v>
      </c>
    </row>
    <row r="1211" spans="1:24" x14ac:dyDescent="0.15">
      <c r="A1211" s="133" t="s">
        <v>10531</v>
      </c>
      <c r="B1211" s="147" t="s">
        <v>14</v>
      </c>
      <c r="C1211" s="133" t="s">
        <v>10532</v>
      </c>
      <c r="D1211" s="147" t="s">
        <v>10533</v>
      </c>
      <c r="I1211" s="168" t="s">
        <v>10534</v>
      </c>
      <c r="J1211" s="168">
        <v>11220</v>
      </c>
      <c r="K1211" s="168" t="str">
        <f t="shared" si="108"/>
        <v>LAN.MON.m110068</v>
      </c>
      <c r="L1211" s="168" t="str">
        <f t="shared" si="109"/>
        <v>"蛮坛卫将"</v>
      </c>
      <c r="M1211" s="168">
        <v>21207</v>
      </c>
      <c r="N1211" s="168" t="str">
        <f t="shared" si="110"/>
        <v>LAN.MON.m120068</v>
      </c>
      <c r="O1211" s="168" t="str">
        <f t="shared" si="111"/>
        <v>"蛮坛将主"</v>
      </c>
      <c r="P1211" s="168">
        <v>8</v>
      </c>
      <c r="Q1211" s="168">
        <v>11205</v>
      </c>
      <c r="R1211" s="168" t="s">
        <v>5893</v>
      </c>
      <c r="S1211" s="168">
        <v>11205</v>
      </c>
      <c r="T1211" s="168" t="str">
        <f t="shared" si="112"/>
        <v>LAN.MON.m110012</v>
      </c>
      <c r="U1211" s="168">
        <v>21205</v>
      </c>
      <c r="V1211" s="168" t="s">
        <v>6049</v>
      </c>
      <c r="W1211" s="168">
        <v>21205</v>
      </c>
      <c r="X1211" s="168" t="str">
        <f t="shared" si="113"/>
        <v>LAN.MON.m120036</v>
      </c>
    </row>
    <row r="1212" spans="1:24" x14ac:dyDescent="0.15">
      <c r="A1212" s="133" t="s">
        <v>10535</v>
      </c>
      <c r="B1212" s="147" t="s">
        <v>14</v>
      </c>
      <c r="C1212" s="133" t="s">
        <v>10536</v>
      </c>
      <c r="D1212" s="147" t="s">
        <v>8885</v>
      </c>
      <c r="I1212" s="168" t="s">
        <v>10537</v>
      </c>
      <c r="J1212" s="168">
        <v>11221</v>
      </c>
      <c r="K1212" s="168" t="str">
        <f t="shared" si="108"/>
        <v>LAN.MON.m110032</v>
      </c>
      <c r="L1212" s="168" t="str">
        <f t="shared" si="109"/>
        <v>"荒山囚兽"</v>
      </c>
      <c r="M1212" s="168">
        <v>21208</v>
      </c>
      <c r="N1212" s="168" t="str">
        <f t="shared" si="110"/>
        <v>LAN.MON.m120032</v>
      </c>
      <c r="O1212" s="168" t="str">
        <f t="shared" si="111"/>
        <v>"荒山兽王"</v>
      </c>
      <c r="P1212" s="168">
        <v>8</v>
      </c>
      <c r="Q1212" s="168">
        <v>11206</v>
      </c>
      <c r="R1212" s="168" t="s">
        <v>5922</v>
      </c>
      <c r="S1212" s="168">
        <v>11206</v>
      </c>
      <c r="T1212" s="168" t="str">
        <f t="shared" si="112"/>
        <v>LAN.MON.m110016</v>
      </c>
      <c r="U1212" s="168">
        <v>21206</v>
      </c>
      <c r="V1212" s="168" t="s">
        <v>6132</v>
      </c>
      <c r="W1212" s="168">
        <v>21206</v>
      </c>
      <c r="X1212" s="168" t="str">
        <f t="shared" si="113"/>
        <v>LAN.MON.m120053</v>
      </c>
    </row>
    <row r="1213" spans="1:24" x14ac:dyDescent="0.15">
      <c r="A1213" s="205" t="s">
        <v>10538</v>
      </c>
      <c r="B1213" s="133" t="s">
        <v>14</v>
      </c>
      <c r="C1213" s="133" t="s">
        <v>10539</v>
      </c>
      <c r="D1213" s="147" t="s">
        <v>8897</v>
      </c>
      <c r="F1213" s="206"/>
      <c r="G1213" s="206"/>
      <c r="H1213" s="206"/>
      <c r="I1213" s="168" t="s">
        <v>10540</v>
      </c>
      <c r="J1213" s="168">
        <v>11222</v>
      </c>
      <c r="K1213" s="168" t="str">
        <f t="shared" si="108"/>
        <v>LAN.MON.m110036</v>
      </c>
      <c r="L1213" s="168" t="str">
        <f t="shared" si="109"/>
        <v>"冰境巨兽"</v>
      </c>
      <c r="M1213" s="168">
        <v>21209</v>
      </c>
      <c r="N1213" s="168" t="str">
        <f t="shared" si="110"/>
        <v>LAN.MON.m120036</v>
      </c>
      <c r="O1213" s="168" t="str">
        <f t="shared" si="111"/>
        <v>"冰境兽王"</v>
      </c>
      <c r="P1213" s="168">
        <v>8</v>
      </c>
      <c r="Q1213" s="168">
        <v>11207</v>
      </c>
      <c r="R1213" s="168" t="s">
        <v>6207</v>
      </c>
      <c r="S1213" s="168">
        <v>11207</v>
      </c>
      <c r="T1213" s="168" t="str">
        <f t="shared" si="112"/>
        <v>LAN.MON.m110068</v>
      </c>
      <c r="U1213" s="168">
        <v>21207</v>
      </c>
      <c r="V1213" s="168" t="s">
        <v>6207</v>
      </c>
      <c r="W1213" s="168">
        <v>21207</v>
      </c>
      <c r="X1213" s="168" t="str">
        <f t="shared" si="113"/>
        <v>LAN.MON.m120068</v>
      </c>
    </row>
    <row r="1214" spans="1:24" x14ac:dyDescent="0.15">
      <c r="A1214" s="205" t="s">
        <v>10541</v>
      </c>
      <c r="B1214" s="133" t="s">
        <v>14</v>
      </c>
      <c r="C1214" s="133" t="s">
        <v>10542</v>
      </c>
      <c r="D1214" s="147" t="s">
        <v>8861</v>
      </c>
      <c r="F1214" s="206"/>
      <c r="G1214" s="206"/>
      <c r="H1214" s="206"/>
      <c r="I1214" s="206" t="s">
        <v>10543</v>
      </c>
      <c r="J1214" s="206">
        <v>11223</v>
      </c>
      <c r="K1214" s="168" t="str">
        <f t="shared" si="108"/>
        <v>LAN.MON.m110053</v>
      </c>
      <c r="L1214" s="168" t="str">
        <f t="shared" si="109"/>
        <v>"腾云龙狮"</v>
      </c>
      <c r="M1214" s="206">
        <v>21210</v>
      </c>
      <c r="N1214" s="168" t="str">
        <f t="shared" si="110"/>
        <v>LAN.MON.m120053</v>
      </c>
      <c r="O1214" s="168" t="str">
        <f t="shared" si="111"/>
        <v>"龙狮皇"</v>
      </c>
      <c r="P1214" s="168">
        <v>8</v>
      </c>
      <c r="Q1214" s="168">
        <v>11208</v>
      </c>
      <c r="R1214" s="168" t="s">
        <v>7981</v>
      </c>
      <c r="S1214" s="168">
        <v>11208</v>
      </c>
      <c r="T1214" s="168" t="str">
        <f t="shared" si="112"/>
        <v>LAN.MON.m110138</v>
      </c>
      <c r="U1214" s="168">
        <v>21208</v>
      </c>
      <c r="V1214" s="168" t="s">
        <v>6030</v>
      </c>
      <c r="W1214" s="168">
        <v>21208</v>
      </c>
      <c r="X1214" s="168" t="str">
        <f t="shared" si="113"/>
        <v>LAN.MON.m120032</v>
      </c>
    </row>
    <row r="1215" spans="1:24" x14ac:dyDescent="0.15">
      <c r="A1215" s="205" t="s">
        <v>10544</v>
      </c>
      <c r="B1215" s="133" t="s">
        <v>14</v>
      </c>
      <c r="C1215" s="133" t="s">
        <v>10545</v>
      </c>
      <c r="D1215" s="147" t="s">
        <v>8865</v>
      </c>
      <c r="F1215" s="206"/>
      <c r="G1215" s="206"/>
      <c r="H1215" s="206"/>
      <c r="I1215" s="206" t="s">
        <v>10546</v>
      </c>
      <c r="J1215" s="206">
        <v>11224</v>
      </c>
      <c r="K1215" s="168" t="str">
        <f t="shared" si="108"/>
        <v>LAN.MON.m110060</v>
      </c>
      <c r="L1215" s="168" t="str">
        <f t="shared" si="109"/>
        <v>"守境金将"</v>
      </c>
      <c r="M1215" s="206">
        <v>21211</v>
      </c>
      <c r="N1215" s="168" t="str">
        <f t="shared" si="110"/>
        <v>LAN.MON.m120060</v>
      </c>
      <c r="O1215" s="168" t="str">
        <f t="shared" si="111"/>
        <v>"守境仙将"</v>
      </c>
      <c r="P1215" s="168">
        <v>8</v>
      </c>
      <c r="Q1215" s="168">
        <v>11209</v>
      </c>
      <c r="R1215" s="168" t="s">
        <v>7986</v>
      </c>
      <c r="S1215" s="168">
        <v>11209</v>
      </c>
      <c r="T1215" s="168" t="str">
        <f t="shared" si="112"/>
        <v>LAN.MON.m110139</v>
      </c>
      <c r="U1215" s="168">
        <v>21209</v>
      </c>
      <c r="V1215" s="168" t="s">
        <v>6049</v>
      </c>
      <c r="W1215" s="168">
        <v>21209</v>
      </c>
      <c r="X1215" s="168" t="str">
        <f t="shared" si="113"/>
        <v>LAN.MON.m120036</v>
      </c>
    </row>
    <row r="1216" spans="1:24" x14ac:dyDescent="0.15">
      <c r="A1216" s="205" t="s">
        <v>10547</v>
      </c>
      <c r="B1216" s="133" t="s">
        <v>14</v>
      </c>
      <c r="C1216" s="133" t="s">
        <v>10548</v>
      </c>
      <c r="D1216" s="147" t="s">
        <v>10549</v>
      </c>
      <c r="F1216" s="206"/>
      <c r="G1216" s="206"/>
      <c r="H1216" s="206"/>
      <c r="I1216" s="206" t="s">
        <v>10550</v>
      </c>
      <c r="J1216" s="206">
        <v>11225</v>
      </c>
      <c r="K1216" s="168" t="str">
        <f t="shared" si="108"/>
        <v>LAN.MON.m110003</v>
      </c>
      <c r="L1216" s="168" t="str">
        <f t="shared" si="109"/>
        <v>"白荷妖"</v>
      </c>
      <c r="M1216" s="206">
        <v>21212</v>
      </c>
      <c r="N1216" s="168" t="str">
        <f t="shared" si="110"/>
        <v>LAN.MON.m120003</v>
      </c>
      <c r="O1216" s="168" t="str">
        <f t="shared" si="111"/>
        <v>"白荷妖王"</v>
      </c>
      <c r="P1216" s="168">
        <v>8</v>
      </c>
      <c r="Q1216" s="168">
        <v>11210</v>
      </c>
      <c r="R1216" s="168" t="s">
        <v>7991</v>
      </c>
      <c r="S1216" s="168">
        <v>11210</v>
      </c>
      <c r="T1216" s="168" t="str">
        <f t="shared" si="112"/>
        <v>LAN.MON.m110140</v>
      </c>
      <c r="U1216" s="168">
        <v>21210</v>
      </c>
      <c r="V1216" s="168" t="s">
        <v>6132</v>
      </c>
      <c r="W1216" s="168">
        <v>21210</v>
      </c>
      <c r="X1216" s="168" t="str">
        <f t="shared" si="113"/>
        <v>LAN.MON.m120053</v>
      </c>
    </row>
    <row r="1217" spans="1:24" x14ac:dyDescent="0.15">
      <c r="A1217" s="205" t="s">
        <v>10551</v>
      </c>
      <c r="B1217" s="133" t="s">
        <v>14</v>
      </c>
      <c r="C1217" s="133" t="s">
        <v>10552</v>
      </c>
      <c r="D1217" s="147" t="s">
        <v>10553</v>
      </c>
      <c r="F1217" s="206"/>
      <c r="G1217" s="206"/>
      <c r="H1217" s="206"/>
      <c r="I1217" s="206" t="s">
        <v>10554</v>
      </c>
      <c r="J1217" s="206">
        <v>11226</v>
      </c>
      <c r="K1217" s="168" t="str">
        <f t="shared" si="108"/>
        <v>LAN.MON.m110141</v>
      </c>
      <c r="L1217" s="168" t="str">
        <f t="shared" si="109"/>
        <v>"巧音魔灵"</v>
      </c>
      <c r="M1217" s="206">
        <v>21213</v>
      </c>
      <c r="N1217" s="168" t="str">
        <f t="shared" si="110"/>
        <v>LAN.MON.m120141</v>
      </c>
      <c r="O1217" s="168" t="str">
        <f t="shared" si="111"/>
        <v>"巧音魔仙"</v>
      </c>
      <c r="P1217" s="168">
        <v>8</v>
      </c>
      <c r="Q1217" s="168">
        <v>11211</v>
      </c>
      <c r="R1217" s="168" t="s">
        <v>6311</v>
      </c>
      <c r="S1217" s="168">
        <v>11211</v>
      </c>
      <c r="T1217" s="168" t="str">
        <f t="shared" si="112"/>
        <v>LAN.MON.m110090</v>
      </c>
      <c r="U1217" s="168">
        <v>21211</v>
      </c>
      <c r="V1217" s="168" t="s">
        <v>6167</v>
      </c>
      <c r="W1217" s="168">
        <v>21211</v>
      </c>
      <c r="X1217" s="168" t="str">
        <f t="shared" si="113"/>
        <v>LAN.MON.m120060</v>
      </c>
    </row>
    <row r="1218" spans="1:24" x14ac:dyDescent="0.15">
      <c r="A1218" s="205" t="s">
        <v>10555</v>
      </c>
      <c r="B1218" s="133" t="s">
        <v>14</v>
      </c>
      <c r="C1218" s="133" t="s">
        <v>10556</v>
      </c>
      <c r="D1218" s="147" t="s">
        <v>9964</v>
      </c>
      <c r="F1218" s="206"/>
      <c r="G1218" s="206"/>
      <c r="H1218" s="206"/>
      <c r="I1218" s="206" t="s">
        <v>10557</v>
      </c>
      <c r="J1218" s="206">
        <v>11227</v>
      </c>
      <c r="K1218" s="168" t="str">
        <f t="shared" si="108"/>
        <v>LAN.MON.m110060</v>
      </c>
      <c r="L1218" s="168" t="str">
        <f t="shared" si="109"/>
        <v>"守境金将"</v>
      </c>
      <c r="M1218" s="206">
        <v>21214</v>
      </c>
      <c r="N1218" s="168" t="str">
        <f t="shared" si="110"/>
        <v>LAN.MON.m120060</v>
      </c>
      <c r="O1218" s="168" t="str">
        <f t="shared" si="111"/>
        <v>"守境仙将"</v>
      </c>
      <c r="P1218" s="168">
        <v>8</v>
      </c>
      <c r="Q1218" s="168">
        <v>11212</v>
      </c>
      <c r="R1218" s="168" t="s">
        <v>7981</v>
      </c>
      <c r="S1218" s="168">
        <v>11212</v>
      </c>
      <c r="T1218" s="168" t="str">
        <f t="shared" si="112"/>
        <v>LAN.MON.m110138</v>
      </c>
      <c r="U1218" s="168">
        <v>21212</v>
      </c>
      <c r="V1218" s="168" t="s">
        <v>5871</v>
      </c>
      <c r="W1218" s="168">
        <v>21212</v>
      </c>
      <c r="X1218" s="168" t="str">
        <f t="shared" si="113"/>
        <v>LAN.MON.m120003</v>
      </c>
    </row>
    <row r="1219" spans="1:24" x14ac:dyDescent="0.15">
      <c r="A1219" s="205" t="s">
        <v>10558</v>
      </c>
      <c r="B1219" s="133" t="s">
        <v>14</v>
      </c>
      <c r="C1219" s="133" t="s">
        <v>10559</v>
      </c>
      <c r="D1219" s="147" t="s">
        <v>8893</v>
      </c>
      <c r="F1219" s="206"/>
      <c r="G1219" s="206"/>
      <c r="H1219" s="206"/>
      <c r="I1219" s="206" t="s">
        <v>10560</v>
      </c>
      <c r="J1219" s="206">
        <v>11228</v>
      </c>
      <c r="K1219" s="168" t="str">
        <f t="shared" si="108"/>
        <v>LAN.MON.m110003</v>
      </c>
      <c r="L1219" s="168" t="str">
        <f t="shared" si="109"/>
        <v>"白荷妖"</v>
      </c>
      <c r="M1219" s="206">
        <v>21215</v>
      </c>
      <c r="N1219" s="168" t="str">
        <f t="shared" si="110"/>
        <v>LAN.MON.m120003</v>
      </c>
      <c r="O1219" s="168" t="str">
        <f t="shared" si="111"/>
        <v>"白荷妖王"</v>
      </c>
      <c r="P1219" s="168">
        <v>8</v>
      </c>
      <c r="Q1219" s="168">
        <v>11213</v>
      </c>
      <c r="R1219" s="168" t="s">
        <v>7991</v>
      </c>
      <c r="S1219" s="168">
        <v>11213</v>
      </c>
      <c r="T1219" s="168" t="str">
        <f t="shared" si="112"/>
        <v>LAN.MON.m110140</v>
      </c>
      <c r="U1219" s="168">
        <v>21213</v>
      </c>
      <c r="V1219" s="168" t="s">
        <v>8614</v>
      </c>
      <c r="W1219" s="168">
        <v>21213</v>
      </c>
      <c r="X1219" s="168" t="str">
        <f t="shared" si="113"/>
        <v>LAN.MON.m120141</v>
      </c>
    </row>
    <row r="1220" spans="1:24" x14ac:dyDescent="0.15">
      <c r="A1220" s="205" t="s">
        <v>10561</v>
      </c>
      <c r="B1220" s="133" t="s">
        <v>14</v>
      </c>
      <c r="C1220" s="133" t="s">
        <v>10562</v>
      </c>
      <c r="D1220" s="147" t="s">
        <v>10563</v>
      </c>
      <c r="F1220" s="206"/>
      <c r="G1220" s="206"/>
      <c r="H1220" s="206"/>
      <c r="I1220" s="206" t="s">
        <v>10564</v>
      </c>
      <c r="J1220" s="206">
        <v>11229</v>
      </c>
      <c r="K1220" s="168" t="str">
        <f t="shared" si="108"/>
        <v>LAN.MON.m110141</v>
      </c>
      <c r="L1220" s="168" t="str">
        <f t="shared" si="109"/>
        <v>"巧音魔灵"</v>
      </c>
      <c r="M1220" s="206">
        <v>21216</v>
      </c>
      <c r="N1220" s="168" t="str">
        <f t="shared" si="110"/>
        <v>LAN.MON.m120141</v>
      </c>
      <c r="O1220" s="168" t="str">
        <f t="shared" si="111"/>
        <v>"巧音魔仙"</v>
      </c>
      <c r="P1220" s="168">
        <v>8</v>
      </c>
      <c r="Q1220" s="168">
        <v>11214</v>
      </c>
      <c r="R1220" s="168" t="s">
        <v>7986</v>
      </c>
      <c r="S1220" s="168">
        <v>11214</v>
      </c>
      <c r="T1220" s="168" t="str">
        <f t="shared" si="112"/>
        <v>LAN.MON.m110139</v>
      </c>
      <c r="U1220" s="168">
        <v>21214</v>
      </c>
      <c r="V1220" s="168" t="s">
        <v>6167</v>
      </c>
      <c r="W1220" s="168">
        <v>21214</v>
      </c>
      <c r="X1220" s="168" t="str">
        <f t="shared" si="113"/>
        <v>LAN.MON.m120060</v>
      </c>
    </row>
    <row r="1221" spans="1:24" x14ac:dyDescent="0.15">
      <c r="A1221" s="205" t="s">
        <v>10565</v>
      </c>
      <c r="B1221" s="133" t="s">
        <v>14</v>
      </c>
      <c r="C1221" s="133" t="s">
        <v>10566</v>
      </c>
      <c r="D1221" s="147" t="s">
        <v>10520</v>
      </c>
      <c r="F1221" s="206"/>
      <c r="G1221" s="206"/>
      <c r="H1221" s="206"/>
      <c r="I1221" s="206" t="s">
        <v>10567</v>
      </c>
      <c r="J1221" s="206">
        <v>11230</v>
      </c>
      <c r="K1221" s="168" t="str">
        <f t="shared" si="108"/>
        <v>LAN.MON.m110011</v>
      </c>
      <c r="L1221" s="168" t="str">
        <f t="shared" si="109"/>
        <v>"鹿灵"</v>
      </c>
      <c r="M1221" s="206">
        <v>21217</v>
      </c>
      <c r="N1221" s="168" t="str">
        <f t="shared" si="110"/>
        <v>LAN.MON.m120011</v>
      </c>
      <c r="O1221" s="168" t="str">
        <f t="shared" si="111"/>
        <v>"鹿仙"</v>
      </c>
      <c r="P1221" s="168">
        <v>11</v>
      </c>
      <c r="Q1221" s="168">
        <v>11215</v>
      </c>
      <c r="R1221" s="168" t="s">
        <v>6311</v>
      </c>
      <c r="S1221" s="168">
        <v>11215</v>
      </c>
      <c r="T1221" s="168" t="str">
        <f t="shared" si="112"/>
        <v>LAN.MON.m110090</v>
      </c>
      <c r="U1221" s="168">
        <v>21215</v>
      </c>
      <c r="V1221" s="168" t="s">
        <v>5871</v>
      </c>
      <c r="W1221" s="168">
        <v>21215</v>
      </c>
      <c r="X1221" s="168" t="str">
        <f t="shared" si="113"/>
        <v>LAN.MON.m120003</v>
      </c>
    </row>
    <row r="1222" spans="1:24" x14ac:dyDescent="0.15">
      <c r="A1222" s="205" t="s">
        <v>10568</v>
      </c>
      <c r="B1222" s="133" t="s">
        <v>14</v>
      </c>
      <c r="C1222" s="133" t="s">
        <v>10569</v>
      </c>
      <c r="D1222" s="147" t="s">
        <v>8881</v>
      </c>
      <c r="F1222" s="206"/>
      <c r="G1222" s="206"/>
      <c r="H1222" s="206"/>
      <c r="I1222" s="206" t="s">
        <v>10570</v>
      </c>
      <c r="J1222" s="206">
        <v>11231</v>
      </c>
      <c r="K1222" s="168" t="str">
        <f t="shared" si="108"/>
        <v>LAN.MON.m110064</v>
      </c>
      <c r="L1222" s="168" t="str">
        <f t="shared" si="109"/>
        <v>"荒沙女匪"</v>
      </c>
      <c r="M1222" s="206">
        <v>21218</v>
      </c>
      <c r="N1222" s="168" t="str">
        <f t="shared" si="110"/>
        <v>LAN.MON.m120064</v>
      </c>
      <c r="O1222" s="168" t="str">
        <f t="shared" si="111"/>
        <v>"荒沙匪首"</v>
      </c>
      <c r="P1222" s="168">
        <v>11</v>
      </c>
      <c r="Q1222" s="168">
        <v>11216</v>
      </c>
      <c r="R1222" s="168" t="s">
        <v>7991</v>
      </c>
      <c r="S1222" s="168">
        <v>11216</v>
      </c>
      <c r="T1222" s="168" t="str">
        <f t="shared" si="112"/>
        <v>LAN.MON.m110140</v>
      </c>
      <c r="U1222" s="168">
        <v>21216</v>
      </c>
      <c r="V1222" s="168" t="s">
        <v>8614</v>
      </c>
      <c r="W1222" s="168">
        <v>21216</v>
      </c>
      <c r="X1222" s="168" t="str">
        <f t="shared" si="113"/>
        <v>LAN.MON.m120141</v>
      </c>
    </row>
    <row r="1223" spans="1:24" x14ac:dyDescent="0.15">
      <c r="A1223" s="205" t="s">
        <v>10571</v>
      </c>
      <c r="B1223" s="133" t="s">
        <v>14</v>
      </c>
      <c r="C1223" s="133" t="s">
        <v>10572</v>
      </c>
      <c r="D1223" s="147" t="s">
        <v>8885</v>
      </c>
      <c r="F1223" s="206"/>
      <c r="G1223" s="206"/>
      <c r="H1223" s="206"/>
      <c r="I1223" s="206" t="s">
        <v>10573</v>
      </c>
      <c r="J1223" s="206">
        <v>11232</v>
      </c>
      <c r="K1223" s="168" t="str">
        <f t="shared" si="108"/>
        <v>LAN.MON.m110103</v>
      </c>
      <c r="L1223" s="168" t="str">
        <f t="shared" si="109"/>
        <v>"弯刀童子"</v>
      </c>
      <c r="M1223" s="206">
        <v>21219</v>
      </c>
      <c r="N1223" s="168" t="str">
        <f t="shared" si="110"/>
        <v>LAN.MON.m120103</v>
      </c>
      <c r="O1223" s="168" t="str">
        <f t="shared" si="111"/>
        <v>"弯刀仙童"</v>
      </c>
      <c r="P1223" s="168">
        <v>11</v>
      </c>
      <c r="Q1223" s="168">
        <v>11217</v>
      </c>
      <c r="R1223" s="168" t="s">
        <v>6030</v>
      </c>
      <c r="S1223" s="168">
        <v>11217</v>
      </c>
      <c r="T1223" s="168" t="str">
        <f t="shared" si="112"/>
        <v>LAN.MON.m110032</v>
      </c>
      <c r="U1223" s="168">
        <v>21217</v>
      </c>
      <c r="V1223" s="168" t="s">
        <v>5883</v>
      </c>
      <c r="W1223" s="168">
        <v>21217</v>
      </c>
      <c r="X1223" s="168" t="str">
        <f t="shared" si="113"/>
        <v>LAN.MON.m120011</v>
      </c>
    </row>
    <row r="1224" spans="1:24" x14ac:dyDescent="0.15">
      <c r="A1224" s="205" t="s">
        <v>10574</v>
      </c>
      <c r="B1224" s="133" t="s">
        <v>14</v>
      </c>
      <c r="C1224" s="133" t="s">
        <v>10575</v>
      </c>
      <c r="D1224" s="147" t="s">
        <v>8909</v>
      </c>
      <c r="F1224" s="133"/>
      <c r="G1224" s="133"/>
      <c r="H1224" s="133"/>
      <c r="I1224" s="133" t="s">
        <v>10576</v>
      </c>
      <c r="J1224" s="133">
        <v>11233</v>
      </c>
      <c r="K1224" s="168" t="str">
        <f t="shared" ref="K1224:K1287" si="114">IFERROR("LAN.MON."&amp;VLOOKUP("小怪"&amp;I1224,A:C,3,FALSE),IF(MATCH(J1224,J:J,FALSE)=ROW(J1224),IF(VLOOKUP(VLOOKUP(J1224,Q:R,2,FALSE),R:S,2,FALSE)=J1224,"",VLOOKUP(VLOOKUP(VLOOKUP(J1224,Q:R,2,FALSE),R:S,2,FALSE),J:K,2,FALSE)),VLOOKUP(J1224,J:K,2,FALSE)))</f>
        <v>LAN.MON.m110141</v>
      </c>
      <c r="L1224" s="168" t="str">
        <f t="shared" ref="L1224:L1287" si="115">IFERROR(VLOOKUP("小怪"&amp;I1224,A:D,4,FALSE),IF(MATCH(J1224,J:J,FALSE)=ROW(J1224),IF(VLOOKUP(VLOOKUP(J1224,Q:R,2,FALSE),R:S,2,FALSE)=J1224,"",VLOOKUP(VLOOKUP(VLOOKUP(J1224,Q:R,2,FALSE),R:S,2,FALSE),J:L,3,FALSE)),VLOOKUP(J1224,J:L,3,FALSE)))</f>
        <v>"巧音魔灵"</v>
      </c>
      <c r="M1224" s="133">
        <v>21220</v>
      </c>
      <c r="N1224" s="168" t="str">
        <f t="shared" ref="N1224:N1287" si="116">IFERROR("LAN.MON."&amp;VLOOKUP("boss"&amp;I1224,A:C,3,FALSE),IF(MATCH(M1224,M:M,FALSE)=ROW(M1224),IF(VLOOKUP(VLOOKUP(M1224,U:V,2,FALSE),V:W,2,FALSE)=M1224,"",VLOOKUP(VLOOKUP(VLOOKUP(M1224,U:V,2,FALSE),V:W,2,FALSE),M:N,2,FALSE)),VLOOKUP(M1224,M:N,2,FALSE)))</f>
        <v>LAN.MON.m120141</v>
      </c>
      <c r="O1224" s="168" t="str">
        <f t="shared" ref="O1224:O1287" si="117">IFERROR(VLOOKUP("boss"&amp;I1224,A:D,4,FALSE),IF(MATCH(M1224,M:M,FALSE)=ROW(M1224),IF(VLOOKUP(VLOOKUP(M1224,U:V,2,FALSE),V:W,2,FALSE)=M1224,"",VLOOKUP(VLOOKUP(VLOOKUP(M1224,U:V,2,FALSE),V:W,2,FALSE),M:O,3,FALSE)),VLOOKUP(M1224,M:O,3,FALSE)))</f>
        <v>"巧音魔仙"</v>
      </c>
      <c r="P1224" s="168">
        <v>11</v>
      </c>
      <c r="Q1224" s="168">
        <v>11218</v>
      </c>
      <c r="R1224" s="168" t="s">
        <v>6049</v>
      </c>
      <c r="S1224" s="168">
        <v>11218</v>
      </c>
      <c r="T1224" s="168" t="str">
        <f t="shared" ref="T1224:T1287" si="118">IFERROR(VLOOKUP(Q1224,J:K,2,FALSE),"LAN.MON.m110146")</f>
        <v>LAN.MON.m110036</v>
      </c>
      <c r="U1224" s="168">
        <v>21218</v>
      </c>
      <c r="V1224" s="168" t="s">
        <v>6187</v>
      </c>
      <c r="W1224" s="168">
        <v>21218</v>
      </c>
      <c r="X1224" s="168" t="str">
        <f t="shared" ref="X1224:X1287" si="119">IFERROR(VLOOKUP(U1224,M:N,2,FALSE),"LAN.MON.m120146")</f>
        <v>LAN.MON.m120064</v>
      </c>
    </row>
    <row r="1225" spans="1:24" x14ac:dyDescent="0.15">
      <c r="A1225" s="207" t="s">
        <v>10577</v>
      </c>
      <c r="B1225" s="207" t="s">
        <v>14</v>
      </c>
      <c r="C1225" s="207" t="s">
        <v>10578</v>
      </c>
      <c r="D1225" s="147" t="s">
        <v>10579</v>
      </c>
      <c r="F1225" s="133"/>
      <c r="G1225" s="133"/>
      <c r="H1225" s="133"/>
      <c r="I1225" s="133" t="s">
        <v>10580</v>
      </c>
      <c r="J1225" s="133">
        <v>11234</v>
      </c>
      <c r="K1225" s="168" t="str">
        <f t="shared" si="114"/>
        <v>LAN.MON.m110003</v>
      </c>
      <c r="L1225" s="168" t="str">
        <f t="shared" si="115"/>
        <v>"白荷妖"</v>
      </c>
      <c r="M1225" s="133">
        <v>21221</v>
      </c>
      <c r="N1225" s="168" t="str">
        <f t="shared" si="116"/>
        <v>LAN.MON.m120003</v>
      </c>
      <c r="O1225" s="168" t="str">
        <f t="shared" si="117"/>
        <v>"白荷妖王"</v>
      </c>
      <c r="P1225" s="168">
        <v>11</v>
      </c>
      <c r="Q1225" s="168">
        <v>11219</v>
      </c>
      <c r="R1225" s="168" t="s">
        <v>6132</v>
      </c>
      <c r="S1225" s="168">
        <v>11219</v>
      </c>
      <c r="T1225" s="168" t="str">
        <f t="shared" si="118"/>
        <v>LAN.MON.m110053</v>
      </c>
      <c r="U1225" s="168">
        <v>21219</v>
      </c>
      <c r="V1225" s="168" t="s">
        <v>6372</v>
      </c>
      <c r="W1225" s="168">
        <v>21219</v>
      </c>
      <c r="X1225" s="168" t="str">
        <f t="shared" si="119"/>
        <v>LAN.MON.m120103</v>
      </c>
    </row>
    <row r="1226" spans="1:24" x14ac:dyDescent="0.15">
      <c r="A1226" s="207" t="s">
        <v>10581</v>
      </c>
      <c r="B1226" s="207" t="s">
        <v>14</v>
      </c>
      <c r="C1226" s="207" t="s">
        <v>10582</v>
      </c>
      <c r="D1226" s="147" t="s">
        <v>10583</v>
      </c>
      <c r="F1226" s="133"/>
      <c r="G1226" s="133"/>
      <c r="H1226" s="133"/>
      <c r="I1226" s="133" t="s">
        <v>10584</v>
      </c>
      <c r="J1226" s="133">
        <v>11235</v>
      </c>
      <c r="K1226" s="168" t="str">
        <f t="shared" si="114"/>
        <v>LAN.MON.m110011</v>
      </c>
      <c r="L1226" s="168" t="str">
        <f t="shared" si="115"/>
        <v>"鹿灵"</v>
      </c>
      <c r="M1226" s="133">
        <v>21222</v>
      </c>
      <c r="N1226" s="168" t="str">
        <f t="shared" si="116"/>
        <v>LAN.MON.m120011</v>
      </c>
      <c r="O1226" s="168" t="str">
        <f t="shared" si="117"/>
        <v>"鹿仙"</v>
      </c>
      <c r="P1226" s="168">
        <v>11</v>
      </c>
      <c r="Q1226" s="168">
        <v>11220</v>
      </c>
      <c r="R1226" s="168" t="s">
        <v>6207</v>
      </c>
      <c r="S1226" s="168">
        <v>11220</v>
      </c>
      <c r="T1226" s="168" t="str">
        <f t="shared" si="118"/>
        <v>LAN.MON.m110068</v>
      </c>
      <c r="U1226" s="168">
        <v>21220</v>
      </c>
      <c r="V1226" s="168" t="s">
        <v>8614</v>
      </c>
      <c r="W1226" s="168">
        <v>21220</v>
      </c>
      <c r="X1226" s="168" t="str">
        <f t="shared" si="119"/>
        <v>LAN.MON.m120141</v>
      </c>
    </row>
    <row r="1227" spans="1:24" x14ac:dyDescent="0.15">
      <c r="A1227" s="207" t="s">
        <v>10585</v>
      </c>
      <c r="B1227" s="207" t="s">
        <v>14</v>
      </c>
      <c r="C1227" s="207" t="s">
        <v>10586</v>
      </c>
      <c r="D1227" s="147" t="s">
        <v>8901</v>
      </c>
      <c r="F1227" s="133"/>
      <c r="G1227" s="133"/>
      <c r="H1227" s="133"/>
      <c r="I1227" s="133" t="s">
        <v>10587</v>
      </c>
      <c r="J1227" s="133">
        <v>11236</v>
      </c>
      <c r="K1227" s="168" t="str">
        <f t="shared" si="114"/>
        <v>LAN.MON.m110060</v>
      </c>
      <c r="L1227" s="168" t="str">
        <f t="shared" si="115"/>
        <v>"守境金将"</v>
      </c>
      <c r="M1227" s="133">
        <v>21223</v>
      </c>
      <c r="N1227" s="168" t="str">
        <f t="shared" si="116"/>
        <v>LAN.MON.m120060</v>
      </c>
      <c r="O1227" s="168" t="str">
        <f t="shared" si="117"/>
        <v>"守境仙将"</v>
      </c>
      <c r="P1227" s="168">
        <v>11</v>
      </c>
      <c r="Q1227" s="168">
        <v>11221</v>
      </c>
      <c r="R1227" s="168" t="s">
        <v>6030</v>
      </c>
      <c r="S1227" s="168">
        <v>11221</v>
      </c>
      <c r="T1227" s="168" t="str">
        <f t="shared" si="118"/>
        <v>LAN.MON.m110032</v>
      </c>
      <c r="U1227" s="168">
        <v>21221</v>
      </c>
      <c r="V1227" s="168" t="s">
        <v>5871</v>
      </c>
      <c r="W1227" s="168">
        <v>21221</v>
      </c>
      <c r="X1227" s="168" t="str">
        <f t="shared" si="119"/>
        <v>LAN.MON.m120003</v>
      </c>
    </row>
    <row r="1228" spans="1:24" x14ac:dyDescent="0.15">
      <c r="A1228" s="207" t="s">
        <v>10588</v>
      </c>
      <c r="B1228" s="207" t="s">
        <v>14</v>
      </c>
      <c r="C1228" s="207" t="s">
        <v>10589</v>
      </c>
      <c r="D1228" s="147" t="s">
        <v>10590</v>
      </c>
      <c r="F1228" s="133"/>
      <c r="G1228" s="133"/>
      <c r="H1228" s="133"/>
      <c r="I1228" s="133" t="s">
        <v>10591</v>
      </c>
      <c r="J1228" s="133">
        <v>11237</v>
      </c>
      <c r="K1228" s="168" t="str">
        <f t="shared" si="114"/>
        <v>LAN.MON.m110064</v>
      </c>
      <c r="L1228" s="168" t="str">
        <f t="shared" si="115"/>
        <v>"荒沙女匪"</v>
      </c>
      <c r="M1228" s="133">
        <v>21224</v>
      </c>
      <c r="N1228" s="168" t="str">
        <f t="shared" si="116"/>
        <v>LAN.MON.m120064</v>
      </c>
      <c r="O1228" s="168" t="str">
        <f t="shared" si="117"/>
        <v>"荒沙匪首"</v>
      </c>
      <c r="P1228" s="168">
        <v>11</v>
      </c>
      <c r="Q1228" s="168">
        <v>11222</v>
      </c>
      <c r="R1228" s="168" t="s">
        <v>6049</v>
      </c>
      <c r="S1228" s="168">
        <v>11222</v>
      </c>
      <c r="T1228" s="168" t="str">
        <f t="shared" si="118"/>
        <v>LAN.MON.m110036</v>
      </c>
      <c r="U1228" s="168">
        <v>21222</v>
      </c>
      <c r="V1228" s="168" t="s">
        <v>5883</v>
      </c>
      <c r="W1228" s="168">
        <v>21222</v>
      </c>
      <c r="X1228" s="168" t="str">
        <f t="shared" si="119"/>
        <v>LAN.MON.m120011</v>
      </c>
    </row>
    <row r="1229" spans="1:24" x14ac:dyDescent="0.15">
      <c r="A1229" s="207" t="s">
        <v>10592</v>
      </c>
      <c r="B1229" s="207" t="s">
        <v>14</v>
      </c>
      <c r="C1229" s="207" t="s">
        <v>10593</v>
      </c>
      <c r="D1229" s="147" t="s">
        <v>10594</v>
      </c>
      <c r="F1229" s="133"/>
      <c r="G1229" s="133"/>
      <c r="H1229" s="133"/>
      <c r="I1229" s="133" t="s">
        <v>10595</v>
      </c>
      <c r="J1229" s="133">
        <v>11238</v>
      </c>
      <c r="K1229" s="168" t="str">
        <f t="shared" si="114"/>
        <v>LAN.MON.m110103</v>
      </c>
      <c r="L1229" s="168" t="str">
        <f t="shared" si="115"/>
        <v>"弯刀童子"</v>
      </c>
      <c r="M1229" s="133">
        <v>21225</v>
      </c>
      <c r="N1229" s="168" t="str">
        <f t="shared" si="116"/>
        <v>LAN.MON.m120103</v>
      </c>
      <c r="O1229" s="168" t="str">
        <f t="shared" si="117"/>
        <v>"弯刀仙童"</v>
      </c>
      <c r="P1229" s="168">
        <v>10</v>
      </c>
      <c r="Q1229" s="168">
        <v>11223</v>
      </c>
      <c r="R1229" s="168" t="s">
        <v>6132</v>
      </c>
      <c r="S1229" s="168">
        <v>11223</v>
      </c>
      <c r="T1229" s="168" t="str">
        <f t="shared" si="118"/>
        <v>LAN.MON.m110053</v>
      </c>
      <c r="U1229" s="168">
        <v>21223</v>
      </c>
      <c r="V1229" s="168" t="s">
        <v>6167</v>
      </c>
      <c r="W1229" s="168">
        <v>21223</v>
      </c>
      <c r="X1229" s="168" t="str">
        <f t="shared" si="119"/>
        <v>LAN.MON.m120060</v>
      </c>
    </row>
    <row r="1230" spans="1:24" x14ac:dyDescent="0.15">
      <c r="A1230" s="207" t="s">
        <v>10596</v>
      </c>
      <c r="B1230" s="207" t="s">
        <v>14</v>
      </c>
      <c r="C1230" s="207" t="s">
        <v>10597</v>
      </c>
      <c r="D1230" s="147" t="s">
        <v>10598</v>
      </c>
      <c r="F1230" s="133"/>
      <c r="G1230" s="133"/>
      <c r="H1230" s="133"/>
      <c r="I1230" s="133" t="s">
        <v>10599</v>
      </c>
      <c r="J1230" s="133">
        <v>11239</v>
      </c>
      <c r="K1230" s="168" t="str">
        <f t="shared" si="114"/>
        <v>LAN.MON.m110141</v>
      </c>
      <c r="L1230" s="168" t="str">
        <f t="shared" si="115"/>
        <v>"巧音魔灵"</v>
      </c>
      <c r="M1230" s="133">
        <v>21226</v>
      </c>
      <c r="N1230" s="168" t="str">
        <f t="shared" si="116"/>
        <v>LAN.MON.m120141</v>
      </c>
      <c r="O1230" s="168" t="str">
        <f t="shared" si="117"/>
        <v>"巧音魔仙"</v>
      </c>
      <c r="P1230" s="168">
        <v>10</v>
      </c>
      <c r="Q1230" s="168">
        <v>11224</v>
      </c>
      <c r="R1230" s="168" t="s">
        <v>6167</v>
      </c>
      <c r="S1230" s="168">
        <v>11224</v>
      </c>
      <c r="T1230" s="168" t="str">
        <f t="shared" si="118"/>
        <v>LAN.MON.m110060</v>
      </c>
      <c r="U1230" s="168">
        <v>21224</v>
      </c>
      <c r="V1230" s="168" t="s">
        <v>6187</v>
      </c>
      <c r="W1230" s="168">
        <v>21224</v>
      </c>
      <c r="X1230" s="168" t="str">
        <f t="shared" si="119"/>
        <v>LAN.MON.m120064</v>
      </c>
    </row>
    <row r="1231" spans="1:24" x14ac:dyDescent="0.15">
      <c r="A1231" s="207" t="s">
        <v>10600</v>
      </c>
      <c r="B1231" s="207" t="s">
        <v>14</v>
      </c>
      <c r="C1231" s="207" t="s">
        <v>10601</v>
      </c>
      <c r="D1231" s="147" t="s">
        <v>10602</v>
      </c>
      <c r="F1231" s="133"/>
      <c r="G1231" s="133"/>
      <c r="H1231" s="133"/>
      <c r="I1231" s="133" t="s">
        <v>10603</v>
      </c>
      <c r="J1231" s="133">
        <v>11240</v>
      </c>
      <c r="K1231" s="168" t="str">
        <f t="shared" si="114"/>
        <v>LAN.MON.m110003</v>
      </c>
      <c r="L1231" s="168" t="str">
        <f t="shared" si="115"/>
        <v>"白荷妖"</v>
      </c>
      <c r="M1231" s="133">
        <v>21227</v>
      </c>
      <c r="N1231" s="168" t="str">
        <f t="shared" si="116"/>
        <v>LAN.MON.m120003</v>
      </c>
      <c r="O1231" s="168" t="str">
        <f t="shared" si="117"/>
        <v>"白荷妖王"</v>
      </c>
      <c r="P1231" s="168">
        <v>10</v>
      </c>
      <c r="Q1231" s="168">
        <v>11225</v>
      </c>
      <c r="R1231" s="168" t="s">
        <v>5871</v>
      </c>
      <c r="S1231" s="168">
        <v>11225</v>
      </c>
      <c r="T1231" s="168" t="str">
        <f t="shared" si="118"/>
        <v>LAN.MON.m110003</v>
      </c>
      <c r="U1231" s="168">
        <v>21225</v>
      </c>
      <c r="V1231" s="168" t="s">
        <v>6372</v>
      </c>
      <c r="W1231" s="168">
        <v>21225</v>
      </c>
      <c r="X1231" s="168" t="str">
        <f t="shared" si="119"/>
        <v>LAN.MON.m120103</v>
      </c>
    </row>
    <row r="1232" spans="1:24" x14ac:dyDescent="0.15">
      <c r="A1232" s="207" t="s">
        <v>10604</v>
      </c>
      <c r="B1232" s="207" t="s">
        <v>14</v>
      </c>
      <c r="C1232" s="207" t="s">
        <v>10605</v>
      </c>
      <c r="D1232" s="147" t="s">
        <v>10606</v>
      </c>
      <c r="F1232" s="133"/>
      <c r="G1232" s="133"/>
      <c r="H1232" s="133"/>
      <c r="I1232" s="133" t="s">
        <v>10607</v>
      </c>
      <c r="J1232" s="133">
        <v>11241</v>
      </c>
      <c r="K1232" s="168" t="str">
        <f t="shared" si="114"/>
        <v>LAN.MON.m110011</v>
      </c>
      <c r="L1232" s="168" t="str">
        <f t="shared" si="115"/>
        <v>"鹿灵"</v>
      </c>
      <c r="M1232" s="133">
        <v>21228</v>
      </c>
      <c r="N1232" s="168" t="str">
        <f t="shared" si="116"/>
        <v>LAN.MON.m120011</v>
      </c>
      <c r="O1232" s="168" t="str">
        <f t="shared" si="117"/>
        <v>"鹿仙"</v>
      </c>
      <c r="P1232" s="168">
        <v>10</v>
      </c>
      <c r="Q1232" s="168">
        <v>11226</v>
      </c>
      <c r="R1232" s="168" t="s">
        <v>8614</v>
      </c>
      <c r="S1232" s="168">
        <v>11226</v>
      </c>
      <c r="T1232" s="168" t="str">
        <f t="shared" si="118"/>
        <v>LAN.MON.m110141</v>
      </c>
      <c r="U1232" s="168">
        <v>21226</v>
      </c>
      <c r="V1232" s="168" t="s">
        <v>8614</v>
      </c>
      <c r="W1232" s="168">
        <v>21226</v>
      </c>
      <c r="X1232" s="168" t="str">
        <f t="shared" si="119"/>
        <v>LAN.MON.m120141</v>
      </c>
    </row>
    <row r="1233" spans="1:24" x14ac:dyDescent="0.15">
      <c r="A1233" s="207" t="s">
        <v>10608</v>
      </c>
      <c r="B1233" s="207" t="s">
        <v>14</v>
      </c>
      <c r="C1233" s="207" t="s">
        <v>10609</v>
      </c>
      <c r="D1233" s="147" t="s">
        <v>10579</v>
      </c>
      <c r="F1233" s="133"/>
      <c r="G1233" s="133"/>
      <c r="H1233" s="133"/>
      <c r="I1233" s="133" t="s">
        <v>10610</v>
      </c>
      <c r="J1233" s="133">
        <v>11242</v>
      </c>
      <c r="K1233" s="168" t="str">
        <f t="shared" si="114"/>
        <v>LAN.MON.m110060</v>
      </c>
      <c r="L1233" s="168" t="str">
        <f t="shared" si="115"/>
        <v>"守境金将"</v>
      </c>
      <c r="M1233" s="133">
        <v>21229</v>
      </c>
      <c r="N1233" s="168" t="str">
        <f t="shared" si="116"/>
        <v>LAN.MON.m120060</v>
      </c>
      <c r="O1233" s="168" t="str">
        <f t="shared" si="117"/>
        <v>"守境仙将"</v>
      </c>
      <c r="P1233" s="168">
        <v>10</v>
      </c>
      <c r="Q1233" s="168">
        <v>11227</v>
      </c>
      <c r="R1233" s="168" t="s">
        <v>6167</v>
      </c>
      <c r="S1233" s="168">
        <v>11227</v>
      </c>
      <c r="T1233" s="168" t="str">
        <f t="shared" si="118"/>
        <v>LAN.MON.m110060</v>
      </c>
      <c r="U1233" s="168">
        <v>21227</v>
      </c>
      <c r="V1233" s="168" t="s">
        <v>5871</v>
      </c>
      <c r="W1233" s="168">
        <v>21227</v>
      </c>
      <c r="X1233" s="168" t="str">
        <f t="shared" si="119"/>
        <v>LAN.MON.m120003</v>
      </c>
    </row>
    <row r="1234" spans="1:24" x14ac:dyDescent="0.15">
      <c r="A1234" s="207" t="s">
        <v>10611</v>
      </c>
      <c r="B1234" s="207" t="s">
        <v>14</v>
      </c>
      <c r="C1234" s="207" t="s">
        <v>10612</v>
      </c>
      <c r="D1234" s="147" t="s">
        <v>10583</v>
      </c>
      <c r="F1234" s="133"/>
      <c r="G1234" s="133"/>
      <c r="H1234" s="133"/>
      <c r="I1234" s="133" t="s">
        <v>10613</v>
      </c>
      <c r="J1234" s="133">
        <v>11243</v>
      </c>
      <c r="K1234" s="168" t="str">
        <f t="shared" si="114"/>
        <v>LAN.MON.m110103</v>
      </c>
      <c r="L1234" s="168" t="str">
        <f t="shared" si="115"/>
        <v>"弯刀童子"</v>
      </c>
      <c r="M1234" s="133">
        <v>21230</v>
      </c>
      <c r="N1234" s="168" t="str">
        <f t="shared" si="116"/>
        <v>LAN.MON.m120103</v>
      </c>
      <c r="O1234" s="168" t="str">
        <f t="shared" si="117"/>
        <v>"弯刀仙童"</v>
      </c>
      <c r="P1234" s="168">
        <v>10</v>
      </c>
      <c r="Q1234" s="168">
        <v>11228</v>
      </c>
      <c r="R1234" s="168" t="s">
        <v>5871</v>
      </c>
      <c r="S1234" s="168">
        <v>11228</v>
      </c>
      <c r="T1234" s="168" t="str">
        <f t="shared" si="118"/>
        <v>LAN.MON.m110003</v>
      </c>
      <c r="U1234" s="168">
        <v>21228</v>
      </c>
      <c r="V1234" s="168" t="s">
        <v>5883</v>
      </c>
      <c r="W1234" s="168">
        <v>21228</v>
      </c>
      <c r="X1234" s="168" t="str">
        <f t="shared" si="119"/>
        <v>LAN.MON.m120011</v>
      </c>
    </row>
    <row r="1235" spans="1:24" x14ac:dyDescent="0.15">
      <c r="A1235" s="207" t="s">
        <v>10614</v>
      </c>
      <c r="B1235" s="207" t="s">
        <v>14</v>
      </c>
      <c r="C1235" s="207" t="s">
        <v>10615</v>
      </c>
      <c r="D1235" s="147" t="s">
        <v>8901</v>
      </c>
      <c r="F1235" s="133"/>
      <c r="G1235" s="133"/>
      <c r="H1235" s="133"/>
      <c r="I1235" s="133" t="s">
        <v>10616</v>
      </c>
      <c r="J1235" s="133">
        <v>11244</v>
      </c>
      <c r="K1235" s="168" t="str">
        <f t="shared" si="114"/>
        <v>LAN.MON.m110081</v>
      </c>
      <c r="L1235" s="168" t="str">
        <f t="shared" si="115"/>
        <v>"震山兽"</v>
      </c>
      <c r="M1235" s="133">
        <v>21231</v>
      </c>
      <c r="N1235" s="168" t="str">
        <f t="shared" si="116"/>
        <v>LAN.MON.m120081</v>
      </c>
      <c r="O1235" s="168" t="str">
        <f t="shared" si="117"/>
        <v>"震山兽王"</v>
      </c>
      <c r="P1235" s="168">
        <v>10</v>
      </c>
      <c r="Q1235" s="168">
        <v>11229</v>
      </c>
      <c r="R1235" s="168" t="s">
        <v>8614</v>
      </c>
      <c r="S1235" s="168">
        <v>11229</v>
      </c>
      <c r="T1235" s="168" t="str">
        <f t="shared" si="118"/>
        <v>LAN.MON.m110141</v>
      </c>
      <c r="U1235" s="168">
        <v>21229</v>
      </c>
      <c r="V1235" s="168" t="s">
        <v>6167</v>
      </c>
      <c r="W1235" s="168">
        <v>21229</v>
      </c>
      <c r="X1235" s="168" t="str">
        <f t="shared" si="119"/>
        <v>LAN.MON.m120060</v>
      </c>
    </row>
    <row r="1236" spans="1:24" x14ac:dyDescent="0.15">
      <c r="A1236" s="207" t="s">
        <v>10617</v>
      </c>
      <c r="B1236" s="207" t="s">
        <v>14</v>
      </c>
      <c r="C1236" s="207" t="s">
        <v>10618</v>
      </c>
      <c r="D1236" s="147" t="s">
        <v>10590</v>
      </c>
      <c r="F1236" s="133"/>
      <c r="G1236" s="133"/>
      <c r="H1236" s="133"/>
      <c r="I1236" s="133" t="s">
        <v>10619</v>
      </c>
      <c r="J1236" s="133">
        <v>11245</v>
      </c>
      <c r="K1236" s="168" t="str">
        <f t="shared" si="114"/>
        <v>LAN.MON.m110053</v>
      </c>
      <c r="L1236" s="168" t="str">
        <f t="shared" si="115"/>
        <v>"腾云龙狮"</v>
      </c>
      <c r="M1236" s="133">
        <v>21232</v>
      </c>
      <c r="N1236" s="168" t="str">
        <f t="shared" si="116"/>
        <v>LAN.MON.m120053</v>
      </c>
      <c r="O1236" s="168" t="str">
        <f t="shared" si="117"/>
        <v>"龙狮皇"</v>
      </c>
      <c r="P1236" s="168">
        <v>10</v>
      </c>
      <c r="Q1236" s="168">
        <v>11230</v>
      </c>
      <c r="R1236" s="168" t="s">
        <v>5883</v>
      </c>
      <c r="S1236" s="168">
        <v>11230</v>
      </c>
      <c r="T1236" s="168" t="str">
        <f t="shared" si="118"/>
        <v>LAN.MON.m110011</v>
      </c>
      <c r="U1236" s="168">
        <v>21230</v>
      </c>
      <c r="V1236" s="168" t="s">
        <v>6372</v>
      </c>
      <c r="W1236" s="168">
        <v>21230</v>
      </c>
      <c r="X1236" s="168" t="str">
        <f t="shared" si="119"/>
        <v>LAN.MON.m120103</v>
      </c>
    </row>
    <row r="1237" spans="1:24" x14ac:dyDescent="0.15">
      <c r="A1237" s="207" t="s">
        <v>10620</v>
      </c>
      <c r="B1237" s="207" t="s">
        <v>14</v>
      </c>
      <c r="C1237" s="207" t="s">
        <v>10621</v>
      </c>
      <c r="D1237" s="147" t="s">
        <v>10594</v>
      </c>
      <c r="F1237" s="133"/>
      <c r="G1237" s="133"/>
      <c r="H1237" s="133"/>
      <c r="I1237" s="133" t="s">
        <v>10622</v>
      </c>
      <c r="J1237" s="133">
        <v>11246</v>
      </c>
      <c r="K1237" s="168" t="str">
        <f t="shared" si="114"/>
        <v>LAN.MON.m110036</v>
      </c>
      <c r="L1237" s="168" t="str">
        <f t="shared" si="115"/>
        <v>"冰境巨兽"</v>
      </c>
      <c r="M1237" s="133">
        <v>21233</v>
      </c>
      <c r="N1237" s="168" t="str">
        <f t="shared" si="116"/>
        <v>LAN.MON.m120036</v>
      </c>
      <c r="O1237" s="168" t="str">
        <f t="shared" si="117"/>
        <v>"冰境兽王"</v>
      </c>
      <c r="P1237" s="168">
        <v>10</v>
      </c>
      <c r="Q1237" s="168">
        <v>11231</v>
      </c>
      <c r="R1237" s="168" t="s">
        <v>6187</v>
      </c>
      <c r="S1237" s="168">
        <v>11231</v>
      </c>
      <c r="T1237" s="168" t="str">
        <f t="shared" si="118"/>
        <v>LAN.MON.m110064</v>
      </c>
      <c r="U1237" s="168">
        <v>21231</v>
      </c>
      <c r="V1237" s="168" t="s">
        <v>6271</v>
      </c>
      <c r="W1237" s="168">
        <v>21231</v>
      </c>
      <c r="X1237" s="168" t="str">
        <f t="shared" si="119"/>
        <v>LAN.MON.m120081</v>
      </c>
    </row>
    <row r="1238" spans="1:24" x14ac:dyDescent="0.15">
      <c r="A1238" s="207" t="s">
        <v>10623</v>
      </c>
      <c r="B1238" s="207" t="s">
        <v>14</v>
      </c>
      <c r="C1238" s="207" t="s">
        <v>10624</v>
      </c>
      <c r="D1238" s="147" t="s">
        <v>10598</v>
      </c>
      <c r="F1238" s="133"/>
      <c r="G1238" s="133"/>
      <c r="H1238" s="133"/>
      <c r="I1238" s="133" t="s">
        <v>10625</v>
      </c>
      <c r="J1238" s="133">
        <v>11247</v>
      </c>
      <c r="K1238" s="168" t="str">
        <f t="shared" si="114"/>
        <v>LAN.MON.m110055</v>
      </c>
      <c r="L1238" s="168" t="str">
        <f t="shared" si="115"/>
        <v>"火雀女妖"</v>
      </c>
      <c r="M1238" s="133">
        <v>21234</v>
      </c>
      <c r="N1238" s="168" t="str">
        <f t="shared" si="116"/>
        <v>LAN.MON.m120055</v>
      </c>
      <c r="O1238" s="168" t="str">
        <f t="shared" si="117"/>
        <v>"火雀妖后"</v>
      </c>
      <c r="P1238" s="168">
        <v>10</v>
      </c>
      <c r="Q1238" s="168">
        <v>11232</v>
      </c>
      <c r="R1238" s="168" t="s">
        <v>6372</v>
      </c>
      <c r="S1238" s="168">
        <v>11232</v>
      </c>
      <c r="T1238" s="168" t="str">
        <f t="shared" si="118"/>
        <v>LAN.MON.m110103</v>
      </c>
      <c r="U1238" s="168">
        <v>21232</v>
      </c>
      <c r="V1238" s="168" t="s">
        <v>6132</v>
      </c>
      <c r="W1238" s="168">
        <v>21232</v>
      </c>
      <c r="X1238" s="168" t="str">
        <f t="shared" si="119"/>
        <v>LAN.MON.m120053</v>
      </c>
    </row>
    <row r="1239" spans="1:24" x14ac:dyDescent="0.15">
      <c r="A1239" s="207" t="s">
        <v>10626</v>
      </c>
      <c r="B1239" s="207" t="s">
        <v>14</v>
      </c>
      <c r="C1239" s="207" t="s">
        <v>10627</v>
      </c>
      <c r="D1239" s="147" t="s">
        <v>10602</v>
      </c>
      <c r="F1239" s="133"/>
      <c r="G1239" s="133"/>
      <c r="H1239" s="133"/>
      <c r="I1239" s="133" t="s">
        <v>10628</v>
      </c>
      <c r="J1239" s="133">
        <v>11248</v>
      </c>
      <c r="K1239" s="168" t="str">
        <f t="shared" si="114"/>
        <v>LAN.MON.m110081</v>
      </c>
      <c r="L1239" s="168" t="str">
        <f t="shared" si="115"/>
        <v>"震山兽"</v>
      </c>
      <c r="M1239" s="133">
        <v>21235</v>
      </c>
      <c r="N1239" s="168" t="str">
        <f t="shared" si="116"/>
        <v>LAN.MON.m120081</v>
      </c>
      <c r="O1239" s="168" t="str">
        <f t="shared" si="117"/>
        <v>"震山兽王"</v>
      </c>
      <c r="P1239" s="168">
        <v>12</v>
      </c>
      <c r="Q1239" s="168">
        <v>11233</v>
      </c>
      <c r="R1239" s="168" t="s">
        <v>8614</v>
      </c>
      <c r="S1239" s="168">
        <v>11233</v>
      </c>
      <c r="T1239" s="168" t="str">
        <f t="shared" si="118"/>
        <v>LAN.MON.m110141</v>
      </c>
      <c r="U1239" s="168">
        <v>21233</v>
      </c>
      <c r="V1239" s="168" t="s">
        <v>6049</v>
      </c>
      <c r="W1239" s="168">
        <v>21233</v>
      </c>
      <c r="X1239" s="168" t="str">
        <f t="shared" si="119"/>
        <v>LAN.MON.m120036</v>
      </c>
    </row>
    <row r="1240" spans="1:24" x14ac:dyDescent="0.15">
      <c r="A1240" s="207" t="s">
        <v>10629</v>
      </c>
      <c r="B1240" s="207" t="s">
        <v>14</v>
      </c>
      <c r="C1240" s="207" t="s">
        <v>10630</v>
      </c>
      <c r="D1240" s="147" t="s">
        <v>10606</v>
      </c>
      <c r="F1240" s="133"/>
      <c r="G1240" s="133"/>
      <c r="H1240" s="133"/>
      <c r="I1240" s="133" t="s">
        <v>10631</v>
      </c>
      <c r="J1240" s="133">
        <v>11249</v>
      </c>
      <c r="K1240" s="168" t="str">
        <f t="shared" si="114"/>
        <v>LAN.MON.m110143</v>
      </c>
      <c r="L1240" s="168" t="str">
        <f t="shared" si="115"/>
        <v>"搬山蛮兽"</v>
      </c>
      <c r="M1240" s="133">
        <v>21236</v>
      </c>
      <c r="N1240" s="168" t="str">
        <f t="shared" si="116"/>
        <v>LAN.MON.m120143</v>
      </c>
      <c r="O1240" s="168" t="str">
        <f t="shared" si="117"/>
        <v>"搬山蛮兽王"</v>
      </c>
      <c r="P1240" s="168">
        <v>12</v>
      </c>
      <c r="Q1240" s="168">
        <v>11234</v>
      </c>
      <c r="R1240" s="168" t="s">
        <v>5871</v>
      </c>
      <c r="S1240" s="168">
        <v>11234</v>
      </c>
      <c r="T1240" s="168" t="str">
        <f t="shared" si="118"/>
        <v>LAN.MON.m110003</v>
      </c>
      <c r="U1240" s="168">
        <v>21234</v>
      </c>
      <c r="V1240" s="168" t="s">
        <v>6142</v>
      </c>
      <c r="W1240" s="168">
        <v>21234</v>
      </c>
      <c r="X1240" s="168" t="str">
        <f t="shared" si="119"/>
        <v>LAN.MON.m120055</v>
      </c>
    </row>
    <row r="1241" spans="1:24" x14ac:dyDescent="0.15">
      <c r="A1241" s="205" t="s">
        <v>10632</v>
      </c>
      <c r="B1241" s="133" t="s">
        <v>14</v>
      </c>
      <c r="C1241" s="133" t="s">
        <v>10633</v>
      </c>
      <c r="D1241" s="133" t="s">
        <v>8857</v>
      </c>
      <c r="F1241" s="133"/>
      <c r="G1241" s="133"/>
      <c r="H1241" s="133"/>
      <c r="I1241" s="133" t="s">
        <v>10634</v>
      </c>
      <c r="J1241" s="133">
        <v>11250</v>
      </c>
      <c r="K1241" s="168" t="str">
        <f t="shared" si="114"/>
        <v>LAN.MON.m110144</v>
      </c>
      <c r="L1241" s="168" t="str">
        <f t="shared" si="115"/>
        <v>"噬火天魔"</v>
      </c>
      <c r="M1241" s="133">
        <v>21237</v>
      </c>
      <c r="N1241" s="168" t="str">
        <f t="shared" si="116"/>
        <v>LAN.MON.m120144</v>
      </c>
      <c r="O1241" s="168" t="str">
        <f t="shared" si="117"/>
        <v>"噬火天魔王"</v>
      </c>
      <c r="P1241" s="168">
        <v>12</v>
      </c>
      <c r="Q1241" s="168">
        <v>11235</v>
      </c>
      <c r="R1241" s="168" t="s">
        <v>5883</v>
      </c>
      <c r="S1241" s="168">
        <v>11235</v>
      </c>
      <c r="T1241" s="168" t="str">
        <f t="shared" si="118"/>
        <v>LAN.MON.m110011</v>
      </c>
      <c r="U1241" s="168">
        <v>21235</v>
      </c>
      <c r="V1241" s="168" t="s">
        <v>6271</v>
      </c>
      <c r="W1241" s="168">
        <v>21235</v>
      </c>
      <c r="X1241" s="168" t="str">
        <f t="shared" si="119"/>
        <v>LAN.MON.m120081</v>
      </c>
    </row>
    <row r="1242" spans="1:24" x14ac:dyDescent="0.15">
      <c r="A1242" s="205" t="s">
        <v>10635</v>
      </c>
      <c r="B1242" s="133" t="s">
        <v>14</v>
      </c>
      <c r="C1242" s="133" t="s">
        <v>10636</v>
      </c>
      <c r="D1242" s="133" t="s">
        <v>10637</v>
      </c>
      <c r="F1242" s="133"/>
      <c r="G1242" s="133"/>
      <c r="H1242" s="133"/>
      <c r="I1242" s="133" t="s">
        <v>10638</v>
      </c>
      <c r="J1242" s="133">
        <v>11251</v>
      </c>
      <c r="K1242" s="168" t="str">
        <f t="shared" si="114"/>
        <v>LAN.MON.m110081</v>
      </c>
      <c r="L1242" s="168" t="str">
        <f t="shared" si="115"/>
        <v>"震山兽"</v>
      </c>
      <c r="M1242" s="133">
        <v>21238</v>
      </c>
      <c r="N1242" s="168" t="str">
        <f t="shared" si="116"/>
        <v>LAN.MON.m120081</v>
      </c>
      <c r="O1242" s="168" t="str">
        <f t="shared" si="117"/>
        <v>"震山兽王"</v>
      </c>
      <c r="P1242" s="168">
        <v>12</v>
      </c>
      <c r="Q1242" s="168">
        <v>11236</v>
      </c>
      <c r="R1242" s="168" t="s">
        <v>6167</v>
      </c>
      <c r="S1242" s="168">
        <v>11236</v>
      </c>
      <c r="T1242" s="168" t="str">
        <f t="shared" si="118"/>
        <v>LAN.MON.m110060</v>
      </c>
      <c r="U1242" s="168">
        <v>21236</v>
      </c>
      <c r="V1242" s="168" t="s">
        <v>10639</v>
      </c>
      <c r="W1242" s="168">
        <v>21236</v>
      </c>
      <c r="X1242" s="168" t="str">
        <f t="shared" si="119"/>
        <v>LAN.MON.m120143</v>
      </c>
    </row>
    <row r="1243" spans="1:24" x14ac:dyDescent="0.15">
      <c r="A1243" s="205" t="s">
        <v>10640</v>
      </c>
      <c r="B1243" s="133" t="s">
        <v>14</v>
      </c>
      <c r="C1243" s="133" t="s">
        <v>10641</v>
      </c>
      <c r="D1243" s="133" t="s">
        <v>10370</v>
      </c>
      <c r="F1243" s="206"/>
      <c r="G1243" s="206"/>
      <c r="H1243" s="206"/>
      <c r="I1243" s="206" t="s">
        <v>10642</v>
      </c>
      <c r="J1243" s="206">
        <v>11252</v>
      </c>
      <c r="K1243" s="168" t="str">
        <f t="shared" si="114"/>
        <v>LAN.MON.m110053</v>
      </c>
      <c r="L1243" s="168" t="str">
        <f t="shared" si="115"/>
        <v>"腾云龙狮"</v>
      </c>
      <c r="M1243" s="206">
        <v>21239</v>
      </c>
      <c r="N1243" s="168" t="str">
        <f t="shared" si="116"/>
        <v>LAN.MON.m120053</v>
      </c>
      <c r="O1243" s="168" t="str">
        <f t="shared" si="117"/>
        <v>"龙狮皇"</v>
      </c>
      <c r="P1243" s="168">
        <v>12</v>
      </c>
      <c r="Q1243" s="168">
        <v>11237</v>
      </c>
      <c r="R1243" s="168" t="s">
        <v>6187</v>
      </c>
      <c r="S1243" s="168">
        <v>11237</v>
      </c>
      <c r="T1243" s="168" t="str">
        <f t="shared" si="118"/>
        <v>LAN.MON.m110064</v>
      </c>
      <c r="U1243" s="168">
        <v>21237</v>
      </c>
      <c r="V1243" s="168" t="s">
        <v>10643</v>
      </c>
      <c r="W1243" s="168">
        <v>21237</v>
      </c>
      <c r="X1243" s="168" t="str">
        <f t="shared" si="119"/>
        <v>LAN.MON.m120144</v>
      </c>
    </row>
    <row r="1244" spans="1:24" x14ac:dyDescent="0.15">
      <c r="A1244" s="205" t="s">
        <v>10644</v>
      </c>
      <c r="B1244" s="133" t="s">
        <v>14</v>
      </c>
      <c r="C1244" s="133" t="s">
        <v>10645</v>
      </c>
      <c r="D1244" s="133" t="s">
        <v>10646</v>
      </c>
      <c r="F1244" s="206"/>
      <c r="G1244" s="206"/>
      <c r="H1244" s="206"/>
      <c r="I1244" s="206" t="s">
        <v>10647</v>
      </c>
      <c r="J1244" s="206">
        <v>11253</v>
      </c>
      <c r="K1244" s="168" t="str">
        <f t="shared" si="114"/>
        <v>LAN.MON.m110036</v>
      </c>
      <c r="L1244" s="168" t="str">
        <f t="shared" si="115"/>
        <v>"冰境巨兽"</v>
      </c>
      <c r="M1244" s="206">
        <v>21240</v>
      </c>
      <c r="N1244" s="168" t="str">
        <f t="shared" si="116"/>
        <v>LAN.MON.m120036</v>
      </c>
      <c r="O1244" s="168" t="str">
        <f t="shared" si="117"/>
        <v>"冰境兽王"</v>
      </c>
      <c r="P1244" s="168">
        <v>12</v>
      </c>
      <c r="Q1244" s="168">
        <v>11238</v>
      </c>
      <c r="R1244" s="168" t="s">
        <v>6372</v>
      </c>
      <c r="S1244" s="168">
        <v>11238</v>
      </c>
      <c r="T1244" s="168" t="str">
        <f t="shared" si="118"/>
        <v>LAN.MON.m110103</v>
      </c>
      <c r="U1244" s="168">
        <v>21238</v>
      </c>
      <c r="V1244" s="168" t="s">
        <v>6271</v>
      </c>
      <c r="W1244" s="168">
        <v>21238</v>
      </c>
      <c r="X1244" s="168" t="str">
        <f t="shared" si="119"/>
        <v>LAN.MON.m120081</v>
      </c>
    </row>
    <row r="1245" spans="1:24" x14ac:dyDescent="0.15">
      <c r="A1245" s="208" t="s">
        <v>10648</v>
      </c>
      <c r="B1245" s="208" t="s">
        <v>14</v>
      </c>
      <c r="C1245" s="208" t="s">
        <v>10649</v>
      </c>
      <c r="D1245" s="208" t="s">
        <v>10650</v>
      </c>
      <c r="E1245" s="133" t="str">
        <f>IFERROR(SUBSTITUTE(VLOOKUP(VLOOKUP(SUBSTITUTE(A1245,"小怪",""),I:J,2,FALSE),Q:R,2,FALSE),"""",""),"-"&amp;SUBSTITUTE(VLOOKUP(VLOOKUP(SUBSTITUTE(A1245,"重复小怪",""),I:J,2,FALSE),Q:R,2,FALSE),"""",""))</f>
        <v>00100</v>
      </c>
      <c r="F1245" s="168" t="str">
        <f>IFERROR(VLOOKUP(VLOOKUP(SUBSTITUTE(A1245,"小怪",""),I:P,8,FALSE),Y:Z,2,FALSE),"-"&amp;VLOOKUP(VLOOKUP(SUBSTITUTE(A1245,"重复小怪",""),I:P,8,FALSE),Y:Z,2,FALSE))</f>
        <v>"map001"</v>
      </c>
      <c r="I1245" s="206" t="s">
        <v>10651</v>
      </c>
      <c r="J1245" s="206">
        <v>11254</v>
      </c>
      <c r="K1245" s="168" t="str">
        <f t="shared" si="114"/>
        <v>LAN.MON.m110055</v>
      </c>
      <c r="L1245" s="168" t="str">
        <f t="shared" si="115"/>
        <v>"火雀女妖"</v>
      </c>
      <c r="M1245" s="206">
        <v>21241</v>
      </c>
      <c r="N1245" s="168" t="str">
        <f t="shared" si="116"/>
        <v>LAN.MON.m120055</v>
      </c>
      <c r="O1245" s="168" t="str">
        <f t="shared" si="117"/>
        <v>"火雀妖后"</v>
      </c>
      <c r="P1245" s="168">
        <v>12</v>
      </c>
      <c r="Q1245" s="168">
        <v>11239</v>
      </c>
      <c r="R1245" s="168" t="s">
        <v>8614</v>
      </c>
      <c r="S1245" s="168">
        <v>11239</v>
      </c>
      <c r="T1245" s="168" t="str">
        <f t="shared" si="118"/>
        <v>LAN.MON.m110141</v>
      </c>
      <c r="U1245" s="168">
        <v>21239</v>
      </c>
      <c r="V1245" s="168" t="s">
        <v>6132</v>
      </c>
      <c r="W1245" s="168">
        <v>21239</v>
      </c>
      <c r="X1245" s="168" t="str">
        <f t="shared" si="119"/>
        <v>LAN.MON.m120053</v>
      </c>
    </row>
    <row r="1246" spans="1:24" x14ac:dyDescent="0.15">
      <c r="A1246" s="133" t="s">
        <v>10652</v>
      </c>
      <c r="B1246" s="133" t="s">
        <v>14</v>
      </c>
      <c r="C1246" s="133" t="s">
        <v>10653</v>
      </c>
      <c r="D1246" s="147" t="s">
        <v>10654</v>
      </c>
      <c r="E1246" s="133" t="str">
        <f t="shared" ref="E1246:E1277" si="120">IFERROR(SUBSTITUTE(VLOOKUP(VLOOKUP(SUBSTITUTE(A1246,"小怪",""),I:J,2,FALSE),Q:R,2,FALSE),"""",""),"-"&amp;SUBSTITUTE(VLOOKUP(VLOOKUP(SUBSTITUTE(A1246,"重复小怪",""),I:J,2,FALSE),Q:R,2,FALSE),"""",""))</f>
        <v>00114</v>
      </c>
      <c r="F1246" s="168" t="str">
        <f t="shared" ref="F1246:F1277" si="121">IFERROR(VLOOKUP(VLOOKUP(SUBSTITUTE(A1246,"小怪",""),I:P,8,FALSE),Y:Z,2,FALSE),"-"&amp;VLOOKUP(VLOOKUP(SUBSTITUTE(A1246,"重复小怪",""),I:P,8,FALSE),Y:Z,2,FALSE))</f>
        <v>"map001"</v>
      </c>
      <c r="I1246" s="168" t="s">
        <v>10655</v>
      </c>
      <c r="J1246" s="168">
        <v>11255</v>
      </c>
      <c r="K1246" s="168" t="str">
        <f t="shared" si="114"/>
        <v>LAN.MON.m110143</v>
      </c>
      <c r="L1246" s="168" t="str">
        <f t="shared" si="115"/>
        <v>"搬山蛮兽"</v>
      </c>
      <c r="M1246" s="168">
        <v>21242</v>
      </c>
      <c r="N1246" s="168" t="str">
        <f t="shared" si="116"/>
        <v>LAN.MON.m120143</v>
      </c>
      <c r="O1246" s="168" t="str">
        <f t="shared" si="117"/>
        <v>"搬山蛮兽王"</v>
      </c>
      <c r="P1246" s="168">
        <v>12</v>
      </c>
      <c r="Q1246" s="168">
        <v>11240</v>
      </c>
      <c r="R1246" s="168" t="s">
        <v>5871</v>
      </c>
      <c r="S1246" s="168">
        <v>11240</v>
      </c>
      <c r="T1246" s="168" t="str">
        <f t="shared" si="118"/>
        <v>LAN.MON.m110003</v>
      </c>
      <c r="U1246" s="168">
        <v>21240</v>
      </c>
      <c r="V1246" s="168" t="s">
        <v>6049</v>
      </c>
      <c r="W1246" s="168">
        <v>21240</v>
      </c>
      <c r="X1246" s="168" t="str">
        <f t="shared" si="119"/>
        <v>LAN.MON.m120036</v>
      </c>
    </row>
    <row r="1247" spans="1:24" x14ac:dyDescent="0.15">
      <c r="A1247" s="133" t="s">
        <v>10656</v>
      </c>
      <c r="B1247" s="133" t="s">
        <v>14</v>
      </c>
      <c r="C1247" s="133" t="s">
        <v>10657</v>
      </c>
      <c r="D1247" s="147" t="s">
        <v>10658</v>
      </c>
      <c r="E1247" s="133" t="str">
        <f t="shared" si="120"/>
        <v>00123</v>
      </c>
      <c r="F1247" s="168" t="str">
        <f t="shared" si="121"/>
        <v>"map001"</v>
      </c>
      <c r="I1247" s="168" t="s">
        <v>10659</v>
      </c>
      <c r="J1247" s="168">
        <v>11256</v>
      </c>
      <c r="K1247" s="168" t="str">
        <f t="shared" si="114"/>
        <v>LAN.MON.m110144</v>
      </c>
      <c r="L1247" s="168" t="str">
        <f t="shared" si="115"/>
        <v>"噬火天魔"</v>
      </c>
      <c r="M1247" s="168">
        <v>21243</v>
      </c>
      <c r="N1247" s="168" t="str">
        <f t="shared" si="116"/>
        <v>LAN.MON.m120144</v>
      </c>
      <c r="O1247" s="168" t="str">
        <f t="shared" si="117"/>
        <v>"噬火天魔王"</v>
      </c>
      <c r="P1247" s="168">
        <v>12</v>
      </c>
      <c r="Q1247" s="168">
        <v>11241</v>
      </c>
      <c r="R1247" s="168" t="s">
        <v>5883</v>
      </c>
      <c r="S1247" s="168">
        <v>11241</v>
      </c>
      <c r="T1247" s="168" t="str">
        <f t="shared" si="118"/>
        <v>LAN.MON.m110011</v>
      </c>
      <c r="U1247" s="168">
        <v>21241</v>
      </c>
      <c r="V1247" s="168" t="s">
        <v>6142</v>
      </c>
      <c r="W1247" s="168">
        <v>21241</v>
      </c>
      <c r="X1247" s="168" t="str">
        <f t="shared" si="119"/>
        <v>LAN.MON.m120055</v>
      </c>
    </row>
    <row r="1248" spans="1:24" x14ac:dyDescent="0.15">
      <c r="A1248" s="133" t="s">
        <v>10660</v>
      </c>
      <c r="B1248" s="133" t="s">
        <v>14</v>
      </c>
      <c r="C1248" s="133" t="s">
        <v>10661</v>
      </c>
      <c r="D1248" s="147" t="s">
        <v>10662</v>
      </c>
      <c r="E1248" s="133" t="str">
        <f t="shared" si="120"/>
        <v>00138</v>
      </c>
      <c r="F1248" s="168" t="str">
        <f t="shared" si="121"/>
        <v>"map001"</v>
      </c>
      <c r="I1248" s="168" t="s">
        <v>10663</v>
      </c>
      <c r="J1248" s="168">
        <v>11257</v>
      </c>
      <c r="K1248" s="168" t="str">
        <f t="shared" si="114"/>
        <v>LAN.MON.m110030</v>
      </c>
      <c r="L1248" s="168" t="str">
        <f t="shared" si="115"/>
        <v>"黑刀客"</v>
      </c>
      <c r="M1248" s="168">
        <v>21244</v>
      </c>
      <c r="N1248" s="168" t="str">
        <f t="shared" si="116"/>
        <v>LAN.MON.m120030</v>
      </c>
      <c r="O1248" s="168" t="str">
        <f t="shared" si="117"/>
        <v>"黑刀王"</v>
      </c>
      <c r="P1248" s="168">
        <v>12</v>
      </c>
      <c r="Q1248" s="168">
        <v>11242</v>
      </c>
      <c r="R1248" s="168" t="s">
        <v>6167</v>
      </c>
      <c r="S1248" s="168">
        <v>11242</v>
      </c>
      <c r="T1248" s="168" t="str">
        <f t="shared" si="118"/>
        <v>LAN.MON.m110060</v>
      </c>
      <c r="U1248" s="168">
        <v>21242</v>
      </c>
      <c r="V1248" s="168" t="s">
        <v>10639</v>
      </c>
      <c r="W1248" s="168">
        <v>21242</v>
      </c>
      <c r="X1248" s="168" t="str">
        <f t="shared" si="119"/>
        <v>LAN.MON.m120143</v>
      </c>
    </row>
    <row r="1249" spans="1:24" x14ac:dyDescent="0.15">
      <c r="A1249" s="133" t="s">
        <v>10664</v>
      </c>
      <c r="B1249" s="133" t="s">
        <v>14</v>
      </c>
      <c r="C1249" s="133" t="s">
        <v>10665</v>
      </c>
      <c r="D1249" s="147" t="s">
        <v>10666</v>
      </c>
      <c r="E1249" s="133" t="str">
        <f t="shared" si="120"/>
        <v>00102</v>
      </c>
      <c r="F1249" s="168" t="str">
        <f t="shared" si="121"/>
        <v>"map003"</v>
      </c>
      <c r="I1249" s="168" t="s">
        <v>10667</v>
      </c>
      <c r="J1249" s="168">
        <v>11258</v>
      </c>
      <c r="K1249" s="168" t="str">
        <f t="shared" si="114"/>
        <v>LAN.MON.m110102</v>
      </c>
      <c r="L1249" s="168" t="str">
        <f t="shared" si="115"/>
        <v>"镇灵仙将"</v>
      </c>
      <c r="M1249" s="168">
        <v>21245</v>
      </c>
      <c r="N1249" s="168" t="str">
        <f t="shared" si="116"/>
        <v>LAN.MON.m120102</v>
      </c>
      <c r="O1249" s="168" t="str">
        <f t="shared" si="117"/>
        <v>"镇灵仙王"</v>
      </c>
      <c r="P1249" s="168">
        <v>12</v>
      </c>
      <c r="Q1249" s="168">
        <v>11243</v>
      </c>
      <c r="R1249" s="168" t="s">
        <v>6372</v>
      </c>
      <c r="S1249" s="168">
        <v>11243</v>
      </c>
      <c r="T1249" s="168" t="str">
        <f t="shared" si="118"/>
        <v>LAN.MON.m110103</v>
      </c>
      <c r="U1249" s="168">
        <v>21243</v>
      </c>
      <c r="V1249" s="168" t="s">
        <v>10643</v>
      </c>
      <c r="W1249" s="168">
        <v>21243</v>
      </c>
      <c r="X1249" s="168" t="str">
        <f t="shared" si="119"/>
        <v>LAN.MON.m120144</v>
      </c>
    </row>
    <row r="1250" spans="1:24" x14ac:dyDescent="0.15">
      <c r="A1250" s="133" t="s">
        <v>10668</v>
      </c>
      <c r="B1250" s="133" t="s">
        <v>14</v>
      </c>
      <c r="C1250" s="133" t="s">
        <v>10669</v>
      </c>
      <c r="D1250" s="147" t="s">
        <v>10670</v>
      </c>
      <c r="E1250" s="133" t="str">
        <f t="shared" si="120"/>
        <v>00112</v>
      </c>
      <c r="F1250" s="168" t="str">
        <f t="shared" si="121"/>
        <v>"map003"</v>
      </c>
      <c r="I1250" s="168" t="s">
        <v>10671</v>
      </c>
      <c r="J1250" s="168">
        <v>11259</v>
      </c>
      <c r="K1250" s="168" t="str">
        <f t="shared" si="114"/>
        <v>LAN.MON.m110145</v>
      </c>
      <c r="L1250" s="168" t="str">
        <f t="shared" si="115"/>
        <v>"大荒羽民"</v>
      </c>
      <c r="M1250" s="168">
        <v>21246</v>
      </c>
      <c r="N1250" s="168" t="str">
        <f t="shared" si="116"/>
        <v>LAN.MON.m120145</v>
      </c>
      <c r="O1250" s="168" t="str">
        <f t="shared" si="117"/>
        <v>"大荒羽主"</v>
      </c>
      <c r="P1250" s="168">
        <v>12</v>
      </c>
      <c r="Q1250" s="168">
        <v>11244</v>
      </c>
      <c r="R1250" s="168" t="s">
        <v>6271</v>
      </c>
      <c r="S1250" s="168">
        <v>11244</v>
      </c>
      <c r="T1250" s="168" t="str">
        <f t="shared" si="118"/>
        <v>LAN.MON.m110081</v>
      </c>
      <c r="U1250" s="168">
        <v>21244</v>
      </c>
      <c r="V1250" s="168" t="s">
        <v>6021</v>
      </c>
      <c r="W1250" s="168">
        <v>21244</v>
      </c>
      <c r="X1250" s="168" t="str">
        <f t="shared" si="119"/>
        <v>LAN.MON.m120030</v>
      </c>
    </row>
    <row r="1251" spans="1:24" x14ac:dyDescent="0.15">
      <c r="A1251" s="133" t="s">
        <v>10672</v>
      </c>
      <c r="B1251" s="133" t="s">
        <v>14</v>
      </c>
      <c r="C1251" s="133" t="s">
        <v>10673</v>
      </c>
      <c r="D1251" s="147" t="s">
        <v>10674</v>
      </c>
      <c r="E1251" s="133" t="str">
        <f t="shared" si="120"/>
        <v>00118</v>
      </c>
      <c r="F1251" s="168" t="str">
        <f t="shared" si="121"/>
        <v>"map003"</v>
      </c>
      <c r="I1251" s="168" t="s">
        <v>10675</v>
      </c>
      <c r="J1251" s="168">
        <v>11260</v>
      </c>
      <c r="K1251" s="168" t="str">
        <f t="shared" si="114"/>
        <v>LAN.MON.m110141</v>
      </c>
      <c r="L1251" s="168" t="str">
        <f t="shared" si="115"/>
        <v>"巧音魔灵"</v>
      </c>
      <c r="M1251" s="168">
        <v>21247</v>
      </c>
      <c r="N1251" s="168" t="str">
        <f t="shared" si="116"/>
        <v>LAN.MON.m120141</v>
      </c>
      <c r="O1251" s="168" t="str">
        <f t="shared" si="117"/>
        <v>"巧音魔仙"</v>
      </c>
      <c r="P1251" s="168">
        <v>13</v>
      </c>
      <c r="Q1251" s="168">
        <v>11245</v>
      </c>
      <c r="R1251" s="168" t="s">
        <v>6132</v>
      </c>
      <c r="S1251" s="168">
        <v>11245</v>
      </c>
      <c r="T1251" s="168" t="str">
        <f t="shared" si="118"/>
        <v>LAN.MON.m110053</v>
      </c>
      <c r="U1251" s="168">
        <v>21245</v>
      </c>
      <c r="V1251" s="168" t="s">
        <v>6367</v>
      </c>
      <c r="W1251" s="168">
        <v>21245</v>
      </c>
      <c r="X1251" s="168" t="str">
        <f t="shared" si="119"/>
        <v>LAN.MON.m120102</v>
      </c>
    </row>
    <row r="1252" spans="1:24" x14ac:dyDescent="0.15">
      <c r="A1252" s="133" t="s">
        <v>10676</v>
      </c>
      <c r="B1252" s="133" t="s">
        <v>14</v>
      </c>
      <c r="C1252" s="133" t="s">
        <v>10677</v>
      </c>
      <c r="D1252" s="147" t="s">
        <v>10678</v>
      </c>
      <c r="E1252" s="133" t="str">
        <f t="shared" si="120"/>
        <v>00132</v>
      </c>
      <c r="F1252" s="168" t="str">
        <f t="shared" si="121"/>
        <v>"map003"</v>
      </c>
      <c r="I1252" s="168" t="s">
        <v>10679</v>
      </c>
      <c r="J1252" s="168">
        <v>11261</v>
      </c>
      <c r="K1252" s="168" t="str">
        <f t="shared" si="114"/>
        <v>LAN.MON.m110030</v>
      </c>
      <c r="L1252" s="168" t="str">
        <f t="shared" si="115"/>
        <v>"黑刀客"</v>
      </c>
      <c r="M1252" s="168">
        <v>21248</v>
      </c>
      <c r="N1252" s="168" t="str">
        <f t="shared" si="116"/>
        <v>LAN.MON.m120030</v>
      </c>
      <c r="O1252" s="168" t="str">
        <f t="shared" si="117"/>
        <v>"黑刀王"</v>
      </c>
      <c r="P1252" s="168">
        <v>13</v>
      </c>
      <c r="Q1252" s="168">
        <v>11246</v>
      </c>
      <c r="R1252" s="168" t="s">
        <v>6049</v>
      </c>
      <c r="S1252" s="168">
        <v>11246</v>
      </c>
      <c r="T1252" s="168" t="str">
        <f t="shared" si="118"/>
        <v>LAN.MON.m110036</v>
      </c>
      <c r="U1252" s="168">
        <v>21246</v>
      </c>
      <c r="V1252" s="168" t="s">
        <v>10680</v>
      </c>
      <c r="W1252" s="168">
        <v>21246</v>
      </c>
      <c r="X1252" s="168" t="str">
        <f t="shared" si="119"/>
        <v>LAN.MON.m120145</v>
      </c>
    </row>
    <row r="1253" spans="1:24" x14ac:dyDescent="0.15">
      <c r="A1253" s="133" t="s">
        <v>10681</v>
      </c>
      <c r="B1253" s="133" t="s">
        <v>14</v>
      </c>
      <c r="C1253" s="133" t="s">
        <v>10682</v>
      </c>
      <c r="D1253" s="147" t="s">
        <v>10683</v>
      </c>
      <c r="E1253" s="133" t="str">
        <f t="shared" si="120"/>
        <v>00134</v>
      </c>
      <c r="F1253" s="168" t="str">
        <f t="shared" si="121"/>
        <v>"map003"</v>
      </c>
      <c r="I1253" s="168" t="s">
        <v>10684</v>
      </c>
      <c r="J1253" s="168">
        <v>11262</v>
      </c>
      <c r="K1253" s="168" t="str">
        <f t="shared" si="114"/>
        <v>LAN.MON.m110109</v>
      </c>
      <c r="L1253" s="168" t="str">
        <f t="shared" si="115"/>
        <v>"镇山虎妖"</v>
      </c>
      <c r="M1253" s="168">
        <v>21249</v>
      </c>
      <c r="N1253" s="168" t="str">
        <f t="shared" si="116"/>
        <v>LAN.MON.m120109</v>
      </c>
      <c r="O1253" s="168" t="str">
        <f t="shared" si="117"/>
        <v>"镇山虎王"</v>
      </c>
      <c r="P1253" s="168">
        <v>13</v>
      </c>
      <c r="Q1253" s="168">
        <v>11247</v>
      </c>
      <c r="R1253" s="168" t="s">
        <v>6142</v>
      </c>
      <c r="S1253" s="168">
        <v>11247</v>
      </c>
      <c r="T1253" s="168" t="str">
        <f t="shared" si="118"/>
        <v>LAN.MON.m110055</v>
      </c>
      <c r="U1253" s="168">
        <v>21247</v>
      </c>
      <c r="V1253" s="168" t="s">
        <v>8614</v>
      </c>
      <c r="W1253" s="168">
        <v>21247</v>
      </c>
      <c r="X1253" s="168" t="str">
        <f t="shared" si="119"/>
        <v>LAN.MON.m120141</v>
      </c>
    </row>
    <row r="1254" spans="1:24" x14ac:dyDescent="0.15">
      <c r="A1254" s="133" t="s">
        <v>10685</v>
      </c>
      <c r="B1254" s="133" t="s">
        <v>14</v>
      </c>
      <c r="C1254" s="133" t="s">
        <v>10686</v>
      </c>
      <c r="D1254" s="147" t="s">
        <v>10687</v>
      </c>
      <c r="E1254" s="133" t="str">
        <f t="shared" si="120"/>
        <v>00147</v>
      </c>
      <c r="F1254" s="168" t="str">
        <f t="shared" si="121"/>
        <v>"map003"</v>
      </c>
      <c r="I1254" s="168" t="s">
        <v>10688</v>
      </c>
      <c r="J1254" s="168">
        <v>11263</v>
      </c>
      <c r="K1254" s="168" t="str">
        <f t="shared" si="114"/>
        <v>LAN.MON.m110102</v>
      </c>
      <c r="L1254" s="168" t="str">
        <f t="shared" si="115"/>
        <v>"镇灵仙将"</v>
      </c>
      <c r="M1254" s="168">
        <v>21250</v>
      </c>
      <c r="N1254" s="168" t="str">
        <f t="shared" si="116"/>
        <v>LAN.MON.m120102</v>
      </c>
      <c r="O1254" s="168" t="str">
        <f t="shared" si="117"/>
        <v>"镇灵仙王"</v>
      </c>
      <c r="P1254" s="168">
        <v>13</v>
      </c>
      <c r="Q1254" s="168">
        <v>11248</v>
      </c>
      <c r="R1254" s="168" t="s">
        <v>6271</v>
      </c>
      <c r="S1254" s="168">
        <v>11248</v>
      </c>
      <c r="T1254" s="168" t="str">
        <f t="shared" si="118"/>
        <v>LAN.MON.m110081</v>
      </c>
      <c r="U1254" s="168">
        <v>21248</v>
      </c>
      <c r="V1254" s="168" t="s">
        <v>6021</v>
      </c>
      <c r="W1254" s="168">
        <v>21248</v>
      </c>
      <c r="X1254" s="168" t="str">
        <f t="shared" si="119"/>
        <v>LAN.MON.m120030</v>
      </c>
    </row>
    <row r="1255" spans="1:24" x14ac:dyDescent="0.15">
      <c r="A1255" s="133" t="s">
        <v>10689</v>
      </c>
      <c r="B1255" s="133" t="s">
        <v>14</v>
      </c>
      <c r="C1255" s="133" t="s">
        <v>10690</v>
      </c>
      <c r="D1255" s="147" t="s">
        <v>10691</v>
      </c>
      <c r="E1255" s="133" t="str">
        <f t="shared" si="120"/>
        <v>00105</v>
      </c>
      <c r="F1255" s="168" t="str">
        <f t="shared" si="121"/>
        <v>"map002"</v>
      </c>
      <c r="I1255" s="168" t="s">
        <v>10692</v>
      </c>
      <c r="J1255" s="168">
        <v>11264</v>
      </c>
      <c r="K1255" s="168" t="str">
        <f t="shared" si="114"/>
        <v>LAN.MON.m110011</v>
      </c>
      <c r="L1255" s="168" t="str">
        <f t="shared" si="115"/>
        <v>"鹿灵"</v>
      </c>
      <c r="M1255" s="168">
        <v>21251</v>
      </c>
      <c r="N1255" s="168" t="str">
        <f t="shared" si="116"/>
        <v>LAN.MON.m120011</v>
      </c>
      <c r="O1255" s="168" t="str">
        <f t="shared" si="117"/>
        <v>"鹿仙"</v>
      </c>
      <c r="P1255" s="168">
        <v>13</v>
      </c>
      <c r="Q1255" s="168">
        <v>11249</v>
      </c>
      <c r="R1255" s="168" t="s">
        <v>10639</v>
      </c>
      <c r="S1255" s="168">
        <v>11249</v>
      </c>
      <c r="T1255" s="168" t="str">
        <f t="shared" si="118"/>
        <v>LAN.MON.m110143</v>
      </c>
      <c r="U1255" s="168">
        <v>21249</v>
      </c>
      <c r="V1255" s="168" t="s">
        <v>6402</v>
      </c>
      <c r="W1255" s="168">
        <v>21249</v>
      </c>
      <c r="X1255" s="168" t="str">
        <f t="shared" si="119"/>
        <v>LAN.MON.m120109</v>
      </c>
    </row>
    <row r="1256" spans="1:24" x14ac:dyDescent="0.15">
      <c r="A1256" s="133" t="s">
        <v>10693</v>
      </c>
      <c r="B1256" s="133" t="s">
        <v>14</v>
      </c>
      <c r="C1256" s="133" t="s">
        <v>10694</v>
      </c>
      <c r="D1256" s="147" t="s">
        <v>10695</v>
      </c>
      <c r="E1256" s="133" t="str">
        <f t="shared" si="120"/>
        <v>00108</v>
      </c>
      <c r="F1256" s="168" t="str">
        <f t="shared" si="121"/>
        <v>"map002"</v>
      </c>
      <c r="I1256" s="168" t="s">
        <v>10696</v>
      </c>
      <c r="J1256" s="168">
        <v>11265</v>
      </c>
      <c r="K1256" s="168" t="str">
        <f t="shared" si="114"/>
        <v>LAN.MON.m110109</v>
      </c>
      <c r="L1256" s="168" t="str">
        <f t="shared" si="115"/>
        <v>"镇山虎妖"</v>
      </c>
      <c r="M1256" s="168">
        <v>21252</v>
      </c>
      <c r="N1256" s="168" t="str">
        <f t="shared" si="116"/>
        <v>LAN.MON.m120109</v>
      </c>
      <c r="O1256" s="168" t="str">
        <f t="shared" si="117"/>
        <v>"镇山虎王"</v>
      </c>
      <c r="P1256" s="168">
        <v>13</v>
      </c>
      <c r="Q1256" s="168">
        <v>11250</v>
      </c>
      <c r="R1256" s="168" t="s">
        <v>10643</v>
      </c>
      <c r="S1256" s="168">
        <v>11250</v>
      </c>
      <c r="T1256" s="168" t="str">
        <f t="shared" si="118"/>
        <v>LAN.MON.m110144</v>
      </c>
      <c r="U1256" s="168">
        <v>21250</v>
      </c>
      <c r="V1256" s="168" t="s">
        <v>6367</v>
      </c>
      <c r="W1256" s="168">
        <v>21250</v>
      </c>
      <c r="X1256" s="168" t="str">
        <f t="shared" si="119"/>
        <v>LAN.MON.m120102</v>
      </c>
    </row>
    <row r="1257" spans="1:24" x14ac:dyDescent="0.15">
      <c r="A1257" s="133" t="s">
        <v>10697</v>
      </c>
      <c r="B1257" s="133" t="s">
        <v>14</v>
      </c>
      <c r="C1257" s="133" t="s">
        <v>10698</v>
      </c>
      <c r="D1257" s="147" t="s">
        <v>10699</v>
      </c>
      <c r="E1257" s="133" t="str">
        <f t="shared" si="120"/>
        <v>00119</v>
      </c>
      <c r="F1257" s="168" t="str">
        <f t="shared" si="121"/>
        <v>"map002"</v>
      </c>
      <c r="I1257" s="168" t="s">
        <v>10700</v>
      </c>
      <c r="J1257" s="168">
        <v>11266</v>
      </c>
      <c r="K1257" s="168" t="str">
        <f t="shared" si="114"/>
        <v>LAN.MON.m110102</v>
      </c>
      <c r="L1257" s="168" t="str">
        <f t="shared" si="115"/>
        <v>"镇灵仙将"</v>
      </c>
      <c r="M1257" s="168">
        <v>21253</v>
      </c>
      <c r="N1257" s="168" t="str">
        <f t="shared" si="116"/>
        <v>LAN.MON.m120102</v>
      </c>
      <c r="O1257" s="168" t="str">
        <f t="shared" si="117"/>
        <v>"镇灵仙王"</v>
      </c>
      <c r="P1257" s="168">
        <v>13</v>
      </c>
      <c r="Q1257" s="168">
        <v>11251</v>
      </c>
      <c r="R1257" s="168" t="s">
        <v>6271</v>
      </c>
      <c r="S1257" s="168">
        <v>11251</v>
      </c>
      <c r="T1257" s="168" t="str">
        <f t="shared" si="118"/>
        <v>LAN.MON.m110081</v>
      </c>
      <c r="U1257" s="168">
        <v>21251</v>
      </c>
      <c r="V1257" s="168" t="s">
        <v>5883</v>
      </c>
      <c r="W1257" s="168">
        <v>21251</v>
      </c>
      <c r="X1257" s="168" t="str">
        <f t="shared" si="119"/>
        <v>LAN.MON.m120011</v>
      </c>
    </row>
    <row r="1258" spans="1:24" x14ac:dyDescent="0.15">
      <c r="A1258" s="133" t="s">
        <v>10701</v>
      </c>
      <c r="B1258" s="133" t="s">
        <v>14</v>
      </c>
      <c r="C1258" s="133" t="s">
        <v>10702</v>
      </c>
      <c r="D1258" s="147" t="s">
        <v>10703</v>
      </c>
      <c r="E1258" s="133" t="str">
        <f t="shared" si="120"/>
        <v>00130</v>
      </c>
      <c r="F1258" s="168" t="str">
        <f t="shared" si="121"/>
        <v>"map002"</v>
      </c>
      <c r="I1258" s="168" t="s">
        <v>10704</v>
      </c>
      <c r="J1258" s="168">
        <v>11267</v>
      </c>
      <c r="K1258" s="168" t="str">
        <f t="shared" si="114"/>
        <v>LAN.MON.m110011</v>
      </c>
      <c r="L1258" s="168" t="str">
        <f t="shared" si="115"/>
        <v>"鹿灵"</v>
      </c>
      <c r="M1258" s="168">
        <v>21254</v>
      </c>
      <c r="N1258" s="168" t="str">
        <f t="shared" si="116"/>
        <v>LAN.MON.m120011</v>
      </c>
      <c r="O1258" s="168" t="str">
        <f t="shared" si="117"/>
        <v>"鹿仙"</v>
      </c>
      <c r="P1258" s="168">
        <v>14</v>
      </c>
      <c r="Q1258" s="168">
        <v>11252</v>
      </c>
      <c r="R1258" s="168" t="s">
        <v>6132</v>
      </c>
      <c r="S1258" s="168">
        <v>11252</v>
      </c>
      <c r="T1258" s="168" t="str">
        <f t="shared" si="118"/>
        <v>LAN.MON.m110053</v>
      </c>
      <c r="U1258" s="168">
        <v>21252</v>
      </c>
      <c r="V1258" s="168" t="s">
        <v>6402</v>
      </c>
      <c r="W1258" s="168">
        <v>21252</v>
      </c>
      <c r="X1258" s="168" t="str">
        <f t="shared" si="119"/>
        <v>LAN.MON.m120109</v>
      </c>
    </row>
    <row r="1259" spans="1:24" x14ac:dyDescent="0.15">
      <c r="A1259" s="133" t="s">
        <v>10705</v>
      </c>
      <c r="B1259" s="133" t="s">
        <v>14</v>
      </c>
      <c r="C1259" s="133" t="s">
        <v>10706</v>
      </c>
      <c r="D1259" s="147" t="s">
        <v>10707</v>
      </c>
      <c r="E1259" s="133" t="str">
        <f t="shared" si="120"/>
        <v>00104</v>
      </c>
      <c r="F1259" s="168" t="str">
        <f t="shared" si="121"/>
        <v>"map005"</v>
      </c>
      <c r="I1259" s="168" t="s">
        <v>10708</v>
      </c>
      <c r="J1259" s="168">
        <v>11268</v>
      </c>
      <c r="K1259" s="168" t="str">
        <f t="shared" si="114"/>
        <v>LAN.MON.m110145</v>
      </c>
      <c r="L1259" s="168" t="str">
        <f t="shared" si="115"/>
        <v>"大荒羽民"</v>
      </c>
      <c r="M1259" s="168">
        <v>21255</v>
      </c>
      <c r="N1259" s="168" t="str">
        <f t="shared" si="116"/>
        <v>LAN.MON.m120145</v>
      </c>
      <c r="O1259" s="168" t="str">
        <f t="shared" si="117"/>
        <v>"大荒羽主"</v>
      </c>
      <c r="P1259" s="168">
        <v>14</v>
      </c>
      <c r="Q1259" s="168">
        <v>11253</v>
      </c>
      <c r="R1259" s="168" t="s">
        <v>6049</v>
      </c>
      <c r="S1259" s="168">
        <v>11253</v>
      </c>
      <c r="T1259" s="168" t="str">
        <f t="shared" si="118"/>
        <v>LAN.MON.m110036</v>
      </c>
      <c r="U1259" s="168">
        <v>21253</v>
      </c>
      <c r="V1259" s="168" t="s">
        <v>6367</v>
      </c>
      <c r="W1259" s="168">
        <v>21253</v>
      </c>
      <c r="X1259" s="168" t="str">
        <f t="shared" si="119"/>
        <v>LAN.MON.m120102</v>
      </c>
    </row>
    <row r="1260" spans="1:24" x14ac:dyDescent="0.15">
      <c r="A1260" s="133" t="s">
        <v>10709</v>
      </c>
      <c r="B1260" s="133" t="s">
        <v>14</v>
      </c>
      <c r="C1260" s="133" t="s">
        <v>10710</v>
      </c>
      <c r="D1260" s="147" t="s">
        <v>10711</v>
      </c>
      <c r="E1260" s="133" t="str">
        <f t="shared" si="120"/>
        <v>00107</v>
      </c>
      <c r="F1260" s="168" t="str">
        <f t="shared" si="121"/>
        <v>"map005"</v>
      </c>
      <c r="I1260" s="168" t="s">
        <v>10712</v>
      </c>
      <c r="J1260" s="168">
        <v>11269</v>
      </c>
      <c r="K1260" s="168" t="str">
        <f t="shared" si="114"/>
        <v>LAN.MON.m110064</v>
      </c>
      <c r="L1260" s="168" t="str">
        <f t="shared" si="115"/>
        <v>"荒沙女匪"</v>
      </c>
      <c r="M1260" s="168">
        <v>21256</v>
      </c>
      <c r="N1260" s="168" t="str">
        <f t="shared" si="116"/>
        <v>LAN.MON.m120064</v>
      </c>
      <c r="O1260" s="168" t="str">
        <f t="shared" si="117"/>
        <v>"荒沙匪首"</v>
      </c>
      <c r="P1260" s="168">
        <v>14</v>
      </c>
      <c r="Q1260" s="168">
        <v>11254</v>
      </c>
      <c r="R1260" s="168" t="s">
        <v>6142</v>
      </c>
      <c r="S1260" s="168">
        <v>11254</v>
      </c>
      <c r="T1260" s="168" t="str">
        <f t="shared" si="118"/>
        <v>LAN.MON.m110055</v>
      </c>
      <c r="U1260" s="168">
        <v>21254</v>
      </c>
      <c r="V1260" s="168" t="s">
        <v>5883</v>
      </c>
      <c r="W1260" s="168">
        <v>21254</v>
      </c>
      <c r="X1260" s="168" t="str">
        <f t="shared" si="119"/>
        <v>LAN.MON.m120011</v>
      </c>
    </row>
    <row r="1261" spans="1:24" x14ac:dyDescent="0.15">
      <c r="A1261" s="133" t="s">
        <v>10713</v>
      </c>
      <c r="B1261" s="133" t="s">
        <v>14</v>
      </c>
      <c r="C1261" s="133" t="s">
        <v>10714</v>
      </c>
      <c r="D1261" s="147" t="s">
        <v>10715</v>
      </c>
      <c r="E1261" s="133" t="str">
        <f t="shared" si="120"/>
        <v>00142</v>
      </c>
      <c r="F1261" s="168" t="str">
        <f t="shared" si="121"/>
        <v>"map005"</v>
      </c>
      <c r="I1261" s="168" t="s">
        <v>10716</v>
      </c>
      <c r="J1261" s="168">
        <v>11270</v>
      </c>
      <c r="K1261" s="168" t="str">
        <f t="shared" si="114"/>
        <v>LAN.MON.m110025</v>
      </c>
      <c r="L1261" s="168" t="str">
        <f t="shared" si="115"/>
        <v>"剑道恶徒"</v>
      </c>
      <c r="M1261" s="168">
        <v>21257</v>
      </c>
      <c r="N1261" s="168" t="str">
        <f t="shared" si="116"/>
        <v>LAN.MON.m120025</v>
      </c>
      <c r="O1261" s="168" t="str">
        <f t="shared" si="117"/>
        <v>"恶徒众首"</v>
      </c>
      <c r="P1261" s="168">
        <v>14</v>
      </c>
      <c r="Q1261" s="168">
        <v>11255</v>
      </c>
      <c r="R1261" s="168" t="s">
        <v>10639</v>
      </c>
      <c r="S1261" s="168">
        <v>11255</v>
      </c>
      <c r="T1261" s="168" t="str">
        <f t="shared" si="118"/>
        <v>LAN.MON.m110143</v>
      </c>
      <c r="U1261" s="168">
        <v>21255</v>
      </c>
      <c r="V1261" s="168" t="s">
        <v>10680</v>
      </c>
      <c r="W1261" s="168">
        <v>21255</v>
      </c>
      <c r="X1261" s="168" t="str">
        <f t="shared" si="119"/>
        <v>LAN.MON.m120145</v>
      </c>
    </row>
    <row r="1262" spans="1:24" x14ac:dyDescent="0.15">
      <c r="A1262" s="133" t="s">
        <v>10717</v>
      </c>
      <c r="B1262" s="133" t="s">
        <v>14</v>
      </c>
      <c r="C1262" s="133" t="s">
        <v>10718</v>
      </c>
      <c r="D1262" s="147" t="s">
        <v>10719</v>
      </c>
      <c r="E1262" s="133" t="str">
        <f t="shared" si="120"/>
        <v>00146</v>
      </c>
      <c r="F1262" s="168" t="str">
        <f t="shared" si="121"/>
        <v>"map005"</v>
      </c>
      <c r="I1262" s="168" t="s">
        <v>10720</v>
      </c>
      <c r="J1262" s="168">
        <v>11271</v>
      </c>
      <c r="K1262" s="168" t="str">
        <f t="shared" si="114"/>
        <v>LAN.MON.m110030</v>
      </c>
      <c r="L1262" s="168" t="str">
        <f t="shared" si="115"/>
        <v>"黑刀客"</v>
      </c>
      <c r="M1262" s="168">
        <v>21258</v>
      </c>
      <c r="N1262" s="168" t="str">
        <f t="shared" si="116"/>
        <v>LAN.MON.m120030</v>
      </c>
      <c r="O1262" s="168" t="str">
        <f t="shared" si="117"/>
        <v>"黑刀王"</v>
      </c>
      <c r="P1262" s="168">
        <v>14</v>
      </c>
      <c r="Q1262" s="168">
        <v>11256</v>
      </c>
      <c r="R1262" s="168" t="s">
        <v>10643</v>
      </c>
      <c r="S1262" s="168">
        <v>11256</v>
      </c>
      <c r="T1262" s="168" t="str">
        <f t="shared" si="118"/>
        <v>LAN.MON.m110144</v>
      </c>
      <c r="U1262" s="168">
        <v>21256</v>
      </c>
      <c r="V1262" s="168" t="s">
        <v>6187</v>
      </c>
      <c r="W1262" s="168">
        <v>21256</v>
      </c>
      <c r="X1262" s="168" t="str">
        <f t="shared" si="119"/>
        <v>LAN.MON.m120064</v>
      </c>
    </row>
    <row r="1263" spans="1:24" x14ac:dyDescent="0.15">
      <c r="A1263" s="133" t="s">
        <v>10721</v>
      </c>
      <c r="B1263" s="133" t="s">
        <v>14</v>
      </c>
      <c r="C1263" s="133" t="s">
        <v>10722</v>
      </c>
      <c r="D1263" s="147" t="s">
        <v>10723</v>
      </c>
      <c r="E1263" s="133" t="str">
        <f t="shared" si="120"/>
        <v>00158</v>
      </c>
      <c r="F1263" s="168" t="str">
        <f t="shared" si="121"/>
        <v>"map005"</v>
      </c>
      <c r="I1263" s="168" t="s">
        <v>10724</v>
      </c>
      <c r="J1263" s="168">
        <v>11272</v>
      </c>
      <c r="K1263" s="168" t="str">
        <f t="shared" si="114"/>
        <v>LAN.MON.m110146</v>
      </c>
      <c r="L1263" s="168" t="str">
        <f t="shared" si="115"/>
        <v>"铁爪狼妖"</v>
      </c>
      <c r="M1263" s="168">
        <v>21259</v>
      </c>
      <c r="N1263" s="168" t="str">
        <f t="shared" si="116"/>
        <v>LAN.MON.m120146</v>
      </c>
      <c r="O1263" s="168" t="str">
        <f t="shared" si="117"/>
        <v>"铁爪狼王"</v>
      </c>
      <c r="P1263" s="168">
        <v>14</v>
      </c>
      <c r="Q1263" s="168">
        <v>11257</v>
      </c>
      <c r="R1263" s="168" t="s">
        <v>6021</v>
      </c>
      <c r="S1263" s="168">
        <v>11257</v>
      </c>
      <c r="T1263" s="168" t="str">
        <f t="shared" si="118"/>
        <v>LAN.MON.m110030</v>
      </c>
      <c r="U1263" s="168">
        <v>21257</v>
      </c>
      <c r="V1263" s="168" t="s">
        <v>5996</v>
      </c>
      <c r="W1263" s="168">
        <v>21257</v>
      </c>
      <c r="X1263" s="168" t="str">
        <f t="shared" si="119"/>
        <v>LAN.MON.m120025</v>
      </c>
    </row>
    <row r="1264" spans="1:24" x14ac:dyDescent="0.15">
      <c r="A1264" s="133" t="s">
        <v>10725</v>
      </c>
      <c r="B1264" s="133" t="s">
        <v>14</v>
      </c>
      <c r="C1264" s="133" t="s">
        <v>10726</v>
      </c>
      <c r="D1264" s="147" t="s">
        <v>10727</v>
      </c>
      <c r="E1264" s="133" t="str">
        <f t="shared" si="120"/>
        <v>00159</v>
      </c>
      <c r="F1264" s="168" t="str">
        <f t="shared" si="121"/>
        <v>"map005"</v>
      </c>
      <c r="I1264" s="168" t="s">
        <v>10728</v>
      </c>
      <c r="J1264" s="168">
        <v>11273</v>
      </c>
      <c r="K1264" s="168" t="str">
        <f t="shared" si="114"/>
        <v>LAN.MON.m110022</v>
      </c>
      <c r="L1264" s="168" t="str">
        <f t="shared" si="115"/>
        <v>"恶匪"</v>
      </c>
      <c r="M1264" s="168">
        <v>21260</v>
      </c>
      <c r="N1264" s="168" t="str">
        <f t="shared" si="116"/>
        <v>LAN.MON.m120022</v>
      </c>
      <c r="O1264" s="168" t="str">
        <f t="shared" si="117"/>
        <v>"匪王"</v>
      </c>
      <c r="P1264" s="168">
        <v>14</v>
      </c>
      <c r="Q1264" s="168">
        <v>11258</v>
      </c>
      <c r="R1264" s="168" t="s">
        <v>6367</v>
      </c>
      <c r="S1264" s="168">
        <v>11258</v>
      </c>
      <c r="T1264" s="168" t="str">
        <f t="shared" si="118"/>
        <v>LAN.MON.m110102</v>
      </c>
      <c r="U1264" s="168">
        <v>21258</v>
      </c>
      <c r="V1264" s="168" t="s">
        <v>6021</v>
      </c>
      <c r="W1264" s="168">
        <v>21258</v>
      </c>
      <c r="X1264" s="168" t="str">
        <f t="shared" si="119"/>
        <v>LAN.MON.m120030</v>
      </c>
    </row>
    <row r="1265" spans="1:24" x14ac:dyDescent="0.15">
      <c r="A1265" s="133" t="s">
        <v>10729</v>
      </c>
      <c r="B1265" s="133" t="s">
        <v>14</v>
      </c>
      <c r="C1265" s="133" t="s">
        <v>10730</v>
      </c>
      <c r="D1265" s="147" t="s">
        <v>10731</v>
      </c>
      <c r="E1265" s="133" t="str">
        <f t="shared" si="120"/>
        <v>00168</v>
      </c>
      <c r="F1265" s="168" t="str">
        <f t="shared" si="121"/>
        <v>"map004"</v>
      </c>
      <c r="I1265" s="168" t="s">
        <v>10732</v>
      </c>
      <c r="J1265" s="168">
        <v>11274</v>
      </c>
      <c r="K1265" s="168" t="str">
        <f t="shared" si="114"/>
        <v>LAN.MON.m110063</v>
      </c>
      <c r="L1265" s="168" t="str">
        <f t="shared" si="115"/>
        <v>"荒沙女匪"</v>
      </c>
      <c r="M1265" s="168">
        <v>21261</v>
      </c>
      <c r="N1265" s="168" t="str">
        <f t="shared" si="116"/>
        <v>LAN.MON.m120063</v>
      </c>
      <c r="O1265" s="168" t="str">
        <f t="shared" si="117"/>
        <v>"荒沙匪首"</v>
      </c>
      <c r="P1265" s="168">
        <v>14</v>
      </c>
      <c r="Q1265" s="168">
        <v>11259</v>
      </c>
      <c r="R1265" s="168" t="s">
        <v>10680</v>
      </c>
      <c r="S1265" s="168">
        <v>11259</v>
      </c>
      <c r="T1265" s="168" t="str">
        <f t="shared" si="118"/>
        <v>LAN.MON.m110145</v>
      </c>
      <c r="U1265" s="168">
        <v>21259</v>
      </c>
      <c r="V1265" s="168" t="s">
        <v>10733</v>
      </c>
      <c r="W1265" s="168">
        <v>21259</v>
      </c>
      <c r="X1265" s="168" t="str">
        <f t="shared" si="119"/>
        <v>LAN.MON.m120146</v>
      </c>
    </row>
    <row r="1266" spans="1:24" x14ac:dyDescent="0.15">
      <c r="A1266" s="133" t="s">
        <v>10734</v>
      </c>
      <c r="B1266" s="133" t="s">
        <v>14</v>
      </c>
      <c r="C1266" s="133" t="s">
        <v>10735</v>
      </c>
      <c r="D1266" s="147" t="s">
        <v>10736</v>
      </c>
      <c r="E1266" s="133" t="str">
        <f t="shared" si="120"/>
        <v>00129</v>
      </c>
      <c r="F1266" s="168" t="str">
        <f t="shared" si="121"/>
        <v>"map004"</v>
      </c>
      <c r="I1266" s="168" t="s">
        <v>10737</v>
      </c>
      <c r="J1266" s="168">
        <v>11275</v>
      </c>
      <c r="K1266" s="168" t="str">
        <f t="shared" si="114"/>
        <v>LAN.MON.m110030</v>
      </c>
      <c r="L1266" s="168" t="str">
        <f t="shared" si="115"/>
        <v>"黑刀客"</v>
      </c>
      <c r="M1266" s="168">
        <v>21262</v>
      </c>
      <c r="N1266" s="168" t="str">
        <f t="shared" si="116"/>
        <v>LAN.MON.m120030</v>
      </c>
      <c r="O1266" s="168" t="str">
        <f t="shared" si="117"/>
        <v>"黑刀王"</v>
      </c>
      <c r="P1266" s="168">
        <v>14</v>
      </c>
      <c r="Q1266" s="168">
        <v>11260</v>
      </c>
      <c r="R1266" s="168" t="s">
        <v>8614</v>
      </c>
      <c r="S1266" s="168">
        <v>11260</v>
      </c>
      <c r="T1266" s="168" t="str">
        <f t="shared" si="118"/>
        <v>LAN.MON.m110141</v>
      </c>
      <c r="U1266" s="168">
        <v>21260</v>
      </c>
      <c r="V1266" s="168" t="s">
        <v>5981</v>
      </c>
      <c r="W1266" s="168">
        <v>21260</v>
      </c>
      <c r="X1266" s="168" t="str">
        <f t="shared" si="119"/>
        <v>LAN.MON.m120022</v>
      </c>
    </row>
    <row r="1267" spans="1:24" x14ac:dyDescent="0.15">
      <c r="A1267" s="133" t="s">
        <v>10738</v>
      </c>
      <c r="B1267" s="133" t="s">
        <v>14</v>
      </c>
      <c r="C1267" s="133" t="s">
        <v>10739</v>
      </c>
      <c r="D1267" s="147" t="s">
        <v>10740</v>
      </c>
      <c r="E1267" s="133" t="str">
        <f t="shared" si="120"/>
        <v>00133</v>
      </c>
      <c r="F1267" s="168" t="str">
        <f t="shared" si="121"/>
        <v>"map004"</v>
      </c>
      <c r="I1267" s="168" t="s">
        <v>10741</v>
      </c>
      <c r="J1267" s="168">
        <v>11276</v>
      </c>
      <c r="K1267" s="168" t="str">
        <f t="shared" si="114"/>
        <v>LAN.MON.m110146</v>
      </c>
      <c r="L1267" s="168" t="str">
        <f t="shared" si="115"/>
        <v>"铁爪狼妖"</v>
      </c>
      <c r="M1267" s="168">
        <v>21263</v>
      </c>
      <c r="N1267" s="168" t="str">
        <f t="shared" si="116"/>
        <v>LAN.MON.m120146</v>
      </c>
      <c r="O1267" s="168" t="str">
        <f t="shared" si="117"/>
        <v>"铁爪狼王"</v>
      </c>
      <c r="P1267" s="168">
        <v>14</v>
      </c>
      <c r="Q1267" s="168">
        <v>11261</v>
      </c>
      <c r="R1267" s="168" t="s">
        <v>6021</v>
      </c>
      <c r="S1267" s="168">
        <v>11261</v>
      </c>
      <c r="T1267" s="168" t="str">
        <f t="shared" si="118"/>
        <v>LAN.MON.m110030</v>
      </c>
      <c r="U1267" s="168">
        <v>21261</v>
      </c>
      <c r="V1267" s="168" t="s">
        <v>6182</v>
      </c>
      <c r="W1267" s="168">
        <v>21261</v>
      </c>
      <c r="X1267" s="168" t="str">
        <f t="shared" si="119"/>
        <v>LAN.MON.m120063</v>
      </c>
    </row>
    <row r="1268" spans="1:24" x14ac:dyDescent="0.15">
      <c r="A1268" s="133" t="s">
        <v>10742</v>
      </c>
      <c r="B1268" s="133" t="s">
        <v>14</v>
      </c>
      <c r="C1268" s="133" t="s">
        <v>10743</v>
      </c>
      <c r="D1268" s="147" t="s">
        <v>10744</v>
      </c>
      <c r="E1268" s="133" t="str">
        <f t="shared" si="120"/>
        <v>00131</v>
      </c>
      <c r="F1268" s="168" t="str">
        <f t="shared" si="121"/>
        <v>"map004"</v>
      </c>
      <c r="I1268" s="168" t="s">
        <v>10745</v>
      </c>
      <c r="J1268" s="168">
        <v>11277</v>
      </c>
      <c r="K1268" s="168" t="str">
        <f t="shared" si="114"/>
        <v>LAN.MON.m110045</v>
      </c>
      <c r="L1268" s="168" t="str">
        <f t="shared" si="115"/>
        <v>"枯朽毒骨"</v>
      </c>
      <c r="M1268" s="168">
        <v>21264</v>
      </c>
      <c r="N1268" s="168" t="str">
        <f t="shared" si="116"/>
        <v>LAN.MON.m120045</v>
      </c>
      <c r="O1268" s="168" t="str">
        <f t="shared" si="117"/>
        <v>"枯朽骨魔"</v>
      </c>
      <c r="P1268" s="168">
        <v>15</v>
      </c>
      <c r="Q1268" s="168">
        <v>11262</v>
      </c>
      <c r="R1268" s="168" t="s">
        <v>6402</v>
      </c>
      <c r="S1268" s="168">
        <v>11262</v>
      </c>
      <c r="T1268" s="168" t="str">
        <f t="shared" si="118"/>
        <v>LAN.MON.m110109</v>
      </c>
      <c r="U1268" s="168">
        <v>21262</v>
      </c>
      <c r="V1268" s="168" t="s">
        <v>6021</v>
      </c>
      <c r="W1268" s="168">
        <v>21262</v>
      </c>
      <c r="X1268" s="168" t="str">
        <f t="shared" si="119"/>
        <v>LAN.MON.m120030</v>
      </c>
    </row>
    <row r="1269" spans="1:24" x14ac:dyDescent="0.15">
      <c r="A1269" s="133" t="s">
        <v>10746</v>
      </c>
      <c r="B1269" s="133" t="s">
        <v>14</v>
      </c>
      <c r="C1269" s="133" t="s">
        <v>10747</v>
      </c>
      <c r="D1269" s="147" t="s">
        <v>10748</v>
      </c>
      <c r="E1269" s="133" t="str">
        <f t="shared" si="120"/>
        <v>00145</v>
      </c>
      <c r="F1269" s="168" t="str">
        <f t="shared" si="121"/>
        <v>"map004"</v>
      </c>
      <c r="I1269" s="168" t="s">
        <v>10749</v>
      </c>
      <c r="J1269" s="168">
        <v>11278</v>
      </c>
      <c r="K1269" s="168" t="str">
        <f t="shared" si="114"/>
        <v>LAN.MON.m110052</v>
      </c>
      <c r="L1269" s="168" t="str">
        <f t="shared" si="115"/>
        <v>"云境奴仆"</v>
      </c>
      <c r="M1269" s="168">
        <v>21265</v>
      </c>
      <c r="N1269" s="168" t="str">
        <f t="shared" si="116"/>
        <v>LAN.MON.m120052</v>
      </c>
      <c r="O1269" s="168" t="str">
        <f t="shared" si="117"/>
        <v>"云境主管"</v>
      </c>
      <c r="P1269" s="168">
        <v>15</v>
      </c>
      <c r="Q1269" s="168">
        <v>11263</v>
      </c>
      <c r="R1269" s="168" t="s">
        <v>6367</v>
      </c>
      <c r="S1269" s="168">
        <v>11263</v>
      </c>
      <c r="T1269" s="168" t="str">
        <f t="shared" si="118"/>
        <v>LAN.MON.m110102</v>
      </c>
      <c r="U1269" s="168">
        <v>21263</v>
      </c>
      <c r="V1269" s="168" t="s">
        <v>10733</v>
      </c>
      <c r="W1269" s="168">
        <v>21263</v>
      </c>
      <c r="X1269" s="168" t="str">
        <f t="shared" si="119"/>
        <v>LAN.MON.m120146</v>
      </c>
    </row>
    <row r="1270" spans="1:24" x14ac:dyDescent="0.15">
      <c r="A1270" s="133" t="s">
        <v>10750</v>
      </c>
      <c r="B1270" s="133" t="s">
        <v>14</v>
      </c>
      <c r="C1270" s="133" t="s">
        <v>10751</v>
      </c>
      <c r="D1270" s="147" t="s">
        <v>10752</v>
      </c>
      <c r="E1270" s="133" t="str">
        <f t="shared" si="120"/>
        <v>00182</v>
      </c>
      <c r="F1270" s="168" t="str">
        <f t="shared" si="121"/>
        <v>"map004"</v>
      </c>
      <c r="I1270" s="168" t="s">
        <v>10753</v>
      </c>
      <c r="J1270" s="168">
        <v>11279</v>
      </c>
      <c r="K1270" s="168" t="str">
        <f t="shared" si="114"/>
        <v>LAN.MON.m110017</v>
      </c>
      <c r="L1270" s="168" t="str">
        <f t="shared" si="115"/>
        <v>"深潭青尸"</v>
      </c>
      <c r="M1270" s="168">
        <v>21266</v>
      </c>
      <c r="N1270" s="168" t="str">
        <f t="shared" si="116"/>
        <v>LAN.MON.m120017</v>
      </c>
      <c r="O1270" s="168" t="str">
        <f t="shared" si="117"/>
        <v>"深潭尸王"</v>
      </c>
      <c r="P1270" s="168">
        <v>15</v>
      </c>
      <c r="Q1270" s="168">
        <v>11264</v>
      </c>
      <c r="R1270" s="168" t="s">
        <v>5883</v>
      </c>
      <c r="S1270" s="168">
        <v>11264</v>
      </c>
      <c r="T1270" s="168" t="str">
        <f t="shared" si="118"/>
        <v>LAN.MON.m110011</v>
      </c>
      <c r="U1270" s="168">
        <v>21264</v>
      </c>
      <c r="V1270" s="168" t="s">
        <v>6093</v>
      </c>
      <c r="W1270" s="168">
        <v>21264</v>
      </c>
      <c r="X1270" s="168" t="str">
        <f t="shared" si="119"/>
        <v>LAN.MON.m120045</v>
      </c>
    </row>
    <row r="1271" spans="1:24" x14ac:dyDescent="0.15">
      <c r="A1271" s="133" t="s">
        <v>10754</v>
      </c>
      <c r="B1271" s="133" t="s">
        <v>14</v>
      </c>
      <c r="C1271" s="133" t="s">
        <v>10755</v>
      </c>
      <c r="D1271" s="147" t="s">
        <v>10756</v>
      </c>
      <c r="E1271" s="133" t="str">
        <f t="shared" si="120"/>
        <v>00203</v>
      </c>
      <c r="F1271" s="168" t="str">
        <f t="shared" si="121"/>
        <v>"map004"</v>
      </c>
      <c r="I1271" s="168" t="s">
        <v>10757</v>
      </c>
      <c r="J1271" s="168">
        <v>11280</v>
      </c>
      <c r="K1271" s="168" t="str">
        <f t="shared" si="114"/>
        <v>LAN.MON.m110142</v>
      </c>
      <c r="L1271" s="168" t="str">
        <f t="shared" si="115"/>
        <v>"赤狐灵童"</v>
      </c>
      <c r="M1271" s="168">
        <v>21267</v>
      </c>
      <c r="N1271" s="168" t="str">
        <f t="shared" si="116"/>
        <v>LAN.MON.m120142</v>
      </c>
      <c r="O1271" s="168" t="str">
        <f t="shared" si="117"/>
        <v>"赤狐天童"</v>
      </c>
      <c r="P1271" s="168">
        <v>15</v>
      </c>
      <c r="Q1271" s="168">
        <v>11265</v>
      </c>
      <c r="R1271" s="168" t="s">
        <v>6402</v>
      </c>
      <c r="S1271" s="168">
        <v>11265</v>
      </c>
      <c r="T1271" s="168" t="str">
        <f t="shared" si="118"/>
        <v>LAN.MON.m110109</v>
      </c>
      <c r="U1271" s="168">
        <v>21265</v>
      </c>
      <c r="V1271" s="168" t="s">
        <v>6127</v>
      </c>
      <c r="W1271" s="168">
        <v>21265</v>
      </c>
      <c r="X1271" s="168" t="str">
        <f t="shared" si="119"/>
        <v>LAN.MON.m120052</v>
      </c>
    </row>
    <row r="1272" spans="1:24" x14ac:dyDescent="0.15">
      <c r="A1272" s="133" t="s">
        <v>10758</v>
      </c>
      <c r="B1272" s="133" t="s">
        <v>14</v>
      </c>
      <c r="C1272" s="133" t="s">
        <v>10759</v>
      </c>
      <c r="D1272" s="147" t="s">
        <v>10760</v>
      </c>
      <c r="E1272" s="133" t="str">
        <f t="shared" si="120"/>
        <v>00185</v>
      </c>
      <c r="F1272" s="168" t="str">
        <f t="shared" si="121"/>
        <v>"map004"</v>
      </c>
      <c r="I1272" s="168" t="s">
        <v>10761</v>
      </c>
      <c r="J1272" s="168">
        <v>11281</v>
      </c>
      <c r="K1272" s="168" t="str">
        <f t="shared" si="114"/>
        <v>LAN.MON.m110014</v>
      </c>
      <c r="L1272" s="168" t="str">
        <f t="shared" si="115"/>
        <v>"樱鬼"</v>
      </c>
      <c r="M1272" s="168">
        <v>21268</v>
      </c>
      <c r="N1272" s="168" t="str">
        <f t="shared" si="116"/>
        <v>LAN.MON.m120014</v>
      </c>
      <c r="O1272" s="168" t="str">
        <f t="shared" si="117"/>
        <v>"樱仙"</v>
      </c>
      <c r="P1272" s="168">
        <v>15</v>
      </c>
      <c r="Q1272" s="168">
        <v>11266</v>
      </c>
      <c r="R1272" s="168" t="s">
        <v>6367</v>
      </c>
      <c r="S1272" s="168">
        <v>11266</v>
      </c>
      <c r="T1272" s="168" t="str">
        <f t="shared" si="118"/>
        <v>LAN.MON.m110102</v>
      </c>
      <c r="U1272" s="168">
        <v>21266</v>
      </c>
      <c r="V1272" s="168" t="s">
        <v>5928</v>
      </c>
      <c r="W1272" s="168">
        <v>21266</v>
      </c>
      <c r="X1272" s="168" t="str">
        <f t="shared" si="119"/>
        <v>LAN.MON.m120017</v>
      </c>
    </row>
    <row r="1273" spans="1:24" x14ac:dyDescent="0.15">
      <c r="A1273" s="133" t="s">
        <v>10762</v>
      </c>
      <c r="B1273" s="133" t="s">
        <v>14</v>
      </c>
      <c r="C1273" s="133" t="s">
        <v>10763</v>
      </c>
      <c r="D1273" s="147" t="s">
        <v>10764</v>
      </c>
      <c r="E1273" s="133" t="str">
        <f t="shared" si="120"/>
        <v>00110</v>
      </c>
      <c r="F1273" s="168" t="str">
        <f t="shared" si="121"/>
        <v>"map431"</v>
      </c>
      <c r="I1273" s="168" t="s">
        <v>10765</v>
      </c>
      <c r="J1273" s="168">
        <v>11282</v>
      </c>
      <c r="K1273" s="168" t="str">
        <f t="shared" si="114"/>
        <v>LAN.MON.m110052</v>
      </c>
      <c r="L1273" s="168" t="str">
        <f t="shared" si="115"/>
        <v>"云境奴仆"</v>
      </c>
      <c r="M1273" s="168">
        <v>21269</v>
      </c>
      <c r="N1273" s="168" t="str">
        <f t="shared" si="116"/>
        <v>LAN.MON.m120052</v>
      </c>
      <c r="O1273" s="168" t="str">
        <f t="shared" si="117"/>
        <v>"云境主管"</v>
      </c>
      <c r="P1273" s="168">
        <v>15</v>
      </c>
      <c r="Q1273" s="168">
        <v>11267</v>
      </c>
      <c r="R1273" s="168" t="s">
        <v>5883</v>
      </c>
      <c r="S1273" s="168">
        <v>11267</v>
      </c>
      <c r="T1273" s="168" t="str">
        <f t="shared" si="118"/>
        <v>LAN.MON.m110011</v>
      </c>
      <c r="U1273" s="168">
        <v>21267</v>
      </c>
      <c r="V1273" s="168" t="s">
        <v>10408</v>
      </c>
      <c r="W1273" s="168">
        <v>21267</v>
      </c>
      <c r="X1273" s="168" t="str">
        <f t="shared" si="119"/>
        <v>LAN.MON.m120142</v>
      </c>
    </row>
    <row r="1274" spans="1:24" x14ac:dyDescent="0.15">
      <c r="A1274" s="133" t="s">
        <v>10766</v>
      </c>
      <c r="B1274" s="133" t="s">
        <v>14</v>
      </c>
      <c r="C1274" s="133" t="s">
        <v>10767</v>
      </c>
      <c r="D1274" s="147" t="s">
        <v>10768</v>
      </c>
      <c r="E1274" s="133" t="str">
        <f t="shared" si="120"/>
        <v>00117</v>
      </c>
      <c r="F1274" s="168" t="str">
        <f t="shared" si="121"/>
        <v>"map431"</v>
      </c>
      <c r="I1274" s="168" t="s">
        <v>10769</v>
      </c>
      <c r="J1274" s="168">
        <v>11283</v>
      </c>
      <c r="K1274" s="168" t="str">
        <f t="shared" si="114"/>
        <v>LAN.MON.m110017</v>
      </c>
      <c r="L1274" s="168" t="str">
        <f t="shared" si="115"/>
        <v>"深潭青尸"</v>
      </c>
      <c r="M1274" s="168">
        <v>21270</v>
      </c>
      <c r="N1274" s="168" t="str">
        <f t="shared" si="116"/>
        <v>LAN.MON.m120017</v>
      </c>
      <c r="O1274" s="168" t="str">
        <f t="shared" si="117"/>
        <v>"深潭尸王"</v>
      </c>
      <c r="P1274" s="168">
        <v>15</v>
      </c>
      <c r="Q1274" s="168">
        <v>11268</v>
      </c>
      <c r="R1274" s="168" t="s">
        <v>10680</v>
      </c>
      <c r="S1274" s="168">
        <v>11268</v>
      </c>
      <c r="T1274" s="168" t="str">
        <f t="shared" si="118"/>
        <v>LAN.MON.m110145</v>
      </c>
      <c r="U1274" s="168">
        <v>21268</v>
      </c>
      <c r="V1274" s="168" t="s">
        <v>5905</v>
      </c>
      <c r="W1274" s="168">
        <v>21268</v>
      </c>
      <c r="X1274" s="168" t="str">
        <f t="shared" si="119"/>
        <v>LAN.MON.m120014</v>
      </c>
    </row>
    <row r="1275" spans="1:24" x14ac:dyDescent="0.15">
      <c r="A1275" s="133" t="s">
        <v>10770</v>
      </c>
      <c r="B1275" s="133" t="s">
        <v>14</v>
      </c>
      <c r="C1275" s="133" t="s">
        <v>10771</v>
      </c>
      <c r="D1275" s="147" t="s">
        <v>10772</v>
      </c>
      <c r="E1275" s="133" t="str">
        <f t="shared" si="120"/>
        <v>00149</v>
      </c>
      <c r="F1275" s="168" t="str">
        <f t="shared" si="121"/>
        <v>"map431"</v>
      </c>
      <c r="I1275" s="168" t="s">
        <v>10773</v>
      </c>
      <c r="J1275" s="168">
        <v>11284</v>
      </c>
      <c r="K1275" s="168" t="str">
        <f t="shared" si="114"/>
        <v>LAN.MON.m110142</v>
      </c>
      <c r="L1275" s="168" t="str">
        <f t="shared" si="115"/>
        <v>"赤狐灵童"</v>
      </c>
      <c r="M1275" s="168">
        <v>21271</v>
      </c>
      <c r="N1275" s="168" t="str">
        <f t="shared" si="116"/>
        <v>LAN.MON.m120142</v>
      </c>
      <c r="O1275" s="168" t="str">
        <f t="shared" si="117"/>
        <v>"赤狐天童"</v>
      </c>
      <c r="P1275" s="168">
        <v>15</v>
      </c>
      <c r="Q1275" s="168">
        <v>11269</v>
      </c>
      <c r="R1275" s="168" t="s">
        <v>6187</v>
      </c>
      <c r="S1275" s="168">
        <v>11269</v>
      </c>
      <c r="T1275" s="168" t="str">
        <f t="shared" si="118"/>
        <v>LAN.MON.m110064</v>
      </c>
      <c r="U1275" s="168">
        <v>21269</v>
      </c>
      <c r="V1275" s="168" t="s">
        <v>6127</v>
      </c>
      <c r="W1275" s="168">
        <v>21269</v>
      </c>
      <c r="X1275" s="168" t="str">
        <f t="shared" si="119"/>
        <v>LAN.MON.m120052</v>
      </c>
    </row>
    <row r="1276" spans="1:24" x14ac:dyDescent="0.15">
      <c r="A1276" s="133" t="s">
        <v>10774</v>
      </c>
      <c r="B1276" s="133" t="s">
        <v>14</v>
      </c>
      <c r="C1276" s="133" t="s">
        <v>10775</v>
      </c>
      <c r="D1276" s="147" t="s">
        <v>10776</v>
      </c>
      <c r="E1276" s="133" t="str">
        <f t="shared" si="120"/>
        <v>00157</v>
      </c>
      <c r="F1276" s="168" t="str">
        <f t="shared" si="121"/>
        <v>"map431"</v>
      </c>
      <c r="I1276" s="168" t="s">
        <v>10777</v>
      </c>
      <c r="J1276" s="168">
        <v>11285</v>
      </c>
      <c r="K1276" s="168" t="str">
        <f t="shared" si="114"/>
        <v>LAN.MON.m110132</v>
      </c>
      <c r="L1276" s="168" t="str">
        <f t="shared" si="115"/>
        <v>"狱臂死士"</v>
      </c>
      <c r="M1276" s="168">
        <v>21272</v>
      </c>
      <c r="N1276" s="168" t="str">
        <f t="shared" si="116"/>
        <v>LAN.MON.m120132</v>
      </c>
      <c r="O1276" s="168" t="str">
        <f t="shared" si="117"/>
        <v>"狱臂士主"</v>
      </c>
      <c r="P1276" s="168">
        <v>16</v>
      </c>
      <c r="Q1276" s="168">
        <v>11270</v>
      </c>
      <c r="R1276" s="168" t="s">
        <v>5996</v>
      </c>
      <c r="S1276" s="168">
        <v>11270</v>
      </c>
      <c r="T1276" s="168" t="str">
        <f t="shared" si="118"/>
        <v>LAN.MON.m110025</v>
      </c>
      <c r="U1276" s="168">
        <v>21270</v>
      </c>
      <c r="V1276" s="168" t="s">
        <v>5928</v>
      </c>
      <c r="W1276" s="168">
        <v>21270</v>
      </c>
      <c r="X1276" s="168" t="str">
        <f t="shared" si="119"/>
        <v>LAN.MON.m120017</v>
      </c>
    </row>
    <row r="1277" spans="1:24" x14ac:dyDescent="0.15">
      <c r="A1277" s="133" t="s">
        <v>10778</v>
      </c>
      <c r="B1277" s="133" t="s">
        <v>14</v>
      </c>
      <c r="C1277" s="133" t="s">
        <v>10779</v>
      </c>
      <c r="D1277" s="147" t="s">
        <v>10780</v>
      </c>
      <c r="E1277" s="133" t="str">
        <f t="shared" si="120"/>
        <v>00122</v>
      </c>
      <c r="F1277" s="168" t="str">
        <f t="shared" si="121"/>
        <v>"map006"</v>
      </c>
      <c r="I1277" s="168" t="s">
        <v>10781</v>
      </c>
      <c r="J1277" s="168">
        <v>11286</v>
      </c>
      <c r="K1277" s="168" t="str">
        <f t="shared" si="114"/>
        <v>LAN.MON.m110018</v>
      </c>
      <c r="L1277" s="168" t="str">
        <f t="shared" si="115"/>
        <v>"深潭枯骨"</v>
      </c>
      <c r="M1277" s="168">
        <v>21273</v>
      </c>
      <c r="N1277" s="168" t="str">
        <f t="shared" si="116"/>
        <v>LAN.MON.m120018</v>
      </c>
      <c r="O1277" s="168" t="str">
        <f t="shared" si="117"/>
        <v>"深潭枯鲛"</v>
      </c>
      <c r="P1277" s="168">
        <v>16</v>
      </c>
      <c r="Q1277" s="168">
        <v>11271</v>
      </c>
      <c r="R1277" s="168" t="s">
        <v>6021</v>
      </c>
      <c r="S1277" s="168">
        <v>11271</v>
      </c>
      <c r="T1277" s="168" t="str">
        <f t="shared" si="118"/>
        <v>LAN.MON.m110030</v>
      </c>
      <c r="U1277" s="168">
        <v>21271</v>
      </c>
      <c r="V1277" s="168" t="s">
        <v>10408</v>
      </c>
      <c r="W1277" s="168">
        <v>21271</v>
      </c>
      <c r="X1277" s="168" t="str">
        <f t="shared" si="119"/>
        <v>LAN.MON.m120142</v>
      </c>
    </row>
    <row r="1278" spans="1:24" x14ac:dyDescent="0.15">
      <c r="A1278" s="133" t="s">
        <v>10782</v>
      </c>
      <c r="B1278" s="133" t="s">
        <v>14</v>
      </c>
      <c r="C1278" s="133" t="s">
        <v>10783</v>
      </c>
      <c r="D1278" s="147" t="s">
        <v>10784</v>
      </c>
      <c r="E1278" s="133" t="str">
        <f t="shared" ref="E1278:E1309" si="122">IFERROR(SUBSTITUTE(VLOOKUP(VLOOKUP(SUBSTITUTE(A1278,"小怪",""),I:J,2,FALSE),Q:R,2,FALSE),"""",""),"-"&amp;SUBSTITUTE(VLOOKUP(VLOOKUP(SUBSTITUTE(A1278,"重复小怪",""),I:J,2,FALSE),Q:R,2,FALSE),"""",""))</f>
        <v>00125</v>
      </c>
      <c r="F1278" s="168" t="str">
        <f t="shared" ref="F1278:F1309" si="123">IFERROR(VLOOKUP(VLOOKUP(SUBSTITUTE(A1278,"小怪",""),I:P,8,FALSE),Y:Z,2,FALSE),"-"&amp;VLOOKUP(VLOOKUP(SUBSTITUTE(A1278,"重复小怪",""),I:P,8,FALSE),Y:Z,2,FALSE))</f>
        <v>"map006"</v>
      </c>
      <c r="I1278" s="168" t="s">
        <v>10785</v>
      </c>
      <c r="J1278" s="168">
        <v>11287</v>
      </c>
      <c r="K1278" s="168" t="str">
        <f t="shared" si="114"/>
        <v>LAN.MON.m110133</v>
      </c>
      <c r="L1278" s="168" t="str">
        <f t="shared" si="115"/>
        <v>"诛灵魔剑"</v>
      </c>
      <c r="M1278" s="168">
        <v>21274</v>
      </c>
      <c r="N1278" s="168" t="str">
        <f t="shared" si="116"/>
        <v>LAN.MON.m120133</v>
      </c>
      <c r="O1278" s="168" t="str">
        <f t="shared" si="117"/>
        <v>"诛神魔剑"</v>
      </c>
      <c r="P1278" s="168">
        <v>16</v>
      </c>
      <c r="Q1278" s="168">
        <v>11272</v>
      </c>
      <c r="R1278" s="168" t="s">
        <v>10733</v>
      </c>
      <c r="S1278" s="168">
        <v>11272</v>
      </c>
      <c r="T1278" s="168" t="str">
        <f t="shared" si="118"/>
        <v>LAN.MON.m110146</v>
      </c>
      <c r="U1278" s="168">
        <v>21272</v>
      </c>
      <c r="V1278" s="168" t="s">
        <v>6516</v>
      </c>
      <c r="W1278" s="168">
        <v>21272</v>
      </c>
      <c r="X1278" s="168" t="str">
        <f t="shared" si="119"/>
        <v>LAN.MON.m120132</v>
      </c>
    </row>
    <row r="1279" spans="1:24" x14ac:dyDescent="0.15">
      <c r="A1279" s="133" t="s">
        <v>10786</v>
      </c>
      <c r="B1279" s="133" t="s">
        <v>14</v>
      </c>
      <c r="C1279" s="133" t="s">
        <v>10787</v>
      </c>
      <c r="D1279" s="147" t="s">
        <v>10788</v>
      </c>
      <c r="E1279" s="133" t="str">
        <f t="shared" si="122"/>
        <v>00126</v>
      </c>
      <c r="F1279" s="168" t="str">
        <f t="shared" si="123"/>
        <v>"map006"</v>
      </c>
      <c r="I1279" s="168" t="s">
        <v>10789</v>
      </c>
      <c r="J1279" s="168">
        <v>11288</v>
      </c>
      <c r="K1279" s="168" t="str">
        <f t="shared" si="114"/>
        <v>LAN.MON.m110054</v>
      </c>
      <c r="L1279" s="168" t="str">
        <f t="shared" si="115"/>
        <v>"云境灵童"</v>
      </c>
      <c r="M1279" s="168">
        <v>21275</v>
      </c>
      <c r="N1279" s="168" t="str">
        <f t="shared" si="116"/>
        <v>LAN.MON.m120054</v>
      </c>
      <c r="O1279" s="168" t="str">
        <f t="shared" si="117"/>
        <v>"云境仙童"</v>
      </c>
      <c r="P1279" s="168">
        <v>16</v>
      </c>
      <c r="Q1279" s="168">
        <v>11273</v>
      </c>
      <c r="R1279" s="168" t="s">
        <v>5981</v>
      </c>
      <c r="S1279" s="168">
        <v>11273</v>
      </c>
      <c r="T1279" s="168" t="str">
        <f t="shared" si="118"/>
        <v>LAN.MON.m110022</v>
      </c>
      <c r="U1279" s="168">
        <v>21273</v>
      </c>
      <c r="V1279" s="168" t="s">
        <v>5965</v>
      </c>
      <c r="W1279" s="168">
        <v>21273</v>
      </c>
      <c r="X1279" s="168" t="str">
        <f t="shared" si="119"/>
        <v>LAN.MON.m120018</v>
      </c>
    </row>
    <row r="1280" spans="1:24" x14ac:dyDescent="0.15">
      <c r="A1280" s="133" t="s">
        <v>10790</v>
      </c>
      <c r="B1280" s="133" t="s">
        <v>14</v>
      </c>
      <c r="C1280" s="133" t="s">
        <v>10791</v>
      </c>
      <c r="D1280" s="147" t="s">
        <v>10792</v>
      </c>
      <c r="E1280" s="133" t="str">
        <f t="shared" si="122"/>
        <v>00166</v>
      </c>
      <c r="F1280" s="168" t="str">
        <f t="shared" si="123"/>
        <v>"map006"</v>
      </c>
      <c r="I1280" s="168" t="s">
        <v>10793</v>
      </c>
      <c r="J1280" s="168">
        <v>11289</v>
      </c>
      <c r="K1280" s="168" t="str">
        <f t="shared" si="114"/>
        <v>LAN.MON.m110132</v>
      </c>
      <c r="L1280" s="168" t="str">
        <f t="shared" si="115"/>
        <v>"狱臂死士"</v>
      </c>
      <c r="M1280" s="168">
        <v>21276</v>
      </c>
      <c r="N1280" s="168" t="str">
        <f t="shared" si="116"/>
        <v>LAN.MON.m120132</v>
      </c>
      <c r="O1280" s="168" t="str">
        <f t="shared" si="117"/>
        <v>"狱臂士主"</v>
      </c>
      <c r="P1280" s="168">
        <v>16</v>
      </c>
      <c r="Q1280" s="168">
        <v>11274</v>
      </c>
      <c r="R1280" s="168" t="s">
        <v>6182</v>
      </c>
      <c r="S1280" s="168">
        <v>11274</v>
      </c>
      <c r="T1280" s="168" t="str">
        <f t="shared" si="118"/>
        <v>LAN.MON.m110063</v>
      </c>
      <c r="U1280" s="168">
        <v>21274</v>
      </c>
      <c r="V1280" s="168" t="s">
        <v>6521</v>
      </c>
      <c r="W1280" s="168">
        <v>21274</v>
      </c>
      <c r="X1280" s="168" t="str">
        <f t="shared" si="119"/>
        <v>LAN.MON.m120133</v>
      </c>
    </row>
    <row r="1281" spans="1:24" x14ac:dyDescent="0.15">
      <c r="A1281" s="133" t="s">
        <v>10794</v>
      </c>
      <c r="B1281" s="133" t="s">
        <v>14</v>
      </c>
      <c r="C1281" s="133" t="s">
        <v>10795</v>
      </c>
      <c r="D1281" s="147" t="s">
        <v>10796</v>
      </c>
      <c r="E1281" s="133" t="str">
        <f t="shared" si="122"/>
        <v>00169</v>
      </c>
      <c r="F1281" s="168" t="str">
        <f t="shared" si="123"/>
        <v>"map006"</v>
      </c>
      <c r="I1281" s="168" t="s">
        <v>10797</v>
      </c>
      <c r="J1281" s="168">
        <v>11290</v>
      </c>
      <c r="K1281" s="168" t="str">
        <f t="shared" si="114"/>
        <v>LAN.MON.m110018</v>
      </c>
      <c r="L1281" s="168" t="str">
        <f t="shared" si="115"/>
        <v>"深潭枯骨"</v>
      </c>
      <c r="M1281" s="168">
        <v>21277</v>
      </c>
      <c r="N1281" s="168" t="str">
        <f t="shared" si="116"/>
        <v>LAN.MON.m120018</v>
      </c>
      <c r="O1281" s="168" t="str">
        <f t="shared" si="117"/>
        <v>"深潭枯鲛"</v>
      </c>
      <c r="P1281" s="168">
        <v>3</v>
      </c>
      <c r="Q1281" s="168">
        <v>11275</v>
      </c>
      <c r="R1281" s="168" t="s">
        <v>6021</v>
      </c>
      <c r="S1281" s="168">
        <v>11275</v>
      </c>
      <c r="T1281" s="168" t="str">
        <f t="shared" si="118"/>
        <v>LAN.MON.m110030</v>
      </c>
      <c r="U1281" s="168">
        <v>21275</v>
      </c>
      <c r="V1281" s="168" t="s">
        <v>6137</v>
      </c>
      <c r="W1281" s="168">
        <v>21275</v>
      </c>
      <c r="X1281" s="168" t="str">
        <f t="shared" si="119"/>
        <v>LAN.MON.m120054</v>
      </c>
    </row>
    <row r="1282" spans="1:24" x14ac:dyDescent="0.15">
      <c r="A1282" s="133" t="s">
        <v>10798</v>
      </c>
      <c r="B1282" s="133" t="s">
        <v>14</v>
      </c>
      <c r="C1282" s="133" t="s">
        <v>10799</v>
      </c>
      <c r="D1282" s="147" t="s">
        <v>10800</v>
      </c>
      <c r="E1282" s="133" t="str">
        <f t="shared" si="122"/>
        <v>00183</v>
      </c>
      <c r="F1282" s="168" t="str">
        <f t="shared" si="123"/>
        <v>"map006"</v>
      </c>
      <c r="I1282" s="168" t="s">
        <v>10801</v>
      </c>
      <c r="J1282" s="168">
        <v>11291</v>
      </c>
      <c r="K1282" s="168" t="str">
        <f t="shared" si="114"/>
        <v>LAN.MON.m110054</v>
      </c>
      <c r="L1282" s="168" t="str">
        <f t="shared" si="115"/>
        <v>"云境灵童"</v>
      </c>
      <c r="M1282" s="168">
        <v>21278</v>
      </c>
      <c r="N1282" s="168" t="str">
        <f t="shared" si="116"/>
        <v>LAN.MON.m120054</v>
      </c>
      <c r="O1282" s="168" t="str">
        <f t="shared" si="117"/>
        <v>"云境仙童"</v>
      </c>
      <c r="P1282" s="168">
        <v>3</v>
      </c>
      <c r="Q1282" s="168">
        <v>11276</v>
      </c>
      <c r="R1282" s="168" t="s">
        <v>10733</v>
      </c>
      <c r="S1282" s="168">
        <v>11276</v>
      </c>
      <c r="T1282" s="168" t="str">
        <f t="shared" si="118"/>
        <v>LAN.MON.m110146</v>
      </c>
      <c r="U1282" s="168">
        <v>21276</v>
      </c>
      <c r="V1282" s="168" t="s">
        <v>6516</v>
      </c>
      <c r="W1282" s="168">
        <v>21276</v>
      </c>
      <c r="X1282" s="168" t="str">
        <f t="shared" si="119"/>
        <v>LAN.MON.m120132</v>
      </c>
    </row>
    <row r="1283" spans="1:24" x14ac:dyDescent="0.15">
      <c r="A1283" s="133" t="s">
        <v>10802</v>
      </c>
      <c r="B1283" s="133" t="s">
        <v>14</v>
      </c>
      <c r="C1283" s="133" t="s">
        <v>10803</v>
      </c>
      <c r="D1283" s="147" t="s">
        <v>10804</v>
      </c>
      <c r="E1283" s="133" t="str">
        <f t="shared" si="122"/>
        <v>00184</v>
      </c>
      <c r="F1283" s="168" t="str">
        <f t="shared" si="123"/>
        <v>"map006"</v>
      </c>
      <c r="I1283" s="168" t="s">
        <v>10805</v>
      </c>
      <c r="J1283" s="168">
        <v>11292</v>
      </c>
      <c r="K1283" s="168" t="str">
        <f t="shared" si="114"/>
        <v>LAN.MON.m110133</v>
      </c>
      <c r="L1283" s="168" t="str">
        <f t="shared" si="115"/>
        <v>"诛灵魔剑"</v>
      </c>
      <c r="M1283" s="168">
        <v>21279</v>
      </c>
      <c r="N1283" s="168" t="str">
        <f t="shared" si="116"/>
        <v>LAN.MON.m120133</v>
      </c>
      <c r="O1283" s="168" t="str">
        <f t="shared" si="117"/>
        <v>"诛神魔剑"</v>
      </c>
      <c r="P1283" s="168">
        <v>3</v>
      </c>
      <c r="Q1283" s="168">
        <v>11277</v>
      </c>
      <c r="R1283" s="168" t="s">
        <v>6093</v>
      </c>
      <c r="S1283" s="168">
        <v>11277</v>
      </c>
      <c r="T1283" s="168" t="str">
        <f t="shared" si="118"/>
        <v>LAN.MON.m110045</v>
      </c>
      <c r="U1283" s="168">
        <v>21277</v>
      </c>
      <c r="V1283" s="168" t="s">
        <v>5965</v>
      </c>
      <c r="W1283" s="168">
        <v>21277</v>
      </c>
      <c r="X1283" s="168" t="str">
        <f t="shared" si="119"/>
        <v>LAN.MON.m120018</v>
      </c>
    </row>
    <row r="1284" spans="1:24" x14ac:dyDescent="0.15">
      <c r="A1284" s="133" t="s">
        <v>10806</v>
      </c>
      <c r="B1284" s="133" t="s">
        <v>14</v>
      </c>
      <c r="C1284" s="133" t="s">
        <v>10807</v>
      </c>
      <c r="D1284" s="147" t="s">
        <v>10808</v>
      </c>
      <c r="E1284" s="133" t="str">
        <f t="shared" si="122"/>
        <v>01000</v>
      </c>
      <c r="F1284" s="168" t="str">
        <f t="shared" si="123"/>
        <v>"map006"</v>
      </c>
      <c r="I1284" s="168" t="s">
        <v>10809</v>
      </c>
      <c r="J1284" s="168">
        <v>11293</v>
      </c>
      <c r="K1284" s="168" t="str">
        <f t="shared" si="114"/>
        <v>LAN.MON.m110132</v>
      </c>
      <c r="L1284" s="168" t="str">
        <f t="shared" si="115"/>
        <v>"狱臂死士"</v>
      </c>
      <c r="M1284" s="168">
        <v>21280</v>
      </c>
      <c r="N1284" s="168" t="str">
        <f t="shared" si="116"/>
        <v>LAN.MON.m120132</v>
      </c>
      <c r="O1284" s="168" t="str">
        <f t="shared" si="117"/>
        <v>"狱臂士主"</v>
      </c>
      <c r="P1284" s="168">
        <v>3</v>
      </c>
      <c r="Q1284" s="168">
        <v>11278</v>
      </c>
      <c r="R1284" s="168" t="s">
        <v>6127</v>
      </c>
      <c r="S1284" s="168">
        <v>11278</v>
      </c>
      <c r="T1284" s="168" t="str">
        <f t="shared" si="118"/>
        <v>LAN.MON.m110052</v>
      </c>
      <c r="U1284" s="168">
        <v>21278</v>
      </c>
      <c r="V1284" s="168" t="s">
        <v>6137</v>
      </c>
      <c r="W1284" s="168">
        <v>21278</v>
      </c>
      <c r="X1284" s="168" t="str">
        <f t="shared" si="119"/>
        <v>LAN.MON.m120054</v>
      </c>
    </row>
    <row r="1285" spans="1:24" x14ac:dyDescent="0.15">
      <c r="A1285" s="133" t="s">
        <v>10810</v>
      </c>
      <c r="B1285" s="133" t="s">
        <v>14</v>
      </c>
      <c r="C1285" s="133" t="s">
        <v>10811</v>
      </c>
      <c r="D1285" s="147" t="s">
        <v>10812</v>
      </c>
      <c r="E1285" s="133" t="str">
        <f t="shared" si="122"/>
        <v>01012</v>
      </c>
      <c r="F1285" s="168" t="str">
        <f t="shared" si="123"/>
        <v>"map006"</v>
      </c>
      <c r="I1285" s="168" t="s">
        <v>10813</v>
      </c>
      <c r="J1285" s="168">
        <v>11294</v>
      </c>
      <c r="K1285" s="168" t="str">
        <f t="shared" si="114"/>
        <v>LAN.MON.m110054</v>
      </c>
      <c r="L1285" s="168" t="str">
        <f t="shared" si="115"/>
        <v>"云境灵童"</v>
      </c>
      <c r="M1285" s="168">
        <v>21281</v>
      </c>
      <c r="N1285" s="168" t="str">
        <f t="shared" si="116"/>
        <v>LAN.MON.m120054</v>
      </c>
      <c r="O1285" s="168" t="str">
        <f t="shared" si="117"/>
        <v>"云境仙童"</v>
      </c>
      <c r="P1285" s="168">
        <v>3</v>
      </c>
      <c r="Q1285" s="168">
        <v>11279</v>
      </c>
      <c r="R1285" s="168" t="s">
        <v>5928</v>
      </c>
      <c r="S1285" s="168">
        <v>11279</v>
      </c>
      <c r="T1285" s="168" t="str">
        <f t="shared" si="118"/>
        <v>LAN.MON.m110017</v>
      </c>
      <c r="U1285" s="168">
        <v>21279</v>
      </c>
      <c r="V1285" s="168" t="s">
        <v>6521</v>
      </c>
      <c r="W1285" s="168">
        <v>21279</v>
      </c>
      <c r="X1285" s="168" t="str">
        <f t="shared" si="119"/>
        <v>LAN.MON.m120133</v>
      </c>
    </row>
    <row r="1286" spans="1:24" x14ac:dyDescent="0.15">
      <c r="A1286" s="133" t="s">
        <v>10814</v>
      </c>
      <c r="B1286" s="133" t="s">
        <v>14</v>
      </c>
      <c r="C1286" s="133" t="s">
        <v>10815</v>
      </c>
      <c r="D1286" s="147" t="s">
        <v>10816</v>
      </c>
      <c r="E1286" s="133" t="str">
        <f t="shared" si="122"/>
        <v>00108</v>
      </c>
      <c r="F1286" s="168" t="str">
        <f t="shared" si="123"/>
        <v>"map007"</v>
      </c>
      <c r="I1286" s="168" t="s">
        <v>10817</v>
      </c>
      <c r="J1286" s="168">
        <v>11295</v>
      </c>
      <c r="K1286" s="168" t="str">
        <f t="shared" si="114"/>
        <v>LAN.MON.m110017</v>
      </c>
      <c r="L1286" s="168" t="str">
        <f t="shared" si="115"/>
        <v>"深潭青尸"</v>
      </c>
      <c r="M1286" s="168">
        <v>21282</v>
      </c>
      <c r="N1286" s="168" t="str">
        <f t="shared" si="116"/>
        <v>LAN.MON.m120017</v>
      </c>
      <c r="O1286" s="168" t="str">
        <f t="shared" si="117"/>
        <v>"深潭尸王"</v>
      </c>
      <c r="P1286" s="168">
        <v>3</v>
      </c>
      <c r="Q1286" s="168">
        <v>11280</v>
      </c>
      <c r="R1286" s="168" t="s">
        <v>10408</v>
      </c>
      <c r="S1286" s="168">
        <v>11280</v>
      </c>
      <c r="T1286" s="168" t="str">
        <f t="shared" si="118"/>
        <v>LAN.MON.m110142</v>
      </c>
      <c r="U1286" s="168">
        <v>21280</v>
      </c>
      <c r="V1286" s="168" t="s">
        <v>6516</v>
      </c>
      <c r="W1286" s="168">
        <v>21280</v>
      </c>
      <c r="X1286" s="168" t="str">
        <f t="shared" si="119"/>
        <v>LAN.MON.m120132</v>
      </c>
    </row>
    <row r="1287" spans="1:24" x14ac:dyDescent="0.15">
      <c r="A1287" s="133" t="s">
        <v>10818</v>
      </c>
      <c r="B1287" s="133" t="s">
        <v>14</v>
      </c>
      <c r="C1287" s="133" t="s">
        <v>10819</v>
      </c>
      <c r="D1287" s="147" t="s">
        <v>10820</v>
      </c>
      <c r="E1287" s="133" t="str">
        <f t="shared" si="122"/>
        <v>00116</v>
      </c>
      <c r="F1287" s="168" t="str">
        <f t="shared" si="123"/>
        <v>"map007"</v>
      </c>
      <c r="I1287" s="168" t="s">
        <v>10821</v>
      </c>
      <c r="J1287" s="168">
        <v>11296</v>
      </c>
      <c r="K1287" s="168" t="str">
        <f t="shared" si="114"/>
        <v>LAN.MON.m110012</v>
      </c>
      <c r="L1287" s="168" t="str">
        <f t="shared" si="115"/>
        <v>"蝶妖"</v>
      </c>
      <c r="M1287" s="168">
        <v>21283</v>
      </c>
      <c r="N1287" s="168" t="str">
        <f t="shared" si="116"/>
        <v>LAN.MON.m120012</v>
      </c>
      <c r="O1287" s="168" t="str">
        <f t="shared" si="117"/>
        <v>"蝶王"</v>
      </c>
      <c r="P1287" s="168">
        <v>2</v>
      </c>
      <c r="Q1287" s="168">
        <v>11281</v>
      </c>
      <c r="R1287" s="168" t="s">
        <v>5905</v>
      </c>
      <c r="S1287" s="168">
        <v>11281</v>
      </c>
      <c r="T1287" s="168" t="str">
        <f t="shared" si="118"/>
        <v>LAN.MON.m110014</v>
      </c>
      <c r="U1287" s="168">
        <v>21281</v>
      </c>
      <c r="V1287" s="168" t="s">
        <v>6137</v>
      </c>
      <c r="W1287" s="168">
        <v>21281</v>
      </c>
      <c r="X1287" s="168" t="str">
        <f t="shared" si="119"/>
        <v>LAN.MON.m120054</v>
      </c>
    </row>
    <row r="1288" spans="1:24" x14ac:dyDescent="0.15">
      <c r="A1288" s="133" t="s">
        <v>10822</v>
      </c>
      <c r="B1288" s="133" t="s">
        <v>14</v>
      </c>
      <c r="C1288" s="133" t="s">
        <v>10823</v>
      </c>
      <c r="D1288" s="147" t="s">
        <v>10824</v>
      </c>
      <c r="E1288" s="133" t="str">
        <f t="shared" si="122"/>
        <v>00139</v>
      </c>
      <c r="F1288" s="168" t="str">
        <f t="shared" si="123"/>
        <v>"map007"</v>
      </c>
      <c r="I1288" s="168" t="s">
        <v>10825</v>
      </c>
      <c r="J1288" s="168">
        <v>11297</v>
      </c>
      <c r="K1288" s="168" t="str">
        <f t="shared" ref="K1288:K1351" si="124">IFERROR("LAN.MON."&amp;VLOOKUP("小怪"&amp;I1288,A:C,3,FALSE),IF(MATCH(J1288,J:J,FALSE)=ROW(J1288),IF(VLOOKUP(VLOOKUP(J1288,Q:R,2,FALSE),R:S,2,FALSE)=J1288,"",VLOOKUP(VLOOKUP(VLOOKUP(J1288,Q:R,2,FALSE),R:S,2,FALSE),J:K,2,FALSE)),VLOOKUP(J1288,J:K,2,FALSE)))</f>
        <v>LAN.MON.m110016</v>
      </c>
      <c r="L1288" s="168" t="str">
        <f t="shared" ref="L1288:L1351" si="125">IFERROR(VLOOKUP("小怪"&amp;I1288,A:D,4,FALSE),IF(MATCH(J1288,J:J,FALSE)=ROW(J1288),IF(VLOOKUP(VLOOKUP(J1288,Q:R,2,FALSE),R:S,2,FALSE)=J1288,"",VLOOKUP(VLOOKUP(VLOOKUP(J1288,Q:R,2,FALSE),R:S,2,FALSE),J:L,3,FALSE)),VLOOKUP(J1288,J:L,3,FALSE)))</f>
        <v>"蓝湖灵妖"</v>
      </c>
      <c r="M1288" s="168">
        <v>21284</v>
      </c>
      <c r="N1288" s="168" t="str">
        <f t="shared" ref="N1288:N1351" si="126">IFERROR("LAN.MON."&amp;VLOOKUP("boss"&amp;I1288,A:C,3,FALSE),IF(MATCH(M1288,M:M,FALSE)=ROW(M1288),IF(VLOOKUP(VLOOKUP(M1288,U:V,2,FALSE),V:W,2,FALSE)=M1288,"",VLOOKUP(VLOOKUP(VLOOKUP(M1288,U:V,2,FALSE),V:W,2,FALSE),M:N,2,FALSE)),VLOOKUP(M1288,M:N,2,FALSE)))</f>
        <v>LAN.MON.m120016</v>
      </c>
      <c r="O1288" s="168" t="str">
        <f t="shared" ref="O1288:O1351" si="127">IFERROR(VLOOKUP("boss"&amp;I1288,A:D,4,FALSE),IF(MATCH(M1288,M:M,FALSE)=ROW(M1288),IF(VLOOKUP(VLOOKUP(M1288,U:V,2,FALSE),V:W,2,FALSE)=M1288,"",VLOOKUP(VLOOKUP(VLOOKUP(M1288,U:V,2,FALSE),V:W,2,FALSE),M:O,3,FALSE)),VLOOKUP(M1288,M:O,3,FALSE)))</f>
        <v>"蓝湖灵王"</v>
      </c>
      <c r="P1288" s="168">
        <v>2</v>
      </c>
      <c r="Q1288" s="168">
        <v>11282</v>
      </c>
      <c r="R1288" s="168" t="s">
        <v>6127</v>
      </c>
      <c r="S1288" s="168">
        <v>11282</v>
      </c>
      <c r="T1288" s="168" t="str">
        <f t="shared" ref="T1288:T1351" si="128">IFERROR(VLOOKUP(Q1288,J:K,2,FALSE),"LAN.MON.m110146")</f>
        <v>LAN.MON.m110052</v>
      </c>
      <c r="U1288" s="168">
        <v>21282</v>
      </c>
      <c r="V1288" s="168" t="s">
        <v>5928</v>
      </c>
      <c r="W1288" s="168">
        <v>21282</v>
      </c>
      <c r="X1288" s="168" t="str">
        <f t="shared" ref="X1288:X1351" si="129">IFERROR(VLOOKUP(U1288,M:N,2,FALSE),"LAN.MON.m120146")</f>
        <v>LAN.MON.m120017</v>
      </c>
    </row>
    <row r="1289" spans="1:24" x14ac:dyDescent="0.15">
      <c r="A1289" s="133" t="s">
        <v>10826</v>
      </c>
      <c r="B1289" s="133" t="s">
        <v>14</v>
      </c>
      <c r="C1289" s="133" t="s">
        <v>10827</v>
      </c>
      <c r="D1289" s="147" t="s">
        <v>10828</v>
      </c>
      <c r="E1289" s="133" t="str">
        <f t="shared" si="122"/>
        <v>00154</v>
      </c>
      <c r="F1289" s="168" t="str">
        <f t="shared" si="123"/>
        <v>"map007"</v>
      </c>
      <c r="I1289" s="168" t="s">
        <v>10829</v>
      </c>
      <c r="J1289" s="168">
        <v>11298</v>
      </c>
      <c r="K1289" s="168" t="str">
        <f t="shared" si="124"/>
        <v>LAN.MON.m110068</v>
      </c>
      <c r="L1289" s="168" t="str">
        <f t="shared" si="125"/>
        <v>"蛮坛卫将"</v>
      </c>
      <c r="M1289" s="168">
        <v>21285</v>
      </c>
      <c r="N1289" s="168" t="str">
        <f t="shared" si="126"/>
        <v>LAN.MON.m120068</v>
      </c>
      <c r="O1289" s="168" t="str">
        <f t="shared" si="127"/>
        <v>"蛮坛将主"</v>
      </c>
      <c r="P1289" s="168">
        <v>2</v>
      </c>
      <c r="Q1289" s="168">
        <v>11283</v>
      </c>
      <c r="R1289" s="168" t="s">
        <v>5928</v>
      </c>
      <c r="S1289" s="168">
        <v>11283</v>
      </c>
      <c r="T1289" s="168" t="str">
        <f t="shared" si="128"/>
        <v>LAN.MON.m110017</v>
      </c>
      <c r="U1289" s="168">
        <v>21283</v>
      </c>
      <c r="V1289" s="168" t="s">
        <v>5893</v>
      </c>
      <c r="W1289" s="168">
        <v>21283</v>
      </c>
      <c r="X1289" s="168" t="str">
        <f t="shared" si="129"/>
        <v>LAN.MON.m120012</v>
      </c>
    </row>
    <row r="1290" spans="1:24" x14ac:dyDescent="0.15">
      <c r="A1290" s="133" t="s">
        <v>10830</v>
      </c>
      <c r="B1290" s="133" t="s">
        <v>14</v>
      </c>
      <c r="C1290" s="133" t="s">
        <v>10831</v>
      </c>
      <c r="D1290" s="147" t="s">
        <v>10832</v>
      </c>
      <c r="E1290" s="133" t="str">
        <f t="shared" si="122"/>
        <v>00165</v>
      </c>
      <c r="F1290" s="168" t="str">
        <f t="shared" si="123"/>
        <v>"map007"</v>
      </c>
      <c r="I1290" s="168" t="s">
        <v>10833</v>
      </c>
      <c r="J1290" s="168">
        <v>11299</v>
      </c>
      <c r="K1290" s="168" t="str">
        <f t="shared" si="124"/>
        <v>LAN.MON.m110017</v>
      </c>
      <c r="L1290" s="168" t="str">
        <f t="shared" si="125"/>
        <v>"深潭青尸"</v>
      </c>
      <c r="M1290" s="168">
        <v>21286</v>
      </c>
      <c r="N1290" s="168" t="str">
        <f t="shared" si="126"/>
        <v>LAN.MON.m120017</v>
      </c>
      <c r="O1290" s="168" t="str">
        <f t="shared" si="127"/>
        <v>"深潭尸王"</v>
      </c>
      <c r="P1290" s="168">
        <v>2</v>
      </c>
      <c r="Q1290" s="168">
        <v>11284</v>
      </c>
      <c r="R1290" s="168" t="s">
        <v>10408</v>
      </c>
      <c r="S1290" s="168">
        <v>11284</v>
      </c>
      <c r="T1290" s="168" t="str">
        <f t="shared" si="128"/>
        <v>LAN.MON.m110142</v>
      </c>
      <c r="U1290" s="168">
        <v>21284</v>
      </c>
      <c r="V1290" s="168" t="s">
        <v>5922</v>
      </c>
      <c r="W1290" s="168">
        <v>21284</v>
      </c>
      <c r="X1290" s="168" t="str">
        <f t="shared" si="129"/>
        <v>LAN.MON.m120016</v>
      </c>
    </row>
    <row r="1291" spans="1:24" x14ac:dyDescent="0.15">
      <c r="A1291" s="133" t="s">
        <v>10834</v>
      </c>
      <c r="B1291" s="133" t="s">
        <v>14</v>
      </c>
      <c r="C1291" s="133" t="s">
        <v>10835</v>
      </c>
      <c r="D1291" s="147" t="s">
        <v>10836</v>
      </c>
      <c r="E1291" s="133" t="str">
        <f t="shared" si="122"/>
        <v>00202</v>
      </c>
      <c r="F1291" s="168" t="str">
        <f t="shared" si="123"/>
        <v>"map007"</v>
      </c>
      <c r="I1291" s="168" t="s">
        <v>10837</v>
      </c>
      <c r="J1291" s="168">
        <v>11300</v>
      </c>
      <c r="K1291" s="168" t="str">
        <f t="shared" si="124"/>
        <v>LAN.MON.m110012</v>
      </c>
      <c r="L1291" s="168" t="str">
        <f t="shared" si="125"/>
        <v>"蝶妖"</v>
      </c>
      <c r="M1291" s="168">
        <v>21287</v>
      </c>
      <c r="N1291" s="168" t="str">
        <f t="shared" si="126"/>
        <v>LAN.MON.m120012</v>
      </c>
      <c r="O1291" s="168" t="str">
        <f t="shared" si="127"/>
        <v>"蝶王"</v>
      </c>
      <c r="P1291" s="168">
        <v>5</v>
      </c>
      <c r="Q1291" s="168">
        <v>11285</v>
      </c>
      <c r="R1291" s="168" t="s">
        <v>6516</v>
      </c>
      <c r="S1291" s="168">
        <v>11285</v>
      </c>
      <c r="T1291" s="168" t="str">
        <f t="shared" si="128"/>
        <v>LAN.MON.m110132</v>
      </c>
      <c r="U1291" s="168">
        <v>21285</v>
      </c>
      <c r="V1291" s="168" t="s">
        <v>6207</v>
      </c>
      <c r="W1291" s="168">
        <v>21285</v>
      </c>
      <c r="X1291" s="168" t="str">
        <f t="shared" si="129"/>
        <v>LAN.MON.m120068</v>
      </c>
    </row>
    <row r="1292" spans="1:24" x14ac:dyDescent="0.15">
      <c r="A1292" s="133" t="s">
        <v>10838</v>
      </c>
      <c r="B1292" s="133" t="s">
        <v>14</v>
      </c>
      <c r="C1292" s="133" t="s">
        <v>10839</v>
      </c>
      <c r="D1292" s="147" t="s">
        <v>10840</v>
      </c>
      <c r="E1292" s="133" t="str">
        <f t="shared" si="122"/>
        <v>01010</v>
      </c>
      <c r="F1292" s="168" t="str">
        <f t="shared" si="123"/>
        <v>"map007"</v>
      </c>
      <c r="I1292" s="168" t="s">
        <v>10841</v>
      </c>
      <c r="J1292" s="168">
        <v>11301</v>
      </c>
      <c r="K1292" s="168" t="str">
        <f t="shared" si="124"/>
        <v>LAN.MON.m110016</v>
      </c>
      <c r="L1292" s="168" t="str">
        <f t="shared" si="125"/>
        <v>"蓝湖灵妖"</v>
      </c>
      <c r="M1292" s="168">
        <v>21288</v>
      </c>
      <c r="N1292" s="168" t="str">
        <f t="shared" si="126"/>
        <v>LAN.MON.m120016</v>
      </c>
      <c r="O1292" s="168" t="str">
        <f t="shared" si="127"/>
        <v>"蓝湖灵王"</v>
      </c>
      <c r="P1292" s="168">
        <v>5</v>
      </c>
      <c r="Q1292" s="168">
        <v>11286</v>
      </c>
      <c r="R1292" s="168" t="s">
        <v>5965</v>
      </c>
      <c r="S1292" s="168">
        <v>11286</v>
      </c>
      <c r="T1292" s="168" t="str">
        <f t="shared" si="128"/>
        <v>LAN.MON.m110018</v>
      </c>
      <c r="U1292" s="168">
        <v>21286</v>
      </c>
      <c r="V1292" s="168" t="s">
        <v>5928</v>
      </c>
      <c r="W1292" s="168">
        <v>21286</v>
      </c>
      <c r="X1292" s="168" t="str">
        <f t="shared" si="129"/>
        <v>LAN.MON.m120017</v>
      </c>
    </row>
    <row r="1293" spans="1:24" x14ac:dyDescent="0.15">
      <c r="A1293" s="133" t="s">
        <v>10842</v>
      </c>
      <c r="B1293" s="133" t="s">
        <v>14</v>
      </c>
      <c r="C1293" s="133" t="s">
        <v>10843</v>
      </c>
      <c r="D1293" s="147" t="s">
        <v>10844</v>
      </c>
      <c r="E1293" s="133" t="str">
        <f t="shared" si="122"/>
        <v>01015</v>
      </c>
      <c r="F1293" s="168" t="str">
        <f t="shared" si="123"/>
        <v>"map007"</v>
      </c>
      <c r="I1293" s="168" t="s">
        <v>10845</v>
      </c>
      <c r="J1293" s="168">
        <v>11302</v>
      </c>
      <c r="K1293" s="168" t="str">
        <f t="shared" si="124"/>
        <v>LAN.MON.m110068</v>
      </c>
      <c r="L1293" s="168" t="str">
        <f t="shared" si="125"/>
        <v>"蛮坛卫将"</v>
      </c>
      <c r="M1293" s="168">
        <v>21289</v>
      </c>
      <c r="N1293" s="168" t="str">
        <f t="shared" si="126"/>
        <v>LAN.MON.m120068</v>
      </c>
      <c r="O1293" s="168" t="str">
        <f t="shared" si="127"/>
        <v>"蛮坛将主"</v>
      </c>
      <c r="P1293" s="168">
        <v>5</v>
      </c>
      <c r="Q1293" s="168">
        <v>11287</v>
      </c>
      <c r="R1293" s="168" t="s">
        <v>6521</v>
      </c>
      <c r="S1293" s="168">
        <v>11287</v>
      </c>
      <c r="T1293" s="168" t="str">
        <f t="shared" si="128"/>
        <v>LAN.MON.m110133</v>
      </c>
      <c r="U1293" s="168">
        <v>21287</v>
      </c>
      <c r="V1293" s="168" t="s">
        <v>5893</v>
      </c>
      <c r="W1293" s="168">
        <v>21287</v>
      </c>
      <c r="X1293" s="168" t="str">
        <f t="shared" si="129"/>
        <v>LAN.MON.m120012</v>
      </c>
    </row>
    <row r="1294" spans="1:24" x14ac:dyDescent="0.15">
      <c r="A1294" s="133" t="s">
        <v>10846</v>
      </c>
      <c r="B1294" s="133" t="s">
        <v>14</v>
      </c>
      <c r="C1294" s="133" t="s">
        <v>10847</v>
      </c>
      <c r="D1294" s="147" t="s">
        <v>10848</v>
      </c>
      <c r="E1294" s="133" t="str">
        <f t="shared" si="122"/>
        <v>01029</v>
      </c>
      <c r="F1294" s="168" t="str">
        <f t="shared" si="123"/>
        <v>"map007"</v>
      </c>
      <c r="I1294" s="168" t="s">
        <v>10849</v>
      </c>
      <c r="J1294" s="168">
        <v>11303</v>
      </c>
      <c r="K1294" s="168" t="str">
        <f t="shared" si="124"/>
        <v>LAN.MON.m110138</v>
      </c>
      <c r="L1294" s="168" t="str">
        <f t="shared" si="125"/>
        <v>"战将之灵"</v>
      </c>
      <c r="M1294" s="168">
        <v>21290</v>
      </c>
      <c r="N1294" s="168" t="str">
        <f t="shared" si="126"/>
        <v>LAN.MON.m120138</v>
      </c>
      <c r="O1294" s="168" t="str">
        <f t="shared" si="127"/>
        <v>"战将之神"</v>
      </c>
      <c r="P1294" s="168">
        <v>5</v>
      </c>
      <c r="Q1294" s="168">
        <v>11288</v>
      </c>
      <c r="R1294" s="168" t="s">
        <v>6137</v>
      </c>
      <c r="S1294" s="168">
        <v>11288</v>
      </c>
      <c r="T1294" s="168" t="str">
        <f t="shared" si="128"/>
        <v>LAN.MON.m110054</v>
      </c>
      <c r="U1294" s="168">
        <v>21288</v>
      </c>
      <c r="V1294" s="168" t="s">
        <v>5922</v>
      </c>
      <c r="W1294" s="168">
        <v>21288</v>
      </c>
      <c r="X1294" s="168" t="str">
        <f t="shared" si="129"/>
        <v>LAN.MON.m120016</v>
      </c>
    </row>
    <row r="1295" spans="1:24" x14ac:dyDescent="0.15">
      <c r="A1295" s="133" t="s">
        <v>10850</v>
      </c>
      <c r="B1295" s="133" t="s">
        <v>14</v>
      </c>
      <c r="C1295" s="133" t="s">
        <v>10851</v>
      </c>
      <c r="D1295" s="147" t="s">
        <v>10852</v>
      </c>
      <c r="E1295" s="133" t="str">
        <f t="shared" si="122"/>
        <v>01044</v>
      </c>
      <c r="F1295" s="168" t="str">
        <f t="shared" si="123"/>
        <v>"map007"</v>
      </c>
      <c r="I1295" s="168" t="s">
        <v>10853</v>
      </c>
      <c r="J1295" s="168">
        <v>11304</v>
      </c>
      <c r="K1295" s="168" t="str">
        <f t="shared" si="124"/>
        <v>LAN.MON.m110139</v>
      </c>
      <c r="L1295" s="168" t="str">
        <f t="shared" si="125"/>
        <v>"云豹古尸"</v>
      </c>
      <c r="M1295" s="168">
        <v>21291</v>
      </c>
      <c r="N1295" s="168" t="str">
        <f t="shared" si="126"/>
        <v>LAN.MON.m120139</v>
      </c>
      <c r="O1295" s="168" t="str">
        <f t="shared" si="127"/>
        <v>"云豹神尸"</v>
      </c>
      <c r="P1295" s="168">
        <v>5</v>
      </c>
      <c r="Q1295" s="168">
        <v>11289</v>
      </c>
      <c r="R1295" s="168" t="s">
        <v>6516</v>
      </c>
      <c r="S1295" s="168">
        <v>11289</v>
      </c>
      <c r="T1295" s="168" t="str">
        <f t="shared" si="128"/>
        <v>LAN.MON.m110132</v>
      </c>
      <c r="U1295" s="168">
        <v>21289</v>
      </c>
      <c r="V1295" s="168" t="s">
        <v>6207</v>
      </c>
      <c r="W1295" s="168">
        <v>21289</v>
      </c>
      <c r="X1295" s="168" t="str">
        <f t="shared" si="129"/>
        <v>LAN.MON.m120068</v>
      </c>
    </row>
    <row r="1296" spans="1:24" x14ac:dyDescent="0.15">
      <c r="A1296" s="133" t="s">
        <v>10854</v>
      </c>
      <c r="B1296" s="133" t="s">
        <v>14</v>
      </c>
      <c r="C1296" s="133" t="s">
        <v>10855</v>
      </c>
      <c r="D1296" s="147" t="s">
        <v>10856</v>
      </c>
      <c r="E1296" s="133" t="str">
        <f t="shared" si="122"/>
        <v>00141</v>
      </c>
      <c r="F1296" s="168" t="str">
        <f t="shared" si="123"/>
        <v>"map009"</v>
      </c>
      <c r="I1296" s="168" t="s">
        <v>10857</v>
      </c>
      <c r="J1296" s="168">
        <v>11305</v>
      </c>
      <c r="K1296" s="168" t="str">
        <f t="shared" si="124"/>
        <v>LAN.MON.m110140</v>
      </c>
      <c r="L1296" s="168" t="str">
        <f t="shared" si="125"/>
        <v>"恶障魔蛇"</v>
      </c>
      <c r="M1296" s="168">
        <v>21292</v>
      </c>
      <c r="N1296" s="168" t="str">
        <f t="shared" si="126"/>
        <v>LAN.MON.m120140</v>
      </c>
      <c r="O1296" s="168" t="str">
        <f t="shared" si="127"/>
        <v>"恶障蛇神"</v>
      </c>
      <c r="P1296" s="168">
        <v>5</v>
      </c>
      <c r="Q1296" s="168">
        <v>11290</v>
      </c>
      <c r="R1296" s="168" t="s">
        <v>5965</v>
      </c>
      <c r="S1296" s="168">
        <v>11290</v>
      </c>
      <c r="T1296" s="168" t="str">
        <f t="shared" si="128"/>
        <v>LAN.MON.m110018</v>
      </c>
      <c r="U1296" s="168">
        <v>21290</v>
      </c>
      <c r="V1296" s="168" t="s">
        <v>7981</v>
      </c>
      <c r="W1296" s="168">
        <v>21290</v>
      </c>
      <c r="X1296" s="168" t="str">
        <f t="shared" si="129"/>
        <v>LAN.MON.m120138</v>
      </c>
    </row>
    <row r="1297" spans="1:24" x14ac:dyDescent="0.15">
      <c r="A1297" s="133" t="s">
        <v>10858</v>
      </c>
      <c r="B1297" s="133" t="s">
        <v>14</v>
      </c>
      <c r="C1297" s="133" t="s">
        <v>10859</v>
      </c>
      <c r="D1297" s="147" t="s">
        <v>10860</v>
      </c>
      <c r="E1297" s="133" t="str">
        <f t="shared" si="122"/>
        <v>00148</v>
      </c>
      <c r="F1297" s="168" t="str">
        <f t="shared" si="123"/>
        <v>"map009"</v>
      </c>
      <c r="I1297" s="168" t="s">
        <v>10861</v>
      </c>
      <c r="J1297" s="168">
        <v>11306</v>
      </c>
      <c r="K1297" s="168" t="str">
        <f t="shared" si="124"/>
        <v>LAN.MON.m110090</v>
      </c>
      <c r="L1297" s="168" t="str">
        <f t="shared" si="125"/>
        <v>"双头灵狼"</v>
      </c>
      <c r="M1297" s="168">
        <v>21293</v>
      </c>
      <c r="N1297" s="168" t="str">
        <f t="shared" si="126"/>
        <v>LAN.MON.m120090</v>
      </c>
      <c r="O1297" s="168" t="str">
        <f t="shared" si="127"/>
        <v>"双头狼皇"</v>
      </c>
      <c r="P1297" s="168">
        <v>4</v>
      </c>
      <c r="Q1297" s="168">
        <v>11291</v>
      </c>
      <c r="R1297" s="168" t="s">
        <v>6137</v>
      </c>
      <c r="S1297" s="168">
        <v>11291</v>
      </c>
      <c r="T1297" s="168" t="str">
        <f t="shared" si="128"/>
        <v>LAN.MON.m110054</v>
      </c>
      <c r="U1297" s="168">
        <v>21291</v>
      </c>
      <c r="V1297" s="168" t="s">
        <v>7986</v>
      </c>
      <c r="W1297" s="168">
        <v>21291</v>
      </c>
      <c r="X1297" s="168" t="str">
        <f t="shared" si="129"/>
        <v>LAN.MON.m120139</v>
      </c>
    </row>
    <row r="1298" spans="1:24" x14ac:dyDescent="0.15">
      <c r="A1298" s="133" t="s">
        <v>10862</v>
      </c>
      <c r="B1298" s="133" t="s">
        <v>14</v>
      </c>
      <c r="C1298" s="133" t="s">
        <v>10863</v>
      </c>
      <c r="D1298" s="147" t="s">
        <v>10864</v>
      </c>
      <c r="E1298" s="133" t="str">
        <f t="shared" si="122"/>
        <v>00151</v>
      </c>
      <c r="F1298" s="168" t="str">
        <f t="shared" si="123"/>
        <v>"map009"</v>
      </c>
      <c r="I1298" s="168" t="s">
        <v>10865</v>
      </c>
      <c r="J1298" s="168">
        <v>11307</v>
      </c>
      <c r="K1298" s="168" t="str">
        <f t="shared" si="124"/>
        <v>LAN.MON.m110138</v>
      </c>
      <c r="L1298" s="168" t="str">
        <f t="shared" si="125"/>
        <v>"战将之灵"</v>
      </c>
      <c r="M1298" s="168">
        <v>21294</v>
      </c>
      <c r="N1298" s="168" t="str">
        <f t="shared" si="126"/>
        <v>LAN.MON.m120138</v>
      </c>
      <c r="O1298" s="168" t="str">
        <f t="shared" si="127"/>
        <v>"战将之神"</v>
      </c>
      <c r="P1298" s="168">
        <v>4</v>
      </c>
      <c r="Q1298" s="168">
        <v>11292</v>
      </c>
      <c r="R1298" s="168" t="s">
        <v>6521</v>
      </c>
      <c r="S1298" s="168">
        <v>11292</v>
      </c>
      <c r="T1298" s="168" t="str">
        <f t="shared" si="128"/>
        <v>LAN.MON.m110133</v>
      </c>
      <c r="U1298" s="168">
        <v>21292</v>
      </c>
      <c r="V1298" s="168" t="s">
        <v>7991</v>
      </c>
      <c r="W1298" s="168">
        <v>21292</v>
      </c>
      <c r="X1298" s="168" t="str">
        <f t="shared" si="129"/>
        <v>LAN.MON.m120140</v>
      </c>
    </row>
    <row r="1299" spans="1:24" x14ac:dyDescent="0.15">
      <c r="A1299" s="133" t="s">
        <v>10866</v>
      </c>
      <c r="B1299" s="133" t="s">
        <v>14</v>
      </c>
      <c r="C1299" s="133" t="s">
        <v>10867</v>
      </c>
      <c r="D1299" s="147" t="s">
        <v>10868</v>
      </c>
      <c r="E1299" s="133" t="str">
        <f t="shared" si="122"/>
        <v>00153</v>
      </c>
      <c r="F1299" s="168" t="str">
        <f t="shared" si="123"/>
        <v>"map009"</v>
      </c>
      <c r="I1299" s="168" t="s">
        <v>10869</v>
      </c>
      <c r="J1299" s="168">
        <v>11308</v>
      </c>
      <c r="K1299" s="168" t="str">
        <f t="shared" si="124"/>
        <v>LAN.MON.m110140</v>
      </c>
      <c r="L1299" s="168" t="str">
        <f t="shared" si="125"/>
        <v>"恶障魔蛇"</v>
      </c>
      <c r="M1299" s="168">
        <v>21295</v>
      </c>
      <c r="N1299" s="168" t="str">
        <f t="shared" si="126"/>
        <v>LAN.MON.m120140</v>
      </c>
      <c r="O1299" s="168" t="str">
        <f t="shared" si="127"/>
        <v>"恶障蛇神"</v>
      </c>
      <c r="P1299" s="168">
        <v>4</v>
      </c>
      <c r="Q1299" s="168">
        <v>11293</v>
      </c>
      <c r="R1299" s="168" t="s">
        <v>6516</v>
      </c>
      <c r="S1299" s="168">
        <v>11293</v>
      </c>
      <c r="T1299" s="168" t="str">
        <f t="shared" si="128"/>
        <v>LAN.MON.m110132</v>
      </c>
      <c r="U1299" s="168">
        <v>21293</v>
      </c>
      <c r="V1299" s="168" t="s">
        <v>6311</v>
      </c>
      <c r="W1299" s="168">
        <v>21293</v>
      </c>
      <c r="X1299" s="168" t="str">
        <f t="shared" si="129"/>
        <v>LAN.MON.m120090</v>
      </c>
    </row>
    <row r="1300" spans="1:24" x14ac:dyDescent="0.15">
      <c r="A1300" s="133" t="s">
        <v>10870</v>
      </c>
      <c r="B1300" s="133" t="s">
        <v>14</v>
      </c>
      <c r="C1300" s="133" t="s">
        <v>10871</v>
      </c>
      <c r="D1300" s="147" t="s">
        <v>10872</v>
      </c>
      <c r="E1300" s="133" t="str">
        <f t="shared" si="122"/>
        <v>00163</v>
      </c>
      <c r="F1300" s="168" t="str">
        <f t="shared" si="123"/>
        <v>"map009"</v>
      </c>
      <c r="I1300" s="168" t="s">
        <v>10873</v>
      </c>
      <c r="J1300" s="168">
        <v>11309</v>
      </c>
      <c r="K1300" s="168" t="str">
        <f t="shared" si="124"/>
        <v>LAN.MON.m110139</v>
      </c>
      <c r="L1300" s="168" t="str">
        <f t="shared" si="125"/>
        <v>"云豹古尸"</v>
      </c>
      <c r="M1300" s="168">
        <v>21296</v>
      </c>
      <c r="N1300" s="168" t="str">
        <f t="shared" si="126"/>
        <v>LAN.MON.m120139</v>
      </c>
      <c r="O1300" s="168" t="str">
        <f t="shared" si="127"/>
        <v>"云豹神尸"</v>
      </c>
      <c r="P1300" s="168">
        <v>4</v>
      </c>
      <c r="Q1300" s="168">
        <v>11294</v>
      </c>
      <c r="R1300" s="168" t="s">
        <v>6137</v>
      </c>
      <c r="S1300" s="168">
        <v>11294</v>
      </c>
      <c r="T1300" s="168" t="str">
        <f t="shared" si="128"/>
        <v>LAN.MON.m110054</v>
      </c>
      <c r="U1300" s="168">
        <v>21294</v>
      </c>
      <c r="V1300" s="168" t="s">
        <v>7981</v>
      </c>
      <c r="W1300" s="168">
        <v>21294</v>
      </c>
      <c r="X1300" s="168" t="str">
        <f t="shared" si="129"/>
        <v>LAN.MON.m120138</v>
      </c>
    </row>
    <row r="1301" spans="1:24" x14ac:dyDescent="0.15">
      <c r="A1301" s="133" t="s">
        <v>10874</v>
      </c>
      <c r="B1301" s="133" t="s">
        <v>14</v>
      </c>
      <c r="C1301" s="133" t="s">
        <v>10875</v>
      </c>
      <c r="D1301" s="147" t="s">
        <v>10876</v>
      </c>
      <c r="E1301" s="133" t="str">
        <f t="shared" si="122"/>
        <v>01005</v>
      </c>
      <c r="F1301" s="168" t="str">
        <f t="shared" si="123"/>
        <v>"map009"</v>
      </c>
      <c r="I1301" s="168" t="s">
        <v>10877</v>
      </c>
      <c r="J1301" s="168">
        <v>11310</v>
      </c>
      <c r="K1301" s="168" t="str">
        <f t="shared" si="124"/>
        <v>LAN.MON.m110090</v>
      </c>
      <c r="L1301" s="168" t="str">
        <f t="shared" si="125"/>
        <v>"双头灵狼"</v>
      </c>
      <c r="M1301" s="168">
        <v>21297</v>
      </c>
      <c r="N1301" s="168" t="str">
        <f t="shared" si="126"/>
        <v>LAN.MON.m120090</v>
      </c>
      <c r="O1301" s="168" t="str">
        <f t="shared" si="127"/>
        <v>"双头狼皇"</v>
      </c>
      <c r="P1301" s="168">
        <v>25</v>
      </c>
      <c r="Q1301" s="168">
        <v>11295</v>
      </c>
      <c r="R1301" s="168" t="s">
        <v>5928</v>
      </c>
      <c r="S1301" s="168">
        <v>11295</v>
      </c>
      <c r="T1301" s="168" t="str">
        <f t="shared" si="128"/>
        <v>LAN.MON.m110017</v>
      </c>
      <c r="U1301" s="168">
        <v>21295</v>
      </c>
      <c r="V1301" s="168" t="s">
        <v>7991</v>
      </c>
      <c r="W1301" s="168">
        <v>21295</v>
      </c>
      <c r="X1301" s="168" t="str">
        <f t="shared" si="129"/>
        <v>LAN.MON.m120140</v>
      </c>
    </row>
    <row r="1302" spans="1:24" x14ac:dyDescent="0.15">
      <c r="A1302" s="133" t="s">
        <v>10878</v>
      </c>
      <c r="B1302" s="133" t="s">
        <v>14</v>
      </c>
      <c r="C1302" s="133" t="s">
        <v>10879</v>
      </c>
      <c r="D1302" s="147" t="s">
        <v>10880</v>
      </c>
      <c r="E1302" s="133" t="str">
        <f t="shared" si="122"/>
        <v>01006</v>
      </c>
      <c r="F1302" s="168" t="str">
        <f t="shared" si="123"/>
        <v>"map009"</v>
      </c>
      <c r="I1302" s="168" t="s">
        <v>10881</v>
      </c>
      <c r="J1302" s="168">
        <v>11311</v>
      </c>
      <c r="K1302" s="168" t="str">
        <f t="shared" si="124"/>
        <v>LAN.MON.m110140</v>
      </c>
      <c r="L1302" s="168" t="str">
        <f t="shared" si="125"/>
        <v>"恶障魔蛇"</v>
      </c>
      <c r="M1302" s="168">
        <v>21298</v>
      </c>
      <c r="N1302" s="168" t="str">
        <f t="shared" si="126"/>
        <v>LAN.MON.m120140</v>
      </c>
      <c r="O1302" s="168" t="str">
        <f t="shared" si="127"/>
        <v>"恶障蛇神"</v>
      </c>
      <c r="P1302" s="168">
        <v>25</v>
      </c>
      <c r="Q1302" s="168">
        <v>11296</v>
      </c>
      <c r="R1302" s="168" t="s">
        <v>5893</v>
      </c>
      <c r="S1302" s="168">
        <v>11296</v>
      </c>
      <c r="T1302" s="168" t="str">
        <f t="shared" si="128"/>
        <v>LAN.MON.m110012</v>
      </c>
      <c r="U1302" s="168">
        <v>21296</v>
      </c>
      <c r="V1302" s="168" t="s">
        <v>7986</v>
      </c>
      <c r="W1302" s="168">
        <v>21296</v>
      </c>
      <c r="X1302" s="168" t="str">
        <f t="shared" si="129"/>
        <v>LAN.MON.m120139</v>
      </c>
    </row>
    <row r="1303" spans="1:24" x14ac:dyDescent="0.15">
      <c r="A1303" s="133" t="s">
        <v>10882</v>
      </c>
      <c r="B1303" s="133" t="s">
        <v>14</v>
      </c>
      <c r="C1303" s="133" t="s">
        <v>10883</v>
      </c>
      <c r="D1303" s="147" t="s">
        <v>10884</v>
      </c>
      <c r="E1303" s="133" t="str">
        <f t="shared" si="122"/>
        <v>01009</v>
      </c>
      <c r="F1303" s="168" t="str">
        <f t="shared" si="123"/>
        <v>"map009"</v>
      </c>
      <c r="I1303" s="168" t="s">
        <v>10885</v>
      </c>
      <c r="J1303" s="168">
        <v>11312</v>
      </c>
      <c r="K1303" s="168" t="str">
        <f t="shared" si="124"/>
        <v>LAN.MON.m110032</v>
      </c>
      <c r="L1303" s="168" t="str">
        <f t="shared" si="125"/>
        <v>"荒山囚兽"</v>
      </c>
      <c r="M1303" s="168">
        <v>21299</v>
      </c>
      <c r="N1303" s="168" t="str">
        <f t="shared" si="126"/>
        <v>LAN.MON.m120032</v>
      </c>
      <c r="O1303" s="168" t="str">
        <f t="shared" si="127"/>
        <v>"荒山兽王"</v>
      </c>
      <c r="P1303" s="168">
        <v>25</v>
      </c>
      <c r="Q1303" s="168">
        <v>11297</v>
      </c>
      <c r="R1303" s="168" t="s">
        <v>5922</v>
      </c>
      <c r="S1303" s="168">
        <v>11297</v>
      </c>
      <c r="T1303" s="168" t="str">
        <f t="shared" si="128"/>
        <v>LAN.MON.m110016</v>
      </c>
      <c r="U1303" s="168">
        <v>21297</v>
      </c>
      <c r="V1303" s="168" t="s">
        <v>6311</v>
      </c>
      <c r="W1303" s="168">
        <v>21297</v>
      </c>
      <c r="X1303" s="168" t="str">
        <f t="shared" si="129"/>
        <v>LAN.MON.m120090</v>
      </c>
    </row>
    <row r="1304" spans="1:24" x14ac:dyDescent="0.15">
      <c r="A1304" s="133" t="s">
        <v>10886</v>
      </c>
      <c r="B1304" s="133" t="s">
        <v>14</v>
      </c>
      <c r="C1304" s="133" t="s">
        <v>10887</v>
      </c>
      <c r="D1304" s="147" t="s">
        <v>10888</v>
      </c>
      <c r="E1304" s="133" t="str">
        <f t="shared" si="122"/>
        <v>01013</v>
      </c>
      <c r="F1304" s="168" t="str">
        <f t="shared" si="123"/>
        <v>"map009"</v>
      </c>
      <c r="I1304" s="168" t="s">
        <v>10889</v>
      </c>
      <c r="J1304" s="168">
        <v>11313</v>
      </c>
      <c r="K1304" s="168" t="str">
        <f t="shared" si="124"/>
        <v>LAN.MON.m110036</v>
      </c>
      <c r="L1304" s="168" t="str">
        <f t="shared" si="125"/>
        <v>"冰境巨兽"</v>
      </c>
      <c r="M1304" s="168">
        <v>21300</v>
      </c>
      <c r="N1304" s="168" t="str">
        <f t="shared" si="126"/>
        <v>LAN.MON.m120036</v>
      </c>
      <c r="O1304" s="168" t="str">
        <f t="shared" si="127"/>
        <v>"冰境兽王"</v>
      </c>
      <c r="P1304" s="168">
        <v>25</v>
      </c>
      <c r="Q1304" s="168">
        <v>11298</v>
      </c>
      <c r="R1304" s="168" t="s">
        <v>6207</v>
      </c>
      <c r="S1304" s="168">
        <v>11298</v>
      </c>
      <c r="T1304" s="168" t="str">
        <f t="shared" si="128"/>
        <v>LAN.MON.m110068</v>
      </c>
      <c r="U1304" s="168">
        <v>21298</v>
      </c>
      <c r="V1304" s="168" t="s">
        <v>7991</v>
      </c>
      <c r="W1304" s="168">
        <v>21298</v>
      </c>
      <c r="X1304" s="168" t="str">
        <f t="shared" si="129"/>
        <v>LAN.MON.m120140</v>
      </c>
    </row>
    <row r="1305" spans="1:24" x14ac:dyDescent="0.15">
      <c r="A1305" s="133" t="s">
        <v>10890</v>
      </c>
      <c r="B1305" s="133" t="s">
        <v>14</v>
      </c>
      <c r="C1305" s="133" t="s">
        <v>10891</v>
      </c>
      <c r="D1305" s="147" t="s">
        <v>10892</v>
      </c>
      <c r="E1305" s="133" t="str">
        <f t="shared" si="122"/>
        <v>01016</v>
      </c>
      <c r="F1305" s="168" t="str">
        <f t="shared" si="123"/>
        <v>"map009"</v>
      </c>
      <c r="I1305" s="168" t="s">
        <v>10893</v>
      </c>
      <c r="J1305" s="168">
        <v>11314</v>
      </c>
      <c r="K1305" s="168" t="str">
        <f t="shared" si="124"/>
        <v>LAN.MON.m110053</v>
      </c>
      <c r="L1305" s="168" t="str">
        <f t="shared" si="125"/>
        <v>"腾云龙狮"</v>
      </c>
      <c r="M1305" s="168">
        <v>21301</v>
      </c>
      <c r="N1305" s="168" t="str">
        <f t="shared" si="126"/>
        <v>LAN.MON.m120053</v>
      </c>
      <c r="O1305" s="168" t="str">
        <f t="shared" si="127"/>
        <v>"龙狮皇"</v>
      </c>
      <c r="P1305" s="168">
        <v>26</v>
      </c>
      <c r="Q1305" s="168">
        <v>11299</v>
      </c>
      <c r="R1305" s="168" t="s">
        <v>5928</v>
      </c>
      <c r="S1305" s="168">
        <v>11299</v>
      </c>
      <c r="T1305" s="168" t="str">
        <f t="shared" si="128"/>
        <v>LAN.MON.m110017</v>
      </c>
      <c r="U1305" s="168">
        <v>21299</v>
      </c>
      <c r="V1305" s="168" t="s">
        <v>6030</v>
      </c>
      <c r="W1305" s="168">
        <v>21299</v>
      </c>
      <c r="X1305" s="168" t="str">
        <f t="shared" si="129"/>
        <v>LAN.MON.m120032</v>
      </c>
    </row>
    <row r="1306" spans="1:24" x14ac:dyDescent="0.15">
      <c r="A1306" s="133" t="s">
        <v>10894</v>
      </c>
      <c r="B1306" s="133" t="s">
        <v>14</v>
      </c>
      <c r="C1306" s="133" t="s">
        <v>10895</v>
      </c>
      <c r="D1306" s="147" t="s">
        <v>10896</v>
      </c>
      <c r="E1306" s="133" t="str">
        <f t="shared" si="122"/>
        <v>00113</v>
      </c>
      <c r="F1306" s="168" t="str">
        <f t="shared" si="123"/>
        <v>"map008"</v>
      </c>
      <c r="I1306" s="168" t="s">
        <v>10897</v>
      </c>
      <c r="J1306" s="168">
        <v>11315</v>
      </c>
      <c r="K1306" s="168" t="str">
        <f t="shared" si="124"/>
        <v>LAN.MON.m110068</v>
      </c>
      <c r="L1306" s="168" t="str">
        <f t="shared" si="125"/>
        <v>"蛮坛卫将"</v>
      </c>
      <c r="M1306" s="168">
        <v>21302</v>
      </c>
      <c r="N1306" s="168" t="str">
        <f t="shared" si="126"/>
        <v>LAN.MON.m120068</v>
      </c>
      <c r="O1306" s="168" t="str">
        <f t="shared" si="127"/>
        <v>"蛮坛将主"</v>
      </c>
      <c r="P1306" s="168">
        <v>26</v>
      </c>
      <c r="Q1306" s="168">
        <v>11300</v>
      </c>
      <c r="R1306" s="168" t="s">
        <v>5893</v>
      </c>
      <c r="S1306" s="168">
        <v>11300</v>
      </c>
      <c r="T1306" s="168" t="str">
        <f t="shared" si="128"/>
        <v>LAN.MON.m110012</v>
      </c>
      <c r="U1306" s="168">
        <v>21300</v>
      </c>
      <c r="V1306" s="168" t="s">
        <v>6049</v>
      </c>
      <c r="W1306" s="168">
        <v>21300</v>
      </c>
      <c r="X1306" s="168" t="str">
        <f t="shared" si="129"/>
        <v>LAN.MON.m120036</v>
      </c>
    </row>
    <row r="1307" spans="1:24" x14ac:dyDescent="0.15">
      <c r="A1307" s="133" t="s">
        <v>10898</v>
      </c>
      <c r="B1307" s="133" t="s">
        <v>14</v>
      </c>
      <c r="C1307" s="133" t="s">
        <v>10899</v>
      </c>
      <c r="D1307" s="147" t="s">
        <v>10900</v>
      </c>
      <c r="E1307" s="133" t="str">
        <f t="shared" si="122"/>
        <v>00135</v>
      </c>
      <c r="F1307" s="168" t="str">
        <f t="shared" si="123"/>
        <v>"map008"</v>
      </c>
      <c r="I1307" s="168" t="s">
        <v>10901</v>
      </c>
      <c r="J1307" s="168">
        <v>11316</v>
      </c>
      <c r="K1307" s="168" t="str">
        <f t="shared" si="124"/>
        <v>LAN.MON.m110032</v>
      </c>
      <c r="L1307" s="168" t="str">
        <f t="shared" si="125"/>
        <v>"荒山囚兽"</v>
      </c>
      <c r="M1307" s="168">
        <v>21303</v>
      </c>
      <c r="N1307" s="168" t="str">
        <f t="shared" si="126"/>
        <v>LAN.MON.m120032</v>
      </c>
      <c r="O1307" s="168" t="str">
        <f t="shared" si="127"/>
        <v>"荒山兽王"</v>
      </c>
      <c r="P1307" s="168">
        <v>26</v>
      </c>
      <c r="Q1307" s="168">
        <v>11301</v>
      </c>
      <c r="R1307" s="168" t="s">
        <v>5922</v>
      </c>
      <c r="S1307" s="168">
        <v>11301</v>
      </c>
      <c r="T1307" s="168" t="str">
        <f t="shared" si="128"/>
        <v>LAN.MON.m110016</v>
      </c>
      <c r="U1307" s="168">
        <v>21301</v>
      </c>
      <c r="V1307" s="168" t="s">
        <v>6132</v>
      </c>
      <c r="W1307" s="168">
        <v>21301</v>
      </c>
      <c r="X1307" s="168" t="str">
        <f t="shared" si="129"/>
        <v>LAN.MON.m120053</v>
      </c>
    </row>
    <row r="1308" spans="1:24" x14ac:dyDescent="0.15">
      <c r="A1308" s="133" t="s">
        <v>10902</v>
      </c>
      <c r="B1308" s="133" t="s">
        <v>14</v>
      </c>
      <c r="C1308" s="133" t="s">
        <v>10903</v>
      </c>
      <c r="D1308" s="147" t="s">
        <v>10900</v>
      </c>
      <c r="E1308" s="133" t="str">
        <f t="shared" si="122"/>
        <v>00136</v>
      </c>
      <c r="F1308" s="168" t="str">
        <f t="shared" si="123"/>
        <v>"map008"</v>
      </c>
      <c r="I1308" s="168" t="s">
        <v>10904</v>
      </c>
      <c r="J1308" s="168">
        <v>11317</v>
      </c>
      <c r="K1308" s="168" t="str">
        <f t="shared" si="124"/>
        <v>LAN.MON.m110036</v>
      </c>
      <c r="L1308" s="168" t="str">
        <f t="shared" si="125"/>
        <v>"冰境巨兽"</v>
      </c>
      <c r="M1308" s="168">
        <v>21304</v>
      </c>
      <c r="N1308" s="168" t="str">
        <f t="shared" si="126"/>
        <v>LAN.MON.m120036</v>
      </c>
      <c r="O1308" s="168" t="str">
        <f t="shared" si="127"/>
        <v>"冰境兽王"</v>
      </c>
      <c r="P1308" s="168">
        <v>26</v>
      </c>
      <c r="Q1308" s="168">
        <v>11302</v>
      </c>
      <c r="R1308" s="168" t="s">
        <v>6207</v>
      </c>
      <c r="S1308" s="168">
        <v>11302</v>
      </c>
      <c r="T1308" s="168" t="str">
        <f t="shared" si="128"/>
        <v>LAN.MON.m110068</v>
      </c>
      <c r="U1308" s="168">
        <v>21302</v>
      </c>
      <c r="V1308" s="168" t="s">
        <v>6207</v>
      </c>
      <c r="W1308" s="168">
        <v>21302</v>
      </c>
      <c r="X1308" s="168" t="str">
        <f t="shared" si="129"/>
        <v>LAN.MON.m120068</v>
      </c>
    </row>
    <row r="1309" spans="1:24" x14ac:dyDescent="0.15">
      <c r="A1309" s="133" t="s">
        <v>10905</v>
      </c>
      <c r="B1309" s="133" t="s">
        <v>14</v>
      </c>
      <c r="C1309" s="133" t="s">
        <v>10906</v>
      </c>
      <c r="D1309" s="147" t="s">
        <v>10907</v>
      </c>
      <c r="E1309" s="133" t="str">
        <f t="shared" si="122"/>
        <v>00137</v>
      </c>
      <c r="F1309" s="168" t="str">
        <f t="shared" si="123"/>
        <v>"map008"</v>
      </c>
      <c r="I1309" s="168" t="s">
        <v>10908</v>
      </c>
      <c r="J1309" s="168">
        <v>11318</v>
      </c>
      <c r="K1309" s="168" t="str">
        <f t="shared" si="124"/>
        <v>LAN.MON.m110053</v>
      </c>
      <c r="L1309" s="168" t="str">
        <f t="shared" si="125"/>
        <v>"腾云龙狮"</v>
      </c>
      <c r="M1309" s="168">
        <v>21305</v>
      </c>
      <c r="N1309" s="168" t="str">
        <f t="shared" si="126"/>
        <v>LAN.MON.m120053</v>
      </c>
      <c r="O1309" s="168" t="str">
        <f t="shared" si="127"/>
        <v>"龙狮皇"</v>
      </c>
      <c r="P1309" s="168">
        <v>6</v>
      </c>
      <c r="Q1309" s="168">
        <v>11303</v>
      </c>
      <c r="R1309" s="168" t="s">
        <v>7981</v>
      </c>
      <c r="S1309" s="168">
        <v>11303</v>
      </c>
      <c r="T1309" s="168" t="str">
        <f t="shared" si="128"/>
        <v>LAN.MON.m110138</v>
      </c>
      <c r="U1309" s="168">
        <v>21303</v>
      </c>
      <c r="V1309" s="168" t="s">
        <v>6030</v>
      </c>
      <c r="W1309" s="168">
        <v>21303</v>
      </c>
      <c r="X1309" s="168" t="str">
        <f t="shared" si="129"/>
        <v>LAN.MON.m120032</v>
      </c>
    </row>
    <row r="1310" spans="1:24" x14ac:dyDescent="0.15">
      <c r="A1310" s="133" t="s">
        <v>10909</v>
      </c>
      <c r="B1310" s="133" t="s">
        <v>14</v>
      </c>
      <c r="C1310" s="133" t="s">
        <v>10910</v>
      </c>
      <c r="D1310" s="147" t="s">
        <v>10911</v>
      </c>
      <c r="E1310" s="133" t="str">
        <f t="shared" ref="E1310:E1341" si="130">IFERROR(SUBSTITUTE(VLOOKUP(VLOOKUP(SUBSTITUTE(A1310,"小怪",""),I:J,2,FALSE),Q:R,2,FALSE),"""",""),"-"&amp;SUBSTITUTE(VLOOKUP(VLOOKUP(SUBSTITUTE(A1310,"重复小怪",""),I:J,2,FALSE),Q:R,2,FALSE),"""",""))</f>
        <v>00143</v>
      </c>
      <c r="F1310" s="168" t="str">
        <f t="shared" ref="F1310:F1341" si="131">IFERROR(VLOOKUP(VLOOKUP(SUBSTITUTE(A1310,"小怪",""),I:P,8,FALSE),Y:Z,2,FALSE),"-"&amp;VLOOKUP(VLOOKUP(SUBSTITUTE(A1310,"重复小怪",""),I:P,8,FALSE),Y:Z,2,FALSE))</f>
        <v>"map008"</v>
      </c>
      <c r="I1310" s="168" t="s">
        <v>10912</v>
      </c>
      <c r="J1310" s="168">
        <v>11319</v>
      </c>
      <c r="K1310" s="168" t="str">
        <f t="shared" si="124"/>
        <v>LAN.MON.m110060</v>
      </c>
      <c r="L1310" s="168" t="str">
        <f t="shared" si="125"/>
        <v>"守境金将"</v>
      </c>
      <c r="M1310" s="168">
        <v>21306</v>
      </c>
      <c r="N1310" s="168" t="str">
        <f t="shared" si="126"/>
        <v>LAN.MON.m120060</v>
      </c>
      <c r="O1310" s="168" t="str">
        <f t="shared" si="127"/>
        <v>"守境仙将"</v>
      </c>
      <c r="P1310" s="168">
        <v>6</v>
      </c>
      <c r="Q1310" s="168">
        <v>11304</v>
      </c>
      <c r="R1310" s="168" t="s">
        <v>7986</v>
      </c>
      <c r="S1310" s="168">
        <v>11304</v>
      </c>
      <c r="T1310" s="168" t="str">
        <f t="shared" si="128"/>
        <v>LAN.MON.m110139</v>
      </c>
      <c r="U1310" s="168">
        <v>21304</v>
      </c>
      <c r="V1310" s="168" t="s">
        <v>6049</v>
      </c>
      <c r="W1310" s="168">
        <v>21304</v>
      </c>
      <c r="X1310" s="168" t="str">
        <f t="shared" si="129"/>
        <v>LAN.MON.m120036</v>
      </c>
    </row>
    <row r="1311" spans="1:24" x14ac:dyDescent="0.15">
      <c r="A1311" s="133" t="s">
        <v>10913</v>
      </c>
      <c r="B1311" s="133" t="s">
        <v>14</v>
      </c>
      <c r="C1311" s="133" t="s">
        <v>10914</v>
      </c>
      <c r="D1311" s="147" t="s">
        <v>10911</v>
      </c>
      <c r="E1311" s="133" t="str">
        <f t="shared" si="130"/>
        <v>00144</v>
      </c>
      <c r="F1311" s="168" t="str">
        <f t="shared" si="131"/>
        <v>"map008"</v>
      </c>
      <c r="I1311" s="168" t="s">
        <v>10915</v>
      </c>
      <c r="J1311" s="168">
        <v>11320</v>
      </c>
      <c r="K1311" s="168" t="str">
        <f t="shared" si="124"/>
        <v>LAN.MON.m110003</v>
      </c>
      <c r="L1311" s="168" t="str">
        <f t="shared" si="125"/>
        <v>"白荷妖"</v>
      </c>
      <c r="M1311" s="168">
        <v>21307</v>
      </c>
      <c r="N1311" s="168" t="str">
        <f t="shared" si="126"/>
        <v>LAN.MON.m120003</v>
      </c>
      <c r="O1311" s="168" t="str">
        <f t="shared" si="127"/>
        <v>"白荷妖王"</v>
      </c>
      <c r="P1311" s="168">
        <v>6</v>
      </c>
      <c r="Q1311" s="168">
        <v>11305</v>
      </c>
      <c r="R1311" s="168" t="s">
        <v>7991</v>
      </c>
      <c r="S1311" s="168">
        <v>11305</v>
      </c>
      <c r="T1311" s="168" t="str">
        <f t="shared" si="128"/>
        <v>LAN.MON.m110140</v>
      </c>
      <c r="U1311" s="168">
        <v>21305</v>
      </c>
      <c r="V1311" s="168" t="s">
        <v>6132</v>
      </c>
      <c r="W1311" s="168">
        <v>21305</v>
      </c>
      <c r="X1311" s="168" t="str">
        <f t="shared" si="129"/>
        <v>LAN.MON.m120053</v>
      </c>
    </row>
    <row r="1312" spans="1:24" x14ac:dyDescent="0.15">
      <c r="A1312" s="133" t="s">
        <v>10916</v>
      </c>
      <c r="B1312" s="133" t="s">
        <v>14</v>
      </c>
      <c r="C1312" s="133" t="s">
        <v>10917</v>
      </c>
      <c r="D1312" s="147" t="s">
        <v>10918</v>
      </c>
      <c r="E1312" s="133" t="str">
        <f t="shared" si="130"/>
        <v>00150</v>
      </c>
      <c r="F1312" s="168" t="str">
        <f t="shared" si="131"/>
        <v>"map008"</v>
      </c>
      <c r="I1312" s="168" t="s">
        <v>10919</v>
      </c>
      <c r="J1312" s="168">
        <v>11321</v>
      </c>
      <c r="K1312" s="168" t="str">
        <f t="shared" si="124"/>
        <v>LAN.MON.m110141</v>
      </c>
      <c r="L1312" s="168" t="str">
        <f t="shared" si="125"/>
        <v>"巧音魔灵"</v>
      </c>
      <c r="M1312" s="168">
        <v>21308</v>
      </c>
      <c r="N1312" s="168" t="str">
        <f t="shared" si="126"/>
        <v>LAN.MON.m120141</v>
      </c>
      <c r="O1312" s="168" t="str">
        <f t="shared" si="127"/>
        <v>"巧音魔仙"</v>
      </c>
      <c r="P1312" s="168">
        <v>6</v>
      </c>
      <c r="Q1312" s="168">
        <v>11306</v>
      </c>
      <c r="R1312" s="168" t="s">
        <v>6311</v>
      </c>
      <c r="S1312" s="168">
        <v>11306</v>
      </c>
      <c r="T1312" s="168" t="str">
        <f t="shared" si="128"/>
        <v>LAN.MON.m110090</v>
      </c>
      <c r="U1312" s="168">
        <v>21306</v>
      </c>
      <c r="V1312" s="168" t="s">
        <v>6167</v>
      </c>
      <c r="W1312" s="168">
        <v>21306</v>
      </c>
      <c r="X1312" s="168" t="str">
        <f t="shared" si="129"/>
        <v>LAN.MON.m120060</v>
      </c>
    </row>
    <row r="1313" spans="1:24" x14ac:dyDescent="0.15">
      <c r="A1313" s="133" t="s">
        <v>10920</v>
      </c>
      <c r="B1313" s="133" t="s">
        <v>14</v>
      </c>
      <c r="C1313" s="133" t="s">
        <v>10921</v>
      </c>
      <c r="D1313" s="147" t="s">
        <v>10922</v>
      </c>
      <c r="E1313" s="133" t="str">
        <f t="shared" si="130"/>
        <v>00188</v>
      </c>
      <c r="F1313" s="168" t="str">
        <f t="shared" si="131"/>
        <v>"map008"</v>
      </c>
      <c r="I1313" s="168" t="s">
        <v>10923</v>
      </c>
      <c r="J1313" s="168">
        <v>11322</v>
      </c>
      <c r="K1313" s="168" t="str">
        <f t="shared" si="124"/>
        <v>LAN.MON.m110060</v>
      </c>
      <c r="L1313" s="168" t="str">
        <f t="shared" si="125"/>
        <v>"守境金将"</v>
      </c>
      <c r="M1313" s="168">
        <v>21309</v>
      </c>
      <c r="N1313" s="168" t="str">
        <f t="shared" si="126"/>
        <v>LAN.MON.m120060</v>
      </c>
      <c r="O1313" s="168" t="str">
        <f t="shared" si="127"/>
        <v>"守境仙将"</v>
      </c>
      <c r="P1313" s="168">
        <v>6</v>
      </c>
      <c r="Q1313" s="168">
        <v>11307</v>
      </c>
      <c r="R1313" s="168" t="s">
        <v>7981</v>
      </c>
      <c r="S1313" s="168">
        <v>11307</v>
      </c>
      <c r="T1313" s="168" t="str">
        <f t="shared" si="128"/>
        <v>LAN.MON.m110138</v>
      </c>
      <c r="U1313" s="168">
        <v>21307</v>
      </c>
      <c r="V1313" s="168" t="s">
        <v>5871</v>
      </c>
      <c r="W1313" s="168">
        <v>21307</v>
      </c>
      <c r="X1313" s="168" t="str">
        <f t="shared" si="129"/>
        <v>LAN.MON.m120003</v>
      </c>
    </row>
    <row r="1314" spans="1:24" x14ac:dyDescent="0.15">
      <c r="A1314" s="133" t="s">
        <v>10924</v>
      </c>
      <c r="B1314" s="133" t="s">
        <v>14</v>
      </c>
      <c r="C1314" s="133" t="s">
        <v>10925</v>
      </c>
      <c r="D1314" s="147" t="s">
        <v>10926</v>
      </c>
      <c r="E1314" s="133" t="str">
        <f t="shared" si="130"/>
        <v>00189</v>
      </c>
      <c r="F1314" s="168" t="str">
        <f t="shared" si="131"/>
        <v>"map008"</v>
      </c>
      <c r="I1314" s="168" t="s">
        <v>10927</v>
      </c>
      <c r="J1314" s="168">
        <v>11323</v>
      </c>
      <c r="K1314" s="168" t="str">
        <f t="shared" si="124"/>
        <v>LAN.MON.m110060</v>
      </c>
      <c r="L1314" s="168" t="str">
        <f t="shared" si="125"/>
        <v>"守境金将"</v>
      </c>
      <c r="M1314" s="168">
        <v>21310</v>
      </c>
      <c r="N1314" s="168" t="str">
        <f t="shared" si="126"/>
        <v>LAN.MON.m120060</v>
      </c>
      <c r="O1314" s="168" t="str">
        <f t="shared" si="127"/>
        <v>"守境仙将"</v>
      </c>
      <c r="P1314" s="168">
        <v>6</v>
      </c>
      <c r="Q1314" s="168">
        <v>11308</v>
      </c>
      <c r="R1314" s="168" t="s">
        <v>7991</v>
      </c>
      <c r="S1314" s="168">
        <v>11308</v>
      </c>
      <c r="T1314" s="168" t="str">
        <f t="shared" si="128"/>
        <v>LAN.MON.m110140</v>
      </c>
      <c r="U1314" s="168">
        <v>21308</v>
      </c>
      <c r="V1314" s="168" t="s">
        <v>8614</v>
      </c>
      <c r="W1314" s="168">
        <v>21308</v>
      </c>
      <c r="X1314" s="168" t="str">
        <f t="shared" si="129"/>
        <v>LAN.MON.m120141</v>
      </c>
    </row>
    <row r="1315" spans="1:24" x14ac:dyDescent="0.15">
      <c r="A1315" s="133" t="s">
        <v>10928</v>
      </c>
      <c r="B1315" s="133" t="s">
        <v>14</v>
      </c>
      <c r="C1315" s="133" t="s">
        <v>10929</v>
      </c>
      <c r="D1315" s="147" t="s">
        <v>10930</v>
      </c>
      <c r="E1315" s="133" t="str">
        <f t="shared" si="130"/>
        <v>00201</v>
      </c>
      <c r="F1315" s="168" t="str">
        <f t="shared" si="131"/>
        <v>"map008"</v>
      </c>
      <c r="I1315" s="168" t="s">
        <v>10931</v>
      </c>
      <c r="J1315" s="168">
        <v>11324</v>
      </c>
      <c r="K1315" s="168" t="str">
        <f t="shared" si="124"/>
        <v>LAN.MON.m110141</v>
      </c>
      <c r="L1315" s="168" t="str">
        <f t="shared" si="125"/>
        <v>"巧音魔灵"</v>
      </c>
      <c r="M1315" s="168">
        <v>21311</v>
      </c>
      <c r="N1315" s="168" t="str">
        <f t="shared" si="126"/>
        <v>LAN.MON.m120141</v>
      </c>
      <c r="O1315" s="168" t="str">
        <f t="shared" si="127"/>
        <v>"巧音魔仙"</v>
      </c>
      <c r="P1315" s="168">
        <v>6</v>
      </c>
      <c r="Q1315" s="168">
        <v>11309</v>
      </c>
      <c r="R1315" s="168" t="s">
        <v>7986</v>
      </c>
      <c r="S1315" s="168">
        <v>11309</v>
      </c>
      <c r="T1315" s="168" t="str">
        <f t="shared" si="128"/>
        <v>LAN.MON.m110139</v>
      </c>
      <c r="U1315" s="168">
        <v>21309</v>
      </c>
      <c r="V1315" s="168" t="s">
        <v>6167</v>
      </c>
      <c r="W1315" s="168">
        <v>21309</v>
      </c>
      <c r="X1315" s="168" t="str">
        <f t="shared" si="129"/>
        <v>LAN.MON.m120060</v>
      </c>
    </row>
    <row r="1316" spans="1:24" x14ac:dyDescent="0.15">
      <c r="A1316" s="133" t="s">
        <v>10932</v>
      </c>
      <c r="B1316" s="133" t="s">
        <v>14</v>
      </c>
      <c r="C1316" s="133" t="s">
        <v>10933</v>
      </c>
      <c r="D1316" s="147" t="s">
        <v>10934</v>
      </c>
      <c r="E1316" s="133" t="str">
        <f t="shared" si="130"/>
        <v>00305</v>
      </c>
      <c r="F1316" s="168" t="str">
        <f t="shared" si="131"/>
        <v>"map011"</v>
      </c>
      <c r="I1316" s="168" t="s">
        <v>10935</v>
      </c>
      <c r="J1316" s="168">
        <v>11325</v>
      </c>
      <c r="K1316" s="168" t="str">
        <f t="shared" si="124"/>
        <v>LAN.MON.m110011</v>
      </c>
      <c r="L1316" s="168" t="str">
        <f t="shared" si="125"/>
        <v>"鹿灵"</v>
      </c>
      <c r="M1316" s="168">
        <v>21312</v>
      </c>
      <c r="N1316" s="168" t="str">
        <f t="shared" si="126"/>
        <v>LAN.MON.m120011</v>
      </c>
      <c r="O1316" s="168" t="str">
        <f t="shared" si="127"/>
        <v>"鹿仙"</v>
      </c>
      <c r="P1316" s="168">
        <v>6</v>
      </c>
      <c r="Q1316" s="168">
        <v>11310</v>
      </c>
      <c r="R1316" s="168" t="s">
        <v>6311</v>
      </c>
      <c r="S1316" s="168">
        <v>11310</v>
      </c>
      <c r="T1316" s="168" t="str">
        <f t="shared" si="128"/>
        <v>LAN.MON.m110090</v>
      </c>
      <c r="U1316" s="168">
        <v>21310</v>
      </c>
      <c r="V1316" s="168" t="s">
        <v>6167</v>
      </c>
      <c r="W1316" s="168">
        <v>21310</v>
      </c>
      <c r="X1316" s="168" t="str">
        <f t="shared" si="129"/>
        <v>LAN.MON.m120060</v>
      </c>
    </row>
    <row r="1317" spans="1:24" x14ac:dyDescent="0.15">
      <c r="A1317" s="133" t="s">
        <v>10936</v>
      </c>
      <c r="B1317" s="133" t="s">
        <v>14</v>
      </c>
      <c r="C1317" s="133" t="s">
        <v>10937</v>
      </c>
      <c r="D1317" s="147" t="s">
        <v>10938</v>
      </c>
      <c r="E1317" s="133" t="str">
        <f t="shared" si="130"/>
        <v>00306</v>
      </c>
      <c r="F1317" s="168" t="str">
        <f t="shared" si="131"/>
        <v>"map011"</v>
      </c>
      <c r="I1317" s="168" t="s">
        <v>10939</v>
      </c>
      <c r="J1317" s="168">
        <v>11326</v>
      </c>
      <c r="K1317" s="168" t="str">
        <f t="shared" si="124"/>
        <v>LAN.MON.m110064</v>
      </c>
      <c r="L1317" s="168" t="str">
        <f t="shared" si="125"/>
        <v>"荒沙女匪"</v>
      </c>
      <c r="M1317" s="168">
        <v>21313</v>
      </c>
      <c r="N1317" s="168" t="str">
        <f t="shared" si="126"/>
        <v>LAN.MON.m120064</v>
      </c>
      <c r="O1317" s="168" t="str">
        <f t="shared" si="127"/>
        <v>"荒沙匪首"</v>
      </c>
      <c r="P1317" s="168">
        <v>6</v>
      </c>
      <c r="Q1317" s="168">
        <v>11311</v>
      </c>
      <c r="R1317" s="168" t="s">
        <v>7991</v>
      </c>
      <c r="S1317" s="168">
        <v>11311</v>
      </c>
      <c r="T1317" s="168" t="str">
        <f t="shared" si="128"/>
        <v>LAN.MON.m110140</v>
      </c>
      <c r="U1317" s="168">
        <v>21311</v>
      </c>
      <c r="V1317" s="168" t="s">
        <v>8614</v>
      </c>
      <c r="W1317" s="168">
        <v>21311</v>
      </c>
      <c r="X1317" s="168" t="str">
        <f t="shared" si="129"/>
        <v>LAN.MON.m120141</v>
      </c>
    </row>
    <row r="1318" spans="1:24" x14ac:dyDescent="0.15">
      <c r="A1318" s="133" t="s">
        <v>10940</v>
      </c>
      <c r="B1318" s="133" t="s">
        <v>14</v>
      </c>
      <c r="C1318" s="133" t="s">
        <v>10941</v>
      </c>
      <c r="D1318" s="147" t="s">
        <v>10942</v>
      </c>
      <c r="E1318" s="133" t="str">
        <f t="shared" si="130"/>
        <v>00307</v>
      </c>
      <c r="F1318" s="168" t="str">
        <f t="shared" si="131"/>
        <v>"map011"</v>
      </c>
      <c r="I1318" s="168" t="s">
        <v>10943</v>
      </c>
      <c r="J1318" s="168">
        <v>11327</v>
      </c>
      <c r="K1318" s="168" t="str">
        <f t="shared" si="124"/>
        <v>LAN.MON.m110103</v>
      </c>
      <c r="L1318" s="168" t="str">
        <f t="shared" si="125"/>
        <v>"弯刀童子"</v>
      </c>
      <c r="M1318" s="168">
        <v>21314</v>
      </c>
      <c r="N1318" s="168" t="str">
        <f t="shared" si="126"/>
        <v>LAN.MON.m120103</v>
      </c>
      <c r="O1318" s="168" t="str">
        <f t="shared" si="127"/>
        <v>"弯刀仙童"</v>
      </c>
      <c r="P1318" s="168">
        <v>7</v>
      </c>
      <c r="Q1318" s="168">
        <v>11312</v>
      </c>
      <c r="R1318" s="168" t="s">
        <v>6030</v>
      </c>
      <c r="S1318" s="168">
        <v>11312</v>
      </c>
      <c r="T1318" s="168" t="str">
        <f t="shared" si="128"/>
        <v>LAN.MON.m110032</v>
      </c>
      <c r="U1318" s="168">
        <v>21312</v>
      </c>
      <c r="V1318" s="168" t="s">
        <v>5883</v>
      </c>
      <c r="W1318" s="168">
        <v>21312</v>
      </c>
      <c r="X1318" s="168" t="str">
        <f t="shared" si="129"/>
        <v>LAN.MON.m120011</v>
      </c>
    </row>
    <row r="1319" spans="1:24" x14ac:dyDescent="0.15">
      <c r="A1319" s="133" t="s">
        <v>10944</v>
      </c>
      <c r="B1319" s="133" t="s">
        <v>14</v>
      </c>
      <c r="C1319" s="133" t="s">
        <v>10945</v>
      </c>
      <c r="D1319" s="147" t="s">
        <v>10946</v>
      </c>
      <c r="E1319" s="133" t="str">
        <f t="shared" si="130"/>
        <v>00309</v>
      </c>
      <c r="F1319" s="168" t="str">
        <f t="shared" si="131"/>
        <v>"map011"</v>
      </c>
      <c r="I1319" s="168" t="s">
        <v>10947</v>
      </c>
      <c r="J1319" s="168">
        <v>11328</v>
      </c>
      <c r="K1319" s="168" t="str">
        <f t="shared" si="124"/>
        <v>LAN.MON.m110141</v>
      </c>
      <c r="L1319" s="168" t="str">
        <f t="shared" si="125"/>
        <v>"巧音魔灵"</v>
      </c>
      <c r="M1319" s="168">
        <v>21315</v>
      </c>
      <c r="N1319" s="168" t="str">
        <f t="shared" si="126"/>
        <v>LAN.MON.m120141</v>
      </c>
      <c r="O1319" s="168" t="str">
        <f t="shared" si="127"/>
        <v>"巧音魔仙"</v>
      </c>
      <c r="P1319" s="168">
        <v>7</v>
      </c>
      <c r="Q1319" s="168">
        <v>11313</v>
      </c>
      <c r="R1319" s="168" t="s">
        <v>6049</v>
      </c>
      <c r="S1319" s="168">
        <v>11313</v>
      </c>
      <c r="T1319" s="168" t="str">
        <f t="shared" si="128"/>
        <v>LAN.MON.m110036</v>
      </c>
      <c r="U1319" s="168">
        <v>21313</v>
      </c>
      <c r="V1319" s="168" t="s">
        <v>6187</v>
      </c>
      <c r="W1319" s="168">
        <v>21313</v>
      </c>
      <c r="X1319" s="168" t="str">
        <f t="shared" si="129"/>
        <v>LAN.MON.m120064</v>
      </c>
    </row>
    <row r="1320" spans="1:24" x14ac:dyDescent="0.15">
      <c r="A1320" s="133" t="s">
        <v>10948</v>
      </c>
      <c r="B1320" s="133" t="s">
        <v>14</v>
      </c>
      <c r="C1320" s="133" t="s">
        <v>10949</v>
      </c>
      <c r="D1320" s="147" t="s">
        <v>10950</v>
      </c>
      <c r="E1320" s="133" t="str">
        <f t="shared" si="130"/>
        <v>00311</v>
      </c>
      <c r="F1320" s="168" t="str">
        <f t="shared" si="131"/>
        <v>"map011"</v>
      </c>
      <c r="I1320" s="168" t="s">
        <v>10951</v>
      </c>
      <c r="J1320" s="168">
        <v>11329</v>
      </c>
      <c r="K1320" s="168" t="str">
        <f t="shared" si="124"/>
        <v>LAN.MON.m110003</v>
      </c>
      <c r="L1320" s="168" t="str">
        <f t="shared" si="125"/>
        <v>"白荷妖"</v>
      </c>
      <c r="M1320" s="168">
        <v>21316</v>
      </c>
      <c r="N1320" s="168" t="str">
        <f t="shared" si="126"/>
        <v>LAN.MON.m120003</v>
      </c>
      <c r="O1320" s="168" t="str">
        <f t="shared" si="127"/>
        <v>"白荷妖王"</v>
      </c>
      <c r="P1320" s="168">
        <v>7</v>
      </c>
      <c r="Q1320" s="168">
        <v>11314</v>
      </c>
      <c r="R1320" s="168" t="s">
        <v>6132</v>
      </c>
      <c r="S1320" s="168">
        <v>11314</v>
      </c>
      <c r="T1320" s="168" t="str">
        <f t="shared" si="128"/>
        <v>LAN.MON.m110053</v>
      </c>
      <c r="U1320" s="168">
        <v>21314</v>
      </c>
      <c r="V1320" s="168" t="s">
        <v>6372</v>
      </c>
      <c r="W1320" s="168">
        <v>21314</v>
      </c>
      <c r="X1320" s="168" t="str">
        <f t="shared" si="129"/>
        <v>LAN.MON.m120103</v>
      </c>
    </row>
    <row r="1321" spans="1:24" x14ac:dyDescent="0.15">
      <c r="A1321" s="133" t="s">
        <v>10952</v>
      </c>
      <c r="B1321" s="133" t="s">
        <v>14</v>
      </c>
      <c r="C1321" s="133" t="s">
        <v>10953</v>
      </c>
      <c r="D1321" s="147" t="s">
        <v>10954</v>
      </c>
      <c r="E1321" s="133" t="str">
        <f t="shared" si="130"/>
        <v>00312</v>
      </c>
      <c r="F1321" s="168" t="str">
        <f t="shared" si="131"/>
        <v>"map011"</v>
      </c>
      <c r="I1321" s="168" t="s">
        <v>10955</v>
      </c>
      <c r="J1321" s="168">
        <v>11330</v>
      </c>
      <c r="K1321" s="168" t="str">
        <f t="shared" si="124"/>
        <v>LAN.MON.m110011</v>
      </c>
      <c r="L1321" s="168" t="str">
        <f t="shared" si="125"/>
        <v>"鹿灵"</v>
      </c>
      <c r="M1321" s="168">
        <v>21317</v>
      </c>
      <c r="N1321" s="168" t="str">
        <f t="shared" si="126"/>
        <v>LAN.MON.m120011</v>
      </c>
      <c r="O1321" s="168" t="str">
        <f t="shared" si="127"/>
        <v>"鹿仙"</v>
      </c>
      <c r="P1321" s="168">
        <v>7</v>
      </c>
      <c r="Q1321" s="168">
        <v>11315</v>
      </c>
      <c r="R1321" s="168" t="s">
        <v>6207</v>
      </c>
      <c r="S1321" s="168">
        <v>11315</v>
      </c>
      <c r="T1321" s="168" t="str">
        <f t="shared" si="128"/>
        <v>LAN.MON.m110068</v>
      </c>
      <c r="U1321" s="168">
        <v>21315</v>
      </c>
      <c r="V1321" s="168" t="s">
        <v>8614</v>
      </c>
      <c r="W1321" s="168">
        <v>21315</v>
      </c>
      <c r="X1321" s="168" t="str">
        <f t="shared" si="129"/>
        <v>LAN.MON.m120141</v>
      </c>
    </row>
    <row r="1322" spans="1:24" x14ac:dyDescent="0.15">
      <c r="A1322" s="133" t="s">
        <v>10956</v>
      </c>
      <c r="B1322" s="133" t="s">
        <v>14</v>
      </c>
      <c r="C1322" s="133" t="s">
        <v>10957</v>
      </c>
      <c r="D1322" s="147" t="s">
        <v>10958</v>
      </c>
      <c r="E1322" s="133" t="str">
        <f t="shared" si="130"/>
        <v>00313</v>
      </c>
      <c r="F1322" s="168" t="str">
        <f t="shared" si="131"/>
        <v>"map011"</v>
      </c>
      <c r="I1322" s="168" t="s">
        <v>10959</v>
      </c>
      <c r="J1322" s="168">
        <v>11331</v>
      </c>
      <c r="K1322" s="168" t="str">
        <f t="shared" si="124"/>
        <v>LAN.MON.m110060</v>
      </c>
      <c r="L1322" s="168" t="str">
        <f t="shared" si="125"/>
        <v>"守境金将"</v>
      </c>
      <c r="M1322" s="168">
        <v>21318</v>
      </c>
      <c r="N1322" s="168" t="str">
        <f t="shared" si="126"/>
        <v>LAN.MON.m120060</v>
      </c>
      <c r="O1322" s="168" t="str">
        <f t="shared" si="127"/>
        <v>"守境仙将"</v>
      </c>
      <c r="P1322" s="168">
        <v>7</v>
      </c>
      <c r="Q1322" s="168">
        <v>11316</v>
      </c>
      <c r="R1322" s="168" t="s">
        <v>6030</v>
      </c>
      <c r="S1322" s="168">
        <v>11316</v>
      </c>
      <c r="T1322" s="168" t="str">
        <f t="shared" si="128"/>
        <v>LAN.MON.m110032</v>
      </c>
      <c r="U1322" s="168">
        <v>21316</v>
      </c>
      <c r="V1322" s="168" t="s">
        <v>5871</v>
      </c>
      <c r="W1322" s="168">
        <v>21316</v>
      </c>
      <c r="X1322" s="168" t="str">
        <f t="shared" si="129"/>
        <v>LAN.MON.m120003</v>
      </c>
    </row>
    <row r="1323" spans="1:24" x14ac:dyDescent="0.15">
      <c r="A1323" s="133" t="s">
        <v>10960</v>
      </c>
      <c r="B1323" s="133" t="s">
        <v>14</v>
      </c>
      <c r="C1323" s="133" t="s">
        <v>10961</v>
      </c>
      <c r="D1323" s="147" t="s">
        <v>10962</v>
      </c>
      <c r="E1323" s="133" t="str">
        <f t="shared" si="130"/>
        <v>00314</v>
      </c>
      <c r="F1323" s="168" t="str">
        <f t="shared" si="131"/>
        <v>"map011"</v>
      </c>
      <c r="I1323" s="168" t="s">
        <v>10963</v>
      </c>
      <c r="J1323" s="168">
        <v>11332</v>
      </c>
      <c r="K1323" s="168" t="str">
        <f t="shared" si="124"/>
        <v>LAN.MON.m110064</v>
      </c>
      <c r="L1323" s="168" t="str">
        <f t="shared" si="125"/>
        <v>"荒沙女匪"</v>
      </c>
      <c r="M1323" s="168">
        <v>21319</v>
      </c>
      <c r="N1323" s="168" t="str">
        <f t="shared" si="126"/>
        <v>LAN.MON.m120064</v>
      </c>
      <c r="O1323" s="168" t="str">
        <f t="shared" si="127"/>
        <v>"荒沙匪首"</v>
      </c>
      <c r="P1323" s="168">
        <v>7</v>
      </c>
      <c r="Q1323" s="168">
        <v>11317</v>
      </c>
      <c r="R1323" s="168" t="s">
        <v>6049</v>
      </c>
      <c r="S1323" s="168">
        <v>11317</v>
      </c>
      <c r="T1323" s="168" t="str">
        <f t="shared" si="128"/>
        <v>LAN.MON.m110036</v>
      </c>
      <c r="U1323" s="168">
        <v>21317</v>
      </c>
      <c r="V1323" s="168" t="s">
        <v>5883</v>
      </c>
      <c r="W1323" s="168">
        <v>21317</v>
      </c>
      <c r="X1323" s="168" t="str">
        <f t="shared" si="129"/>
        <v>LAN.MON.m120011</v>
      </c>
    </row>
    <row r="1324" spans="1:24" x14ac:dyDescent="0.15">
      <c r="A1324" s="133" t="s">
        <v>10964</v>
      </c>
      <c r="B1324" s="133" t="s">
        <v>14</v>
      </c>
      <c r="C1324" s="133" t="s">
        <v>10965</v>
      </c>
      <c r="D1324" s="147" t="s">
        <v>10966</v>
      </c>
      <c r="E1324" s="133" t="str">
        <f t="shared" si="130"/>
        <v>00162</v>
      </c>
      <c r="F1324" s="168" t="str">
        <f t="shared" si="131"/>
        <v>"map430"</v>
      </c>
      <c r="I1324" s="168" t="s">
        <v>10967</v>
      </c>
      <c r="J1324" s="168">
        <v>11333</v>
      </c>
      <c r="K1324" s="168" t="str">
        <f t="shared" si="124"/>
        <v>LAN.MON.m110103</v>
      </c>
      <c r="L1324" s="168" t="str">
        <f t="shared" si="125"/>
        <v>"弯刀童子"</v>
      </c>
      <c r="M1324" s="168">
        <v>21320</v>
      </c>
      <c r="N1324" s="168" t="str">
        <f t="shared" si="126"/>
        <v>LAN.MON.m120103</v>
      </c>
      <c r="O1324" s="168" t="str">
        <f t="shared" si="127"/>
        <v>"弯刀仙童"</v>
      </c>
      <c r="P1324" s="168">
        <v>7</v>
      </c>
      <c r="Q1324" s="168">
        <v>11318</v>
      </c>
      <c r="R1324" s="168" t="s">
        <v>6132</v>
      </c>
      <c r="S1324" s="168">
        <v>11318</v>
      </c>
      <c r="T1324" s="168" t="str">
        <f t="shared" si="128"/>
        <v>LAN.MON.m110053</v>
      </c>
      <c r="U1324" s="168">
        <v>21318</v>
      </c>
      <c r="V1324" s="168" t="s">
        <v>6167</v>
      </c>
      <c r="W1324" s="168">
        <v>21318</v>
      </c>
      <c r="X1324" s="168" t="str">
        <f t="shared" si="129"/>
        <v>LAN.MON.m120060</v>
      </c>
    </row>
    <row r="1325" spans="1:24" x14ac:dyDescent="0.15">
      <c r="A1325" s="133" t="s">
        <v>10968</v>
      </c>
      <c r="B1325" s="133" t="s">
        <v>14</v>
      </c>
      <c r="C1325" s="133" t="s">
        <v>10969</v>
      </c>
      <c r="D1325" s="147" t="s">
        <v>10970</v>
      </c>
      <c r="E1325" s="133" t="str">
        <f t="shared" si="130"/>
        <v>00167</v>
      </c>
      <c r="F1325" s="168" t="str">
        <f t="shared" si="131"/>
        <v>"map430"</v>
      </c>
      <c r="I1325" s="168" t="s">
        <v>10971</v>
      </c>
      <c r="J1325" s="168">
        <v>11334</v>
      </c>
      <c r="K1325" s="168" t="str">
        <f t="shared" si="124"/>
        <v>LAN.MON.m110081</v>
      </c>
      <c r="L1325" s="168" t="str">
        <f t="shared" si="125"/>
        <v>"震山兽"</v>
      </c>
      <c r="M1325" s="168">
        <v>21321</v>
      </c>
      <c r="N1325" s="168" t="str">
        <f t="shared" si="126"/>
        <v>LAN.MON.m120081</v>
      </c>
      <c r="O1325" s="168" t="str">
        <f t="shared" si="127"/>
        <v>"震山兽王"</v>
      </c>
      <c r="P1325" s="168">
        <v>7</v>
      </c>
      <c r="Q1325" s="168">
        <v>11319</v>
      </c>
      <c r="R1325" s="168" t="s">
        <v>6167</v>
      </c>
      <c r="S1325" s="168">
        <v>11319</v>
      </c>
      <c r="T1325" s="168" t="str">
        <f t="shared" si="128"/>
        <v>LAN.MON.m110060</v>
      </c>
      <c r="U1325" s="168">
        <v>21319</v>
      </c>
      <c r="V1325" s="168" t="s">
        <v>6187</v>
      </c>
      <c r="W1325" s="168">
        <v>21319</v>
      </c>
      <c r="X1325" s="168" t="str">
        <f t="shared" si="129"/>
        <v>LAN.MON.m120064</v>
      </c>
    </row>
    <row r="1326" spans="1:24" x14ac:dyDescent="0.15">
      <c r="A1326" s="133" t="s">
        <v>10972</v>
      </c>
      <c r="B1326" s="133" t="s">
        <v>14</v>
      </c>
      <c r="C1326" s="133" t="s">
        <v>10973</v>
      </c>
      <c r="D1326" s="147" t="s">
        <v>10974</v>
      </c>
      <c r="E1326" s="133" t="str">
        <f t="shared" si="130"/>
        <v>-00167</v>
      </c>
      <c r="F1326" s="168" t="str">
        <f t="shared" si="131"/>
        <v>-"map430"</v>
      </c>
      <c r="I1326" s="168" t="s">
        <v>10975</v>
      </c>
      <c r="J1326" s="168">
        <v>11335</v>
      </c>
      <c r="K1326" s="168" t="str">
        <f t="shared" si="124"/>
        <v>LAN.MON.m110053</v>
      </c>
      <c r="L1326" s="168" t="str">
        <f t="shared" si="125"/>
        <v>"腾云龙狮"</v>
      </c>
      <c r="M1326" s="168">
        <v>21322</v>
      </c>
      <c r="N1326" s="168" t="str">
        <f t="shared" si="126"/>
        <v>LAN.MON.m120053</v>
      </c>
      <c r="O1326" s="168" t="str">
        <f t="shared" si="127"/>
        <v>"龙狮皇"</v>
      </c>
      <c r="P1326" s="168">
        <v>7</v>
      </c>
      <c r="Q1326" s="168">
        <v>11320</v>
      </c>
      <c r="R1326" s="168" t="s">
        <v>5871</v>
      </c>
      <c r="S1326" s="168">
        <v>11320</v>
      </c>
      <c r="T1326" s="168" t="str">
        <f t="shared" si="128"/>
        <v>LAN.MON.m110003</v>
      </c>
      <c r="U1326" s="168">
        <v>21320</v>
      </c>
      <c r="V1326" s="168" t="s">
        <v>6372</v>
      </c>
      <c r="W1326" s="168">
        <v>21320</v>
      </c>
      <c r="X1326" s="168" t="str">
        <f t="shared" si="129"/>
        <v>LAN.MON.m120103</v>
      </c>
    </row>
    <row r="1327" spans="1:24" x14ac:dyDescent="0.15">
      <c r="A1327" s="133" t="s">
        <v>10976</v>
      </c>
      <c r="B1327" s="133" t="s">
        <v>14</v>
      </c>
      <c r="C1327" s="133" t="s">
        <v>10977</v>
      </c>
      <c r="D1327" s="147" t="s">
        <v>10978</v>
      </c>
      <c r="E1327" s="133" t="str">
        <f t="shared" si="130"/>
        <v>00302</v>
      </c>
      <c r="F1327" s="168" t="str">
        <f t="shared" si="131"/>
        <v>"map430"</v>
      </c>
      <c r="I1327" s="168" t="s">
        <v>10979</v>
      </c>
      <c r="J1327" s="168">
        <v>11336</v>
      </c>
      <c r="K1327" s="168" t="str">
        <f t="shared" si="124"/>
        <v>LAN.MON.m110036</v>
      </c>
      <c r="L1327" s="168" t="str">
        <f t="shared" si="125"/>
        <v>"冰境巨兽"</v>
      </c>
      <c r="M1327" s="168">
        <v>21323</v>
      </c>
      <c r="N1327" s="168" t="str">
        <f t="shared" si="126"/>
        <v>LAN.MON.m120036</v>
      </c>
      <c r="O1327" s="168" t="str">
        <f t="shared" si="127"/>
        <v>"冰境兽王"</v>
      </c>
      <c r="P1327" s="168">
        <v>7</v>
      </c>
      <c r="Q1327" s="168">
        <v>11321</v>
      </c>
      <c r="R1327" s="168" t="s">
        <v>8614</v>
      </c>
      <c r="S1327" s="168">
        <v>11321</v>
      </c>
      <c r="T1327" s="168" t="str">
        <f t="shared" si="128"/>
        <v>LAN.MON.m110141</v>
      </c>
      <c r="U1327" s="168">
        <v>21321</v>
      </c>
      <c r="V1327" s="168" t="s">
        <v>6271</v>
      </c>
      <c r="W1327" s="168">
        <v>21321</v>
      </c>
      <c r="X1327" s="168" t="str">
        <f t="shared" si="129"/>
        <v>LAN.MON.m120081</v>
      </c>
    </row>
    <row r="1328" spans="1:24" x14ac:dyDescent="0.15">
      <c r="A1328" s="133" t="s">
        <v>10980</v>
      </c>
      <c r="B1328" s="133" t="s">
        <v>14</v>
      </c>
      <c r="C1328" s="133" t="s">
        <v>10981</v>
      </c>
      <c r="D1328" s="147" t="s">
        <v>10974</v>
      </c>
      <c r="E1328" s="133" t="str">
        <f t="shared" si="130"/>
        <v>-00302</v>
      </c>
      <c r="F1328" s="168" t="str">
        <f t="shared" si="131"/>
        <v>-"map430"</v>
      </c>
      <c r="I1328" s="168" t="s">
        <v>10982</v>
      </c>
      <c r="J1328" s="168">
        <v>11337</v>
      </c>
      <c r="K1328" s="168" t="str">
        <f t="shared" si="124"/>
        <v>LAN.MON.m110055</v>
      </c>
      <c r="L1328" s="168" t="str">
        <f t="shared" si="125"/>
        <v>"火雀女妖"</v>
      </c>
      <c r="M1328" s="168">
        <v>21324</v>
      </c>
      <c r="N1328" s="168" t="str">
        <f t="shared" si="126"/>
        <v>LAN.MON.m120055</v>
      </c>
      <c r="O1328" s="168" t="str">
        <f t="shared" si="127"/>
        <v>"火雀妖后"</v>
      </c>
      <c r="P1328" s="168">
        <v>9</v>
      </c>
      <c r="Q1328" s="168">
        <v>11322</v>
      </c>
      <c r="R1328" s="168" t="s">
        <v>6167</v>
      </c>
      <c r="S1328" s="168">
        <v>11322</v>
      </c>
      <c r="T1328" s="168" t="str">
        <f t="shared" si="128"/>
        <v>LAN.MON.m110060</v>
      </c>
      <c r="U1328" s="168">
        <v>21322</v>
      </c>
      <c r="V1328" s="168" t="s">
        <v>6132</v>
      </c>
      <c r="W1328" s="168">
        <v>21322</v>
      </c>
      <c r="X1328" s="168" t="str">
        <f t="shared" si="129"/>
        <v>LAN.MON.m120053</v>
      </c>
    </row>
    <row r="1329" spans="1:24" x14ac:dyDescent="0.15">
      <c r="A1329" s="133" t="s">
        <v>10983</v>
      </c>
      <c r="B1329" s="133" t="s">
        <v>14</v>
      </c>
      <c r="C1329" s="133" t="s">
        <v>10984</v>
      </c>
      <c r="D1329" s="147" t="s">
        <v>10985</v>
      </c>
      <c r="E1329" s="133" t="str">
        <f t="shared" si="130"/>
        <v>00316</v>
      </c>
      <c r="F1329" s="168" t="str">
        <f t="shared" si="131"/>
        <v>"map430"</v>
      </c>
      <c r="I1329" s="168" t="s">
        <v>10986</v>
      </c>
      <c r="J1329" s="168">
        <v>11338</v>
      </c>
      <c r="K1329" s="168" t="str">
        <f t="shared" si="124"/>
        <v>LAN.MON.m110081</v>
      </c>
      <c r="L1329" s="168" t="str">
        <f t="shared" si="125"/>
        <v>"震山兽"</v>
      </c>
      <c r="M1329" s="168">
        <v>21325</v>
      </c>
      <c r="N1329" s="168" t="str">
        <f t="shared" si="126"/>
        <v>LAN.MON.m120081</v>
      </c>
      <c r="O1329" s="168" t="str">
        <f t="shared" si="127"/>
        <v>"震山兽王"</v>
      </c>
      <c r="P1329" s="168">
        <v>9</v>
      </c>
      <c r="Q1329" s="168">
        <v>11323</v>
      </c>
      <c r="R1329" s="168" t="s">
        <v>6167</v>
      </c>
      <c r="S1329" s="168">
        <v>11323</v>
      </c>
      <c r="T1329" s="168" t="str">
        <f t="shared" si="128"/>
        <v>LAN.MON.m110060</v>
      </c>
      <c r="U1329" s="168">
        <v>21323</v>
      </c>
      <c r="V1329" s="168" t="s">
        <v>6049</v>
      </c>
      <c r="W1329" s="168">
        <v>21323</v>
      </c>
      <c r="X1329" s="168" t="str">
        <f t="shared" si="129"/>
        <v>LAN.MON.m120036</v>
      </c>
    </row>
    <row r="1330" spans="1:24" x14ac:dyDescent="0.15">
      <c r="A1330" s="133" t="s">
        <v>10987</v>
      </c>
      <c r="B1330" s="133" t="s">
        <v>14</v>
      </c>
      <c r="C1330" s="133" t="s">
        <v>10988</v>
      </c>
      <c r="D1330" s="147" t="s">
        <v>10989</v>
      </c>
      <c r="E1330" s="133" t="str">
        <f t="shared" si="130"/>
        <v>00317</v>
      </c>
      <c r="F1330" s="168" t="str">
        <f t="shared" si="131"/>
        <v>"map430"</v>
      </c>
      <c r="I1330" s="168" t="s">
        <v>10990</v>
      </c>
      <c r="J1330" s="168">
        <v>11339</v>
      </c>
      <c r="K1330" s="168" t="str">
        <f t="shared" si="124"/>
        <v>LAN.MON.m110143</v>
      </c>
      <c r="L1330" s="168" t="str">
        <f t="shared" si="125"/>
        <v>"搬山蛮兽"</v>
      </c>
      <c r="M1330" s="168">
        <v>21326</v>
      </c>
      <c r="N1330" s="168" t="str">
        <f t="shared" si="126"/>
        <v>LAN.MON.m120143</v>
      </c>
      <c r="O1330" s="168" t="str">
        <f t="shared" si="127"/>
        <v>"搬山蛮兽王"</v>
      </c>
      <c r="P1330" s="168">
        <v>9</v>
      </c>
      <c r="Q1330" s="168">
        <v>11324</v>
      </c>
      <c r="R1330" s="168" t="s">
        <v>8614</v>
      </c>
      <c r="S1330" s="168">
        <v>11324</v>
      </c>
      <c r="T1330" s="168" t="str">
        <f t="shared" si="128"/>
        <v>LAN.MON.m110141</v>
      </c>
      <c r="U1330" s="168">
        <v>21324</v>
      </c>
      <c r="V1330" s="168" t="s">
        <v>6142</v>
      </c>
      <c r="W1330" s="168">
        <v>21324</v>
      </c>
      <c r="X1330" s="168" t="str">
        <f t="shared" si="129"/>
        <v>LAN.MON.m120055</v>
      </c>
    </row>
    <row r="1331" spans="1:24" x14ac:dyDescent="0.15">
      <c r="A1331" s="133" t="s">
        <v>10991</v>
      </c>
      <c r="B1331" s="133" t="s">
        <v>14</v>
      </c>
      <c r="C1331" s="133" t="s">
        <v>10992</v>
      </c>
      <c r="D1331" s="147" t="s">
        <v>10974</v>
      </c>
      <c r="E1331" s="133" t="str">
        <f t="shared" si="130"/>
        <v>-00317</v>
      </c>
      <c r="F1331" s="168" t="str">
        <f t="shared" si="131"/>
        <v>-"map430"</v>
      </c>
      <c r="I1331" s="168" t="s">
        <v>10993</v>
      </c>
      <c r="J1331" s="168">
        <v>11340</v>
      </c>
      <c r="K1331" s="168" t="str">
        <f t="shared" si="124"/>
        <v>LAN.MON.m110144</v>
      </c>
      <c r="L1331" s="168" t="str">
        <f t="shared" si="125"/>
        <v>"噬火天魔"</v>
      </c>
      <c r="M1331" s="168">
        <v>21327</v>
      </c>
      <c r="N1331" s="168" t="str">
        <f t="shared" si="126"/>
        <v>LAN.MON.m120144</v>
      </c>
      <c r="O1331" s="168" t="str">
        <f t="shared" si="127"/>
        <v>"噬火天魔王"</v>
      </c>
      <c r="P1331" s="168">
        <v>9</v>
      </c>
      <c r="Q1331" s="168">
        <v>11325</v>
      </c>
      <c r="R1331" s="168" t="s">
        <v>5883</v>
      </c>
      <c r="S1331" s="168">
        <v>11325</v>
      </c>
      <c r="T1331" s="168" t="str">
        <f t="shared" si="128"/>
        <v>LAN.MON.m110011</v>
      </c>
      <c r="U1331" s="168">
        <v>21325</v>
      </c>
      <c r="V1331" s="168" t="s">
        <v>6271</v>
      </c>
      <c r="W1331" s="168">
        <v>21325</v>
      </c>
      <c r="X1331" s="168" t="str">
        <f t="shared" si="129"/>
        <v>LAN.MON.m120081</v>
      </c>
    </row>
    <row r="1332" spans="1:24" x14ac:dyDescent="0.15">
      <c r="A1332" s="133" t="s">
        <v>10994</v>
      </c>
      <c r="B1332" s="133" t="s">
        <v>14</v>
      </c>
      <c r="C1332" s="133" t="s">
        <v>10995</v>
      </c>
      <c r="D1332" s="147" t="s">
        <v>10996</v>
      </c>
      <c r="E1332" s="133" t="str">
        <f t="shared" si="130"/>
        <v>00318</v>
      </c>
      <c r="F1332" s="168" t="str">
        <f t="shared" si="131"/>
        <v>"map430"</v>
      </c>
      <c r="I1332" s="168" t="s">
        <v>10997</v>
      </c>
      <c r="J1332" s="168">
        <v>11341</v>
      </c>
      <c r="K1332" s="168" t="str">
        <f t="shared" si="124"/>
        <v>LAN.MON.m110081</v>
      </c>
      <c r="L1332" s="168" t="str">
        <f t="shared" si="125"/>
        <v>"震山兽"</v>
      </c>
      <c r="M1332" s="168">
        <v>21328</v>
      </c>
      <c r="N1332" s="168" t="str">
        <f t="shared" si="126"/>
        <v>LAN.MON.m120081</v>
      </c>
      <c r="O1332" s="168" t="str">
        <f t="shared" si="127"/>
        <v>"震山兽王"</v>
      </c>
      <c r="P1332" s="168">
        <v>9</v>
      </c>
      <c r="Q1332" s="168">
        <v>11326</v>
      </c>
      <c r="R1332" s="168" t="s">
        <v>6187</v>
      </c>
      <c r="S1332" s="168">
        <v>11326</v>
      </c>
      <c r="T1332" s="168" t="str">
        <f t="shared" si="128"/>
        <v>LAN.MON.m110064</v>
      </c>
      <c r="U1332" s="168">
        <v>21326</v>
      </c>
      <c r="V1332" s="168" t="s">
        <v>10639</v>
      </c>
      <c r="W1332" s="168">
        <v>21326</v>
      </c>
      <c r="X1332" s="168" t="str">
        <f t="shared" si="129"/>
        <v>LAN.MON.m120143</v>
      </c>
    </row>
    <row r="1333" spans="1:24" x14ac:dyDescent="0.15">
      <c r="A1333" s="133" t="s">
        <v>10998</v>
      </c>
      <c r="B1333" s="133" t="s">
        <v>14</v>
      </c>
      <c r="C1333" s="133" t="s">
        <v>10999</v>
      </c>
      <c r="D1333" s="147" t="s">
        <v>10974</v>
      </c>
      <c r="E1333" s="133" t="str">
        <f t="shared" si="130"/>
        <v>-00318</v>
      </c>
      <c r="F1333" s="168" t="str">
        <f t="shared" si="131"/>
        <v>-"map430"</v>
      </c>
      <c r="I1333" s="168" t="s">
        <v>11000</v>
      </c>
      <c r="J1333" s="168">
        <v>11342</v>
      </c>
      <c r="K1333" s="168" t="str">
        <f t="shared" si="124"/>
        <v>LAN.MON.m110053</v>
      </c>
      <c r="L1333" s="168" t="str">
        <f t="shared" si="125"/>
        <v>"腾云龙狮"</v>
      </c>
      <c r="M1333" s="168">
        <v>21329</v>
      </c>
      <c r="N1333" s="168" t="str">
        <f t="shared" si="126"/>
        <v>LAN.MON.m120053</v>
      </c>
      <c r="O1333" s="168" t="str">
        <f t="shared" si="127"/>
        <v>"龙狮皇"</v>
      </c>
      <c r="P1333" s="168">
        <v>9</v>
      </c>
      <c r="Q1333" s="168">
        <v>11327</v>
      </c>
      <c r="R1333" s="168" t="s">
        <v>6372</v>
      </c>
      <c r="S1333" s="168">
        <v>11327</v>
      </c>
      <c r="T1333" s="168" t="str">
        <f t="shared" si="128"/>
        <v>LAN.MON.m110103</v>
      </c>
      <c r="U1333" s="168">
        <v>21327</v>
      </c>
      <c r="V1333" s="168" t="s">
        <v>10643</v>
      </c>
      <c r="W1333" s="168">
        <v>21327</v>
      </c>
      <c r="X1333" s="168" t="str">
        <f t="shared" si="129"/>
        <v>LAN.MON.m120144</v>
      </c>
    </row>
    <row r="1334" spans="1:24" x14ac:dyDescent="0.15">
      <c r="A1334" s="133" t="s">
        <v>11001</v>
      </c>
      <c r="B1334" s="133" t="s">
        <v>14</v>
      </c>
      <c r="C1334" s="133" t="s">
        <v>11002</v>
      </c>
      <c r="D1334" s="147" t="s">
        <v>11003</v>
      </c>
      <c r="E1334" s="133" t="str">
        <f t="shared" si="130"/>
        <v>00101</v>
      </c>
      <c r="F1334" s="168" t="str">
        <f t="shared" si="131"/>
        <v>"map012"</v>
      </c>
      <c r="I1334" s="168" t="s">
        <v>11004</v>
      </c>
      <c r="J1334" s="168">
        <v>11343</v>
      </c>
      <c r="K1334" s="168" t="str">
        <f t="shared" si="124"/>
        <v>LAN.MON.m110036</v>
      </c>
      <c r="L1334" s="168" t="str">
        <f t="shared" si="125"/>
        <v>"冰境巨兽"</v>
      </c>
      <c r="M1334" s="168">
        <v>21330</v>
      </c>
      <c r="N1334" s="168" t="str">
        <f t="shared" si="126"/>
        <v>LAN.MON.m120036</v>
      </c>
      <c r="O1334" s="168" t="str">
        <f t="shared" si="127"/>
        <v>"冰境兽王"</v>
      </c>
      <c r="P1334" s="168">
        <v>9</v>
      </c>
      <c r="Q1334" s="168">
        <v>11328</v>
      </c>
      <c r="R1334" s="168" t="s">
        <v>8614</v>
      </c>
      <c r="S1334" s="168">
        <v>11328</v>
      </c>
      <c r="T1334" s="168" t="str">
        <f t="shared" si="128"/>
        <v>LAN.MON.m110141</v>
      </c>
      <c r="U1334" s="168">
        <v>21328</v>
      </c>
      <c r="V1334" s="168" t="s">
        <v>6271</v>
      </c>
      <c r="W1334" s="168">
        <v>21328</v>
      </c>
      <c r="X1334" s="168" t="str">
        <f t="shared" si="129"/>
        <v>LAN.MON.m120081</v>
      </c>
    </row>
    <row r="1335" spans="1:24" x14ac:dyDescent="0.15">
      <c r="A1335" s="133" t="s">
        <v>11005</v>
      </c>
      <c r="B1335" s="133" t="s">
        <v>14</v>
      </c>
      <c r="C1335" s="133" t="s">
        <v>11006</v>
      </c>
      <c r="D1335" s="147" t="s">
        <v>10974</v>
      </c>
      <c r="E1335" s="133" t="str">
        <f t="shared" si="130"/>
        <v>-00138</v>
      </c>
      <c r="F1335" s="168" t="str">
        <f t="shared" si="131"/>
        <v>-"map012"</v>
      </c>
      <c r="I1335" s="168" t="s">
        <v>11007</v>
      </c>
      <c r="J1335" s="168">
        <v>11344</v>
      </c>
      <c r="K1335" s="168" t="str">
        <f t="shared" si="124"/>
        <v>LAN.MON.m110055</v>
      </c>
      <c r="L1335" s="168" t="str">
        <f t="shared" si="125"/>
        <v>"火雀女妖"</v>
      </c>
      <c r="M1335" s="168">
        <v>21331</v>
      </c>
      <c r="N1335" s="168" t="str">
        <f t="shared" si="126"/>
        <v>LAN.MON.m120055</v>
      </c>
      <c r="O1335" s="168" t="str">
        <f t="shared" si="127"/>
        <v>"火雀妖后"</v>
      </c>
      <c r="P1335" s="168">
        <v>9</v>
      </c>
      <c r="Q1335" s="168">
        <v>11329</v>
      </c>
      <c r="R1335" s="168" t="s">
        <v>5871</v>
      </c>
      <c r="S1335" s="168">
        <v>11329</v>
      </c>
      <c r="T1335" s="168" t="str">
        <f t="shared" si="128"/>
        <v>LAN.MON.m110003</v>
      </c>
      <c r="U1335" s="168">
        <v>21329</v>
      </c>
      <c r="V1335" s="168" t="s">
        <v>6132</v>
      </c>
      <c r="W1335" s="168">
        <v>21329</v>
      </c>
      <c r="X1335" s="168" t="str">
        <f t="shared" si="129"/>
        <v>LAN.MON.m120053</v>
      </c>
    </row>
    <row r="1336" spans="1:24" x14ac:dyDescent="0.15">
      <c r="A1336" s="133" t="s">
        <v>11008</v>
      </c>
      <c r="B1336" s="133" t="s">
        <v>14</v>
      </c>
      <c r="C1336" s="133" t="s">
        <v>11009</v>
      </c>
      <c r="D1336" s="147" t="s">
        <v>11010</v>
      </c>
      <c r="E1336" s="133" t="str">
        <f t="shared" si="130"/>
        <v>00156</v>
      </c>
      <c r="F1336" s="168" t="str">
        <f t="shared" si="131"/>
        <v>"map012"</v>
      </c>
      <c r="I1336" s="168" t="s">
        <v>11011</v>
      </c>
      <c r="J1336" s="168">
        <v>11345</v>
      </c>
      <c r="K1336" s="168" t="str">
        <f t="shared" si="124"/>
        <v>LAN.MON.m110143</v>
      </c>
      <c r="L1336" s="168" t="str">
        <f t="shared" si="125"/>
        <v>"搬山蛮兽"</v>
      </c>
      <c r="M1336" s="168">
        <v>21332</v>
      </c>
      <c r="N1336" s="168" t="str">
        <f t="shared" si="126"/>
        <v>LAN.MON.m120143</v>
      </c>
      <c r="O1336" s="168" t="str">
        <f t="shared" si="127"/>
        <v>"搬山蛮兽王"</v>
      </c>
      <c r="P1336" s="168">
        <v>9</v>
      </c>
      <c r="Q1336" s="168">
        <v>11330</v>
      </c>
      <c r="R1336" s="168" t="s">
        <v>5883</v>
      </c>
      <c r="S1336" s="168">
        <v>11330</v>
      </c>
      <c r="T1336" s="168" t="str">
        <f t="shared" si="128"/>
        <v>LAN.MON.m110011</v>
      </c>
      <c r="U1336" s="168">
        <v>21330</v>
      </c>
      <c r="V1336" s="168" t="s">
        <v>6049</v>
      </c>
      <c r="W1336" s="168">
        <v>21330</v>
      </c>
      <c r="X1336" s="168" t="str">
        <f t="shared" si="129"/>
        <v>LAN.MON.m120036</v>
      </c>
    </row>
    <row r="1337" spans="1:24" x14ac:dyDescent="0.15">
      <c r="A1337" s="133" t="s">
        <v>11012</v>
      </c>
      <c r="B1337" s="133" t="s">
        <v>14</v>
      </c>
      <c r="C1337" s="133" t="s">
        <v>11013</v>
      </c>
      <c r="D1337" s="147" t="s">
        <v>11014</v>
      </c>
      <c r="E1337" s="133" t="str">
        <f t="shared" si="130"/>
        <v>00164</v>
      </c>
      <c r="F1337" s="168" t="str">
        <f t="shared" si="131"/>
        <v>"map012"</v>
      </c>
      <c r="I1337" s="168" t="s">
        <v>11015</v>
      </c>
      <c r="J1337" s="168">
        <v>11346</v>
      </c>
      <c r="K1337" s="168" t="str">
        <f t="shared" si="124"/>
        <v>LAN.MON.m110144</v>
      </c>
      <c r="L1337" s="168" t="str">
        <f t="shared" si="125"/>
        <v>"噬火天魔"</v>
      </c>
      <c r="M1337" s="168">
        <v>21333</v>
      </c>
      <c r="N1337" s="168" t="str">
        <f t="shared" si="126"/>
        <v>LAN.MON.m120144</v>
      </c>
      <c r="O1337" s="168" t="str">
        <f t="shared" si="127"/>
        <v>"噬火天魔王"</v>
      </c>
      <c r="P1337" s="168">
        <v>9</v>
      </c>
      <c r="Q1337" s="168">
        <v>11331</v>
      </c>
      <c r="R1337" s="168" t="s">
        <v>6167</v>
      </c>
      <c r="S1337" s="168">
        <v>11331</v>
      </c>
      <c r="T1337" s="168" t="str">
        <f t="shared" si="128"/>
        <v>LAN.MON.m110060</v>
      </c>
      <c r="U1337" s="168">
        <v>21331</v>
      </c>
      <c r="V1337" s="168" t="s">
        <v>6142</v>
      </c>
      <c r="W1337" s="168">
        <v>21331</v>
      </c>
      <c r="X1337" s="168" t="str">
        <f t="shared" si="129"/>
        <v>LAN.MON.m120055</v>
      </c>
    </row>
    <row r="1338" spans="1:24" x14ac:dyDescent="0.15">
      <c r="A1338" s="133" t="s">
        <v>11016</v>
      </c>
      <c r="B1338" s="133" t="s">
        <v>14</v>
      </c>
      <c r="C1338" s="133" t="s">
        <v>11017</v>
      </c>
      <c r="D1338" s="147" t="s">
        <v>11018</v>
      </c>
      <c r="E1338" s="133" t="str">
        <f t="shared" si="130"/>
        <v>00303</v>
      </c>
      <c r="F1338" s="168" t="str">
        <f t="shared" si="131"/>
        <v>"map012"</v>
      </c>
      <c r="I1338" s="168" t="s">
        <v>11019</v>
      </c>
      <c r="J1338" s="168">
        <v>11347</v>
      </c>
      <c r="K1338" s="168" t="str">
        <f t="shared" si="124"/>
        <v>LAN.MON.m110030</v>
      </c>
      <c r="L1338" s="168" t="str">
        <f t="shared" si="125"/>
        <v>"黑刀客"</v>
      </c>
      <c r="M1338" s="168">
        <v>21334</v>
      </c>
      <c r="N1338" s="168" t="str">
        <f t="shared" si="126"/>
        <v>LAN.MON.m120030</v>
      </c>
      <c r="O1338" s="168" t="str">
        <f t="shared" si="127"/>
        <v>"黑刀王"</v>
      </c>
      <c r="P1338" s="168">
        <v>8</v>
      </c>
      <c r="Q1338" s="168">
        <v>11332</v>
      </c>
      <c r="R1338" s="168" t="s">
        <v>6187</v>
      </c>
      <c r="S1338" s="168">
        <v>11332</v>
      </c>
      <c r="T1338" s="168" t="str">
        <f t="shared" si="128"/>
        <v>LAN.MON.m110064</v>
      </c>
      <c r="U1338" s="168">
        <v>21332</v>
      </c>
      <c r="V1338" s="168" t="s">
        <v>10639</v>
      </c>
      <c r="W1338" s="168">
        <v>21332</v>
      </c>
      <c r="X1338" s="168" t="str">
        <f t="shared" si="129"/>
        <v>LAN.MON.m120143</v>
      </c>
    </row>
    <row r="1339" spans="1:24" x14ac:dyDescent="0.15">
      <c r="A1339" s="133" t="s">
        <v>11020</v>
      </c>
      <c r="B1339" s="133" t="s">
        <v>14</v>
      </c>
      <c r="C1339" s="133" t="s">
        <v>11021</v>
      </c>
      <c r="D1339" s="147" t="s">
        <v>11022</v>
      </c>
      <c r="E1339" s="133" t="str">
        <f t="shared" si="130"/>
        <v>00310</v>
      </c>
      <c r="F1339" s="168" t="str">
        <f t="shared" si="131"/>
        <v>"map012"</v>
      </c>
      <c r="I1339" s="168" t="s">
        <v>11023</v>
      </c>
      <c r="J1339" s="168">
        <v>11348</v>
      </c>
      <c r="K1339" s="168" t="str">
        <f t="shared" si="124"/>
        <v>LAN.MON.m110102</v>
      </c>
      <c r="L1339" s="168" t="str">
        <f t="shared" si="125"/>
        <v>"镇灵仙将"</v>
      </c>
      <c r="M1339" s="168">
        <v>21335</v>
      </c>
      <c r="N1339" s="168" t="str">
        <f t="shared" si="126"/>
        <v>LAN.MON.m120102</v>
      </c>
      <c r="O1339" s="168" t="str">
        <f t="shared" si="127"/>
        <v>"镇灵仙王"</v>
      </c>
      <c r="P1339" s="168">
        <v>8</v>
      </c>
      <c r="Q1339" s="168">
        <v>11333</v>
      </c>
      <c r="R1339" s="168" t="s">
        <v>6372</v>
      </c>
      <c r="S1339" s="168">
        <v>11333</v>
      </c>
      <c r="T1339" s="168" t="str">
        <f t="shared" si="128"/>
        <v>LAN.MON.m110103</v>
      </c>
      <c r="U1339" s="168">
        <v>21333</v>
      </c>
      <c r="V1339" s="168" t="s">
        <v>10643</v>
      </c>
      <c r="W1339" s="168">
        <v>21333</v>
      </c>
      <c r="X1339" s="168" t="str">
        <f t="shared" si="129"/>
        <v>LAN.MON.m120144</v>
      </c>
    </row>
    <row r="1340" spans="1:24" x14ac:dyDescent="0.15">
      <c r="A1340" s="133" t="s">
        <v>11024</v>
      </c>
      <c r="B1340" s="133" t="s">
        <v>14</v>
      </c>
      <c r="C1340" s="133" t="s">
        <v>11025</v>
      </c>
      <c r="D1340" s="147" t="s">
        <v>10740</v>
      </c>
      <c r="E1340" s="133" t="str">
        <f t="shared" si="130"/>
        <v>00320</v>
      </c>
      <c r="F1340" s="168" t="str">
        <f t="shared" si="131"/>
        <v>"map012"</v>
      </c>
      <c r="I1340" s="168" t="s">
        <v>11026</v>
      </c>
      <c r="J1340" s="168">
        <v>11349</v>
      </c>
      <c r="K1340" s="168" t="str">
        <f t="shared" si="124"/>
        <v>LAN.MON.m110145</v>
      </c>
      <c r="L1340" s="168" t="str">
        <f t="shared" si="125"/>
        <v>"大荒羽民"</v>
      </c>
      <c r="M1340" s="168">
        <v>21336</v>
      </c>
      <c r="N1340" s="168" t="str">
        <f t="shared" si="126"/>
        <v>LAN.MON.m120145</v>
      </c>
      <c r="O1340" s="168" t="str">
        <f t="shared" si="127"/>
        <v>"大荒羽主"</v>
      </c>
      <c r="P1340" s="168">
        <v>8</v>
      </c>
      <c r="Q1340" s="168">
        <v>11334</v>
      </c>
      <c r="R1340" s="168" t="s">
        <v>6271</v>
      </c>
      <c r="S1340" s="168">
        <v>11334</v>
      </c>
      <c r="T1340" s="168" t="str">
        <f t="shared" si="128"/>
        <v>LAN.MON.m110081</v>
      </c>
      <c r="U1340" s="168">
        <v>21334</v>
      </c>
      <c r="V1340" s="168" t="s">
        <v>6021</v>
      </c>
      <c r="W1340" s="168">
        <v>21334</v>
      </c>
      <c r="X1340" s="168" t="str">
        <f t="shared" si="129"/>
        <v>LAN.MON.m120030</v>
      </c>
    </row>
    <row r="1341" spans="1:24" x14ac:dyDescent="0.15">
      <c r="A1341" s="133" t="s">
        <v>11027</v>
      </c>
      <c r="B1341" s="133" t="s">
        <v>14</v>
      </c>
      <c r="C1341" s="133" t="s">
        <v>11028</v>
      </c>
      <c r="D1341" s="147" t="s">
        <v>11029</v>
      </c>
      <c r="E1341" s="133" t="str">
        <f t="shared" si="130"/>
        <v>00321</v>
      </c>
      <c r="F1341" s="168" t="str">
        <f t="shared" si="131"/>
        <v>"map012"</v>
      </c>
      <c r="I1341" s="168" t="s">
        <v>11030</v>
      </c>
      <c r="J1341" s="168">
        <v>11350</v>
      </c>
      <c r="K1341" s="168" t="str">
        <f t="shared" si="124"/>
        <v>LAN.MON.m110141</v>
      </c>
      <c r="L1341" s="168" t="str">
        <f t="shared" si="125"/>
        <v>"巧音魔灵"</v>
      </c>
      <c r="M1341" s="168">
        <v>21337</v>
      </c>
      <c r="N1341" s="168" t="str">
        <f t="shared" si="126"/>
        <v>LAN.MON.m120141</v>
      </c>
      <c r="O1341" s="168" t="str">
        <f t="shared" si="127"/>
        <v>"巧音魔仙"</v>
      </c>
      <c r="P1341" s="168">
        <v>8</v>
      </c>
      <c r="Q1341" s="168">
        <v>11335</v>
      </c>
      <c r="R1341" s="168" t="s">
        <v>6132</v>
      </c>
      <c r="S1341" s="168">
        <v>11335</v>
      </c>
      <c r="T1341" s="168" t="str">
        <f t="shared" si="128"/>
        <v>LAN.MON.m110053</v>
      </c>
      <c r="U1341" s="168">
        <v>21335</v>
      </c>
      <c r="V1341" s="168" t="s">
        <v>6367</v>
      </c>
      <c r="W1341" s="168">
        <v>21335</v>
      </c>
      <c r="X1341" s="168" t="str">
        <f t="shared" si="129"/>
        <v>LAN.MON.m120102</v>
      </c>
    </row>
    <row r="1342" spans="1:24" x14ac:dyDescent="0.15">
      <c r="A1342" s="133" t="s">
        <v>11031</v>
      </c>
      <c r="B1342" s="133" t="s">
        <v>14</v>
      </c>
      <c r="C1342" s="133" t="s">
        <v>11032</v>
      </c>
      <c r="D1342" s="147" t="s">
        <v>11033</v>
      </c>
      <c r="E1342" s="133" t="str">
        <f t="shared" ref="E1342:E1373" si="132">IFERROR(SUBSTITUTE(VLOOKUP(VLOOKUP(SUBSTITUTE(A1342,"小怪",""),I:J,2,FALSE),Q:R,2,FALSE),"""",""),"-"&amp;SUBSTITUTE(VLOOKUP(VLOOKUP(SUBSTITUTE(A1342,"重复小怪",""),I:J,2,FALSE),Q:R,2,FALSE),"""",""))</f>
        <v>00322</v>
      </c>
      <c r="F1342" s="168" t="str">
        <f t="shared" ref="F1342:F1373" si="133">IFERROR(VLOOKUP(VLOOKUP(SUBSTITUTE(A1342,"小怪",""),I:P,8,FALSE),Y:Z,2,FALSE),"-"&amp;VLOOKUP(VLOOKUP(SUBSTITUTE(A1342,"重复小怪",""),I:P,8,FALSE),Y:Z,2,FALSE))</f>
        <v>"map012"</v>
      </c>
      <c r="I1342" s="168" t="s">
        <v>11034</v>
      </c>
      <c r="J1342" s="168">
        <v>11351</v>
      </c>
      <c r="K1342" s="168" t="str">
        <f t="shared" si="124"/>
        <v>LAN.MON.m110030</v>
      </c>
      <c r="L1342" s="168" t="str">
        <f t="shared" si="125"/>
        <v>"黑刀客"</v>
      </c>
      <c r="M1342" s="168">
        <v>21338</v>
      </c>
      <c r="N1342" s="168" t="str">
        <f t="shared" si="126"/>
        <v>LAN.MON.m120030</v>
      </c>
      <c r="O1342" s="168" t="str">
        <f t="shared" si="127"/>
        <v>"黑刀王"</v>
      </c>
      <c r="P1342" s="168">
        <v>8</v>
      </c>
      <c r="Q1342" s="168">
        <v>11336</v>
      </c>
      <c r="R1342" s="168" t="s">
        <v>6049</v>
      </c>
      <c r="S1342" s="168">
        <v>11336</v>
      </c>
      <c r="T1342" s="168" t="str">
        <f t="shared" si="128"/>
        <v>LAN.MON.m110036</v>
      </c>
      <c r="U1342" s="168">
        <v>21336</v>
      </c>
      <c r="V1342" s="168" t="s">
        <v>10680</v>
      </c>
      <c r="W1342" s="168">
        <v>21336</v>
      </c>
      <c r="X1342" s="168" t="str">
        <f t="shared" si="129"/>
        <v>LAN.MON.m120145</v>
      </c>
    </row>
    <row r="1343" spans="1:24" x14ac:dyDescent="0.15">
      <c r="A1343" s="133" t="s">
        <v>11035</v>
      </c>
      <c r="B1343" s="133" t="s">
        <v>14</v>
      </c>
      <c r="C1343" s="133" t="s">
        <v>11036</v>
      </c>
      <c r="D1343" s="147" t="s">
        <v>11037</v>
      </c>
      <c r="E1343" s="133" t="str">
        <f t="shared" si="132"/>
        <v>00323</v>
      </c>
      <c r="F1343" s="168" t="str">
        <f t="shared" si="133"/>
        <v>"map012"</v>
      </c>
      <c r="I1343" s="168" t="s">
        <v>11038</v>
      </c>
      <c r="J1343" s="168">
        <v>11352</v>
      </c>
      <c r="K1343" s="168" t="str">
        <f t="shared" si="124"/>
        <v>LAN.MON.m110109</v>
      </c>
      <c r="L1343" s="168" t="str">
        <f t="shared" si="125"/>
        <v>"镇山虎妖"</v>
      </c>
      <c r="M1343" s="168">
        <v>21339</v>
      </c>
      <c r="N1343" s="168" t="str">
        <f t="shared" si="126"/>
        <v>LAN.MON.m120109</v>
      </c>
      <c r="O1343" s="168" t="str">
        <f t="shared" si="127"/>
        <v>"镇山虎王"</v>
      </c>
      <c r="P1343" s="168">
        <v>8</v>
      </c>
      <c r="Q1343" s="168">
        <v>11337</v>
      </c>
      <c r="R1343" s="168" t="s">
        <v>6142</v>
      </c>
      <c r="S1343" s="168">
        <v>11337</v>
      </c>
      <c r="T1343" s="168" t="str">
        <f t="shared" si="128"/>
        <v>LAN.MON.m110055</v>
      </c>
      <c r="U1343" s="168">
        <v>21337</v>
      </c>
      <c r="V1343" s="168" t="s">
        <v>8614</v>
      </c>
      <c r="W1343" s="168">
        <v>21337</v>
      </c>
      <c r="X1343" s="168" t="str">
        <f t="shared" si="129"/>
        <v>LAN.MON.m120141</v>
      </c>
    </row>
    <row r="1344" spans="1:24" x14ac:dyDescent="0.15">
      <c r="A1344" s="133" t="s">
        <v>11039</v>
      </c>
      <c r="B1344" s="133" t="s">
        <v>14</v>
      </c>
      <c r="C1344" s="133" t="s">
        <v>11040</v>
      </c>
      <c r="D1344" s="147" t="s">
        <v>11041</v>
      </c>
      <c r="E1344" s="133" t="str">
        <f t="shared" si="132"/>
        <v>01058</v>
      </c>
      <c r="F1344" s="168" t="str">
        <f t="shared" si="133"/>
        <v>"map012"</v>
      </c>
      <c r="I1344" s="168" t="s">
        <v>11042</v>
      </c>
      <c r="J1344" s="168">
        <v>11353</v>
      </c>
      <c r="K1344" s="168" t="str">
        <f t="shared" si="124"/>
        <v>LAN.MON.m110102</v>
      </c>
      <c r="L1344" s="168" t="str">
        <f t="shared" si="125"/>
        <v>"镇灵仙将"</v>
      </c>
      <c r="M1344" s="168">
        <v>21340</v>
      </c>
      <c r="N1344" s="168" t="str">
        <f t="shared" si="126"/>
        <v>LAN.MON.m120102</v>
      </c>
      <c r="O1344" s="168" t="str">
        <f t="shared" si="127"/>
        <v>"镇灵仙王"</v>
      </c>
      <c r="P1344" s="168">
        <v>8</v>
      </c>
      <c r="Q1344" s="168">
        <v>11338</v>
      </c>
      <c r="R1344" s="168" t="s">
        <v>6271</v>
      </c>
      <c r="S1344" s="168">
        <v>11338</v>
      </c>
      <c r="T1344" s="168" t="str">
        <f t="shared" si="128"/>
        <v>LAN.MON.m110081</v>
      </c>
      <c r="U1344" s="168">
        <v>21338</v>
      </c>
      <c r="V1344" s="168" t="s">
        <v>6021</v>
      </c>
      <c r="W1344" s="168">
        <v>21338</v>
      </c>
      <c r="X1344" s="168" t="str">
        <f t="shared" si="129"/>
        <v>LAN.MON.m120030</v>
      </c>
    </row>
    <row r="1345" spans="1:24" x14ac:dyDescent="0.15">
      <c r="A1345" s="133" t="s">
        <v>11043</v>
      </c>
      <c r="B1345" s="133" t="s">
        <v>14</v>
      </c>
      <c r="C1345" s="133" t="s">
        <v>11044</v>
      </c>
      <c r="D1345" s="147" t="s">
        <v>11045</v>
      </c>
      <c r="E1345" s="133" t="str">
        <f t="shared" si="132"/>
        <v>01059</v>
      </c>
      <c r="F1345" s="168" t="str">
        <f t="shared" si="133"/>
        <v>"map012"</v>
      </c>
      <c r="I1345" s="168" t="s">
        <v>11046</v>
      </c>
      <c r="J1345" s="168">
        <v>11354</v>
      </c>
      <c r="K1345" s="168" t="str">
        <f t="shared" si="124"/>
        <v>LAN.MON.m110011</v>
      </c>
      <c r="L1345" s="168" t="str">
        <f t="shared" si="125"/>
        <v>"鹿灵"</v>
      </c>
      <c r="M1345" s="168">
        <v>21341</v>
      </c>
      <c r="N1345" s="168" t="str">
        <f t="shared" si="126"/>
        <v>LAN.MON.m120011</v>
      </c>
      <c r="O1345" s="168" t="str">
        <f t="shared" si="127"/>
        <v>"鹿仙"</v>
      </c>
      <c r="P1345" s="168">
        <v>8</v>
      </c>
      <c r="Q1345" s="168">
        <v>11339</v>
      </c>
      <c r="R1345" s="168" t="s">
        <v>10639</v>
      </c>
      <c r="S1345" s="168">
        <v>11339</v>
      </c>
      <c r="T1345" s="168" t="str">
        <f t="shared" si="128"/>
        <v>LAN.MON.m110143</v>
      </c>
      <c r="U1345" s="168">
        <v>21339</v>
      </c>
      <c r="V1345" s="168" t="s">
        <v>6402</v>
      </c>
      <c r="W1345" s="168">
        <v>21339</v>
      </c>
      <c r="X1345" s="168" t="str">
        <f t="shared" si="129"/>
        <v>LAN.MON.m120109</v>
      </c>
    </row>
    <row r="1346" spans="1:24" x14ac:dyDescent="0.15">
      <c r="A1346" s="133" t="s">
        <v>11047</v>
      </c>
      <c r="B1346" s="133" t="s">
        <v>14</v>
      </c>
      <c r="C1346" s="133" t="s">
        <v>11048</v>
      </c>
      <c r="D1346" s="147" t="s">
        <v>11049</v>
      </c>
      <c r="E1346" s="133" t="str">
        <f t="shared" si="132"/>
        <v>00109</v>
      </c>
      <c r="F1346" s="168" t="str">
        <f t="shared" si="133"/>
        <v>"map013"</v>
      </c>
      <c r="I1346" s="168" t="s">
        <v>11050</v>
      </c>
      <c r="J1346" s="168">
        <v>11355</v>
      </c>
      <c r="K1346" s="168" t="str">
        <f t="shared" si="124"/>
        <v>LAN.MON.m110109</v>
      </c>
      <c r="L1346" s="168" t="str">
        <f t="shared" si="125"/>
        <v>"镇山虎妖"</v>
      </c>
      <c r="M1346" s="168">
        <v>21342</v>
      </c>
      <c r="N1346" s="168" t="str">
        <f t="shared" si="126"/>
        <v>LAN.MON.m120109</v>
      </c>
      <c r="O1346" s="168" t="str">
        <f t="shared" si="127"/>
        <v>"镇山虎王"</v>
      </c>
      <c r="P1346" s="168">
        <v>8</v>
      </c>
      <c r="Q1346" s="168">
        <v>11340</v>
      </c>
      <c r="R1346" s="168" t="s">
        <v>10643</v>
      </c>
      <c r="S1346" s="168">
        <v>11340</v>
      </c>
      <c r="T1346" s="168" t="str">
        <f t="shared" si="128"/>
        <v>LAN.MON.m110144</v>
      </c>
      <c r="U1346" s="168">
        <v>21340</v>
      </c>
      <c r="V1346" s="168" t="s">
        <v>6367</v>
      </c>
      <c r="W1346" s="168">
        <v>21340</v>
      </c>
      <c r="X1346" s="168" t="str">
        <f t="shared" si="129"/>
        <v>LAN.MON.m120102</v>
      </c>
    </row>
    <row r="1347" spans="1:24" x14ac:dyDescent="0.15">
      <c r="A1347" s="133" t="s">
        <v>11051</v>
      </c>
      <c r="B1347" s="133" t="s">
        <v>14</v>
      </c>
      <c r="C1347" s="133" t="s">
        <v>11052</v>
      </c>
      <c r="D1347" s="147" t="s">
        <v>11053</v>
      </c>
      <c r="E1347" s="133" t="str">
        <f t="shared" si="132"/>
        <v>00111</v>
      </c>
      <c r="F1347" s="168" t="str">
        <f t="shared" si="133"/>
        <v>"map013"</v>
      </c>
      <c r="I1347" s="168" t="s">
        <v>11054</v>
      </c>
      <c r="J1347" s="168">
        <v>11356</v>
      </c>
      <c r="K1347" s="168" t="str">
        <f t="shared" si="124"/>
        <v>LAN.MON.m110102</v>
      </c>
      <c r="L1347" s="168" t="str">
        <f t="shared" si="125"/>
        <v>"镇灵仙将"</v>
      </c>
      <c r="M1347" s="168">
        <v>21343</v>
      </c>
      <c r="N1347" s="168" t="str">
        <f t="shared" si="126"/>
        <v>LAN.MON.m120102</v>
      </c>
      <c r="O1347" s="168" t="str">
        <f t="shared" si="127"/>
        <v>"镇灵仙王"</v>
      </c>
      <c r="P1347" s="168">
        <v>8</v>
      </c>
      <c r="Q1347" s="168">
        <v>11341</v>
      </c>
      <c r="R1347" s="168" t="s">
        <v>6271</v>
      </c>
      <c r="S1347" s="168">
        <v>11341</v>
      </c>
      <c r="T1347" s="168" t="str">
        <f t="shared" si="128"/>
        <v>LAN.MON.m110081</v>
      </c>
      <c r="U1347" s="168">
        <v>21341</v>
      </c>
      <c r="V1347" s="168" t="s">
        <v>5883</v>
      </c>
      <c r="W1347" s="168">
        <v>21341</v>
      </c>
      <c r="X1347" s="168" t="str">
        <f t="shared" si="129"/>
        <v>LAN.MON.m120011</v>
      </c>
    </row>
    <row r="1348" spans="1:24" x14ac:dyDescent="0.15">
      <c r="A1348" s="133" t="s">
        <v>11055</v>
      </c>
      <c r="B1348" s="133" t="s">
        <v>14</v>
      </c>
      <c r="C1348" s="133" t="s">
        <v>11056</v>
      </c>
      <c r="D1348" s="147" t="s">
        <v>11057</v>
      </c>
      <c r="E1348" s="133" t="str">
        <f t="shared" si="132"/>
        <v>00152</v>
      </c>
      <c r="F1348" s="168" t="str">
        <f t="shared" si="133"/>
        <v>"map013"</v>
      </c>
      <c r="I1348" s="168" t="s">
        <v>11058</v>
      </c>
      <c r="J1348" s="168">
        <v>11357</v>
      </c>
      <c r="K1348" s="168" t="str">
        <f t="shared" si="124"/>
        <v>LAN.MON.m110011</v>
      </c>
      <c r="L1348" s="168" t="str">
        <f t="shared" si="125"/>
        <v>"鹿灵"</v>
      </c>
      <c r="M1348" s="168">
        <v>21344</v>
      </c>
      <c r="N1348" s="168" t="str">
        <f t="shared" si="126"/>
        <v>LAN.MON.m120011</v>
      </c>
      <c r="O1348" s="168" t="str">
        <f t="shared" si="127"/>
        <v>"鹿仙"</v>
      </c>
      <c r="P1348" s="168">
        <v>11</v>
      </c>
      <c r="Q1348" s="168">
        <v>11342</v>
      </c>
      <c r="R1348" s="168" t="s">
        <v>6132</v>
      </c>
      <c r="S1348" s="168">
        <v>11342</v>
      </c>
      <c r="T1348" s="168" t="str">
        <f t="shared" si="128"/>
        <v>LAN.MON.m110053</v>
      </c>
      <c r="U1348" s="168">
        <v>21342</v>
      </c>
      <c r="V1348" s="168" t="s">
        <v>6402</v>
      </c>
      <c r="W1348" s="168">
        <v>21342</v>
      </c>
      <c r="X1348" s="168" t="str">
        <f t="shared" si="129"/>
        <v>LAN.MON.m120109</v>
      </c>
    </row>
    <row r="1349" spans="1:24" x14ac:dyDescent="0.15">
      <c r="A1349" s="133" t="s">
        <v>11059</v>
      </c>
      <c r="B1349" s="133" t="s">
        <v>14</v>
      </c>
      <c r="C1349" s="133" t="s">
        <v>11060</v>
      </c>
      <c r="D1349" s="147" t="s">
        <v>11061</v>
      </c>
      <c r="E1349" s="133" t="str">
        <f t="shared" si="132"/>
        <v>00155</v>
      </c>
      <c r="F1349" s="168" t="str">
        <f t="shared" si="133"/>
        <v>"map013"</v>
      </c>
      <c r="I1349" s="168" t="s">
        <v>11062</v>
      </c>
      <c r="J1349" s="168">
        <v>11358</v>
      </c>
      <c r="K1349" s="168" t="str">
        <f t="shared" si="124"/>
        <v>LAN.MON.m110145</v>
      </c>
      <c r="L1349" s="168" t="str">
        <f t="shared" si="125"/>
        <v>"大荒羽民"</v>
      </c>
      <c r="M1349" s="168">
        <v>21345</v>
      </c>
      <c r="N1349" s="168" t="str">
        <f t="shared" si="126"/>
        <v>LAN.MON.m120145</v>
      </c>
      <c r="O1349" s="168" t="str">
        <f t="shared" si="127"/>
        <v>"大荒羽主"</v>
      </c>
      <c r="P1349" s="168">
        <v>11</v>
      </c>
      <c r="Q1349" s="168">
        <v>11343</v>
      </c>
      <c r="R1349" s="168" t="s">
        <v>6049</v>
      </c>
      <c r="S1349" s="168">
        <v>11343</v>
      </c>
      <c r="T1349" s="168" t="str">
        <f t="shared" si="128"/>
        <v>LAN.MON.m110036</v>
      </c>
      <c r="U1349" s="168">
        <v>21343</v>
      </c>
      <c r="V1349" s="168" t="s">
        <v>6367</v>
      </c>
      <c r="W1349" s="168">
        <v>21343</v>
      </c>
      <c r="X1349" s="168" t="str">
        <f t="shared" si="129"/>
        <v>LAN.MON.m120102</v>
      </c>
    </row>
    <row r="1350" spans="1:24" x14ac:dyDescent="0.15">
      <c r="A1350" s="133" t="s">
        <v>11063</v>
      </c>
      <c r="B1350" s="133" t="s">
        <v>14</v>
      </c>
      <c r="C1350" s="133" t="s">
        <v>11064</v>
      </c>
      <c r="D1350" s="147" t="s">
        <v>11065</v>
      </c>
      <c r="E1350" s="133" t="str">
        <f t="shared" si="132"/>
        <v>00140</v>
      </c>
      <c r="F1350" s="168" t="str">
        <f t="shared" si="133"/>
        <v>"map013"</v>
      </c>
      <c r="I1350" s="168" t="s">
        <v>11066</v>
      </c>
      <c r="J1350" s="168">
        <v>11359</v>
      </c>
      <c r="K1350" s="168" t="str">
        <f t="shared" si="124"/>
        <v>LAN.MON.m110064</v>
      </c>
      <c r="L1350" s="168" t="str">
        <f t="shared" si="125"/>
        <v>"荒沙女匪"</v>
      </c>
      <c r="M1350" s="168">
        <v>21346</v>
      </c>
      <c r="N1350" s="168" t="str">
        <f t="shared" si="126"/>
        <v>LAN.MON.m120064</v>
      </c>
      <c r="O1350" s="168" t="str">
        <f t="shared" si="127"/>
        <v>"荒沙匪首"</v>
      </c>
      <c r="P1350" s="168">
        <v>11</v>
      </c>
      <c r="Q1350" s="168">
        <v>11344</v>
      </c>
      <c r="R1350" s="168" t="s">
        <v>6142</v>
      </c>
      <c r="S1350" s="168">
        <v>11344</v>
      </c>
      <c r="T1350" s="168" t="str">
        <f t="shared" si="128"/>
        <v>LAN.MON.m110055</v>
      </c>
      <c r="U1350" s="168">
        <v>21344</v>
      </c>
      <c r="V1350" s="168" t="s">
        <v>5883</v>
      </c>
      <c r="W1350" s="168">
        <v>21344</v>
      </c>
      <c r="X1350" s="168" t="str">
        <f t="shared" si="129"/>
        <v>LAN.MON.m120011</v>
      </c>
    </row>
    <row r="1351" spans="1:24" x14ac:dyDescent="0.15">
      <c r="A1351" s="133" t="s">
        <v>11067</v>
      </c>
      <c r="B1351" s="133" t="s">
        <v>14</v>
      </c>
      <c r="C1351" s="133" t="s">
        <v>11068</v>
      </c>
      <c r="D1351" s="147" t="s">
        <v>11069</v>
      </c>
      <c r="E1351" s="133" t="str">
        <f t="shared" si="132"/>
        <v>00308</v>
      </c>
      <c r="F1351" s="168" t="str">
        <f t="shared" si="133"/>
        <v>"map013"</v>
      </c>
      <c r="I1351" s="168" t="s">
        <v>11070</v>
      </c>
      <c r="J1351" s="168">
        <v>11360</v>
      </c>
      <c r="K1351" s="168" t="str">
        <f t="shared" si="124"/>
        <v>LAN.MON.m110025</v>
      </c>
      <c r="L1351" s="168" t="str">
        <f t="shared" si="125"/>
        <v>"剑道恶徒"</v>
      </c>
      <c r="M1351" s="168">
        <v>21347</v>
      </c>
      <c r="N1351" s="168" t="str">
        <f t="shared" si="126"/>
        <v>LAN.MON.m120025</v>
      </c>
      <c r="O1351" s="168" t="str">
        <f t="shared" si="127"/>
        <v>"恶徒众首"</v>
      </c>
      <c r="P1351" s="168">
        <v>11</v>
      </c>
      <c r="Q1351" s="168">
        <v>11345</v>
      </c>
      <c r="R1351" s="168" t="s">
        <v>10639</v>
      </c>
      <c r="S1351" s="168">
        <v>11345</v>
      </c>
      <c r="T1351" s="168" t="str">
        <f t="shared" si="128"/>
        <v>LAN.MON.m110143</v>
      </c>
      <c r="U1351" s="168">
        <v>21345</v>
      </c>
      <c r="V1351" s="168" t="s">
        <v>10680</v>
      </c>
      <c r="W1351" s="168">
        <v>21345</v>
      </c>
      <c r="X1351" s="168" t="str">
        <f t="shared" si="129"/>
        <v>LAN.MON.m120145</v>
      </c>
    </row>
    <row r="1352" spans="1:24" x14ac:dyDescent="0.15">
      <c r="A1352" s="133" t="s">
        <v>11071</v>
      </c>
      <c r="B1352" s="133" t="s">
        <v>14</v>
      </c>
      <c r="C1352" s="133" t="s">
        <v>11072</v>
      </c>
      <c r="D1352" s="147" t="s">
        <v>11073</v>
      </c>
      <c r="E1352" s="133" t="str">
        <f t="shared" si="132"/>
        <v>00319</v>
      </c>
      <c r="F1352" s="168" t="str">
        <f t="shared" si="133"/>
        <v>"map013"</v>
      </c>
      <c r="I1352" s="168" t="s">
        <v>11074</v>
      </c>
      <c r="J1352" s="168">
        <v>11361</v>
      </c>
      <c r="K1352" s="168" t="str">
        <f t="shared" ref="K1352:K1415" si="134">IFERROR("LAN.MON."&amp;VLOOKUP("小怪"&amp;I1352,A:C,3,FALSE),IF(MATCH(J1352,J:J,FALSE)=ROW(J1352),IF(VLOOKUP(VLOOKUP(J1352,Q:R,2,FALSE),R:S,2,FALSE)=J1352,"",VLOOKUP(VLOOKUP(VLOOKUP(J1352,Q:R,2,FALSE),R:S,2,FALSE),J:K,2,FALSE)),VLOOKUP(J1352,J:K,2,FALSE)))</f>
        <v>LAN.MON.m110030</v>
      </c>
      <c r="L1352" s="168" t="str">
        <f t="shared" ref="L1352:L1415" si="135">IFERROR(VLOOKUP("小怪"&amp;I1352,A:D,4,FALSE),IF(MATCH(J1352,J:J,FALSE)=ROW(J1352),IF(VLOOKUP(VLOOKUP(J1352,Q:R,2,FALSE),R:S,2,FALSE)=J1352,"",VLOOKUP(VLOOKUP(VLOOKUP(J1352,Q:R,2,FALSE),R:S,2,FALSE),J:L,3,FALSE)),VLOOKUP(J1352,J:L,3,FALSE)))</f>
        <v>"黑刀客"</v>
      </c>
      <c r="M1352" s="168">
        <v>21348</v>
      </c>
      <c r="N1352" s="168" t="str">
        <f t="shared" ref="N1352:N1415" si="136">IFERROR("LAN.MON."&amp;VLOOKUP("boss"&amp;I1352,A:C,3,FALSE),IF(MATCH(M1352,M:M,FALSE)=ROW(M1352),IF(VLOOKUP(VLOOKUP(M1352,U:V,2,FALSE),V:W,2,FALSE)=M1352,"",VLOOKUP(VLOOKUP(VLOOKUP(M1352,U:V,2,FALSE),V:W,2,FALSE),M:N,2,FALSE)),VLOOKUP(M1352,M:N,2,FALSE)))</f>
        <v>LAN.MON.m120030</v>
      </c>
      <c r="O1352" s="168" t="str">
        <f t="shared" ref="O1352:O1415" si="137">IFERROR(VLOOKUP("boss"&amp;I1352,A:D,4,FALSE),IF(MATCH(M1352,M:M,FALSE)=ROW(M1352),IF(VLOOKUP(VLOOKUP(M1352,U:V,2,FALSE),V:W,2,FALSE)=M1352,"",VLOOKUP(VLOOKUP(VLOOKUP(M1352,U:V,2,FALSE),V:W,2,FALSE),M:O,3,FALSE)),VLOOKUP(M1352,M:O,3,FALSE)))</f>
        <v>"黑刀王"</v>
      </c>
      <c r="P1352" s="168">
        <v>11</v>
      </c>
      <c r="Q1352" s="168">
        <v>11346</v>
      </c>
      <c r="R1352" s="168" t="s">
        <v>10643</v>
      </c>
      <c r="S1352" s="168">
        <v>11346</v>
      </c>
      <c r="T1352" s="168" t="str">
        <f t="shared" ref="T1352:T1415" si="138">IFERROR(VLOOKUP(Q1352,J:K,2,FALSE),"LAN.MON.m110146")</f>
        <v>LAN.MON.m110144</v>
      </c>
      <c r="U1352" s="168">
        <v>21346</v>
      </c>
      <c r="V1352" s="168" t="s">
        <v>6187</v>
      </c>
      <c r="W1352" s="168">
        <v>21346</v>
      </c>
      <c r="X1352" s="168" t="str">
        <f t="shared" ref="X1352:X1415" si="139">IFERROR(VLOOKUP(U1352,M:N,2,FALSE),"LAN.MON.m120146")</f>
        <v>LAN.MON.m120064</v>
      </c>
    </row>
    <row r="1353" spans="1:24" x14ac:dyDescent="0.15">
      <c r="A1353" s="133" t="s">
        <v>11075</v>
      </c>
      <c r="B1353" s="133" t="s">
        <v>14</v>
      </c>
      <c r="C1353" s="133" t="s">
        <v>11076</v>
      </c>
      <c r="D1353" s="147" t="s">
        <v>11077</v>
      </c>
      <c r="E1353" s="133" t="str">
        <f t="shared" si="132"/>
        <v>00128</v>
      </c>
      <c r="F1353" s="168" t="str">
        <f t="shared" si="133"/>
        <v>"map014"</v>
      </c>
      <c r="I1353" s="168" t="s">
        <v>11078</v>
      </c>
      <c r="J1353" s="168">
        <v>11362</v>
      </c>
      <c r="K1353" s="168" t="str">
        <f t="shared" si="134"/>
        <v>LAN.MON.m110146</v>
      </c>
      <c r="L1353" s="168" t="str">
        <f t="shared" si="135"/>
        <v>"铁爪狼妖"</v>
      </c>
      <c r="M1353" s="168">
        <v>21349</v>
      </c>
      <c r="N1353" s="168" t="str">
        <f t="shared" si="136"/>
        <v>LAN.MON.m120146</v>
      </c>
      <c r="O1353" s="168" t="str">
        <f t="shared" si="137"/>
        <v>"铁爪狼王"</v>
      </c>
      <c r="P1353" s="168">
        <v>11</v>
      </c>
      <c r="Q1353" s="168">
        <v>11347</v>
      </c>
      <c r="R1353" s="168" t="s">
        <v>6021</v>
      </c>
      <c r="S1353" s="168">
        <v>11347</v>
      </c>
      <c r="T1353" s="168" t="str">
        <f t="shared" si="138"/>
        <v>LAN.MON.m110030</v>
      </c>
      <c r="U1353" s="168">
        <v>21347</v>
      </c>
      <c r="V1353" s="168" t="s">
        <v>5996</v>
      </c>
      <c r="W1353" s="168">
        <v>21347</v>
      </c>
      <c r="X1353" s="168" t="str">
        <f t="shared" si="139"/>
        <v>LAN.MON.m120025</v>
      </c>
    </row>
    <row r="1354" spans="1:24" x14ac:dyDescent="0.15">
      <c r="A1354" s="133" t="s">
        <v>11079</v>
      </c>
      <c r="B1354" s="133" t="s">
        <v>14</v>
      </c>
      <c r="C1354" s="133" t="s">
        <v>11080</v>
      </c>
      <c r="D1354" s="147" t="s">
        <v>11081</v>
      </c>
      <c r="E1354" s="133" t="str">
        <f t="shared" si="132"/>
        <v>00171</v>
      </c>
      <c r="F1354" s="168" t="str">
        <f t="shared" si="133"/>
        <v>"map014"</v>
      </c>
      <c r="I1354" s="168" t="s">
        <v>11082</v>
      </c>
      <c r="J1354" s="168">
        <v>11363</v>
      </c>
      <c r="K1354" s="168" t="str">
        <f t="shared" si="134"/>
        <v>LAN.MON.m110022</v>
      </c>
      <c r="L1354" s="168" t="str">
        <f t="shared" si="135"/>
        <v>"恶匪"</v>
      </c>
      <c r="M1354" s="168">
        <v>21350</v>
      </c>
      <c r="N1354" s="168" t="str">
        <f t="shared" si="136"/>
        <v>LAN.MON.m120022</v>
      </c>
      <c r="O1354" s="168" t="str">
        <f t="shared" si="137"/>
        <v>"匪王"</v>
      </c>
      <c r="P1354" s="168">
        <v>11</v>
      </c>
      <c r="Q1354" s="168">
        <v>11348</v>
      </c>
      <c r="R1354" s="168" t="s">
        <v>6367</v>
      </c>
      <c r="S1354" s="168">
        <v>11348</v>
      </c>
      <c r="T1354" s="168" t="str">
        <f t="shared" si="138"/>
        <v>LAN.MON.m110102</v>
      </c>
      <c r="U1354" s="168">
        <v>21348</v>
      </c>
      <c r="V1354" s="168" t="s">
        <v>6021</v>
      </c>
      <c r="W1354" s="168">
        <v>21348</v>
      </c>
      <c r="X1354" s="168" t="str">
        <f t="shared" si="139"/>
        <v>LAN.MON.m120030</v>
      </c>
    </row>
    <row r="1355" spans="1:24" x14ac:dyDescent="0.15">
      <c r="A1355" s="133" t="s">
        <v>11083</v>
      </c>
      <c r="B1355" s="133" t="s">
        <v>14</v>
      </c>
      <c r="C1355" s="133" t="s">
        <v>11084</v>
      </c>
      <c r="D1355" s="147" t="s">
        <v>11085</v>
      </c>
      <c r="E1355" s="133" t="str">
        <f t="shared" si="132"/>
        <v>00301</v>
      </c>
      <c r="F1355" s="168" t="str">
        <f t="shared" si="133"/>
        <v>"map014"</v>
      </c>
      <c r="I1355" s="168" t="s">
        <v>11086</v>
      </c>
      <c r="J1355" s="168">
        <v>11364</v>
      </c>
      <c r="K1355" s="168" t="str">
        <f t="shared" si="134"/>
        <v>LAN.MON.m110063</v>
      </c>
      <c r="L1355" s="168" t="str">
        <f t="shared" si="135"/>
        <v>"荒沙女匪"</v>
      </c>
      <c r="M1355" s="168">
        <v>21351</v>
      </c>
      <c r="N1355" s="168" t="str">
        <f t="shared" si="136"/>
        <v>LAN.MON.m120063</v>
      </c>
      <c r="O1355" s="168" t="str">
        <f t="shared" si="137"/>
        <v>"荒沙匪首"</v>
      </c>
      <c r="P1355" s="168">
        <v>11</v>
      </c>
      <c r="Q1355" s="168">
        <v>11349</v>
      </c>
      <c r="R1355" s="168" t="s">
        <v>10680</v>
      </c>
      <c r="S1355" s="168">
        <v>11349</v>
      </c>
      <c r="T1355" s="168" t="str">
        <f t="shared" si="138"/>
        <v>LAN.MON.m110145</v>
      </c>
      <c r="U1355" s="168">
        <v>21349</v>
      </c>
      <c r="V1355" s="168" t="s">
        <v>10733</v>
      </c>
      <c r="W1355" s="168">
        <v>21349</v>
      </c>
      <c r="X1355" s="168" t="str">
        <f t="shared" si="139"/>
        <v>LAN.MON.m120146</v>
      </c>
    </row>
    <row r="1356" spans="1:24" x14ac:dyDescent="0.15">
      <c r="A1356" s="133" t="s">
        <v>11087</v>
      </c>
      <c r="B1356" s="133" t="s">
        <v>14</v>
      </c>
      <c r="C1356" s="133" t="s">
        <v>11088</v>
      </c>
      <c r="D1356" s="147" t="s">
        <v>11089</v>
      </c>
      <c r="E1356" s="133" t="str">
        <f t="shared" si="132"/>
        <v>00304</v>
      </c>
      <c r="F1356" s="168" t="str">
        <f t="shared" si="133"/>
        <v>"map014"</v>
      </c>
      <c r="I1356" s="168" t="s">
        <v>11090</v>
      </c>
      <c r="J1356" s="168">
        <v>11365</v>
      </c>
      <c r="K1356" s="168" t="str">
        <f t="shared" si="134"/>
        <v>LAN.MON.m110030</v>
      </c>
      <c r="L1356" s="168" t="str">
        <f t="shared" si="135"/>
        <v>"黑刀客"</v>
      </c>
      <c r="M1356" s="168">
        <v>21352</v>
      </c>
      <c r="N1356" s="168" t="str">
        <f t="shared" si="136"/>
        <v>LAN.MON.m120030</v>
      </c>
      <c r="O1356" s="168" t="str">
        <f t="shared" si="137"/>
        <v>"黑刀王"</v>
      </c>
      <c r="P1356" s="168">
        <v>10</v>
      </c>
      <c r="Q1356" s="168">
        <v>11350</v>
      </c>
      <c r="R1356" s="168" t="s">
        <v>8614</v>
      </c>
      <c r="S1356" s="168">
        <v>11350</v>
      </c>
      <c r="T1356" s="168" t="str">
        <f t="shared" si="138"/>
        <v>LAN.MON.m110141</v>
      </c>
      <c r="U1356" s="168">
        <v>21350</v>
      </c>
      <c r="V1356" s="168" t="s">
        <v>5981</v>
      </c>
      <c r="W1356" s="168">
        <v>21350</v>
      </c>
      <c r="X1356" s="168" t="str">
        <f t="shared" si="139"/>
        <v>LAN.MON.m120022</v>
      </c>
    </row>
    <row r="1357" spans="1:24" x14ac:dyDescent="0.15">
      <c r="A1357" s="133" t="s">
        <v>11091</v>
      </c>
      <c r="B1357" s="133" t="s">
        <v>14</v>
      </c>
      <c r="C1357" s="133" t="s">
        <v>11092</v>
      </c>
      <c r="D1357" s="147" t="s">
        <v>11093</v>
      </c>
      <c r="E1357" s="133" t="str">
        <f t="shared" si="132"/>
        <v>00315</v>
      </c>
      <c r="F1357" s="168" t="str">
        <f t="shared" si="133"/>
        <v>"map014"</v>
      </c>
      <c r="I1357" s="168" t="s">
        <v>11094</v>
      </c>
      <c r="J1357" s="168">
        <v>11366</v>
      </c>
      <c r="K1357" s="168" t="str">
        <f t="shared" si="134"/>
        <v>LAN.MON.m110146</v>
      </c>
      <c r="L1357" s="168" t="str">
        <f t="shared" si="135"/>
        <v>"铁爪狼妖"</v>
      </c>
      <c r="M1357" s="168">
        <v>21353</v>
      </c>
      <c r="N1357" s="168" t="str">
        <f t="shared" si="136"/>
        <v>LAN.MON.m120146</v>
      </c>
      <c r="O1357" s="168" t="str">
        <f t="shared" si="137"/>
        <v>"铁爪狼王"</v>
      </c>
      <c r="P1357" s="168">
        <v>10</v>
      </c>
      <c r="Q1357" s="168">
        <v>11351</v>
      </c>
      <c r="R1357" s="168" t="s">
        <v>6021</v>
      </c>
      <c r="S1357" s="168">
        <v>11351</v>
      </c>
      <c r="T1357" s="168" t="str">
        <f t="shared" si="138"/>
        <v>LAN.MON.m110030</v>
      </c>
      <c r="U1357" s="168">
        <v>21351</v>
      </c>
      <c r="V1357" s="168" t="s">
        <v>6182</v>
      </c>
      <c r="W1357" s="168">
        <v>21351</v>
      </c>
      <c r="X1357" s="168" t="str">
        <f t="shared" si="139"/>
        <v>LAN.MON.m120063</v>
      </c>
    </row>
    <row r="1358" spans="1:24" x14ac:dyDescent="0.15">
      <c r="A1358" s="133" t="s">
        <v>11095</v>
      </c>
      <c r="B1358" s="133" t="s">
        <v>14</v>
      </c>
      <c r="C1358" s="133" t="s">
        <v>11096</v>
      </c>
      <c r="D1358" s="147" t="s">
        <v>11097</v>
      </c>
      <c r="E1358" s="133" t="str">
        <f t="shared" si="132"/>
        <v>00326</v>
      </c>
      <c r="F1358" s="168" t="str">
        <f t="shared" si="133"/>
        <v>"map014"</v>
      </c>
      <c r="I1358" s="168" t="s">
        <v>11098</v>
      </c>
      <c r="J1358" s="168">
        <v>11367</v>
      </c>
      <c r="K1358" s="168" t="str">
        <f t="shared" si="134"/>
        <v>LAN.MON.m110064</v>
      </c>
      <c r="L1358" s="168" t="str">
        <f t="shared" si="135"/>
        <v>"荒沙女匪"</v>
      </c>
      <c r="M1358" s="168">
        <v>21354</v>
      </c>
      <c r="N1358" s="168" t="str">
        <f t="shared" si="136"/>
        <v>LAN.MON.m120064</v>
      </c>
      <c r="O1358" s="168" t="str">
        <f t="shared" si="137"/>
        <v>"荒沙匪首"</v>
      </c>
      <c r="P1358" s="168">
        <v>10</v>
      </c>
      <c r="Q1358" s="168">
        <v>11352</v>
      </c>
      <c r="R1358" s="168" t="s">
        <v>6402</v>
      </c>
      <c r="S1358" s="168">
        <v>11352</v>
      </c>
      <c r="T1358" s="168" t="str">
        <f t="shared" si="138"/>
        <v>LAN.MON.m110109</v>
      </c>
      <c r="U1358" s="168">
        <v>21352</v>
      </c>
      <c r="V1358" s="168" t="s">
        <v>6021</v>
      </c>
      <c r="W1358" s="168">
        <v>21352</v>
      </c>
      <c r="X1358" s="168" t="str">
        <f t="shared" si="139"/>
        <v>LAN.MON.m120030</v>
      </c>
    </row>
    <row r="1359" spans="1:24" x14ac:dyDescent="0.15">
      <c r="A1359" s="133" t="s">
        <v>11099</v>
      </c>
      <c r="B1359" s="133" t="s">
        <v>14</v>
      </c>
      <c r="C1359" s="133" t="s">
        <v>11100</v>
      </c>
      <c r="D1359" s="147" t="s">
        <v>11101</v>
      </c>
      <c r="E1359" s="133" t="str">
        <f t="shared" si="132"/>
        <v>00327</v>
      </c>
      <c r="F1359" s="168" t="str">
        <f t="shared" si="133"/>
        <v>"map014"</v>
      </c>
      <c r="I1359" s="168" t="s">
        <v>11102</v>
      </c>
      <c r="J1359" s="168">
        <v>11368</v>
      </c>
      <c r="K1359" s="168" t="str">
        <f t="shared" si="134"/>
        <v>LAN.MON.m110025</v>
      </c>
      <c r="L1359" s="168" t="str">
        <f t="shared" si="135"/>
        <v>"剑道恶徒"</v>
      </c>
      <c r="M1359" s="168">
        <v>21355</v>
      </c>
      <c r="N1359" s="168" t="str">
        <f t="shared" si="136"/>
        <v>LAN.MON.m120025</v>
      </c>
      <c r="O1359" s="168" t="str">
        <f t="shared" si="137"/>
        <v>"恶徒众首"</v>
      </c>
      <c r="P1359" s="168">
        <v>10</v>
      </c>
      <c r="Q1359" s="168">
        <v>11353</v>
      </c>
      <c r="R1359" s="168" t="s">
        <v>6367</v>
      </c>
      <c r="S1359" s="168">
        <v>11353</v>
      </c>
      <c r="T1359" s="168" t="str">
        <f t="shared" si="138"/>
        <v>LAN.MON.m110102</v>
      </c>
      <c r="U1359" s="168">
        <v>21353</v>
      </c>
      <c r="V1359" s="168" t="s">
        <v>10733</v>
      </c>
      <c r="W1359" s="168">
        <v>21353</v>
      </c>
      <c r="X1359" s="168" t="str">
        <f t="shared" si="139"/>
        <v>LAN.MON.m120146</v>
      </c>
    </row>
    <row r="1360" spans="1:24" x14ac:dyDescent="0.15">
      <c r="A1360" s="133" t="s">
        <v>11103</v>
      </c>
      <c r="B1360" s="133" t="s">
        <v>14</v>
      </c>
      <c r="C1360" s="133" t="s">
        <v>11104</v>
      </c>
      <c r="D1360" s="147" t="s">
        <v>11105</v>
      </c>
      <c r="E1360" s="133" t="str">
        <f t="shared" si="132"/>
        <v>00328</v>
      </c>
      <c r="F1360" s="168" t="str">
        <f t="shared" si="133"/>
        <v>"map014"</v>
      </c>
      <c r="I1360" s="168" t="s">
        <v>11106</v>
      </c>
      <c r="J1360" s="168">
        <v>11369</v>
      </c>
      <c r="K1360" s="168" t="str">
        <f t="shared" si="134"/>
        <v>LAN.MON.m110030</v>
      </c>
      <c r="L1360" s="168" t="str">
        <f t="shared" si="135"/>
        <v>"黑刀客"</v>
      </c>
      <c r="M1360" s="168">
        <v>21356</v>
      </c>
      <c r="N1360" s="168" t="str">
        <f t="shared" si="136"/>
        <v>LAN.MON.m120030</v>
      </c>
      <c r="O1360" s="168" t="str">
        <f t="shared" si="137"/>
        <v>"黑刀王"</v>
      </c>
      <c r="P1360" s="168">
        <v>10</v>
      </c>
      <c r="Q1360" s="168">
        <v>11354</v>
      </c>
      <c r="R1360" s="168" t="s">
        <v>5883</v>
      </c>
      <c r="S1360" s="168">
        <v>11354</v>
      </c>
      <c r="T1360" s="168" t="str">
        <f t="shared" si="138"/>
        <v>LAN.MON.m110011</v>
      </c>
      <c r="U1360" s="168">
        <v>21354</v>
      </c>
      <c r="V1360" s="168" t="s">
        <v>6187</v>
      </c>
      <c r="W1360" s="168">
        <v>21354</v>
      </c>
      <c r="X1360" s="168" t="str">
        <f t="shared" si="139"/>
        <v>LAN.MON.m120064</v>
      </c>
    </row>
    <row r="1361" spans="1:24" x14ac:dyDescent="0.15">
      <c r="A1361" s="133" t="s">
        <v>11107</v>
      </c>
      <c r="B1361" s="133" t="s">
        <v>14</v>
      </c>
      <c r="C1361" s="133" t="s">
        <v>11108</v>
      </c>
      <c r="D1361" s="147" t="s">
        <v>11109</v>
      </c>
      <c r="E1361" s="133" t="str">
        <f t="shared" si="132"/>
        <v>00339</v>
      </c>
      <c r="F1361" s="168" t="str">
        <f t="shared" si="133"/>
        <v>"map014"</v>
      </c>
      <c r="I1361" s="168" t="s">
        <v>11110</v>
      </c>
      <c r="J1361" s="168">
        <v>11370</v>
      </c>
      <c r="K1361" s="168" t="str">
        <f t="shared" si="134"/>
        <v>LAN.MON.m110146</v>
      </c>
      <c r="L1361" s="168" t="str">
        <f t="shared" si="135"/>
        <v>"铁爪狼妖"</v>
      </c>
      <c r="M1361" s="168">
        <v>21357</v>
      </c>
      <c r="N1361" s="168" t="str">
        <f t="shared" si="136"/>
        <v>LAN.MON.m120146</v>
      </c>
      <c r="O1361" s="168" t="str">
        <f t="shared" si="137"/>
        <v>"铁爪狼王"</v>
      </c>
      <c r="P1361" s="168">
        <v>10</v>
      </c>
      <c r="Q1361" s="168">
        <v>11355</v>
      </c>
      <c r="R1361" s="168" t="s">
        <v>6402</v>
      </c>
      <c r="S1361" s="168">
        <v>11355</v>
      </c>
      <c r="T1361" s="168" t="str">
        <f t="shared" si="138"/>
        <v>LAN.MON.m110109</v>
      </c>
      <c r="U1361" s="168">
        <v>21355</v>
      </c>
      <c r="V1361" s="168" t="s">
        <v>5996</v>
      </c>
      <c r="W1361" s="168">
        <v>21355</v>
      </c>
      <c r="X1361" s="168" t="str">
        <f t="shared" si="139"/>
        <v>LAN.MON.m120025</v>
      </c>
    </row>
    <row r="1362" spans="1:24" x14ac:dyDescent="0.15">
      <c r="A1362" s="133" t="s">
        <v>11111</v>
      </c>
      <c r="B1362" s="133" t="s">
        <v>14</v>
      </c>
      <c r="C1362" s="133" t="s">
        <v>11112</v>
      </c>
      <c r="D1362" s="147" t="s">
        <v>11113</v>
      </c>
      <c r="E1362" s="133" t="str">
        <f t="shared" si="132"/>
        <v>01049</v>
      </c>
      <c r="F1362" s="168" t="str">
        <f t="shared" si="133"/>
        <v>"map014"</v>
      </c>
      <c r="I1362" s="168" t="s">
        <v>11114</v>
      </c>
      <c r="J1362" s="168">
        <v>11371</v>
      </c>
      <c r="K1362" s="168" t="str">
        <f t="shared" si="134"/>
        <v>LAN.MON.m110022</v>
      </c>
      <c r="L1362" s="168" t="str">
        <f t="shared" si="135"/>
        <v>"恶匪"</v>
      </c>
      <c r="M1362" s="168">
        <v>21358</v>
      </c>
      <c r="N1362" s="168" t="str">
        <f t="shared" si="136"/>
        <v>LAN.MON.m120022</v>
      </c>
      <c r="O1362" s="168" t="str">
        <f t="shared" si="137"/>
        <v>"匪王"</v>
      </c>
      <c r="P1362" s="168">
        <v>10</v>
      </c>
      <c r="Q1362" s="168">
        <v>11356</v>
      </c>
      <c r="R1362" s="168" t="s">
        <v>6367</v>
      </c>
      <c r="S1362" s="168">
        <v>11356</v>
      </c>
      <c r="T1362" s="168" t="str">
        <f t="shared" si="138"/>
        <v>LAN.MON.m110102</v>
      </c>
      <c r="U1362" s="168">
        <v>21356</v>
      </c>
      <c r="V1362" s="168" t="s">
        <v>6021</v>
      </c>
      <c r="W1362" s="168">
        <v>21356</v>
      </c>
      <c r="X1362" s="168" t="str">
        <f t="shared" si="139"/>
        <v>LAN.MON.m120030</v>
      </c>
    </row>
    <row r="1363" spans="1:24" x14ac:dyDescent="0.15">
      <c r="A1363" s="133" t="s">
        <v>11115</v>
      </c>
      <c r="B1363" s="133" t="s">
        <v>14</v>
      </c>
      <c r="C1363" s="133" t="s">
        <v>11116</v>
      </c>
      <c r="D1363" s="147" t="s">
        <v>11117</v>
      </c>
      <c r="E1363" s="133" t="str">
        <f t="shared" si="132"/>
        <v>00329</v>
      </c>
      <c r="F1363" s="168" t="str">
        <f t="shared" si="133"/>
        <v>"map015"</v>
      </c>
      <c r="I1363" s="168" t="s">
        <v>11118</v>
      </c>
      <c r="J1363" s="168">
        <v>11372</v>
      </c>
      <c r="K1363" s="168" t="str">
        <f t="shared" si="134"/>
        <v>LAN.MON.m110063</v>
      </c>
      <c r="L1363" s="168" t="str">
        <f t="shared" si="135"/>
        <v>"荒沙女匪"</v>
      </c>
      <c r="M1363" s="168">
        <v>21359</v>
      </c>
      <c r="N1363" s="168" t="str">
        <f t="shared" si="136"/>
        <v>LAN.MON.m120063</v>
      </c>
      <c r="O1363" s="168" t="str">
        <f t="shared" si="137"/>
        <v>"荒沙匪首"</v>
      </c>
      <c r="P1363" s="168">
        <v>10</v>
      </c>
      <c r="Q1363" s="168">
        <v>11357</v>
      </c>
      <c r="R1363" s="168" t="s">
        <v>5883</v>
      </c>
      <c r="S1363" s="168">
        <v>11357</v>
      </c>
      <c r="T1363" s="168" t="str">
        <f t="shared" si="138"/>
        <v>LAN.MON.m110011</v>
      </c>
      <c r="U1363" s="168">
        <v>21357</v>
      </c>
      <c r="V1363" s="168" t="s">
        <v>10733</v>
      </c>
      <c r="W1363" s="168">
        <v>21357</v>
      </c>
      <c r="X1363" s="168" t="str">
        <f t="shared" si="139"/>
        <v>LAN.MON.m120146</v>
      </c>
    </row>
    <row r="1364" spans="1:24" x14ac:dyDescent="0.15">
      <c r="A1364" s="133" t="s">
        <v>11119</v>
      </c>
      <c r="B1364" s="133" t="s">
        <v>14</v>
      </c>
      <c r="C1364" s="133" t="s">
        <v>11120</v>
      </c>
      <c r="D1364" s="147" t="s">
        <v>11121</v>
      </c>
      <c r="E1364" s="133" t="str">
        <f t="shared" si="132"/>
        <v>00330</v>
      </c>
      <c r="F1364" s="168" t="str">
        <f t="shared" si="133"/>
        <v>"map015"</v>
      </c>
      <c r="I1364" s="168" t="s">
        <v>11122</v>
      </c>
      <c r="J1364" s="168">
        <v>11373</v>
      </c>
      <c r="K1364" s="168" t="str">
        <f t="shared" si="134"/>
        <v>LAN.MON.m110030</v>
      </c>
      <c r="L1364" s="168" t="str">
        <f t="shared" si="135"/>
        <v>"黑刀客"</v>
      </c>
      <c r="M1364" s="168">
        <v>21360</v>
      </c>
      <c r="N1364" s="168" t="str">
        <f t="shared" si="136"/>
        <v>LAN.MON.m120030</v>
      </c>
      <c r="O1364" s="168" t="str">
        <f t="shared" si="137"/>
        <v>"黑刀王"</v>
      </c>
      <c r="P1364" s="168">
        <v>10</v>
      </c>
      <c r="Q1364" s="168">
        <v>11358</v>
      </c>
      <c r="R1364" s="168" t="s">
        <v>10680</v>
      </c>
      <c r="S1364" s="168">
        <v>11358</v>
      </c>
      <c r="T1364" s="168" t="str">
        <f t="shared" si="138"/>
        <v>LAN.MON.m110145</v>
      </c>
      <c r="U1364" s="168">
        <v>21358</v>
      </c>
      <c r="V1364" s="168" t="s">
        <v>5981</v>
      </c>
      <c r="W1364" s="168">
        <v>21358</v>
      </c>
      <c r="X1364" s="168" t="str">
        <f t="shared" si="139"/>
        <v>LAN.MON.m120022</v>
      </c>
    </row>
    <row r="1365" spans="1:24" x14ac:dyDescent="0.15">
      <c r="A1365" s="133" t="s">
        <v>11123</v>
      </c>
      <c r="B1365" s="133" t="s">
        <v>14</v>
      </c>
      <c r="C1365" s="133" t="s">
        <v>11124</v>
      </c>
      <c r="D1365" s="147" t="s">
        <v>11125</v>
      </c>
      <c r="E1365" s="133" t="str">
        <f t="shared" si="132"/>
        <v>00332</v>
      </c>
      <c r="F1365" s="168" t="str">
        <f t="shared" si="133"/>
        <v>"map015"</v>
      </c>
      <c r="I1365" s="168" t="s">
        <v>11126</v>
      </c>
      <c r="J1365" s="168">
        <v>11374</v>
      </c>
      <c r="K1365" s="168" t="str">
        <f t="shared" si="134"/>
        <v>LAN.MON.m110146</v>
      </c>
      <c r="L1365" s="168" t="str">
        <f t="shared" si="135"/>
        <v>"铁爪狼妖"</v>
      </c>
      <c r="M1365" s="168">
        <v>21361</v>
      </c>
      <c r="N1365" s="168" t="str">
        <f t="shared" si="136"/>
        <v>LAN.MON.m120146</v>
      </c>
      <c r="O1365" s="168" t="str">
        <f t="shared" si="137"/>
        <v>"铁爪狼王"</v>
      </c>
      <c r="P1365" s="168">
        <v>10</v>
      </c>
      <c r="Q1365" s="168">
        <v>11359</v>
      </c>
      <c r="R1365" s="168" t="s">
        <v>6187</v>
      </c>
      <c r="S1365" s="168">
        <v>11359</v>
      </c>
      <c r="T1365" s="168" t="str">
        <f t="shared" si="138"/>
        <v>LAN.MON.m110064</v>
      </c>
      <c r="U1365" s="168">
        <v>21359</v>
      </c>
      <c r="V1365" s="168" t="s">
        <v>6182</v>
      </c>
      <c r="W1365" s="168">
        <v>21359</v>
      </c>
      <c r="X1365" s="168" t="str">
        <f t="shared" si="139"/>
        <v>LAN.MON.m120063</v>
      </c>
    </row>
    <row r="1366" spans="1:24" x14ac:dyDescent="0.15">
      <c r="A1366" s="133" t="s">
        <v>11127</v>
      </c>
      <c r="B1366" s="133" t="s">
        <v>14</v>
      </c>
      <c r="C1366" s="133" t="s">
        <v>11128</v>
      </c>
      <c r="D1366" s="147" t="s">
        <v>11129</v>
      </c>
      <c r="E1366" s="133" t="str">
        <f t="shared" si="132"/>
        <v>00335</v>
      </c>
      <c r="F1366" s="168" t="str">
        <f t="shared" si="133"/>
        <v>"map015"</v>
      </c>
      <c r="I1366" s="168" t="s">
        <v>11130</v>
      </c>
      <c r="J1366" s="168">
        <v>11375</v>
      </c>
      <c r="K1366" s="168" t="str">
        <f t="shared" si="134"/>
        <v>LAN.MON.m110018</v>
      </c>
      <c r="L1366" s="168" t="str">
        <f t="shared" si="135"/>
        <v>"深潭枯骨"</v>
      </c>
      <c r="M1366" s="168">
        <v>21362</v>
      </c>
      <c r="N1366" s="168" t="str">
        <f t="shared" si="136"/>
        <v>LAN.MON.m120018</v>
      </c>
      <c r="O1366" s="168" t="str">
        <f t="shared" si="137"/>
        <v>"深潭枯鲛"</v>
      </c>
      <c r="P1366" s="168">
        <v>12</v>
      </c>
      <c r="Q1366" s="168">
        <v>11360</v>
      </c>
      <c r="R1366" s="168" t="s">
        <v>5996</v>
      </c>
      <c r="S1366" s="168">
        <v>11360</v>
      </c>
      <c r="T1366" s="168" t="str">
        <f t="shared" si="138"/>
        <v>LAN.MON.m110025</v>
      </c>
      <c r="U1366" s="168">
        <v>21360</v>
      </c>
      <c r="V1366" s="168" t="s">
        <v>6021</v>
      </c>
      <c r="W1366" s="168">
        <v>21360</v>
      </c>
      <c r="X1366" s="168" t="str">
        <f t="shared" si="139"/>
        <v>LAN.MON.m120030</v>
      </c>
    </row>
    <row r="1367" spans="1:24" x14ac:dyDescent="0.15">
      <c r="A1367" s="133" t="s">
        <v>11131</v>
      </c>
      <c r="B1367" s="133" t="s">
        <v>14</v>
      </c>
      <c r="C1367" s="133" t="s">
        <v>11132</v>
      </c>
      <c r="D1367" s="147" t="s">
        <v>10974</v>
      </c>
      <c r="E1367" s="133" t="str">
        <f t="shared" si="132"/>
        <v>-00330</v>
      </c>
      <c r="F1367" s="168" t="str">
        <f t="shared" si="133"/>
        <v>-"map015"</v>
      </c>
      <c r="I1367" s="168" t="s">
        <v>11133</v>
      </c>
      <c r="J1367" s="168">
        <v>11376</v>
      </c>
      <c r="K1367" s="168" t="str">
        <f t="shared" si="134"/>
        <v>LAN.MON.m110133</v>
      </c>
      <c r="L1367" s="168" t="str">
        <f t="shared" si="135"/>
        <v>"诛灵魔剑"</v>
      </c>
      <c r="M1367" s="168">
        <v>21363</v>
      </c>
      <c r="N1367" s="168" t="str">
        <f t="shared" si="136"/>
        <v>LAN.MON.m120133</v>
      </c>
      <c r="O1367" s="168" t="str">
        <f t="shared" si="137"/>
        <v>"诛神魔剑"</v>
      </c>
      <c r="P1367" s="168">
        <v>12</v>
      </c>
      <c r="Q1367" s="168">
        <v>11361</v>
      </c>
      <c r="R1367" s="168" t="s">
        <v>6021</v>
      </c>
      <c r="S1367" s="168">
        <v>11361</v>
      </c>
      <c r="T1367" s="168" t="str">
        <f t="shared" si="138"/>
        <v>LAN.MON.m110030</v>
      </c>
      <c r="U1367" s="168">
        <v>21361</v>
      </c>
      <c r="V1367" s="168" t="s">
        <v>10733</v>
      </c>
      <c r="W1367" s="168">
        <v>21361</v>
      </c>
      <c r="X1367" s="168" t="str">
        <f t="shared" si="139"/>
        <v>LAN.MON.m120146</v>
      </c>
    </row>
    <row r="1368" spans="1:24" x14ac:dyDescent="0.15">
      <c r="A1368" s="133" t="s">
        <v>11134</v>
      </c>
      <c r="B1368" s="133" t="s">
        <v>14</v>
      </c>
      <c r="C1368" s="133" t="s">
        <v>11135</v>
      </c>
      <c r="D1368" s="147" t="s">
        <v>11136</v>
      </c>
      <c r="E1368" s="133" t="str">
        <f t="shared" si="132"/>
        <v>00337</v>
      </c>
      <c r="F1368" s="168" t="str">
        <f t="shared" si="133"/>
        <v>"map015"</v>
      </c>
      <c r="I1368" s="168" t="s">
        <v>11137</v>
      </c>
      <c r="J1368" s="168">
        <v>11377</v>
      </c>
      <c r="K1368" s="168" t="str">
        <f t="shared" si="134"/>
        <v>LAN.MON.m110033</v>
      </c>
      <c r="L1368" s="168" t="str">
        <f t="shared" si="135"/>
        <v>"冰境引路人"</v>
      </c>
      <c r="M1368" s="168">
        <v>21364</v>
      </c>
      <c r="N1368" s="168" t="str">
        <f t="shared" si="136"/>
        <v>LAN.MON.m120033</v>
      </c>
      <c r="O1368" s="168" t="str">
        <f t="shared" si="137"/>
        <v>"冰境灯灵"</v>
      </c>
      <c r="P1368" s="168">
        <v>12</v>
      </c>
      <c r="Q1368" s="168">
        <v>11362</v>
      </c>
      <c r="R1368" s="168" t="s">
        <v>10733</v>
      </c>
      <c r="S1368" s="168">
        <v>11362</v>
      </c>
      <c r="T1368" s="168" t="str">
        <f t="shared" si="138"/>
        <v>LAN.MON.m110146</v>
      </c>
      <c r="U1368" s="168">
        <v>21362</v>
      </c>
      <c r="V1368" s="168" t="s">
        <v>5965</v>
      </c>
      <c r="W1368" s="168">
        <v>21362</v>
      </c>
      <c r="X1368" s="168" t="str">
        <f t="shared" si="139"/>
        <v>LAN.MON.m120018</v>
      </c>
    </row>
    <row r="1369" spans="1:24" x14ac:dyDescent="0.15">
      <c r="A1369" s="133" t="s">
        <v>11138</v>
      </c>
      <c r="B1369" s="133" t="s">
        <v>14</v>
      </c>
      <c r="C1369" s="133" t="s">
        <v>11139</v>
      </c>
      <c r="D1369" s="147" t="s">
        <v>11140</v>
      </c>
      <c r="E1369" s="133" t="str">
        <f t="shared" si="132"/>
        <v>00340</v>
      </c>
      <c r="F1369" s="168" t="str">
        <f t="shared" si="133"/>
        <v>"map015"</v>
      </c>
      <c r="I1369" s="168" t="s">
        <v>11141</v>
      </c>
      <c r="J1369" s="168">
        <v>11378</v>
      </c>
      <c r="K1369" s="168" t="str">
        <f t="shared" si="134"/>
        <v>LAN.MON.m110018</v>
      </c>
      <c r="L1369" s="168" t="str">
        <f t="shared" si="135"/>
        <v>"深潭枯骨"</v>
      </c>
      <c r="M1369" s="168">
        <v>21365</v>
      </c>
      <c r="N1369" s="168" t="str">
        <f t="shared" si="136"/>
        <v>LAN.MON.m120018</v>
      </c>
      <c r="O1369" s="168" t="str">
        <f t="shared" si="137"/>
        <v>"深潭枯鲛"</v>
      </c>
      <c r="P1369" s="168">
        <v>12</v>
      </c>
      <c r="Q1369" s="168">
        <v>11363</v>
      </c>
      <c r="R1369" s="168" t="s">
        <v>5981</v>
      </c>
      <c r="S1369" s="168">
        <v>11363</v>
      </c>
      <c r="T1369" s="168" t="str">
        <f t="shared" si="138"/>
        <v>LAN.MON.m110022</v>
      </c>
      <c r="U1369" s="168">
        <v>21363</v>
      </c>
      <c r="V1369" s="168" t="s">
        <v>6521</v>
      </c>
      <c r="W1369" s="168">
        <v>21363</v>
      </c>
      <c r="X1369" s="168" t="str">
        <f t="shared" si="139"/>
        <v>LAN.MON.m120133</v>
      </c>
    </row>
    <row r="1370" spans="1:24" x14ac:dyDescent="0.15">
      <c r="A1370" s="133" t="s">
        <v>11142</v>
      </c>
      <c r="B1370" s="133" t="s">
        <v>14</v>
      </c>
      <c r="C1370" s="133" t="s">
        <v>11143</v>
      </c>
      <c r="D1370" s="147" t="s">
        <v>11144</v>
      </c>
      <c r="E1370" s="133" t="str">
        <f t="shared" si="132"/>
        <v>00342</v>
      </c>
      <c r="F1370" s="168" t="str">
        <f t="shared" si="133"/>
        <v>"map015"</v>
      </c>
      <c r="I1370" s="168" t="s">
        <v>11145</v>
      </c>
      <c r="J1370" s="168">
        <v>11379</v>
      </c>
      <c r="K1370" s="168" t="str">
        <f t="shared" si="134"/>
        <v>LAN.MON.m110133</v>
      </c>
      <c r="L1370" s="168" t="str">
        <f t="shared" si="135"/>
        <v>"诛灵魔剑"</v>
      </c>
      <c r="M1370" s="168">
        <v>21366</v>
      </c>
      <c r="N1370" s="168" t="str">
        <f t="shared" si="136"/>
        <v>LAN.MON.m120133</v>
      </c>
      <c r="O1370" s="168" t="str">
        <f t="shared" si="137"/>
        <v>"诛神魔剑"</v>
      </c>
      <c r="P1370" s="168">
        <v>12</v>
      </c>
      <c r="Q1370" s="168">
        <v>11364</v>
      </c>
      <c r="R1370" s="168" t="s">
        <v>6182</v>
      </c>
      <c r="S1370" s="168">
        <v>11364</v>
      </c>
      <c r="T1370" s="168" t="str">
        <f t="shared" si="138"/>
        <v>LAN.MON.m110063</v>
      </c>
      <c r="U1370" s="168">
        <v>21364</v>
      </c>
      <c r="V1370" s="168" t="s">
        <v>6035</v>
      </c>
      <c r="W1370" s="168">
        <v>21364</v>
      </c>
      <c r="X1370" s="168" t="str">
        <f t="shared" si="139"/>
        <v>LAN.MON.m120033</v>
      </c>
    </row>
    <row r="1371" spans="1:24" x14ac:dyDescent="0.15">
      <c r="A1371" s="133" t="s">
        <v>11146</v>
      </c>
      <c r="B1371" s="133" t="s">
        <v>14</v>
      </c>
      <c r="C1371" s="133" t="s">
        <v>11147</v>
      </c>
      <c r="D1371" s="147" t="s">
        <v>11148</v>
      </c>
      <c r="E1371" s="133" t="str">
        <f t="shared" si="132"/>
        <v>00331</v>
      </c>
      <c r="F1371" s="168" t="str">
        <f t="shared" si="133"/>
        <v>"map016"</v>
      </c>
      <c r="I1371" s="168" t="s">
        <v>11149</v>
      </c>
      <c r="J1371" s="168">
        <v>11380</v>
      </c>
      <c r="K1371" s="168" t="str">
        <f t="shared" si="134"/>
        <v>LAN.MON.m110033</v>
      </c>
      <c r="L1371" s="168" t="str">
        <f t="shared" si="135"/>
        <v>"冰境引路人"</v>
      </c>
      <c r="M1371" s="168">
        <v>21367</v>
      </c>
      <c r="N1371" s="168" t="str">
        <f t="shared" si="136"/>
        <v>LAN.MON.m120033</v>
      </c>
      <c r="O1371" s="168" t="str">
        <f t="shared" si="137"/>
        <v>"冰境灯灵"</v>
      </c>
      <c r="P1371" s="168">
        <v>12</v>
      </c>
      <c r="Q1371" s="168">
        <v>11365</v>
      </c>
      <c r="R1371" s="168" t="s">
        <v>6021</v>
      </c>
      <c r="S1371" s="168">
        <v>11365</v>
      </c>
      <c r="T1371" s="168" t="str">
        <f t="shared" si="138"/>
        <v>LAN.MON.m110030</v>
      </c>
      <c r="U1371" s="168">
        <v>21365</v>
      </c>
      <c r="V1371" s="168" t="s">
        <v>5965</v>
      </c>
      <c r="W1371" s="168">
        <v>21365</v>
      </c>
      <c r="X1371" s="168" t="str">
        <f t="shared" si="139"/>
        <v>LAN.MON.m120018</v>
      </c>
    </row>
    <row r="1372" spans="1:24" x14ac:dyDescent="0.15">
      <c r="A1372" s="133" t="s">
        <v>11150</v>
      </c>
      <c r="B1372" s="133" t="s">
        <v>14</v>
      </c>
      <c r="C1372" s="133" t="s">
        <v>11151</v>
      </c>
      <c r="D1372" s="147" t="s">
        <v>11152</v>
      </c>
      <c r="E1372" s="133" t="str">
        <f t="shared" si="132"/>
        <v>00333</v>
      </c>
      <c r="F1372" s="168" t="str">
        <f t="shared" si="133"/>
        <v>"map016"</v>
      </c>
      <c r="I1372" s="168" t="s">
        <v>11153</v>
      </c>
      <c r="J1372" s="168">
        <v>11381</v>
      </c>
      <c r="K1372" s="168" t="str">
        <f t="shared" si="134"/>
        <v>LAN.MON.m110018</v>
      </c>
      <c r="L1372" s="168" t="str">
        <f t="shared" si="135"/>
        <v>"深潭枯骨"</v>
      </c>
      <c r="M1372" s="168">
        <v>21368</v>
      </c>
      <c r="N1372" s="168" t="str">
        <f t="shared" si="136"/>
        <v>LAN.MON.m120018</v>
      </c>
      <c r="O1372" s="168" t="str">
        <f t="shared" si="137"/>
        <v>"深潭枯鲛"</v>
      </c>
      <c r="P1372" s="168">
        <v>12</v>
      </c>
      <c r="Q1372" s="168">
        <v>11366</v>
      </c>
      <c r="R1372" s="168" t="s">
        <v>10733</v>
      </c>
      <c r="S1372" s="168">
        <v>11366</v>
      </c>
      <c r="T1372" s="168" t="str">
        <f t="shared" si="138"/>
        <v>LAN.MON.m110146</v>
      </c>
      <c r="U1372" s="168">
        <v>21366</v>
      </c>
      <c r="V1372" s="168" t="s">
        <v>6521</v>
      </c>
      <c r="W1372" s="168">
        <v>21366</v>
      </c>
      <c r="X1372" s="168" t="str">
        <f t="shared" si="139"/>
        <v>LAN.MON.m120133</v>
      </c>
    </row>
    <row r="1373" spans="1:24" x14ac:dyDescent="0.15">
      <c r="A1373" s="133" t="s">
        <v>11154</v>
      </c>
      <c r="B1373" s="133" t="s">
        <v>14</v>
      </c>
      <c r="C1373" s="133" t="s">
        <v>11155</v>
      </c>
      <c r="D1373" s="147" t="s">
        <v>11156</v>
      </c>
      <c r="E1373" s="133" t="str">
        <f t="shared" si="132"/>
        <v>00334</v>
      </c>
      <c r="F1373" s="168" t="str">
        <f t="shared" si="133"/>
        <v>"map016"</v>
      </c>
      <c r="I1373" s="168" t="s">
        <v>11157</v>
      </c>
      <c r="J1373" s="168">
        <v>11382</v>
      </c>
      <c r="K1373" s="168" t="str">
        <f t="shared" si="134"/>
        <v>LAN.MON.m110133</v>
      </c>
      <c r="L1373" s="168" t="str">
        <f t="shared" si="135"/>
        <v>"诛灵魔剑"</v>
      </c>
      <c r="M1373" s="168">
        <v>21369</v>
      </c>
      <c r="N1373" s="168" t="str">
        <f t="shared" si="136"/>
        <v>LAN.MON.m120133</v>
      </c>
      <c r="O1373" s="168" t="str">
        <f t="shared" si="137"/>
        <v>"诛神魔剑"</v>
      </c>
      <c r="P1373" s="168">
        <v>12</v>
      </c>
      <c r="Q1373" s="168">
        <v>11367</v>
      </c>
      <c r="R1373" s="168" t="s">
        <v>6187</v>
      </c>
      <c r="S1373" s="168">
        <v>11367</v>
      </c>
      <c r="T1373" s="168" t="str">
        <f t="shared" si="138"/>
        <v>LAN.MON.m110064</v>
      </c>
      <c r="U1373" s="168">
        <v>21367</v>
      </c>
      <c r="V1373" s="168" t="s">
        <v>6035</v>
      </c>
      <c r="W1373" s="168">
        <v>21367</v>
      </c>
      <c r="X1373" s="168" t="str">
        <f t="shared" si="139"/>
        <v>LAN.MON.m120033</v>
      </c>
    </row>
    <row r="1374" spans="1:24" x14ac:dyDescent="0.15">
      <c r="A1374" s="133" t="s">
        <v>11158</v>
      </c>
      <c r="B1374" s="133" t="s">
        <v>14</v>
      </c>
      <c r="C1374" s="133" t="s">
        <v>11159</v>
      </c>
      <c r="D1374" s="147" t="s">
        <v>11160</v>
      </c>
      <c r="E1374" s="133" t="str">
        <f t="shared" ref="E1374:E1390" si="140">IFERROR(SUBSTITUTE(VLOOKUP(VLOOKUP(SUBSTITUTE(A1374,"小怪",""),I:J,2,FALSE),Q:R,2,FALSE),"""",""),"-"&amp;SUBSTITUTE(VLOOKUP(VLOOKUP(SUBSTITUTE(A1374,"重复小怪",""),I:J,2,FALSE),Q:R,2,FALSE),"""",""))</f>
        <v>00338</v>
      </c>
      <c r="F1374" s="168" t="str">
        <f t="shared" ref="F1374:F1390" si="141">IFERROR(VLOOKUP(VLOOKUP(SUBSTITUTE(A1374,"小怪",""),I:P,8,FALSE),Y:Z,2,FALSE),"-"&amp;VLOOKUP(VLOOKUP(SUBSTITUTE(A1374,"重复小怪",""),I:P,8,FALSE),Y:Z,2,FALSE))</f>
        <v>"map016"</v>
      </c>
      <c r="I1374" s="168" t="s">
        <v>11161</v>
      </c>
      <c r="J1374" s="168">
        <v>11383</v>
      </c>
      <c r="K1374" s="168" t="str">
        <f t="shared" si="134"/>
        <v>LAN.MON.m110033</v>
      </c>
      <c r="L1374" s="168" t="str">
        <f t="shared" si="135"/>
        <v>"冰境引路人"</v>
      </c>
      <c r="M1374" s="168">
        <v>21370</v>
      </c>
      <c r="N1374" s="168" t="str">
        <f t="shared" si="136"/>
        <v>LAN.MON.m120033</v>
      </c>
      <c r="O1374" s="168" t="str">
        <f t="shared" si="137"/>
        <v>"冰境灯灵"</v>
      </c>
      <c r="P1374" s="168">
        <v>12</v>
      </c>
      <c r="Q1374" s="168">
        <v>11368</v>
      </c>
      <c r="R1374" s="168" t="s">
        <v>5996</v>
      </c>
      <c r="S1374" s="168">
        <v>11368</v>
      </c>
      <c r="T1374" s="168" t="str">
        <f t="shared" si="138"/>
        <v>LAN.MON.m110025</v>
      </c>
      <c r="U1374" s="168">
        <v>21368</v>
      </c>
      <c r="V1374" s="168" t="s">
        <v>5965</v>
      </c>
      <c r="W1374" s="168">
        <v>21368</v>
      </c>
      <c r="X1374" s="168" t="str">
        <f t="shared" si="139"/>
        <v>LAN.MON.m120018</v>
      </c>
    </row>
    <row r="1375" spans="1:24" x14ac:dyDescent="0.15">
      <c r="A1375" s="133" t="s">
        <v>11162</v>
      </c>
      <c r="B1375" s="133" t="s">
        <v>14</v>
      </c>
      <c r="C1375" s="133" t="s">
        <v>11163</v>
      </c>
      <c r="D1375" s="147" t="s">
        <v>11164</v>
      </c>
      <c r="E1375" s="133" t="str">
        <f t="shared" si="140"/>
        <v>00341</v>
      </c>
      <c r="F1375" s="168" t="str">
        <f t="shared" si="141"/>
        <v>"map016"</v>
      </c>
      <c r="I1375" s="168" t="s">
        <v>11165</v>
      </c>
      <c r="J1375" s="168">
        <v>11384</v>
      </c>
      <c r="K1375" s="168" t="str">
        <f t="shared" si="134"/>
        <v>LAN.MON.m110018</v>
      </c>
      <c r="L1375" s="168" t="str">
        <f t="shared" si="135"/>
        <v>"深潭枯骨"</v>
      </c>
      <c r="M1375" s="168">
        <v>21371</v>
      </c>
      <c r="N1375" s="168" t="str">
        <f t="shared" si="136"/>
        <v>LAN.MON.m120018</v>
      </c>
      <c r="O1375" s="168" t="str">
        <f t="shared" si="137"/>
        <v>"深潭枯鲛"</v>
      </c>
      <c r="P1375" s="168">
        <v>12</v>
      </c>
      <c r="Q1375" s="168">
        <v>11369</v>
      </c>
      <c r="R1375" s="168" t="s">
        <v>6021</v>
      </c>
      <c r="S1375" s="168">
        <v>11369</v>
      </c>
      <c r="T1375" s="168" t="str">
        <f t="shared" si="138"/>
        <v>LAN.MON.m110030</v>
      </c>
      <c r="U1375" s="168">
        <v>21369</v>
      </c>
      <c r="V1375" s="168" t="s">
        <v>6521</v>
      </c>
      <c r="W1375" s="168">
        <v>21369</v>
      </c>
      <c r="X1375" s="168" t="str">
        <f t="shared" si="139"/>
        <v>LAN.MON.m120133</v>
      </c>
    </row>
    <row r="1376" spans="1:24" x14ac:dyDescent="0.15">
      <c r="A1376" s="133" t="s">
        <v>11166</v>
      </c>
      <c r="B1376" s="133" t="s">
        <v>14</v>
      </c>
      <c r="C1376" s="133" t="s">
        <v>11167</v>
      </c>
      <c r="D1376" s="147" t="s">
        <v>11168</v>
      </c>
      <c r="E1376" s="133" t="str">
        <f t="shared" si="140"/>
        <v>01007</v>
      </c>
      <c r="F1376" s="168" t="str">
        <f t="shared" si="141"/>
        <v>"map003"</v>
      </c>
      <c r="I1376" s="168" t="s">
        <v>11169</v>
      </c>
      <c r="J1376" s="168">
        <v>11385</v>
      </c>
      <c r="K1376" s="168" t="str">
        <f t="shared" si="134"/>
        <v>LAN.MON.m110045</v>
      </c>
      <c r="L1376" s="168" t="str">
        <f t="shared" si="135"/>
        <v>"枯朽毒骨"</v>
      </c>
      <c r="M1376" s="168">
        <v>21372</v>
      </c>
      <c r="N1376" s="168" t="str">
        <f t="shared" si="136"/>
        <v>LAN.MON.m120045</v>
      </c>
      <c r="O1376" s="168" t="str">
        <f t="shared" si="137"/>
        <v>"枯朽骨魔"</v>
      </c>
      <c r="P1376" s="168">
        <v>12</v>
      </c>
      <c r="Q1376" s="168">
        <v>11370</v>
      </c>
      <c r="R1376" s="168" t="s">
        <v>10733</v>
      </c>
      <c r="S1376" s="168">
        <v>11370</v>
      </c>
      <c r="T1376" s="168" t="str">
        <f t="shared" si="138"/>
        <v>LAN.MON.m110146</v>
      </c>
      <c r="U1376" s="168">
        <v>21370</v>
      </c>
      <c r="V1376" s="168" t="s">
        <v>6035</v>
      </c>
      <c r="W1376" s="168">
        <v>21370</v>
      </c>
      <c r="X1376" s="168" t="str">
        <f t="shared" si="139"/>
        <v>LAN.MON.m120033</v>
      </c>
    </row>
    <row r="1377" spans="1:24" x14ac:dyDescent="0.15">
      <c r="A1377" s="133" t="s">
        <v>11170</v>
      </c>
      <c r="B1377" s="133" t="s">
        <v>14</v>
      </c>
      <c r="C1377" s="133" t="s">
        <v>11171</v>
      </c>
      <c r="D1377" s="147" t="s">
        <v>11172</v>
      </c>
      <c r="E1377" s="133" t="str">
        <f t="shared" si="140"/>
        <v>00106</v>
      </c>
      <c r="F1377" s="168" t="str">
        <f t="shared" si="141"/>
        <v>"map003"</v>
      </c>
      <c r="I1377" s="168" t="s">
        <v>11173</v>
      </c>
      <c r="J1377" s="168">
        <v>11386</v>
      </c>
      <c r="K1377" s="168" t="str">
        <f t="shared" si="134"/>
        <v>LAN.MON.m110052</v>
      </c>
      <c r="L1377" s="168" t="str">
        <f t="shared" si="135"/>
        <v>"云境奴仆"</v>
      </c>
      <c r="M1377" s="168">
        <v>21373</v>
      </c>
      <c r="N1377" s="168" t="str">
        <f t="shared" si="136"/>
        <v>LAN.MON.m120052</v>
      </c>
      <c r="O1377" s="168" t="str">
        <f t="shared" si="137"/>
        <v>"云境主管"</v>
      </c>
      <c r="P1377" s="168">
        <v>12</v>
      </c>
      <c r="Q1377" s="168">
        <v>11371</v>
      </c>
      <c r="R1377" s="168" t="s">
        <v>5981</v>
      </c>
      <c r="S1377" s="168">
        <v>11371</v>
      </c>
      <c r="T1377" s="168" t="str">
        <f t="shared" si="138"/>
        <v>LAN.MON.m110022</v>
      </c>
      <c r="U1377" s="168">
        <v>21371</v>
      </c>
      <c r="V1377" s="168" t="s">
        <v>5965</v>
      </c>
      <c r="W1377" s="168">
        <v>21371</v>
      </c>
      <c r="X1377" s="168" t="str">
        <f t="shared" si="139"/>
        <v>LAN.MON.m120018</v>
      </c>
    </row>
    <row r="1378" spans="1:24" x14ac:dyDescent="0.15">
      <c r="A1378" s="133" t="s">
        <v>11174</v>
      </c>
      <c r="B1378" s="133" t="s">
        <v>14</v>
      </c>
      <c r="C1378" s="133" t="s">
        <v>11175</v>
      </c>
      <c r="D1378" s="147" t="s">
        <v>10974</v>
      </c>
      <c r="E1378" s="133" t="str">
        <f t="shared" si="140"/>
        <v>-00122</v>
      </c>
      <c r="F1378" s="168" t="str">
        <f t="shared" si="141"/>
        <v>-"map003"</v>
      </c>
      <c r="I1378" s="168" t="s">
        <v>11176</v>
      </c>
      <c r="J1378" s="168">
        <v>11387</v>
      </c>
      <c r="K1378" s="168" t="str">
        <f t="shared" si="134"/>
        <v>LAN.MON.m110017</v>
      </c>
      <c r="L1378" s="168" t="str">
        <f t="shared" si="135"/>
        <v>"深潭青尸"</v>
      </c>
      <c r="M1378" s="168">
        <v>21374</v>
      </c>
      <c r="N1378" s="168" t="str">
        <f t="shared" si="136"/>
        <v>LAN.MON.m120017</v>
      </c>
      <c r="O1378" s="168" t="str">
        <f t="shared" si="137"/>
        <v>"深潭尸王"</v>
      </c>
      <c r="P1378" s="168">
        <v>13</v>
      </c>
      <c r="Q1378" s="168">
        <v>11372</v>
      </c>
      <c r="R1378" s="168" t="s">
        <v>6182</v>
      </c>
      <c r="S1378" s="168">
        <v>11372</v>
      </c>
      <c r="T1378" s="168" t="str">
        <f t="shared" si="138"/>
        <v>LAN.MON.m110063</v>
      </c>
      <c r="U1378" s="168">
        <v>21372</v>
      </c>
      <c r="V1378" s="168" t="s">
        <v>6093</v>
      </c>
      <c r="W1378" s="168">
        <v>21372</v>
      </c>
      <c r="X1378" s="168" t="str">
        <f t="shared" si="139"/>
        <v>LAN.MON.m120045</v>
      </c>
    </row>
    <row r="1379" spans="1:24" x14ac:dyDescent="0.15">
      <c r="A1379" s="133" t="s">
        <v>11177</v>
      </c>
      <c r="B1379" s="133" t="s">
        <v>14</v>
      </c>
      <c r="C1379" s="133" t="s">
        <v>11178</v>
      </c>
      <c r="D1379" s="147" t="s">
        <v>10974</v>
      </c>
      <c r="E1379" s="133" t="str">
        <f t="shared" si="140"/>
        <v>-00146</v>
      </c>
      <c r="F1379" s="168" t="str">
        <f t="shared" si="141"/>
        <v>-"map003"</v>
      </c>
      <c r="I1379" s="168" t="s">
        <v>11179</v>
      </c>
      <c r="J1379" s="168">
        <v>11388</v>
      </c>
      <c r="K1379" s="168" t="str">
        <f t="shared" si="134"/>
        <v>LAN.MON.m110014</v>
      </c>
      <c r="L1379" s="168" t="str">
        <f t="shared" si="135"/>
        <v>"樱鬼"</v>
      </c>
      <c r="M1379" s="168">
        <v>21375</v>
      </c>
      <c r="N1379" s="168" t="str">
        <f t="shared" si="136"/>
        <v>LAN.MON.m120014</v>
      </c>
      <c r="O1379" s="168" t="str">
        <f t="shared" si="137"/>
        <v>"樱仙"</v>
      </c>
      <c r="P1379" s="168">
        <v>13</v>
      </c>
      <c r="Q1379" s="168">
        <v>11373</v>
      </c>
      <c r="R1379" s="168" t="s">
        <v>6021</v>
      </c>
      <c r="S1379" s="168">
        <v>11373</v>
      </c>
      <c r="T1379" s="168" t="str">
        <f t="shared" si="138"/>
        <v>LAN.MON.m110030</v>
      </c>
      <c r="U1379" s="168">
        <v>21373</v>
      </c>
      <c r="V1379" s="168" t="s">
        <v>6127</v>
      </c>
      <c r="W1379" s="168">
        <v>21373</v>
      </c>
      <c r="X1379" s="168" t="str">
        <f t="shared" si="139"/>
        <v>LAN.MON.m120052</v>
      </c>
    </row>
    <row r="1380" spans="1:24" x14ac:dyDescent="0.15">
      <c r="A1380" s="133" t="s">
        <v>11180</v>
      </c>
      <c r="B1380" s="133" t="s">
        <v>14</v>
      </c>
      <c r="C1380" s="133" t="s">
        <v>11181</v>
      </c>
      <c r="D1380" s="147" t="s">
        <v>10974</v>
      </c>
      <c r="E1380" s="133" t="str">
        <f t="shared" si="140"/>
        <v>-01007</v>
      </c>
      <c r="F1380" s="168" t="str">
        <f t="shared" si="141"/>
        <v>-"map003"</v>
      </c>
      <c r="I1380" s="168" t="s">
        <v>11182</v>
      </c>
      <c r="J1380" s="168">
        <v>11389</v>
      </c>
      <c r="K1380" s="168" t="str">
        <f t="shared" si="134"/>
        <v>LAN.MON.m110142</v>
      </c>
      <c r="L1380" s="168" t="str">
        <f t="shared" si="135"/>
        <v>"赤狐灵童"</v>
      </c>
      <c r="M1380" s="168">
        <v>21376</v>
      </c>
      <c r="N1380" s="168" t="str">
        <f t="shared" si="136"/>
        <v>LAN.MON.m120142</v>
      </c>
      <c r="O1380" s="168" t="str">
        <f t="shared" si="137"/>
        <v>"赤狐天童"</v>
      </c>
      <c r="P1380" s="168">
        <v>13</v>
      </c>
      <c r="Q1380" s="168">
        <v>11374</v>
      </c>
      <c r="R1380" s="168" t="s">
        <v>10733</v>
      </c>
      <c r="S1380" s="168">
        <v>11374</v>
      </c>
      <c r="T1380" s="168" t="str">
        <f t="shared" si="138"/>
        <v>LAN.MON.m110146</v>
      </c>
      <c r="U1380" s="168">
        <v>21374</v>
      </c>
      <c r="V1380" s="168" t="s">
        <v>5928</v>
      </c>
      <c r="W1380" s="168">
        <v>21374</v>
      </c>
      <c r="X1380" s="168" t="str">
        <f t="shared" si="139"/>
        <v>LAN.MON.m120017</v>
      </c>
    </row>
    <row r="1381" spans="1:24" x14ac:dyDescent="0.15">
      <c r="A1381" s="133" t="s">
        <v>11183</v>
      </c>
      <c r="B1381" s="133" t="s">
        <v>14</v>
      </c>
      <c r="C1381" s="133" t="s">
        <v>11184</v>
      </c>
      <c r="D1381" s="147" t="s">
        <v>10974</v>
      </c>
      <c r="E1381" s="133" t="str">
        <f t="shared" si="140"/>
        <v>-00106</v>
      </c>
      <c r="F1381" s="168" t="str">
        <f t="shared" si="141"/>
        <v>-"map003"</v>
      </c>
      <c r="I1381" s="168" t="s">
        <v>11185</v>
      </c>
      <c r="J1381" s="168">
        <v>11390</v>
      </c>
      <c r="K1381" s="168" t="str">
        <f t="shared" si="134"/>
        <v>LAN.MON.m110052</v>
      </c>
      <c r="L1381" s="168" t="str">
        <f t="shared" si="135"/>
        <v>"云境奴仆"</v>
      </c>
      <c r="M1381" s="168">
        <v>21377</v>
      </c>
      <c r="N1381" s="168" t="str">
        <f t="shared" si="136"/>
        <v>LAN.MON.m120052</v>
      </c>
      <c r="O1381" s="168" t="str">
        <f t="shared" si="137"/>
        <v>"云境主管"</v>
      </c>
      <c r="P1381" s="168">
        <v>13</v>
      </c>
      <c r="Q1381" s="168">
        <v>11375</v>
      </c>
      <c r="R1381" s="168" t="s">
        <v>5965</v>
      </c>
      <c r="S1381" s="168">
        <v>11375</v>
      </c>
      <c r="T1381" s="168" t="str">
        <f t="shared" si="138"/>
        <v>LAN.MON.m110018</v>
      </c>
      <c r="U1381" s="168">
        <v>21375</v>
      </c>
      <c r="V1381" s="168" t="s">
        <v>5905</v>
      </c>
      <c r="W1381" s="168">
        <v>21375</v>
      </c>
      <c r="X1381" s="168" t="str">
        <f t="shared" si="139"/>
        <v>LAN.MON.m120014</v>
      </c>
    </row>
    <row r="1382" spans="1:24" x14ac:dyDescent="0.15">
      <c r="A1382" s="133" t="s">
        <v>11186</v>
      </c>
      <c r="B1382" s="133" t="s">
        <v>14</v>
      </c>
      <c r="C1382" s="133" t="s">
        <v>11187</v>
      </c>
      <c r="D1382" s="147" t="s">
        <v>11188</v>
      </c>
      <c r="E1382" s="133" t="str">
        <f t="shared" si="140"/>
        <v>01011</v>
      </c>
      <c r="F1382" s="168" t="str">
        <f t="shared" si="141"/>
        <v>"map015"</v>
      </c>
      <c r="I1382" s="168" t="s">
        <v>11189</v>
      </c>
      <c r="J1382" s="168">
        <v>11391</v>
      </c>
      <c r="K1382" s="168" t="str">
        <f t="shared" si="134"/>
        <v>LAN.MON.m110017</v>
      </c>
      <c r="L1382" s="168" t="str">
        <f t="shared" si="135"/>
        <v>"深潭青尸"</v>
      </c>
      <c r="M1382" s="168">
        <v>21378</v>
      </c>
      <c r="N1382" s="168" t="str">
        <f t="shared" si="136"/>
        <v>LAN.MON.m120017</v>
      </c>
      <c r="O1382" s="168" t="str">
        <f t="shared" si="137"/>
        <v>"深潭尸王"</v>
      </c>
      <c r="P1382" s="168">
        <v>13</v>
      </c>
      <c r="Q1382" s="168">
        <v>11376</v>
      </c>
      <c r="R1382" s="168" t="s">
        <v>6521</v>
      </c>
      <c r="S1382" s="168">
        <v>11376</v>
      </c>
      <c r="T1382" s="168" t="str">
        <f t="shared" si="138"/>
        <v>LAN.MON.m110133</v>
      </c>
      <c r="U1382" s="168">
        <v>21376</v>
      </c>
      <c r="V1382" s="168" t="s">
        <v>10408</v>
      </c>
      <c r="W1382" s="168">
        <v>21376</v>
      </c>
      <c r="X1382" s="168" t="str">
        <f t="shared" si="139"/>
        <v>LAN.MON.m120142</v>
      </c>
    </row>
    <row r="1383" spans="1:24" x14ac:dyDescent="0.15">
      <c r="A1383" s="133" t="s">
        <v>11190</v>
      </c>
      <c r="B1383" s="133" t="s">
        <v>14</v>
      </c>
      <c r="C1383" s="133" t="s">
        <v>11191</v>
      </c>
      <c r="D1383" s="147" t="s">
        <v>11192</v>
      </c>
      <c r="E1383" s="133" t="str">
        <f t="shared" si="140"/>
        <v>01034</v>
      </c>
      <c r="F1383" s="168" t="str">
        <f t="shared" si="141"/>
        <v>"map015"</v>
      </c>
      <c r="I1383" s="168" t="s">
        <v>11193</v>
      </c>
      <c r="J1383" s="168">
        <v>11392</v>
      </c>
      <c r="K1383" s="168" t="str">
        <f t="shared" si="134"/>
        <v>LAN.MON.m110045</v>
      </c>
      <c r="L1383" s="168" t="str">
        <f t="shared" si="135"/>
        <v>"枯朽毒骨"</v>
      </c>
      <c r="M1383" s="168">
        <v>21379</v>
      </c>
      <c r="N1383" s="168" t="str">
        <f t="shared" si="136"/>
        <v>LAN.MON.m120045</v>
      </c>
      <c r="O1383" s="168" t="str">
        <f t="shared" si="137"/>
        <v>"枯朽骨魔"</v>
      </c>
      <c r="P1383" s="168">
        <v>13</v>
      </c>
      <c r="Q1383" s="168">
        <v>11377</v>
      </c>
      <c r="R1383" s="168" t="s">
        <v>6035</v>
      </c>
      <c r="S1383" s="168">
        <v>11377</v>
      </c>
      <c r="T1383" s="168" t="str">
        <f t="shared" si="138"/>
        <v>LAN.MON.m110033</v>
      </c>
      <c r="U1383" s="168">
        <v>21377</v>
      </c>
      <c r="V1383" s="168" t="s">
        <v>6127</v>
      </c>
      <c r="W1383" s="168">
        <v>21377</v>
      </c>
      <c r="X1383" s="168" t="str">
        <f t="shared" si="139"/>
        <v>LAN.MON.m120052</v>
      </c>
    </row>
    <row r="1384" spans="1:24" x14ac:dyDescent="0.15">
      <c r="A1384" s="133" t="s">
        <v>11194</v>
      </c>
      <c r="B1384" s="133" t="s">
        <v>14</v>
      </c>
      <c r="C1384" s="133" t="s">
        <v>11195</v>
      </c>
      <c r="D1384" s="147" t="s">
        <v>11196</v>
      </c>
      <c r="E1384" s="133" t="str">
        <f t="shared" si="140"/>
        <v>01040</v>
      </c>
      <c r="F1384" s="168" t="str">
        <f t="shared" si="141"/>
        <v>"map015"</v>
      </c>
      <c r="I1384" s="168" t="s">
        <v>11197</v>
      </c>
      <c r="J1384" s="168">
        <v>11393</v>
      </c>
      <c r="K1384" s="168" t="str">
        <f t="shared" si="134"/>
        <v>LAN.MON.m110142</v>
      </c>
      <c r="L1384" s="168" t="str">
        <f t="shared" si="135"/>
        <v>"赤狐灵童"</v>
      </c>
      <c r="M1384" s="168">
        <v>21380</v>
      </c>
      <c r="N1384" s="168" t="str">
        <f t="shared" si="136"/>
        <v>LAN.MON.m120142</v>
      </c>
      <c r="O1384" s="168" t="str">
        <f t="shared" si="137"/>
        <v>"赤狐天童"</v>
      </c>
      <c r="P1384" s="168">
        <v>13</v>
      </c>
      <c r="Q1384" s="168">
        <v>11378</v>
      </c>
      <c r="R1384" s="168" t="s">
        <v>5965</v>
      </c>
      <c r="S1384" s="168">
        <v>11378</v>
      </c>
      <c r="T1384" s="168" t="str">
        <f t="shared" si="138"/>
        <v>LAN.MON.m110018</v>
      </c>
      <c r="U1384" s="168">
        <v>21378</v>
      </c>
      <c r="V1384" s="168" t="s">
        <v>5928</v>
      </c>
      <c r="W1384" s="168">
        <v>21378</v>
      </c>
      <c r="X1384" s="168" t="str">
        <f t="shared" si="139"/>
        <v>LAN.MON.m120017</v>
      </c>
    </row>
    <row r="1385" spans="1:24" x14ac:dyDescent="0.15">
      <c r="A1385" s="133" t="s">
        <v>11198</v>
      </c>
      <c r="B1385" s="133" t="s">
        <v>14</v>
      </c>
      <c r="C1385" s="133" t="s">
        <v>11199</v>
      </c>
      <c r="D1385" s="147" t="s">
        <v>11200</v>
      </c>
      <c r="E1385" s="133" t="str">
        <f t="shared" si="140"/>
        <v>00115</v>
      </c>
      <c r="F1385" s="168" t="str">
        <f t="shared" si="141"/>
        <v>"map004"</v>
      </c>
      <c r="I1385" s="168" t="s">
        <v>11201</v>
      </c>
      <c r="J1385" s="168">
        <v>11394</v>
      </c>
      <c r="K1385" s="168" t="str">
        <f t="shared" si="134"/>
        <v>LAN.MON.m110132</v>
      </c>
      <c r="L1385" s="168" t="str">
        <f t="shared" si="135"/>
        <v>"狱臂死士"</v>
      </c>
      <c r="M1385" s="168">
        <v>21381</v>
      </c>
      <c r="N1385" s="168" t="str">
        <f t="shared" si="136"/>
        <v>LAN.MON.m120132</v>
      </c>
      <c r="O1385" s="168" t="str">
        <f t="shared" si="137"/>
        <v>"狱臂士主"</v>
      </c>
      <c r="P1385" s="168">
        <v>14</v>
      </c>
      <c r="Q1385" s="168">
        <v>11379</v>
      </c>
      <c r="R1385" s="168" t="s">
        <v>6521</v>
      </c>
      <c r="S1385" s="168">
        <v>11379</v>
      </c>
      <c r="T1385" s="168" t="str">
        <f t="shared" si="138"/>
        <v>LAN.MON.m110133</v>
      </c>
      <c r="U1385" s="168">
        <v>21379</v>
      </c>
      <c r="V1385" s="168" t="s">
        <v>6093</v>
      </c>
      <c r="W1385" s="168">
        <v>21379</v>
      </c>
      <c r="X1385" s="168" t="str">
        <f t="shared" si="139"/>
        <v>LAN.MON.m120045</v>
      </c>
    </row>
    <row r="1386" spans="1:24" x14ac:dyDescent="0.15">
      <c r="A1386" s="133" t="s">
        <v>11202</v>
      </c>
      <c r="B1386" s="133" t="s">
        <v>14</v>
      </c>
      <c r="C1386" s="133" t="s">
        <v>11203</v>
      </c>
      <c r="D1386" s="147" t="s">
        <v>11204</v>
      </c>
      <c r="E1386" s="133" t="str">
        <f t="shared" si="140"/>
        <v>00103</v>
      </c>
      <c r="F1386" s="168" t="str">
        <f t="shared" si="141"/>
        <v>"map004"</v>
      </c>
      <c r="I1386" s="168" t="s">
        <v>11205</v>
      </c>
      <c r="J1386" s="168">
        <v>11395</v>
      </c>
      <c r="K1386" s="168" t="str">
        <f t="shared" si="134"/>
        <v>LAN.MON.m110018</v>
      </c>
      <c r="L1386" s="168" t="str">
        <f t="shared" si="135"/>
        <v>"深潭枯骨"</v>
      </c>
      <c r="M1386" s="168">
        <v>21382</v>
      </c>
      <c r="N1386" s="168" t="str">
        <f t="shared" si="136"/>
        <v>LAN.MON.m120018</v>
      </c>
      <c r="O1386" s="168" t="str">
        <f t="shared" si="137"/>
        <v>"深潭枯鲛"</v>
      </c>
      <c r="P1386" s="168">
        <v>14</v>
      </c>
      <c r="Q1386" s="168">
        <v>11380</v>
      </c>
      <c r="R1386" s="168" t="s">
        <v>6035</v>
      </c>
      <c r="S1386" s="168">
        <v>11380</v>
      </c>
      <c r="T1386" s="168" t="str">
        <f t="shared" si="138"/>
        <v>LAN.MON.m110033</v>
      </c>
      <c r="U1386" s="168">
        <v>21380</v>
      </c>
      <c r="V1386" s="168" t="s">
        <v>10408</v>
      </c>
      <c r="W1386" s="168">
        <v>21380</v>
      </c>
      <c r="X1386" s="168" t="str">
        <f t="shared" si="139"/>
        <v>LAN.MON.m120142</v>
      </c>
    </row>
    <row r="1387" spans="1:24" x14ac:dyDescent="0.15">
      <c r="A1387" s="133" t="s">
        <v>11206</v>
      </c>
      <c r="B1387" s="133" t="s">
        <v>14</v>
      </c>
      <c r="C1387" s="133" t="s">
        <v>11207</v>
      </c>
      <c r="D1387" s="147" t="s">
        <v>11208</v>
      </c>
      <c r="E1387" s="133" t="str">
        <f t="shared" si="140"/>
        <v>01003</v>
      </c>
      <c r="F1387" s="168" t="str">
        <f t="shared" si="141"/>
        <v>"map012"</v>
      </c>
      <c r="I1387" s="168" t="s">
        <v>11209</v>
      </c>
      <c r="J1387" s="168">
        <v>11396</v>
      </c>
      <c r="K1387" s="168" t="str">
        <f t="shared" si="134"/>
        <v>LAN.MON.m110133</v>
      </c>
      <c r="L1387" s="168" t="str">
        <f t="shared" si="135"/>
        <v>"诛灵魔剑"</v>
      </c>
      <c r="M1387" s="168">
        <v>21383</v>
      </c>
      <c r="N1387" s="168" t="str">
        <f t="shared" si="136"/>
        <v>LAN.MON.m120133</v>
      </c>
      <c r="O1387" s="168" t="str">
        <f t="shared" si="137"/>
        <v>"诛神魔剑"</v>
      </c>
      <c r="P1387" s="168">
        <v>14</v>
      </c>
      <c r="Q1387" s="168">
        <v>11381</v>
      </c>
      <c r="R1387" s="168" t="s">
        <v>5965</v>
      </c>
      <c r="S1387" s="168">
        <v>11381</v>
      </c>
      <c r="T1387" s="168" t="str">
        <f t="shared" si="138"/>
        <v>LAN.MON.m110018</v>
      </c>
      <c r="U1387" s="168">
        <v>21381</v>
      </c>
      <c r="V1387" s="168" t="s">
        <v>6516</v>
      </c>
      <c r="W1387" s="168">
        <v>21381</v>
      </c>
      <c r="X1387" s="168" t="str">
        <f t="shared" si="139"/>
        <v>LAN.MON.m120132</v>
      </c>
    </row>
    <row r="1388" spans="1:24" x14ac:dyDescent="0.15">
      <c r="A1388" s="133" t="s">
        <v>11210</v>
      </c>
      <c r="B1388" s="133" t="s">
        <v>14</v>
      </c>
      <c r="C1388" s="133" t="s">
        <v>11211</v>
      </c>
      <c r="D1388" s="147" t="s">
        <v>11212</v>
      </c>
      <c r="E1388" s="133" t="str">
        <f t="shared" si="140"/>
        <v>01008</v>
      </c>
      <c r="F1388" s="168" t="str">
        <f t="shared" si="141"/>
        <v>"map012"</v>
      </c>
      <c r="I1388" s="168" t="s">
        <v>11213</v>
      </c>
      <c r="J1388" s="168">
        <v>11397</v>
      </c>
      <c r="K1388" s="168" t="str">
        <f t="shared" si="134"/>
        <v>LAN.MON.m110054</v>
      </c>
      <c r="L1388" s="168" t="str">
        <f t="shared" si="135"/>
        <v>"云境灵童"</v>
      </c>
      <c r="M1388" s="168">
        <v>21384</v>
      </c>
      <c r="N1388" s="168" t="str">
        <f t="shared" si="136"/>
        <v>LAN.MON.m120054</v>
      </c>
      <c r="O1388" s="168" t="str">
        <f t="shared" si="137"/>
        <v>"云境仙童"</v>
      </c>
      <c r="P1388" s="168">
        <v>14</v>
      </c>
      <c r="Q1388" s="168">
        <v>11382</v>
      </c>
      <c r="R1388" s="168" t="s">
        <v>6521</v>
      </c>
      <c r="S1388" s="168">
        <v>11382</v>
      </c>
      <c r="T1388" s="168" t="str">
        <f t="shared" si="138"/>
        <v>LAN.MON.m110133</v>
      </c>
      <c r="U1388" s="168">
        <v>21382</v>
      </c>
      <c r="V1388" s="168" t="s">
        <v>5965</v>
      </c>
      <c r="W1388" s="168">
        <v>21382</v>
      </c>
      <c r="X1388" s="168" t="str">
        <f t="shared" si="139"/>
        <v>LAN.MON.m120018</v>
      </c>
    </row>
    <row r="1389" spans="1:24" x14ac:dyDescent="0.15">
      <c r="A1389" s="133" t="s">
        <v>11214</v>
      </c>
      <c r="B1389" s="133" t="s">
        <v>14</v>
      </c>
      <c r="C1389" s="133" t="s">
        <v>11215</v>
      </c>
      <c r="D1389" s="147" t="s">
        <v>8909</v>
      </c>
      <c r="E1389" s="133" t="str">
        <f t="shared" si="140"/>
        <v>01021</v>
      </c>
      <c r="F1389" s="168" t="str">
        <f t="shared" si="141"/>
        <v>"map012"</v>
      </c>
      <c r="I1389" s="168" t="s">
        <v>11216</v>
      </c>
      <c r="J1389" s="168">
        <v>11398</v>
      </c>
      <c r="K1389" s="168" t="str">
        <f t="shared" si="134"/>
        <v>LAN.MON.m110132</v>
      </c>
      <c r="L1389" s="168" t="str">
        <f t="shared" si="135"/>
        <v>"狱臂死士"</v>
      </c>
      <c r="M1389" s="168">
        <v>21385</v>
      </c>
      <c r="N1389" s="168" t="str">
        <f t="shared" si="136"/>
        <v>LAN.MON.m120132</v>
      </c>
      <c r="O1389" s="168" t="str">
        <f t="shared" si="137"/>
        <v>"狱臂士主"</v>
      </c>
      <c r="P1389" s="168">
        <v>14</v>
      </c>
      <c r="Q1389" s="168">
        <v>11383</v>
      </c>
      <c r="R1389" s="168" t="s">
        <v>6035</v>
      </c>
      <c r="S1389" s="168">
        <v>11383</v>
      </c>
      <c r="T1389" s="168" t="str">
        <f t="shared" si="138"/>
        <v>LAN.MON.m110033</v>
      </c>
      <c r="U1389" s="168">
        <v>21383</v>
      </c>
      <c r="V1389" s="168" t="s">
        <v>6521</v>
      </c>
      <c r="W1389" s="168">
        <v>21383</v>
      </c>
      <c r="X1389" s="168" t="str">
        <f t="shared" si="139"/>
        <v>LAN.MON.m120133</v>
      </c>
    </row>
    <row r="1390" spans="1:24" x14ac:dyDescent="0.15">
      <c r="A1390" s="133" t="s">
        <v>11217</v>
      </c>
      <c r="B1390" s="133" t="s">
        <v>14</v>
      </c>
      <c r="C1390" s="133" t="s">
        <v>11218</v>
      </c>
      <c r="D1390" s="147" t="s">
        <v>11219</v>
      </c>
      <c r="E1390" s="133" t="str">
        <f t="shared" si="140"/>
        <v>01022</v>
      </c>
      <c r="F1390" s="168" t="str">
        <f t="shared" si="141"/>
        <v>"map014"</v>
      </c>
      <c r="I1390" s="168" t="s">
        <v>11220</v>
      </c>
      <c r="J1390" s="168">
        <v>11399</v>
      </c>
      <c r="K1390" s="168" t="str">
        <f t="shared" si="134"/>
        <v>LAN.MON.m110018</v>
      </c>
      <c r="L1390" s="168" t="str">
        <f t="shared" si="135"/>
        <v>"深潭枯骨"</v>
      </c>
      <c r="M1390" s="168">
        <v>21386</v>
      </c>
      <c r="N1390" s="168" t="str">
        <f t="shared" si="136"/>
        <v>LAN.MON.m120018</v>
      </c>
      <c r="O1390" s="168" t="str">
        <f t="shared" si="137"/>
        <v>"深潭枯鲛"</v>
      </c>
      <c r="P1390" s="168">
        <v>14</v>
      </c>
      <c r="Q1390" s="168">
        <v>11384</v>
      </c>
      <c r="R1390" s="168" t="s">
        <v>5965</v>
      </c>
      <c r="S1390" s="168">
        <v>11384</v>
      </c>
      <c r="T1390" s="168" t="str">
        <f t="shared" si="138"/>
        <v>LAN.MON.m110018</v>
      </c>
      <c r="U1390" s="168">
        <v>21384</v>
      </c>
      <c r="V1390" s="168" t="s">
        <v>6137</v>
      </c>
      <c r="W1390" s="168">
        <v>21384</v>
      </c>
      <c r="X1390" s="168" t="str">
        <f t="shared" si="139"/>
        <v>LAN.MON.m120054</v>
      </c>
    </row>
    <row r="1391" spans="1:24" x14ac:dyDescent="0.15">
      <c r="A1391" s="133" t="s">
        <v>11221</v>
      </c>
      <c r="B1391" s="133" t="s">
        <v>14</v>
      </c>
      <c r="C1391" s="133" t="s">
        <v>11222</v>
      </c>
      <c r="D1391" s="147" t="s">
        <v>11223</v>
      </c>
      <c r="I1391" s="168" t="s">
        <v>11224</v>
      </c>
      <c r="J1391" s="168">
        <v>11400</v>
      </c>
      <c r="K1391" s="168" t="str">
        <f t="shared" si="134"/>
        <v>LAN.MON.m110054</v>
      </c>
      <c r="L1391" s="168" t="str">
        <f t="shared" si="135"/>
        <v>"云境灵童"</v>
      </c>
      <c r="M1391" s="168">
        <v>21387</v>
      </c>
      <c r="N1391" s="168" t="str">
        <f t="shared" si="136"/>
        <v>LAN.MON.m120054</v>
      </c>
      <c r="O1391" s="168" t="str">
        <f t="shared" si="137"/>
        <v>"云境仙童"</v>
      </c>
      <c r="P1391" s="168">
        <v>14</v>
      </c>
      <c r="Q1391" s="168">
        <v>11385</v>
      </c>
      <c r="R1391" s="168" t="s">
        <v>6093</v>
      </c>
      <c r="S1391" s="168">
        <v>11385</v>
      </c>
      <c r="T1391" s="168" t="str">
        <f t="shared" si="138"/>
        <v>LAN.MON.m110045</v>
      </c>
      <c r="U1391" s="168">
        <v>21385</v>
      </c>
      <c r="V1391" s="168" t="s">
        <v>6516</v>
      </c>
      <c r="W1391" s="168">
        <v>21385</v>
      </c>
      <c r="X1391" s="168" t="str">
        <f t="shared" si="139"/>
        <v>LAN.MON.m120132</v>
      </c>
    </row>
    <row r="1392" spans="1:24" x14ac:dyDescent="0.15">
      <c r="A1392" s="208" t="s">
        <v>11225</v>
      </c>
      <c r="B1392" s="208" t="s">
        <v>14</v>
      </c>
      <c r="C1392" s="208" t="s">
        <v>11226</v>
      </c>
      <c r="D1392" s="208" t="s">
        <v>11227</v>
      </c>
      <c r="E1392" s="133" t="str">
        <f>IFERROR(SUBSTITUTE(VLOOKUP(VLOOKUP(SUBSTITUTE(A1392,"boss",""),I:M,5,FALSE),U:V,2,FALSE),"""",""),"-"&amp;SUBSTITUTE(VLOOKUP(VLOOKUP(SUBSTITUTE(A1392,"重复boss",""),I:M,5,FALSE),U:V,2,FALSE),"""",""))</f>
        <v>00100</v>
      </c>
      <c r="F1392" s="168" t="str">
        <f>IFERROR(VLOOKUP(VLOOKUP(SUBSTITUTE(A1392,"boss",""),I:P,8,FALSE),Y:Z,2,FALSE),"-"&amp;VLOOKUP(VLOOKUP(SUBSTITUTE(A1392,"重复boss",""),I:P,8,FALSE),Y:Z,2,FALSE))</f>
        <v>"map001"</v>
      </c>
      <c r="I1392" s="168" t="s">
        <v>11228</v>
      </c>
      <c r="J1392" s="168">
        <v>11401</v>
      </c>
      <c r="K1392" s="168" t="str">
        <f t="shared" si="134"/>
        <v>LAN.MON.m110133</v>
      </c>
      <c r="L1392" s="168" t="str">
        <f t="shared" si="135"/>
        <v>"诛灵魔剑"</v>
      </c>
      <c r="M1392" s="168">
        <v>21388</v>
      </c>
      <c r="N1392" s="168" t="str">
        <f t="shared" si="136"/>
        <v>LAN.MON.m120133</v>
      </c>
      <c r="O1392" s="168" t="str">
        <f t="shared" si="137"/>
        <v>"诛神魔剑"</v>
      </c>
      <c r="P1392" s="168">
        <v>14</v>
      </c>
      <c r="Q1392" s="168">
        <v>11386</v>
      </c>
      <c r="R1392" s="168" t="s">
        <v>6127</v>
      </c>
      <c r="S1392" s="168">
        <v>11386</v>
      </c>
      <c r="T1392" s="168" t="str">
        <f t="shared" si="138"/>
        <v>LAN.MON.m110052</v>
      </c>
      <c r="U1392" s="168">
        <v>21386</v>
      </c>
      <c r="V1392" s="168" t="s">
        <v>5965</v>
      </c>
      <c r="W1392" s="168">
        <v>21386</v>
      </c>
      <c r="X1392" s="168" t="str">
        <f t="shared" si="139"/>
        <v>LAN.MON.m120018</v>
      </c>
    </row>
    <row r="1393" spans="1:24" x14ac:dyDescent="0.15">
      <c r="A1393" s="133" t="s">
        <v>11229</v>
      </c>
      <c r="B1393" s="133" t="s">
        <v>14</v>
      </c>
      <c r="C1393" s="133" t="s">
        <v>11230</v>
      </c>
      <c r="D1393" s="147" t="s">
        <v>11231</v>
      </c>
      <c r="E1393" s="133" t="str">
        <f t="shared" ref="E1393:E1424" si="142">IFERROR(SUBSTITUTE(VLOOKUP(VLOOKUP(SUBSTITUTE(A1393,"boss",""),I:M,5,FALSE),U:V,2,FALSE),"""",""),"-"&amp;SUBSTITUTE(VLOOKUP(VLOOKUP(SUBSTITUTE(A1393,"重复boss",""),I:M,5,FALSE),U:V,2,FALSE),"""",""))</f>
        <v>00114</v>
      </c>
      <c r="F1393" s="168" t="str">
        <f t="shared" ref="F1393:F1424" si="143">IFERROR(VLOOKUP(VLOOKUP(SUBSTITUTE(A1393,"boss",""),I:P,8,FALSE),Y:Z,2,FALSE),"-"&amp;VLOOKUP(VLOOKUP(SUBSTITUTE(A1393,"重复boss",""),I:P,8,FALSE),Y:Z,2,FALSE))</f>
        <v>"map001"</v>
      </c>
      <c r="I1393" s="168" t="s">
        <v>11232</v>
      </c>
      <c r="J1393" s="168">
        <v>11402</v>
      </c>
      <c r="K1393" s="168" t="str">
        <f t="shared" si="134"/>
        <v>LAN.MON.m110132</v>
      </c>
      <c r="L1393" s="168" t="str">
        <f t="shared" si="135"/>
        <v>"狱臂死士"</v>
      </c>
      <c r="M1393" s="168">
        <v>21389</v>
      </c>
      <c r="N1393" s="168" t="str">
        <f t="shared" si="136"/>
        <v>LAN.MON.m120132</v>
      </c>
      <c r="O1393" s="168" t="str">
        <f t="shared" si="137"/>
        <v>"狱臂士主"</v>
      </c>
      <c r="P1393" s="168">
        <v>14</v>
      </c>
      <c r="Q1393" s="168">
        <v>11387</v>
      </c>
      <c r="R1393" s="168" t="s">
        <v>5928</v>
      </c>
      <c r="S1393" s="168">
        <v>11387</v>
      </c>
      <c r="T1393" s="168" t="str">
        <f t="shared" si="138"/>
        <v>LAN.MON.m110017</v>
      </c>
      <c r="U1393" s="168">
        <v>21387</v>
      </c>
      <c r="V1393" s="168" t="s">
        <v>6137</v>
      </c>
      <c r="W1393" s="168">
        <v>21387</v>
      </c>
      <c r="X1393" s="168" t="str">
        <f t="shared" si="139"/>
        <v>LAN.MON.m120054</v>
      </c>
    </row>
    <row r="1394" spans="1:24" x14ac:dyDescent="0.15">
      <c r="A1394" s="133" t="s">
        <v>11233</v>
      </c>
      <c r="B1394" s="133" t="s">
        <v>14</v>
      </c>
      <c r="C1394" s="133" t="s">
        <v>11234</v>
      </c>
      <c r="D1394" s="147" t="s">
        <v>11235</v>
      </c>
      <c r="E1394" s="133" t="str">
        <f t="shared" si="142"/>
        <v>00123</v>
      </c>
      <c r="F1394" s="168" t="str">
        <f t="shared" si="143"/>
        <v>"map001"</v>
      </c>
      <c r="I1394" s="168" t="s">
        <v>11236</v>
      </c>
      <c r="J1394" s="168">
        <v>11403</v>
      </c>
      <c r="K1394" s="168" t="str">
        <f t="shared" si="134"/>
        <v>LAN.MON.m110054</v>
      </c>
      <c r="L1394" s="168" t="str">
        <f t="shared" si="135"/>
        <v>"云境灵童"</v>
      </c>
      <c r="M1394" s="168">
        <v>21390</v>
      </c>
      <c r="N1394" s="168" t="str">
        <f t="shared" si="136"/>
        <v>LAN.MON.m120054</v>
      </c>
      <c r="O1394" s="168" t="str">
        <f t="shared" si="137"/>
        <v>"云境仙童"</v>
      </c>
      <c r="P1394" s="168">
        <v>14</v>
      </c>
      <c r="Q1394" s="168">
        <v>11388</v>
      </c>
      <c r="R1394" s="168" t="s">
        <v>5905</v>
      </c>
      <c r="S1394" s="168">
        <v>11388</v>
      </c>
      <c r="T1394" s="168" t="str">
        <f t="shared" si="138"/>
        <v>LAN.MON.m110014</v>
      </c>
      <c r="U1394" s="168">
        <v>21388</v>
      </c>
      <c r="V1394" s="168" t="s">
        <v>6521</v>
      </c>
      <c r="W1394" s="168">
        <v>21388</v>
      </c>
      <c r="X1394" s="168" t="str">
        <f t="shared" si="139"/>
        <v>LAN.MON.m120133</v>
      </c>
    </row>
    <row r="1395" spans="1:24" x14ac:dyDescent="0.15">
      <c r="A1395" s="133" t="s">
        <v>11237</v>
      </c>
      <c r="B1395" s="133" t="s">
        <v>14</v>
      </c>
      <c r="C1395" s="133" t="s">
        <v>11238</v>
      </c>
      <c r="D1395" s="147" t="s">
        <v>11239</v>
      </c>
      <c r="E1395" s="133" t="str">
        <f t="shared" si="142"/>
        <v>00138</v>
      </c>
      <c r="F1395" s="168" t="str">
        <f t="shared" si="143"/>
        <v>"map001"</v>
      </c>
      <c r="I1395" s="168" t="s">
        <v>11240</v>
      </c>
      <c r="J1395" s="168">
        <v>11404</v>
      </c>
      <c r="K1395" s="168" t="str">
        <f t="shared" si="134"/>
        <v>LAN.MON.m110017</v>
      </c>
      <c r="L1395" s="168" t="str">
        <f t="shared" si="135"/>
        <v>"深潭青尸"</v>
      </c>
      <c r="M1395" s="168">
        <v>21391</v>
      </c>
      <c r="N1395" s="168" t="str">
        <f t="shared" si="136"/>
        <v>LAN.MON.m120017</v>
      </c>
      <c r="O1395" s="168" t="str">
        <f t="shared" si="137"/>
        <v>"深潭尸王"</v>
      </c>
      <c r="P1395" s="168">
        <v>15</v>
      </c>
      <c r="Q1395" s="168">
        <v>11389</v>
      </c>
      <c r="R1395" s="168" t="s">
        <v>10408</v>
      </c>
      <c r="S1395" s="168">
        <v>11389</v>
      </c>
      <c r="T1395" s="168" t="str">
        <f t="shared" si="138"/>
        <v>LAN.MON.m110142</v>
      </c>
      <c r="U1395" s="168">
        <v>21389</v>
      </c>
      <c r="V1395" s="168" t="s">
        <v>6516</v>
      </c>
      <c r="W1395" s="168">
        <v>21389</v>
      </c>
      <c r="X1395" s="168" t="str">
        <f t="shared" si="139"/>
        <v>LAN.MON.m120132</v>
      </c>
    </row>
    <row r="1396" spans="1:24" x14ac:dyDescent="0.15">
      <c r="A1396" s="133" t="s">
        <v>11241</v>
      </c>
      <c r="B1396" s="133" t="s">
        <v>14</v>
      </c>
      <c r="C1396" s="133" t="s">
        <v>11242</v>
      </c>
      <c r="D1396" s="147" t="s">
        <v>11243</v>
      </c>
      <c r="E1396" s="133" t="str">
        <f t="shared" si="142"/>
        <v>00102</v>
      </c>
      <c r="F1396" s="168" t="str">
        <f t="shared" si="143"/>
        <v>"map003"</v>
      </c>
      <c r="I1396" s="168" t="s">
        <v>11244</v>
      </c>
      <c r="J1396" s="168">
        <v>11405</v>
      </c>
      <c r="K1396" s="168" t="str">
        <f t="shared" si="134"/>
        <v>LAN.MON.m110012</v>
      </c>
      <c r="L1396" s="168" t="str">
        <f t="shared" si="135"/>
        <v>"蝶妖"</v>
      </c>
      <c r="M1396" s="168">
        <v>21392</v>
      </c>
      <c r="N1396" s="168" t="str">
        <f t="shared" si="136"/>
        <v>LAN.MON.m120012</v>
      </c>
      <c r="O1396" s="168" t="str">
        <f t="shared" si="137"/>
        <v>"蝶王"</v>
      </c>
      <c r="P1396" s="168">
        <v>15</v>
      </c>
      <c r="Q1396" s="168">
        <v>11390</v>
      </c>
      <c r="R1396" s="168" t="s">
        <v>6127</v>
      </c>
      <c r="S1396" s="168">
        <v>11390</v>
      </c>
      <c r="T1396" s="168" t="str">
        <f t="shared" si="138"/>
        <v>LAN.MON.m110052</v>
      </c>
      <c r="U1396" s="168">
        <v>21390</v>
      </c>
      <c r="V1396" s="168" t="s">
        <v>6137</v>
      </c>
      <c r="W1396" s="168">
        <v>21390</v>
      </c>
      <c r="X1396" s="168" t="str">
        <f t="shared" si="139"/>
        <v>LAN.MON.m120054</v>
      </c>
    </row>
    <row r="1397" spans="1:24" x14ac:dyDescent="0.15">
      <c r="A1397" s="133" t="s">
        <v>11245</v>
      </c>
      <c r="B1397" s="133" t="s">
        <v>14</v>
      </c>
      <c r="C1397" s="133" t="s">
        <v>11246</v>
      </c>
      <c r="D1397" s="147" t="s">
        <v>11247</v>
      </c>
      <c r="E1397" s="133" t="str">
        <f t="shared" si="142"/>
        <v>00112</v>
      </c>
      <c r="F1397" s="168" t="str">
        <f t="shared" si="143"/>
        <v>"map003"</v>
      </c>
      <c r="I1397" s="168" t="s">
        <v>11248</v>
      </c>
      <c r="J1397" s="168">
        <v>11406</v>
      </c>
      <c r="K1397" s="168" t="str">
        <f t="shared" si="134"/>
        <v>LAN.MON.m110016</v>
      </c>
      <c r="L1397" s="168" t="str">
        <f t="shared" si="135"/>
        <v>"蓝湖灵妖"</v>
      </c>
      <c r="M1397" s="168">
        <v>21393</v>
      </c>
      <c r="N1397" s="168" t="str">
        <f t="shared" si="136"/>
        <v>LAN.MON.m120016</v>
      </c>
      <c r="O1397" s="168" t="str">
        <f t="shared" si="137"/>
        <v>"蓝湖灵王"</v>
      </c>
      <c r="P1397" s="168">
        <v>15</v>
      </c>
      <c r="Q1397" s="168">
        <v>11391</v>
      </c>
      <c r="R1397" s="168" t="s">
        <v>5928</v>
      </c>
      <c r="S1397" s="168">
        <v>11391</v>
      </c>
      <c r="T1397" s="168" t="str">
        <f t="shared" si="138"/>
        <v>LAN.MON.m110017</v>
      </c>
      <c r="U1397" s="168">
        <v>21391</v>
      </c>
      <c r="V1397" s="168" t="s">
        <v>5928</v>
      </c>
      <c r="W1397" s="168">
        <v>21391</v>
      </c>
      <c r="X1397" s="168" t="str">
        <f t="shared" si="139"/>
        <v>LAN.MON.m120017</v>
      </c>
    </row>
    <row r="1398" spans="1:24" x14ac:dyDescent="0.15">
      <c r="A1398" s="133" t="s">
        <v>11249</v>
      </c>
      <c r="B1398" s="133" t="s">
        <v>14</v>
      </c>
      <c r="C1398" s="133" t="s">
        <v>11250</v>
      </c>
      <c r="D1398" s="147" t="s">
        <v>11251</v>
      </c>
      <c r="E1398" s="133" t="str">
        <f t="shared" si="142"/>
        <v>00118</v>
      </c>
      <c r="F1398" s="168" t="str">
        <f t="shared" si="143"/>
        <v>"map003"</v>
      </c>
      <c r="I1398" s="168" t="s">
        <v>11252</v>
      </c>
      <c r="J1398" s="168">
        <v>11407</v>
      </c>
      <c r="K1398" s="168" t="str">
        <f t="shared" si="134"/>
        <v>LAN.MON.m110068</v>
      </c>
      <c r="L1398" s="168" t="str">
        <f t="shared" si="135"/>
        <v>"蛮坛卫将"</v>
      </c>
      <c r="M1398" s="168">
        <v>21394</v>
      </c>
      <c r="N1398" s="168" t="str">
        <f t="shared" si="136"/>
        <v>LAN.MON.m120068</v>
      </c>
      <c r="O1398" s="168" t="str">
        <f t="shared" si="137"/>
        <v>"蛮坛将主"</v>
      </c>
      <c r="P1398" s="168">
        <v>15</v>
      </c>
      <c r="Q1398" s="168">
        <v>11392</v>
      </c>
      <c r="R1398" s="168" t="s">
        <v>6093</v>
      </c>
      <c r="S1398" s="168">
        <v>11392</v>
      </c>
      <c r="T1398" s="168" t="str">
        <f t="shared" si="138"/>
        <v>LAN.MON.m110045</v>
      </c>
      <c r="U1398" s="168">
        <v>21392</v>
      </c>
      <c r="V1398" s="168" t="s">
        <v>5893</v>
      </c>
      <c r="W1398" s="168">
        <v>21392</v>
      </c>
      <c r="X1398" s="168" t="str">
        <f t="shared" si="139"/>
        <v>LAN.MON.m120012</v>
      </c>
    </row>
    <row r="1399" spans="1:24" x14ac:dyDescent="0.15">
      <c r="A1399" s="133" t="s">
        <v>11253</v>
      </c>
      <c r="B1399" s="133" t="s">
        <v>14</v>
      </c>
      <c r="C1399" s="133" t="s">
        <v>11254</v>
      </c>
      <c r="D1399" s="147" t="s">
        <v>11255</v>
      </c>
      <c r="E1399" s="133" t="str">
        <f t="shared" si="142"/>
        <v>00132</v>
      </c>
      <c r="F1399" s="168" t="str">
        <f t="shared" si="143"/>
        <v>"map003"</v>
      </c>
      <c r="I1399" s="168" t="s">
        <v>11256</v>
      </c>
      <c r="J1399" s="168">
        <v>11408</v>
      </c>
      <c r="K1399" s="168" t="str">
        <f t="shared" si="134"/>
        <v>LAN.MON.m110017</v>
      </c>
      <c r="L1399" s="168" t="str">
        <f t="shared" si="135"/>
        <v>"深潭青尸"</v>
      </c>
      <c r="M1399" s="168">
        <v>21395</v>
      </c>
      <c r="N1399" s="168" t="str">
        <f t="shared" si="136"/>
        <v>LAN.MON.m120017</v>
      </c>
      <c r="O1399" s="168" t="str">
        <f t="shared" si="137"/>
        <v>"深潭尸王"</v>
      </c>
      <c r="P1399" s="168">
        <v>15</v>
      </c>
      <c r="Q1399" s="168">
        <v>11393</v>
      </c>
      <c r="R1399" s="168" t="s">
        <v>10408</v>
      </c>
      <c r="S1399" s="168">
        <v>11393</v>
      </c>
      <c r="T1399" s="168" t="str">
        <f t="shared" si="138"/>
        <v>LAN.MON.m110142</v>
      </c>
      <c r="U1399" s="168">
        <v>21393</v>
      </c>
      <c r="V1399" s="168" t="s">
        <v>5922</v>
      </c>
      <c r="W1399" s="168">
        <v>21393</v>
      </c>
      <c r="X1399" s="168" t="str">
        <f t="shared" si="139"/>
        <v>LAN.MON.m120016</v>
      </c>
    </row>
    <row r="1400" spans="1:24" x14ac:dyDescent="0.15">
      <c r="A1400" s="133" t="s">
        <v>11257</v>
      </c>
      <c r="B1400" s="133" t="s">
        <v>14</v>
      </c>
      <c r="C1400" s="133" t="s">
        <v>11258</v>
      </c>
      <c r="D1400" s="147" t="s">
        <v>11259</v>
      </c>
      <c r="E1400" s="133" t="str">
        <f t="shared" si="142"/>
        <v>00134</v>
      </c>
      <c r="F1400" s="168" t="str">
        <f t="shared" si="143"/>
        <v>"map003"</v>
      </c>
      <c r="I1400" s="168" t="s">
        <v>11260</v>
      </c>
      <c r="J1400" s="168">
        <v>11409</v>
      </c>
      <c r="K1400" s="168" t="str">
        <f t="shared" si="134"/>
        <v>LAN.MON.m110012</v>
      </c>
      <c r="L1400" s="168" t="str">
        <f t="shared" si="135"/>
        <v>"蝶妖"</v>
      </c>
      <c r="M1400" s="168">
        <v>21396</v>
      </c>
      <c r="N1400" s="168" t="str">
        <f t="shared" si="136"/>
        <v>LAN.MON.m120012</v>
      </c>
      <c r="O1400" s="168" t="str">
        <f t="shared" si="137"/>
        <v>"蝶王"</v>
      </c>
      <c r="P1400" s="168">
        <v>15</v>
      </c>
      <c r="Q1400" s="168">
        <v>11394</v>
      </c>
      <c r="R1400" s="168" t="s">
        <v>6516</v>
      </c>
      <c r="S1400" s="168">
        <v>11394</v>
      </c>
      <c r="T1400" s="168" t="str">
        <f t="shared" si="138"/>
        <v>LAN.MON.m110132</v>
      </c>
      <c r="U1400" s="168">
        <v>21394</v>
      </c>
      <c r="V1400" s="168" t="s">
        <v>6207</v>
      </c>
      <c r="W1400" s="168">
        <v>21394</v>
      </c>
      <c r="X1400" s="168" t="str">
        <f t="shared" si="139"/>
        <v>LAN.MON.m120068</v>
      </c>
    </row>
    <row r="1401" spans="1:24" x14ac:dyDescent="0.15">
      <c r="A1401" s="133" t="s">
        <v>11261</v>
      </c>
      <c r="B1401" s="133" t="s">
        <v>14</v>
      </c>
      <c r="C1401" s="133" t="s">
        <v>11262</v>
      </c>
      <c r="D1401" s="147" t="s">
        <v>11263</v>
      </c>
      <c r="E1401" s="133" t="str">
        <f t="shared" si="142"/>
        <v>00147</v>
      </c>
      <c r="F1401" s="168" t="str">
        <f t="shared" si="143"/>
        <v>"map003"</v>
      </c>
      <c r="I1401" s="168" t="s">
        <v>11264</v>
      </c>
      <c r="J1401" s="168">
        <v>11410</v>
      </c>
      <c r="K1401" s="168" t="str">
        <f t="shared" si="134"/>
        <v>LAN.MON.m110016</v>
      </c>
      <c r="L1401" s="168" t="str">
        <f t="shared" si="135"/>
        <v>"蓝湖灵妖"</v>
      </c>
      <c r="M1401" s="168">
        <v>21397</v>
      </c>
      <c r="N1401" s="168" t="str">
        <f t="shared" si="136"/>
        <v>LAN.MON.m120016</v>
      </c>
      <c r="O1401" s="168" t="str">
        <f t="shared" si="137"/>
        <v>"蓝湖灵王"</v>
      </c>
      <c r="P1401" s="168">
        <v>15</v>
      </c>
      <c r="Q1401" s="168">
        <v>11395</v>
      </c>
      <c r="R1401" s="168" t="s">
        <v>5965</v>
      </c>
      <c r="S1401" s="168">
        <v>11395</v>
      </c>
      <c r="T1401" s="168" t="str">
        <f t="shared" si="138"/>
        <v>LAN.MON.m110018</v>
      </c>
      <c r="U1401" s="168">
        <v>21395</v>
      </c>
      <c r="V1401" s="168" t="s">
        <v>5928</v>
      </c>
      <c r="W1401" s="168">
        <v>21395</v>
      </c>
      <c r="X1401" s="168" t="str">
        <f t="shared" si="139"/>
        <v>LAN.MON.m120017</v>
      </c>
    </row>
    <row r="1402" spans="1:24" x14ac:dyDescent="0.15">
      <c r="A1402" s="133" t="s">
        <v>11265</v>
      </c>
      <c r="B1402" s="133" t="s">
        <v>14</v>
      </c>
      <c r="C1402" s="133" t="s">
        <v>11266</v>
      </c>
      <c r="D1402" s="147" t="s">
        <v>11267</v>
      </c>
      <c r="E1402" s="133" t="str">
        <f t="shared" si="142"/>
        <v>00105</v>
      </c>
      <c r="F1402" s="168" t="str">
        <f t="shared" si="143"/>
        <v>"map002"</v>
      </c>
      <c r="I1402" s="168" t="s">
        <v>11268</v>
      </c>
      <c r="J1402" s="168">
        <v>11411</v>
      </c>
      <c r="K1402" s="168" t="str">
        <f t="shared" si="134"/>
        <v>LAN.MON.m110068</v>
      </c>
      <c r="L1402" s="168" t="str">
        <f t="shared" si="135"/>
        <v>"蛮坛卫将"</v>
      </c>
      <c r="M1402" s="168">
        <v>21398</v>
      </c>
      <c r="N1402" s="168" t="str">
        <f t="shared" si="136"/>
        <v>LAN.MON.m120068</v>
      </c>
      <c r="O1402" s="168" t="str">
        <f t="shared" si="137"/>
        <v>"蛮坛将主"</v>
      </c>
      <c r="P1402" s="168">
        <v>15</v>
      </c>
      <c r="Q1402" s="168">
        <v>11396</v>
      </c>
      <c r="R1402" s="168" t="s">
        <v>6521</v>
      </c>
      <c r="S1402" s="168">
        <v>11396</v>
      </c>
      <c r="T1402" s="168" t="str">
        <f t="shared" si="138"/>
        <v>LAN.MON.m110133</v>
      </c>
      <c r="U1402" s="168">
        <v>21396</v>
      </c>
      <c r="V1402" s="168" t="s">
        <v>5893</v>
      </c>
      <c r="W1402" s="168">
        <v>21396</v>
      </c>
      <c r="X1402" s="168" t="str">
        <f t="shared" si="139"/>
        <v>LAN.MON.m120012</v>
      </c>
    </row>
    <row r="1403" spans="1:24" x14ac:dyDescent="0.15">
      <c r="A1403" s="133" t="s">
        <v>11269</v>
      </c>
      <c r="B1403" s="133" t="s">
        <v>14</v>
      </c>
      <c r="C1403" s="133" t="s">
        <v>11270</v>
      </c>
      <c r="D1403" s="147" t="s">
        <v>11271</v>
      </c>
      <c r="E1403" s="133" t="str">
        <f t="shared" si="142"/>
        <v>00108</v>
      </c>
      <c r="F1403" s="168" t="str">
        <f t="shared" si="143"/>
        <v>"map002"</v>
      </c>
      <c r="I1403" s="168" t="s">
        <v>11272</v>
      </c>
      <c r="J1403" s="168">
        <v>11412</v>
      </c>
      <c r="K1403" s="168" t="str">
        <f t="shared" si="134"/>
        <v>LAN.MON.m110138</v>
      </c>
      <c r="L1403" s="168" t="str">
        <f t="shared" si="135"/>
        <v>"战将之灵"</v>
      </c>
      <c r="M1403" s="168">
        <v>21399</v>
      </c>
      <c r="N1403" s="168" t="str">
        <f t="shared" si="136"/>
        <v>LAN.MON.m120138</v>
      </c>
      <c r="O1403" s="168" t="str">
        <f t="shared" si="137"/>
        <v>"战将之神"</v>
      </c>
      <c r="P1403" s="168">
        <v>16</v>
      </c>
      <c r="Q1403" s="168">
        <v>11397</v>
      </c>
      <c r="R1403" s="168" t="s">
        <v>6137</v>
      </c>
      <c r="S1403" s="168">
        <v>11397</v>
      </c>
      <c r="T1403" s="168" t="str">
        <f t="shared" si="138"/>
        <v>LAN.MON.m110054</v>
      </c>
      <c r="U1403" s="168">
        <v>21397</v>
      </c>
      <c r="V1403" s="168" t="s">
        <v>5922</v>
      </c>
      <c r="W1403" s="168">
        <v>21397</v>
      </c>
      <c r="X1403" s="168" t="str">
        <f t="shared" si="139"/>
        <v>LAN.MON.m120016</v>
      </c>
    </row>
    <row r="1404" spans="1:24" x14ac:dyDescent="0.15">
      <c r="A1404" s="133" t="s">
        <v>11273</v>
      </c>
      <c r="B1404" s="133" t="s">
        <v>14</v>
      </c>
      <c r="C1404" s="133" t="s">
        <v>11274</v>
      </c>
      <c r="D1404" s="147" t="s">
        <v>11275</v>
      </c>
      <c r="E1404" s="133" t="str">
        <f t="shared" si="142"/>
        <v>00119</v>
      </c>
      <c r="F1404" s="168" t="str">
        <f t="shared" si="143"/>
        <v>"map002"</v>
      </c>
      <c r="I1404" s="168" t="s">
        <v>11276</v>
      </c>
      <c r="J1404" s="168">
        <v>11413</v>
      </c>
      <c r="K1404" s="168" t="str">
        <f t="shared" si="134"/>
        <v>LAN.MON.m110139</v>
      </c>
      <c r="L1404" s="168" t="str">
        <f t="shared" si="135"/>
        <v>"云豹古尸"</v>
      </c>
      <c r="M1404" s="168">
        <v>21400</v>
      </c>
      <c r="N1404" s="168" t="str">
        <f t="shared" si="136"/>
        <v>LAN.MON.m120139</v>
      </c>
      <c r="O1404" s="168" t="str">
        <f t="shared" si="137"/>
        <v>"云豹神尸"</v>
      </c>
      <c r="P1404" s="168">
        <v>16</v>
      </c>
      <c r="Q1404" s="168">
        <v>11398</v>
      </c>
      <c r="R1404" s="168" t="s">
        <v>6516</v>
      </c>
      <c r="S1404" s="168">
        <v>11398</v>
      </c>
      <c r="T1404" s="168" t="str">
        <f t="shared" si="138"/>
        <v>LAN.MON.m110132</v>
      </c>
      <c r="U1404" s="168">
        <v>21398</v>
      </c>
      <c r="V1404" s="168" t="s">
        <v>6207</v>
      </c>
      <c r="W1404" s="168">
        <v>21398</v>
      </c>
      <c r="X1404" s="168" t="str">
        <f t="shared" si="139"/>
        <v>LAN.MON.m120068</v>
      </c>
    </row>
    <row r="1405" spans="1:24" x14ac:dyDescent="0.15">
      <c r="A1405" s="133" t="s">
        <v>11277</v>
      </c>
      <c r="B1405" s="133" t="s">
        <v>14</v>
      </c>
      <c r="C1405" s="133" t="s">
        <v>11278</v>
      </c>
      <c r="D1405" s="147" t="s">
        <v>11279</v>
      </c>
      <c r="E1405" s="133" t="str">
        <f t="shared" si="142"/>
        <v>00130</v>
      </c>
      <c r="F1405" s="168" t="str">
        <f t="shared" si="143"/>
        <v>"map002"</v>
      </c>
      <c r="I1405" s="168" t="s">
        <v>11280</v>
      </c>
      <c r="J1405" s="168">
        <v>11414</v>
      </c>
      <c r="K1405" s="168" t="str">
        <f t="shared" si="134"/>
        <v>LAN.MON.m110140</v>
      </c>
      <c r="L1405" s="168" t="str">
        <f t="shared" si="135"/>
        <v>"恶障魔蛇"</v>
      </c>
      <c r="M1405" s="168">
        <v>21401</v>
      </c>
      <c r="N1405" s="168" t="str">
        <f t="shared" si="136"/>
        <v>LAN.MON.m120140</v>
      </c>
      <c r="O1405" s="168" t="str">
        <f t="shared" si="137"/>
        <v>"恶障蛇神"</v>
      </c>
      <c r="P1405" s="168">
        <v>16</v>
      </c>
      <c r="Q1405" s="168">
        <v>11399</v>
      </c>
      <c r="R1405" s="168" t="s">
        <v>5965</v>
      </c>
      <c r="S1405" s="168">
        <v>11399</v>
      </c>
      <c r="T1405" s="168" t="str">
        <f t="shared" si="138"/>
        <v>LAN.MON.m110018</v>
      </c>
      <c r="U1405" s="168">
        <v>21399</v>
      </c>
      <c r="V1405" s="168" t="s">
        <v>7981</v>
      </c>
      <c r="W1405" s="168">
        <v>21399</v>
      </c>
      <c r="X1405" s="168" t="str">
        <f t="shared" si="139"/>
        <v>LAN.MON.m120138</v>
      </c>
    </row>
    <row r="1406" spans="1:24" x14ac:dyDescent="0.15">
      <c r="A1406" s="133" t="s">
        <v>11281</v>
      </c>
      <c r="B1406" s="133" t="s">
        <v>14</v>
      </c>
      <c r="C1406" s="133" t="s">
        <v>11282</v>
      </c>
      <c r="D1406" s="147" t="s">
        <v>11283</v>
      </c>
      <c r="E1406" s="133" t="str">
        <f t="shared" si="142"/>
        <v>00104</v>
      </c>
      <c r="F1406" s="168" t="str">
        <f t="shared" si="143"/>
        <v>"map005"</v>
      </c>
      <c r="I1406" s="168" t="s">
        <v>11284</v>
      </c>
      <c r="J1406" s="168">
        <v>11415</v>
      </c>
      <c r="K1406" s="168" t="str">
        <f t="shared" si="134"/>
        <v>LAN.MON.m110090</v>
      </c>
      <c r="L1406" s="168" t="str">
        <f t="shared" si="135"/>
        <v>"双头灵狼"</v>
      </c>
      <c r="M1406" s="168">
        <v>21402</v>
      </c>
      <c r="N1406" s="168" t="str">
        <f t="shared" si="136"/>
        <v>LAN.MON.m120090</v>
      </c>
      <c r="O1406" s="168" t="str">
        <f t="shared" si="137"/>
        <v>"双头狼皇"</v>
      </c>
      <c r="P1406" s="168">
        <v>16</v>
      </c>
      <c r="Q1406" s="168">
        <v>11400</v>
      </c>
      <c r="R1406" s="168" t="s">
        <v>6137</v>
      </c>
      <c r="S1406" s="168">
        <v>11400</v>
      </c>
      <c r="T1406" s="168" t="str">
        <f t="shared" si="138"/>
        <v>LAN.MON.m110054</v>
      </c>
      <c r="U1406" s="168">
        <v>21400</v>
      </c>
      <c r="V1406" s="168" t="s">
        <v>7986</v>
      </c>
      <c r="W1406" s="168">
        <v>21400</v>
      </c>
      <c r="X1406" s="168" t="str">
        <f t="shared" si="139"/>
        <v>LAN.MON.m120139</v>
      </c>
    </row>
    <row r="1407" spans="1:24" x14ac:dyDescent="0.15">
      <c r="A1407" s="133" t="s">
        <v>11285</v>
      </c>
      <c r="B1407" s="133" t="s">
        <v>14</v>
      </c>
      <c r="C1407" s="133" t="s">
        <v>11286</v>
      </c>
      <c r="D1407" s="147" t="s">
        <v>11287</v>
      </c>
      <c r="E1407" s="133" t="str">
        <f t="shared" si="142"/>
        <v>00107</v>
      </c>
      <c r="F1407" s="168" t="str">
        <f t="shared" si="143"/>
        <v>"map005"</v>
      </c>
      <c r="I1407" s="168" t="s">
        <v>11288</v>
      </c>
      <c r="J1407" s="168">
        <v>11416</v>
      </c>
      <c r="K1407" s="168" t="str">
        <f t="shared" si="134"/>
        <v>LAN.MON.m110138</v>
      </c>
      <c r="L1407" s="168" t="str">
        <f t="shared" si="135"/>
        <v>"战将之灵"</v>
      </c>
      <c r="M1407" s="168">
        <v>21403</v>
      </c>
      <c r="N1407" s="168" t="str">
        <f t="shared" si="136"/>
        <v>LAN.MON.m120138</v>
      </c>
      <c r="O1407" s="168" t="str">
        <f t="shared" si="137"/>
        <v>"战将之神"</v>
      </c>
      <c r="P1407" s="168">
        <v>16</v>
      </c>
      <c r="Q1407" s="168">
        <v>11401</v>
      </c>
      <c r="R1407" s="168" t="s">
        <v>6521</v>
      </c>
      <c r="S1407" s="168">
        <v>11401</v>
      </c>
      <c r="T1407" s="168" t="str">
        <f t="shared" si="138"/>
        <v>LAN.MON.m110133</v>
      </c>
      <c r="U1407" s="168">
        <v>21401</v>
      </c>
      <c r="V1407" s="168" t="s">
        <v>7991</v>
      </c>
      <c r="W1407" s="168">
        <v>21401</v>
      </c>
      <c r="X1407" s="168" t="str">
        <f t="shared" si="139"/>
        <v>LAN.MON.m120140</v>
      </c>
    </row>
    <row r="1408" spans="1:24" x14ac:dyDescent="0.15">
      <c r="A1408" s="133" t="s">
        <v>11289</v>
      </c>
      <c r="B1408" s="133" t="s">
        <v>14</v>
      </c>
      <c r="C1408" s="133" t="s">
        <v>11290</v>
      </c>
      <c r="D1408" s="147" t="s">
        <v>11291</v>
      </c>
      <c r="E1408" s="133" t="str">
        <f t="shared" si="142"/>
        <v>00142</v>
      </c>
      <c r="F1408" s="168" t="str">
        <f t="shared" si="143"/>
        <v>"map005"</v>
      </c>
      <c r="I1408" s="168" t="s">
        <v>11292</v>
      </c>
      <c r="J1408" s="168">
        <v>11417</v>
      </c>
      <c r="K1408" s="168" t="str">
        <f t="shared" si="134"/>
        <v>LAN.MON.m110140</v>
      </c>
      <c r="L1408" s="168" t="str">
        <f t="shared" si="135"/>
        <v>"恶障魔蛇"</v>
      </c>
      <c r="M1408" s="168">
        <v>21404</v>
      </c>
      <c r="N1408" s="168" t="str">
        <f t="shared" si="136"/>
        <v>LAN.MON.m120140</v>
      </c>
      <c r="O1408" s="168" t="str">
        <f t="shared" si="137"/>
        <v>"恶障蛇神"</v>
      </c>
      <c r="P1408" s="168">
        <v>3</v>
      </c>
      <c r="Q1408" s="168">
        <v>11402</v>
      </c>
      <c r="R1408" s="168" t="s">
        <v>6516</v>
      </c>
      <c r="S1408" s="168">
        <v>11402</v>
      </c>
      <c r="T1408" s="168" t="str">
        <f t="shared" si="138"/>
        <v>LAN.MON.m110132</v>
      </c>
      <c r="U1408" s="168">
        <v>21402</v>
      </c>
      <c r="V1408" s="168" t="s">
        <v>6311</v>
      </c>
      <c r="W1408" s="168">
        <v>21402</v>
      </c>
      <c r="X1408" s="168" t="str">
        <f t="shared" si="139"/>
        <v>LAN.MON.m120090</v>
      </c>
    </row>
    <row r="1409" spans="1:24" x14ac:dyDescent="0.15">
      <c r="A1409" s="133" t="s">
        <v>11293</v>
      </c>
      <c r="B1409" s="133" t="s">
        <v>14</v>
      </c>
      <c r="C1409" s="133" t="s">
        <v>11294</v>
      </c>
      <c r="D1409" s="147" t="s">
        <v>11295</v>
      </c>
      <c r="E1409" s="133" t="str">
        <f t="shared" si="142"/>
        <v>00146</v>
      </c>
      <c r="F1409" s="168" t="str">
        <f t="shared" si="143"/>
        <v>"map005"</v>
      </c>
      <c r="I1409" s="168" t="s">
        <v>11296</v>
      </c>
      <c r="J1409" s="168">
        <v>11418</v>
      </c>
      <c r="K1409" s="168" t="str">
        <f t="shared" si="134"/>
        <v>LAN.MON.m110139</v>
      </c>
      <c r="L1409" s="168" t="str">
        <f t="shared" si="135"/>
        <v>"云豹古尸"</v>
      </c>
      <c r="M1409" s="168">
        <v>21405</v>
      </c>
      <c r="N1409" s="168" t="str">
        <f t="shared" si="136"/>
        <v>LAN.MON.m120139</v>
      </c>
      <c r="O1409" s="168" t="str">
        <f t="shared" si="137"/>
        <v>"云豹神尸"</v>
      </c>
      <c r="P1409" s="168">
        <v>3</v>
      </c>
      <c r="Q1409" s="168">
        <v>11403</v>
      </c>
      <c r="R1409" s="168" t="s">
        <v>6137</v>
      </c>
      <c r="S1409" s="168">
        <v>11403</v>
      </c>
      <c r="T1409" s="168" t="str">
        <f t="shared" si="138"/>
        <v>LAN.MON.m110054</v>
      </c>
      <c r="U1409" s="168">
        <v>21403</v>
      </c>
      <c r="V1409" s="168" t="s">
        <v>7981</v>
      </c>
      <c r="W1409" s="168">
        <v>21403</v>
      </c>
      <c r="X1409" s="168" t="str">
        <f t="shared" si="139"/>
        <v>LAN.MON.m120138</v>
      </c>
    </row>
    <row r="1410" spans="1:24" x14ac:dyDescent="0.15">
      <c r="A1410" s="133" t="s">
        <v>11297</v>
      </c>
      <c r="B1410" s="133" t="s">
        <v>14</v>
      </c>
      <c r="C1410" s="133" t="s">
        <v>11298</v>
      </c>
      <c r="D1410" s="147" t="s">
        <v>11299</v>
      </c>
      <c r="E1410" s="133" t="str">
        <f t="shared" si="142"/>
        <v>00158</v>
      </c>
      <c r="F1410" s="168" t="str">
        <f t="shared" si="143"/>
        <v>"map005"</v>
      </c>
      <c r="I1410" s="168" t="s">
        <v>11300</v>
      </c>
      <c r="J1410" s="168">
        <v>11419</v>
      </c>
      <c r="K1410" s="168" t="str">
        <f t="shared" si="134"/>
        <v>LAN.MON.m110090</v>
      </c>
      <c r="L1410" s="168" t="str">
        <f t="shared" si="135"/>
        <v>"双头灵狼"</v>
      </c>
      <c r="M1410" s="168">
        <v>21406</v>
      </c>
      <c r="N1410" s="168" t="str">
        <f t="shared" si="136"/>
        <v>LAN.MON.m120090</v>
      </c>
      <c r="O1410" s="168" t="str">
        <f t="shared" si="137"/>
        <v>"双头狼皇"</v>
      </c>
      <c r="P1410" s="168">
        <v>3</v>
      </c>
      <c r="Q1410" s="168">
        <v>11404</v>
      </c>
      <c r="R1410" s="168" t="s">
        <v>5928</v>
      </c>
      <c r="S1410" s="168">
        <v>11404</v>
      </c>
      <c r="T1410" s="168" t="str">
        <f t="shared" si="138"/>
        <v>LAN.MON.m110017</v>
      </c>
      <c r="U1410" s="168">
        <v>21404</v>
      </c>
      <c r="V1410" s="168" t="s">
        <v>7991</v>
      </c>
      <c r="W1410" s="168">
        <v>21404</v>
      </c>
      <c r="X1410" s="168" t="str">
        <f t="shared" si="139"/>
        <v>LAN.MON.m120140</v>
      </c>
    </row>
    <row r="1411" spans="1:24" x14ac:dyDescent="0.15">
      <c r="A1411" s="133" t="s">
        <v>11301</v>
      </c>
      <c r="B1411" s="133" t="s">
        <v>14</v>
      </c>
      <c r="C1411" s="133" t="s">
        <v>11302</v>
      </c>
      <c r="D1411" s="147" t="s">
        <v>11303</v>
      </c>
      <c r="E1411" s="133" t="str">
        <f t="shared" si="142"/>
        <v>00159</v>
      </c>
      <c r="F1411" s="168" t="str">
        <f t="shared" si="143"/>
        <v>"map005"</v>
      </c>
      <c r="I1411" s="168" t="s">
        <v>11304</v>
      </c>
      <c r="J1411" s="168">
        <v>11420</v>
      </c>
      <c r="K1411" s="168" t="str">
        <f t="shared" si="134"/>
        <v>LAN.MON.m110140</v>
      </c>
      <c r="L1411" s="168" t="str">
        <f t="shared" si="135"/>
        <v>"恶障魔蛇"</v>
      </c>
      <c r="M1411" s="168">
        <v>21407</v>
      </c>
      <c r="N1411" s="168" t="str">
        <f t="shared" si="136"/>
        <v>LAN.MON.m120140</v>
      </c>
      <c r="O1411" s="168" t="str">
        <f t="shared" si="137"/>
        <v>"恶障蛇神"</v>
      </c>
      <c r="P1411" s="168">
        <v>3</v>
      </c>
      <c r="Q1411" s="168">
        <v>11405</v>
      </c>
      <c r="R1411" s="168" t="s">
        <v>5893</v>
      </c>
      <c r="S1411" s="168">
        <v>11405</v>
      </c>
      <c r="T1411" s="168" t="str">
        <f t="shared" si="138"/>
        <v>LAN.MON.m110012</v>
      </c>
      <c r="U1411" s="168">
        <v>21405</v>
      </c>
      <c r="V1411" s="168" t="s">
        <v>7986</v>
      </c>
      <c r="W1411" s="168">
        <v>21405</v>
      </c>
      <c r="X1411" s="168" t="str">
        <f t="shared" si="139"/>
        <v>LAN.MON.m120139</v>
      </c>
    </row>
    <row r="1412" spans="1:24" x14ac:dyDescent="0.15">
      <c r="A1412" s="133" t="s">
        <v>11305</v>
      </c>
      <c r="B1412" s="133" t="s">
        <v>14</v>
      </c>
      <c r="C1412" s="133" t="s">
        <v>11306</v>
      </c>
      <c r="D1412" s="147" t="s">
        <v>11307</v>
      </c>
      <c r="E1412" s="133" t="str">
        <f t="shared" si="142"/>
        <v>00168</v>
      </c>
      <c r="F1412" s="168" t="str">
        <f t="shared" si="143"/>
        <v>"map004"</v>
      </c>
      <c r="I1412" s="168" t="s">
        <v>11308</v>
      </c>
      <c r="J1412" s="168">
        <v>11421</v>
      </c>
      <c r="K1412" s="168" t="str">
        <f t="shared" si="134"/>
        <v>LAN.MON.m110032</v>
      </c>
      <c r="L1412" s="168" t="str">
        <f t="shared" si="135"/>
        <v>"荒山囚兽"</v>
      </c>
      <c r="M1412" s="168">
        <v>21408</v>
      </c>
      <c r="N1412" s="168" t="str">
        <f t="shared" si="136"/>
        <v>LAN.MON.m120032</v>
      </c>
      <c r="O1412" s="168" t="str">
        <f t="shared" si="137"/>
        <v>"荒山兽王"</v>
      </c>
      <c r="P1412" s="168">
        <v>3</v>
      </c>
      <c r="Q1412" s="168">
        <v>11406</v>
      </c>
      <c r="R1412" s="168" t="s">
        <v>5922</v>
      </c>
      <c r="S1412" s="168">
        <v>11406</v>
      </c>
      <c r="T1412" s="168" t="str">
        <f t="shared" si="138"/>
        <v>LAN.MON.m110016</v>
      </c>
      <c r="U1412" s="168">
        <v>21406</v>
      </c>
      <c r="V1412" s="168" t="s">
        <v>6311</v>
      </c>
      <c r="W1412" s="168">
        <v>21406</v>
      </c>
      <c r="X1412" s="168" t="str">
        <f t="shared" si="139"/>
        <v>LAN.MON.m120090</v>
      </c>
    </row>
    <row r="1413" spans="1:24" x14ac:dyDescent="0.15">
      <c r="A1413" s="133" t="s">
        <v>11309</v>
      </c>
      <c r="B1413" s="133" t="s">
        <v>14</v>
      </c>
      <c r="C1413" s="133" t="s">
        <v>11310</v>
      </c>
      <c r="D1413" s="147" t="s">
        <v>11311</v>
      </c>
      <c r="E1413" s="133" t="str">
        <f t="shared" si="142"/>
        <v>00129</v>
      </c>
      <c r="F1413" s="168" t="str">
        <f t="shared" si="143"/>
        <v>"map004"</v>
      </c>
      <c r="I1413" s="168" t="s">
        <v>11312</v>
      </c>
      <c r="J1413" s="168">
        <v>11422</v>
      </c>
      <c r="K1413" s="168" t="str">
        <f t="shared" si="134"/>
        <v>LAN.MON.m110036</v>
      </c>
      <c r="L1413" s="168" t="str">
        <f t="shared" si="135"/>
        <v>"冰境巨兽"</v>
      </c>
      <c r="M1413" s="168">
        <v>21409</v>
      </c>
      <c r="N1413" s="168" t="str">
        <f t="shared" si="136"/>
        <v>LAN.MON.m120036</v>
      </c>
      <c r="O1413" s="168" t="str">
        <f t="shared" si="137"/>
        <v>"冰境兽王"</v>
      </c>
      <c r="P1413" s="168">
        <v>3</v>
      </c>
      <c r="Q1413" s="168">
        <v>11407</v>
      </c>
      <c r="R1413" s="168" t="s">
        <v>6207</v>
      </c>
      <c r="S1413" s="168">
        <v>11407</v>
      </c>
      <c r="T1413" s="168" t="str">
        <f t="shared" si="138"/>
        <v>LAN.MON.m110068</v>
      </c>
      <c r="U1413" s="168">
        <v>21407</v>
      </c>
      <c r="V1413" s="168" t="s">
        <v>7991</v>
      </c>
      <c r="W1413" s="168">
        <v>21407</v>
      </c>
      <c r="X1413" s="168" t="str">
        <f t="shared" si="139"/>
        <v>LAN.MON.m120140</v>
      </c>
    </row>
    <row r="1414" spans="1:24" x14ac:dyDescent="0.15">
      <c r="A1414" s="133" t="s">
        <v>11313</v>
      </c>
      <c r="B1414" s="133" t="s">
        <v>14</v>
      </c>
      <c r="C1414" s="133" t="s">
        <v>11314</v>
      </c>
      <c r="D1414" s="147" t="s">
        <v>11315</v>
      </c>
      <c r="E1414" s="133" t="str">
        <f t="shared" si="142"/>
        <v>00133</v>
      </c>
      <c r="F1414" s="168" t="str">
        <f t="shared" si="143"/>
        <v>"map004"</v>
      </c>
      <c r="I1414" s="168" t="s">
        <v>11316</v>
      </c>
      <c r="J1414" s="168">
        <v>11423</v>
      </c>
      <c r="K1414" s="168" t="str">
        <f t="shared" si="134"/>
        <v>LAN.MON.m110053</v>
      </c>
      <c r="L1414" s="168" t="str">
        <f t="shared" si="135"/>
        <v>"腾云龙狮"</v>
      </c>
      <c r="M1414" s="168">
        <v>21410</v>
      </c>
      <c r="N1414" s="168" t="str">
        <f t="shared" si="136"/>
        <v>LAN.MON.m120053</v>
      </c>
      <c r="O1414" s="168" t="str">
        <f t="shared" si="137"/>
        <v>"龙狮皇"</v>
      </c>
      <c r="P1414" s="168">
        <v>2</v>
      </c>
      <c r="Q1414" s="168">
        <v>11408</v>
      </c>
      <c r="R1414" s="168" t="s">
        <v>5928</v>
      </c>
      <c r="S1414" s="168">
        <v>11408</v>
      </c>
      <c r="T1414" s="168" t="str">
        <f t="shared" si="138"/>
        <v>LAN.MON.m110017</v>
      </c>
      <c r="U1414" s="168">
        <v>21408</v>
      </c>
      <c r="V1414" s="168" t="s">
        <v>6030</v>
      </c>
      <c r="W1414" s="168">
        <v>21408</v>
      </c>
      <c r="X1414" s="168" t="str">
        <f t="shared" si="139"/>
        <v>LAN.MON.m120032</v>
      </c>
    </row>
    <row r="1415" spans="1:24" x14ac:dyDescent="0.15">
      <c r="A1415" s="133" t="s">
        <v>11317</v>
      </c>
      <c r="B1415" s="133" t="s">
        <v>14</v>
      </c>
      <c r="C1415" s="133" t="s">
        <v>11318</v>
      </c>
      <c r="D1415" s="147" t="s">
        <v>11319</v>
      </c>
      <c r="E1415" s="133" t="str">
        <f t="shared" si="142"/>
        <v>00131</v>
      </c>
      <c r="F1415" s="168" t="str">
        <f t="shared" si="143"/>
        <v>"map004"</v>
      </c>
      <c r="I1415" s="168" t="s">
        <v>11320</v>
      </c>
      <c r="J1415" s="168">
        <v>11424</v>
      </c>
      <c r="K1415" s="168" t="str">
        <f t="shared" si="134"/>
        <v>LAN.MON.m110068</v>
      </c>
      <c r="L1415" s="168" t="str">
        <f t="shared" si="135"/>
        <v>"蛮坛卫将"</v>
      </c>
      <c r="M1415" s="168">
        <v>21411</v>
      </c>
      <c r="N1415" s="168" t="str">
        <f t="shared" si="136"/>
        <v>LAN.MON.m120068</v>
      </c>
      <c r="O1415" s="168" t="str">
        <f t="shared" si="137"/>
        <v>"蛮坛将主"</v>
      </c>
      <c r="P1415" s="168">
        <v>2</v>
      </c>
      <c r="Q1415" s="168">
        <v>11409</v>
      </c>
      <c r="R1415" s="168" t="s">
        <v>5893</v>
      </c>
      <c r="S1415" s="168">
        <v>11409</v>
      </c>
      <c r="T1415" s="168" t="str">
        <f t="shared" si="138"/>
        <v>LAN.MON.m110012</v>
      </c>
      <c r="U1415" s="168">
        <v>21409</v>
      </c>
      <c r="V1415" s="168" t="s">
        <v>6049</v>
      </c>
      <c r="W1415" s="168">
        <v>21409</v>
      </c>
      <c r="X1415" s="168" t="str">
        <f t="shared" si="139"/>
        <v>LAN.MON.m120036</v>
      </c>
    </row>
    <row r="1416" spans="1:24" x14ac:dyDescent="0.15">
      <c r="A1416" s="133" t="s">
        <v>11321</v>
      </c>
      <c r="B1416" s="133" t="s">
        <v>14</v>
      </c>
      <c r="C1416" s="133" t="s">
        <v>11322</v>
      </c>
      <c r="D1416" s="147" t="s">
        <v>11323</v>
      </c>
      <c r="E1416" s="133" t="str">
        <f t="shared" si="142"/>
        <v>00145</v>
      </c>
      <c r="F1416" s="168" t="str">
        <f t="shared" si="143"/>
        <v>"map004"</v>
      </c>
      <c r="I1416" s="168" t="s">
        <v>11324</v>
      </c>
      <c r="J1416" s="168">
        <v>11425</v>
      </c>
      <c r="K1416" s="168" t="str">
        <f t="shared" ref="K1416:K1479" si="144">IFERROR("LAN.MON."&amp;VLOOKUP("小怪"&amp;I1416,A:C,3,FALSE),IF(MATCH(J1416,J:J,FALSE)=ROW(J1416),IF(VLOOKUP(VLOOKUP(J1416,Q:R,2,FALSE),R:S,2,FALSE)=J1416,"",VLOOKUP(VLOOKUP(VLOOKUP(J1416,Q:R,2,FALSE),R:S,2,FALSE),J:K,2,FALSE)),VLOOKUP(J1416,J:K,2,FALSE)))</f>
        <v>LAN.MON.m110032</v>
      </c>
      <c r="L1416" s="168" t="str">
        <f t="shared" ref="L1416:L1479" si="145">IFERROR(VLOOKUP("小怪"&amp;I1416,A:D,4,FALSE),IF(MATCH(J1416,J:J,FALSE)=ROW(J1416),IF(VLOOKUP(VLOOKUP(J1416,Q:R,2,FALSE),R:S,2,FALSE)=J1416,"",VLOOKUP(VLOOKUP(VLOOKUP(J1416,Q:R,2,FALSE),R:S,2,FALSE),J:L,3,FALSE)),VLOOKUP(J1416,J:L,3,FALSE)))</f>
        <v>"荒山囚兽"</v>
      </c>
      <c r="M1416" s="168">
        <v>21412</v>
      </c>
      <c r="N1416" s="168" t="str">
        <f t="shared" ref="N1416:N1479" si="146">IFERROR("LAN.MON."&amp;VLOOKUP("boss"&amp;I1416,A:C,3,FALSE),IF(MATCH(M1416,M:M,FALSE)=ROW(M1416),IF(VLOOKUP(VLOOKUP(M1416,U:V,2,FALSE),V:W,2,FALSE)=M1416,"",VLOOKUP(VLOOKUP(VLOOKUP(M1416,U:V,2,FALSE),V:W,2,FALSE),M:N,2,FALSE)),VLOOKUP(M1416,M:N,2,FALSE)))</f>
        <v>LAN.MON.m120032</v>
      </c>
      <c r="O1416" s="168" t="str">
        <f t="shared" ref="O1416:O1479" si="147">IFERROR(VLOOKUP("boss"&amp;I1416,A:D,4,FALSE),IF(MATCH(M1416,M:M,FALSE)=ROW(M1416),IF(VLOOKUP(VLOOKUP(M1416,U:V,2,FALSE),V:W,2,FALSE)=M1416,"",VLOOKUP(VLOOKUP(VLOOKUP(M1416,U:V,2,FALSE),V:W,2,FALSE),M:O,3,FALSE)),VLOOKUP(M1416,M:O,3,FALSE)))</f>
        <v>"荒山兽王"</v>
      </c>
      <c r="P1416" s="168">
        <v>2</v>
      </c>
      <c r="Q1416" s="168">
        <v>11410</v>
      </c>
      <c r="R1416" s="168" t="s">
        <v>5922</v>
      </c>
      <c r="S1416" s="168">
        <v>11410</v>
      </c>
      <c r="T1416" s="168" t="str">
        <f t="shared" ref="T1416:T1479" si="148">IFERROR(VLOOKUP(Q1416,J:K,2,FALSE),"LAN.MON.m110146")</f>
        <v>LAN.MON.m110016</v>
      </c>
      <c r="U1416" s="168">
        <v>21410</v>
      </c>
      <c r="V1416" s="168" t="s">
        <v>6132</v>
      </c>
      <c r="W1416" s="168">
        <v>21410</v>
      </c>
      <c r="X1416" s="168" t="str">
        <f t="shared" ref="X1416:X1479" si="149">IFERROR(VLOOKUP(U1416,M:N,2,FALSE),"LAN.MON.m120146")</f>
        <v>LAN.MON.m120053</v>
      </c>
    </row>
    <row r="1417" spans="1:24" x14ac:dyDescent="0.15">
      <c r="A1417" s="133" t="s">
        <v>11325</v>
      </c>
      <c r="B1417" s="133" t="s">
        <v>14</v>
      </c>
      <c r="C1417" s="133" t="s">
        <v>11326</v>
      </c>
      <c r="D1417" s="147" t="s">
        <v>11327</v>
      </c>
      <c r="E1417" s="133" t="str">
        <f t="shared" si="142"/>
        <v>00182</v>
      </c>
      <c r="F1417" s="168" t="str">
        <f t="shared" si="143"/>
        <v>"map004"</v>
      </c>
      <c r="I1417" s="168" t="s">
        <v>11328</v>
      </c>
      <c r="J1417" s="168">
        <v>11426</v>
      </c>
      <c r="K1417" s="168" t="str">
        <f t="shared" si="144"/>
        <v>LAN.MON.m110036</v>
      </c>
      <c r="L1417" s="168" t="str">
        <f t="shared" si="145"/>
        <v>"冰境巨兽"</v>
      </c>
      <c r="M1417" s="168">
        <v>21413</v>
      </c>
      <c r="N1417" s="168" t="str">
        <f t="shared" si="146"/>
        <v>LAN.MON.m120036</v>
      </c>
      <c r="O1417" s="168" t="str">
        <f t="shared" si="147"/>
        <v>"冰境兽王"</v>
      </c>
      <c r="P1417" s="168">
        <v>2</v>
      </c>
      <c r="Q1417" s="168">
        <v>11411</v>
      </c>
      <c r="R1417" s="168" t="s">
        <v>6207</v>
      </c>
      <c r="S1417" s="168">
        <v>11411</v>
      </c>
      <c r="T1417" s="168" t="str">
        <f t="shared" si="148"/>
        <v>LAN.MON.m110068</v>
      </c>
      <c r="U1417" s="168">
        <v>21411</v>
      </c>
      <c r="V1417" s="168" t="s">
        <v>6207</v>
      </c>
      <c r="W1417" s="168">
        <v>21411</v>
      </c>
      <c r="X1417" s="168" t="str">
        <f t="shared" si="149"/>
        <v>LAN.MON.m120068</v>
      </c>
    </row>
    <row r="1418" spans="1:24" x14ac:dyDescent="0.15">
      <c r="A1418" s="133" t="s">
        <v>11329</v>
      </c>
      <c r="B1418" s="133" t="s">
        <v>14</v>
      </c>
      <c r="C1418" s="133" t="s">
        <v>11330</v>
      </c>
      <c r="D1418" s="147" t="s">
        <v>11331</v>
      </c>
      <c r="E1418" s="133" t="str">
        <f t="shared" si="142"/>
        <v>00203</v>
      </c>
      <c r="F1418" s="168" t="str">
        <f t="shared" si="143"/>
        <v>"map004"</v>
      </c>
      <c r="I1418" s="168" t="s">
        <v>11332</v>
      </c>
      <c r="J1418" s="168">
        <v>11427</v>
      </c>
      <c r="K1418" s="168" t="str">
        <f t="shared" si="144"/>
        <v>LAN.MON.m110053</v>
      </c>
      <c r="L1418" s="168" t="str">
        <f t="shared" si="145"/>
        <v>"腾云龙狮"</v>
      </c>
      <c r="M1418" s="168">
        <v>21414</v>
      </c>
      <c r="N1418" s="168" t="str">
        <f t="shared" si="146"/>
        <v>LAN.MON.m120053</v>
      </c>
      <c r="O1418" s="168" t="str">
        <f t="shared" si="147"/>
        <v>"龙狮皇"</v>
      </c>
      <c r="P1418" s="168">
        <v>5</v>
      </c>
      <c r="Q1418" s="168">
        <v>11412</v>
      </c>
      <c r="R1418" s="168" t="s">
        <v>7981</v>
      </c>
      <c r="S1418" s="168">
        <v>11412</v>
      </c>
      <c r="T1418" s="168" t="str">
        <f t="shared" si="148"/>
        <v>LAN.MON.m110138</v>
      </c>
      <c r="U1418" s="168">
        <v>21412</v>
      </c>
      <c r="V1418" s="168" t="s">
        <v>6030</v>
      </c>
      <c r="W1418" s="168">
        <v>21412</v>
      </c>
      <c r="X1418" s="168" t="str">
        <f t="shared" si="149"/>
        <v>LAN.MON.m120032</v>
      </c>
    </row>
    <row r="1419" spans="1:24" x14ac:dyDescent="0.15">
      <c r="A1419" s="133" t="s">
        <v>11333</v>
      </c>
      <c r="B1419" s="133" t="s">
        <v>14</v>
      </c>
      <c r="C1419" s="133" t="s">
        <v>11334</v>
      </c>
      <c r="D1419" s="147" t="s">
        <v>11335</v>
      </c>
      <c r="E1419" s="133" t="str">
        <f t="shared" si="142"/>
        <v>00185</v>
      </c>
      <c r="F1419" s="168" t="str">
        <f t="shared" si="143"/>
        <v>"map004"</v>
      </c>
      <c r="I1419" s="168" t="s">
        <v>11336</v>
      </c>
      <c r="J1419" s="168">
        <v>11428</v>
      </c>
      <c r="K1419" s="168" t="str">
        <f t="shared" si="144"/>
        <v>LAN.MON.m110060</v>
      </c>
      <c r="L1419" s="168" t="str">
        <f t="shared" si="145"/>
        <v>"守境金将"</v>
      </c>
      <c r="M1419" s="168">
        <v>21415</v>
      </c>
      <c r="N1419" s="168" t="str">
        <f t="shared" si="146"/>
        <v>LAN.MON.m120060</v>
      </c>
      <c r="O1419" s="168" t="str">
        <f t="shared" si="147"/>
        <v>"守境仙将"</v>
      </c>
      <c r="P1419" s="168">
        <v>5</v>
      </c>
      <c r="Q1419" s="168">
        <v>11413</v>
      </c>
      <c r="R1419" s="168" t="s">
        <v>7986</v>
      </c>
      <c r="S1419" s="168">
        <v>11413</v>
      </c>
      <c r="T1419" s="168" t="str">
        <f t="shared" si="148"/>
        <v>LAN.MON.m110139</v>
      </c>
      <c r="U1419" s="168">
        <v>21413</v>
      </c>
      <c r="V1419" s="168" t="s">
        <v>6049</v>
      </c>
      <c r="W1419" s="168">
        <v>21413</v>
      </c>
      <c r="X1419" s="168" t="str">
        <f t="shared" si="149"/>
        <v>LAN.MON.m120036</v>
      </c>
    </row>
    <row r="1420" spans="1:24" x14ac:dyDescent="0.15">
      <c r="A1420" s="133" t="s">
        <v>11337</v>
      </c>
      <c r="B1420" s="133" t="s">
        <v>14</v>
      </c>
      <c r="C1420" s="133" t="s">
        <v>11338</v>
      </c>
      <c r="D1420" s="147" t="s">
        <v>11339</v>
      </c>
      <c r="E1420" s="133" t="str">
        <f t="shared" si="142"/>
        <v>00110</v>
      </c>
      <c r="F1420" s="168" t="str">
        <f t="shared" si="143"/>
        <v>"map431"</v>
      </c>
      <c r="I1420" s="168" t="s">
        <v>11340</v>
      </c>
      <c r="J1420" s="168">
        <v>11429</v>
      </c>
      <c r="K1420" s="168" t="str">
        <f t="shared" si="144"/>
        <v>LAN.MON.m110003</v>
      </c>
      <c r="L1420" s="168" t="str">
        <f t="shared" si="145"/>
        <v>"白荷妖"</v>
      </c>
      <c r="M1420" s="168">
        <v>21416</v>
      </c>
      <c r="N1420" s="168" t="str">
        <f t="shared" si="146"/>
        <v>LAN.MON.m120003</v>
      </c>
      <c r="O1420" s="168" t="str">
        <f t="shared" si="147"/>
        <v>"白荷妖王"</v>
      </c>
      <c r="P1420" s="168">
        <v>5</v>
      </c>
      <c r="Q1420" s="168">
        <v>11414</v>
      </c>
      <c r="R1420" s="168" t="s">
        <v>7991</v>
      </c>
      <c r="S1420" s="168">
        <v>11414</v>
      </c>
      <c r="T1420" s="168" t="str">
        <f t="shared" si="148"/>
        <v>LAN.MON.m110140</v>
      </c>
      <c r="U1420" s="168">
        <v>21414</v>
      </c>
      <c r="V1420" s="168" t="s">
        <v>6132</v>
      </c>
      <c r="W1420" s="168">
        <v>21414</v>
      </c>
      <c r="X1420" s="168" t="str">
        <f t="shared" si="149"/>
        <v>LAN.MON.m120053</v>
      </c>
    </row>
    <row r="1421" spans="1:24" x14ac:dyDescent="0.15">
      <c r="A1421" s="133" t="s">
        <v>11341</v>
      </c>
      <c r="B1421" s="133" t="s">
        <v>14</v>
      </c>
      <c r="C1421" s="133" t="s">
        <v>11342</v>
      </c>
      <c r="D1421" s="147" t="s">
        <v>11343</v>
      </c>
      <c r="E1421" s="133" t="str">
        <f t="shared" si="142"/>
        <v>00117</v>
      </c>
      <c r="F1421" s="168" t="str">
        <f t="shared" si="143"/>
        <v>"map431"</v>
      </c>
      <c r="I1421" s="168" t="s">
        <v>11344</v>
      </c>
      <c r="J1421" s="168">
        <v>11430</v>
      </c>
      <c r="K1421" s="168" t="str">
        <f t="shared" si="144"/>
        <v>LAN.MON.m110141</v>
      </c>
      <c r="L1421" s="168" t="str">
        <f t="shared" si="145"/>
        <v>"巧音魔灵"</v>
      </c>
      <c r="M1421" s="168">
        <v>21417</v>
      </c>
      <c r="N1421" s="168" t="str">
        <f t="shared" si="146"/>
        <v>LAN.MON.m120141</v>
      </c>
      <c r="O1421" s="168" t="str">
        <f t="shared" si="147"/>
        <v>"巧音魔仙"</v>
      </c>
      <c r="P1421" s="168">
        <v>5</v>
      </c>
      <c r="Q1421" s="168">
        <v>11415</v>
      </c>
      <c r="R1421" s="168" t="s">
        <v>6311</v>
      </c>
      <c r="S1421" s="168">
        <v>11415</v>
      </c>
      <c r="T1421" s="168" t="str">
        <f t="shared" si="148"/>
        <v>LAN.MON.m110090</v>
      </c>
      <c r="U1421" s="168">
        <v>21415</v>
      </c>
      <c r="V1421" s="168" t="s">
        <v>6167</v>
      </c>
      <c r="W1421" s="168">
        <v>21415</v>
      </c>
      <c r="X1421" s="168" t="str">
        <f t="shared" si="149"/>
        <v>LAN.MON.m120060</v>
      </c>
    </row>
    <row r="1422" spans="1:24" x14ac:dyDescent="0.15">
      <c r="A1422" s="133" t="s">
        <v>11345</v>
      </c>
      <c r="B1422" s="133" t="s">
        <v>14</v>
      </c>
      <c r="C1422" s="133" t="s">
        <v>11346</v>
      </c>
      <c r="D1422" s="147" t="s">
        <v>11347</v>
      </c>
      <c r="E1422" s="133" t="str">
        <f t="shared" si="142"/>
        <v>00149</v>
      </c>
      <c r="F1422" s="168" t="str">
        <f t="shared" si="143"/>
        <v>"map431"</v>
      </c>
      <c r="I1422" s="168" t="s">
        <v>11348</v>
      </c>
      <c r="J1422" s="168">
        <v>11431</v>
      </c>
      <c r="K1422" s="168" t="str">
        <f t="shared" si="144"/>
        <v>LAN.MON.m110060</v>
      </c>
      <c r="L1422" s="168" t="str">
        <f t="shared" si="145"/>
        <v>"守境金将"</v>
      </c>
      <c r="M1422" s="168">
        <v>21418</v>
      </c>
      <c r="N1422" s="168" t="str">
        <f t="shared" si="146"/>
        <v>LAN.MON.m120060</v>
      </c>
      <c r="O1422" s="168" t="str">
        <f t="shared" si="147"/>
        <v>"守境仙将"</v>
      </c>
      <c r="P1422" s="168">
        <v>5</v>
      </c>
      <c r="Q1422" s="168">
        <v>11416</v>
      </c>
      <c r="R1422" s="168" t="s">
        <v>7981</v>
      </c>
      <c r="S1422" s="168">
        <v>11416</v>
      </c>
      <c r="T1422" s="168" t="str">
        <f t="shared" si="148"/>
        <v>LAN.MON.m110138</v>
      </c>
      <c r="U1422" s="168">
        <v>21416</v>
      </c>
      <c r="V1422" s="168" t="s">
        <v>5871</v>
      </c>
      <c r="W1422" s="168">
        <v>21416</v>
      </c>
      <c r="X1422" s="168" t="str">
        <f t="shared" si="149"/>
        <v>LAN.MON.m120003</v>
      </c>
    </row>
    <row r="1423" spans="1:24" x14ac:dyDescent="0.15">
      <c r="A1423" s="133" t="s">
        <v>11349</v>
      </c>
      <c r="B1423" s="133" t="s">
        <v>14</v>
      </c>
      <c r="C1423" s="133" t="s">
        <v>11350</v>
      </c>
      <c r="D1423" s="147" t="s">
        <v>11351</v>
      </c>
      <c r="E1423" s="133" t="str">
        <f t="shared" si="142"/>
        <v>00157</v>
      </c>
      <c r="F1423" s="168" t="str">
        <f t="shared" si="143"/>
        <v>"map431"</v>
      </c>
      <c r="I1423" s="168" t="s">
        <v>11352</v>
      </c>
      <c r="J1423" s="168">
        <v>11432</v>
      </c>
      <c r="K1423" s="168" t="str">
        <f t="shared" si="144"/>
        <v>LAN.MON.m110003</v>
      </c>
      <c r="L1423" s="168" t="str">
        <f t="shared" si="145"/>
        <v>"白荷妖"</v>
      </c>
      <c r="M1423" s="168">
        <v>21419</v>
      </c>
      <c r="N1423" s="168" t="str">
        <f t="shared" si="146"/>
        <v>LAN.MON.m120003</v>
      </c>
      <c r="O1423" s="168" t="str">
        <f t="shared" si="147"/>
        <v>"白荷妖王"</v>
      </c>
      <c r="P1423" s="168">
        <v>5</v>
      </c>
      <c r="Q1423" s="168">
        <v>11417</v>
      </c>
      <c r="R1423" s="168" t="s">
        <v>7991</v>
      </c>
      <c r="S1423" s="168">
        <v>11417</v>
      </c>
      <c r="T1423" s="168" t="str">
        <f t="shared" si="148"/>
        <v>LAN.MON.m110140</v>
      </c>
      <c r="U1423" s="168">
        <v>21417</v>
      </c>
      <c r="V1423" s="168" t="s">
        <v>8614</v>
      </c>
      <c r="W1423" s="168">
        <v>21417</v>
      </c>
      <c r="X1423" s="168" t="str">
        <f t="shared" si="149"/>
        <v>LAN.MON.m120141</v>
      </c>
    </row>
    <row r="1424" spans="1:24" x14ac:dyDescent="0.15">
      <c r="A1424" s="133" t="s">
        <v>11353</v>
      </c>
      <c r="B1424" s="133" t="s">
        <v>14</v>
      </c>
      <c r="C1424" s="133" t="s">
        <v>11354</v>
      </c>
      <c r="D1424" s="147" t="s">
        <v>11355</v>
      </c>
      <c r="E1424" s="133" t="str">
        <f t="shared" si="142"/>
        <v>00122</v>
      </c>
      <c r="F1424" s="168" t="str">
        <f t="shared" si="143"/>
        <v>"map006"</v>
      </c>
      <c r="I1424" s="168" t="s">
        <v>11356</v>
      </c>
      <c r="J1424" s="168">
        <v>11433</v>
      </c>
      <c r="K1424" s="168" t="str">
        <f t="shared" si="144"/>
        <v>LAN.MON.m110141</v>
      </c>
      <c r="L1424" s="168" t="str">
        <f t="shared" si="145"/>
        <v>"巧音魔灵"</v>
      </c>
      <c r="M1424" s="168">
        <v>21420</v>
      </c>
      <c r="N1424" s="168" t="str">
        <f t="shared" si="146"/>
        <v>LAN.MON.m120141</v>
      </c>
      <c r="O1424" s="168" t="str">
        <f t="shared" si="147"/>
        <v>"巧音魔仙"</v>
      </c>
      <c r="P1424" s="168">
        <v>4</v>
      </c>
      <c r="Q1424" s="168">
        <v>11418</v>
      </c>
      <c r="R1424" s="168" t="s">
        <v>7986</v>
      </c>
      <c r="S1424" s="168">
        <v>11418</v>
      </c>
      <c r="T1424" s="168" t="str">
        <f t="shared" si="148"/>
        <v>LAN.MON.m110139</v>
      </c>
      <c r="U1424" s="168">
        <v>21418</v>
      </c>
      <c r="V1424" s="168" t="s">
        <v>6167</v>
      </c>
      <c r="W1424" s="168">
        <v>21418</v>
      </c>
      <c r="X1424" s="168" t="str">
        <f t="shared" si="149"/>
        <v>LAN.MON.m120060</v>
      </c>
    </row>
    <row r="1425" spans="1:24" x14ac:dyDescent="0.15">
      <c r="A1425" s="133" t="s">
        <v>11357</v>
      </c>
      <c r="B1425" s="133" t="s">
        <v>14</v>
      </c>
      <c r="C1425" s="133" t="s">
        <v>11358</v>
      </c>
      <c r="D1425" s="147" t="s">
        <v>11359</v>
      </c>
      <c r="E1425" s="133" t="str">
        <f t="shared" ref="E1425:E1456" si="150">IFERROR(SUBSTITUTE(VLOOKUP(VLOOKUP(SUBSTITUTE(A1425,"boss",""),I:M,5,FALSE),U:V,2,FALSE),"""",""),"-"&amp;SUBSTITUTE(VLOOKUP(VLOOKUP(SUBSTITUTE(A1425,"重复boss",""),I:M,5,FALSE),U:V,2,FALSE),"""",""))</f>
        <v>00125</v>
      </c>
      <c r="F1425" s="168" t="str">
        <f t="shared" ref="F1425:F1456" si="151">IFERROR(VLOOKUP(VLOOKUP(SUBSTITUTE(A1425,"boss",""),I:P,8,FALSE),Y:Z,2,FALSE),"-"&amp;VLOOKUP(VLOOKUP(SUBSTITUTE(A1425,"重复boss",""),I:P,8,FALSE),Y:Z,2,FALSE))</f>
        <v>"map006"</v>
      </c>
      <c r="I1425" s="168" t="s">
        <v>11360</v>
      </c>
      <c r="J1425" s="168">
        <v>11434</v>
      </c>
      <c r="K1425" s="168" t="str">
        <f t="shared" si="144"/>
        <v>LAN.MON.m110011</v>
      </c>
      <c r="L1425" s="168" t="str">
        <f t="shared" si="145"/>
        <v>"鹿灵"</v>
      </c>
      <c r="M1425" s="168">
        <v>21421</v>
      </c>
      <c r="N1425" s="168" t="str">
        <f t="shared" si="146"/>
        <v>LAN.MON.m120011</v>
      </c>
      <c r="O1425" s="168" t="str">
        <f t="shared" si="147"/>
        <v>"鹿仙"</v>
      </c>
      <c r="P1425" s="168">
        <v>4</v>
      </c>
      <c r="Q1425" s="168">
        <v>11419</v>
      </c>
      <c r="R1425" s="168" t="s">
        <v>6311</v>
      </c>
      <c r="S1425" s="168">
        <v>11419</v>
      </c>
      <c r="T1425" s="168" t="str">
        <f t="shared" si="148"/>
        <v>LAN.MON.m110090</v>
      </c>
      <c r="U1425" s="168">
        <v>21419</v>
      </c>
      <c r="V1425" s="168" t="s">
        <v>5871</v>
      </c>
      <c r="W1425" s="168">
        <v>21419</v>
      </c>
      <c r="X1425" s="168" t="str">
        <f t="shared" si="149"/>
        <v>LAN.MON.m120003</v>
      </c>
    </row>
    <row r="1426" spans="1:24" x14ac:dyDescent="0.15">
      <c r="A1426" s="133" t="s">
        <v>11361</v>
      </c>
      <c r="B1426" s="133" t="s">
        <v>14</v>
      </c>
      <c r="C1426" s="133" t="s">
        <v>11362</v>
      </c>
      <c r="D1426" s="147" t="s">
        <v>11363</v>
      </c>
      <c r="E1426" s="133" t="str">
        <f t="shared" si="150"/>
        <v>00126</v>
      </c>
      <c r="F1426" s="168" t="str">
        <f t="shared" si="151"/>
        <v>"map006"</v>
      </c>
      <c r="I1426" s="168" t="s">
        <v>11364</v>
      </c>
      <c r="J1426" s="168">
        <v>11435</v>
      </c>
      <c r="K1426" s="168" t="str">
        <f t="shared" si="144"/>
        <v>LAN.MON.m110064</v>
      </c>
      <c r="L1426" s="168" t="str">
        <f t="shared" si="145"/>
        <v>"荒沙女匪"</v>
      </c>
      <c r="M1426" s="168">
        <v>21422</v>
      </c>
      <c r="N1426" s="168" t="str">
        <f t="shared" si="146"/>
        <v>LAN.MON.m120064</v>
      </c>
      <c r="O1426" s="168" t="str">
        <f t="shared" si="147"/>
        <v>"荒沙匪首"</v>
      </c>
      <c r="P1426" s="168">
        <v>4</v>
      </c>
      <c r="Q1426" s="168">
        <v>11420</v>
      </c>
      <c r="R1426" s="168" t="s">
        <v>7991</v>
      </c>
      <c r="S1426" s="168">
        <v>11420</v>
      </c>
      <c r="T1426" s="168" t="str">
        <f t="shared" si="148"/>
        <v>LAN.MON.m110140</v>
      </c>
      <c r="U1426" s="168">
        <v>21420</v>
      </c>
      <c r="V1426" s="168" t="s">
        <v>8614</v>
      </c>
      <c r="W1426" s="168">
        <v>21420</v>
      </c>
      <c r="X1426" s="168" t="str">
        <f t="shared" si="149"/>
        <v>LAN.MON.m120141</v>
      </c>
    </row>
    <row r="1427" spans="1:24" x14ac:dyDescent="0.15">
      <c r="A1427" s="133" t="s">
        <v>11365</v>
      </c>
      <c r="B1427" s="133" t="s">
        <v>14</v>
      </c>
      <c r="C1427" s="133" t="s">
        <v>11366</v>
      </c>
      <c r="D1427" s="147" t="s">
        <v>11367</v>
      </c>
      <c r="E1427" s="133" t="str">
        <f t="shared" si="150"/>
        <v>00166</v>
      </c>
      <c r="F1427" s="168" t="str">
        <f t="shared" si="151"/>
        <v>"map006"</v>
      </c>
      <c r="I1427" s="168" t="s">
        <v>11368</v>
      </c>
      <c r="J1427" s="168">
        <v>11436</v>
      </c>
      <c r="K1427" s="168" t="str">
        <f t="shared" si="144"/>
        <v>LAN.MON.m110103</v>
      </c>
      <c r="L1427" s="168" t="str">
        <f t="shared" si="145"/>
        <v>"弯刀童子"</v>
      </c>
      <c r="M1427" s="168">
        <v>21423</v>
      </c>
      <c r="N1427" s="168" t="str">
        <f t="shared" si="146"/>
        <v>LAN.MON.m120103</v>
      </c>
      <c r="O1427" s="168" t="str">
        <f t="shared" si="147"/>
        <v>"弯刀仙童"</v>
      </c>
      <c r="P1427" s="168">
        <v>4</v>
      </c>
      <c r="Q1427" s="168">
        <v>11421</v>
      </c>
      <c r="R1427" s="168" t="s">
        <v>6030</v>
      </c>
      <c r="S1427" s="168">
        <v>11421</v>
      </c>
      <c r="T1427" s="168" t="str">
        <f t="shared" si="148"/>
        <v>LAN.MON.m110032</v>
      </c>
      <c r="U1427" s="168">
        <v>21421</v>
      </c>
      <c r="V1427" s="168" t="s">
        <v>5883</v>
      </c>
      <c r="W1427" s="168">
        <v>21421</v>
      </c>
      <c r="X1427" s="168" t="str">
        <f t="shared" si="149"/>
        <v>LAN.MON.m120011</v>
      </c>
    </row>
    <row r="1428" spans="1:24" x14ac:dyDescent="0.15">
      <c r="A1428" s="133" t="s">
        <v>11369</v>
      </c>
      <c r="B1428" s="133" t="s">
        <v>14</v>
      </c>
      <c r="C1428" s="133" t="s">
        <v>11370</v>
      </c>
      <c r="D1428" s="147" t="s">
        <v>11371</v>
      </c>
      <c r="E1428" s="133" t="str">
        <f t="shared" si="150"/>
        <v>00169</v>
      </c>
      <c r="F1428" s="168" t="str">
        <f t="shared" si="151"/>
        <v>"map006"</v>
      </c>
      <c r="I1428" s="168" t="s">
        <v>11372</v>
      </c>
      <c r="J1428" s="168">
        <v>11437</v>
      </c>
      <c r="K1428" s="168" t="str">
        <f t="shared" si="144"/>
        <v>LAN.MON.m110141</v>
      </c>
      <c r="L1428" s="168" t="str">
        <f t="shared" si="145"/>
        <v>"巧音魔灵"</v>
      </c>
      <c r="M1428" s="168">
        <v>21424</v>
      </c>
      <c r="N1428" s="168" t="str">
        <f t="shared" si="146"/>
        <v>LAN.MON.m120141</v>
      </c>
      <c r="O1428" s="168" t="str">
        <f t="shared" si="147"/>
        <v>"巧音魔仙"</v>
      </c>
      <c r="P1428" s="168">
        <v>25</v>
      </c>
      <c r="Q1428" s="168">
        <v>11422</v>
      </c>
      <c r="R1428" s="168" t="s">
        <v>6049</v>
      </c>
      <c r="S1428" s="168">
        <v>11422</v>
      </c>
      <c r="T1428" s="168" t="str">
        <f t="shared" si="148"/>
        <v>LAN.MON.m110036</v>
      </c>
      <c r="U1428" s="168">
        <v>21422</v>
      </c>
      <c r="V1428" s="168" t="s">
        <v>6187</v>
      </c>
      <c r="W1428" s="168">
        <v>21422</v>
      </c>
      <c r="X1428" s="168" t="str">
        <f t="shared" si="149"/>
        <v>LAN.MON.m120064</v>
      </c>
    </row>
    <row r="1429" spans="1:24" x14ac:dyDescent="0.15">
      <c r="A1429" s="133" t="s">
        <v>11373</v>
      </c>
      <c r="B1429" s="133" t="s">
        <v>14</v>
      </c>
      <c r="C1429" s="133" t="s">
        <v>11374</v>
      </c>
      <c r="D1429" s="147" t="s">
        <v>11375</v>
      </c>
      <c r="E1429" s="133" t="str">
        <f t="shared" si="150"/>
        <v>00183</v>
      </c>
      <c r="F1429" s="168" t="str">
        <f t="shared" si="151"/>
        <v>"map006"</v>
      </c>
      <c r="I1429" s="168" t="s">
        <v>11376</v>
      </c>
      <c r="J1429" s="168">
        <v>11438</v>
      </c>
      <c r="K1429" s="168" t="str">
        <f t="shared" si="144"/>
        <v>LAN.MON.m110003</v>
      </c>
      <c r="L1429" s="168" t="str">
        <f t="shared" si="145"/>
        <v>"白荷妖"</v>
      </c>
      <c r="M1429" s="168">
        <v>21425</v>
      </c>
      <c r="N1429" s="168" t="str">
        <f t="shared" si="146"/>
        <v>LAN.MON.m120003</v>
      </c>
      <c r="O1429" s="168" t="str">
        <f t="shared" si="147"/>
        <v>"白荷妖王"</v>
      </c>
      <c r="P1429" s="168">
        <v>25</v>
      </c>
      <c r="Q1429" s="168">
        <v>11423</v>
      </c>
      <c r="R1429" s="168" t="s">
        <v>6132</v>
      </c>
      <c r="S1429" s="168">
        <v>11423</v>
      </c>
      <c r="T1429" s="168" t="str">
        <f t="shared" si="148"/>
        <v>LAN.MON.m110053</v>
      </c>
      <c r="U1429" s="168">
        <v>21423</v>
      </c>
      <c r="V1429" s="168" t="s">
        <v>6372</v>
      </c>
      <c r="W1429" s="168">
        <v>21423</v>
      </c>
      <c r="X1429" s="168" t="str">
        <f t="shared" si="149"/>
        <v>LAN.MON.m120103</v>
      </c>
    </row>
    <row r="1430" spans="1:24" x14ac:dyDescent="0.15">
      <c r="A1430" s="133" t="s">
        <v>11377</v>
      </c>
      <c r="B1430" s="133" t="s">
        <v>14</v>
      </c>
      <c r="C1430" s="133" t="s">
        <v>11378</v>
      </c>
      <c r="D1430" s="147" t="s">
        <v>11379</v>
      </c>
      <c r="E1430" s="133" t="str">
        <f t="shared" si="150"/>
        <v>00184</v>
      </c>
      <c r="F1430" s="168" t="str">
        <f t="shared" si="151"/>
        <v>"map006"</v>
      </c>
      <c r="I1430" s="168" t="s">
        <v>11380</v>
      </c>
      <c r="J1430" s="168">
        <v>11439</v>
      </c>
      <c r="K1430" s="168" t="str">
        <f t="shared" si="144"/>
        <v>LAN.MON.m110011</v>
      </c>
      <c r="L1430" s="168" t="str">
        <f t="shared" si="145"/>
        <v>"鹿灵"</v>
      </c>
      <c r="M1430" s="168">
        <v>21426</v>
      </c>
      <c r="N1430" s="168" t="str">
        <f t="shared" si="146"/>
        <v>LAN.MON.m120011</v>
      </c>
      <c r="O1430" s="168" t="str">
        <f t="shared" si="147"/>
        <v>"鹿仙"</v>
      </c>
      <c r="P1430" s="168">
        <v>25</v>
      </c>
      <c r="Q1430" s="168">
        <v>11424</v>
      </c>
      <c r="R1430" s="168" t="s">
        <v>6207</v>
      </c>
      <c r="S1430" s="168">
        <v>11424</v>
      </c>
      <c r="T1430" s="168" t="str">
        <f t="shared" si="148"/>
        <v>LAN.MON.m110068</v>
      </c>
      <c r="U1430" s="168">
        <v>21424</v>
      </c>
      <c r="V1430" s="168" t="s">
        <v>8614</v>
      </c>
      <c r="W1430" s="168">
        <v>21424</v>
      </c>
      <c r="X1430" s="168" t="str">
        <f t="shared" si="149"/>
        <v>LAN.MON.m120141</v>
      </c>
    </row>
    <row r="1431" spans="1:24" x14ac:dyDescent="0.15">
      <c r="A1431" s="133" t="s">
        <v>11381</v>
      </c>
      <c r="B1431" s="133" t="s">
        <v>14</v>
      </c>
      <c r="C1431" s="133" t="s">
        <v>11382</v>
      </c>
      <c r="D1431" s="147" t="s">
        <v>11383</v>
      </c>
      <c r="E1431" s="133" t="str">
        <f t="shared" si="150"/>
        <v>01000</v>
      </c>
      <c r="F1431" s="168" t="str">
        <f t="shared" si="151"/>
        <v>"map006"</v>
      </c>
      <c r="I1431" s="168" t="s">
        <v>11384</v>
      </c>
      <c r="J1431" s="168">
        <v>11440</v>
      </c>
      <c r="K1431" s="168" t="str">
        <f t="shared" si="144"/>
        <v>LAN.MON.m110060</v>
      </c>
      <c r="L1431" s="168" t="str">
        <f t="shared" si="145"/>
        <v>"守境金将"</v>
      </c>
      <c r="M1431" s="168">
        <v>21427</v>
      </c>
      <c r="N1431" s="168" t="str">
        <f t="shared" si="146"/>
        <v>LAN.MON.m120060</v>
      </c>
      <c r="O1431" s="168" t="str">
        <f t="shared" si="147"/>
        <v>"守境仙将"</v>
      </c>
      <c r="P1431" s="168">
        <v>25</v>
      </c>
      <c r="Q1431" s="168">
        <v>11425</v>
      </c>
      <c r="R1431" s="168" t="s">
        <v>6030</v>
      </c>
      <c r="S1431" s="168">
        <v>11425</v>
      </c>
      <c r="T1431" s="168" t="str">
        <f t="shared" si="148"/>
        <v>LAN.MON.m110032</v>
      </c>
      <c r="U1431" s="168">
        <v>21425</v>
      </c>
      <c r="V1431" s="168" t="s">
        <v>5871</v>
      </c>
      <c r="W1431" s="168">
        <v>21425</v>
      </c>
      <c r="X1431" s="168" t="str">
        <f t="shared" si="149"/>
        <v>LAN.MON.m120003</v>
      </c>
    </row>
    <row r="1432" spans="1:24" x14ac:dyDescent="0.15">
      <c r="A1432" s="133" t="s">
        <v>11385</v>
      </c>
      <c r="B1432" s="133" t="s">
        <v>14</v>
      </c>
      <c r="C1432" s="133" t="s">
        <v>11386</v>
      </c>
      <c r="D1432" s="147" t="s">
        <v>11387</v>
      </c>
      <c r="E1432" s="133" t="str">
        <f t="shared" si="150"/>
        <v>01012</v>
      </c>
      <c r="F1432" s="168" t="str">
        <f t="shared" si="151"/>
        <v>"map006"</v>
      </c>
      <c r="I1432" s="168" t="s">
        <v>11388</v>
      </c>
      <c r="J1432" s="168">
        <v>11441</v>
      </c>
      <c r="K1432" s="168" t="str">
        <f t="shared" si="144"/>
        <v>LAN.MON.m110064</v>
      </c>
      <c r="L1432" s="168" t="str">
        <f t="shared" si="145"/>
        <v>"荒沙女匪"</v>
      </c>
      <c r="M1432" s="168">
        <v>21428</v>
      </c>
      <c r="N1432" s="168" t="str">
        <f t="shared" si="146"/>
        <v>LAN.MON.m120064</v>
      </c>
      <c r="O1432" s="168" t="str">
        <f t="shared" si="147"/>
        <v>"荒沙匪首"</v>
      </c>
      <c r="P1432" s="168">
        <v>26</v>
      </c>
      <c r="Q1432" s="168">
        <v>11426</v>
      </c>
      <c r="R1432" s="168" t="s">
        <v>6049</v>
      </c>
      <c r="S1432" s="168">
        <v>11426</v>
      </c>
      <c r="T1432" s="168" t="str">
        <f t="shared" si="148"/>
        <v>LAN.MON.m110036</v>
      </c>
      <c r="U1432" s="168">
        <v>21426</v>
      </c>
      <c r="V1432" s="168" t="s">
        <v>5883</v>
      </c>
      <c r="W1432" s="168">
        <v>21426</v>
      </c>
      <c r="X1432" s="168" t="str">
        <f t="shared" si="149"/>
        <v>LAN.MON.m120011</v>
      </c>
    </row>
    <row r="1433" spans="1:24" x14ac:dyDescent="0.15">
      <c r="A1433" s="133" t="s">
        <v>11389</v>
      </c>
      <c r="B1433" s="133" t="s">
        <v>14</v>
      </c>
      <c r="C1433" s="133" t="s">
        <v>11390</v>
      </c>
      <c r="D1433" s="147" t="s">
        <v>11391</v>
      </c>
      <c r="E1433" s="133" t="str">
        <f t="shared" si="150"/>
        <v>00108</v>
      </c>
      <c r="F1433" s="168" t="str">
        <f t="shared" si="151"/>
        <v>"map007"</v>
      </c>
      <c r="I1433" s="168" t="s">
        <v>11392</v>
      </c>
      <c r="J1433" s="168">
        <v>11442</v>
      </c>
      <c r="K1433" s="168" t="str">
        <f t="shared" si="144"/>
        <v>LAN.MON.m110103</v>
      </c>
      <c r="L1433" s="168" t="str">
        <f t="shared" si="145"/>
        <v>"弯刀童子"</v>
      </c>
      <c r="M1433" s="168">
        <v>21429</v>
      </c>
      <c r="N1433" s="168" t="str">
        <f t="shared" si="146"/>
        <v>LAN.MON.m120103</v>
      </c>
      <c r="O1433" s="168" t="str">
        <f t="shared" si="147"/>
        <v>"弯刀仙童"</v>
      </c>
      <c r="P1433" s="168">
        <v>26</v>
      </c>
      <c r="Q1433" s="168">
        <v>11427</v>
      </c>
      <c r="R1433" s="168" t="s">
        <v>6132</v>
      </c>
      <c r="S1433" s="168">
        <v>11427</v>
      </c>
      <c r="T1433" s="168" t="str">
        <f t="shared" si="148"/>
        <v>LAN.MON.m110053</v>
      </c>
      <c r="U1433" s="168">
        <v>21427</v>
      </c>
      <c r="V1433" s="168" t="s">
        <v>6167</v>
      </c>
      <c r="W1433" s="168">
        <v>21427</v>
      </c>
      <c r="X1433" s="168" t="str">
        <f t="shared" si="149"/>
        <v>LAN.MON.m120060</v>
      </c>
    </row>
    <row r="1434" spans="1:24" x14ac:dyDescent="0.15">
      <c r="A1434" s="133" t="s">
        <v>11393</v>
      </c>
      <c r="B1434" s="133" t="s">
        <v>14</v>
      </c>
      <c r="C1434" s="133" t="s">
        <v>11394</v>
      </c>
      <c r="D1434" s="147" t="s">
        <v>11395</v>
      </c>
      <c r="E1434" s="133" t="str">
        <f t="shared" si="150"/>
        <v>00116</v>
      </c>
      <c r="F1434" s="168" t="str">
        <f t="shared" si="151"/>
        <v>"map007"</v>
      </c>
      <c r="I1434" s="168" t="s">
        <v>11396</v>
      </c>
      <c r="J1434" s="168">
        <v>11443</v>
      </c>
      <c r="K1434" s="168" t="str">
        <f t="shared" si="144"/>
        <v>LAN.MON.m110141</v>
      </c>
      <c r="L1434" s="168" t="str">
        <f t="shared" si="145"/>
        <v>"巧音魔灵"</v>
      </c>
      <c r="M1434" s="168">
        <v>21430</v>
      </c>
      <c r="N1434" s="168" t="str">
        <f t="shared" si="146"/>
        <v>LAN.MON.m120141</v>
      </c>
      <c r="O1434" s="168" t="str">
        <f t="shared" si="147"/>
        <v>"巧音魔仙"</v>
      </c>
      <c r="P1434" s="168">
        <v>26</v>
      </c>
      <c r="Q1434" s="168">
        <v>11428</v>
      </c>
      <c r="R1434" s="168" t="s">
        <v>6167</v>
      </c>
      <c r="S1434" s="168">
        <v>11428</v>
      </c>
      <c r="T1434" s="168" t="str">
        <f t="shared" si="148"/>
        <v>LAN.MON.m110060</v>
      </c>
      <c r="U1434" s="168">
        <v>21428</v>
      </c>
      <c r="V1434" s="168" t="s">
        <v>6187</v>
      </c>
      <c r="W1434" s="168">
        <v>21428</v>
      </c>
      <c r="X1434" s="168" t="str">
        <f t="shared" si="149"/>
        <v>LAN.MON.m120064</v>
      </c>
    </row>
    <row r="1435" spans="1:24" x14ac:dyDescent="0.15">
      <c r="A1435" s="133" t="s">
        <v>11397</v>
      </c>
      <c r="B1435" s="133" t="s">
        <v>14</v>
      </c>
      <c r="C1435" s="133" t="s">
        <v>11398</v>
      </c>
      <c r="D1435" s="147" t="s">
        <v>11399</v>
      </c>
      <c r="E1435" s="133" t="str">
        <f t="shared" si="150"/>
        <v>00139</v>
      </c>
      <c r="F1435" s="168" t="str">
        <f t="shared" si="151"/>
        <v>"map007"</v>
      </c>
      <c r="I1435" s="168" t="s">
        <v>11400</v>
      </c>
      <c r="J1435" s="168">
        <v>11444</v>
      </c>
      <c r="K1435" s="168" t="str">
        <f t="shared" si="144"/>
        <v>LAN.MON.m110003</v>
      </c>
      <c r="L1435" s="168" t="str">
        <f t="shared" si="145"/>
        <v>"白荷妖"</v>
      </c>
      <c r="M1435" s="168">
        <v>21431</v>
      </c>
      <c r="N1435" s="168" t="str">
        <f t="shared" si="146"/>
        <v>LAN.MON.m120003</v>
      </c>
      <c r="O1435" s="168" t="str">
        <f t="shared" si="147"/>
        <v>"白荷妖王"</v>
      </c>
      <c r="P1435" s="168">
        <v>26</v>
      </c>
      <c r="Q1435" s="168">
        <v>11429</v>
      </c>
      <c r="R1435" s="168" t="s">
        <v>5871</v>
      </c>
      <c r="S1435" s="168">
        <v>11429</v>
      </c>
      <c r="T1435" s="168" t="str">
        <f t="shared" si="148"/>
        <v>LAN.MON.m110003</v>
      </c>
      <c r="U1435" s="168">
        <v>21429</v>
      </c>
      <c r="V1435" s="168" t="s">
        <v>6372</v>
      </c>
      <c r="W1435" s="168">
        <v>21429</v>
      </c>
      <c r="X1435" s="168" t="str">
        <f t="shared" si="149"/>
        <v>LAN.MON.m120103</v>
      </c>
    </row>
    <row r="1436" spans="1:24" x14ac:dyDescent="0.15">
      <c r="A1436" s="133" t="s">
        <v>11401</v>
      </c>
      <c r="B1436" s="133" t="s">
        <v>14</v>
      </c>
      <c r="C1436" s="133" t="s">
        <v>11402</v>
      </c>
      <c r="D1436" s="147" t="s">
        <v>11403</v>
      </c>
      <c r="E1436" s="133" t="str">
        <f t="shared" si="150"/>
        <v>00154</v>
      </c>
      <c r="F1436" s="168" t="str">
        <f t="shared" si="151"/>
        <v>"map007"</v>
      </c>
      <c r="I1436" s="168" t="s">
        <v>11404</v>
      </c>
      <c r="J1436" s="168">
        <v>11445</v>
      </c>
      <c r="K1436" s="168" t="str">
        <f t="shared" si="144"/>
        <v>LAN.MON.m110011</v>
      </c>
      <c r="L1436" s="168" t="str">
        <f t="shared" si="145"/>
        <v>"鹿灵"</v>
      </c>
      <c r="M1436" s="168">
        <v>21432</v>
      </c>
      <c r="N1436" s="168" t="str">
        <f t="shared" si="146"/>
        <v>LAN.MON.m120011</v>
      </c>
      <c r="O1436" s="168" t="str">
        <f t="shared" si="147"/>
        <v>"鹿仙"</v>
      </c>
      <c r="P1436" s="168">
        <v>6</v>
      </c>
      <c r="Q1436" s="168">
        <v>11430</v>
      </c>
      <c r="R1436" s="168" t="s">
        <v>8614</v>
      </c>
      <c r="S1436" s="168">
        <v>11430</v>
      </c>
      <c r="T1436" s="168" t="str">
        <f t="shared" si="148"/>
        <v>LAN.MON.m110141</v>
      </c>
      <c r="U1436" s="168">
        <v>21430</v>
      </c>
      <c r="V1436" s="168" t="s">
        <v>8614</v>
      </c>
      <c r="W1436" s="168">
        <v>21430</v>
      </c>
      <c r="X1436" s="168" t="str">
        <f t="shared" si="149"/>
        <v>LAN.MON.m120141</v>
      </c>
    </row>
    <row r="1437" spans="1:24" x14ac:dyDescent="0.15">
      <c r="A1437" s="133" t="s">
        <v>11405</v>
      </c>
      <c r="B1437" s="133" t="s">
        <v>14</v>
      </c>
      <c r="C1437" s="133" t="s">
        <v>11406</v>
      </c>
      <c r="D1437" s="147" t="s">
        <v>11407</v>
      </c>
      <c r="E1437" s="133" t="str">
        <f t="shared" si="150"/>
        <v>00165</v>
      </c>
      <c r="F1437" s="168" t="str">
        <f t="shared" si="151"/>
        <v>"map007"</v>
      </c>
      <c r="I1437" s="168" t="s">
        <v>11408</v>
      </c>
      <c r="J1437" s="168">
        <v>11446</v>
      </c>
      <c r="K1437" s="168" t="str">
        <f t="shared" si="144"/>
        <v>LAN.MON.m110060</v>
      </c>
      <c r="L1437" s="168" t="str">
        <f t="shared" si="145"/>
        <v>"守境金将"</v>
      </c>
      <c r="M1437" s="168">
        <v>21433</v>
      </c>
      <c r="N1437" s="168" t="str">
        <f t="shared" si="146"/>
        <v>LAN.MON.m120060</v>
      </c>
      <c r="O1437" s="168" t="str">
        <f t="shared" si="147"/>
        <v>"守境仙将"</v>
      </c>
      <c r="P1437" s="168">
        <v>6</v>
      </c>
      <c r="Q1437" s="168">
        <v>11431</v>
      </c>
      <c r="R1437" s="168" t="s">
        <v>6167</v>
      </c>
      <c r="S1437" s="168">
        <v>11431</v>
      </c>
      <c r="T1437" s="168" t="str">
        <f t="shared" si="148"/>
        <v>LAN.MON.m110060</v>
      </c>
      <c r="U1437" s="168">
        <v>21431</v>
      </c>
      <c r="V1437" s="168" t="s">
        <v>5871</v>
      </c>
      <c r="W1437" s="168">
        <v>21431</v>
      </c>
      <c r="X1437" s="168" t="str">
        <f t="shared" si="149"/>
        <v>LAN.MON.m120003</v>
      </c>
    </row>
    <row r="1438" spans="1:24" x14ac:dyDescent="0.15">
      <c r="A1438" s="133" t="s">
        <v>11409</v>
      </c>
      <c r="B1438" s="133" t="s">
        <v>14</v>
      </c>
      <c r="C1438" s="133" t="s">
        <v>11410</v>
      </c>
      <c r="D1438" s="147" t="s">
        <v>11411</v>
      </c>
      <c r="E1438" s="133" t="str">
        <f t="shared" si="150"/>
        <v>00202</v>
      </c>
      <c r="F1438" s="168" t="str">
        <f t="shared" si="151"/>
        <v>"map007"</v>
      </c>
      <c r="I1438" s="168" t="s">
        <v>11412</v>
      </c>
      <c r="J1438" s="168">
        <v>11447</v>
      </c>
      <c r="K1438" s="168" t="str">
        <f t="shared" si="144"/>
        <v>LAN.MON.m110103</v>
      </c>
      <c r="L1438" s="168" t="str">
        <f t="shared" si="145"/>
        <v>"弯刀童子"</v>
      </c>
      <c r="M1438" s="168">
        <v>21434</v>
      </c>
      <c r="N1438" s="168" t="str">
        <f t="shared" si="146"/>
        <v>LAN.MON.m120103</v>
      </c>
      <c r="O1438" s="168" t="str">
        <f t="shared" si="147"/>
        <v>"弯刀仙童"</v>
      </c>
      <c r="P1438" s="168">
        <v>6</v>
      </c>
      <c r="Q1438" s="168">
        <v>11432</v>
      </c>
      <c r="R1438" s="168" t="s">
        <v>5871</v>
      </c>
      <c r="S1438" s="168">
        <v>11432</v>
      </c>
      <c r="T1438" s="168" t="str">
        <f t="shared" si="148"/>
        <v>LAN.MON.m110003</v>
      </c>
      <c r="U1438" s="168">
        <v>21432</v>
      </c>
      <c r="V1438" s="168" t="s">
        <v>5883</v>
      </c>
      <c r="W1438" s="168">
        <v>21432</v>
      </c>
      <c r="X1438" s="168" t="str">
        <f t="shared" si="149"/>
        <v>LAN.MON.m120011</v>
      </c>
    </row>
    <row r="1439" spans="1:24" x14ac:dyDescent="0.15">
      <c r="A1439" s="133" t="s">
        <v>11413</v>
      </c>
      <c r="B1439" s="133" t="s">
        <v>14</v>
      </c>
      <c r="C1439" s="133" t="s">
        <v>11414</v>
      </c>
      <c r="D1439" s="147" t="s">
        <v>11415</v>
      </c>
      <c r="E1439" s="133" t="str">
        <f t="shared" si="150"/>
        <v>01010</v>
      </c>
      <c r="F1439" s="168" t="str">
        <f t="shared" si="151"/>
        <v>"map007"</v>
      </c>
      <c r="I1439" s="168" t="s">
        <v>11416</v>
      </c>
      <c r="J1439" s="168">
        <v>11448</v>
      </c>
      <c r="K1439" s="168" t="str">
        <f t="shared" si="144"/>
        <v>LAN.MON.m110081</v>
      </c>
      <c r="L1439" s="168" t="str">
        <f t="shared" si="145"/>
        <v>"震山兽"</v>
      </c>
      <c r="M1439" s="168">
        <v>21435</v>
      </c>
      <c r="N1439" s="168" t="str">
        <f t="shared" si="146"/>
        <v>LAN.MON.m120081</v>
      </c>
      <c r="O1439" s="168" t="str">
        <f t="shared" si="147"/>
        <v>"震山兽王"</v>
      </c>
      <c r="P1439" s="168">
        <v>6</v>
      </c>
      <c r="Q1439" s="168">
        <v>11433</v>
      </c>
      <c r="R1439" s="168" t="s">
        <v>8614</v>
      </c>
      <c r="S1439" s="168">
        <v>11433</v>
      </c>
      <c r="T1439" s="168" t="str">
        <f t="shared" si="148"/>
        <v>LAN.MON.m110141</v>
      </c>
      <c r="U1439" s="168">
        <v>21433</v>
      </c>
      <c r="V1439" s="168" t="s">
        <v>6167</v>
      </c>
      <c r="W1439" s="168">
        <v>21433</v>
      </c>
      <c r="X1439" s="168" t="str">
        <f t="shared" si="149"/>
        <v>LAN.MON.m120060</v>
      </c>
    </row>
    <row r="1440" spans="1:24" x14ac:dyDescent="0.15">
      <c r="A1440" s="133" t="s">
        <v>11417</v>
      </c>
      <c r="B1440" s="133" t="s">
        <v>14</v>
      </c>
      <c r="C1440" s="133" t="s">
        <v>11418</v>
      </c>
      <c r="D1440" s="147" t="s">
        <v>11419</v>
      </c>
      <c r="E1440" s="133" t="str">
        <f t="shared" si="150"/>
        <v>01015</v>
      </c>
      <c r="F1440" s="168" t="str">
        <f t="shared" si="151"/>
        <v>"map007"</v>
      </c>
      <c r="I1440" s="168" t="s">
        <v>11420</v>
      </c>
      <c r="J1440" s="168">
        <v>11449</v>
      </c>
      <c r="K1440" s="168" t="str">
        <f t="shared" si="144"/>
        <v>LAN.MON.m110053</v>
      </c>
      <c r="L1440" s="168" t="str">
        <f t="shared" si="145"/>
        <v>"腾云龙狮"</v>
      </c>
      <c r="M1440" s="168">
        <v>21436</v>
      </c>
      <c r="N1440" s="168" t="str">
        <f t="shared" si="146"/>
        <v>LAN.MON.m120053</v>
      </c>
      <c r="O1440" s="168" t="str">
        <f t="shared" si="147"/>
        <v>"龙狮皇"</v>
      </c>
      <c r="P1440" s="168">
        <v>6</v>
      </c>
      <c r="Q1440" s="168">
        <v>11434</v>
      </c>
      <c r="R1440" s="168" t="s">
        <v>5883</v>
      </c>
      <c r="S1440" s="168">
        <v>11434</v>
      </c>
      <c r="T1440" s="168" t="str">
        <f t="shared" si="148"/>
        <v>LAN.MON.m110011</v>
      </c>
      <c r="U1440" s="168">
        <v>21434</v>
      </c>
      <c r="V1440" s="168" t="s">
        <v>6372</v>
      </c>
      <c r="W1440" s="168">
        <v>21434</v>
      </c>
      <c r="X1440" s="168" t="str">
        <f t="shared" si="149"/>
        <v>LAN.MON.m120103</v>
      </c>
    </row>
    <row r="1441" spans="1:24" x14ac:dyDescent="0.15">
      <c r="A1441" s="133" t="s">
        <v>11421</v>
      </c>
      <c r="B1441" s="133" t="s">
        <v>14</v>
      </c>
      <c r="C1441" s="133" t="s">
        <v>11422</v>
      </c>
      <c r="D1441" s="147" t="s">
        <v>11423</v>
      </c>
      <c r="E1441" s="133" t="str">
        <f t="shared" si="150"/>
        <v>01029</v>
      </c>
      <c r="F1441" s="168" t="str">
        <f t="shared" si="151"/>
        <v>"map007"</v>
      </c>
      <c r="I1441" s="168" t="s">
        <v>11424</v>
      </c>
      <c r="J1441" s="168">
        <v>11450</v>
      </c>
      <c r="K1441" s="168" t="str">
        <f t="shared" si="144"/>
        <v>LAN.MON.m110036</v>
      </c>
      <c r="L1441" s="168" t="str">
        <f t="shared" si="145"/>
        <v>"冰境巨兽"</v>
      </c>
      <c r="M1441" s="168">
        <v>21437</v>
      </c>
      <c r="N1441" s="168" t="str">
        <f t="shared" si="146"/>
        <v>LAN.MON.m120036</v>
      </c>
      <c r="O1441" s="168" t="str">
        <f t="shared" si="147"/>
        <v>"冰境兽王"</v>
      </c>
      <c r="P1441" s="168">
        <v>6</v>
      </c>
      <c r="Q1441" s="168">
        <v>11435</v>
      </c>
      <c r="R1441" s="168" t="s">
        <v>6187</v>
      </c>
      <c r="S1441" s="168">
        <v>11435</v>
      </c>
      <c r="T1441" s="168" t="str">
        <f t="shared" si="148"/>
        <v>LAN.MON.m110064</v>
      </c>
      <c r="U1441" s="168">
        <v>21435</v>
      </c>
      <c r="V1441" s="168" t="s">
        <v>6271</v>
      </c>
      <c r="W1441" s="168">
        <v>21435</v>
      </c>
      <c r="X1441" s="168" t="str">
        <f t="shared" si="149"/>
        <v>LAN.MON.m120081</v>
      </c>
    </row>
    <row r="1442" spans="1:24" x14ac:dyDescent="0.15">
      <c r="A1442" s="133" t="s">
        <v>11425</v>
      </c>
      <c r="B1442" s="133" t="s">
        <v>14</v>
      </c>
      <c r="C1442" s="133" t="s">
        <v>11426</v>
      </c>
      <c r="D1442" s="147" t="s">
        <v>11427</v>
      </c>
      <c r="E1442" s="133" t="str">
        <f t="shared" si="150"/>
        <v>01044</v>
      </c>
      <c r="F1442" s="168" t="str">
        <f t="shared" si="151"/>
        <v>"map007"</v>
      </c>
      <c r="I1442" s="168" t="s">
        <v>11428</v>
      </c>
      <c r="J1442" s="168">
        <v>11451</v>
      </c>
      <c r="K1442" s="168" t="str">
        <f t="shared" si="144"/>
        <v>LAN.MON.m110055</v>
      </c>
      <c r="L1442" s="168" t="str">
        <f t="shared" si="145"/>
        <v>"火雀女妖"</v>
      </c>
      <c r="M1442" s="168">
        <v>21438</v>
      </c>
      <c r="N1442" s="168" t="str">
        <f t="shared" si="146"/>
        <v>LAN.MON.m120055</v>
      </c>
      <c r="O1442" s="168" t="str">
        <f t="shared" si="147"/>
        <v>"火雀妖后"</v>
      </c>
      <c r="P1442" s="168">
        <v>6</v>
      </c>
      <c r="Q1442" s="168">
        <v>11436</v>
      </c>
      <c r="R1442" s="168" t="s">
        <v>6372</v>
      </c>
      <c r="S1442" s="168">
        <v>11436</v>
      </c>
      <c r="T1442" s="168" t="str">
        <f t="shared" si="148"/>
        <v>LAN.MON.m110103</v>
      </c>
      <c r="U1442" s="168">
        <v>21436</v>
      </c>
      <c r="V1442" s="168" t="s">
        <v>6132</v>
      </c>
      <c r="W1442" s="168">
        <v>21436</v>
      </c>
      <c r="X1442" s="168" t="str">
        <f t="shared" si="149"/>
        <v>LAN.MON.m120053</v>
      </c>
    </row>
    <row r="1443" spans="1:24" x14ac:dyDescent="0.15">
      <c r="A1443" s="133" t="s">
        <v>11429</v>
      </c>
      <c r="B1443" s="133" t="s">
        <v>14</v>
      </c>
      <c r="C1443" s="133" t="s">
        <v>11430</v>
      </c>
      <c r="D1443" s="147" t="s">
        <v>11431</v>
      </c>
      <c r="E1443" s="133" t="str">
        <f t="shared" si="150"/>
        <v>00141</v>
      </c>
      <c r="F1443" s="168" t="str">
        <f t="shared" si="151"/>
        <v>"map009"</v>
      </c>
      <c r="I1443" s="168" t="s">
        <v>11432</v>
      </c>
      <c r="J1443" s="168">
        <v>11452</v>
      </c>
      <c r="K1443" s="168" t="str">
        <f t="shared" si="144"/>
        <v>LAN.MON.m110081</v>
      </c>
      <c r="L1443" s="168" t="str">
        <f t="shared" si="145"/>
        <v>"震山兽"</v>
      </c>
      <c r="M1443" s="168">
        <v>21439</v>
      </c>
      <c r="N1443" s="168" t="str">
        <f t="shared" si="146"/>
        <v>LAN.MON.m120081</v>
      </c>
      <c r="O1443" s="168" t="str">
        <f t="shared" si="147"/>
        <v>"震山兽王"</v>
      </c>
      <c r="P1443" s="168">
        <v>6</v>
      </c>
      <c r="Q1443" s="168">
        <v>11437</v>
      </c>
      <c r="R1443" s="168" t="s">
        <v>8614</v>
      </c>
      <c r="S1443" s="168">
        <v>11437</v>
      </c>
      <c r="T1443" s="168" t="str">
        <f t="shared" si="148"/>
        <v>LAN.MON.m110141</v>
      </c>
      <c r="U1443" s="168">
        <v>21437</v>
      </c>
      <c r="V1443" s="168" t="s">
        <v>6049</v>
      </c>
      <c r="W1443" s="168">
        <v>21437</v>
      </c>
      <c r="X1443" s="168" t="str">
        <f t="shared" si="149"/>
        <v>LAN.MON.m120036</v>
      </c>
    </row>
    <row r="1444" spans="1:24" x14ac:dyDescent="0.15">
      <c r="A1444" s="133" t="s">
        <v>11433</v>
      </c>
      <c r="B1444" s="133" t="s">
        <v>14</v>
      </c>
      <c r="C1444" s="133" t="s">
        <v>11434</v>
      </c>
      <c r="D1444" s="147" t="s">
        <v>11435</v>
      </c>
      <c r="E1444" s="133" t="str">
        <f t="shared" si="150"/>
        <v>00148</v>
      </c>
      <c r="F1444" s="168" t="str">
        <f t="shared" si="151"/>
        <v>"map009"</v>
      </c>
      <c r="I1444" s="168" t="s">
        <v>11436</v>
      </c>
      <c r="J1444" s="168">
        <v>11453</v>
      </c>
      <c r="K1444" s="168" t="str">
        <f t="shared" si="144"/>
        <v>LAN.MON.m110143</v>
      </c>
      <c r="L1444" s="168" t="str">
        <f t="shared" si="145"/>
        <v>"搬山蛮兽"</v>
      </c>
      <c r="M1444" s="168">
        <v>21440</v>
      </c>
      <c r="N1444" s="168" t="str">
        <f t="shared" si="146"/>
        <v>LAN.MON.m120143</v>
      </c>
      <c r="O1444" s="168" t="str">
        <f t="shared" si="147"/>
        <v>"搬山蛮兽王"</v>
      </c>
      <c r="P1444" s="168">
        <v>6</v>
      </c>
      <c r="Q1444" s="168">
        <v>11438</v>
      </c>
      <c r="R1444" s="168" t="s">
        <v>5871</v>
      </c>
      <c r="S1444" s="168">
        <v>11438</v>
      </c>
      <c r="T1444" s="168" t="str">
        <f t="shared" si="148"/>
        <v>LAN.MON.m110003</v>
      </c>
      <c r="U1444" s="168">
        <v>21438</v>
      </c>
      <c r="V1444" s="168" t="s">
        <v>6142</v>
      </c>
      <c r="W1444" s="168">
        <v>21438</v>
      </c>
      <c r="X1444" s="168" t="str">
        <f t="shared" si="149"/>
        <v>LAN.MON.m120055</v>
      </c>
    </row>
    <row r="1445" spans="1:24" x14ac:dyDescent="0.15">
      <c r="A1445" s="133" t="s">
        <v>11437</v>
      </c>
      <c r="B1445" s="133" t="s">
        <v>14</v>
      </c>
      <c r="C1445" s="133" t="s">
        <v>11438</v>
      </c>
      <c r="D1445" s="147" t="s">
        <v>11439</v>
      </c>
      <c r="E1445" s="133" t="str">
        <f t="shared" si="150"/>
        <v>00151</v>
      </c>
      <c r="F1445" s="168" t="str">
        <f t="shared" si="151"/>
        <v>"map009"</v>
      </c>
      <c r="I1445" s="168" t="s">
        <v>11440</v>
      </c>
      <c r="J1445" s="168">
        <v>11454</v>
      </c>
      <c r="K1445" s="168" t="str">
        <f t="shared" si="144"/>
        <v>LAN.MON.m110144</v>
      </c>
      <c r="L1445" s="168" t="str">
        <f t="shared" si="145"/>
        <v>"噬火天魔"</v>
      </c>
      <c r="M1445" s="168">
        <v>21441</v>
      </c>
      <c r="N1445" s="168" t="str">
        <f t="shared" si="146"/>
        <v>LAN.MON.m120144</v>
      </c>
      <c r="O1445" s="168" t="str">
        <f t="shared" si="147"/>
        <v>"噬火天魔王"</v>
      </c>
      <c r="P1445" s="168">
        <v>7</v>
      </c>
      <c r="Q1445" s="168">
        <v>11439</v>
      </c>
      <c r="R1445" s="168" t="s">
        <v>5883</v>
      </c>
      <c r="S1445" s="168">
        <v>11439</v>
      </c>
      <c r="T1445" s="168" t="str">
        <f t="shared" si="148"/>
        <v>LAN.MON.m110011</v>
      </c>
      <c r="U1445" s="168">
        <v>21439</v>
      </c>
      <c r="V1445" s="168" t="s">
        <v>6271</v>
      </c>
      <c r="W1445" s="168">
        <v>21439</v>
      </c>
      <c r="X1445" s="168" t="str">
        <f t="shared" si="149"/>
        <v>LAN.MON.m120081</v>
      </c>
    </row>
    <row r="1446" spans="1:24" x14ac:dyDescent="0.15">
      <c r="A1446" s="133" t="s">
        <v>11441</v>
      </c>
      <c r="B1446" s="133" t="s">
        <v>14</v>
      </c>
      <c r="C1446" s="133" t="s">
        <v>11442</v>
      </c>
      <c r="D1446" s="147" t="s">
        <v>11443</v>
      </c>
      <c r="E1446" s="133" t="str">
        <f t="shared" si="150"/>
        <v>00153</v>
      </c>
      <c r="F1446" s="168" t="str">
        <f t="shared" si="151"/>
        <v>"map009"</v>
      </c>
      <c r="I1446" s="168" t="s">
        <v>11444</v>
      </c>
      <c r="J1446" s="168">
        <v>11455</v>
      </c>
      <c r="K1446" s="168" t="str">
        <f t="shared" si="144"/>
        <v>LAN.MON.m110081</v>
      </c>
      <c r="L1446" s="168" t="str">
        <f t="shared" si="145"/>
        <v>"震山兽"</v>
      </c>
      <c r="M1446" s="168">
        <v>21442</v>
      </c>
      <c r="N1446" s="168" t="str">
        <f t="shared" si="146"/>
        <v>LAN.MON.m120081</v>
      </c>
      <c r="O1446" s="168" t="str">
        <f t="shared" si="147"/>
        <v>"震山兽王"</v>
      </c>
      <c r="P1446" s="168">
        <v>7</v>
      </c>
      <c r="Q1446" s="168">
        <v>11440</v>
      </c>
      <c r="R1446" s="168" t="s">
        <v>6167</v>
      </c>
      <c r="S1446" s="168">
        <v>11440</v>
      </c>
      <c r="T1446" s="168" t="str">
        <f t="shared" si="148"/>
        <v>LAN.MON.m110060</v>
      </c>
      <c r="U1446" s="168">
        <v>21440</v>
      </c>
      <c r="V1446" s="168" t="s">
        <v>10639</v>
      </c>
      <c r="W1446" s="168">
        <v>21440</v>
      </c>
      <c r="X1446" s="168" t="str">
        <f t="shared" si="149"/>
        <v>LAN.MON.m120143</v>
      </c>
    </row>
    <row r="1447" spans="1:24" x14ac:dyDescent="0.15">
      <c r="A1447" s="133" t="s">
        <v>11445</v>
      </c>
      <c r="B1447" s="133" t="s">
        <v>14</v>
      </c>
      <c r="C1447" s="133" t="s">
        <v>11446</v>
      </c>
      <c r="D1447" s="147" t="s">
        <v>11447</v>
      </c>
      <c r="E1447" s="133" t="str">
        <f t="shared" si="150"/>
        <v>00163</v>
      </c>
      <c r="F1447" s="168" t="str">
        <f t="shared" si="151"/>
        <v>"map009"</v>
      </c>
      <c r="I1447" s="168" t="s">
        <v>11448</v>
      </c>
      <c r="J1447" s="168">
        <v>11456</v>
      </c>
      <c r="K1447" s="168" t="str">
        <f t="shared" si="144"/>
        <v>LAN.MON.m110053</v>
      </c>
      <c r="L1447" s="168" t="str">
        <f t="shared" si="145"/>
        <v>"腾云龙狮"</v>
      </c>
      <c r="M1447" s="168">
        <v>21443</v>
      </c>
      <c r="N1447" s="168" t="str">
        <f t="shared" si="146"/>
        <v>LAN.MON.m120053</v>
      </c>
      <c r="O1447" s="168" t="str">
        <f t="shared" si="147"/>
        <v>"龙狮皇"</v>
      </c>
      <c r="P1447" s="168">
        <v>7</v>
      </c>
      <c r="Q1447" s="168">
        <v>11441</v>
      </c>
      <c r="R1447" s="168" t="s">
        <v>6187</v>
      </c>
      <c r="S1447" s="168">
        <v>11441</v>
      </c>
      <c r="T1447" s="168" t="str">
        <f t="shared" si="148"/>
        <v>LAN.MON.m110064</v>
      </c>
      <c r="U1447" s="168">
        <v>21441</v>
      </c>
      <c r="V1447" s="168" t="s">
        <v>10643</v>
      </c>
      <c r="W1447" s="168">
        <v>21441</v>
      </c>
      <c r="X1447" s="168" t="str">
        <f t="shared" si="149"/>
        <v>LAN.MON.m120144</v>
      </c>
    </row>
    <row r="1448" spans="1:24" x14ac:dyDescent="0.15">
      <c r="A1448" s="133" t="s">
        <v>11449</v>
      </c>
      <c r="B1448" s="133" t="s">
        <v>14</v>
      </c>
      <c r="C1448" s="133" t="s">
        <v>11450</v>
      </c>
      <c r="D1448" s="147" t="s">
        <v>11451</v>
      </c>
      <c r="E1448" s="133" t="str">
        <f t="shared" si="150"/>
        <v>01005</v>
      </c>
      <c r="F1448" s="168" t="str">
        <f t="shared" si="151"/>
        <v>"map009"</v>
      </c>
      <c r="I1448" s="168" t="s">
        <v>11452</v>
      </c>
      <c r="J1448" s="168">
        <v>11457</v>
      </c>
      <c r="K1448" s="168" t="str">
        <f t="shared" si="144"/>
        <v>LAN.MON.m110036</v>
      </c>
      <c r="L1448" s="168" t="str">
        <f t="shared" si="145"/>
        <v>"冰境巨兽"</v>
      </c>
      <c r="M1448" s="168">
        <v>21444</v>
      </c>
      <c r="N1448" s="168" t="str">
        <f t="shared" si="146"/>
        <v>LAN.MON.m120036</v>
      </c>
      <c r="O1448" s="168" t="str">
        <f t="shared" si="147"/>
        <v>"冰境兽王"</v>
      </c>
      <c r="P1448" s="168">
        <v>7</v>
      </c>
      <c r="Q1448" s="168">
        <v>11442</v>
      </c>
      <c r="R1448" s="168" t="s">
        <v>6372</v>
      </c>
      <c r="S1448" s="168">
        <v>11442</v>
      </c>
      <c r="T1448" s="168" t="str">
        <f t="shared" si="148"/>
        <v>LAN.MON.m110103</v>
      </c>
      <c r="U1448" s="168">
        <v>21442</v>
      </c>
      <c r="V1448" s="168" t="s">
        <v>6271</v>
      </c>
      <c r="W1448" s="168">
        <v>21442</v>
      </c>
      <c r="X1448" s="168" t="str">
        <f t="shared" si="149"/>
        <v>LAN.MON.m120081</v>
      </c>
    </row>
    <row r="1449" spans="1:24" x14ac:dyDescent="0.15">
      <c r="A1449" s="133" t="s">
        <v>11453</v>
      </c>
      <c r="B1449" s="133" t="s">
        <v>14</v>
      </c>
      <c r="C1449" s="133" t="s">
        <v>11454</v>
      </c>
      <c r="D1449" s="147" t="s">
        <v>11455</v>
      </c>
      <c r="E1449" s="133" t="str">
        <f t="shared" si="150"/>
        <v>01006</v>
      </c>
      <c r="F1449" s="168" t="str">
        <f t="shared" si="151"/>
        <v>"map009"</v>
      </c>
      <c r="I1449" s="168" t="s">
        <v>11456</v>
      </c>
      <c r="J1449" s="168">
        <v>11458</v>
      </c>
      <c r="K1449" s="168" t="str">
        <f t="shared" si="144"/>
        <v>LAN.MON.m110055</v>
      </c>
      <c r="L1449" s="168" t="str">
        <f t="shared" si="145"/>
        <v>"火雀女妖"</v>
      </c>
      <c r="M1449" s="168">
        <v>21445</v>
      </c>
      <c r="N1449" s="168" t="str">
        <f t="shared" si="146"/>
        <v>LAN.MON.m120055</v>
      </c>
      <c r="O1449" s="168" t="str">
        <f t="shared" si="147"/>
        <v>"火雀妖后"</v>
      </c>
      <c r="P1449" s="168">
        <v>7</v>
      </c>
      <c r="Q1449" s="168">
        <v>11443</v>
      </c>
      <c r="R1449" s="168" t="s">
        <v>8614</v>
      </c>
      <c r="S1449" s="168">
        <v>11443</v>
      </c>
      <c r="T1449" s="168" t="str">
        <f t="shared" si="148"/>
        <v>LAN.MON.m110141</v>
      </c>
      <c r="U1449" s="168">
        <v>21443</v>
      </c>
      <c r="V1449" s="168" t="s">
        <v>6132</v>
      </c>
      <c r="W1449" s="168">
        <v>21443</v>
      </c>
      <c r="X1449" s="168" t="str">
        <f t="shared" si="149"/>
        <v>LAN.MON.m120053</v>
      </c>
    </row>
    <row r="1450" spans="1:24" x14ac:dyDescent="0.15">
      <c r="A1450" s="133" t="s">
        <v>11457</v>
      </c>
      <c r="B1450" s="133" t="s">
        <v>14</v>
      </c>
      <c r="C1450" s="133" t="s">
        <v>11458</v>
      </c>
      <c r="D1450" s="147" t="s">
        <v>11459</v>
      </c>
      <c r="E1450" s="133" t="str">
        <f t="shared" si="150"/>
        <v>01009</v>
      </c>
      <c r="F1450" s="168" t="str">
        <f t="shared" si="151"/>
        <v>"map009"</v>
      </c>
      <c r="I1450" s="168" t="s">
        <v>11460</v>
      </c>
      <c r="J1450" s="168">
        <v>11459</v>
      </c>
      <c r="K1450" s="168" t="str">
        <f t="shared" si="144"/>
        <v>LAN.MON.m110143</v>
      </c>
      <c r="L1450" s="168" t="str">
        <f t="shared" si="145"/>
        <v>"搬山蛮兽"</v>
      </c>
      <c r="M1450" s="168">
        <v>21446</v>
      </c>
      <c r="N1450" s="168" t="str">
        <f t="shared" si="146"/>
        <v>LAN.MON.m120143</v>
      </c>
      <c r="O1450" s="168" t="str">
        <f t="shared" si="147"/>
        <v>"搬山蛮兽王"</v>
      </c>
      <c r="P1450" s="168">
        <v>7</v>
      </c>
      <c r="Q1450" s="168">
        <v>11444</v>
      </c>
      <c r="R1450" s="168" t="s">
        <v>5871</v>
      </c>
      <c r="S1450" s="168">
        <v>11444</v>
      </c>
      <c r="T1450" s="168" t="str">
        <f t="shared" si="148"/>
        <v>LAN.MON.m110003</v>
      </c>
      <c r="U1450" s="168">
        <v>21444</v>
      </c>
      <c r="V1450" s="168" t="s">
        <v>6049</v>
      </c>
      <c r="W1450" s="168">
        <v>21444</v>
      </c>
      <c r="X1450" s="168" t="str">
        <f t="shared" si="149"/>
        <v>LAN.MON.m120036</v>
      </c>
    </row>
    <row r="1451" spans="1:24" x14ac:dyDescent="0.15">
      <c r="A1451" s="133" t="s">
        <v>11461</v>
      </c>
      <c r="B1451" s="133" t="s">
        <v>14</v>
      </c>
      <c r="C1451" s="133" t="s">
        <v>11462</v>
      </c>
      <c r="D1451" s="147" t="s">
        <v>11463</v>
      </c>
      <c r="E1451" s="133" t="str">
        <f t="shared" si="150"/>
        <v>01013</v>
      </c>
      <c r="F1451" s="168" t="str">
        <f t="shared" si="151"/>
        <v>"map009"</v>
      </c>
      <c r="I1451" s="168" t="s">
        <v>11464</v>
      </c>
      <c r="J1451" s="168">
        <v>11460</v>
      </c>
      <c r="K1451" s="168" t="str">
        <f t="shared" si="144"/>
        <v>LAN.MON.m110144</v>
      </c>
      <c r="L1451" s="168" t="str">
        <f t="shared" si="145"/>
        <v>"噬火天魔"</v>
      </c>
      <c r="M1451" s="168">
        <v>21447</v>
      </c>
      <c r="N1451" s="168" t="str">
        <f t="shared" si="146"/>
        <v>LAN.MON.m120144</v>
      </c>
      <c r="O1451" s="168" t="str">
        <f t="shared" si="147"/>
        <v>"噬火天魔王"</v>
      </c>
      <c r="P1451" s="168">
        <v>7</v>
      </c>
      <c r="Q1451" s="168">
        <v>11445</v>
      </c>
      <c r="R1451" s="168" t="s">
        <v>5883</v>
      </c>
      <c r="S1451" s="168">
        <v>11445</v>
      </c>
      <c r="T1451" s="168" t="str">
        <f t="shared" si="148"/>
        <v>LAN.MON.m110011</v>
      </c>
      <c r="U1451" s="168">
        <v>21445</v>
      </c>
      <c r="V1451" s="168" t="s">
        <v>6142</v>
      </c>
      <c r="W1451" s="168">
        <v>21445</v>
      </c>
      <c r="X1451" s="168" t="str">
        <f t="shared" si="149"/>
        <v>LAN.MON.m120055</v>
      </c>
    </row>
    <row r="1452" spans="1:24" x14ac:dyDescent="0.15">
      <c r="A1452" s="133" t="s">
        <v>11465</v>
      </c>
      <c r="B1452" s="133" t="s">
        <v>14</v>
      </c>
      <c r="C1452" s="133" t="s">
        <v>11466</v>
      </c>
      <c r="D1452" s="147" t="s">
        <v>11467</v>
      </c>
      <c r="E1452" s="133" t="str">
        <f t="shared" si="150"/>
        <v>01016</v>
      </c>
      <c r="F1452" s="168" t="str">
        <f t="shared" si="151"/>
        <v>"map009"</v>
      </c>
      <c r="I1452" s="168" t="s">
        <v>11468</v>
      </c>
      <c r="J1452" s="168">
        <v>11461</v>
      </c>
      <c r="K1452" s="168" t="str">
        <f t="shared" si="144"/>
        <v>LAN.MON.m110030</v>
      </c>
      <c r="L1452" s="168" t="str">
        <f t="shared" si="145"/>
        <v>"黑刀客"</v>
      </c>
      <c r="M1452" s="168">
        <v>21448</v>
      </c>
      <c r="N1452" s="168" t="str">
        <f t="shared" si="146"/>
        <v>LAN.MON.m120030</v>
      </c>
      <c r="O1452" s="168" t="str">
        <f t="shared" si="147"/>
        <v>"黑刀王"</v>
      </c>
      <c r="P1452" s="168">
        <v>7</v>
      </c>
      <c r="Q1452" s="168">
        <v>11446</v>
      </c>
      <c r="R1452" s="168" t="s">
        <v>6167</v>
      </c>
      <c r="S1452" s="168">
        <v>11446</v>
      </c>
      <c r="T1452" s="168" t="str">
        <f t="shared" si="148"/>
        <v>LAN.MON.m110060</v>
      </c>
      <c r="U1452" s="168">
        <v>21446</v>
      </c>
      <c r="V1452" s="168" t="s">
        <v>10639</v>
      </c>
      <c r="W1452" s="168">
        <v>21446</v>
      </c>
      <c r="X1452" s="168" t="str">
        <f t="shared" si="149"/>
        <v>LAN.MON.m120143</v>
      </c>
    </row>
    <row r="1453" spans="1:24" x14ac:dyDescent="0.15">
      <c r="A1453" s="133" t="s">
        <v>11469</v>
      </c>
      <c r="B1453" s="133" t="s">
        <v>14</v>
      </c>
      <c r="C1453" s="133" t="s">
        <v>11470</v>
      </c>
      <c r="D1453" s="147" t="s">
        <v>11471</v>
      </c>
      <c r="E1453" s="133" t="str">
        <f t="shared" si="150"/>
        <v>00113</v>
      </c>
      <c r="F1453" s="168" t="str">
        <f t="shared" si="151"/>
        <v>"map008"</v>
      </c>
      <c r="I1453" s="168" t="s">
        <v>11472</v>
      </c>
      <c r="J1453" s="168">
        <v>11462</v>
      </c>
      <c r="K1453" s="168" t="str">
        <f t="shared" si="144"/>
        <v>LAN.MON.m110102</v>
      </c>
      <c r="L1453" s="168" t="str">
        <f t="shared" si="145"/>
        <v>"镇灵仙将"</v>
      </c>
      <c r="M1453" s="168">
        <v>21449</v>
      </c>
      <c r="N1453" s="168" t="str">
        <f t="shared" si="146"/>
        <v>LAN.MON.m120102</v>
      </c>
      <c r="O1453" s="168" t="str">
        <f t="shared" si="147"/>
        <v>"镇灵仙王"</v>
      </c>
      <c r="P1453" s="168">
        <v>7</v>
      </c>
      <c r="Q1453" s="168">
        <v>11447</v>
      </c>
      <c r="R1453" s="168" t="s">
        <v>6372</v>
      </c>
      <c r="S1453" s="168">
        <v>11447</v>
      </c>
      <c r="T1453" s="168" t="str">
        <f t="shared" si="148"/>
        <v>LAN.MON.m110103</v>
      </c>
      <c r="U1453" s="168">
        <v>21447</v>
      </c>
      <c r="V1453" s="168" t="s">
        <v>10643</v>
      </c>
      <c r="W1453" s="168">
        <v>21447</v>
      </c>
      <c r="X1453" s="168" t="str">
        <f t="shared" si="149"/>
        <v>LAN.MON.m120144</v>
      </c>
    </row>
    <row r="1454" spans="1:24" x14ac:dyDescent="0.15">
      <c r="A1454" s="133" t="s">
        <v>11473</v>
      </c>
      <c r="B1454" s="133" t="s">
        <v>14</v>
      </c>
      <c r="C1454" s="133" t="s">
        <v>11474</v>
      </c>
      <c r="D1454" s="147" t="s">
        <v>11475</v>
      </c>
      <c r="E1454" s="133" t="str">
        <f t="shared" si="150"/>
        <v>00135</v>
      </c>
      <c r="F1454" s="168" t="str">
        <f t="shared" si="151"/>
        <v>"map008"</v>
      </c>
      <c r="I1454" s="168" t="s">
        <v>11476</v>
      </c>
      <c r="J1454" s="168">
        <v>11463</v>
      </c>
      <c r="K1454" s="168" t="str">
        <f t="shared" si="144"/>
        <v>LAN.MON.m110145</v>
      </c>
      <c r="L1454" s="168" t="str">
        <f t="shared" si="145"/>
        <v>"大荒羽民"</v>
      </c>
      <c r="M1454" s="168">
        <v>21450</v>
      </c>
      <c r="N1454" s="168" t="str">
        <f t="shared" si="146"/>
        <v>LAN.MON.m120145</v>
      </c>
      <c r="O1454" s="168" t="str">
        <f t="shared" si="147"/>
        <v>"大荒羽主"</v>
      </c>
      <c r="P1454" s="168">
        <v>7</v>
      </c>
      <c r="Q1454" s="168">
        <v>11448</v>
      </c>
      <c r="R1454" s="168" t="s">
        <v>6271</v>
      </c>
      <c r="S1454" s="168">
        <v>11448</v>
      </c>
      <c r="T1454" s="168" t="str">
        <f t="shared" si="148"/>
        <v>LAN.MON.m110081</v>
      </c>
      <c r="U1454" s="168">
        <v>21448</v>
      </c>
      <c r="V1454" s="168" t="s">
        <v>6021</v>
      </c>
      <c r="W1454" s="168">
        <v>21448</v>
      </c>
      <c r="X1454" s="168" t="str">
        <f t="shared" si="149"/>
        <v>LAN.MON.m120030</v>
      </c>
    </row>
    <row r="1455" spans="1:24" x14ac:dyDescent="0.15">
      <c r="A1455" s="133" t="s">
        <v>11477</v>
      </c>
      <c r="B1455" s="133" t="s">
        <v>14</v>
      </c>
      <c r="C1455" s="133" t="s">
        <v>11478</v>
      </c>
      <c r="D1455" s="147" t="s">
        <v>11475</v>
      </c>
      <c r="E1455" s="133" t="str">
        <f t="shared" si="150"/>
        <v>00136</v>
      </c>
      <c r="F1455" s="168" t="str">
        <f t="shared" si="151"/>
        <v>"map008"</v>
      </c>
      <c r="I1455" s="168" t="s">
        <v>11479</v>
      </c>
      <c r="J1455" s="168">
        <v>11464</v>
      </c>
      <c r="K1455" s="168" t="str">
        <f t="shared" si="144"/>
        <v>LAN.MON.m110141</v>
      </c>
      <c r="L1455" s="168" t="str">
        <f t="shared" si="145"/>
        <v>"巧音魔灵"</v>
      </c>
      <c r="M1455" s="168">
        <v>21451</v>
      </c>
      <c r="N1455" s="168" t="str">
        <f t="shared" si="146"/>
        <v>LAN.MON.m120141</v>
      </c>
      <c r="O1455" s="168" t="str">
        <f t="shared" si="147"/>
        <v>"巧音魔仙"</v>
      </c>
      <c r="P1455" s="168">
        <v>9</v>
      </c>
      <c r="Q1455" s="168">
        <v>11449</v>
      </c>
      <c r="R1455" s="168" t="s">
        <v>6132</v>
      </c>
      <c r="S1455" s="168">
        <v>11449</v>
      </c>
      <c r="T1455" s="168" t="str">
        <f t="shared" si="148"/>
        <v>LAN.MON.m110053</v>
      </c>
      <c r="U1455" s="168">
        <v>21449</v>
      </c>
      <c r="V1455" s="168" t="s">
        <v>6367</v>
      </c>
      <c r="W1455" s="168">
        <v>21449</v>
      </c>
      <c r="X1455" s="168" t="str">
        <f t="shared" si="149"/>
        <v>LAN.MON.m120102</v>
      </c>
    </row>
    <row r="1456" spans="1:24" x14ac:dyDescent="0.15">
      <c r="A1456" s="133" t="s">
        <v>11480</v>
      </c>
      <c r="B1456" s="133" t="s">
        <v>14</v>
      </c>
      <c r="C1456" s="133" t="s">
        <v>11481</v>
      </c>
      <c r="D1456" s="147" t="s">
        <v>11482</v>
      </c>
      <c r="E1456" s="133" t="str">
        <f t="shared" si="150"/>
        <v>00137</v>
      </c>
      <c r="F1456" s="168" t="str">
        <f t="shared" si="151"/>
        <v>"map008"</v>
      </c>
      <c r="I1456" s="168" t="s">
        <v>11483</v>
      </c>
      <c r="J1456" s="168">
        <v>11465</v>
      </c>
      <c r="K1456" s="168" t="str">
        <f t="shared" si="144"/>
        <v>LAN.MON.m110030</v>
      </c>
      <c r="L1456" s="168" t="str">
        <f t="shared" si="145"/>
        <v>"黑刀客"</v>
      </c>
      <c r="M1456" s="168">
        <v>21452</v>
      </c>
      <c r="N1456" s="168" t="str">
        <f t="shared" si="146"/>
        <v>LAN.MON.m120030</v>
      </c>
      <c r="O1456" s="168" t="str">
        <f t="shared" si="147"/>
        <v>"黑刀王"</v>
      </c>
      <c r="P1456" s="168">
        <v>9</v>
      </c>
      <c r="Q1456" s="168">
        <v>11450</v>
      </c>
      <c r="R1456" s="168" t="s">
        <v>6049</v>
      </c>
      <c r="S1456" s="168">
        <v>11450</v>
      </c>
      <c r="T1456" s="168" t="str">
        <f t="shared" si="148"/>
        <v>LAN.MON.m110036</v>
      </c>
      <c r="U1456" s="168">
        <v>21450</v>
      </c>
      <c r="V1456" s="168" t="s">
        <v>10680</v>
      </c>
      <c r="W1456" s="168">
        <v>21450</v>
      </c>
      <c r="X1456" s="168" t="str">
        <f t="shared" si="149"/>
        <v>LAN.MON.m120145</v>
      </c>
    </row>
    <row r="1457" spans="1:24" x14ac:dyDescent="0.15">
      <c r="A1457" s="133" t="s">
        <v>11484</v>
      </c>
      <c r="B1457" s="133" t="s">
        <v>14</v>
      </c>
      <c r="C1457" s="133" t="s">
        <v>11485</v>
      </c>
      <c r="D1457" s="147" t="s">
        <v>11486</v>
      </c>
      <c r="E1457" s="133" t="str">
        <f t="shared" ref="E1457:E1488" si="152">IFERROR(SUBSTITUTE(VLOOKUP(VLOOKUP(SUBSTITUTE(A1457,"boss",""),I:M,5,FALSE),U:V,2,FALSE),"""",""),"-"&amp;SUBSTITUTE(VLOOKUP(VLOOKUP(SUBSTITUTE(A1457,"重复boss",""),I:M,5,FALSE),U:V,2,FALSE),"""",""))</f>
        <v>00143</v>
      </c>
      <c r="F1457" s="168" t="str">
        <f t="shared" ref="F1457:F1488" si="153">IFERROR(VLOOKUP(VLOOKUP(SUBSTITUTE(A1457,"boss",""),I:P,8,FALSE),Y:Z,2,FALSE),"-"&amp;VLOOKUP(VLOOKUP(SUBSTITUTE(A1457,"重复boss",""),I:P,8,FALSE),Y:Z,2,FALSE))</f>
        <v>"map008"</v>
      </c>
      <c r="I1457" s="168" t="s">
        <v>11487</v>
      </c>
      <c r="J1457" s="168">
        <v>11466</v>
      </c>
      <c r="K1457" s="168" t="str">
        <f t="shared" si="144"/>
        <v>LAN.MON.m110109</v>
      </c>
      <c r="L1457" s="168" t="str">
        <f t="shared" si="145"/>
        <v>"镇山虎妖"</v>
      </c>
      <c r="M1457" s="168">
        <v>21453</v>
      </c>
      <c r="N1457" s="168" t="str">
        <f t="shared" si="146"/>
        <v>LAN.MON.m120109</v>
      </c>
      <c r="O1457" s="168" t="str">
        <f t="shared" si="147"/>
        <v>"镇山虎王"</v>
      </c>
      <c r="P1457" s="168">
        <v>9</v>
      </c>
      <c r="Q1457" s="168">
        <v>11451</v>
      </c>
      <c r="R1457" s="168" t="s">
        <v>6142</v>
      </c>
      <c r="S1457" s="168">
        <v>11451</v>
      </c>
      <c r="T1457" s="168" t="str">
        <f t="shared" si="148"/>
        <v>LAN.MON.m110055</v>
      </c>
      <c r="U1457" s="168">
        <v>21451</v>
      </c>
      <c r="V1457" s="168" t="s">
        <v>8614</v>
      </c>
      <c r="W1457" s="168">
        <v>21451</v>
      </c>
      <c r="X1457" s="168" t="str">
        <f t="shared" si="149"/>
        <v>LAN.MON.m120141</v>
      </c>
    </row>
    <row r="1458" spans="1:24" x14ac:dyDescent="0.15">
      <c r="A1458" s="133" t="s">
        <v>11488</v>
      </c>
      <c r="B1458" s="133" t="s">
        <v>14</v>
      </c>
      <c r="C1458" s="133" t="s">
        <v>11489</v>
      </c>
      <c r="D1458" s="147" t="s">
        <v>11486</v>
      </c>
      <c r="E1458" s="133" t="str">
        <f t="shared" si="152"/>
        <v>00144</v>
      </c>
      <c r="F1458" s="168" t="str">
        <f t="shared" si="153"/>
        <v>"map008"</v>
      </c>
      <c r="I1458" s="168" t="s">
        <v>11490</v>
      </c>
      <c r="J1458" s="168">
        <v>11467</v>
      </c>
      <c r="K1458" s="168" t="str">
        <f t="shared" si="144"/>
        <v>LAN.MON.m110102</v>
      </c>
      <c r="L1458" s="168" t="str">
        <f t="shared" si="145"/>
        <v>"镇灵仙将"</v>
      </c>
      <c r="M1458" s="168">
        <v>21454</v>
      </c>
      <c r="N1458" s="168" t="str">
        <f t="shared" si="146"/>
        <v>LAN.MON.m120102</v>
      </c>
      <c r="O1458" s="168" t="str">
        <f t="shared" si="147"/>
        <v>"镇灵仙王"</v>
      </c>
      <c r="P1458" s="168">
        <v>9</v>
      </c>
      <c r="Q1458" s="168">
        <v>11452</v>
      </c>
      <c r="R1458" s="168" t="s">
        <v>6271</v>
      </c>
      <c r="S1458" s="168">
        <v>11452</v>
      </c>
      <c r="T1458" s="168" t="str">
        <f t="shared" si="148"/>
        <v>LAN.MON.m110081</v>
      </c>
      <c r="U1458" s="168">
        <v>21452</v>
      </c>
      <c r="V1458" s="168" t="s">
        <v>6021</v>
      </c>
      <c r="W1458" s="168">
        <v>21452</v>
      </c>
      <c r="X1458" s="168" t="str">
        <f t="shared" si="149"/>
        <v>LAN.MON.m120030</v>
      </c>
    </row>
    <row r="1459" spans="1:24" x14ac:dyDescent="0.15">
      <c r="A1459" s="133" t="s">
        <v>11491</v>
      </c>
      <c r="B1459" s="133" t="s">
        <v>14</v>
      </c>
      <c r="C1459" s="133" t="s">
        <v>11492</v>
      </c>
      <c r="D1459" s="147" t="s">
        <v>11493</v>
      </c>
      <c r="E1459" s="133" t="str">
        <f t="shared" si="152"/>
        <v>00150</v>
      </c>
      <c r="F1459" s="168" t="str">
        <f t="shared" si="153"/>
        <v>"map008"</v>
      </c>
      <c r="I1459" s="168" t="s">
        <v>11494</v>
      </c>
      <c r="J1459" s="168">
        <v>11468</v>
      </c>
      <c r="K1459" s="168" t="str">
        <f t="shared" si="144"/>
        <v>LAN.MON.m110011</v>
      </c>
      <c r="L1459" s="168" t="str">
        <f t="shared" si="145"/>
        <v>"鹿灵"</v>
      </c>
      <c r="M1459" s="168">
        <v>21455</v>
      </c>
      <c r="N1459" s="168" t="str">
        <f t="shared" si="146"/>
        <v>LAN.MON.m120011</v>
      </c>
      <c r="O1459" s="168" t="str">
        <f t="shared" si="147"/>
        <v>"鹿仙"</v>
      </c>
      <c r="P1459" s="168">
        <v>9</v>
      </c>
      <c r="Q1459" s="168">
        <v>11453</v>
      </c>
      <c r="R1459" s="168" t="s">
        <v>10639</v>
      </c>
      <c r="S1459" s="168">
        <v>11453</v>
      </c>
      <c r="T1459" s="168" t="str">
        <f t="shared" si="148"/>
        <v>LAN.MON.m110143</v>
      </c>
      <c r="U1459" s="168">
        <v>21453</v>
      </c>
      <c r="V1459" s="168" t="s">
        <v>6402</v>
      </c>
      <c r="W1459" s="168">
        <v>21453</v>
      </c>
      <c r="X1459" s="168" t="str">
        <f t="shared" si="149"/>
        <v>LAN.MON.m120109</v>
      </c>
    </row>
    <row r="1460" spans="1:24" x14ac:dyDescent="0.15">
      <c r="A1460" s="133" t="s">
        <v>11495</v>
      </c>
      <c r="B1460" s="133" t="s">
        <v>14</v>
      </c>
      <c r="C1460" s="133" t="s">
        <v>11496</v>
      </c>
      <c r="D1460" s="147" t="s">
        <v>11497</v>
      </c>
      <c r="E1460" s="133" t="str">
        <f t="shared" si="152"/>
        <v>00188</v>
      </c>
      <c r="F1460" s="168" t="str">
        <f t="shared" si="153"/>
        <v>"map008"</v>
      </c>
      <c r="I1460" s="168" t="s">
        <v>11498</v>
      </c>
      <c r="J1460" s="168">
        <v>11469</v>
      </c>
      <c r="K1460" s="168" t="str">
        <f t="shared" si="144"/>
        <v>LAN.MON.m110109</v>
      </c>
      <c r="L1460" s="168" t="str">
        <f t="shared" si="145"/>
        <v>"镇山虎妖"</v>
      </c>
      <c r="M1460" s="168">
        <v>21456</v>
      </c>
      <c r="N1460" s="168" t="str">
        <f t="shared" si="146"/>
        <v>LAN.MON.m120109</v>
      </c>
      <c r="O1460" s="168" t="str">
        <f t="shared" si="147"/>
        <v>"镇山虎王"</v>
      </c>
      <c r="P1460" s="168">
        <v>9</v>
      </c>
      <c r="Q1460" s="168">
        <v>11454</v>
      </c>
      <c r="R1460" s="168" t="s">
        <v>10643</v>
      </c>
      <c r="S1460" s="168">
        <v>11454</v>
      </c>
      <c r="T1460" s="168" t="str">
        <f t="shared" si="148"/>
        <v>LAN.MON.m110144</v>
      </c>
      <c r="U1460" s="168">
        <v>21454</v>
      </c>
      <c r="V1460" s="168" t="s">
        <v>6367</v>
      </c>
      <c r="W1460" s="168">
        <v>21454</v>
      </c>
      <c r="X1460" s="168" t="str">
        <f t="shared" si="149"/>
        <v>LAN.MON.m120102</v>
      </c>
    </row>
    <row r="1461" spans="1:24" x14ac:dyDescent="0.15">
      <c r="A1461" s="133" t="s">
        <v>11499</v>
      </c>
      <c r="B1461" s="133" t="s">
        <v>14</v>
      </c>
      <c r="C1461" s="133" t="s">
        <v>11500</v>
      </c>
      <c r="D1461" s="147" t="s">
        <v>11501</v>
      </c>
      <c r="E1461" s="133" t="str">
        <f t="shared" si="152"/>
        <v>00189</v>
      </c>
      <c r="F1461" s="168" t="str">
        <f t="shared" si="153"/>
        <v>"map008"</v>
      </c>
      <c r="I1461" s="168" t="s">
        <v>11502</v>
      </c>
      <c r="J1461" s="168">
        <v>11470</v>
      </c>
      <c r="K1461" s="168" t="str">
        <f t="shared" si="144"/>
        <v>LAN.MON.m110102</v>
      </c>
      <c r="L1461" s="168" t="str">
        <f t="shared" si="145"/>
        <v>"镇灵仙将"</v>
      </c>
      <c r="M1461" s="168">
        <v>21457</v>
      </c>
      <c r="N1461" s="168" t="str">
        <f t="shared" si="146"/>
        <v>LAN.MON.m120102</v>
      </c>
      <c r="O1461" s="168" t="str">
        <f t="shared" si="147"/>
        <v>"镇灵仙王"</v>
      </c>
      <c r="P1461" s="168">
        <v>9</v>
      </c>
      <c r="Q1461" s="168">
        <v>11455</v>
      </c>
      <c r="R1461" s="168" t="s">
        <v>6271</v>
      </c>
      <c r="S1461" s="168">
        <v>11455</v>
      </c>
      <c r="T1461" s="168" t="str">
        <f t="shared" si="148"/>
        <v>LAN.MON.m110081</v>
      </c>
      <c r="U1461" s="168">
        <v>21455</v>
      </c>
      <c r="V1461" s="168" t="s">
        <v>5883</v>
      </c>
      <c r="W1461" s="168">
        <v>21455</v>
      </c>
      <c r="X1461" s="168" t="str">
        <f t="shared" si="149"/>
        <v>LAN.MON.m120011</v>
      </c>
    </row>
    <row r="1462" spans="1:24" x14ac:dyDescent="0.15">
      <c r="A1462" s="133" t="s">
        <v>11503</v>
      </c>
      <c r="B1462" s="133" t="s">
        <v>14</v>
      </c>
      <c r="C1462" s="133" t="s">
        <v>11504</v>
      </c>
      <c r="D1462" s="147" t="s">
        <v>11505</v>
      </c>
      <c r="E1462" s="133" t="str">
        <f t="shared" si="152"/>
        <v>00201</v>
      </c>
      <c r="F1462" s="168" t="str">
        <f t="shared" si="153"/>
        <v>"map008"</v>
      </c>
      <c r="I1462" s="168" t="s">
        <v>11506</v>
      </c>
      <c r="J1462" s="168">
        <v>11471</v>
      </c>
      <c r="K1462" s="168" t="str">
        <f t="shared" si="144"/>
        <v>LAN.MON.m110011</v>
      </c>
      <c r="L1462" s="168" t="str">
        <f t="shared" si="145"/>
        <v>"鹿灵"</v>
      </c>
      <c r="M1462" s="168">
        <v>21458</v>
      </c>
      <c r="N1462" s="168" t="str">
        <f t="shared" si="146"/>
        <v>LAN.MON.m120011</v>
      </c>
      <c r="O1462" s="168" t="str">
        <f t="shared" si="147"/>
        <v>"鹿仙"</v>
      </c>
      <c r="P1462" s="168">
        <v>9</v>
      </c>
      <c r="Q1462" s="168">
        <v>11456</v>
      </c>
      <c r="R1462" s="168" t="s">
        <v>6132</v>
      </c>
      <c r="S1462" s="168">
        <v>11456</v>
      </c>
      <c r="T1462" s="168" t="str">
        <f t="shared" si="148"/>
        <v>LAN.MON.m110053</v>
      </c>
      <c r="U1462" s="168">
        <v>21456</v>
      </c>
      <c r="V1462" s="168" t="s">
        <v>6402</v>
      </c>
      <c r="W1462" s="168">
        <v>21456</v>
      </c>
      <c r="X1462" s="168" t="str">
        <f t="shared" si="149"/>
        <v>LAN.MON.m120109</v>
      </c>
    </row>
    <row r="1463" spans="1:24" x14ac:dyDescent="0.15">
      <c r="A1463" s="133" t="s">
        <v>11507</v>
      </c>
      <c r="B1463" s="133" t="s">
        <v>14</v>
      </c>
      <c r="C1463" s="133" t="s">
        <v>11508</v>
      </c>
      <c r="D1463" s="147" t="s">
        <v>11509</v>
      </c>
      <c r="E1463" s="133" t="str">
        <f t="shared" si="152"/>
        <v>00305</v>
      </c>
      <c r="F1463" s="168" t="str">
        <f t="shared" si="153"/>
        <v>"map011"</v>
      </c>
      <c r="I1463" s="168" t="s">
        <v>11510</v>
      </c>
      <c r="J1463" s="168">
        <v>11472</v>
      </c>
      <c r="K1463" s="168" t="str">
        <f t="shared" si="144"/>
        <v>LAN.MON.m110145</v>
      </c>
      <c r="L1463" s="168" t="str">
        <f t="shared" si="145"/>
        <v>"大荒羽民"</v>
      </c>
      <c r="M1463" s="168">
        <v>21459</v>
      </c>
      <c r="N1463" s="168" t="str">
        <f t="shared" si="146"/>
        <v>LAN.MON.m120145</v>
      </c>
      <c r="O1463" s="168" t="str">
        <f t="shared" si="147"/>
        <v>"大荒羽主"</v>
      </c>
      <c r="P1463" s="168">
        <v>9</v>
      </c>
      <c r="Q1463" s="168">
        <v>11457</v>
      </c>
      <c r="R1463" s="168" t="s">
        <v>6049</v>
      </c>
      <c r="S1463" s="168">
        <v>11457</v>
      </c>
      <c r="T1463" s="168" t="str">
        <f t="shared" si="148"/>
        <v>LAN.MON.m110036</v>
      </c>
      <c r="U1463" s="168">
        <v>21457</v>
      </c>
      <c r="V1463" s="168" t="s">
        <v>6367</v>
      </c>
      <c r="W1463" s="168">
        <v>21457</v>
      </c>
      <c r="X1463" s="168" t="str">
        <f t="shared" si="149"/>
        <v>LAN.MON.m120102</v>
      </c>
    </row>
    <row r="1464" spans="1:24" x14ac:dyDescent="0.15">
      <c r="A1464" s="133" t="s">
        <v>11511</v>
      </c>
      <c r="B1464" s="133" t="s">
        <v>14</v>
      </c>
      <c r="C1464" s="133" t="s">
        <v>11512</v>
      </c>
      <c r="D1464" s="147" t="s">
        <v>11513</v>
      </c>
      <c r="E1464" s="133" t="str">
        <f t="shared" si="152"/>
        <v>00306</v>
      </c>
      <c r="F1464" s="168" t="str">
        <f t="shared" si="153"/>
        <v>"map011"</v>
      </c>
      <c r="I1464" s="168" t="s">
        <v>11514</v>
      </c>
      <c r="J1464" s="168">
        <v>11473</v>
      </c>
      <c r="K1464" s="168" t="str">
        <f t="shared" si="144"/>
        <v>LAN.MON.m110064</v>
      </c>
      <c r="L1464" s="168" t="str">
        <f t="shared" si="145"/>
        <v>"荒沙女匪"</v>
      </c>
      <c r="M1464" s="168">
        <v>21460</v>
      </c>
      <c r="N1464" s="168" t="str">
        <f t="shared" si="146"/>
        <v>LAN.MON.m120064</v>
      </c>
      <c r="O1464" s="168" t="str">
        <f t="shared" si="147"/>
        <v>"荒沙匪首"</v>
      </c>
      <c r="P1464" s="168">
        <v>9</v>
      </c>
      <c r="Q1464" s="168">
        <v>11458</v>
      </c>
      <c r="R1464" s="168" t="s">
        <v>6142</v>
      </c>
      <c r="S1464" s="168">
        <v>11458</v>
      </c>
      <c r="T1464" s="168" t="str">
        <f t="shared" si="148"/>
        <v>LAN.MON.m110055</v>
      </c>
      <c r="U1464" s="168">
        <v>21458</v>
      </c>
      <c r="V1464" s="168" t="s">
        <v>5883</v>
      </c>
      <c r="W1464" s="168">
        <v>21458</v>
      </c>
      <c r="X1464" s="168" t="str">
        <f t="shared" si="149"/>
        <v>LAN.MON.m120011</v>
      </c>
    </row>
    <row r="1465" spans="1:24" x14ac:dyDescent="0.15">
      <c r="A1465" s="133" t="s">
        <v>11515</v>
      </c>
      <c r="B1465" s="133" t="s">
        <v>14</v>
      </c>
      <c r="C1465" s="133" t="s">
        <v>11516</v>
      </c>
      <c r="D1465" s="147" t="s">
        <v>11517</v>
      </c>
      <c r="E1465" s="133" t="str">
        <f t="shared" si="152"/>
        <v>00307</v>
      </c>
      <c r="F1465" s="168" t="str">
        <f t="shared" si="153"/>
        <v>"map011"</v>
      </c>
      <c r="I1465" s="168" t="s">
        <v>11518</v>
      </c>
      <c r="J1465" s="168">
        <v>11474</v>
      </c>
      <c r="K1465" s="168" t="str">
        <f t="shared" si="144"/>
        <v>LAN.MON.m110025</v>
      </c>
      <c r="L1465" s="168" t="str">
        <f t="shared" si="145"/>
        <v>"剑道恶徒"</v>
      </c>
      <c r="M1465" s="168">
        <v>21461</v>
      </c>
      <c r="N1465" s="168" t="str">
        <f t="shared" si="146"/>
        <v>LAN.MON.m120025</v>
      </c>
      <c r="O1465" s="168" t="str">
        <f t="shared" si="147"/>
        <v>"恶徒众首"</v>
      </c>
      <c r="P1465" s="168">
        <v>8</v>
      </c>
      <c r="Q1465" s="168">
        <v>11459</v>
      </c>
      <c r="R1465" s="168" t="s">
        <v>10639</v>
      </c>
      <c r="S1465" s="168">
        <v>11459</v>
      </c>
      <c r="T1465" s="168" t="str">
        <f t="shared" si="148"/>
        <v>LAN.MON.m110143</v>
      </c>
      <c r="U1465" s="168">
        <v>21459</v>
      </c>
      <c r="V1465" s="168" t="s">
        <v>10680</v>
      </c>
      <c r="W1465" s="168">
        <v>21459</v>
      </c>
      <c r="X1465" s="168" t="str">
        <f t="shared" si="149"/>
        <v>LAN.MON.m120145</v>
      </c>
    </row>
    <row r="1466" spans="1:24" x14ac:dyDescent="0.15">
      <c r="A1466" s="133" t="s">
        <v>11519</v>
      </c>
      <c r="B1466" s="133" t="s">
        <v>14</v>
      </c>
      <c r="C1466" s="133" t="s">
        <v>11520</v>
      </c>
      <c r="D1466" s="147" t="s">
        <v>11521</v>
      </c>
      <c r="E1466" s="133" t="str">
        <f t="shared" si="152"/>
        <v>00309</v>
      </c>
      <c r="F1466" s="168" t="str">
        <f t="shared" si="153"/>
        <v>"map011"</v>
      </c>
      <c r="I1466" s="168" t="s">
        <v>11522</v>
      </c>
      <c r="J1466" s="168">
        <v>11475</v>
      </c>
      <c r="K1466" s="168" t="str">
        <f t="shared" si="144"/>
        <v>LAN.MON.m110030</v>
      </c>
      <c r="L1466" s="168" t="str">
        <f t="shared" si="145"/>
        <v>"黑刀客"</v>
      </c>
      <c r="M1466" s="168">
        <v>21462</v>
      </c>
      <c r="N1466" s="168" t="str">
        <f t="shared" si="146"/>
        <v>LAN.MON.m120030</v>
      </c>
      <c r="O1466" s="168" t="str">
        <f t="shared" si="147"/>
        <v>"黑刀王"</v>
      </c>
      <c r="P1466" s="168">
        <v>8</v>
      </c>
      <c r="Q1466" s="168">
        <v>11460</v>
      </c>
      <c r="R1466" s="168" t="s">
        <v>10643</v>
      </c>
      <c r="S1466" s="168">
        <v>11460</v>
      </c>
      <c r="T1466" s="168" t="str">
        <f t="shared" si="148"/>
        <v>LAN.MON.m110144</v>
      </c>
      <c r="U1466" s="168">
        <v>21460</v>
      </c>
      <c r="V1466" s="168" t="s">
        <v>6187</v>
      </c>
      <c r="W1466" s="168">
        <v>21460</v>
      </c>
      <c r="X1466" s="168" t="str">
        <f t="shared" si="149"/>
        <v>LAN.MON.m120064</v>
      </c>
    </row>
    <row r="1467" spans="1:24" x14ac:dyDescent="0.15">
      <c r="A1467" s="133" t="s">
        <v>11523</v>
      </c>
      <c r="B1467" s="133" t="s">
        <v>14</v>
      </c>
      <c r="C1467" s="133" t="s">
        <v>11524</v>
      </c>
      <c r="D1467" s="147" t="s">
        <v>11525</v>
      </c>
      <c r="E1467" s="133" t="str">
        <f t="shared" si="152"/>
        <v>00311</v>
      </c>
      <c r="F1467" s="168" t="str">
        <f t="shared" si="153"/>
        <v>"map011"</v>
      </c>
      <c r="I1467" s="168" t="s">
        <v>11526</v>
      </c>
      <c r="J1467" s="168">
        <v>11476</v>
      </c>
      <c r="K1467" s="168" t="str">
        <f t="shared" si="144"/>
        <v>LAN.MON.m110146</v>
      </c>
      <c r="L1467" s="168" t="str">
        <f t="shared" si="145"/>
        <v>"铁爪狼妖"</v>
      </c>
      <c r="M1467" s="168">
        <v>21463</v>
      </c>
      <c r="N1467" s="168" t="str">
        <f t="shared" si="146"/>
        <v>LAN.MON.m120146</v>
      </c>
      <c r="O1467" s="168" t="str">
        <f t="shared" si="147"/>
        <v>"铁爪狼王"</v>
      </c>
      <c r="P1467" s="168">
        <v>8</v>
      </c>
      <c r="Q1467" s="168">
        <v>11461</v>
      </c>
      <c r="R1467" s="168" t="s">
        <v>6021</v>
      </c>
      <c r="S1467" s="168">
        <v>11461</v>
      </c>
      <c r="T1467" s="168" t="str">
        <f t="shared" si="148"/>
        <v>LAN.MON.m110030</v>
      </c>
      <c r="U1467" s="168">
        <v>21461</v>
      </c>
      <c r="V1467" s="168" t="s">
        <v>5996</v>
      </c>
      <c r="W1467" s="168">
        <v>21461</v>
      </c>
      <c r="X1467" s="168" t="str">
        <f t="shared" si="149"/>
        <v>LAN.MON.m120025</v>
      </c>
    </row>
    <row r="1468" spans="1:24" x14ac:dyDescent="0.15">
      <c r="A1468" s="133" t="s">
        <v>11527</v>
      </c>
      <c r="B1468" s="133" t="s">
        <v>14</v>
      </c>
      <c r="C1468" s="133" t="s">
        <v>11528</v>
      </c>
      <c r="D1468" s="147" t="s">
        <v>11529</v>
      </c>
      <c r="E1468" s="133" t="str">
        <f t="shared" si="152"/>
        <v>00312</v>
      </c>
      <c r="F1468" s="168" t="str">
        <f t="shared" si="153"/>
        <v>"map011"</v>
      </c>
      <c r="I1468" s="168" t="s">
        <v>11530</v>
      </c>
      <c r="J1468" s="168">
        <v>11477</v>
      </c>
      <c r="K1468" s="168" t="str">
        <f t="shared" si="144"/>
        <v>LAN.MON.m110022</v>
      </c>
      <c r="L1468" s="168" t="str">
        <f t="shared" si="145"/>
        <v>"恶匪"</v>
      </c>
      <c r="M1468" s="168">
        <v>21464</v>
      </c>
      <c r="N1468" s="168" t="str">
        <f t="shared" si="146"/>
        <v>LAN.MON.m120022</v>
      </c>
      <c r="O1468" s="168" t="str">
        <f t="shared" si="147"/>
        <v>"匪王"</v>
      </c>
      <c r="P1468" s="168">
        <v>8</v>
      </c>
      <c r="Q1468" s="168">
        <v>11462</v>
      </c>
      <c r="R1468" s="168" t="s">
        <v>6367</v>
      </c>
      <c r="S1468" s="168">
        <v>11462</v>
      </c>
      <c r="T1468" s="168" t="str">
        <f t="shared" si="148"/>
        <v>LAN.MON.m110102</v>
      </c>
      <c r="U1468" s="168">
        <v>21462</v>
      </c>
      <c r="V1468" s="168" t="s">
        <v>6021</v>
      </c>
      <c r="W1468" s="168">
        <v>21462</v>
      </c>
      <c r="X1468" s="168" t="str">
        <f t="shared" si="149"/>
        <v>LAN.MON.m120030</v>
      </c>
    </row>
    <row r="1469" spans="1:24" x14ac:dyDescent="0.15">
      <c r="A1469" s="133" t="s">
        <v>11531</v>
      </c>
      <c r="B1469" s="133" t="s">
        <v>14</v>
      </c>
      <c r="C1469" s="133" t="s">
        <v>11532</v>
      </c>
      <c r="D1469" s="147" t="s">
        <v>11533</v>
      </c>
      <c r="E1469" s="133" t="str">
        <f t="shared" si="152"/>
        <v>00313</v>
      </c>
      <c r="F1469" s="168" t="str">
        <f t="shared" si="153"/>
        <v>"map011"</v>
      </c>
      <c r="I1469" s="168" t="s">
        <v>11534</v>
      </c>
      <c r="J1469" s="168">
        <v>11478</v>
      </c>
      <c r="K1469" s="168" t="str">
        <f t="shared" si="144"/>
        <v>LAN.MON.m110063</v>
      </c>
      <c r="L1469" s="168" t="str">
        <f t="shared" si="145"/>
        <v>"荒沙女匪"</v>
      </c>
      <c r="M1469" s="168">
        <v>21465</v>
      </c>
      <c r="N1469" s="168" t="str">
        <f t="shared" si="146"/>
        <v>LAN.MON.m120063</v>
      </c>
      <c r="O1469" s="168" t="str">
        <f t="shared" si="147"/>
        <v>"荒沙匪首"</v>
      </c>
      <c r="P1469" s="168">
        <v>8</v>
      </c>
      <c r="Q1469" s="168">
        <v>11463</v>
      </c>
      <c r="R1469" s="168" t="s">
        <v>10680</v>
      </c>
      <c r="S1469" s="168">
        <v>11463</v>
      </c>
      <c r="T1469" s="168" t="str">
        <f t="shared" si="148"/>
        <v>LAN.MON.m110145</v>
      </c>
      <c r="U1469" s="168">
        <v>21463</v>
      </c>
      <c r="V1469" s="168" t="s">
        <v>10733</v>
      </c>
      <c r="W1469" s="168">
        <v>21463</v>
      </c>
      <c r="X1469" s="168" t="str">
        <f t="shared" si="149"/>
        <v>LAN.MON.m120146</v>
      </c>
    </row>
    <row r="1470" spans="1:24" x14ac:dyDescent="0.15">
      <c r="A1470" s="133" t="s">
        <v>11535</v>
      </c>
      <c r="B1470" s="133" t="s">
        <v>14</v>
      </c>
      <c r="C1470" s="133" t="s">
        <v>11536</v>
      </c>
      <c r="D1470" s="147" t="s">
        <v>11537</v>
      </c>
      <c r="E1470" s="133" t="str">
        <f t="shared" si="152"/>
        <v>00314</v>
      </c>
      <c r="F1470" s="168" t="str">
        <f t="shared" si="153"/>
        <v>"map011"</v>
      </c>
      <c r="I1470" s="168" t="s">
        <v>11538</v>
      </c>
      <c r="J1470" s="168">
        <v>11479</v>
      </c>
      <c r="K1470" s="168" t="str">
        <f t="shared" si="144"/>
        <v>LAN.MON.m110030</v>
      </c>
      <c r="L1470" s="168" t="str">
        <f t="shared" si="145"/>
        <v>"黑刀客"</v>
      </c>
      <c r="M1470" s="168">
        <v>21466</v>
      </c>
      <c r="N1470" s="168" t="str">
        <f t="shared" si="146"/>
        <v>LAN.MON.m120030</v>
      </c>
      <c r="O1470" s="168" t="str">
        <f t="shared" si="147"/>
        <v>"黑刀王"</v>
      </c>
      <c r="P1470" s="168">
        <v>8</v>
      </c>
      <c r="Q1470" s="168">
        <v>11464</v>
      </c>
      <c r="R1470" s="168" t="s">
        <v>8614</v>
      </c>
      <c r="S1470" s="168">
        <v>11464</v>
      </c>
      <c r="T1470" s="168" t="str">
        <f t="shared" si="148"/>
        <v>LAN.MON.m110141</v>
      </c>
      <c r="U1470" s="168">
        <v>21464</v>
      </c>
      <c r="V1470" s="168" t="s">
        <v>5981</v>
      </c>
      <c r="W1470" s="168">
        <v>21464</v>
      </c>
      <c r="X1470" s="168" t="str">
        <f t="shared" si="149"/>
        <v>LAN.MON.m120022</v>
      </c>
    </row>
    <row r="1471" spans="1:24" x14ac:dyDescent="0.15">
      <c r="A1471" s="133" t="s">
        <v>11539</v>
      </c>
      <c r="B1471" s="133" t="s">
        <v>14</v>
      </c>
      <c r="C1471" s="133" t="s">
        <v>11540</v>
      </c>
      <c r="D1471" s="147" t="s">
        <v>11541</v>
      </c>
      <c r="E1471" s="133" t="str">
        <f t="shared" si="152"/>
        <v>00162</v>
      </c>
      <c r="F1471" s="168" t="str">
        <f t="shared" si="153"/>
        <v>"map430"</v>
      </c>
      <c r="I1471" s="168" t="s">
        <v>11542</v>
      </c>
      <c r="J1471" s="168">
        <v>11480</v>
      </c>
      <c r="K1471" s="168" t="str">
        <f t="shared" si="144"/>
        <v>LAN.MON.m110146</v>
      </c>
      <c r="L1471" s="168" t="str">
        <f t="shared" si="145"/>
        <v>"铁爪狼妖"</v>
      </c>
      <c r="M1471" s="168">
        <v>21467</v>
      </c>
      <c r="N1471" s="168" t="str">
        <f t="shared" si="146"/>
        <v>LAN.MON.m120146</v>
      </c>
      <c r="O1471" s="168" t="str">
        <f t="shared" si="147"/>
        <v>"铁爪狼王"</v>
      </c>
      <c r="P1471" s="168">
        <v>8</v>
      </c>
      <c r="Q1471" s="168">
        <v>11465</v>
      </c>
      <c r="R1471" s="168" t="s">
        <v>6021</v>
      </c>
      <c r="S1471" s="168">
        <v>11465</v>
      </c>
      <c r="T1471" s="168" t="str">
        <f t="shared" si="148"/>
        <v>LAN.MON.m110030</v>
      </c>
      <c r="U1471" s="168">
        <v>21465</v>
      </c>
      <c r="V1471" s="168" t="s">
        <v>6182</v>
      </c>
      <c r="W1471" s="168">
        <v>21465</v>
      </c>
      <c r="X1471" s="168" t="str">
        <f t="shared" si="149"/>
        <v>LAN.MON.m120063</v>
      </c>
    </row>
    <row r="1472" spans="1:24" x14ac:dyDescent="0.15">
      <c r="A1472" s="133" t="s">
        <v>11543</v>
      </c>
      <c r="B1472" s="133" t="s">
        <v>14</v>
      </c>
      <c r="C1472" s="133" t="s">
        <v>11544</v>
      </c>
      <c r="D1472" s="147" t="s">
        <v>11545</v>
      </c>
      <c r="E1472" s="133" t="str">
        <f t="shared" si="152"/>
        <v>00167</v>
      </c>
      <c r="F1472" s="168" t="str">
        <f t="shared" si="153"/>
        <v>"map430"</v>
      </c>
      <c r="I1472" s="168" t="s">
        <v>11546</v>
      </c>
      <c r="J1472" s="168">
        <v>11481</v>
      </c>
      <c r="K1472" s="168" t="str">
        <f t="shared" si="144"/>
        <v>LAN.MON.m110045</v>
      </c>
      <c r="L1472" s="168" t="str">
        <f t="shared" si="145"/>
        <v>"枯朽毒骨"</v>
      </c>
      <c r="M1472" s="168">
        <v>21468</v>
      </c>
      <c r="N1472" s="168" t="str">
        <f t="shared" si="146"/>
        <v>LAN.MON.m120045</v>
      </c>
      <c r="O1472" s="168" t="str">
        <f t="shared" si="147"/>
        <v>"枯朽骨魔"</v>
      </c>
      <c r="P1472" s="168">
        <v>8</v>
      </c>
      <c r="Q1472" s="168">
        <v>11466</v>
      </c>
      <c r="R1472" s="168" t="s">
        <v>6402</v>
      </c>
      <c r="S1472" s="168">
        <v>11466</v>
      </c>
      <c r="T1472" s="168" t="str">
        <f t="shared" si="148"/>
        <v>LAN.MON.m110109</v>
      </c>
      <c r="U1472" s="168">
        <v>21466</v>
      </c>
      <c r="V1472" s="168" t="s">
        <v>6021</v>
      </c>
      <c r="W1472" s="168">
        <v>21466</v>
      </c>
      <c r="X1472" s="168" t="str">
        <f t="shared" si="149"/>
        <v>LAN.MON.m120030</v>
      </c>
    </row>
    <row r="1473" spans="1:24" x14ac:dyDescent="0.15">
      <c r="A1473" s="133" t="s">
        <v>11547</v>
      </c>
      <c r="B1473" s="133" t="s">
        <v>14</v>
      </c>
      <c r="C1473" s="133" t="s">
        <v>11548</v>
      </c>
      <c r="D1473" s="147" t="s">
        <v>10974</v>
      </c>
      <c r="E1473" s="133" t="str">
        <f t="shared" si="152"/>
        <v>-00167</v>
      </c>
      <c r="F1473" s="168" t="str">
        <f t="shared" si="153"/>
        <v>-"map430"</v>
      </c>
      <c r="I1473" s="168" t="s">
        <v>11549</v>
      </c>
      <c r="J1473" s="168">
        <v>11482</v>
      </c>
      <c r="K1473" s="168" t="str">
        <f t="shared" si="144"/>
        <v>LAN.MON.m110052</v>
      </c>
      <c r="L1473" s="168" t="str">
        <f t="shared" si="145"/>
        <v>"云境奴仆"</v>
      </c>
      <c r="M1473" s="168">
        <v>21469</v>
      </c>
      <c r="N1473" s="168" t="str">
        <f t="shared" si="146"/>
        <v>LAN.MON.m120052</v>
      </c>
      <c r="O1473" s="168" t="str">
        <f t="shared" si="147"/>
        <v>"云境主管"</v>
      </c>
      <c r="P1473" s="168">
        <v>8</v>
      </c>
      <c r="Q1473" s="168">
        <v>11467</v>
      </c>
      <c r="R1473" s="168" t="s">
        <v>6367</v>
      </c>
      <c r="S1473" s="168">
        <v>11467</v>
      </c>
      <c r="T1473" s="168" t="str">
        <f t="shared" si="148"/>
        <v>LAN.MON.m110102</v>
      </c>
      <c r="U1473" s="168">
        <v>21467</v>
      </c>
      <c r="V1473" s="168" t="s">
        <v>10733</v>
      </c>
      <c r="W1473" s="168">
        <v>21467</v>
      </c>
      <c r="X1473" s="168" t="str">
        <f t="shared" si="149"/>
        <v>LAN.MON.m120146</v>
      </c>
    </row>
    <row r="1474" spans="1:24" x14ac:dyDescent="0.15">
      <c r="A1474" s="133" t="s">
        <v>11550</v>
      </c>
      <c r="B1474" s="133" t="s">
        <v>14</v>
      </c>
      <c r="C1474" s="133" t="s">
        <v>11551</v>
      </c>
      <c r="D1474" s="147" t="s">
        <v>11552</v>
      </c>
      <c r="E1474" s="133" t="str">
        <f t="shared" si="152"/>
        <v>00302</v>
      </c>
      <c r="F1474" s="168" t="str">
        <f t="shared" si="153"/>
        <v>"map430"</v>
      </c>
      <c r="I1474" s="168" t="s">
        <v>11553</v>
      </c>
      <c r="J1474" s="168">
        <v>11483</v>
      </c>
      <c r="K1474" s="168" t="str">
        <f t="shared" si="144"/>
        <v>LAN.MON.m110017</v>
      </c>
      <c r="L1474" s="168" t="str">
        <f t="shared" si="145"/>
        <v>"深潭青尸"</v>
      </c>
      <c r="M1474" s="168">
        <v>21470</v>
      </c>
      <c r="N1474" s="168" t="str">
        <f t="shared" si="146"/>
        <v>LAN.MON.m120017</v>
      </c>
      <c r="O1474" s="168" t="str">
        <f t="shared" si="147"/>
        <v>"深潭尸王"</v>
      </c>
      <c r="P1474" s="168">
        <v>8</v>
      </c>
      <c r="Q1474" s="168">
        <v>11468</v>
      </c>
      <c r="R1474" s="168" t="s">
        <v>5883</v>
      </c>
      <c r="S1474" s="168">
        <v>11468</v>
      </c>
      <c r="T1474" s="168" t="str">
        <f t="shared" si="148"/>
        <v>LAN.MON.m110011</v>
      </c>
      <c r="U1474" s="168">
        <v>21468</v>
      </c>
      <c r="V1474" s="168" t="s">
        <v>6093</v>
      </c>
      <c r="W1474" s="168">
        <v>21468</v>
      </c>
      <c r="X1474" s="168" t="str">
        <f t="shared" si="149"/>
        <v>LAN.MON.m120045</v>
      </c>
    </row>
    <row r="1475" spans="1:24" x14ac:dyDescent="0.15">
      <c r="A1475" s="133" t="s">
        <v>11554</v>
      </c>
      <c r="B1475" s="133" t="s">
        <v>14</v>
      </c>
      <c r="C1475" s="133" t="s">
        <v>11555</v>
      </c>
      <c r="D1475" s="147" t="s">
        <v>10974</v>
      </c>
      <c r="E1475" s="133" t="str">
        <f t="shared" si="152"/>
        <v>-00302</v>
      </c>
      <c r="F1475" s="168" t="str">
        <f t="shared" si="153"/>
        <v>-"map430"</v>
      </c>
      <c r="I1475" s="168" t="s">
        <v>11556</v>
      </c>
      <c r="J1475" s="168">
        <v>11484</v>
      </c>
      <c r="K1475" s="168" t="str">
        <f t="shared" si="144"/>
        <v>LAN.MON.m110142</v>
      </c>
      <c r="L1475" s="168" t="str">
        <f t="shared" si="145"/>
        <v>"赤狐灵童"</v>
      </c>
      <c r="M1475" s="168">
        <v>21471</v>
      </c>
      <c r="N1475" s="168" t="str">
        <f t="shared" si="146"/>
        <v>LAN.MON.m120142</v>
      </c>
      <c r="O1475" s="168" t="str">
        <f t="shared" si="147"/>
        <v>"赤狐天童"</v>
      </c>
      <c r="P1475" s="168">
        <v>11</v>
      </c>
      <c r="Q1475" s="168">
        <v>11469</v>
      </c>
      <c r="R1475" s="168" t="s">
        <v>6402</v>
      </c>
      <c r="S1475" s="168">
        <v>11469</v>
      </c>
      <c r="T1475" s="168" t="str">
        <f t="shared" si="148"/>
        <v>LAN.MON.m110109</v>
      </c>
      <c r="U1475" s="168">
        <v>21469</v>
      </c>
      <c r="V1475" s="168" t="s">
        <v>6127</v>
      </c>
      <c r="W1475" s="168">
        <v>21469</v>
      </c>
      <c r="X1475" s="168" t="str">
        <f t="shared" si="149"/>
        <v>LAN.MON.m120052</v>
      </c>
    </row>
    <row r="1476" spans="1:24" x14ac:dyDescent="0.15">
      <c r="A1476" s="133" t="s">
        <v>11557</v>
      </c>
      <c r="B1476" s="133" t="s">
        <v>14</v>
      </c>
      <c r="C1476" s="133" t="s">
        <v>11558</v>
      </c>
      <c r="D1476" s="147" t="s">
        <v>11559</v>
      </c>
      <c r="E1476" s="133" t="str">
        <f t="shared" si="152"/>
        <v>00316</v>
      </c>
      <c r="F1476" s="168" t="str">
        <f t="shared" si="153"/>
        <v>"map430"</v>
      </c>
      <c r="I1476" s="168" t="s">
        <v>11560</v>
      </c>
      <c r="J1476" s="168">
        <v>11485</v>
      </c>
      <c r="K1476" s="168" t="str">
        <f t="shared" si="144"/>
        <v>LAN.MON.m110014</v>
      </c>
      <c r="L1476" s="168" t="str">
        <f t="shared" si="145"/>
        <v>"樱鬼"</v>
      </c>
      <c r="M1476" s="168">
        <v>21472</v>
      </c>
      <c r="N1476" s="168" t="str">
        <f t="shared" si="146"/>
        <v>LAN.MON.m120014</v>
      </c>
      <c r="O1476" s="168" t="str">
        <f t="shared" si="147"/>
        <v>"樱仙"</v>
      </c>
      <c r="P1476" s="168">
        <v>11</v>
      </c>
      <c r="Q1476" s="168">
        <v>11470</v>
      </c>
      <c r="R1476" s="168" t="s">
        <v>6367</v>
      </c>
      <c r="S1476" s="168">
        <v>11470</v>
      </c>
      <c r="T1476" s="168" t="str">
        <f t="shared" si="148"/>
        <v>LAN.MON.m110102</v>
      </c>
      <c r="U1476" s="168">
        <v>21470</v>
      </c>
      <c r="V1476" s="168" t="s">
        <v>5928</v>
      </c>
      <c r="W1476" s="168">
        <v>21470</v>
      </c>
      <c r="X1476" s="168" t="str">
        <f t="shared" si="149"/>
        <v>LAN.MON.m120017</v>
      </c>
    </row>
    <row r="1477" spans="1:24" x14ac:dyDescent="0.15">
      <c r="A1477" s="133" t="s">
        <v>11561</v>
      </c>
      <c r="B1477" s="133" t="s">
        <v>14</v>
      </c>
      <c r="C1477" s="133" t="s">
        <v>11562</v>
      </c>
      <c r="D1477" s="147" t="s">
        <v>11563</v>
      </c>
      <c r="E1477" s="133" t="str">
        <f t="shared" si="152"/>
        <v>00317</v>
      </c>
      <c r="F1477" s="168" t="str">
        <f t="shared" si="153"/>
        <v>"map430"</v>
      </c>
      <c r="I1477" s="168" t="s">
        <v>11564</v>
      </c>
      <c r="J1477" s="168">
        <v>11486</v>
      </c>
      <c r="K1477" s="168" t="str">
        <f t="shared" si="144"/>
        <v>LAN.MON.m110052</v>
      </c>
      <c r="L1477" s="168" t="str">
        <f t="shared" si="145"/>
        <v>"云境奴仆"</v>
      </c>
      <c r="M1477" s="168">
        <v>21473</v>
      </c>
      <c r="N1477" s="168" t="str">
        <f t="shared" si="146"/>
        <v>LAN.MON.m120052</v>
      </c>
      <c r="O1477" s="168" t="str">
        <f t="shared" si="147"/>
        <v>"云境主管"</v>
      </c>
      <c r="P1477" s="168">
        <v>11</v>
      </c>
      <c r="Q1477" s="168">
        <v>11471</v>
      </c>
      <c r="R1477" s="168" t="s">
        <v>5883</v>
      </c>
      <c r="S1477" s="168">
        <v>11471</v>
      </c>
      <c r="T1477" s="168" t="str">
        <f t="shared" si="148"/>
        <v>LAN.MON.m110011</v>
      </c>
      <c r="U1477" s="168">
        <v>21471</v>
      </c>
      <c r="V1477" s="168" t="s">
        <v>10408</v>
      </c>
      <c r="W1477" s="168">
        <v>21471</v>
      </c>
      <c r="X1477" s="168" t="str">
        <f t="shared" si="149"/>
        <v>LAN.MON.m120142</v>
      </c>
    </row>
    <row r="1478" spans="1:24" x14ac:dyDescent="0.15">
      <c r="A1478" s="133" t="s">
        <v>11565</v>
      </c>
      <c r="B1478" s="133" t="s">
        <v>14</v>
      </c>
      <c r="C1478" s="133" t="s">
        <v>11566</v>
      </c>
      <c r="D1478" s="147" t="s">
        <v>10974</v>
      </c>
      <c r="E1478" s="133" t="str">
        <f t="shared" si="152"/>
        <v>-00317</v>
      </c>
      <c r="F1478" s="168" t="str">
        <f t="shared" si="153"/>
        <v>-"map430"</v>
      </c>
      <c r="I1478" s="168" t="s">
        <v>11567</v>
      </c>
      <c r="J1478" s="168">
        <v>11487</v>
      </c>
      <c r="K1478" s="168" t="str">
        <f t="shared" si="144"/>
        <v>LAN.MON.m110017</v>
      </c>
      <c r="L1478" s="168" t="str">
        <f t="shared" si="145"/>
        <v>"深潭青尸"</v>
      </c>
      <c r="M1478" s="168">
        <v>21474</v>
      </c>
      <c r="N1478" s="168" t="str">
        <f t="shared" si="146"/>
        <v>LAN.MON.m120017</v>
      </c>
      <c r="O1478" s="168" t="str">
        <f t="shared" si="147"/>
        <v>"深潭尸王"</v>
      </c>
      <c r="P1478" s="168">
        <v>11</v>
      </c>
      <c r="Q1478" s="168">
        <v>11472</v>
      </c>
      <c r="R1478" s="168" t="s">
        <v>10680</v>
      </c>
      <c r="S1478" s="168">
        <v>11472</v>
      </c>
      <c r="T1478" s="168" t="str">
        <f t="shared" si="148"/>
        <v>LAN.MON.m110145</v>
      </c>
      <c r="U1478" s="168">
        <v>21472</v>
      </c>
      <c r="V1478" s="168" t="s">
        <v>5905</v>
      </c>
      <c r="W1478" s="168">
        <v>21472</v>
      </c>
      <c r="X1478" s="168" t="str">
        <f t="shared" si="149"/>
        <v>LAN.MON.m120014</v>
      </c>
    </row>
    <row r="1479" spans="1:24" x14ac:dyDescent="0.15">
      <c r="A1479" s="133" t="s">
        <v>11568</v>
      </c>
      <c r="B1479" s="133" t="s">
        <v>14</v>
      </c>
      <c r="C1479" s="133" t="s">
        <v>11569</v>
      </c>
      <c r="D1479" s="147" t="s">
        <v>11570</v>
      </c>
      <c r="E1479" s="133" t="str">
        <f t="shared" si="152"/>
        <v>00318</v>
      </c>
      <c r="F1479" s="168" t="str">
        <f t="shared" si="153"/>
        <v>"map430"</v>
      </c>
      <c r="I1479" s="168" t="s">
        <v>11571</v>
      </c>
      <c r="J1479" s="168">
        <v>11488</v>
      </c>
      <c r="K1479" s="168" t="str">
        <f t="shared" si="144"/>
        <v>LAN.MON.m110142</v>
      </c>
      <c r="L1479" s="168" t="str">
        <f t="shared" si="145"/>
        <v>"赤狐灵童"</v>
      </c>
      <c r="M1479" s="168">
        <v>21475</v>
      </c>
      <c r="N1479" s="168" t="str">
        <f t="shared" si="146"/>
        <v>LAN.MON.m120142</v>
      </c>
      <c r="O1479" s="168" t="str">
        <f t="shared" si="147"/>
        <v>"赤狐天童"</v>
      </c>
      <c r="P1479" s="168">
        <v>11</v>
      </c>
      <c r="Q1479" s="168">
        <v>11473</v>
      </c>
      <c r="R1479" s="168" t="s">
        <v>6187</v>
      </c>
      <c r="S1479" s="168">
        <v>11473</v>
      </c>
      <c r="T1479" s="168" t="str">
        <f t="shared" si="148"/>
        <v>LAN.MON.m110064</v>
      </c>
      <c r="U1479" s="168">
        <v>21473</v>
      </c>
      <c r="V1479" s="168" t="s">
        <v>6127</v>
      </c>
      <c r="W1479" s="168">
        <v>21473</v>
      </c>
      <c r="X1479" s="168" t="str">
        <f t="shared" si="149"/>
        <v>LAN.MON.m120052</v>
      </c>
    </row>
    <row r="1480" spans="1:24" x14ac:dyDescent="0.15">
      <c r="A1480" s="133" t="s">
        <v>11572</v>
      </c>
      <c r="B1480" s="133" t="s">
        <v>14</v>
      </c>
      <c r="C1480" s="133" t="s">
        <v>11573</v>
      </c>
      <c r="D1480" s="147" t="s">
        <v>10974</v>
      </c>
      <c r="E1480" s="133" t="str">
        <f t="shared" si="152"/>
        <v>-00318</v>
      </c>
      <c r="F1480" s="168" t="str">
        <f t="shared" si="153"/>
        <v>-"map430"</v>
      </c>
      <c r="I1480" s="168" t="s">
        <v>11574</v>
      </c>
      <c r="J1480" s="168">
        <v>11489</v>
      </c>
      <c r="K1480" s="168" t="str">
        <f t="shared" ref="K1480:K1543" si="154">IFERROR("LAN.MON."&amp;VLOOKUP("小怪"&amp;I1480,A:C,3,FALSE),IF(MATCH(J1480,J:J,FALSE)=ROW(J1480),IF(VLOOKUP(VLOOKUP(J1480,Q:R,2,FALSE),R:S,2,FALSE)=J1480,"",VLOOKUP(VLOOKUP(VLOOKUP(J1480,Q:R,2,FALSE),R:S,2,FALSE),J:K,2,FALSE)),VLOOKUP(J1480,J:K,2,FALSE)))</f>
        <v>LAN.MON.m110132</v>
      </c>
      <c r="L1480" s="168" t="str">
        <f t="shared" ref="L1480:L1543" si="155">IFERROR(VLOOKUP("小怪"&amp;I1480,A:D,4,FALSE),IF(MATCH(J1480,J:J,FALSE)=ROW(J1480),IF(VLOOKUP(VLOOKUP(J1480,Q:R,2,FALSE),R:S,2,FALSE)=J1480,"",VLOOKUP(VLOOKUP(VLOOKUP(J1480,Q:R,2,FALSE),R:S,2,FALSE),J:L,3,FALSE)),VLOOKUP(J1480,J:L,3,FALSE)))</f>
        <v>"狱臂死士"</v>
      </c>
      <c r="M1480" s="168">
        <v>21476</v>
      </c>
      <c r="N1480" s="168" t="str">
        <f t="shared" ref="N1480:N1543" si="156">IFERROR("LAN.MON."&amp;VLOOKUP("boss"&amp;I1480,A:C,3,FALSE),IF(MATCH(M1480,M:M,FALSE)=ROW(M1480),IF(VLOOKUP(VLOOKUP(M1480,U:V,2,FALSE),V:W,2,FALSE)=M1480,"",VLOOKUP(VLOOKUP(VLOOKUP(M1480,U:V,2,FALSE),V:W,2,FALSE),M:N,2,FALSE)),VLOOKUP(M1480,M:N,2,FALSE)))</f>
        <v>LAN.MON.m120132</v>
      </c>
      <c r="O1480" s="168" t="str">
        <f t="shared" ref="O1480:O1543" si="157">IFERROR(VLOOKUP("boss"&amp;I1480,A:D,4,FALSE),IF(MATCH(M1480,M:M,FALSE)=ROW(M1480),IF(VLOOKUP(VLOOKUP(M1480,U:V,2,FALSE),V:W,2,FALSE)=M1480,"",VLOOKUP(VLOOKUP(VLOOKUP(M1480,U:V,2,FALSE),V:W,2,FALSE),M:O,3,FALSE)),VLOOKUP(M1480,M:O,3,FALSE)))</f>
        <v>"狱臂士主"</v>
      </c>
      <c r="P1480" s="168">
        <v>11</v>
      </c>
      <c r="Q1480" s="168">
        <v>11474</v>
      </c>
      <c r="R1480" s="168" t="s">
        <v>5996</v>
      </c>
      <c r="S1480" s="168">
        <v>11474</v>
      </c>
      <c r="T1480" s="168" t="str">
        <f t="shared" ref="T1480:T1543" si="158">IFERROR(VLOOKUP(Q1480,J:K,2,FALSE),"LAN.MON.m110146")</f>
        <v>LAN.MON.m110025</v>
      </c>
      <c r="U1480" s="168">
        <v>21474</v>
      </c>
      <c r="V1480" s="168" t="s">
        <v>5928</v>
      </c>
      <c r="W1480" s="168">
        <v>21474</v>
      </c>
      <c r="X1480" s="168" t="str">
        <f t="shared" ref="X1480:X1543" si="159">IFERROR(VLOOKUP(U1480,M:N,2,FALSE),"LAN.MON.m120146")</f>
        <v>LAN.MON.m120017</v>
      </c>
    </row>
    <row r="1481" spans="1:24" x14ac:dyDescent="0.15">
      <c r="A1481" s="133" t="s">
        <v>11575</v>
      </c>
      <c r="B1481" s="133" t="s">
        <v>14</v>
      </c>
      <c r="C1481" s="133" t="s">
        <v>11576</v>
      </c>
      <c r="D1481" s="147" t="s">
        <v>11577</v>
      </c>
      <c r="E1481" s="133" t="str">
        <f t="shared" si="152"/>
        <v>00101</v>
      </c>
      <c r="F1481" s="168" t="str">
        <f t="shared" si="153"/>
        <v>"map012"</v>
      </c>
      <c r="I1481" s="168" t="s">
        <v>11578</v>
      </c>
      <c r="J1481" s="168">
        <v>11490</v>
      </c>
      <c r="K1481" s="168" t="str">
        <f t="shared" si="154"/>
        <v>LAN.MON.m110018</v>
      </c>
      <c r="L1481" s="168" t="str">
        <f t="shared" si="155"/>
        <v>"深潭枯骨"</v>
      </c>
      <c r="M1481" s="168">
        <v>21477</v>
      </c>
      <c r="N1481" s="168" t="str">
        <f t="shared" si="156"/>
        <v>LAN.MON.m120018</v>
      </c>
      <c r="O1481" s="168" t="str">
        <f t="shared" si="157"/>
        <v>"深潭枯鲛"</v>
      </c>
      <c r="P1481" s="168">
        <v>11</v>
      </c>
      <c r="Q1481" s="168">
        <v>11475</v>
      </c>
      <c r="R1481" s="168" t="s">
        <v>6021</v>
      </c>
      <c r="S1481" s="168">
        <v>11475</v>
      </c>
      <c r="T1481" s="168" t="str">
        <f t="shared" si="158"/>
        <v>LAN.MON.m110030</v>
      </c>
      <c r="U1481" s="168">
        <v>21475</v>
      </c>
      <c r="V1481" s="168" t="s">
        <v>10408</v>
      </c>
      <c r="W1481" s="168">
        <v>21475</v>
      </c>
      <c r="X1481" s="168" t="str">
        <f t="shared" si="159"/>
        <v>LAN.MON.m120142</v>
      </c>
    </row>
    <row r="1482" spans="1:24" x14ac:dyDescent="0.15">
      <c r="A1482" s="133" t="s">
        <v>11579</v>
      </c>
      <c r="B1482" s="133" t="s">
        <v>14</v>
      </c>
      <c r="C1482" s="133" t="s">
        <v>11580</v>
      </c>
      <c r="D1482" s="147" t="s">
        <v>10974</v>
      </c>
      <c r="E1482" s="133" t="str">
        <f t="shared" si="152"/>
        <v>-00138</v>
      </c>
      <c r="F1482" s="168" t="str">
        <f t="shared" si="153"/>
        <v>-"map012"</v>
      </c>
      <c r="I1482" s="168" t="s">
        <v>11581</v>
      </c>
      <c r="J1482" s="168">
        <v>11491</v>
      </c>
      <c r="K1482" s="168" t="str">
        <f t="shared" si="154"/>
        <v>LAN.MON.m110133</v>
      </c>
      <c r="L1482" s="168" t="str">
        <f t="shared" si="155"/>
        <v>"诛灵魔剑"</v>
      </c>
      <c r="M1482" s="168">
        <v>21478</v>
      </c>
      <c r="N1482" s="168" t="str">
        <f t="shared" si="156"/>
        <v>LAN.MON.m120133</v>
      </c>
      <c r="O1482" s="168" t="str">
        <f t="shared" si="157"/>
        <v>"诛神魔剑"</v>
      </c>
      <c r="P1482" s="168">
        <v>11</v>
      </c>
      <c r="Q1482" s="168">
        <v>11476</v>
      </c>
      <c r="R1482" s="168" t="s">
        <v>10733</v>
      </c>
      <c r="S1482" s="168">
        <v>11476</v>
      </c>
      <c r="T1482" s="168" t="str">
        <f t="shared" si="158"/>
        <v>LAN.MON.m110146</v>
      </c>
      <c r="U1482" s="168">
        <v>21476</v>
      </c>
      <c r="V1482" s="168" t="s">
        <v>6516</v>
      </c>
      <c r="W1482" s="168">
        <v>21476</v>
      </c>
      <c r="X1482" s="168" t="str">
        <f t="shared" si="159"/>
        <v>LAN.MON.m120132</v>
      </c>
    </row>
    <row r="1483" spans="1:24" x14ac:dyDescent="0.15">
      <c r="A1483" s="133" t="s">
        <v>11582</v>
      </c>
      <c r="B1483" s="133" t="s">
        <v>14</v>
      </c>
      <c r="C1483" s="133" t="s">
        <v>11583</v>
      </c>
      <c r="D1483" s="147" t="s">
        <v>11584</v>
      </c>
      <c r="E1483" s="133" t="str">
        <f t="shared" si="152"/>
        <v>00156</v>
      </c>
      <c r="F1483" s="168" t="str">
        <f t="shared" si="153"/>
        <v>"map012"</v>
      </c>
      <c r="I1483" s="168" t="s">
        <v>11585</v>
      </c>
      <c r="J1483" s="168">
        <v>11492</v>
      </c>
      <c r="K1483" s="168" t="str">
        <f t="shared" si="154"/>
        <v>LAN.MON.m110054</v>
      </c>
      <c r="L1483" s="168" t="str">
        <f t="shared" si="155"/>
        <v>"云境灵童"</v>
      </c>
      <c r="M1483" s="168">
        <v>21479</v>
      </c>
      <c r="N1483" s="168" t="str">
        <f t="shared" si="156"/>
        <v>LAN.MON.m120054</v>
      </c>
      <c r="O1483" s="168" t="str">
        <f t="shared" si="157"/>
        <v>"云境仙童"</v>
      </c>
      <c r="P1483" s="168">
        <v>10</v>
      </c>
      <c r="Q1483" s="168">
        <v>11477</v>
      </c>
      <c r="R1483" s="168" t="s">
        <v>5981</v>
      </c>
      <c r="S1483" s="168">
        <v>11477</v>
      </c>
      <c r="T1483" s="168" t="str">
        <f t="shared" si="158"/>
        <v>LAN.MON.m110022</v>
      </c>
      <c r="U1483" s="168">
        <v>21477</v>
      </c>
      <c r="V1483" s="168" t="s">
        <v>5965</v>
      </c>
      <c r="W1483" s="168">
        <v>21477</v>
      </c>
      <c r="X1483" s="168" t="str">
        <f t="shared" si="159"/>
        <v>LAN.MON.m120018</v>
      </c>
    </row>
    <row r="1484" spans="1:24" x14ac:dyDescent="0.15">
      <c r="A1484" s="133" t="s">
        <v>11586</v>
      </c>
      <c r="B1484" s="133" t="s">
        <v>14</v>
      </c>
      <c r="C1484" s="133" t="s">
        <v>11587</v>
      </c>
      <c r="D1484" s="147" t="s">
        <v>11588</v>
      </c>
      <c r="E1484" s="133" t="str">
        <f t="shared" si="152"/>
        <v>00164</v>
      </c>
      <c r="F1484" s="168" t="str">
        <f t="shared" si="153"/>
        <v>"map012"</v>
      </c>
      <c r="I1484" s="168" t="s">
        <v>11589</v>
      </c>
      <c r="J1484" s="168">
        <v>11493</v>
      </c>
      <c r="K1484" s="168" t="str">
        <f t="shared" si="154"/>
        <v>LAN.MON.m110132</v>
      </c>
      <c r="L1484" s="168" t="str">
        <f t="shared" si="155"/>
        <v>"狱臂死士"</v>
      </c>
      <c r="M1484" s="168">
        <v>21480</v>
      </c>
      <c r="N1484" s="168" t="str">
        <f t="shared" si="156"/>
        <v>LAN.MON.m120132</v>
      </c>
      <c r="O1484" s="168" t="str">
        <f t="shared" si="157"/>
        <v>"狱臂士主"</v>
      </c>
      <c r="P1484" s="168">
        <v>10</v>
      </c>
      <c r="Q1484" s="168">
        <v>11478</v>
      </c>
      <c r="R1484" s="168" t="s">
        <v>6182</v>
      </c>
      <c r="S1484" s="168">
        <v>11478</v>
      </c>
      <c r="T1484" s="168" t="str">
        <f t="shared" si="158"/>
        <v>LAN.MON.m110063</v>
      </c>
      <c r="U1484" s="168">
        <v>21478</v>
      </c>
      <c r="V1484" s="168" t="s">
        <v>6521</v>
      </c>
      <c r="W1484" s="168">
        <v>21478</v>
      </c>
      <c r="X1484" s="168" t="str">
        <f t="shared" si="159"/>
        <v>LAN.MON.m120133</v>
      </c>
    </row>
    <row r="1485" spans="1:24" x14ac:dyDescent="0.15">
      <c r="A1485" s="133" t="s">
        <v>11590</v>
      </c>
      <c r="B1485" s="133" t="s">
        <v>14</v>
      </c>
      <c r="C1485" s="133" t="s">
        <v>11591</v>
      </c>
      <c r="D1485" s="147" t="s">
        <v>11592</v>
      </c>
      <c r="E1485" s="133" t="str">
        <f t="shared" si="152"/>
        <v>00303</v>
      </c>
      <c r="F1485" s="168" t="str">
        <f t="shared" si="153"/>
        <v>"map012"</v>
      </c>
      <c r="I1485" s="168" t="s">
        <v>11593</v>
      </c>
      <c r="J1485" s="168">
        <v>11494</v>
      </c>
      <c r="K1485" s="168" t="str">
        <f t="shared" si="154"/>
        <v>LAN.MON.m110018</v>
      </c>
      <c r="L1485" s="168" t="str">
        <f t="shared" si="155"/>
        <v>"深潭枯骨"</v>
      </c>
      <c r="M1485" s="168">
        <v>21481</v>
      </c>
      <c r="N1485" s="168" t="str">
        <f t="shared" si="156"/>
        <v>LAN.MON.m120018</v>
      </c>
      <c r="O1485" s="168" t="str">
        <f t="shared" si="157"/>
        <v>"深潭枯鲛"</v>
      </c>
      <c r="P1485" s="168">
        <v>10</v>
      </c>
      <c r="Q1485" s="168">
        <v>11479</v>
      </c>
      <c r="R1485" s="168" t="s">
        <v>6021</v>
      </c>
      <c r="S1485" s="168">
        <v>11479</v>
      </c>
      <c r="T1485" s="168" t="str">
        <f t="shared" si="158"/>
        <v>LAN.MON.m110030</v>
      </c>
      <c r="U1485" s="168">
        <v>21479</v>
      </c>
      <c r="V1485" s="168" t="s">
        <v>6137</v>
      </c>
      <c r="W1485" s="168">
        <v>21479</v>
      </c>
      <c r="X1485" s="168" t="str">
        <f t="shared" si="159"/>
        <v>LAN.MON.m120054</v>
      </c>
    </row>
    <row r="1486" spans="1:24" x14ac:dyDescent="0.15">
      <c r="A1486" s="133" t="s">
        <v>11594</v>
      </c>
      <c r="B1486" s="133" t="s">
        <v>14</v>
      </c>
      <c r="C1486" s="133" t="s">
        <v>11595</v>
      </c>
      <c r="D1486" s="147" t="s">
        <v>11596</v>
      </c>
      <c r="E1486" s="133" t="str">
        <f t="shared" si="152"/>
        <v>00310</v>
      </c>
      <c r="F1486" s="168" t="str">
        <f t="shared" si="153"/>
        <v>"map012"</v>
      </c>
      <c r="I1486" s="168" t="s">
        <v>11597</v>
      </c>
      <c r="J1486" s="168">
        <v>11495</v>
      </c>
      <c r="K1486" s="168" t="str">
        <f t="shared" si="154"/>
        <v>LAN.MON.m110054</v>
      </c>
      <c r="L1486" s="168" t="str">
        <f t="shared" si="155"/>
        <v>"云境灵童"</v>
      </c>
      <c r="M1486" s="168">
        <v>21482</v>
      </c>
      <c r="N1486" s="168" t="str">
        <f t="shared" si="156"/>
        <v>LAN.MON.m120054</v>
      </c>
      <c r="O1486" s="168" t="str">
        <f t="shared" si="157"/>
        <v>"云境仙童"</v>
      </c>
      <c r="P1486" s="168">
        <v>10</v>
      </c>
      <c r="Q1486" s="168">
        <v>11480</v>
      </c>
      <c r="R1486" s="168" t="s">
        <v>10733</v>
      </c>
      <c r="S1486" s="168">
        <v>11480</v>
      </c>
      <c r="T1486" s="168" t="str">
        <f t="shared" si="158"/>
        <v>LAN.MON.m110146</v>
      </c>
      <c r="U1486" s="168">
        <v>21480</v>
      </c>
      <c r="V1486" s="168" t="s">
        <v>6516</v>
      </c>
      <c r="W1486" s="168">
        <v>21480</v>
      </c>
      <c r="X1486" s="168" t="str">
        <f t="shared" si="159"/>
        <v>LAN.MON.m120132</v>
      </c>
    </row>
    <row r="1487" spans="1:24" x14ac:dyDescent="0.15">
      <c r="A1487" s="133" t="s">
        <v>11598</v>
      </c>
      <c r="B1487" s="133" t="s">
        <v>14</v>
      </c>
      <c r="C1487" s="133" t="s">
        <v>11599</v>
      </c>
      <c r="D1487" s="147" t="s">
        <v>11600</v>
      </c>
      <c r="E1487" s="133" t="str">
        <f t="shared" si="152"/>
        <v>00320</v>
      </c>
      <c r="F1487" s="168" t="str">
        <f t="shared" si="153"/>
        <v>"map012"</v>
      </c>
      <c r="I1487" s="168" t="s">
        <v>11601</v>
      </c>
      <c r="J1487" s="168">
        <v>11496</v>
      </c>
      <c r="K1487" s="168" t="str">
        <f t="shared" si="154"/>
        <v>LAN.MON.m110133</v>
      </c>
      <c r="L1487" s="168" t="str">
        <f t="shared" si="155"/>
        <v>"诛灵魔剑"</v>
      </c>
      <c r="M1487" s="168">
        <v>21483</v>
      </c>
      <c r="N1487" s="168" t="str">
        <f t="shared" si="156"/>
        <v>LAN.MON.m120133</v>
      </c>
      <c r="O1487" s="168" t="str">
        <f t="shared" si="157"/>
        <v>"诛神魔剑"</v>
      </c>
      <c r="P1487" s="168">
        <v>10</v>
      </c>
      <c r="Q1487" s="168">
        <v>11481</v>
      </c>
      <c r="R1487" s="168" t="s">
        <v>6093</v>
      </c>
      <c r="S1487" s="168">
        <v>11481</v>
      </c>
      <c r="T1487" s="168" t="str">
        <f t="shared" si="158"/>
        <v>LAN.MON.m110045</v>
      </c>
      <c r="U1487" s="168">
        <v>21481</v>
      </c>
      <c r="V1487" s="168" t="s">
        <v>5965</v>
      </c>
      <c r="W1487" s="168">
        <v>21481</v>
      </c>
      <c r="X1487" s="168" t="str">
        <f t="shared" si="159"/>
        <v>LAN.MON.m120018</v>
      </c>
    </row>
    <row r="1488" spans="1:24" x14ac:dyDescent="0.15">
      <c r="A1488" s="133" t="s">
        <v>11602</v>
      </c>
      <c r="B1488" s="133" t="s">
        <v>14</v>
      </c>
      <c r="C1488" s="133" t="s">
        <v>11603</v>
      </c>
      <c r="D1488" s="147" t="s">
        <v>11604</v>
      </c>
      <c r="E1488" s="133" t="str">
        <f t="shared" si="152"/>
        <v>00321</v>
      </c>
      <c r="F1488" s="168" t="str">
        <f t="shared" si="153"/>
        <v>"map012"</v>
      </c>
      <c r="I1488" s="168" t="s">
        <v>11605</v>
      </c>
      <c r="J1488" s="168">
        <v>11497</v>
      </c>
      <c r="K1488" s="168" t="str">
        <f t="shared" si="154"/>
        <v>LAN.MON.m110132</v>
      </c>
      <c r="L1488" s="168" t="str">
        <f t="shared" si="155"/>
        <v>"狱臂死士"</v>
      </c>
      <c r="M1488" s="168">
        <v>21484</v>
      </c>
      <c r="N1488" s="168" t="str">
        <f t="shared" si="156"/>
        <v>LAN.MON.m120132</v>
      </c>
      <c r="O1488" s="168" t="str">
        <f t="shared" si="157"/>
        <v>"狱臂士主"</v>
      </c>
      <c r="P1488" s="168">
        <v>10</v>
      </c>
      <c r="Q1488" s="168">
        <v>11482</v>
      </c>
      <c r="R1488" s="168" t="s">
        <v>6127</v>
      </c>
      <c r="S1488" s="168">
        <v>11482</v>
      </c>
      <c r="T1488" s="168" t="str">
        <f t="shared" si="158"/>
        <v>LAN.MON.m110052</v>
      </c>
      <c r="U1488" s="168">
        <v>21482</v>
      </c>
      <c r="V1488" s="168" t="s">
        <v>6137</v>
      </c>
      <c r="W1488" s="168">
        <v>21482</v>
      </c>
      <c r="X1488" s="168" t="str">
        <f t="shared" si="159"/>
        <v>LAN.MON.m120054</v>
      </c>
    </row>
    <row r="1489" spans="1:24" x14ac:dyDescent="0.15">
      <c r="A1489" s="133" t="s">
        <v>11606</v>
      </c>
      <c r="B1489" s="133" t="s">
        <v>14</v>
      </c>
      <c r="C1489" s="133" t="s">
        <v>11607</v>
      </c>
      <c r="D1489" s="147" t="s">
        <v>11608</v>
      </c>
      <c r="E1489" s="133" t="str">
        <f t="shared" ref="E1489:E1520" si="160">IFERROR(SUBSTITUTE(VLOOKUP(VLOOKUP(SUBSTITUTE(A1489,"boss",""),I:M,5,FALSE),U:V,2,FALSE),"""",""),"-"&amp;SUBSTITUTE(VLOOKUP(VLOOKUP(SUBSTITUTE(A1489,"重复boss",""),I:M,5,FALSE),U:V,2,FALSE),"""",""))</f>
        <v>00322</v>
      </c>
      <c r="F1489" s="168" t="str">
        <f t="shared" ref="F1489:F1520" si="161">IFERROR(VLOOKUP(VLOOKUP(SUBSTITUTE(A1489,"boss",""),I:P,8,FALSE),Y:Z,2,FALSE),"-"&amp;VLOOKUP(VLOOKUP(SUBSTITUTE(A1489,"重复boss",""),I:P,8,FALSE),Y:Z,2,FALSE))</f>
        <v>"map012"</v>
      </c>
      <c r="I1489" s="168" t="s">
        <v>11609</v>
      </c>
      <c r="J1489" s="168">
        <v>11498</v>
      </c>
      <c r="K1489" s="168" t="str">
        <f t="shared" si="154"/>
        <v>LAN.MON.m110054</v>
      </c>
      <c r="L1489" s="168" t="str">
        <f t="shared" si="155"/>
        <v>"云境灵童"</v>
      </c>
      <c r="M1489" s="168">
        <v>21485</v>
      </c>
      <c r="N1489" s="168" t="str">
        <f t="shared" si="156"/>
        <v>LAN.MON.m120054</v>
      </c>
      <c r="O1489" s="168" t="str">
        <f t="shared" si="157"/>
        <v>"云境仙童"</v>
      </c>
      <c r="P1489" s="168">
        <v>10</v>
      </c>
      <c r="Q1489" s="168">
        <v>11483</v>
      </c>
      <c r="R1489" s="168" t="s">
        <v>5928</v>
      </c>
      <c r="S1489" s="168">
        <v>11483</v>
      </c>
      <c r="T1489" s="168" t="str">
        <f t="shared" si="158"/>
        <v>LAN.MON.m110017</v>
      </c>
      <c r="U1489" s="168">
        <v>21483</v>
      </c>
      <c r="V1489" s="168" t="s">
        <v>6521</v>
      </c>
      <c r="W1489" s="168">
        <v>21483</v>
      </c>
      <c r="X1489" s="168" t="str">
        <f t="shared" si="159"/>
        <v>LAN.MON.m120133</v>
      </c>
    </row>
    <row r="1490" spans="1:24" x14ac:dyDescent="0.15">
      <c r="A1490" s="133" t="s">
        <v>11610</v>
      </c>
      <c r="B1490" s="133" t="s">
        <v>14</v>
      </c>
      <c r="C1490" s="133" t="s">
        <v>11611</v>
      </c>
      <c r="D1490" s="147" t="s">
        <v>11612</v>
      </c>
      <c r="E1490" s="133" t="str">
        <f t="shared" si="160"/>
        <v>00323</v>
      </c>
      <c r="F1490" s="168" t="str">
        <f t="shared" si="161"/>
        <v>"map012"</v>
      </c>
      <c r="I1490" s="168" t="s">
        <v>11613</v>
      </c>
      <c r="J1490" s="168">
        <v>11499</v>
      </c>
      <c r="K1490" s="168" t="str">
        <f t="shared" si="154"/>
        <v>LAN.MON.m110017</v>
      </c>
      <c r="L1490" s="168" t="str">
        <f t="shared" si="155"/>
        <v>"深潭青尸"</v>
      </c>
      <c r="M1490" s="168">
        <v>21486</v>
      </c>
      <c r="N1490" s="168" t="str">
        <f t="shared" si="156"/>
        <v>LAN.MON.m120017</v>
      </c>
      <c r="O1490" s="168" t="str">
        <f t="shared" si="157"/>
        <v>"深潭尸王"</v>
      </c>
      <c r="P1490" s="168">
        <v>10</v>
      </c>
      <c r="Q1490" s="168">
        <v>11484</v>
      </c>
      <c r="R1490" s="168" t="s">
        <v>10408</v>
      </c>
      <c r="S1490" s="168">
        <v>11484</v>
      </c>
      <c r="T1490" s="168" t="str">
        <f t="shared" si="158"/>
        <v>LAN.MON.m110142</v>
      </c>
      <c r="U1490" s="168">
        <v>21484</v>
      </c>
      <c r="V1490" s="168" t="s">
        <v>6516</v>
      </c>
      <c r="W1490" s="168">
        <v>21484</v>
      </c>
      <c r="X1490" s="168" t="str">
        <f t="shared" si="159"/>
        <v>LAN.MON.m120132</v>
      </c>
    </row>
    <row r="1491" spans="1:24" x14ac:dyDescent="0.15">
      <c r="A1491" s="133" t="s">
        <v>11614</v>
      </c>
      <c r="B1491" s="133" t="s">
        <v>14</v>
      </c>
      <c r="C1491" s="133" t="s">
        <v>11615</v>
      </c>
      <c r="D1491" s="147" t="s">
        <v>11616</v>
      </c>
      <c r="E1491" s="133" t="str">
        <f t="shared" si="160"/>
        <v>01058</v>
      </c>
      <c r="F1491" s="168" t="str">
        <f t="shared" si="161"/>
        <v>"map012"</v>
      </c>
      <c r="I1491" s="168" t="s">
        <v>11617</v>
      </c>
      <c r="J1491" s="168">
        <v>11500</v>
      </c>
      <c r="K1491" s="168" t="str">
        <f t="shared" si="154"/>
        <v>LAN.MON.m110012</v>
      </c>
      <c r="L1491" s="168" t="str">
        <f t="shared" si="155"/>
        <v>"蝶妖"</v>
      </c>
      <c r="M1491" s="168">
        <v>21487</v>
      </c>
      <c r="N1491" s="168" t="str">
        <f t="shared" si="156"/>
        <v>LAN.MON.m120012</v>
      </c>
      <c r="O1491" s="168" t="str">
        <f t="shared" si="157"/>
        <v>"蝶王"</v>
      </c>
      <c r="P1491" s="168">
        <v>10</v>
      </c>
      <c r="Q1491" s="168">
        <v>11485</v>
      </c>
      <c r="R1491" s="168" t="s">
        <v>5905</v>
      </c>
      <c r="S1491" s="168">
        <v>11485</v>
      </c>
      <c r="T1491" s="168" t="str">
        <f t="shared" si="158"/>
        <v>LAN.MON.m110014</v>
      </c>
      <c r="U1491" s="168">
        <v>21485</v>
      </c>
      <c r="V1491" s="168" t="s">
        <v>6137</v>
      </c>
      <c r="W1491" s="168">
        <v>21485</v>
      </c>
      <c r="X1491" s="168" t="str">
        <f t="shared" si="159"/>
        <v>LAN.MON.m120054</v>
      </c>
    </row>
    <row r="1492" spans="1:24" x14ac:dyDescent="0.15">
      <c r="A1492" s="133" t="s">
        <v>11618</v>
      </c>
      <c r="B1492" s="133" t="s">
        <v>14</v>
      </c>
      <c r="C1492" s="133" t="s">
        <v>11619</v>
      </c>
      <c r="D1492" s="147" t="s">
        <v>11620</v>
      </c>
      <c r="E1492" s="133" t="str">
        <f t="shared" si="160"/>
        <v>01059</v>
      </c>
      <c r="F1492" s="168" t="str">
        <f t="shared" si="161"/>
        <v>"map012"</v>
      </c>
      <c r="I1492" s="168" t="s">
        <v>11621</v>
      </c>
      <c r="J1492" s="168">
        <v>11501</v>
      </c>
      <c r="K1492" s="168" t="str">
        <f t="shared" si="154"/>
        <v>LAN.MON.m110016</v>
      </c>
      <c r="L1492" s="168" t="str">
        <f t="shared" si="155"/>
        <v>"蓝湖灵妖"</v>
      </c>
      <c r="M1492" s="168">
        <v>21488</v>
      </c>
      <c r="N1492" s="168" t="str">
        <f t="shared" si="156"/>
        <v>LAN.MON.m120016</v>
      </c>
      <c r="O1492" s="168" t="str">
        <f t="shared" si="157"/>
        <v>"蓝湖灵王"</v>
      </c>
      <c r="P1492" s="168">
        <v>10</v>
      </c>
      <c r="Q1492" s="168">
        <v>11486</v>
      </c>
      <c r="R1492" s="168" t="s">
        <v>6127</v>
      </c>
      <c r="S1492" s="168">
        <v>11486</v>
      </c>
      <c r="T1492" s="168" t="str">
        <f t="shared" si="158"/>
        <v>LAN.MON.m110052</v>
      </c>
      <c r="U1492" s="168">
        <v>21486</v>
      </c>
      <c r="V1492" s="168" t="s">
        <v>5928</v>
      </c>
      <c r="W1492" s="168">
        <v>21486</v>
      </c>
      <c r="X1492" s="168" t="str">
        <f t="shared" si="159"/>
        <v>LAN.MON.m120017</v>
      </c>
    </row>
    <row r="1493" spans="1:24" x14ac:dyDescent="0.15">
      <c r="A1493" s="133" t="s">
        <v>11622</v>
      </c>
      <c r="B1493" s="133" t="s">
        <v>14</v>
      </c>
      <c r="C1493" s="133" t="s">
        <v>11623</v>
      </c>
      <c r="D1493" s="147" t="s">
        <v>11624</v>
      </c>
      <c r="E1493" s="133" t="str">
        <f t="shared" si="160"/>
        <v>00109</v>
      </c>
      <c r="F1493" s="168" t="str">
        <f t="shared" si="161"/>
        <v>"map013"</v>
      </c>
      <c r="I1493" s="168" t="s">
        <v>11625</v>
      </c>
      <c r="J1493" s="168">
        <v>11502</v>
      </c>
      <c r="K1493" s="168" t="str">
        <f t="shared" si="154"/>
        <v>LAN.MON.m110068</v>
      </c>
      <c r="L1493" s="168" t="str">
        <f t="shared" si="155"/>
        <v>"蛮坛卫将"</v>
      </c>
      <c r="M1493" s="168">
        <v>21489</v>
      </c>
      <c r="N1493" s="168" t="str">
        <f t="shared" si="156"/>
        <v>LAN.MON.m120068</v>
      </c>
      <c r="O1493" s="168" t="str">
        <f t="shared" si="157"/>
        <v>"蛮坛将主"</v>
      </c>
      <c r="P1493" s="168">
        <v>12</v>
      </c>
      <c r="Q1493" s="168">
        <v>11487</v>
      </c>
      <c r="R1493" s="168" t="s">
        <v>5928</v>
      </c>
      <c r="S1493" s="168">
        <v>11487</v>
      </c>
      <c r="T1493" s="168" t="str">
        <f t="shared" si="158"/>
        <v>LAN.MON.m110017</v>
      </c>
      <c r="U1493" s="168">
        <v>21487</v>
      </c>
      <c r="V1493" s="168" t="s">
        <v>5893</v>
      </c>
      <c r="W1493" s="168">
        <v>21487</v>
      </c>
      <c r="X1493" s="168" t="str">
        <f t="shared" si="159"/>
        <v>LAN.MON.m120012</v>
      </c>
    </row>
    <row r="1494" spans="1:24" x14ac:dyDescent="0.15">
      <c r="A1494" s="133" t="s">
        <v>11626</v>
      </c>
      <c r="B1494" s="133" t="s">
        <v>14</v>
      </c>
      <c r="C1494" s="133" t="s">
        <v>11627</v>
      </c>
      <c r="D1494" s="147" t="s">
        <v>11628</v>
      </c>
      <c r="E1494" s="133" t="str">
        <f t="shared" si="160"/>
        <v>00111</v>
      </c>
      <c r="F1494" s="168" t="str">
        <f t="shared" si="161"/>
        <v>"map013"</v>
      </c>
      <c r="I1494" s="168" t="s">
        <v>11629</v>
      </c>
      <c r="J1494" s="168">
        <v>11503</v>
      </c>
      <c r="K1494" s="168" t="str">
        <f t="shared" si="154"/>
        <v>LAN.MON.m110017</v>
      </c>
      <c r="L1494" s="168" t="str">
        <f t="shared" si="155"/>
        <v>"深潭青尸"</v>
      </c>
      <c r="M1494" s="168">
        <v>21490</v>
      </c>
      <c r="N1494" s="168" t="str">
        <f t="shared" si="156"/>
        <v>LAN.MON.m120017</v>
      </c>
      <c r="O1494" s="168" t="str">
        <f t="shared" si="157"/>
        <v>"深潭尸王"</v>
      </c>
      <c r="P1494" s="168">
        <v>12</v>
      </c>
      <c r="Q1494" s="168">
        <v>11488</v>
      </c>
      <c r="R1494" s="168" t="s">
        <v>10408</v>
      </c>
      <c r="S1494" s="168">
        <v>11488</v>
      </c>
      <c r="T1494" s="168" t="str">
        <f t="shared" si="158"/>
        <v>LAN.MON.m110142</v>
      </c>
      <c r="U1494" s="168">
        <v>21488</v>
      </c>
      <c r="V1494" s="168" t="s">
        <v>5922</v>
      </c>
      <c r="W1494" s="168">
        <v>21488</v>
      </c>
      <c r="X1494" s="168" t="str">
        <f t="shared" si="159"/>
        <v>LAN.MON.m120016</v>
      </c>
    </row>
    <row r="1495" spans="1:24" x14ac:dyDescent="0.15">
      <c r="A1495" s="133" t="s">
        <v>11630</v>
      </c>
      <c r="B1495" s="133" t="s">
        <v>14</v>
      </c>
      <c r="C1495" s="133" t="s">
        <v>11631</v>
      </c>
      <c r="D1495" s="147" t="s">
        <v>11632</v>
      </c>
      <c r="E1495" s="133" t="str">
        <f t="shared" si="160"/>
        <v>00152</v>
      </c>
      <c r="F1495" s="168" t="str">
        <f t="shared" si="161"/>
        <v>"map013"</v>
      </c>
      <c r="I1495" s="168" t="s">
        <v>11633</v>
      </c>
      <c r="J1495" s="168">
        <v>11504</v>
      </c>
      <c r="K1495" s="168" t="str">
        <f t="shared" si="154"/>
        <v>LAN.MON.m110012</v>
      </c>
      <c r="L1495" s="168" t="str">
        <f t="shared" si="155"/>
        <v>"蝶妖"</v>
      </c>
      <c r="M1495" s="168">
        <v>21491</v>
      </c>
      <c r="N1495" s="168" t="str">
        <f t="shared" si="156"/>
        <v>LAN.MON.m120012</v>
      </c>
      <c r="O1495" s="168" t="str">
        <f t="shared" si="157"/>
        <v>"蝶王"</v>
      </c>
      <c r="P1495" s="168">
        <v>12</v>
      </c>
      <c r="Q1495" s="168">
        <v>11489</v>
      </c>
      <c r="R1495" s="168" t="s">
        <v>6516</v>
      </c>
      <c r="S1495" s="168">
        <v>11489</v>
      </c>
      <c r="T1495" s="168" t="str">
        <f t="shared" si="158"/>
        <v>LAN.MON.m110132</v>
      </c>
      <c r="U1495" s="168">
        <v>21489</v>
      </c>
      <c r="V1495" s="168" t="s">
        <v>6207</v>
      </c>
      <c r="W1495" s="168">
        <v>21489</v>
      </c>
      <c r="X1495" s="168" t="str">
        <f t="shared" si="159"/>
        <v>LAN.MON.m120068</v>
      </c>
    </row>
    <row r="1496" spans="1:24" x14ac:dyDescent="0.15">
      <c r="A1496" s="133" t="s">
        <v>11634</v>
      </c>
      <c r="B1496" s="133" t="s">
        <v>14</v>
      </c>
      <c r="C1496" s="133" t="s">
        <v>11635</v>
      </c>
      <c r="D1496" s="147" t="s">
        <v>11636</v>
      </c>
      <c r="E1496" s="133" t="str">
        <f t="shared" si="160"/>
        <v>00155</v>
      </c>
      <c r="F1496" s="168" t="str">
        <f t="shared" si="161"/>
        <v>"map013"</v>
      </c>
      <c r="I1496" s="168" t="s">
        <v>11637</v>
      </c>
      <c r="J1496" s="168">
        <v>11505</v>
      </c>
      <c r="K1496" s="168" t="str">
        <f t="shared" si="154"/>
        <v>LAN.MON.m110016</v>
      </c>
      <c r="L1496" s="168" t="str">
        <f t="shared" si="155"/>
        <v>"蓝湖灵妖"</v>
      </c>
      <c r="M1496" s="168">
        <v>21492</v>
      </c>
      <c r="N1496" s="168" t="str">
        <f t="shared" si="156"/>
        <v>LAN.MON.m120016</v>
      </c>
      <c r="O1496" s="168" t="str">
        <f t="shared" si="157"/>
        <v>"蓝湖灵王"</v>
      </c>
      <c r="P1496" s="168">
        <v>12</v>
      </c>
      <c r="Q1496" s="168">
        <v>11490</v>
      </c>
      <c r="R1496" s="168" t="s">
        <v>5965</v>
      </c>
      <c r="S1496" s="168">
        <v>11490</v>
      </c>
      <c r="T1496" s="168" t="str">
        <f t="shared" si="158"/>
        <v>LAN.MON.m110018</v>
      </c>
      <c r="U1496" s="168">
        <v>21490</v>
      </c>
      <c r="V1496" s="168" t="s">
        <v>5928</v>
      </c>
      <c r="W1496" s="168">
        <v>21490</v>
      </c>
      <c r="X1496" s="168" t="str">
        <f t="shared" si="159"/>
        <v>LAN.MON.m120017</v>
      </c>
    </row>
    <row r="1497" spans="1:24" x14ac:dyDescent="0.15">
      <c r="A1497" s="133" t="s">
        <v>11638</v>
      </c>
      <c r="B1497" s="133" t="s">
        <v>14</v>
      </c>
      <c r="C1497" s="133" t="s">
        <v>11639</v>
      </c>
      <c r="D1497" s="147" t="s">
        <v>11640</v>
      </c>
      <c r="E1497" s="133" t="str">
        <f t="shared" si="160"/>
        <v>00140</v>
      </c>
      <c r="F1497" s="168" t="str">
        <f t="shared" si="161"/>
        <v>"map013"</v>
      </c>
      <c r="I1497" s="168" t="s">
        <v>11641</v>
      </c>
      <c r="J1497" s="168">
        <v>11506</v>
      </c>
      <c r="K1497" s="168" t="str">
        <f t="shared" si="154"/>
        <v>LAN.MON.m110068</v>
      </c>
      <c r="L1497" s="168" t="str">
        <f t="shared" si="155"/>
        <v>"蛮坛卫将"</v>
      </c>
      <c r="M1497" s="168">
        <v>21493</v>
      </c>
      <c r="N1497" s="168" t="str">
        <f t="shared" si="156"/>
        <v>LAN.MON.m120068</v>
      </c>
      <c r="O1497" s="168" t="str">
        <f t="shared" si="157"/>
        <v>"蛮坛将主"</v>
      </c>
      <c r="P1497" s="168">
        <v>12</v>
      </c>
      <c r="Q1497" s="168">
        <v>11491</v>
      </c>
      <c r="R1497" s="168" t="s">
        <v>6521</v>
      </c>
      <c r="S1497" s="168">
        <v>11491</v>
      </c>
      <c r="T1497" s="168" t="str">
        <f t="shared" si="158"/>
        <v>LAN.MON.m110133</v>
      </c>
      <c r="U1497" s="168">
        <v>21491</v>
      </c>
      <c r="V1497" s="168" t="s">
        <v>5893</v>
      </c>
      <c r="W1497" s="168">
        <v>21491</v>
      </c>
      <c r="X1497" s="168" t="str">
        <f t="shared" si="159"/>
        <v>LAN.MON.m120012</v>
      </c>
    </row>
    <row r="1498" spans="1:24" x14ac:dyDescent="0.15">
      <c r="A1498" s="133" t="s">
        <v>11642</v>
      </c>
      <c r="B1498" s="133" t="s">
        <v>14</v>
      </c>
      <c r="C1498" s="133" t="s">
        <v>11643</v>
      </c>
      <c r="D1498" s="147" t="s">
        <v>11644</v>
      </c>
      <c r="E1498" s="133" t="str">
        <f t="shared" si="160"/>
        <v>00308</v>
      </c>
      <c r="F1498" s="168" t="str">
        <f t="shared" si="161"/>
        <v>"map013"</v>
      </c>
      <c r="I1498" s="168" t="s">
        <v>11645</v>
      </c>
      <c r="J1498" s="168">
        <v>11507</v>
      </c>
      <c r="K1498" s="168" t="str">
        <f t="shared" si="154"/>
        <v>LAN.MON.m110138</v>
      </c>
      <c r="L1498" s="168" t="str">
        <f t="shared" si="155"/>
        <v>"战将之灵"</v>
      </c>
      <c r="M1498" s="168">
        <v>21494</v>
      </c>
      <c r="N1498" s="168" t="str">
        <f t="shared" si="156"/>
        <v>LAN.MON.m120138</v>
      </c>
      <c r="O1498" s="168" t="str">
        <f t="shared" si="157"/>
        <v>"战将之神"</v>
      </c>
      <c r="P1498" s="168">
        <v>12</v>
      </c>
      <c r="Q1498" s="168">
        <v>11492</v>
      </c>
      <c r="R1498" s="168" t="s">
        <v>6137</v>
      </c>
      <c r="S1498" s="168">
        <v>11492</v>
      </c>
      <c r="T1498" s="168" t="str">
        <f t="shared" si="158"/>
        <v>LAN.MON.m110054</v>
      </c>
      <c r="U1498" s="168">
        <v>21492</v>
      </c>
      <c r="V1498" s="168" t="s">
        <v>5922</v>
      </c>
      <c r="W1498" s="168">
        <v>21492</v>
      </c>
      <c r="X1498" s="168" t="str">
        <f t="shared" si="159"/>
        <v>LAN.MON.m120016</v>
      </c>
    </row>
    <row r="1499" spans="1:24" x14ac:dyDescent="0.15">
      <c r="A1499" s="133" t="s">
        <v>11646</v>
      </c>
      <c r="B1499" s="133" t="s">
        <v>14</v>
      </c>
      <c r="C1499" s="133" t="s">
        <v>11647</v>
      </c>
      <c r="D1499" s="147" t="s">
        <v>11648</v>
      </c>
      <c r="E1499" s="133" t="str">
        <f t="shared" si="160"/>
        <v>00319</v>
      </c>
      <c r="F1499" s="168" t="str">
        <f t="shared" si="161"/>
        <v>"map013"</v>
      </c>
      <c r="I1499" s="168" t="s">
        <v>11649</v>
      </c>
      <c r="J1499" s="168">
        <v>11508</v>
      </c>
      <c r="K1499" s="168" t="str">
        <f t="shared" si="154"/>
        <v>LAN.MON.m110139</v>
      </c>
      <c r="L1499" s="168" t="str">
        <f t="shared" si="155"/>
        <v>"云豹古尸"</v>
      </c>
      <c r="M1499" s="168">
        <v>21495</v>
      </c>
      <c r="N1499" s="168" t="str">
        <f t="shared" si="156"/>
        <v>LAN.MON.m120139</v>
      </c>
      <c r="O1499" s="168" t="str">
        <f t="shared" si="157"/>
        <v>"云豹神尸"</v>
      </c>
      <c r="P1499" s="168">
        <v>12</v>
      </c>
      <c r="Q1499" s="168">
        <v>11493</v>
      </c>
      <c r="R1499" s="168" t="s">
        <v>6516</v>
      </c>
      <c r="S1499" s="168">
        <v>11493</v>
      </c>
      <c r="T1499" s="168" t="str">
        <f t="shared" si="158"/>
        <v>LAN.MON.m110132</v>
      </c>
      <c r="U1499" s="168">
        <v>21493</v>
      </c>
      <c r="V1499" s="168" t="s">
        <v>6207</v>
      </c>
      <c r="W1499" s="168">
        <v>21493</v>
      </c>
      <c r="X1499" s="168" t="str">
        <f t="shared" si="159"/>
        <v>LAN.MON.m120068</v>
      </c>
    </row>
    <row r="1500" spans="1:24" x14ac:dyDescent="0.15">
      <c r="A1500" s="133" t="s">
        <v>11650</v>
      </c>
      <c r="B1500" s="133" t="s">
        <v>14</v>
      </c>
      <c r="C1500" s="133" t="s">
        <v>11651</v>
      </c>
      <c r="D1500" s="147" t="s">
        <v>11652</v>
      </c>
      <c r="E1500" s="133" t="str">
        <f t="shared" si="160"/>
        <v>00128</v>
      </c>
      <c r="F1500" s="168" t="str">
        <f t="shared" si="161"/>
        <v>"map014"</v>
      </c>
      <c r="I1500" s="168" t="s">
        <v>11653</v>
      </c>
      <c r="J1500" s="168">
        <v>11509</v>
      </c>
      <c r="K1500" s="168" t="str">
        <f t="shared" si="154"/>
        <v>LAN.MON.m110140</v>
      </c>
      <c r="L1500" s="168" t="str">
        <f t="shared" si="155"/>
        <v>"恶障魔蛇"</v>
      </c>
      <c r="M1500" s="168">
        <v>21496</v>
      </c>
      <c r="N1500" s="168" t="str">
        <f t="shared" si="156"/>
        <v>LAN.MON.m120140</v>
      </c>
      <c r="O1500" s="168" t="str">
        <f t="shared" si="157"/>
        <v>"恶障蛇神"</v>
      </c>
      <c r="P1500" s="168">
        <v>12</v>
      </c>
      <c r="Q1500" s="168">
        <v>11494</v>
      </c>
      <c r="R1500" s="168" t="s">
        <v>5965</v>
      </c>
      <c r="S1500" s="168">
        <v>11494</v>
      </c>
      <c r="T1500" s="168" t="str">
        <f t="shared" si="158"/>
        <v>LAN.MON.m110018</v>
      </c>
      <c r="U1500" s="168">
        <v>21494</v>
      </c>
      <c r="V1500" s="168" t="s">
        <v>7981</v>
      </c>
      <c r="W1500" s="168">
        <v>21494</v>
      </c>
      <c r="X1500" s="168" t="str">
        <f t="shared" si="159"/>
        <v>LAN.MON.m120138</v>
      </c>
    </row>
    <row r="1501" spans="1:24" x14ac:dyDescent="0.15">
      <c r="A1501" s="133" t="s">
        <v>11654</v>
      </c>
      <c r="B1501" s="133" t="s">
        <v>14</v>
      </c>
      <c r="C1501" s="133" t="s">
        <v>11655</v>
      </c>
      <c r="D1501" s="147" t="s">
        <v>11656</v>
      </c>
      <c r="E1501" s="133" t="str">
        <f t="shared" si="160"/>
        <v>00171</v>
      </c>
      <c r="F1501" s="168" t="str">
        <f t="shared" si="161"/>
        <v>"map014"</v>
      </c>
      <c r="I1501" s="168" t="s">
        <v>11657</v>
      </c>
      <c r="J1501" s="168">
        <v>11510</v>
      </c>
      <c r="K1501" s="168" t="str">
        <f t="shared" si="154"/>
        <v>LAN.MON.m110090</v>
      </c>
      <c r="L1501" s="168" t="str">
        <f t="shared" si="155"/>
        <v>"双头灵狼"</v>
      </c>
      <c r="M1501" s="168">
        <v>21497</v>
      </c>
      <c r="N1501" s="168" t="str">
        <f t="shared" si="156"/>
        <v>LAN.MON.m120090</v>
      </c>
      <c r="O1501" s="168" t="str">
        <f t="shared" si="157"/>
        <v>"双头狼皇"</v>
      </c>
      <c r="P1501" s="168">
        <v>12</v>
      </c>
      <c r="Q1501" s="168">
        <v>11495</v>
      </c>
      <c r="R1501" s="168" t="s">
        <v>6137</v>
      </c>
      <c r="S1501" s="168">
        <v>11495</v>
      </c>
      <c r="T1501" s="168" t="str">
        <f t="shared" si="158"/>
        <v>LAN.MON.m110054</v>
      </c>
      <c r="U1501" s="168">
        <v>21495</v>
      </c>
      <c r="V1501" s="168" t="s">
        <v>7986</v>
      </c>
      <c r="W1501" s="168">
        <v>21495</v>
      </c>
      <c r="X1501" s="168" t="str">
        <f t="shared" si="159"/>
        <v>LAN.MON.m120139</v>
      </c>
    </row>
    <row r="1502" spans="1:24" x14ac:dyDescent="0.15">
      <c r="A1502" s="133" t="s">
        <v>11658</v>
      </c>
      <c r="B1502" s="133" t="s">
        <v>14</v>
      </c>
      <c r="C1502" s="133" t="s">
        <v>11659</v>
      </c>
      <c r="D1502" s="147" t="s">
        <v>11660</v>
      </c>
      <c r="E1502" s="133" t="str">
        <f t="shared" si="160"/>
        <v>00301</v>
      </c>
      <c r="F1502" s="168" t="str">
        <f t="shared" si="161"/>
        <v>"map014"</v>
      </c>
      <c r="I1502" s="168" t="s">
        <v>11661</v>
      </c>
      <c r="J1502" s="168">
        <v>11511</v>
      </c>
      <c r="K1502" s="168" t="str">
        <f t="shared" si="154"/>
        <v>LAN.MON.m110138</v>
      </c>
      <c r="L1502" s="168" t="str">
        <f t="shared" si="155"/>
        <v>"战将之灵"</v>
      </c>
      <c r="M1502" s="168">
        <v>21498</v>
      </c>
      <c r="N1502" s="168" t="str">
        <f t="shared" si="156"/>
        <v>LAN.MON.m120138</v>
      </c>
      <c r="O1502" s="168" t="str">
        <f t="shared" si="157"/>
        <v>"战将之神"</v>
      </c>
      <c r="P1502" s="168">
        <v>12</v>
      </c>
      <c r="Q1502" s="168">
        <v>11496</v>
      </c>
      <c r="R1502" s="168" t="s">
        <v>6521</v>
      </c>
      <c r="S1502" s="168">
        <v>11496</v>
      </c>
      <c r="T1502" s="168" t="str">
        <f t="shared" si="158"/>
        <v>LAN.MON.m110133</v>
      </c>
      <c r="U1502" s="168">
        <v>21496</v>
      </c>
      <c r="V1502" s="168" t="s">
        <v>7991</v>
      </c>
      <c r="W1502" s="168">
        <v>21496</v>
      </c>
      <c r="X1502" s="168" t="str">
        <f t="shared" si="159"/>
        <v>LAN.MON.m120140</v>
      </c>
    </row>
    <row r="1503" spans="1:24" x14ac:dyDescent="0.15">
      <c r="A1503" s="133" t="s">
        <v>11662</v>
      </c>
      <c r="B1503" s="133" t="s">
        <v>14</v>
      </c>
      <c r="C1503" s="133" t="s">
        <v>11663</v>
      </c>
      <c r="D1503" s="147" t="s">
        <v>11664</v>
      </c>
      <c r="E1503" s="133" t="str">
        <f t="shared" si="160"/>
        <v>00304</v>
      </c>
      <c r="F1503" s="168" t="str">
        <f t="shared" si="161"/>
        <v>"map014"</v>
      </c>
      <c r="I1503" s="168" t="s">
        <v>11665</v>
      </c>
      <c r="J1503" s="168">
        <v>11512</v>
      </c>
      <c r="K1503" s="168" t="str">
        <f t="shared" si="154"/>
        <v>LAN.MON.m110140</v>
      </c>
      <c r="L1503" s="168" t="str">
        <f t="shared" si="155"/>
        <v>"恶障魔蛇"</v>
      </c>
      <c r="M1503" s="168">
        <v>21499</v>
      </c>
      <c r="N1503" s="168" t="str">
        <f t="shared" si="156"/>
        <v>LAN.MON.m120140</v>
      </c>
      <c r="O1503" s="168" t="str">
        <f t="shared" si="157"/>
        <v>"恶障蛇神"</v>
      </c>
      <c r="P1503" s="168">
        <v>12</v>
      </c>
      <c r="Q1503" s="168">
        <v>11497</v>
      </c>
      <c r="R1503" s="168" t="s">
        <v>6516</v>
      </c>
      <c r="S1503" s="168">
        <v>11497</v>
      </c>
      <c r="T1503" s="168" t="str">
        <f t="shared" si="158"/>
        <v>LAN.MON.m110132</v>
      </c>
      <c r="U1503" s="168">
        <v>21497</v>
      </c>
      <c r="V1503" s="168" t="s">
        <v>6311</v>
      </c>
      <c r="W1503" s="168">
        <v>21497</v>
      </c>
      <c r="X1503" s="168" t="str">
        <f t="shared" si="159"/>
        <v>LAN.MON.m120090</v>
      </c>
    </row>
    <row r="1504" spans="1:24" x14ac:dyDescent="0.15">
      <c r="A1504" s="133" t="s">
        <v>11666</v>
      </c>
      <c r="B1504" s="133" t="s">
        <v>14</v>
      </c>
      <c r="C1504" s="133" t="s">
        <v>11667</v>
      </c>
      <c r="D1504" s="147" t="s">
        <v>11668</v>
      </c>
      <c r="E1504" s="133" t="str">
        <f t="shared" si="160"/>
        <v>00315</v>
      </c>
      <c r="F1504" s="168" t="str">
        <f t="shared" si="161"/>
        <v>"map014"</v>
      </c>
      <c r="I1504" s="168" t="s">
        <v>11669</v>
      </c>
      <c r="J1504" s="168">
        <v>11513</v>
      </c>
      <c r="K1504" s="168" t="str">
        <f t="shared" si="154"/>
        <v>LAN.MON.m110139</v>
      </c>
      <c r="L1504" s="168" t="str">
        <f t="shared" si="155"/>
        <v>"云豹古尸"</v>
      </c>
      <c r="M1504" s="168">
        <v>21500</v>
      </c>
      <c r="N1504" s="168" t="str">
        <f t="shared" si="156"/>
        <v>LAN.MON.m120139</v>
      </c>
      <c r="O1504" s="168" t="str">
        <f t="shared" si="157"/>
        <v>"云豹神尸"</v>
      </c>
      <c r="P1504" s="168">
        <v>12</v>
      </c>
      <c r="Q1504" s="168">
        <v>11498</v>
      </c>
      <c r="R1504" s="168" t="s">
        <v>6137</v>
      </c>
      <c r="S1504" s="168">
        <v>11498</v>
      </c>
      <c r="T1504" s="168" t="str">
        <f t="shared" si="158"/>
        <v>LAN.MON.m110054</v>
      </c>
      <c r="U1504" s="168">
        <v>21498</v>
      </c>
      <c r="V1504" s="168" t="s">
        <v>7981</v>
      </c>
      <c r="W1504" s="168">
        <v>21498</v>
      </c>
      <c r="X1504" s="168" t="str">
        <f t="shared" si="159"/>
        <v>LAN.MON.m120138</v>
      </c>
    </row>
    <row r="1505" spans="1:24" x14ac:dyDescent="0.15">
      <c r="A1505" s="133" t="s">
        <v>11670</v>
      </c>
      <c r="B1505" s="133" t="s">
        <v>14</v>
      </c>
      <c r="C1505" s="133" t="s">
        <v>11671</v>
      </c>
      <c r="D1505" s="147" t="s">
        <v>11672</v>
      </c>
      <c r="E1505" s="133" t="str">
        <f t="shared" si="160"/>
        <v>00326</v>
      </c>
      <c r="F1505" s="168" t="str">
        <f t="shared" si="161"/>
        <v>"map014"</v>
      </c>
      <c r="I1505" s="168" t="s">
        <v>11673</v>
      </c>
      <c r="J1505" s="168">
        <v>11514</v>
      </c>
      <c r="K1505" s="168" t="str">
        <f t="shared" si="154"/>
        <v>LAN.MON.m110090</v>
      </c>
      <c r="L1505" s="168" t="str">
        <f t="shared" si="155"/>
        <v>"双头灵狼"</v>
      </c>
      <c r="M1505" s="168">
        <v>21501</v>
      </c>
      <c r="N1505" s="168" t="str">
        <f t="shared" si="156"/>
        <v>LAN.MON.m120090</v>
      </c>
      <c r="O1505" s="168" t="str">
        <f t="shared" si="157"/>
        <v>"双头狼皇"</v>
      </c>
      <c r="P1505" s="168">
        <v>13</v>
      </c>
      <c r="Q1505" s="168">
        <v>11499</v>
      </c>
      <c r="R1505" s="168" t="s">
        <v>5928</v>
      </c>
      <c r="S1505" s="168">
        <v>11499</v>
      </c>
      <c r="T1505" s="168" t="str">
        <f t="shared" si="158"/>
        <v>LAN.MON.m110017</v>
      </c>
      <c r="U1505" s="168">
        <v>21499</v>
      </c>
      <c r="V1505" s="168" t="s">
        <v>7991</v>
      </c>
      <c r="W1505" s="168">
        <v>21499</v>
      </c>
      <c r="X1505" s="168" t="str">
        <f t="shared" si="159"/>
        <v>LAN.MON.m120140</v>
      </c>
    </row>
    <row r="1506" spans="1:24" x14ac:dyDescent="0.15">
      <c r="A1506" s="133" t="s">
        <v>11674</v>
      </c>
      <c r="B1506" s="133" t="s">
        <v>14</v>
      </c>
      <c r="C1506" s="133" t="s">
        <v>11675</v>
      </c>
      <c r="D1506" s="147" t="s">
        <v>11676</v>
      </c>
      <c r="E1506" s="133" t="str">
        <f t="shared" si="160"/>
        <v>00327</v>
      </c>
      <c r="F1506" s="168" t="str">
        <f t="shared" si="161"/>
        <v>"map014"</v>
      </c>
      <c r="I1506" s="168" t="s">
        <v>11677</v>
      </c>
      <c r="J1506" s="168">
        <v>11515</v>
      </c>
      <c r="K1506" s="168" t="str">
        <f t="shared" si="154"/>
        <v>LAN.MON.m110140</v>
      </c>
      <c r="L1506" s="168" t="str">
        <f t="shared" si="155"/>
        <v>"恶障魔蛇"</v>
      </c>
      <c r="M1506" s="168">
        <v>21502</v>
      </c>
      <c r="N1506" s="168" t="str">
        <f t="shared" si="156"/>
        <v>LAN.MON.m120140</v>
      </c>
      <c r="O1506" s="168" t="str">
        <f t="shared" si="157"/>
        <v>"恶障蛇神"</v>
      </c>
      <c r="P1506" s="168">
        <v>13</v>
      </c>
      <c r="Q1506" s="168">
        <v>11500</v>
      </c>
      <c r="R1506" s="168" t="s">
        <v>5893</v>
      </c>
      <c r="S1506" s="168">
        <v>11500</v>
      </c>
      <c r="T1506" s="168" t="str">
        <f t="shared" si="158"/>
        <v>LAN.MON.m110012</v>
      </c>
      <c r="U1506" s="168">
        <v>21500</v>
      </c>
      <c r="V1506" s="168" t="s">
        <v>7986</v>
      </c>
      <c r="W1506" s="168">
        <v>21500</v>
      </c>
      <c r="X1506" s="168" t="str">
        <f t="shared" si="159"/>
        <v>LAN.MON.m120139</v>
      </c>
    </row>
    <row r="1507" spans="1:24" x14ac:dyDescent="0.15">
      <c r="A1507" s="133" t="s">
        <v>11678</v>
      </c>
      <c r="B1507" s="133" t="s">
        <v>14</v>
      </c>
      <c r="C1507" s="133" t="s">
        <v>11679</v>
      </c>
      <c r="D1507" s="147" t="s">
        <v>11680</v>
      </c>
      <c r="E1507" s="133" t="str">
        <f t="shared" si="160"/>
        <v>00328</v>
      </c>
      <c r="F1507" s="168" t="str">
        <f t="shared" si="161"/>
        <v>"map014"</v>
      </c>
      <c r="I1507" s="168" t="s">
        <v>11681</v>
      </c>
      <c r="J1507" s="168">
        <v>11516</v>
      </c>
      <c r="K1507" s="168" t="str">
        <f t="shared" si="154"/>
        <v>LAN.MON.m110032</v>
      </c>
      <c r="L1507" s="168" t="str">
        <f t="shared" si="155"/>
        <v>"荒山囚兽"</v>
      </c>
      <c r="M1507" s="168">
        <v>21503</v>
      </c>
      <c r="N1507" s="168" t="str">
        <f t="shared" si="156"/>
        <v>LAN.MON.m120032</v>
      </c>
      <c r="O1507" s="168" t="str">
        <f t="shared" si="157"/>
        <v>"荒山兽王"</v>
      </c>
      <c r="P1507" s="168">
        <v>13</v>
      </c>
      <c r="Q1507" s="168">
        <v>11501</v>
      </c>
      <c r="R1507" s="168" t="s">
        <v>5922</v>
      </c>
      <c r="S1507" s="168">
        <v>11501</v>
      </c>
      <c r="T1507" s="168" t="str">
        <f t="shared" si="158"/>
        <v>LAN.MON.m110016</v>
      </c>
      <c r="U1507" s="168">
        <v>21501</v>
      </c>
      <c r="V1507" s="168" t="s">
        <v>6311</v>
      </c>
      <c r="W1507" s="168">
        <v>21501</v>
      </c>
      <c r="X1507" s="168" t="str">
        <f t="shared" si="159"/>
        <v>LAN.MON.m120090</v>
      </c>
    </row>
    <row r="1508" spans="1:24" x14ac:dyDescent="0.15">
      <c r="A1508" s="133" t="s">
        <v>11682</v>
      </c>
      <c r="B1508" s="133" t="s">
        <v>14</v>
      </c>
      <c r="C1508" s="133" t="s">
        <v>11683</v>
      </c>
      <c r="D1508" s="147" t="s">
        <v>11684</v>
      </c>
      <c r="E1508" s="133" t="str">
        <f t="shared" si="160"/>
        <v>00339</v>
      </c>
      <c r="F1508" s="168" t="str">
        <f t="shared" si="161"/>
        <v>"map014"</v>
      </c>
      <c r="I1508" s="168" t="s">
        <v>11685</v>
      </c>
      <c r="J1508" s="168">
        <v>11517</v>
      </c>
      <c r="K1508" s="168" t="str">
        <f t="shared" si="154"/>
        <v>LAN.MON.m110036</v>
      </c>
      <c r="L1508" s="168" t="str">
        <f t="shared" si="155"/>
        <v>"冰境巨兽"</v>
      </c>
      <c r="M1508" s="168">
        <v>21504</v>
      </c>
      <c r="N1508" s="168" t="str">
        <f t="shared" si="156"/>
        <v>LAN.MON.m120036</v>
      </c>
      <c r="O1508" s="168" t="str">
        <f t="shared" si="157"/>
        <v>"冰境兽王"</v>
      </c>
      <c r="P1508" s="168">
        <v>13</v>
      </c>
      <c r="Q1508" s="168">
        <v>11502</v>
      </c>
      <c r="R1508" s="168" t="s">
        <v>6207</v>
      </c>
      <c r="S1508" s="168">
        <v>11502</v>
      </c>
      <c r="T1508" s="168" t="str">
        <f t="shared" si="158"/>
        <v>LAN.MON.m110068</v>
      </c>
      <c r="U1508" s="168">
        <v>21502</v>
      </c>
      <c r="V1508" s="168" t="s">
        <v>7991</v>
      </c>
      <c r="W1508" s="168">
        <v>21502</v>
      </c>
      <c r="X1508" s="168" t="str">
        <f t="shared" si="159"/>
        <v>LAN.MON.m120140</v>
      </c>
    </row>
    <row r="1509" spans="1:24" x14ac:dyDescent="0.15">
      <c r="A1509" s="133" t="s">
        <v>11686</v>
      </c>
      <c r="B1509" s="133" t="s">
        <v>14</v>
      </c>
      <c r="C1509" s="133" t="s">
        <v>11687</v>
      </c>
      <c r="D1509" s="147" t="s">
        <v>11688</v>
      </c>
      <c r="E1509" s="133" t="str">
        <f t="shared" si="160"/>
        <v>01049</v>
      </c>
      <c r="F1509" s="168" t="str">
        <f t="shared" si="161"/>
        <v>"map014"</v>
      </c>
      <c r="I1509" s="168" t="s">
        <v>11689</v>
      </c>
      <c r="J1509" s="168">
        <v>11518</v>
      </c>
      <c r="K1509" s="168" t="str">
        <f t="shared" si="154"/>
        <v>LAN.MON.m110053</v>
      </c>
      <c r="L1509" s="168" t="str">
        <f t="shared" si="155"/>
        <v>"腾云龙狮"</v>
      </c>
      <c r="M1509" s="168">
        <v>21505</v>
      </c>
      <c r="N1509" s="168" t="str">
        <f t="shared" si="156"/>
        <v>LAN.MON.m120053</v>
      </c>
      <c r="O1509" s="168" t="str">
        <f t="shared" si="157"/>
        <v>"龙狮皇"</v>
      </c>
      <c r="P1509" s="168">
        <v>13</v>
      </c>
      <c r="Q1509" s="168">
        <v>11503</v>
      </c>
      <c r="R1509" s="168" t="s">
        <v>5928</v>
      </c>
      <c r="S1509" s="168">
        <v>11503</v>
      </c>
      <c r="T1509" s="168" t="str">
        <f t="shared" si="158"/>
        <v>LAN.MON.m110017</v>
      </c>
      <c r="U1509" s="168">
        <v>21503</v>
      </c>
      <c r="V1509" s="168" t="s">
        <v>6030</v>
      </c>
      <c r="W1509" s="168">
        <v>21503</v>
      </c>
      <c r="X1509" s="168" t="str">
        <f t="shared" si="159"/>
        <v>LAN.MON.m120032</v>
      </c>
    </row>
    <row r="1510" spans="1:24" x14ac:dyDescent="0.15">
      <c r="A1510" s="133" t="s">
        <v>11690</v>
      </c>
      <c r="B1510" s="133" t="s">
        <v>14</v>
      </c>
      <c r="C1510" s="133" t="s">
        <v>11691</v>
      </c>
      <c r="D1510" s="147" t="s">
        <v>11692</v>
      </c>
      <c r="E1510" s="133" t="str">
        <f t="shared" si="160"/>
        <v>00329</v>
      </c>
      <c r="F1510" s="168" t="str">
        <f t="shared" si="161"/>
        <v>"map015"</v>
      </c>
      <c r="I1510" s="168" t="s">
        <v>11693</v>
      </c>
      <c r="J1510" s="168">
        <v>11519</v>
      </c>
      <c r="K1510" s="168" t="str">
        <f t="shared" si="154"/>
        <v>LAN.MON.m110068</v>
      </c>
      <c r="L1510" s="168" t="str">
        <f t="shared" si="155"/>
        <v>"蛮坛卫将"</v>
      </c>
      <c r="M1510" s="168">
        <v>21506</v>
      </c>
      <c r="N1510" s="168" t="str">
        <f t="shared" si="156"/>
        <v>LAN.MON.m120068</v>
      </c>
      <c r="O1510" s="168" t="str">
        <f t="shared" si="157"/>
        <v>"蛮坛将主"</v>
      </c>
      <c r="P1510" s="168">
        <v>13</v>
      </c>
      <c r="Q1510" s="168">
        <v>11504</v>
      </c>
      <c r="R1510" s="168" t="s">
        <v>5893</v>
      </c>
      <c r="S1510" s="168">
        <v>11504</v>
      </c>
      <c r="T1510" s="168" t="str">
        <f t="shared" si="158"/>
        <v>LAN.MON.m110012</v>
      </c>
      <c r="U1510" s="168">
        <v>21504</v>
      </c>
      <c r="V1510" s="168" t="s">
        <v>6049</v>
      </c>
      <c r="W1510" s="168">
        <v>21504</v>
      </c>
      <c r="X1510" s="168" t="str">
        <f t="shared" si="159"/>
        <v>LAN.MON.m120036</v>
      </c>
    </row>
    <row r="1511" spans="1:24" x14ac:dyDescent="0.15">
      <c r="A1511" s="133" t="s">
        <v>11694</v>
      </c>
      <c r="B1511" s="133" t="s">
        <v>14</v>
      </c>
      <c r="C1511" s="133" t="s">
        <v>11695</v>
      </c>
      <c r="D1511" s="147" t="s">
        <v>11696</v>
      </c>
      <c r="E1511" s="133" t="str">
        <f t="shared" si="160"/>
        <v>00330</v>
      </c>
      <c r="F1511" s="168" t="str">
        <f t="shared" si="161"/>
        <v>"map015"</v>
      </c>
      <c r="I1511" s="168" t="s">
        <v>11697</v>
      </c>
      <c r="J1511" s="168">
        <v>11520</v>
      </c>
      <c r="K1511" s="168" t="str">
        <f t="shared" si="154"/>
        <v>LAN.MON.m110032</v>
      </c>
      <c r="L1511" s="168" t="str">
        <f t="shared" si="155"/>
        <v>"荒山囚兽"</v>
      </c>
      <c r="M1511" s="168">
        <v>21507</v>
      </c>
      <c r="N1511" s="168" t="str">
        <f t="shared" si="156"/>
        <v>LAN.MON.m120032</v>
      </c>
      <c r="O1511" s="168" t="str">
        <f t="shared" si="157"/>
        <v>"荒山兽王"</v>
      </c>
      <c r="P1511" s="168">
        <v>13</v>
      </c>
      <c r="Q1511" s="168">
        <v>11505</v>
      </c>
      <c r="R1511" s="168" t="s">
        <v>5922</v>
      </c>
      <c r="S1511" s="168">
        <v>11505</v>
      </c>
      <c r="T1511" s="168" t="str">
        <f t="shared" si="158"/>
        <v>LAN.MON.m110016</v>
      </c>
      <c r="U1511" s="168">
        <v>21505</v>
      </c>
      <c r="V1511" s="168" t="s">
        <v>6132</v>
      </c>
      <c r="W1511" s="168">
        <v>21505</v>
      </c>
      <c r="X1511" s="168" t="str">
        <f t="shared" si="159"/>
        <v>LAN.MON.m120053</v>
      </c>
    </row>
    <row r="1512" spans="1:24" x14ac:dyDescent="0.15">
      <c r="A1512" s="133" t="s">
        <v>11698</v>
      </c>
      <c r="B1512" s="133" t="s">
        <v>14</v>
      </c>
      <c r="C1512" s="133" t="s">
        <v>11699</v>
      </c>
      <c r="D1512" s="147" t="s">
        <v>11700</v>
      </c>
      <c r="E1512" s="133" t="str">
        <f t="shared" si="160"/>
        <v>00332</v>
      </c>
      <c r="F1512" s="168" t="str">
        <f t="shared" si="161"/>
        <v>"map015"</v>
      </c>
      <c r="I1512" s="168" t="s">
        <v>11701</v>
      </c>
      <c r="J1512" s="168">
        <v>11521</v>
      </c>
      <c r="K1512" s="168" t="str">
        <f t="shared" si="154"/>
        <v>LAN.MON.m110036</v>
      </c>
      <c r="L1512" s="168" t="str">
        <f t="shared" si="155"/>
        <v>"冰境巨兽"</v>
      </c>
      <c r="M1512" s="168">
        <v>21508</v>
      </c>
      <c r="N1512" s="168" t="str">
        <f t="shared" si="156"/>
        <v>LAN.MON.m120036</v>
      </c>
      <c r="O1512" s="168" t="str">
        <f t="shared" si="157"/>
        <v>"冰境兽王"</v>
      </c>
      <c r="P1512" s="168">
        <v>14</v>
      </c>
      <c r="Q1512" s="168">
        <v>11506</v>
      </c>
      <c r="R1512" s="168" t="s">
        <v>6207</v>
      </c>
      <c r="S1512" s="168">
        <v>11506</v>
      </c>
      <c r="T1512" s="168" t="str">
        <f t="shared" si="158"/>
        <v>LAN.MON.m110068</v>
      </c>
      <c r="U1512" s="168">
        <v>21506</v>
      </c>
      <c r="V1512" s="168" t="s">
        <v>6207</v>
      </c>
      <c r="W1512" s="168">
        <v>21506</v>
      </c>
      <c r="X1512" s="168" t="str">
        <f t="shared" si="159"/>
        <v>LAN.MON.m120068</v>
      </c>
    </row>
    <row r="1513" spans="1:24" x14ac:dyDescent="0.15">
      <c r="A1513" s="133" t="s">
        <v>11702</v>
      </c>
      <c r="B1513" s="133" t="s">
        <v>14</v>
      </c>
      <c r="C1513" s="133" t="s">
        <v>11703</v>
      </c>
      <c r="D1513" s="147" t="s">
        <v>11704</v>
      </c>
      <c r="E1513" s="133" t="str">
        <f t="shared" si="160"/>
        <v>00335</v>
      </c>
      <c r="F1513" s="168" t="str">
        <f t="shared" si="161"/>
        <v>"map015"</v>
      </c>
      <c r="I1513" s="168" t="s">
        <v>11705</v>
      </c>
      <c r="J1513" s="168">
        <v>11522</v>
      </c>
      <c r="K1513" s="168" t="str">
        <f t="shared" si="154"/>
        <v>LAN.MON.m110053</v>
      </c>
      <c r="L1513" s="168" t="str">
        <f t="shared" si="155"/>
        <v>"腾云龙狮"</v>
      </c>
      <c r="M1513" s="168">
        <v>21509</v>
      </c>
      <c r="N1513" s="168" t="str">
        <f t="shared" si="156"/>
        <v>LAN.MON.m120053</v>
      </c>
      <c r="O1513" s="168" t="str">
        <f t="shared" si="157"/>
        <v>"龙狮皇"</v>
      </c>
      <c r="P1513" s="168">
        <v>14</v>
      </c>
      <c r="Q1513" s="168">
        <v>11507</v>
      </c>
      <c r="R1513" s="168" t="s">
        <v>7981</v>
      </c>
      <c r="S1513" s="168">
        <v>11507</v>
      </c>
      <c r="T1513" s="168" t="str">
        <f t="shared" si="158"/>
        <v>LAN.MON.m110138</v>
      </c>
      <c r="U1513" s="168">
        <v>21507</v>
      </c>
      <c r="V1513" s="168" t="s">
        <v>6030</v>
      </c>
      <c r="W1513" s="168">
        <v>21507</v>
      </c>
      <c r="X1513" s="168" t="str">
        <f t="shared" si="159"/>
        <v>LAN.MON.m120032</v>
      </c>
    </row>
    <row r="1514" spans="1:24" x14ac:dyDescent="0.15">
      <c r="A1514" s="133" t="s">
        <v>11706</v>
      </c>
      <c r="B1514" s="133" t="s">
        <v>14</v>
      </c>
      <c r="C1514" s="133" t="s">
        <v>11707</v>
      </c>
      <c r="D1514" s="147" t="s">
        <v>10974</v>
      </c>
      <c r="E1514" s="133" t="str">
        <f t="shared" si="160"/>
        <v>-00330</v>
      </c>
      <c r="F1514" s="168" t="str">
        <f t="shared" si="161"/>
        <v>-"map015"</v>
      </c>
      <c r="I1514" s="168" t="s">
        <v>11708</v>
      </c>
      <c r="J1514" s="168">
        <v>11523</v>
      </c>
      <c r="K1514" s="168" t="str">
        <f t="shared" si="154"/>
        <v>LAN.MON.m110060</v>
      </c>
      <c r="L1514" s="168" t="str">
        <f t="shared" si="155"/>
        <v>"守境金将"</v>
      </c>
      <c r="M1514" s="168">
        <v>21510</v>
      </c>
      <c r="N1514" s="168" t="str">
        <f t="shared" si="156"/>
        <v>LAN.MON.m120060</v>
      </c>
      <c r="O1514" s="168" t="str">
        <f t="shared" si="157"/>
        <v>"守境仙将"</v>
      </c>
      <c r="P1514" s="168">
        <v>14</v>
      </c>
      <c r="Q1514" s="168">
        <v>11508</v>
      </c>
      <c r="R1514" s="168" t="s">
        <v>7986</v>
      </c>
      <c r="S1514" s="168">
        <v>11508</v>
      </c>
      <c r="T1514" s="168" t="str">
        <f t="shared" si="158"/>
        <v>LAN.MON.m110139</v>
      </c>
      <c r="U1514" s="168">
        <v>21508</v>
      </c>
      <c r="V1514" s="168" t="s">
        <v>6049</v>
      </c>
      <c r="W1514" s="168">
        <v>21508</v>
      </c>
      <c r="X1514" s="168" t="str">
        <f t="shared" si="159"/>
        <v>LAN.MON.m120036</v>
      </c>
    </row>
    <row r="1515" spans="1:24" x14ac:dyDescent="0.15">
      <c r="A1515" s="133" t="s">
        <v>11709</v>
      </c>
      <c r="B1515" s="133" t="s">
        <v>14</v>
      </c>
      <c r="C1515" s="133" t="s">
        <v>11710</v>
      </c>
      <c r="D1515" s="147" t="s">
        <v>11711</v>
      </c>
      <c r="E1515" s="133" t="str">
        <f t="shared" si="160"/>
        <v>00337</v>
      </c>
      <c r="F1515" s="168" t="str">
        <f t="shared" si="161"/>
        <v>"map015"</v>
      </c>
      <c r="I1515" s="168" t="s">
        <v>11712</v>
      </c>
      <c r="J1515" s="168">
        <v>11524</v>
      </c>
      <c r="K1515" s="168" t="str">
        <f t="shared" si="154"/>
        <v>LAN.MON.m110003</v>
      </c>
      <c r="L1515" s="168" t="str">
        <f t="shared" si="155"/>
        <v>"白荷妖"</v>
      </c>
      <c r="M1515" s="168">
        <v>21511</v>
      </c>
      <c r="N1515" s="168" t="str">
        <f t="shared" si="156"/>
        <v>LAN.MON.m120003</v>
      </c>
      <c r="O1515" s="168" t="str">
        <f t="shared" si="157"/>
        <v>"白荷妖王"</v>
      </c>
      <c r="P1515" s="168">
        <v>14</v>
      </c>
      <c r="Q1515" s="168">
        <v>11509</v>
      </c>
      <c r="R1515" s="168" t="s">
        <v>7991</v>
      </c>
      <c r="S1515" s="168">
        <v>11509</v>
      </c>
      <c r="T1515" s="168" t="str">
        <f t="shared" si="158"/>
        <v>LAN.MON.m110140</v>
      </c>
      <c r="U1515" s="168">
        <v>21509</v>
      </c>
      <c r="V1515" s="168" t="s">
        <v>6132</v>
      </c>
      <c r="W1515" s="168">
        <v>21509</v>
      </c>
      <c r="X1515" s="168" t="str">
        <f t="shared" si="159"/>
        <v>LAN.MON.m120053</v>
      </c>
    </row>
    <row r="1516" spans="1:24" x14ac:dyDescent="0.15">
      <c r="A1516" s="133" t="s">
        <v>11713</v>
      </c>
      <c r="B1516" s="133" t="s">
        <v>14</v>
      </c>
      <c r="C1516" s="133" t="s">
        <v>11714</v>
      </c>
      <c r="D1516" s="147" t="s">
        <v>11715</v>
      </c>
      <c r="E1516" s="133" t="str">
        <f t="shared" si="160"/>
        <v>00340</v>
      </c>
      <c r="F1516" s="168" t="str">
        <f t="shared" si="161"/>
        <v>"map015"</v>
      </c>
      <c r="I1516" s="168" t="s">
        <v>11716</v>
      </c>
      <c r="J1516" s="168">
        <v>11525</v>
      </c>
      <c r="K1516" s="168" t="str">
        <f t="shared" si="154"/>
        <v>LAN.MON.m110141</v>
      </c>
      <c r="L1516" s="168" t="str">
        <f t="shared" si="155"/>
        <v>"巧音魔灵"</v>
      </c>
      <c r="M1516" s="168">
        <v>21512</v>
      </c>
      <c r="N1516" s="168" t="str">
        <f t="shared" si="156"/>
        <v>LAN.MON.m120141</v>
      </c>
      <c r="O1516" s="168" t="str">
        <f t="shared" si="157"/>
        <v>"巧音魔仙"</v>
      </c>
      <c r="P1516" s="168">
        <v>14</v>
      </c>
      <c r="Q1516" s="168">
        <v>11510</v>
      </c>
      <c r="R1516" s="168" t="s">
        <v>6311</v>
      </c>
      <c r="S1516" s="168">
        <v>11510</v>
      </c>
      <c r="T1516" s="168" t="str">
        <f t="shared" si="158"/>
        <v>LAN.MON.m110090</v>
      </c>
      <c r="U1516" s="168">
        <v>21510</v>
      </c>
      <c r="V1516" s="168" t="s">
        <v>6167</v>
      </c>
      <c r="W1516" s="168">
        <v>21510</v>
      </c>
      <c r="X1516" s="168" t="str">
        <f t="shared" si="159"/>
        <v>LAN.MON.m120060</v>
      </c>
    </row>
    <row r="1517" spans="1:24" x14ac:dyDescent="0.15">
      <c r="A1517" s="133" t="s">
        <v>11717</v>
      </c>
      <c r="B1517" s="133" t="s">
        <v>14</v>
      </c>
      <c r="C1517" s="133" t="s">
        <v>11718</v>
      </c>
      <c r="D1517" s="147" t="s">
        <v>11719</v>
      </c>
      <c r="E1517" s="133" t="str">
        <f t="shared" si="160"/>
        <v>00342</v>
      </c>
      <c r="F1517" s="168" t="str">
        <f t="shared" si="161"/>
        <v>"map015"</v>
      </c>
      <c r="I1517" s="168" t="s">
        <v>11720</v>
      </c>
      <c r="J1517" s="168">
        <v>11526</v>
      </c>
      <c r="K1517" s="168" t="str">
        <f t="shared" si="154"/>
        <v>LAN.MON.m110060</v>
      </c>
      <c r="L1517" s="168" t="str">
        <f t="shared" si="155"/>
        <v>"守境金将"</v>
      </c>
      <c r="M1517" s="168">
        <v>21513</v>
      </c>
      <c r="N1517" s="168" t="str">
        <f t="shared" si="156"/>
        <v>LAN.MON.m120060</v>
      </c>
      <c r="O1517" s="168" t="str">
        <f t="shared" si="157"/>
        <v>"守境仙将"</v>
      </c>
      <c r="P1517" s="168">
        <v>14</v>
      </c>
      <c r="Q1517" s="168">
        <v>11511</v>
      </c>
      <c r="R1517" s="168" t="s">
        <v>7981</v>
      </c>
      <c r="S1517" s="168">
        <v>11511</v>
      </c>
      <c r="T1517" s="168" t="str">
        <f t="shared" si="158"/>
        <v>LAN.MON.m110138</v>
      </c>
      <c r="U1517" s="168">
        <v>21511</v>
      </c>
      <c r="V1517" s="168" t="s">
        <v>5871</v>
      </c>
      <c r="W1517" s="168">
        <v>21511</v>
      </c>
      <c r="X1517" s="168" t="str">
        <f t="shared" si="159"/>
        <v>LAN.MON.m120003</v>
      </c>
    </row>
    <row r="1518" spans="1:24" x14ac:dyDescent="0.15">
      <c r="A1518" s="133" t="s">
        <v>11721</v>
      </c>
      <c r="B1518" s="133" t="s">
        <v>14</v>
      </c>
      <c r="C1518" s="133" t="s">
        <v>11722</v>
      </c>
      <c r="D1518" s="147" t="s">
        <v>11723</v>
      </c>
      <c r="E1518" s="133" t="str">
        <f t="shared" si="160"/>
        <v>00331</v>
      </c>
      <c r="F1518" s="168" t="str">
        <f t="shared" si="161"/>
        <v>"map016"</v>
      </c>
      <c r="I1518" s="168" t="s">
        <v>11724</v>
      </c>
      <c r="J1518" s="168">
        <v>11527</v>
      </c>
      <c r="K1518" s="168" t="str">
        <f t="shared" si="154"/>
        <v>LAN.MON.m110060</v>
      </c>
      <c r="L1518" s="168" t="str">
        <f t="shared" si="155"/>
        <v>"守境金将"</v>
      </c>
      <c r="M1518" s="168">
        <v>21514</v>
      </c>
      <c r="N1518" s="168" t="str">
        <f t="shared" si="156"/>
        <v>LAN.MON.m120060</v>
      </c>
      <c r="O1518" s="168" t="str">
        <f t="shared" si="157"/>
        <v>"守境仙将"</v>
      </c>
      <c r="P1518" s="168">
        <v>14</v>
      </c>
      <c r="Q1518" s="168">
        <v>11512</v>
      </c>
      <c r="R1518" s="168" t="s">
        <v>7991</v>
      </c>
      <c r="S1518" s="168">
        <v>11512</v>
      </c>
      <c r="T1518" s="168" t="str">
        <f t="shared" si="158"/>
        <v>LAN.MON.m110140</v>
      </c>
      <c r="U1518" s="168">
        <v>21512</v>
      </c>
      <c r="V1518" s="168" t="s">
        <v>8614</v>
      </c>
      <c r="W1518" s="168">
        <v>21512</v>
      </c>
      <c r="X1518" s="168" t="str">
        <f t="shared" si="159"/>
        <v>LAN.MON.m120141</v>
      </c>
    </row>
    <row r="1519" spans="1:24" x14ac:dyDescent="0.15">
      <c r="A1519" s="133" t="s">
        <v>11725</v>
      </c>
      <c r="B1519" s="133" t="s">
        <v>14</v>
      </c>
      <c r="C1519" s="133" t="s">
        <v>11726</v>
      </c>
      <c r="D1519" s="147" t="s">
        <v>11727</v>
      </c>
      <c r="E1519" s="133" t="str">
        <f t="shared" si="160"/>
        <v>00333</v>
      </c>
      <c r="F1519" s="168" t="str">
        <f t="shared" si="161"/>
        <v>"map016"</v>
      </c>
      <c r="I1519" s="168" t="s">
        <v>11728</v>
      </c>
      <c r="J1519" s="168">
        <v>11528</v>
      </c>
      <c r="K1519" s="168" t="str">
        <f t="shared" si="154"/>
        <v>LAN.MON.m110141</v>
      </c>
      <c r="L1519" s="168" t="str">
        <f t="shared" si="155"/>
        <v>"巧音魔灵"</v>
      </c>
      <c r="M1519" s="168">
        <v>21515</v>
      </c>
      <c r="N1519" s="168" t="str">
        <f t="shared" si="156"/>
        <v>LAN.MON.m120141</v>
      </c>
      <c r="O1519" s="168" t="str">
        <f t="shared" si="157"/>
        <v>"巧音魔仙"</v>
      </c>
      <c r="P1519" s="168">
        <v>14</v>
      </c>
      <c r="Q1519" s="168">
        <v>11513</v>
      </c>
      <c r="R1519" s="168" t="s">
        <v>7986</v>
      </c>
      <c r="S1519" s="168">
        <v>11513</v>
      </c>
      <c r="T1519" s="168" t="str">
        <f t="shared" si="158"/>
        <v>LAN.MON.m110139</v>
      </c>
      <c r="U1519" s="168">
        <v>21513</v>
      </c>
      <c r="V1519" s="168" t="s">
        <v>6167</v>
      </c>
      <c r="W1519" s="168">
        <v>21513</v>
      </c>
      <c r="X1519" s="168" t="str">
        <f t="shared" si="159"/>
        <v>LAN.MON.m120060</v>
      </c>
    </row>
    <row r="1520" spans="1:24" x14ac:dyDescent="0.15">
      <c r="A1520" s="133" t="s">
        <v>11729</v>
      </c>
      <c r="B1520" s="133" t="s">
        <v>14</v>
      </c>
      <c r="C1520" s="133" t="s">
        <v>11730</v>
      </c>
      <c r="D1520" s="147" t="s">
        <v>11731</v>
      </c>
      <c r="E1520" s="133" t="str">
        <f t="shared" si="160"/>
        <v>00334</v>
      </c>
      <c r="F1520" s="168" t="str">
        <f t="shared" si="161"/>
        <v>"map016"</v>
      </c>
      <c r="I1520" s="168" t="s">
        <v>11732</v>
      </c>
      <c r="J1520" s="168">
        <v>11529</v>
      </c>
      <c r="K1520" s="168" t="str">
        <f t="shared" si="154"/>
        <v>LAN.MON.m110011</v>
      </c>
      <c r="L1520" s="168" t="str">
        <f t="shared" si="155"/>
        <v>"鹿灵"</v>
      </c>
      <c r="M1520" s="168">
        <v>21516</v>
      </c>
      <c r="N1520" s="168" t="str">
        <f t="shared" si="156"/>
        <v>LAN.MON.m120011</v>
      </c>
      <c r="O1520" s="168" t="str">
        <f t="shared" si="157"/>
        <v>"鹿仙"</v>
      </c>
      <c r="P1520" s="168">
        <v>14</v>
      </c>
      <c r="Q1520" s="168">
        <v>11514</v>
      </c>
      <c r="R1520" s="168" t="s">
        <v>6311</v>
      </c>
      <c r="S1520" s="168">
        <v>11514</v>
      </c>
      <c r="T1520" s="168" t="str">
        <f t="shared" si="158"/>
        <v>LAN.MON.m110090</v>
      </c>
      <c r="U1520" s="168">
        <v>21514</v>
      </c>
      <c r="V1520" s="168" t="s">
        <v>6167</v>
      </c>
      <c r="W1520" s="168">
        <v>21514</v>
      </c>
      <c r="X1520" s="168" t="str">
        <f t="shared" si="159"/>
        <v>LAN.MON.m120060</v>
      </c>
    </row>
    <row r="1521" spans="1:24" x14ac:dyDescent="0.15">
      <c r="A1521" s="133" t="s">
        <v>11733</v>
      </c>
      <c r="B1521" s="133" t="s">
        <v>14</v>
      </c>
      <c r="C1521" s="133" t="s">
        <v>11734</v>
      </c>
      <c r="D1521" s="147" t="s">
        <v>11735</v>
      </c>
      <c r="E1521" s="133" t="str">
        <f t="shared" ref="E1521:E1537" si="162">IFERROR(SUBSTITUTE(VLOOKUP(VLOOKUP(SUBSTITUTE(A1521,"boss",""),I:M,5,FALSE),U:V,2,FALSE),"""",""),"-"&amp;SUBSTITUTE(VLOOKUP(VLOOKUP(SUBSTITUTE(A1521,"重复boss",""),I:M,5,FALSE),U:V,2,FALSE),"""",""))</f>
        <v>00338</v>
      </c>
      <c r="F1521" s="168" t="str">
        <f t="shared" ref="F1521:F1537" si="163">IFERROR(VLOOKUP(VLOOKUP(SUBSTITUTE(A1521,"boss",""),I:P,8,FALSE),Y:Z,2,FALSE),"-"&amp;VLOOKUP(VLOOKUP(SUBSTITUTE(A1521,"重复boss",""),I:P,8,FALSE),Y:Z,2,FALSE))</f>
        <v>"map016"</v>
      </c>
      <c r="I1521" s="168" t="s">
        <v>11736</v>
      </c>
      <c r="J1521" s="168">
        <v>11530</v>
      </c>
      <c r="K1521" s="168" t="str">
        <f t="shared" si="154"/>
        <v>LAN.MON.m110064</v>
      </c>
      <c r="L1521" s="168" t="str">
        <f t="shared" si="155"/>
        <v>"荒沙女匪"</v>
      </c>
      <c r="M1521" s="168">
        <v>21517</v>
      </c>
      <c r="N1521" s="168" t="str">
        <f t="shared" si="156"/>
        <v>LAN.MON.m120064</v>
      </c>
      <c r="O1521" s="168" t="str">
        <f t="shared" si="157"/>
        <v>"荒沙匪首"</v>
      </c>
      <c r="P1521" s="168">
        <v>14</v>
      </c>
      <c r="Q1521" s="168">
        <v>11515</v>
      </c>
      <c r="R1521" s="168" t="s">
        <v>7991</v>
      </c>
      <c r="S1521" s="168">
        <v>11515</v>
      </c>
      <c r="T1521" s="168" t="str">
        <f t="shared" si="158"/>
        <v>LAN.MON.m110140</v>
      </c>
      <c r="U1521" s="168">
        <v>21515</v>
      </c>
      <c r="V1521" s="168" t="s">
        <v>8614</v>
      </c>
      <c r="W1521" s="168">
        <v>21515</v>
      </c>
      <c r="X1521" s="168" t="str">
        <f t="shared" si="159"/>
        <v>LAN.MON.m120141</v>
      </c>
    </row>
    <row r="1522" spans="1:24" x14ac:dyDescent="0.15">
      <c r="A1522" s="133" t="s">
        <v>11737</v>
      </c>
      <c r="B1522" s="133" t="s">
        <v>14</v>
      </c>
      <c r="C1522" s="133" t="s">
        <v>11738</v>
      </c>
      <c r="D1522" s="147" t="s">
        <v>11739</v>
      </c>
      <c r="E1522" s="133" t="str">
        <f t="shared" si="162"/>
        <v>00341</v>
      </c>
      <c r="F1522" s="168" t="str">
        <f t="shared" si="163"/>
        <v>"map016"</v>
      </c>
      <c r="I1522" s="168" t="s">
        <v>11740</v>
      </c>
      <c r="J1522" s="168">
        <v>11531</v>
      </c>
      <c r="K1522" s="168" t="str">
        <f t="shared" si="154"/>
        <v>LAN.MON.m110103</v>
      </c>
      <c r="L1522" s="168" t="str">
        <f t="shared" si="155"/>
        <v>"弯刀童子"</v>
      </c>
      <c r="M1522" s="168">
        <v>21518</v>
      </c>
      <c r="N1522" s="168" t="str">
        <f t="shared" si="156"/>
        <v>LAN.MON.m120103</v>
      </c>
      <c r="O1522" s="168" t="str">
        <f t="shared" si="157"/>
        <v>"弯刀仙童"</v>
      </c>
      <c r="P1522" s="168">
        <v>15</v>
      </c>
      <c r="Q1522" s="168">
        <v>11516</v>
      </c>
      <c r="R1522" s="168" t="s">
        <v>6030</v>
      </c>
      <c r="S1522" s="168">
        <v>11516</v>
      </c>
      <c r="T1522" s="168" t="str">
        <f t="shared" si="158"/>
        <v>LAN.MON.m110032</v>
      </c>
      <c r="U1522" s="168">
        <v>21516</v>
      </c>
      <c r="V1522" s="168" t="s">
        <v>5883</v>
      </c>
      <c r="W1522" s="168">
        <v>21516</v>
      </c>
      <c r="X1522" s="168" t="str">
        <f t="shared" si="159"/>
        <v>LAN.MON.m120011</v>
      </c>
    </row>
    <row r="1523" spans="1:24" x14ac:dyDescent="0.15">
      <c r="A1523" s="133" t="s">
        <v>11741</v>
      </c>
      <c r="B1523" s="133" t="s">
        <v>14</v>
      </c>
      <c r="C1523" s="133" t="s">
        <v>11742</v>
      </c>
      <c r="D1523" s="147" t="s">
        <v>11743</v>
      </c>
      <c r="E1523" s="133" t="str">
        <f t="shared" si="162"/>
        <v>01007</v>
      </c>
      <c r="F1523" s="168" t="str">
        <f t="shared" si="163"/>
        <v>"map003"</v>
      </c>
      <c r="I1523" s="168" t="s">
        <v>11744</v>
      </c>
      <c r="J1523" s="168">
        <v>11532</v>
      </c>
      <c r="K1523" s="168" t="str">
        <f t="shared" si="154"/>
        <v>LAN.MON.m110141</v>
      </c>
      <c r="L1523" s="168" t="str">
        <f t="shared" si="155"/>
        <v>"巧音魔灵"</v>
      </c>
      <c r="M1523" s="168">
        <v>21519</v>
      </c>
      <c r="N1523" s="168" t="str">
        <f t="shared" si="156"/>
        <v>LAN.MON.m120141</v>
      </c>
      <c r="O1523" s="168" t="str">
        <f t="shared" si="157"/>
        <v>"巧音魔仙"</v>
      </c>
      <c r="P1523" s="168">
        <v>15</v>
      </c>
      <c r="Q1523" s="168">
        <v>11517</v>
      </c>
      <c r="R1523" s="168" t="s">
        <v>6049</v>
      </c>
      <c r="S1523" s="168">
        <v>11517</v>
      </c>
      <c r="T1523" s="168" t="str">
        <f t="shared" si="158"/>
        <v>LAN.MON.m110036</v>
      </c>
      <c r="U1523" s="168">
        <v>21517</v>
      </c>
      <c r="V1523" s="168" t="s">
        <v>6187</v>
      </c>
      <c r="W1523" s="168">
        <v>21517</v>
      </c>
      <c r="X1523" s="168" t="str">
        <f t="shared" si="159"/>
        <v>LAN.MON.m120064</v>
      </c>
    </row>
    <row r="1524" spans="1:24" x14ac:dyDescent="0.15">
      <c r="A1524" s="133" t="s">
        <v>11745</v>
      </c>
      <c r="B1524" s="133" t="s">
        <v>14</v>
      </c>
      <c r="C1524" s="133" t="s">
        <v>11746</v>
      </c>
      <c r="D1524" s="147" t="s">
        <v>11747</v>
      </c>
      <c r="E1524" s="133" t="str">
        <f t="shared" si="162"/>
        <v>00106</v>
      </c>
      <c r="F1524" s="168" t="str">
        <f t="shared" si="163"/>
        <v>"map003"</v>
      </c>
      <c r="I1524" s="168" t="s">
        <v>11748</v>
      </c>
      <c r="J1524" s="168">
        <v>11533</v>
      </c>
      <c r="K1524" s="168" t="str">
        <f t="shared" si="154"/>
        <v>LAN.MON.m110003</v>
      </c>
      <c r="L1524" s="168" t="str">
        <f t="shared" si="155"/>
        <v>"白荷妖"</v>
      </c>
      <c r="M1524" s="168">
        <v>21520</v>
      </c>
      <c r="N1524" s="168" t="str">
        <f t="shared" si="156"/>
        <v>LAN.MON.m120003</v>
      </c>
      <c r="O1524" s="168" t="str">
        <f t="shared" si="157"/>
        <v>"白荷妖王"</v>
      </c>
      <c r="P1524" s="168">
        <v>15</v>
      </c>
      <c r="Q1524" s="168">
        <v>11518</v>
      </c>
      <c r="R1524" s="168" t="s">
        <v>6132</v>
      </c>
      <c r="S1524" s="168">
        <v>11518</v>
      </c>
      <c r="T1524" s="168" t="str">
        <f t="shared" si="158"/>
        <v>LAN.MON.m110053</v>
      </c>
      <c r="U1524" s="168">
        <v>21518</v>
      </c>
      <c r="V1524" s="168" t="s">
        <v>6372</v>
      </c>
      <c r="W1524" s="168">
        <v>21518</v>
      </c>
      <c r="X1524" s="168" t="str">
        <f t="shared" si="159"/>
        <v>LAN.MON.m120103</v>
      </c>
    </row>
    <row r="1525" spans="1:24" x14ac:dyDescent="0.15">
      <c r="A1525" s="133" t="s">
        <v>11749</v>
      </c>
      <c r="B1525" s="133" t="s">
        <v>14</v>
      </c>
      <c r="C1525" s="133" t="s">
        <v>11750</v>
      </c>
      <c r="D1525" s="147" t="s">
        <v>10974</v>
      </c>
      <c r="E1525" s="133" t="str">
        <f t="shared" si="162"/>
        <v>-00122</v>
      </c>
      <c r="F1525" s="168" t="str">
        <f t="shared" si="163"/>
        <v>-"map003"</v>
      </c>
      <c r="I1525" s="168" t="s">
        <v>11751</v>
      </c>
      <c r="J1525" s="168">
        <v>11534</v>
      </c>
      <c r="K1525" s="168" t="str">
        <f t="shared" si="154"/>
        <v>LAN.MON.m110011</v>
      </c>
      <c r="L1525" s="168" t="str">
        <f t="shared" si="155"/>
        <v>"鹿灵"</v>
      </c>
      <c r="M1525" s="168">
        <v>21521</v>
      </c>
      <c r="N1525" s="168" t="str">
        <f t="shared" si="156"/>
        <v>LAN.MON.m120011</v>
      </c>
      <c r="O1525" s="168" t="str">
        <f t="shared" si="157"/>
        <v>"鹿仙"</v>
      </c>
      <c r="P1525" s="168">
        <v>15</v>
      </c>
      <c r="Q1525" s="168">
        <v>11519</v>
      </c>
      <c r="R1525" s="168" t="s">
        <v>6207</v>
      </c>
      <c r="S1525" s="168">
        <v>11519</v>
      </c>
      <c r="T1525" s="168" t="str">
        <f t="shared" si="158"/>
        <v>LAN.MON.m110068</v>
      </c>
      <c r="U1525" s="168">
        <v>21519</v>
      </c>
      <c r="V1525" s="168" t="s">
        <v>8614</v>
      </c>
      <c r="W1525" s="168">
        <v>21519</v>
      </c>
      <c r="X1525" s="168" t="str">
        <f t="shared" si="159"/>
        <v>LAN.MON.m120141</v>
      </c>
    </row>
    <row r="1526" spans="1:24" x14ac:dyDescent="0.15">
      <c r="A1526" s="133" t="s">
        <v>11752</v>
      </c>
      <c r="B1526" s="133" t="s">
        <v>14</v>
      </c>
      <c r="C1526" s="133" t="s">
        <v>11753</v>
      </c>
      <c r="D1526" s="147" t="s">
        <v>10974</v>
      </c>
      <c r="E1526" s="133" t="str">
        <f t="shared" si="162"/>
        <v>-00146</v>
      </c>
      <c r="F1526" s="168" t="str">
        <f t="shared" si="163"/>
        <v>-"map003"</v>
      </c>
      <c r="I1526" s="168" t="s">
        <v>11754</v>
      </c>
      <c r="J1526" s="168">
        <v>11535</v>
      </c>
      <c r="K1526" s="168" t="str">
        <f t="shared" si="154"/>
        <v>LAN.MON.m110060</v>
      </c>
      <c r="L1526" s="168" t="str">
        <f t="shared" si="155"/>
        <v>"守境金将"</v>
      </c>
      <c r="M1526" s="168">
        <v>21522</v>
      </c>
      <c r="N1526" s="168" t="str">
        <f t="shared" si="156"/>
        <v>LAN.MON.m120060</v>
      </c>
      <c r="O1526" s="168" t="str">
        <f t="shared" si="157"/>
        <v>"守境仙将"</v>
      </c>
      <c r="P1526" s="168">
        <v>15</v>
      </c>
      <c r="Q1526" s="168">
        <v>11520</v>
      </c>
      <c r="R1526" s="168" t="s">
        <v>6030</v>
      </c>
      <c r="S1526" s="168">
        <v>11520</v>
      </c>
      <c r="T1526" s="168" t="str">
        <f t="shared" si="158"/>
        <v>LAN.MON.m110032</v>
      </c>
      <c r="U1526" s="168">
        <v>21520</v>
      </c>
      <c r="V1526" s="168" t="s">
        <v>5871</v>
      </c>
      <c r="W1526" s="168">
        <v>21520</v>
      </c>
      <c r="X1526" s="168" t="str">
        <f t="shared" si="159"/>
        <v>LAN.MON.m120003</v>
      </c>
    </row>
    <row r="1527" spans="1:24" x14ac:dyDescent="0.15">
      <c r="A1527" s="133" t="s">
        <v>11755</v>
      </c>
      <c r="B1527" s="133" t="s">
        <v>14</v>
      </c>
      <c r="C1527" s="133" t="s">
        <v>11756</v>
      </c>
      <c r="D1527" s="147" t="s">
        <v>10974</v>
      </c>
      <c r="E1527" s="133" t="str">
        <f t="shared" si="162"/>
        <v>-01007</v>
      </c>
      <c r="F1527" s="168" t="str">
        <f t="shared" si="163"/>
        <v>-"map003"</v>
      </c>
      <c r="I1527" s="168" t="s">
        <v>11757</v>
      </c>
      <c r="J1527" s="168">
        <v>11536</v>
      </c>
      <c r="K1527" s="168" t="str">
        <f t="shared" si="154"/>
        <v>LAN.MON.m110064</v>
      </c>
      <c r="L1527" s="168" t="str">
        <f t="shared" si="155"/>
        <v>"荒沙女匪"</v>
      </c>
      <c r="M1527" s="168">
        <v>21523</v>
      </c>
      <c r="N1527" s="168" t="str">
        <f t="shared" si="156"/>
        <v>LAN.MON.m120064</v>
      </c>
      <c r="O1527" s="168" t="str">
        <f t="shared" si="157"/>
        <v>"荒沙匪首"</v>
      </c>
      <c r="P1527" s="168">
        <v>15</v>
      </c>
      <c r="Q1527" s="168">
        <v>11521</v>
      </c>
      <c r="R1527" s="168" t="s">
        <v>6049</v>
      </c>
      <c r="S1527" s="168">
        <v>11521</v>
      </c>
      <c r="T1527" s="168" t="str">
        <f t="shared" si="158"/>
        <v>LAN.MON.m110036</v>
      </c>
      <c r="U1527" s="168">
        <v>21521</v>
      </c>
      <c r="V1527" s="168" t="s">
        <v>5883</v>
      </c>
      <c r="W1527" s="168">
        <v>21521</v>
      </c>
      <c r="X1527" s="168" t="str">
        <f t="shared" si="159"/>
        <v>LAN.MON.m120011</v>
      </c>
    </row>
    <row r="1528" spans="1:24" x14ac:dyDescent="0.15">
      <c r="A1528" s="133" t="s">
        <v>11758</v>
      </c>
      <c r="B1528" s="133" t="s">
        <v>14</v>
      </c>
      <c r="C1528" s="133" t="s">
        <v>11759</v>
      </c>
      <c r="D1528" s="147" t="s">
        <v>10974</v>
      </c>
      <c r="E1528" s="133" t="str">
        <f t="shared" si="162"/>
        <v>-00106</v>
      </c>
      <c r="F1528" s="168" t="str">
        <f t="shared" si="163"/>
        <v>-"map003"</v>
      </c>
      <c r="I1528" s="168" t="s">
        <v>11760</v>
      </c>
      <c r="J1528" s="168">
        <v>11537</v>
      </c>
      <c r="K1528" s="168" t="str">
        <f t="shared" si="154"/>
        <v>LAN.MON.m110103</v>
      </c>
      <c r="L1528" s="168" t="str">
        <f t="shared" si="155"/>
        <v>"弯刀童子"</v>
      </c>
      <c r="M1528" s="168">
        <v>21524</v>
      </c>
      <c r="N1528" s="168" t="str">
        <f t="shared" si="156"/>
        <v>LAN.MON.m120103</v>
      </c>
      <c r="O1528" s="168" t="str">
        <f t="shared" si="157"/>
        <v>"弯刀仙童"</v>
      </c>
      <c r="P1528" s="168">
        <v>15</v>
      </c>
      <c r="Q1528" s="168">
        <v>11522</v>
      </c>
      <c r="R1528" s="168" t="s">
        <v>6132</v>
      </c>
      <c r="S1528" s="168">
        <v>11522</v>
      </c>
      <c r="T1528" s="168" t="str">
        <f t="shared" si="158"/>
        <v>LAN.MON.m110053</v>
      </c>
      <c r="U1528" s="168">
        <v>21522</v>
      </c>
      <c r="V1528" s="168" t="s">
        <v>6167</v>
      </c>
      <c r="W1528" s="168">
        <v>21522</v>
      </c>
      <c r="X1528" s="168" t="str">
        <f t="shared" si="159"/>
        <v>LAN.MON.m120060</v>
      </c>
    </row>
    <row r="1529" spans="1:24" x14ac:dyDescent="0.15">
      <c r="A1529" s="133" t="s">
        <v>11761</v>
      </c>
      <c r="B1529" s="133" t="s">
        <v>14</v>
      </c>
      <c r="C1529" s="133" t="s">
        <v>11762</v>
      </c>
      <c r="D1529" s="147" t="s">
        <v>11763</v>
      </c>
      <c r="E1529" s="133" t="str">
        <f t="shared" si="162"/>
        <v>01011</v>
      </c>
      <c r="F1529" s="168" t="str">
        <f t="shared" si="163"/>
        <v>"map015"</v>
      </c>
      <c r="I1529" s="168" t="s">
        <v>11764</v>
      </c>
      <c r="J1529" s="168">
        <v>11538</v>
      </c>
      <c r="K1529" s="168" t="str">
        <f t="shared" si="154"/>
        <v>LAN.MON.m110081</v>
      </c>
      <c r="L1529" s="168" t="str">
        <f t="shared" si="155"/>
        <v>"震山兽"</v>
      </c>
      <c r="M1529" s="168">
        <v>21525</v>
      </c>
      <c r="N1529" s="168" t="str">
        <f t="shared" si="156"/>
        <v>LAN.MON.m120081</v>
      </c>
      <c r="O1529" s="168" t="str">
        <f t="shared" si="157"/>
        <v>"震山兽王"</v>
      </c>
      <c r="P1529" s="168">
        <v>15</v>
      </c>
      <c r="Q1529" s="168">
        <v>11523</v>
      </c>
      <c r="R1529" s="168" t="s">
        <v>6167</v>
      </c>
      <c r="S1529" s="168">
        <v>11523</v>
      </c>
      <c r="T1529" s="168" t="str">
        <f t="shared" si="158"/>
        <v>LAN.MON.m110060</v>
      </c>
      <c r="U1529" s="168">
        <v>21523</v>
      </c>
      <c r="V1529" s="168" t="s">
        <v>6187</v>
      </c>
      <c r="W1529" s="168">
        <v>21523</v>
      </c>
      <c r="X1529" s="168" t="str">
        <f t="shared" si="159"/>
        <v>LAN.MON.m120064</v>
      </c>
    </row>
    <row r="1530" spans="1:24" x14ac:dyDescent="0.15">
      <c r="A1530" s="133" t="s">
        <v>11765</v>
      </c>
      <c r="B1530" s="133" t="s">
        <v>14</v>
      </c>
      <c r="C1530" s="133" t="s">
        <v>11766</v>
      </c>
      <c r="D1530" s="147" t="s">
        <v>11767</v>
      </c>
      <c r="E1530" s="133" t="str">
        <f t="shared" si="162"/>
        <v>01034</v>
      </c>
      <c r="F1530" s="168" t="str">
        <f t="shared" si="163"/>
        <v>"map015"</v>
      </c>
      <c r="I1530" s="168" t="s">
        <v>11768</v>
      </c>
      <c r="J1530" s="168">
        <v>11539</v>
      </c>
      <c r="K1530" s="168" t="str">
        <f t="shared" si="154"/>
        <v>LAN.MON.m110053</v>
      </c>
      <c r="L1530" s="168" t="str">
        <f t="shared" si="155"/>
        <v>"腾云龙狮"</v>
      </c>
      <c r="M1530" s="168">
        <v>21526</v>
      </c>
      <c r="N1530" s="168" t="str">
        <f t="shared" si="156"/>
        <v>LAN.MON.m120053</v>
      </c>
      <c r="O1530" s="168" t="str">
        <f t="shared" si="157"/>
        <v>"龙狮皇"</v>
      </c>
      <c r="P1530" s="168">
        <v>16</v>
      </c>
      <c r="Q1530" s="168">
        <v>11524</v>
      </c>
      <c r="R1530" s="168" t="s">
        <v>5871</v>
      </c>
      <c r="S1530" s="168">
        <v>11524</v>
      </c>
      <c r="T1530" s="168" t="str">
        <f t="shared" si="158"/>
        <v>LAN.MON.m110003</v>
      </c>
      <c r="U1530" s="168">
        <v>21524</v>
      </c>
      <c r="V1530" s="168" t="s">
        <v>6372</v>
      </c>
      <c r="W1530" s="168">
        <v>21524</v>
      </c>
      <c r="X1530" s="168" t="str">
        <f t="shared" si="159"/>
        <v>LAN.MON.m120103</v>
      </c>
    </row>
    <row r="1531" spans="1:24" x14ac:dyDescent="0.15">
      <c r="A1531" s="133" t="s">
        <v>11769</v>
      </c>
      <c r="B1531" s="133" t="s">
        <v>14</v>
      </c>
      <c r="C1531" s="133" t="s">
        <v>11770</v>
      </c>
      <c r="D1531" s="147" t="s">
        <v>11771</v>
      </c>
      <c r="E1531" s="133" t="str">
        <f t="shared" si="162"/>
        <v>01040</v>
      </c>
      <c r="F1531" s="168" t="str">
        <f t="shared" si="163"/>
        <v>"map015"</v>
      </c>
      <c r="I1531" s="168" t="s">
        <v>11772</v>
      </c>
      <c r="J1531" s="168">
        <v>11540</v>
      </c>
      <c r="K1531" s="168" t="str">
        <f t="shared" si="154"/>
        <v>LAN.MON.m110036</v>
      </c>
      <c r="L1531" s="168" t="str">
        <f t="shared" si="155"/>
        <v>"冰境巨兽"</v>
      </c>
      <c r="M1531" s="168">
        <v>21527</v>
      </c>
      <c r="N1531" s="168" t="str">
        <f t="shared" si="156"/>
        <v>LAN.MON.m120036</v>
      </c>
      <c r="O1531" s="168" t="str">
        <f t="shared" si="157"/>
        <v>"冰境兽王"</v>
      </c>
      <c r="P1531" s="168">
        <v>16</v>
      </c>
      <c r="Q1531" s="168">
        <v>11525</v>
      </c>
      <c r="R1531" s="168" t="s">
        <v>8614</v>
      </c>
      <c r="S1531" s="168">
        <v>11525</v>
      </c>
      <c r="T1531" s="168" t="str">
        <f t="shared" si="158"/>
        <v>LAN.MON.m110141</v>
      </c>
      <c r="U1531" s="168">
        <v>21525</v>
      </c>
      <c r="V1531" s="168" t="s">
        <v>6271</v>
      </c>
      <c r="W1531" s="168">
        <v>21525</v>
      </c>
      <c r="X1531" s="168" t="str">
        <f t="shared" si="159"/>
        <v>LAN.MON.m120081</v>
      </c>
    </row>
    <row r="1532" spans="1:24" x14ac:dyDescent="0.15">
      <c r="A1532" s="133" t="s">
        <v>11773</v>
      </c>
      <c r="B1532" s="133" t="s">
        <v>14</v>
      </c>
      <c r="C1532" s="133" t="s">
        <v>11774</v>
      </c>
      <c r="D1532" s="147" t="s">
        <v>11775</v>
      </c>
      <c r="E1532" s="133" t="str">
        <f t="shared" si="162"/>
        <v>00115</v>
      </c>
      <c r="F1532" s="168" t="str">
        <f t="shared" si="163"/>
        <v>"map004"</v>
      </c>
      <c r="I1532" s="168" t="s">
        <v>11776</v>
      </c>
      <c r="J1532" s="168">
        <v>11541</v>
      </c>
      <c r="K1532" s="168" t="str">
        <f t="shared" si="154"/>
        <v>LAN.MON.m110055</v>
      </c>
      <c r="L1532" s="168" t="str">
        <f t="shared" si="155"/>
        <v>"火雀女妖"</v>
      </c>
      <c r="M1532" s="168">
        <v>21528</v>
      </c>
      <c r="N1532" s="168" t="str">
        <f t="shared" si="156"/>
        <v>LAN.MON.m120055</v>
      </c>
      <c r="O1532" s="168" t="str">
        <f t="shared" si="157"/>
        <v>"火雀妖后"</v>
      </c>
      <c r="P1532" s="168">
        <v>16</v>
      </c>
      <c r="Q1532" s="168">
        <v>11526</v>
      </c>
      <c r="R1532" s="168" t="s">
        <v>6167</v>
      </c>
      <c r="S1532" s="168">
        <v>11526</v>
      </c>
      <c r="T1532" s="168" t="str">
        <f t="shared" si="158"/>
        <v>LAN.MON.m110060</v>
      </c>
      <c r="U1532" s="168">
        <v>21526</v>
      </c>
      <c r="V1532" s="168" t="s">
        <v>6132</v>
      </c>
      <c r="W1532" s="168">
        <v>21526</v>
      </c>
      <c r="X1532" s="168" t="str">
        <f t="shared" si="159"/>
        <v>LAN.MON.m120053</v>
      </c>
    </row>
    <row r="1533" spans="1:24" x14ac:dyDescent="0.15">
      <c r="A1533" s="133" t="s">
        <v>11777</v>
      </c>
      <c r="B1533" s="133" t="s">
        <v>14</v>
      </c>
      <c r="C1533" s="133" t="s">
        <v>11778</v>
      </c>
      <c r="D1533" s="147" t="s">
        <v>11779</v>
      </c>
      <c r="E1533" s="133" t="str">
        <f t="shared" si="162"/>
        <v>00103</v>
      </c>
      <c r="F1533" s="168" t="str">
        <f t="shared" si="163"/>
        <v>"map004"</v>
      </c>
      <c r="I1533" s="168" t="s">
        <v>11780</v>
      </c>
      <c r="J1533" s="168">
        <v>11542</v>
      </c>
      <c r="K1533" s="168" t="str">
        <f t="shared" si="154"/>
        <v>LAN.MON.m110081</v>
      </c>
      <c r="L1533" s="168" t="str">
        <f t="shared" si="155"/>
        <v>"震山兽"</v>
      </c>
      <c r="M1533" s="168">
        <v>21529</v>
      </c>
      <c r="N1533" s="168" t="str">
        <f t="shared" si="156"/>
        <v>LAN.MON.m120081</v>
      </c>
      <c r="O1533" s="168" t="str">
        <f t="shared" si="157"/>
        <v>"震山兽王"</v>
      </c>
      <c r="P1533" s="168">
        <v>16</v>
      </c>
      <c r="Q1533" s="168">
        <v>11527</v>
      </c>
      <c r="R1533" s="168" t="s">
        <v>6167</v>
      </c>
      <c r="S1533" s="168">
        <v>11527</v>
      </c>
      <c r="T1533" s="168" t="str">
        <f t="shared" si="158"/>
        <v>LAN.MON.m110060</v>
      </c>
      <c r="U1533" s="168">
        <v>21527</v>
      </c>
      <c r="V1533" s="168" t="s">
        <v>6049</v>
      </c>
      <c r="W1533" s="168">
        <v>21527</v>
      </c>
      <c r="X1533" s="168" t="str">
        <f t="shared" si="159"/>
        <v>LAN.MON.m120036</v>
      </c>
    </row>
    <row r="1534" spans="1:24" x14ac:dyDescent="0.15">
      <c r="A1534" s="133" t="s">
        <v>11781</v>
      </c>
      <c r="B1534" s="133" t="s">
        <v>14</v>
      </c>
      <c r="C1534" s="133" t="s">
        <v>11782</v>
      </c>
      <c r="D1534" s="147" t="s">
        <v>11783</v>
      </c>
      <c r="E1534" s="133" t="str">
        <f t="shared" si="162"/>
        <v>01003</v>
      </c>
      <c r="F1534" s="168" t="str">
        <f t="shared" si="163"/>
        <v>"map012"</v>
      </c>
      <c r="I1534" s="168" t="s">
        <v>11784</v>
      </c>
      <c r="J1534" s="168">
        <v>11543</v>
      </c>
      <c r="K1534" s="168" t="str">
        <f t="shared" si="154"/>
        <v>LAN.MON.m110143</v>
      </c>
      <c r="L1534" s="168" t="str">
        <f t="shared" si="155"/>
        <v>"搬山蛮兽"</v>
      </c>
      <c r="M1534" s="168">
        <v>21530</v>
      </c>
      <c r="N1534" s="168" t="str">
        <f t="shared" si="156"/>
        <v>LAN.MON.m120143</v>
      </c>
      <c r="O1534" s="168" t="str">
        <f t="shared" si="157"/>
        <v>"搬山蛮兽王"</v>
      </c>
      <c r="P1534" s="168">
        <v>16</v>
      </c>
      <c r="Q1534" s="168">
        <v>11528</v>
      </c>
      <c r="R1534" s="168" t="s">
        <v>8614</v>
      </c>
      <c r="S1534" s="168">
        <v>11528</v>
      </c>
      <c r="T1534" s="168" t="str">
        <f t="shared" si="158"/>
        <v>LAN.MON.m110141</v>
      </c>
      <c r="U1534" s="168">
        <v>21528</v>
      </c>
      <c r="V1534" s="168" t="s">
        <v>6142</v>
      </c>
      <c r="W1534" s="168">
        <v>21528</v>
      </c>
      <c r="X1534" s="168" t="str">
        <f t="shared" si="159"/>
        <v>LAN.MON.m120055</v>
      </c>
    </row>
    <row r="1535" spans="1:24" x14ac:dyDescent="0.15">
      <c r="A1535" s="133" t="s">
        <v>11785</v>
      </c>
      <c r="B1535" s="133" t="s">
        <v>14</v>
      </c>
      <c r="C1535" s="133" t="s">
        <v>11786</v>
      </c>
      <c r="D1535" s="147" t="s">
        <v>11787</v>
      </c>
      <c r="E1535" s="133" t="str">
        <f t="shared" si="162"/>
        <v>01008</v>
      </c>
      <c r="F1535" s="168" t="str">
        <f t="shared" si="163"/>
        <v>"map012"</v>
      </c>
      <c r="I1535" s="168" t="s">
        <v>11788</v>
      </c>
      <c r="J1535" s="168">
        <v>11544</v>
      </c>
      <c r="K1535" s="168" t="str">
        <f t="shared" si="154"/>
        <v>LAN.MON.m110144</v>
      </c>
      <c r="L1535" s="168" t="str">
        <f t="shared" si="155"/>
        <v>"噬火天魔"</v>
      </c>
      <c r="M1535" s="168">
        <v>21531</v>
      </c>
      <c r="N1535" s="168" t="str">
        <f t="shared" si="156"/>
        <v>LAN.MON.m120144</v>
      </c>
      <c r="O1535" s="168" t="str">
        <f t="shared" si="157"/>
        <v>"噬火天魔王"</v>
      </c>
      <c r="P1535" s="168">
        <v>3</v>
      </c>
      <c r="Q1535" s="168">
        <v>11529</v>
      </c>
      <c r="R1535" s="168" t="s">
        <v>5883</v>
      </c>
      <c r="S1535" s="168">
        <v>11529</v>
      </c>
      <c r="T1535" s="168" t="str">
        <f t="shared" si="158"/>
        <v>LAN.MON.m110011</v>
      </c>
      <c r="U1535" s="168">
        <v>21529</v>
      </c>
      <c r="V1535" s="168" t="s">
        <v>6271</v>
      </c>
      <c r="W1535" s="168">
        <v>21529</v>
      </c>
      <c r="X1535" s="168" t="str">
        <f t="shared" si="159"/>
        <v>LAN.MON.m120081</v>
      </c>
    </row>
    <row r="1536" spans="1:24" x14ac:dyDescent="0.15">
      <c r="A1536" s="133" t="s">
        <v>11789</v>
      </c>
      <c r="B1536" s="133" t="s">
        <v>14</v>
      </c>
      <c r="C1536" s="133" t="s">
        <v>11790</v>
      </c>
      <c r="D1536" s="147" t="s">
        <v>11791</v>
      </c>
      <c r="E1536" s="133" t="str">
        <f t="shared" si="162"/>
        <v>01021</v>
      </c>
      <c r="F1536" s="168" t="str">
        <f t="shared" si="163"/>
        <v>"map012"</v>
      </c>
      <c r="I1536" s="168" t="s">
        <v>11792</v>
      </c>
      <c r="J1536" s="168">
        <v>11545</v>
      </c>
      <c r="K1536" s="168" t="str">
        <f t="shared" si="154"/>
        <v>LAN.MON.m110081</v>
      </c>
      <c r="L1536" s="168" t="str">
        <f t="shared" si="155"/>
        <v>"震山兽"</v>
      </c>
      <c r="M1536" s="168">
        <v>21532</v>
      </c>
      <c r="N1536" s="168" t="str">
        <f t="shared" si="156"/>
        <v>LAN.MON.m120081</v>
      </c>
      <c r="O1536" s="168" t="str">
        <f t="shared" si="157"/>
        <v>"震山兽王"</v>
      </c>
      <c r="P1536" s="168">
        <v>3</v>
      </c>
      <c r="Q1536" s="168">
        <v>11530</v>
      </c>
      <c r="R1536" s="168" t="s">
        <v>6187</v>
      </c>
      <c r="S1536" s="168">
        <v>11530</v>
      </c>
      <c r="T1536" s="168" t="str">
        <f t="shared" si="158"/>
        <v>LAN.MON.m110064</v>
      </c>
      <c r="U1536" s="168">
        <v>21530</v>
      </c>
      <c r="V1536" s="168" t="s">
        <v>10639</v>
      </c>
      <c r="W1536" s="168">
        <v>21530</v>
      </c>
      <c r="X1536" s="168" t="str">
        <f t="shared" si="159"/>
        <v>LAN.MON.m120143</v>
      </c>
    </row>
    <row r="1537" spans="1:24" x14ac:dyDescent="0.15">
      <c r="A1537" s="133" t="s">
        <v>11793</v>
      </c>
      <c r="B1537" s="133" t="s">
        <v>14</v>
      </c>
      <c r="C1537" s="133" t="s">
        <v>11794</v>
      </c>
      <c r="D1537" s="147" t="s">
        <v>11795</v>
      </c>
      <c r="E1537" s="133" t="str">
        <f t="shared" si="162"/>
        <v>01022</v>
      </c>
      <c r="F1537" s="168" t="str">
        <f t="shared" si="163"/>
        <v>"map014"</v>
      </c>
      <c r="I1537" s="168" t="s">
        <v>11796</v>
      </c>
      <c r="J1537" s="168">
        <v>11546</v>
      </c>
      <c r="K1537" s="168" t="str">
        <f t="shared" si="154"/>
        <v>LAN.MON.m110053</v>
      </c>
      <c r="L1537" s="168" t="str">
        <f t="shared" si="155"/>
        <v>"腾云龙狮"</v>
      </c>
      <c r="M1537" s="168">
        <v>21533</v>
      </c>
      <c r="N1537" s="168" t="str">
        <f t="shared" si="156"/>
        <v>LAN.MON.m120053</v>
      </c>
      <c r="O1537" s="168" t="str">
        <f t="shared" si="157"/>
        <v>"龙狮皇"</v>
      </c>
      <c r="P1537" s="168">
        <v>3</v>
      </c>
      <c r="Q1537" s="168">
        <v>11531</v>
      </c>
      <c r="R1537" s="168" t="s">
        <v>6372</v>
      </c>
      <c r="S1537" s="168">
        <v>11531</v>
      </c>
      <c r="T1537" s="168" t="str">
        <f t="shared" si="158"/>
        <v>LAN.MON.m110103</v>
      </c>
      <c r="U1537" s="168">
        <v>21531</v>
      </c>
      <c r="V1537" s="168" t="s">
        <v>10643</v>
      </c>
      <c r="W1537" s="168">
        <v>21531</v>
      </c>
      <c r="X1537" s="168" t="str">
        <f t="shared" si="159"/>
        <v>LAN.MON.m120144</v>
      </c>
    </row>
    <row r="1538" spans="1:24" x14ac:dyDescent="0.15">
      <c r="A1538" s="133" t="s">
        <v>11797</v>
      </c>
      <c r="B1538" s="133" t="s">
        <v>14</v>
      </c>
      <c r="C1538" s="133" t="s">
        <v>11798</v>
      </c>
      <c r="D1538" s="147" t="s">
        <v>11799</v>
      </c>
      <c r="I1538" s="168" t="s">
        <v>11800</v>
      </c>
      <c r="J1538" s="168">
        <v>11547</v>
      </c>
      <c r="K1538" s="168" t="str">
        <f t="shared" si="154"/>
        <v>LAN.MON.m110036</v>
      </c>
      <c r="L1538" s="168" t="str">
        <f t="shared" si="155"/>
        <v>"冰境巨兽"</v>
      </c>
      <c r="M1538" s="168">
        <v>21534</v>
      </c>
      <c r="N1538" s="168" t="str">
        <f t="shared" si="156"/>
        <v>LAN.MON.m120036</v>
      </c>
      <c r="O1538" s="168" t="str">
        <f t="shared" si="157"/>
        <v>"冰境兽王"</v>
      </c>
      <c r="P1538" s="168">
        <v>3</v>
      </c>
      <c r="Q1538" s="168">
        <v>11532</v>
      </c>
      <c r="R1538" s="168" t="s">
        <v>8614</v>
      </c>
      <c r="S1538" s="168">
        <v>11532</v>
      </c>
      <c r="T1538" s="168" t="str">
        <f t="shared" si="158"/>
        <v>LAN.MON.m110141</v>
      </c>
      <c r="U1538" s="168">
        <v>21532</v>
      </c>
      <c r="V1538" s="168" t="s">
        <v>6271</v>
      </c>
      <c r="W1538" s="168">
        <v>21532</v>
      </c>
      <c r="X1538" s="168" t="str">
        <f t="shared" si="159"/>
        <v>LAN.MON.m120081</v>
      </c>
    </row>
    <row r="1539" spans="1:24" x14ac:dyDescent="0.15">
      <c r="A1539" s="208" t="s">
        <v>11801</v>
      </c>
      <c r="B1539" s="208" t="s">
        <v>14</v>
      </c>
      <c r="C1539" s="208" t="str">
        <f>"m"&amp;SUBSTITUTE(C1245,"m","")+20000</f>
        <v>m130001</v>
      </c>
      <c r="D1539" s="147" t="str">
        <f>""""&amp;SUBSTITUTE(D1245,"""","")&amp;"·精英"""</f>
        <v>"青水灵妖·精英"</v>
      </c>
      <c r="I1539" s="168" t="s">
        <v>11802</v>
      </c>
      <c r="J1539" s="168">
        <v>11548</v>
      </c>
      <c r="K1539" s="168" t="str">
        <f t="shared" si="154"/>
        <v>LAN.MON.m110055</v>
      </c>
      <c r="L1539" s="168" t="str">
        <f t="shared" si="155"/>
        <v>"火雀女妖"</v>
      </c>
      <c r="M1539" s="168">
        <v>21535</v>
      </c>
      <c r="N1539" s="168" t="str">
        <f t="shared" si="156"/>
        <v>LAN.MON.m120055</v>
      </c>
      <c r="O1539" s="168" t="str">
        <f t="shared" si="157"/>
        <v>"火雀妖后"</v>
      </c>
      <c r="P1539" s="168">
        <v>3</v>
      </c>
      <c r="Q1539" s="168">
        <v>11533</v>
      </c>
      <c r="R1539" s="168" t="s">
        <v>5871</v>
      </c>
      <c r="S1539" s="168">
        <v>11533</v>
      </c>
      <c r="T1539" s="168" t="str">
        <f t="shared" si="158"/>
        <v>LAN.MON.m110003</v>
      </c>
      <c r="U1539" s="168">
        <v>21533</v>
      </c>
      <c r="V1539" s="168" t="s">
        <v>6132</v>
      </c>
      <c r="W1539" s="168">
        <v>21533</v>
      </c>
      <c r="X1539" s="168" t="str">
        <f t="shared" si="159"/>
        <v>LAN.MON.m120053</v>
      </c>
    </row>
    <row r="1540" spans="1:24" x14ac:dyDescent="0.15">
      <c r="A1540" s="133" t="s">
        <v>11803</v>
      </c>
      <c r="B1540" s="133" t="s">
        <v>14</v>
      </c>
      <c r="C1540" s="147" t="str">
        <f>"m"&amp;SUBSTITUTE(C1246,"m","")+20000</f>
        <v>m130002</v>
      </c>
      <c r="D1540" s="147" t="str">
        <f t="shared" ref="D1540:D1571" si="164">""""&amp;SUBSTITUTE(D1246,"""","")&amp;"·精英"""</f>
        <v>"桃花妖·精英"</v>
      </c>
      <c r="I1540" s="168" t="s">
        <v>11804</v>
      </c>
      <c r="J1540" s="168">
        <v>11549</v>
      </c>
      <c r="K1540" s="168" t="str">
        <f t="shared" si="154"/>
        <v>LAN.MON.m110143</v>
      </c>
      <c r="L1540" s="168" t="str">
        <f t="shared" si="155"/>
        <v>"搬山蛮兽"</v>
      </c>
      <c r="M1540" s="168">
        <v>21536</v>
      </c>
      <c r="N1540" s="168" t="str">
        <f t="shared" si="156"/>
        <v>LAN.MON.m120143</v>
      </c>
      <c r="O1540" s="168" t="str">
        <f t="shared" si="157"/>
        <v>"搬山蛮兽王"</v>
      </c>
      <c r="P1540" s="168">
        <v>3</v>
      </c>
      <c r="Q1540" s="168">
        <v>11534</v>
      </c>
      <c r="R1540" s="168" t="s">
        <v>5883</v>
      </c>
      <c r="S1540" s="168">
        <v>11534</v>
      </c>
      <c r="T1540" s="168" t="str">
        <f t="shared" si="158"/>
        <v>LAN.MON.m110011</v>
      </c>
      <c r="U1540" s="168">
        <v>21534</v>
      </c>
      <c r="V1540" s="168" t="s">
        <v>6049</v>
      </c>
      <c r="W1540" s="168">
        <v>21534</v>
      </c>
      <c r="X1540" s="168" t="str">
        <f t="shared" si="159"/>
        <v>LAN.MON.m120036</v>
      </c>
    </row>
    <row r="1541" spans="1:24" x14ac:dyDescent="0.15">
      <c r="A1541" s="133" t="s">
        <v>11805</v>
      </c>
      <c r="B1541" s="133" t="s">
        <v>14</v>
      </c>
      <c r="C1541" s="147" t="str">
        <f t="shared" ref="C1541:C1572" si="165">"m"&amp;SUBSTITUTE(C1247,"m","")+20000</f>
        <v>m130003</v>
      </c>
      <c r="D1541" s="147" t="str">
        <f t="shared" si="164"/>
        <v>"白荷妖·精英"</v>
      </c>
      <c r="I1541" s="168" t="s">
        <v>11806</v>
      </c>
      <c r="J1541" s="168">
        <v>11550</v>
      </c>
      <c r="K1541" s="168" t="str">
        <f t="shared" si="154"/>
        <v>LAN.MON.m110144</v>
      </c>
      <c r="L1541" s="168" t="str">
        <f t="shared" si="155"/>
        <v>"噬火天魔"</v>
      </c>
      <c r="M1541" s="168">
        <v>21537</v>
      </c>
      <c r="N1541" s="168" t="str">
        <f t="shared" si="156"/>
        <v>LAN.MON.m120144</v>
      </c>
      <c r="O1541" s="168" t="str">
        <f t="shared" si="157"/>
        <v>"噬火天魔王"</v>
      </c>
      <c r="P1541" s="168">
        <v>2</v>
      </c>
      <c r="Q1541" s="168">
        <v>11535</v>
      </c>
      <c r="R1541" s="168" t="s">
        <v>6167</v>
      </c>
      <c r="S1541" s="168">
        <v>11535</v>
      </c>
      <c r="T1541" s="168" t="str">
        <f t="shared" si="158"/>
        <v>LAN.MON.m110060</v>
      </c>
      <c r="U1541" s="168">
        <v>21535</v>
      </c>
      <c r="V1541" s="168" t="s">
        <v>6142</v>
      </c>
      <c r="W1541" s="168">
        <v>21535</v>
      </c>
      <c r="X1541" s="168" t="str">
        <f t="shared" si="159"/>
        <v>LAN.MON.m120055</v>
      </c>
    </row>
    <row r="1542" spans="1:24" x14ac:dyDescent="0.15">
      <c r="A1542" s="133" t="s">
        <v>11807</v>
      </c>
      <c r="B1542" s="133" t="s">
        <v>14</v>
      </c>
      <c r="C1542" s="147" t="str">
        <f t="shared" si="165"/>
        <v>m130004</v>
      </c>
      <c r="D1542" s="147" t="str">
        <f t="shared" si="164"/>
        <v>"百花精·精英"</v>
      </c>
      <c r="I1542" s="168" t="s">
        <v>11808</v>
      </c>
      <c r="J1542" s="168">
        <v>11551</v>
      </c>
      <c r="K1542" s="168" t="str">
        <f t="shared" si="154"/>
        <v>LAN.MON.m110030</v>
      </c>
      <c r="L1542" s="168" t="str">
        <f t="shared" si="155"/>
        <v>"黑刀客"</v>
      </c>
      <c r="M1542" s="168">
        <v>21538</v>
      </c>
      <c r="N1542" s="168" t="str">
        <f t="shared" si="156"/>
        <v>LAN.MON.m120030</v>
      </c>
      <c r="O1542" s="168" t="str">
        <f t="shared" si="157"/>
        <v>"黑刀王"</v>
      </c>
      <c r="P1542" s="168">
        <v>2</v>
      </c>
      <c r="Q1542" s="168">
        <v>11536</v>
      </c>
      <c r="R1542" s="168" t="s">
        <v>6187</v>
      </c>
      <c r="S1542" s="168">
        <v>11536</v>
      </c>
      <c r="T1542" s="168" t="str">
        <f t="shared" si="158"/>
        <v>LAN.MON.m110064</v>
      </c>
      <c r="U1542" s="168">
        <v>21536</v>
      </c>
      <c r="V1542" s="168" t="s">
        <v>10639</v>
      </c>
      <c r="W1542" s="168">
        <v>21536</v>
      </c>
      <c r="X1542" s="168" t="str">
        <f t="shared" si="159"/>
        <v>LAN.MON.m120143</v>
      </c>
    </row>
    <row r="1543" spans="1:24" x14ac:dyDescent="0.15">
      <c r="A1543" s="133" t="s">
        <v>11809</v>
      </c>
      <c r="B1543" s="133" t="s">
        <v>14</v>
      </c>
      <c r="C1543" s="147" t="str">
        <f t="shared" si="165"/>
        <v>m130005</v>
      </c>
      <c r="D1543" s="147" t="str">
        <f t="shared" si="164"/>
        <v>"狮子精·精英"</v>
      </c>
      <c r="I1543" s="168" t="s">
        <v>11810</v>
      </c>
      <c r="J1543" s="168">
        <v>11552</v>
      </c>
      <c r="K1543" s="168" t="str">
        <f t="shared" si="154"/>
        <v>LAN.MON.m110102</v>
      </c>
      <c r="L1543" s="168" t="str">
        <f t="shared" si="155"/>
        <v>"镇灵仙将"</v>
      </c>
      <c r="M1543" s="168">
        <v>21539</v>
      </c>
      <c r="N1543" s="168" t="str">
        <f t="shared" si="156"/>
        <v>LAN.MON.m120102</v>
      </c>
      <c r="O1543" s="168" t="str">
        <f t="shared" si="157"/>
        <v>"镇灵仙王"</v>
      </c>
      <c r="P1543" s="168">
        <v>2</v>
      </c>
      <c r="Q1543" s="168">
        <v>11537</v>
      </c>
      <c r="R1543" s="168" t="s">
        <v>6372</v>
      </c>
      <c r="S1543" s="168">
        <v>11537</v>
      </c>
      <c r="T1543" s="168" t="str">
        <f t="shared" si="158"/>
        <v>LAN.MON.m110103</v>
      </c>
      <c r="U1543" s="168">
        <v>21537</v>
      </c>
      <c r="V1543" s="168" t="s">
        <v>10643</v>
      </c>
      <c r="W1543" s="168">
        <v>21537</v>
      </c>
      <c r="X1543" s="168" t="str">
        <f t="shared" si="159"/>
        <v>LAN.MON.m120144</v>
      </c>
    </row>
    <row r="1544" spans="1:24" x14ac:dyDescent="0.15">
      <c r="A1544" s="133" t="s">
        <v>11811</v>
      </c>
      <c r="B1544" s="133" t="s">
        <v>14</v>
      </c>
      <c r="C1544" s="147" t="str">
        <f t="shared" si="165"/>
        <v>m130006</v>
      </c>
      <c r="D1544" s="147" t="str">
        <f t="shared" si="164"/>
        <v>"荒野枯木·精英"</v>
      </c>
      <c r="I1544" s="168" t="s">
        <v>11812</v>
      </c>
      <c r="J1544" s="168">
        <v>11553</v>
      </c>
      <c r="K1544" s="168" t="str">
        <f t="shared" ref="K1544:K1607" si="166">IFERROR("LAN.MON."&amp;VLOOKUP("小怪"&amp;I1544,A:C,3,FALSE),IF(MATCH(J1544,J:J,FALSE)=ROW(J1544),IF(VLOOKUP(VLOOKUP(J1544,Q:R,2,FALSE),R:S,2,FALSE)=J1544,"",VLOOKUP(VLOOKUP(VLOOKUP(J1544,Q:R,2,FALSE),R:S,2,FALSE),J:K,2,FALSE)),VLOOKUP(J1544,J:K,2,FALSE)))</f>
        <v>LAN.MON.m110145</v>
      </c>
      <c r="L1544" s="168" t="str">
        <f t="shared" ref="L1544:L1607" si="167">IFERROR(VLOOKUP("小怪"&amp;I1544,A:D,4,FALSE),IF(MATCH(J1544,J:J,FALSE)=ROW(J1544),IF(VLOOKUP(VLOOKUP(J1544,Q:R,2,FALSE),R:S,2,FALSE)=J1544,"",VLOOKUP(VLOOKUP(VLOOKUP(J1544,Q:R,2,FALSE),R:S,2,FALSE),J:L,3,FALSE)),VLOOKUP(J1544,J:L,3,FALSE)))</f>
        <v>"大荒羽民"</v>
      </c>
      <c r="M1544" s="168">
        <v>21540</v>
      </c>
      <c r="N1544" s="168" t="str">
        <f t="shared" ref="N1544:N1607" si="168">IFERROR("LAN.MON."&amp;VLOOKUP("boss"&amp;I1544,A:C,3,FALSE),IF(MATCH(M1544,M:M,FALSE)=ROW(M1544),IF(VLOOKUP(VLOOKUP(M1544,U:V,2,FALSE),V:W,2,FALSE)=M1544,"",VLOOKUP(VLOOKUP(VLOOKUP(M1544,U:V,2,FALSE),V:W,2,FALSE),M:N,2,FALSE)),VLOOKUP(M1544,M:N,2,FALSE)))</f>
        <v>LAN.MON.m120145</v>
      </c>
      <c r="O1544" s="168" t="str">
        <f t="shared" ref="O1544:O1607" si="169">IFERROR(VLOOKUP("boss"&amp;I1544,A:D,4,FALSE),IF(MATCH(M1544,M:M,FALSE)=ROW(M1544),IF(VLOOKUP(VLOOKUP(M1544,U:V,2,FALSE),V:W,2,FALSE)=M1544,"",VLOOKUP(VLOOKUP(VLOOKUP(M1544,U:V,2,FALSE),V:W,2,FALSE),M:O,3,FALSE)),VLOOKUP(M1544,M:O,3,FALSE)))</f>
        <v>"大荒羽主"</v>
      </c>
      <c r="P1544" s="168">
        <v>2</v>
      </c>
      <c r="Q1544" s="168">
        <v>11538</v>
      </c>
      <c r="R1544" s="168" t="s">
        <v>6271</v>
      </c>
      <c r="S1544" s="168">
        <v>11538</v>
      </c>
      <c r="T1544" s="168" t="str">
        <f t="shared" ref="T1544:T1607" si="170">IFERROR(VLOOKUP(Q1544,J:K,2,FALSE),"LAN.MON.m110146")</f>
        <v>LAN.MON.m110081</v>
      </c>
      <c r="U1544" s="168">
        <v>21538</v>
      </c>
      <c r="V1544" s="168" t="s">
        <v>6021</v>
      </c>
      <c r="W1544" s="168">
        <v>21538</v>
      </c>
      <c r="X1544" s="168" t="str">
        <f t="shared" ref="X1544:X1607" si="171">IFERROR(VLOOKUP(U1544,M:N,2,FALSE),"LAN.MON.m120146")</f>
        <v>LAN.MON.m120030</v>
      </c>
    </row>
    <row r="1545" spans="1:24" x14ac:dyDescent="0.15">
      <c r="A1545" s="133" t="s">
        <v>11813</v>
      </c>
      <c r="B1545" s="133" t="s">
        <v>14</v>
      </c>
      <c r="C1545" s="147" t="str">
        <f t="shared" si="165"/>
        <v>m130007</v>
      </c>
      <c r="D1545" s="147" t="str">
        <f t="shared" si="164"/>
        <v>"金甲尸·精英"</v>
      </c>
      <c r="I1545" s="168" t="s">
        <v>11814</v>
      </c>
      <c r="J1545" s="168">
        <v>11554</v>
      </c>
      <c r="K1545" s="168" t="str">
        <f t="shared" si="166"/>
        <v>LAN.MON.m110141</v>
      </c>
      <c r="L1545" s="168" t="str">
        <f t="shared" si="167"/>
        <v>"巧音魔灵"</v>
      </c>
      <c r="M1545" s="168">
        <v>21541</v>
      </c>
      <c r="N1545" s="168" t="str">
        <f t="shared" si="168"/>
        <v>LAN.MON.m120141</v>
      </c>
      <c r="O1545" s="168" t="str">
        <f t="shared" si="169"/>
        <v>"巧音魔仙"</v>
      </c>
      <c r="P1545" s="168">
        <v>5</v>
      </c>
      <c r="Q1545" s="168">
        <v>11539</v>
      </c>
      <c r="R1545" s="168" t="s">
        <v>6132</v>
      </c>
      <c r="S1545" s="168">
        <v>11539</v>
      </c>
      <c r="T1545" s="168" t="str">
        <f t="shared" si="170"/>
        <v>LAN.MON.m110053</v>
      </c>
      <c r="U1545" s="168">
        <v>21539</v>
      </c>
      <c r="V1545" s="168" t="s">
        <v>6367</v>
      </c>
      <c r="W1545" s="168">
        <v>21539</v>
      </c>
      <c r="X1545" s="168" t="str">
        <f t="shared" si="171"/>
        <v>LAN.MON.m120102</v>
      </c>
    </row>
    <row r="1546" spans="1:24" x14ac:dyDescent="0.15">
      <c r="A1546" s="133" t="s">
        <v>11815</v>
      </c>
      <c r="B1546" s="133" t="s">
        <v>14</v>
      </c>
      <c r="C1546" s="147" t="str">
        <f t="shared" si="165"/>
        <v>m130008</v>
      </c>
      <c r="D1546" s="147" t="str">
        <f t="shared" si="164"/>
        <v>"邪沙弥·精英"</v>
      </c>
      <c r="I1546" s="168" t="s">
        <v>11816</v>
      </c>
      <c r="J1546" s="168">
        <v>11555</v>
      </c>
      <c r="K1546" s="168" t="str">
        <f t="shared" si="166"/>
        <v>LAN.MON.m110030</v>
      </c>
      <c r="L1546" s="168" t="str">
        <f t="shared" si="167"/>
        <v>"黑刀客"</v>
      </c>
      <c r="M1546" s="168">
        <v>21542</v>
      </c>
      <c r="N1546" s="168" t="str">
        <f t="shared" si="168"/>
        <v>LAN.MON.m120030</v>
      </c>
      <c r="O1546" s="168" t="str">
        <f t="shared" si="169"/>
        <v>"黑刀王"</v>
      </c>
      <c r="P1546" s="168">
        <v>5</v>
      </c>
      <c r="Q1546" s="168">
        <v>11540</v>
      </c>
      <c r="R1546" s="168" t="s">
        <v>6049</v>
      </c>
      <c r="S1546" s="168">
        <v>11540</v>
      </c>
      <c r="T1546" s="168" t="str">
        <f t="shared" si="170"/>
        <v>LAN.MON.m110036</v>
      </c>
      <c r="U1546" s="168">
        <v>21540</v>
      </c>
      <c r="V1546" s="168" t="s">
        <v>10680</v>
      </c>
      <c r="W1546" s="168">
        <v>21540</v>
      </c>
      <c r="X1546" s="168" t="str">
        <f t="shared" si="171"/>
        <v>LAN.MON.m120145</v>
      </c>
    </row>
    <row r="1547" spans="1:24" x14ac:dyDescent="0.15">
      <c r="A1547" s="133" t="s">
        <v>11817</v>
      </c>
      <c r="B1547" s="133" t="s">
        <v>14</v>
      </c>
      <c r="C1547" s="147" t="str">
        <f t="shared" si="165"/>
        <v>m130009</v>
      </c>
      <c r="D1547" s="147" t="str">
        <f t="shared" si="164"/>
        <v>"铁爪邪修·精英"</v>
      </c>
      <c r="I1547" s="168" t="s">
        <v>11818</v>
      </c>
      <c r="J1547" s="168">
        <v>11556</v>
      </c>
      <c r="K1547" s="168" t="str">
        <f t="shared" si="166"/>
        <v>LAN.MON.m110109</v>
      </c>
      <c r="L1547" s="168" t="str">
        <f t="shared" si="167"/>
        <v>"镇山虎妖"</v>
      </c>
      <c r="M1547" s="168">
        <v>21543</v>
      </c>
      <c r="N1547" s="168" t="str">
        <f t="shared" si="168"/>
        <v>LAN.MON.m120109</v>
      </c>
      <c r="O1547" s="168" t="str">
        <f t="shared" si="169"/>
        <v>"镇山虎王"</v>
      </c>
      <c r="P1547" s="168">
        <v>5</v>
      </c>
      <c r="Q1547" s="168">
        <v>11541</v>
      </c>
      <c r="R1547" s="168" t="s">
        <v>6142</v>
      </c>
      <c r="S1547" s="168">
        <v>11541</v>
      </c>
      <c r="T1547" s="168" t="str">
        <f t="shared" si="170"/>
        <v>LAN.MON.m110055</v>
      </c>
      <c r="U1547" s="168">
        <v>21541</v>
      </c>
      <c r="V1547" s="168" t="s">
        <v>8614</v>
      </c>
      <c r="W1547" s="168">
        <v>21541</v>
      </c>
      <c r="X1547" s="168" t="str">
        <f t="shared" si="171"/>
        <v>LAN.MON.m120141</v>
      </c>
    </row>
    <row r="1548" spans="1:24" x14ac:dyDescent="0.15">
      <c r="A1548" s="133" t="s">
        <v>11819</v>
      </c>
      <c r="B1548" s="133" t="s">
        <v>14</v>
      </c>
      <c r="C1548" s="147" t="str">
        <f t="shared" si="165"/>
        <v>m130010</v>
      </c>
      <c r="D1548" s="147" t="str">
        <f t="shared" si="164"/>
        <v>"沙狐·精英"</v>
      </c>
      <c r="I1548" s="168" t="s">
        <v>11820</v>
      </c>
      <c r="J1548" s="168">
        <v>11557</v>
      </c>
      <c r="K1548" s="168" t="str">
        <f t="shared" si="166"/>
        <v>LAN.MON.m110102</v>
      </c>
      <c r="L1548" s="168" t="str">
        <f t="shared" si="167"/>
        <v>"镇灵仙将"</v>
      </c>
      <c r="M1548" s="168">
        <v>21544</v>
      </c>
      <c r="N1548" s="168" t="str">
        <f t="shared" si="168"/>
        <v>LAN.MON.m120102</v>
      </c>
      <c r="O1548" s="168" t="str">
        <f t="shared" si="169"/>
        <v>"镇灵仙王"</v>
      </c>
      <c r="P1548" s="168">
        <v>5</v>
      </c>
      <c r="Q1548" s="168">
        <v>11542</v>
      </c>
      <c r="R1548" s="168" t="s">
        <v>6271</v>
      </c>
      <c r="S1548" s="168">
        <v>11542</v>
      </c>
      <c r="T1548" s="168" t="str">
        <f t="shared" si="170"/>
        <v>LAN.MON.m110081</v>
      </c>
      <c r="U1548" s="168">
        <v>21542</v>
      </c>
      <c r="V1548" s="168" t="s">
        <v>6021</v>
      </c>
      <c r="W1548" s="168">
        <v>21542</v>
      </c>
      <c r="X1548" s="168" t="str">
        <f t="shared" si="171"/>
        <v>LAN.MON.m120030</v>
      </c>
    </row>
    <row r="1549" spans="1:24" x14ac:dyDescent="0.15">
      <c r="A1549" s="133" t="s">
        <v>11821</v>
      </c>
      <c r="B1549" s="133" t="s">
        <v>14</v>
      </c>
      <c r="C1549" s="147" t="str">
        <f t="shared" si="165"/>
        <v>m130011</v>
      </c>
      <c r="D1549" s="147" t="str">
        <f t="shared" si="164"/>
        <v>"鹿灵·精英"</v>
      </c>
      <c r="I1549" s="168" t="s">
        <v>11822</v>
      </c>
      <c r="J1549" s="168">
        <v>11558</v>
      </c>
      <c r="K1549" s="168" t="str">
        <f t="shared" si="166"/>
        <v>LAN.MON.m110011</v>
      </c>
      <c r="L1549" s="168" t="str">
        <f t="shared" si="167"/>
        <v>"鹿灵"</v>
      </c>
      <c r="M1549" s="168">
        <v>21545</v>
      </c>
      <c r="N1549" s="168" t="str">
        <f t="shared" si="168"/>
        <v>LAN.MON.m120011</v>
      </c>
      <c r="O1549" s="168" t="str">
        <f t="shared" si="169"/>
        <v>"鹿仙"</v>
      </c>
      <c r="P1549" s="168">
        <v>5</v>
      </c>
      <c r="Q1549" s="168">
        <v>11543</v>
      </c>
      <c r="R1549" s="168" t="s">
        <v>10639</v>
      </c>
      <c r="S1549" s="168">
        <v>11543</v>
      </c>
      <c r="T1549" s="168" t="str">
        <f t="shared" si="170"/>
        <v>LAN.MON.m110143</v>
      </c>
      <c r="U1549" s="168">
        <v>21543</v>
      </c>
      <c r="V1549" s="168" t="s">
        <v>6402</v>
      </c>
      <c r="W1549" s="168">
        <v>21543</v>
      </c>
      <c r="X1549" s="168" t="str">
        <f t="shared" si="171"/>
        <v>LAN.MON.m120109</v>
      </c>
    </row>
    <row r="1550" spans="1:24" x14ac:dyDescent="0.15">
      <c r="A1550" s="133" t="s">
        <v>11823</v>
      </c>
      <c r="B1550" s="133" t="s">
        <v>14</v>
      </c>
      <c r="C1550" s="147" t="str">
        <f t="shared" si="165"/>
        <v>m130012</v>
      </c>
      <c r="D1550" s="147" t="str">
        <f t="shared" si="164"/>
        <v>"蝶妖·精英"</v>
      </c>
      <c r="I1550" s="168" t="s">
        <v>11824</v>
      </c>
      <c r="J1550" s="168">
        <v>11559</v>
      </c>
      <c r="K1550" s="168" t="str">
        <f t="shared" si="166"/>
        <v>LAN.MON.m110109</v>
      </c>
      <c r="L1550" s="168" t="str">
        <f t="shared" si="167"/>
        <v>"镇山虎妖"</v>
      </c>
      <c r="M1550" s="168">
        <v>21546</v>
      </c>
      <c r="N1550" s="168" t="str">
        <f t="shared" si="168"/>
        <v>LAN.MON.m120109</v>
      </c>
      <c r="O1550" s="168" t="str">
        <f t="shared" si="169"/>
        <v>"镇山虎王"</v>
      </c>
      <c r="P1550" s="168">
        <v>5</v>
      </c>
      <c r="Q1550" s="168">
        <v>11544</v>
      </c>
      <c r="R1550" s="168" t="s">
        <v>10643</v>
      </c>
      <c r="S1550" s="168">
        <v>11544</v>
      </c>
      <c r="T1550" s="168" t="str">
        <f t="shared" si="170"/>
        <v>LAN.MON.m110144</v>
      </c>
      <c r="U1550" s="168">
        <v>21544</v>
      </c>
      <c r="V1550" s="168" t="s">
        <v>6367</v>
      </c>
      <c r="W1550" s="168">
        <v>21544</v>
      </c>
      <c r="X1550" s="168" t="str">
        <f t="shared" si="171"/>
        <v>LAN.MON.m120102</v>
      </c>
    </row>
    <row r="1551" spans="1:24" x14ac:dyDescent="0.15">
      <c r="A1551" s="133" t="s">
        <v>11825</v>
      </c>
      <c r="B1551" s="133" t="s">
        <v>14</v>
      </c>
      <c r="C1551" s="147" t="str">
        <f t="shared" si="165"/>
        <v>m130013</v>
      </c>
      <c r="D1551" s="147" t="str">
        <f t="shared" si="164"/>
        <v>"狐媚·精英"</v>
      </c>
      <c r="I1551" s="168" t="s">
        <v>11826</v>
      </c>
      <c r="J1551" s="168">
        <v>11560</v>
      </c>
      <c r="K1551" s="168" t="str">
        <f t="shared" si="166"/>
        <v>LAN.MON.m110102</v>
      </c>
      <c r="L1551" s="168" t="str">
        <f t="shared" si="167"/>
        <v>"镇灵仙将"</v>
      </c>
      <c r="M1551" s="168">
        <v>21547</v>
      </c>
      <c r="N1551" s="168" t="str">
        <f t="shared" si="168"/>
        <v>LAN.MON.m120102</v>
      </c>
      <c r="O1551" s="168" t="str">
        <f t="shared" si="169"/>
        <v>"镇灵仙王"</v>
      </c>
      <c r="P1551" s="168">
        <v>4</v>
      </c>
      <c r="Q1551" s="168">
        <v>11545</v>
      </c>
      <c r="R1551" s="168" t="s">
        <v>6271</v>
      </c>
      <c r="S1551" s="168">
        <v>11545</v>
      </c>
      <c r="T1551" s="168" t="str">
        <f t="shared" si="170"/>
        <v>LAN.MON.m110081</v>
      </c>
      <c r="U1551" s="168">
        <v>21545</v>
      </c>
      <c r="V1551" s="168" t="s">
        <v>5883</v>
      </c>
      <c r="W1551" s="168">
        <v>21545</v>
      </c>
      <c r="X1551" s="168" t="str">
        <f t="shared" si="171"/>
        <v>LAN.MON.m120011</v>
      </c>
    </row>
    <row r="1552" spans="1:24" x14ac:dyDescent="0.15">
      <c r="A1552" s="133" t="s">
        <v>11827</v>
      </c>
      <c r="B1552" s="133" t="s">
        <v>14</v>
      </c>
      <c r="C1552" s="147" t="str">
        <f t="shared" si="165"/>
        <v>m130014</v>
      </c>
      <c r="D1552" s="147" t="str">
        <f t="shared" si="164"/>
        <v>"樱鬼·精英"</v>
      </c>
      <c r="I1552" s="168" t="s">
        <v>11828</v>
      </c>
      <c r="J1552" s="168">
        <v>11561</v>
      </c>
      <c r="K1552" s="168" t="str">
        <f t="shared" si="166"/>
        <v>LAN.MON.m110011</v>
      </c>
      <c r="L1552" s="168" t="str">
        <f t="shared" si="167"/>
        <v>"鹿灵"</v>
      </c>
      <c r="M1552" s="168">
        <v>21548</v>
      </c>
      <c r="N1552" s="168" t="str">
        <f t="shared" si="168"/>
        <v>LAN.MON.m120011</v>
      </c>
      <c r="O1552" s="168" t="str">
        <f t="shared" si="169"/>
        <v>"鹿仙"</v>
      </c>
      <c r="P1552" s="168">
        <v>4</v>
      </c>
      <c r="Q1552" s="168">
        <v>11546</v>
      </c>
      <c r="R1552" s="168" t="s">
        <v>6132</v>
      </c>
      <c r="S1552" s="168">
        <v>11546</v>
      </c>
      <c r="T1552" s="168" t="str">
        <f t="shared" si="170"/>
        <v>LAN.MON.m110053</v>
      </c>
      <c r="U1552" s="168">
        <v>21546</v>
      </c>
      <c r="V1552" s="168" t="s">
        <v>6402</v>
      </c>
      <c r="W1552" s="168">
        <v>21546</v>
      </c>
      <c r="X1552" s="168" t="str">
        <f t="shared" si="171"/>
        <v>LAN.MON.m120109</v>
      </c>
    </row>
    <row r="1553" spans="1:24" x14ac:dyDescent="0.15">
      <c r="A1553" s="133" t="s">
        <v>11829</v>
      </c>
      <c r="B1553" s="133" t="s">
        <v>14</v>
      </c>
      <c r="C1553" s="147" t="str">
        <f t="shared" si="165"/>
        <v>m130015</v>
      </c>
      <c r="D1553" s="147" t="str">
        <f t="shared" si="164"/>
        <v>"苍狼妖·精英"</v>
      </c>
      <c r="I1553" s="168" t="s">
        <v>11830</v>
      </c>
      <c r="J1553" s="168">
        <v>11562</v>
      </c>
      <c r="K1553" s="168" t="str">
        <f t="shared" si="166"/>
        <v>LAN.MON.m110145</v>
      </c>
      <c r="L1553" s="168" t="str">
        <f t="shared" si="167"/>
        <v>"大荒羽民"</v>
      </c>
      <c r="M1553" s="168">
        <v>21549</v>
      </c>
      <c r="N1553" s="168" t="str">
        <f t="shared" si="168"/>
        <v>LAN.MON.m120145</v>
      </c>
      <c r="O1553" s="168" t="str">
        <f t="shared" si="169"/>
        <v>"大荒羽主"</v>
      </c>
      <c r="P1553" s="168">
        <v>4</v>
      </c>
      <c r="Q1553" s="168">
        <v>11547</v>
      </c>
      <c r="R1553" s="168" t="s">
        <v>6049</v>
      </c>
      <c r="S1553" s="168">
        <v>11547</v>
      </c>
      <c r="T1553" s="168" t="str">
        <f t="shared" si="170"/>
        <v>LAN.MON.m110036</v>
      </c>
      <c r="U1553" s="168">
        <v>21547</v>
      </c>
      <c r="V1553" s="168" t="s">
        <v>6367</v>
      </c>
      <c r="W1553" s="168">
        <v>21547</v>
      </c>
      <c r="X1553" s="168" t="str">
        <f t="shared" si="171"/>
        <v>LAN.MON.m120102</v>
      </c>
    </row>
    <row r="1554" spans="1:24" x14ac:dyDescent="0.15">
      <c r="A1554" s="133" t="s">
        <v>11831</v>
      </c>
      <c r="B1554" s="133" t="s">
        <v>14</v>
      </c>
      <c r="C1554" s="147" t="str">
        <f t="shared" si="165"/>
        <v>m130016</v>
      </c>
      <c r="D1554" s="147" t="str">
        <f t="shared" si="164"/>
        <v>"蓝湖灵妖·精英"</v>
      </c>
      <c r="I1554" s="168" t="s">
        <v>11832</v>
      </c>
      <c r="J1554" s="168">
        <v>11563</v>
      </c>
      <c r="K1554" s="168" t="str">
        <f t="shared" si="166"/>
        <v>LAN.MON.m110064</v>
      </c>
      <c r="L1554" s="168" t="str">
        <f t="shared" si="167"/>
        <v>"荒沙女匪"</v>
      </c>
      <c r="M1554" s="168">
        <v>21550</v>
      </c>
      <c r="N1554" s="168" t="str">
        <f t="shared" si="168"/>
        <v>LAN.MON.m120064</v>
      </c>
      <c r="O1554" s="168" t="str">
        <f t="shared" si="169"/>
        <v>"荒沙匪首"</v>
      </c>
      <c r="P1554" s="168">
        <v>4</v>
      </c>
      <c r="Q1554" s="168">
        <v>11548</v>
      </c>
      <c r="R1554" s="168" t="s">
        <v>6142</v>
      </c>
      <c r="S1554" s="168">
        <v>11548</v>
      </c>
      <c r="T1554" s="168" t="str">
        <f t="shared" si="170"/>
        <v>LAN.MON.m110055</v>
      </c>
      <c r="U1554" s="168">
        <v>21548</v>
      </c>
      <c r="V1554" s="168" t="s">
        <v>5883</v>
      </c>
      <c r="W1554" s="168">
        <v>21548</v>
      </c>
      <c r="X1554" s="168" t="str">
        <f t="shared" si="171"/>
        <v>LAN.MON.m120011</v>
      </c>
    </row>
    <row r="1555" spans="1:24" x14ac:dyDescent="0.15">
      <c r="A1555" s="133" t="s">
        <v>11833</v>
      </c>
      <c r="B1555" s="133" t="s">
        <v>14</v>
      </c>
      <c r="C1555" s="147" t="str">
        <f t="shared" si="165"/>
        <v>m130017</v>
      </c>
      <c r="D1555" s="147" t="str">
        <f t="shared" si="164"/>
        <v>"深潭青尸·精英"</v>
      </c>
      <c r="I1555" s="168" t="s">
        <v>11834</v>
      </c>
      <c r="J1555" s="168">
        <v>11564</v>
      </c>
      <c r="K1555" s="168" t="str">
        <f t="shared" si="166"/>
        <v>LAN.MON.m110025</v>
      </c>
      <c r="L1555" s="168" t="str">
        <f t="shared" si="167"/>
        <v>"剑道恶徒"</v>
      </c>
      <c r="M1555" s="168">
        <v>21551</v>
      </c>
      <c r="N1555" s="168" t="str">
        <f t="shared" si="168"/>
        <v>LAN.MON.m120025</v>
      </c>
      <c r="O1555" s="168" t="str">
        <f t="shared" si="169"/>
        <v>"恶徒众首"</v>
      </c>
      <c r="P1555" s="168">
        <v>25</v>
      </c>
      <c r="Q1555" s="168">
        <v>11549</v>
      </c>
      <c r="R1555" s="168" t="s">
        <v>10639</v>
      </c>
      <c r="S1555" s="168">
        <v>11549</v>
      </c>
      <c r="T1555" s="168" t="str">
        <f t="shared" si="170"/>
        <v>LAN.MON.m110143</v>
      </c>
      <c r="U1555" s="168">
        <v>21549</v>
      </c>
      <c r="V1555" s="168" t="s">
        <v>10680</v>
      </c>
      <c r="W1555" s="168">
        <v>21549</v>
      </c>
      <c r="X1555" s="168" t="str">
        <f t="shared" si="171"/>
        <v>LAN.MON.m120145</v>
      </c>
    </row>
    <row r="1556" spans="1:24" x14ac:dyDescent="0.15">
      <c r="A1556" s="133" t="s">
        <v>11835</v>
      </c>
      <c r="B1556" s="133" t="s">
        <v>14</v>
      </c>
      <c r="C1556" s="147" t="str">
        <f t="shared" si="165"/>
        <v>m130018</v>
      </c>
      <c r="D1556" s="147" t="str">
        <f t="shared" si="164"/>
        <v>"深潭枯骨·精英"</v>
      </c>
      <c r="I1556" s="168" t="s">
        <v>11836</v>
      </c>
      <c r="J1556" s="168">
        <v>11565</v>
      </c>
      <c r="K1556" s="168" t="str">
        <f t="shared" si="166"/>
        <v>LAN.MON.m110030</v>
      </c>
      <c r="L1556" s="168" t="str">
        <f t="shared" si="167"/>
        <v>"黑刀客"</v>
      </c>
      <c r="M1556" s="168">
        <v>21552</v>
      </c>
      <c r="N1556" s="168" t="str">
        <f t="shared" si="168"/>
        <v>LAN.MON.m120030</v>
      </c>
      <c r="O1556" s="168" t="str">
        <f t="shared" si="169"/>
        <v>"黑刀王"</v>
      </c>
      <c r="P1556" s="168">
        <v>25</v>
      </c>
      <c r="Q1556" s="168">
        <v>11550</v>
      </c>
      <c r="R1556" s="168" t="s">
        <v>10643</v>
      </c>
      <c r="S1556" s="168">
        <v>11550</v>
      </c>
      <c r="T1556" s="168" t="str">
        <f t="shared" si="170"/>
        <v>LAN.MON.m110144</v>
      </c>
      <c r="U1556" s="168">
        <v>21550</v>
      </c>
      <c r="V1556" s="168" t="s">
        <v>6187</v>
      </c>
      <c r="W1556" s="168">
        <v>21550</v>
      </c>
      <c r="X1556" s="168" t="str">
        <f t="shared" si="171"/>
        <v>LAN.MON.m120064</v>
      </c>
    </row>
    <row r="1557" spans="1:24" x14ac:dyDescent="0.15">
      <c r="A1557" s="133" t="s">
        <v>11837</v>
      </c>
      <c r="B1557" s="133" t="s">
        <v>14</v>
      </c>
      <c r="C1557" s="147" t="str">
        <f t="shared" si="165"/>
        <v>m130019</v>
      </c>
      <c r="D1557" s="147" t="str">
        <f t="shared" si="164"/>
        <v>"青玉蛇龙·精英"</v>
      </c>
      <c r="I1557" s="168" t="s">
        <v>11838</v>
      </c>
      <c r="J1557" s="168">
        <v>11566</v>
      </c>
      <c r="K1557" s="168" t="str">
        <f t="shared" si="166"/>
        <v>LAN.MON.m110146</v>
      </c>
      <c r="L1557" s="168" t="str">
        <f t="shared" si="167"/>
        <v>"铁爪狼妖"</v>
      </c>
      <c r="M1557" s="168">
        <v>21553</v>
      </c>
      <c r="N1557" s="168" t="str">
        <f t="shared" si="168"/>
        <v>LAN.MON.m120146</v>
      </c>
      <c r="O1557" s="168" t="str">
        <f t="shared" si="169"/>
        <v>"铁爪狼王"</v>
      </c>
      <c r="P1557" s="168">
        <v>25</v>
      </c>
      <c r="Q1557" s="168">
        <v>11551</v>
      </c>
      <c r="R1557" s="168" t="s">
        <v>6021</v>
      </c>
      <c r="S1557" s="168">
        <v>11551</v>
      </c>
      <c r="T1557" s="168" t="str">
        <f t="shared" si="170"/>
        <v>LAN.MON.m110030</v>
      </c>
      <c r="U1557" s="168">
        <v>21551</v>
      </c>
      <c r="V1557" s="168" t="s">
        <v>5996</v>
      </c>
      <c r="W1557" s="168">
        <v>21551</v>
      </c>
      <c r="X1557" s="168" t="str">
        <f t="shared" si="171"/>
        <v>LAN.MON.m120025</v>
      </c>
    </row>
    <row r="1558" spans="1:24" x14ac:dyDescent="0.15">
      <c r="A1558" s="133" t="s">
        <v>11839</v>
      </c>
      <c r="B1558" s="133" t="s">
        <v>14</v>
      </c>
      <c r="C1558" s="147" t="str">
        <f t="shared" si="165"/>
        <v>m130020</v>
      </c>
      <c r="D1558" s="147" t="str">
        <f t="shared" si="164"/>
        <v>"苍山龟蛇·精英"</v>
      </c>
      <c r="I1558" s="168" t="s">
        <v>11840</v>
      </c>
      <c r="J1558" s="168">
        <v>11567</v>
      </c>
      <c r="K1558" s="168" t="str">
        <f t="shared" si="166"/>
        <v>LAN.MON.m110022</v>
      </c>
      <c r="L1558" s="168" t="str">
        <f t="shared" si="167"/>
        <v>"恶匪"</v>
      </c>
      <c r="M1558" s="168">
        <v>21554</v>
      </c>
      <c r="N1558" s="168" t="str">
        <f t="shared" si="168"/>
        <v>LAN.MON.m120022</v>
      </c>
      <c r="O1558" s="168" t="str">
        <f t="shared" si="169"/>
        <v>"匪王"</v>
      </c>
      <c r="P1558" s="168">
        <v>25</v>
      </c>
      <c r="Q1558" s="168">
        <v>11552</v>
      </c>
      <c r="R1558" s="168" t="s">
        <v>6367</v>
      </c>
      <c r="S1558" s="168">
        <v>11552</v>
      </c>
      <c r="T1558" s="168" t="str">
        <f t="shared" si="170"/>
        <v>LAN.MON.m110102</v>
      </c>
      <c r="U1558" s="168">
        <v>21552</v>
      </c>
      <c r="V1558" s="168" t="s">
        <v>6021</v>
      </c>
      <c r="W1558" s="168">
        <v>21552</v>
      </c>
      <c r="X1558" s="168" t="str">
        <f t="shared" si="171"/>
        <v>LAN.MON.m120030</v>
      </c>
    </row>
    <row r="1559" spans="1:24" x14ac:dyDescent="0.15">
      <c r="A1559" s="133" t="s">
        <v>11841</v>
      </c>
      <c r="B1559" s="133" t="s">
        <v>14</v>
      </c>
      <c r="C1559" s="147" t="str">
        <f t="shared" si="165"/>
        <v>m130021</v>
      </c>
      <c r="D1559" s="147" t="str">
        <f t="shared" si="164"/>
        <v>"血妖·精英"</v>
      </c>
      <c r="I1559" s="168" t="s">
        <v>11842</v>
      </c>
      <c r="J1559" s="168">
        <v>11568</v>
      </c>
      <c r="K1559" s="168" t="str">
        <f t="shared" si="166"/>
        <v>LAN.MON.m110063</v>
      </c>
      <c r="L1559" s="168" t="str">
        <f t="shared" si="167"/>
        <v>"荒沙女匪"</v>
      </c>
      <c r="M1559" s="168">
        <v>21555</v>
      </c>
      <c r="N1559" s="168" t="str">
        <f t="shared" si="168"/>
        <v>LAN.MON.m120063</v>
      </c>
      <c r="O1559" s="168" t="str">
        <f t="shared" si="169"/>
        <v>"荒沙匪首"</v>
      </c>
      <c r="P1559" s="168">
        <v>26</v>
      </c>
      <c r="Q1559" s="168">
        <v>11553</v>
      </c>
      <c r="R1559" s="168" t="s">
        <v>10680</v>
      </c>
      <c r="S1559" s="168">
        <v>11553</v>
      </c>
      <c r="T1559" s="168" t="str">
        <f t="shared" si="170"/>
        <v>LAN.MON.m110145</v>
      </c>
      <c r="U1559" s="168">
        <v>21553</v>
      </c>
      <c r="V1559" s="168" t="s">
        <v>10733</v>
      </c>
      <c r="W1559" s="168">
        <v>21553</v>
      </c>
      <c r="X1559" s="168" t="str">
        <f t="shared" si="171"/>
        <v>LAN.MON.m120146</v>
      </c>
    </row>
    <row r="1560" spans="1:24" x14ac:dyDescent="0.15">
      <c r="A1560" s="133" t="s">
        <v>11843</v>
      </c>
      <c r="B1560" s="133" t="s">
        <v>14</v>
      </c>
      <c r="C1560" s="147" t="str">
        <f t="shared" si="165"/>
        <v>m130022</v>
      </c>
      <c r="D1560" s="147" t="str">
        <f t="shared" si="164"/>
        <v>"恶匪·精英"</v>
      </c>
      <c r="I1560" s="168" t="s">
        <v>11844</v>
      </c>
      <c r="J1560" s="168">
        <v>11569</v>
      </c>
      <c r="K1560" s="168" t="str">
        <f t="shared" si="166"/>
        <v>LAN.MON.m110030</v>
      </c>
      <c r="L1560" s="168" t="str">
        <f t="shared" si="167"/>
        <v>"黑刀客"</v>
      </c>
      <c r="M1560" s="168">
        <v>21556</v>
      </c>
      <c r="N1560" s="168" t="str">
        <f t="shared" si="168"/>
        <v>LAN.MON.m120030</v>
      </c>
      <c r="O1560" s="168" t="str">
        <f t="shared" si="169"/>
        <v>"黑刀王"</v>
      </c>
      <c r="P1560" s="168">
        <v>26</v>
      </c>
      <c r="Q1560" s="168">
        <v>11554</v>
      </c>
      <c r="R1560" s="168" t="s">
        <v>8614</v>
      </c>
      <c r="S1560" s="168">
        <v>11554</v>
      </c>
      <c r="T1560" s="168" t="str">
        <f t="shared" si="170"/>
        <v>LAN.MON.m110141</v>
      </c>
      <c r="U1560" s="168">
        <v>21554</v>
      </c>
      <c r="V1560" s="168" t="s">
        <v>5981</v>
      </c>
      <c r="W1560" s="168">
        <v>21554</v>
      </c>
      <c r="X1560" s="168" t="str">
        <f t="shared" si="171"/>
        <v>LAN.MON.m120022</v>
      </c>
    </row>
    <row r="1561" spans="1:24" x14ac:dyDescent="0.15">
      <c r="A1561" s="133" t="s">
        <v>11845</v>
      </c>
      <c r="B1561" s="133" t="s">
        <v>14</v>
      </c>
      <c r="C1561" s="147" t="str">
        <f t="shared" si="165"/>
        <v>m130023</v>
      </c>
      <c r="D1561" s="147" t="str">
        <f t="shared" si="164"/>
        <v>"拦路修士·精英"</v>
      </c>
      <c r="I1561" s="168" t="s">
        <v>11846</v>
      </c>
      <c r="J1561" s="168">
        <v>11570</v>
      </c>
      <c r="K1561" s="168" t="str">
        <f t="shared" si="166"/>
        <v>LAN.MON.m110146</v>
      </c>
      <c r="L1561" s="168" t="str">
        <f t="shared" si="167"/>
        <v>"铁爪狼妖"</v>
      </c>
      <c r="M1561" s="168">
        <v>21557</v>
      </c>
      <c r="N1561" s="168" t="str">
        <f t="shared" si="168"/>
        <v>LAN.MON.m120146</v>
      </c>
      <c r="O1561" s="168" t="str">
        <f t="shared" si="169"/>
        <v>"铁爪狼王"</v>
      </c>
      <c r="P1561" s="168">
        <v>26</v>
      </c>
      <c r="Q1561" s="168">
        <v>11555</v>
      </c>
      <c r="R1561" s="168" t="s">
        <v>6021</v>
      </c>
      <c r="S1561" s="168">
        <v>11555</v>
      </c>
      <c r="T1561" s="168" t="str">
        <f t="shared" si="170"/>
        <v>LAN.MON.m110030</v>
      </c>
      <c r="U1561" s="168">
        <v>21555</v>
      </c>
      <c r="V1561" s="168" t="s">
        <v>6182</v>
      </c>
      <c r="W1561" s="168">
        <v>21555</v>
      </c>
      <c r="X1561" s="168" t="str">
        <f t="shared" si="171"/>
        <v>LAN.MON.m120063</v>
      </c>
    </row>
    <row r="1562" spans="1:24" x14ac:dyDescent="0.15">
      <c r="A1562" s="133" t="s">
        <v>11847</v>
      </c>
      <c r="B1562" s="133" t="s">
        <v>14</v>
      </c>
      <c r="C1562" s="147" t="str">
        <f t="shared" si="165"/>
        <v>m130024</v>
      </c>
      <c r="D1562" s="147" t="str">
        <f t="shared" si="164"/>
        <v>"拦路女修·精英"</v>
      </c>
      <c r="I1562" s="168" t="s">
        <v>11848</v>
      </c>
      <c r="J1562" s="168">
        <v>11571</v>
      </c>
      <c r="K1562" s="168" t="str">
        <f t="shared" si="166"/>
        <v>LAN.MON.m110064</v>
      </c>
      <c r="L1562" s="168" t="str">
        <f t="shared" si="167"/>
        <v>"荒沙女匪"</v>
      </c>
      <c r="M1562" s="168">
        <v>21558</v>
      </c>
      <c r="N1562" s="168" t="str">
        <f t="shared" si="168"/>
        <v>LAN.MON.m120064</v>
      </c>
      <c r="O1562" s="168" t="str">
        <f t="shared" si="169"/>
        <v>"荒沙匪首"</v>
      </c>
      <c r="P1562" s="168">
        <v>26</v>
      </c>
      <c r="Q1562" s="168">
        <v>11556</v>
      </c>
      <c r="R1562" s="168" t="s">
        <v>6402</v>
      </c>
      <c r="S1562" s="168">
        <v>11556</v>
      </c>
      <c r="T1562" s="168" t="str">
        <f t="shared" si="170"/>
        <v>LAN.MON.m110109</v>
      </c>
      <c r="U1562" s="168">
        <v>21556</v>
      </c>
      <c r="V1562" s="168" t="s">
        <v>6021</v>
      </c>
      <c r="W1562" s="168">
        <v>21556</v>
      </c>
      <c r="X1562" s="168" t="str">
        <f t="shared" si="171"/>
        <v>LAN.MON.m120030</v>
      </c>
    </row>
    <row r="1563" spans="1:24" x14ac:dyDescent="0.15">
      <c r="A1563" s="133" t="s">
        <v>11849</v>
      </c>
      <c r="B1563" s="133" t="s">
        <v>14</v>
      </c>
      <c r="C1563" s="147" t="str">
        <f t="shared" si="165"/>
        <v>m130025</v>
      </c>
      <c r="D1563" s="147" t="str">
        <f t="shared" si="164"/>
        <v>"剑道恶徒·精英"</v>
      </c>
      <c r="I1563" s="168" t="s">
        <v>11850</v>
      </c>
      <c r="J1563" s="168">
        <v>11572</v>
      </c>
      <c r="K1563" s="168" t="str">
        <f t="shared" si="166"/>
        <v>LAN.MON.m110025</v>
      </c>
      <c r="L1563" s="168" t="str">
        <f t="shared" si="167"/>
        <v>"剑道恶徒"</v>
      </c>
      <c r="M1563" s="168">
        <v>21559</v>
      </c>
      <c r="N1563" s="168" t="str">
        <f t="shared" si="168"/>
        <v>LAN.MON.m120025</v>
      </c>
      <c r="O1563" s="168" t="str">
        <f t="shared" si="169"/>
        <v>"恶徒众首"</v>
      </c>
      <c r="P1563" s="168">
        <v>6</v>
      </c>
      <c r="Q1563" s="168">
        <v>11557</v>
      </c>
      <c r="R1563" s="168" t="s">
        <v>6367</v>
      </c>
      <c r="S1563" s="168">
        <v>11557</v>
      </c>
      <c r="T1563" s="168" t="str">
        <f t="shared" si="170"/>
        <v>LAN.MON.m110102</v>
      </c>
      <c r="U1563" s="168">
        <v>21557</v>
      </c>
      <c r="V1563" s="168" t="s">
        <v>10733</v>
      </c>
      <c r="W1563" s="168">
        <v>21557</v>
      </c>
      <c r="X1563" s="168" t="str">
        <f t="shared" si="171"/>
        <v>LAN.MON.m120146</v>
      </c>
    </row>
    <row r="1564" spans="1:24" x14ac:dyDescent="0.15">
      <c r="A1564" s="133" t="s">
        <v>11851</v>
      </c>
      <c r="B1564" s="133" t="s">
        <v>14</v>
      </c>
      <c r="C1564" s="147" t="str">
        <f t="shared" si="165"/>
        <v>m130026</v>
      </c>
      <c r="D1564" s="147" t="str">
        <f t="shared" si="164"/>
        <v>"御剑老道·精英"</v>
      </c>
      <c r="I1564" s="168" t="s">
        <v>11852</v>
      </c>
      <c r="J1564" s="168">
        <v>11573</v>
      </c>
      <c r="K1564" s="168" t="str">
        <f t="shared" si="166"/>
        <v>LAN.MON.m110030</v>
      </c>
      <c r="L1564" s="168" t="str">
        <f t="shared" si="167"/>
        <v>"黑刀客"</v>
      </c>
      <c r="M1564" s="168">
        <v>21560</v>
      </c>
      <c r="N1564" s="168" t="str">
        <f t="shared" si="168"/>
        <v>LAN.MON.m120030</v>
      </c>
      <c r="O1564" s="168" t="str">
        <f t="shared" si="169"/>
        <v>"黑刀王"</v>
      </c>
      <c r="P1564" s="168">
        <v>6</v>
      </c>
      <c r="Q1564" s="168">
        <v>11558</v>
      </c>
      <c r="R1564" s="168" t="s">
        <v>5883</v>
      </c>
      <c r="S1564" s="168">
        <v>11558</v>
      </c>
      <c r="T1564" s="168" t="str">
        <f t="shared" si="170"/>
        <v>LAN.MON.m110011</v>
      </c>
      <c r="U1564" s="168">
        <v>21558</v>
      </c>
      <c r="V1564" s="168" t="s">
        <v>6187</v>
      </c>
      <c r="W1564" s="168">
        <v>21558</v>
      </c>
      <c r="X1564" s="168" t="str">
        <f t="shared" si="171"/>
        <v>LAN.MON.m120064</v>
      </c>
    </row>
    <row r="1565" spans="1:24" x14ac:dyDescent="0.15">
      <c r="A1565" s="133" t="s">
        <v>11853</v>
      </c>
      <c r="B1565" s="133" t="s">
        <v>14</v>
      </c>
      <c r="C1565" s="147" t="str">
        <f t="shared" si="165"/>
        <v>m130027</v>
      </c>
      <c r="D1565" s="147" t="str">
        <f t="shared" si="164"/>
        <v>"负剑弃徒·精英"</v>
      </c>
      <c r="I1565" s="168" t="s">
        <v>11854</v>
      </c>
      <c r="J1565" s="168">
        <v>11574</v>
      </c>
      <c r="K1565" s="168" t="str">
        <f t="shared" si="166"/>
        <v>LAN.MON.m110146</v>
      </c>
      <c r="L1565" s="168" t="str">
        <f t="shared" si="167"/>
        <v>"铁爪狼妖"</v>
      </c>
      <c r="M1565" s="168">
        <v>21561</v>
      </c>
      <c r="N1565" s="168" t="str">
        <f t="shared" si="168"/>
        <v>LAN.MON.m120146</v>
      </c>
      <c r="O1565" s="168" t="str">
        <f t="shared" si="169"/>
        <v>"铁爪狼王"</v>
      </c>
      <c r="P1565" s="168">
        <v>6</v>
      </c>
      <c r="Q1565" s="168">
        <v>11559</v>
      </c>
      <c r="R1565" s="168" t="s">
        <v>6402</v>
      </c>
      <c r="S1565" s="168">
        <v>11559</v>
      </c>
      <c r="T1565" s="168" t="str">
        <f t="shared" si="170"/>
        <v>LAN.MON.m110109</v>
      </c>
      <c r="U1565" s="168">
        <v>21559</v>
      </c>
      <c r="V1565" s="168" t="s">
        <v>5996</v>
      </c>
      <c r="W1565" s="168">
        <v>21559</v>
      </c>
      <c r="X1565" s="168" t="str">
        <f t="shared" si="171"/>
        <v>LAN.MON.m120025</v>
      </c>
    </row>
    <row r="1566" spans="1:24" x14ac:dyDescent="0.15">
      <c r="A1566" s="133" t="s">
        <v>11855</v>
      </c>
      <c r="B1566" s="133" t="s">
        <v>14</v>
      </c>
      <c r="C1566" s="147" t="str">
        <f t="shared" si="165"/>
        <v>m130028</v>
      </c>
      <c r="D1566" s="147" t="str">
        <f t="shared" si="164"/>
        <v>"蝶舞灵仙·精英"</v>
      </c>
      <c r="I1566" s="168" t="s">
        <v>11856</v>
      </c>
      <c r="J1566" s="168">
        <v>11575</v>
      </c>
      <c r="K1566" s="168" t="str">
        <f t="shared" si="166"/>
        <v>LAN.MON.m110022</v>
      </c>
      <c r="L1566" s="168" t="str">
        <f t="shared" si="167"/>
        <v>"恶匪"</v>
      </c>
      <c r="M1566" s="168">
        <v>21562</v>
      </c>
      <c r="N1566" s="168" t="str">
        <f t="shared" si="168"/>
        <v>LAN.MON.m120022</v>
      </c>
      <c r="O1566" s="168" t="str">
        <f t="shared" si="169"/>
        <v>"匪王"</v>
      </c>
      <c r="P1566" s="168">
        <v>6</v>
      </c>
      <c r="Q1566" s="168">
        <v>11560</v>
      </c>
      <c r="R1566" s="168" t="s">
        <v>6367</v>
      </c>
      <c r="S1566" s="168">
        <v>11560</v>
      </c>
      <c r="T1566" s="168" t="str">
        <f t="shared" si="170"/>
        <v>LAN.MON.m110102</v>
      </c>
      <c r="U1566" s="168">
        <v>21560</v>
      </c>
      <c r="V1566" s="168" t="s">
        <v>6021</v>
      </c>
      <c r="W1566" s="168">
        <v>21560</v>
      </c>
      <c r="X1566" s="168" t="str">
        <f t="shared" si="171"/>
        <v>LAN.MON.m120030</v>
      </c>
    </row>
    <row r="1567" spans="1:24" x14ac:dyDescent="0.15">
      <c r="A1567" s="133" t="s">
        <v>11857</v>
      </c>
      <c r="B1567" s="133" t="s">
        <v>14</v>
      </c>
      <c r="C1567" s="147" t="str">
        <f t="shared" si="165"/>
        <v>m130029</v>
      </c>
      <c r="D1567" s="147" t="str">
        <f t="shared" si="164"/>
        <v>"秘山隐士·精英"</v>
      </c>
      <c r="I1567" s="168" t="s">
        <v>11858</v>
      </c>
      <c r="J1567" s="168">
        <v>11576</v>
      </c>
      <c r="K1567" s="168" t="str">
        <f t="shared" si="166"/>
        <v>LAN.MON.m110063</v>
      </c>
      <c r="L1567" s="168" t="str">
        <f t="shared" si="167"/>
        <v>"荒沙女匪"</v>
      </c>
      <c r="M1567" s="168">
        <v>21563</v>
      </c>
      <c r="N1567" s="168" t="str">
        <f t="shared" si="168"/>
        <v>LAN.MON.m120063</v>
      </c>
      <c r="O1567" s="168" t="str">
        <f t="shared" si="169"/>
        <v>"荒沙匪首"</v>
      </c>
      <c r="P1567" s="168">
        <v>6</v>
      </c>
      <c r="Q1567" s="168">
        <v>11561</v>
      </c>
      <c r="R1567" s="168" t="s">
        <v>5883</v>
      </c>
      <c r="S1567" s="168">
        <v>11561</v>
      </c>
      <c r="T1567" s="168" t="str">
        <f t="shared" si="170"/>
        <v>LAN.MON.m110011</v>
      </c>
      <c r="U1567" s="168">
        <v>21561</v>
      </c>
      <c r="V1567" s="168" t="s">
        <v>10733</v>
      </c>
      <c r="W1567" s="168">
        <v>21561</v>
      </c>
      <c r="X1567" s="168" t="str">
        <f t="shared" si="171"/>
        <v>LAN.MON.m120146</v>
      </c>
    </row>
    <row r="1568" spans="1:24" x14ac:dyDescent="0.15">
      <c r="A1568" s="133" t="s">
        <v>11859</v>
      </c>
      <c r="B1568" s="133" t="s">
        <v>14</v>
      </c>
      <c r="C1568" s="147" t="str">
        <f t="shared" si="165"/>
        <v>m130030</v>
      </c>
      <c r="D1568" s="147" t="str">
        <f t="shared" si="164"/>
        <v>"黑刀客·精英"</v>
      </c>
      <c r="I1568" s="168" t="s">
        <v>11860</v>
      </c>
      <c r="J1568" s="168">
        <v>11577</v>
      </c>
      <c r="K1568" s="168" t="str">
        <f t="shared" si="166"/>
        <v>LAN.MON.m110030</v>
      </c>
      <c r="L1568" s="168" t="str">
        <f t="shared" si="167"/>
        <v>"黑刀客"</v>
      </c>
      <c r="M1568" s="168">
        <v>21564</v>
      </c>
      <c r="N1568" s="168" t="str">
        <f t="shared" si="168"/>
        <v>LAN.MON.m120030</v>
      </c>
      <c r="O1568" s="168" t="str">
        <f t="shared" si="169"/>
        <v>"黑刀王"</v>
      </c>
      <c r="P1568" s="168">
        <v>6</v>
      </c>
      <c r="Q1568" s="168">
        <v>11562</v>
      </c>
      <c r="R1568" s="168" t="s">
        <v>10680</v>
      </c>
      <c r="S1568" s="168">
        <v>11562</v>
      </c>
      <c r="T1568" s="168" t="str">
        <f t="shared" si="170"/>
        <v>LAN.MON.m110145</v>
      </c>
      <c r="U1568" s="168">
        <v>21562</v>
      </c>
      <c r="V1568" s="168" t="s">
        <v>5981</v>
      </c>
      <c r="W1568" s="168">
        <v>21562</v>
      </c>
      <c r="X1568" s="168" t="str">
        <f t="shared" si="171"/>
        <v>LAN.MON.m120022</v>
      </c>
    </row>
    <row r="1569" spans="1:24" x14ac:dyDescent="0.15">
      <c r="A1569" s="133" t="s">
        <v>11861</v>
      </c>
      <c r="B1569" s="133" t="s">
        <v>14</v>
      </c>
      <c r="C1569" s="147" t="str">
        <f t="shared" si="165"/>
        <v>m130031</v>
      </c>
      <c r="D1569" s="147" t="str">
        <f t="shared" si="164"/>
        <v>"堕魔人·精英"</v>
      </c>
      <c r="I1569" s="168" t="s">
        <v>11862</v>
      </c>
      <c r="J1569" s="168">
        <v>11578</v>
      </c>
      <c r="K1569" s="168" t="str">
        <f t="shared" si="166"/>
        <v>LAN.MON.m110146</v>
      </c>
      <c r="L1569" s="168" t="str">
        <f t="shared" si="167"/>
        <v>"铁爪狼妖"</v>
      </c>
      <c r="M1569" s="168">
        <v>21565</v>
      </c>
      <c r="N1569" s="168" t="str">
        <f t="shared" si="168"/>
        <v>LAN.MON.m120146</v>
      </c>
      <c r="O1569" s="168" t="str">
        <f t="shared" si="169"/>
        <v>"铁爪狼王"</v>
      </c>
      <c r="P1569" s="168">
        <v>6</v>
      </c>
      <c r="Q1569" s="168">
        <v>11563</v>
      </c>
      <c r="R1569" s="168" t="s">
        <v>6187</v>
      </c>
      <c r="S1569" s="168">
        <v>11563</v>
      </c>
      <c r="T1569" s="168" t="str">
        <f t="shared" si="170"/>
        <v>LAN.MON.m110064</v>
      </c>
      <c r="U1569" s="168">
        <v>21563</v>
      </c>
      <c r="V1569" s="168" t="s">
        <v>6182</v>
      </c>
      <c r="W1569" s="168">
        <v>21563</v>
      </c>
      <c r="X1569" s="168" t="str">
        <f t="shared" si="171"/>
        <v>LAN.MON.m120063</v>
      </c>
    </row>
    <row r="1570" spans="1:24" x14ac:dyDescent="0.15">
      <c r="A1570" s="133" t="s">
        <v>11863</v>
      </c>
      <c r="B1570" s="133" t="s">
        <v>14</v>
      </c>
      <c r="C1570" s="147" t="str">
        <f t="shared" si="165"/>
        <v>m130032</v>
      </c>
      <c r="D1570" s="147" t="str">
        <f t="shared" si="164"/>
        <v>"荒山囚兽·精英"</v>
      </c>
      <c r="I1570" s="168" t="s">
        <v>11864</v>
      </c>
      <c r="J1570" s="168">
        <v>11579</v>
      </c>
      <c r="K1570" s="168" t="str">
        <f t="shared" si="166"/>
        <v>LAN.MON.m110018</v>
      </c>
      <c r="L1570" s="168" t="str">
        <f t="shared" si="167"/>
        <v>"深潭枯骨"</v>
      </c>
      <c r="M1570" s="168">
        <v>21566</v>
      </c>
      <c r="N1570" s="168" t="str">
        <f t="shared" si="168"/>
        <v>LAN.MON.m120018</v>
      </c>
      <c r="O1570" s="168" t="str">
        <f t="shared" si="169"/>
        <v>"深潭枯鲛"</v>
      </c>
      <c r="P1570" s="168">
        <v>6</v>
      </c>
      <c r="Q1570" s="168">
        <v>11564</v>
      </c>
      <c r="R1570" s="168" t="s">
        <v>5996</v>
      </c>
      <c r="S1570" s="168">
        <v>11564</v>
      </c>
      <c r="T1570" s="168" t="str">
        <f t="shared" si="170"/>
        <v>LAN.MON.m110025</v>
      </c>
      <c r="U1570" s="168">
        <v>21564</v>
      </c>
      <c r="V1570" s="168" t="s">
        <v>6021</v>
      </c>
      <c r="W1570" s="168">
        <v>21564</v>
      </c>
      <c r="X1570" s="168" t="str">
        <f t="shared" si="171"/>
        <v>LAN.MON.m120030</v>
      </c>
    </row>
    <row r="1571" spans="1:24" x14ac:dyDescent="0.15">
      <c r="A1571" s="133" t="s">
        <v>11865</v>
      </c>
      <c r="B1571" s="133" t="s">
        <v>14</v>
      </c>
      <c r="C1571" s="147" t="str">
        <f t="shared" si="165"/>
        <v>m130033</v>
      </c>
      <c r="D1571" s="147" t="str">
        <f t="shared" si="164"/>
        <v>"冰境引路人·精英"</v>
      </c>
      <c r="I1571" s="168" t="s">
        <v>11866</v>
      </c>
      <c r="J1571" s="168">
        <v>11580</v>
      </c>
      <c r="K1571" s="168" t="str">
        <f t="shared" si="166"/>
        <v>LAN.MON.m110133</v>
      </c>
      <c r="L1571" s="168" t="str">
        <f t="shared" si="167"/>
        <v>"诛灵魔剑"</v>
      </c>
      <c r="M1571" s="168">
        <v>21567</v>
      </c>
      <c r="N1571" s="168" t="str">
        <f t="shared" si="168"/>
        <v>LAN.MON.m120133</v>
      </c>
      <c r="O1571" s="168" t="str">
        <f t="shared" si="169"/>
        <v>"诛神魔剑"</v>
      </c>
      <c r="P1571" s="168">
        <v>6</v>
      </c>
      <c r="Q1571" s="168">
        <v>11565</v>
      </c>
      <c r="R1571" s="168" t="s">
        <v>6021</v>
      </c>
      <c r="S1571" s="168">
        <v>11565</v>
      </c>
      <c r="T1571" s="168" t="str">
        <f t="shared" si="170"/>
        <v>LAN.MON.m110030</v>
      </c>
      <c r="U1571" s="168">
        <v>21565</v>
      </c>
      <c r="V1571" s="168" t="s">
        <v>10733</v>
      </c>
      <c r="W1571" s="168">
        <v>21565</v>
      </c>
      <c r="X1571" s="168" t="str">
        <f t="shared" si="171"/>
        <v>LAN.MON.m120146</v>
      </c>
    </row>
    <row r="1572" spans="1:24" x14ac:dyDescent="0.15">
      <c r="A1572" s="133" t="s">
        <v>11867</v>
      </c>
      <c r="B1572" s="133" t="s">
        <v>14</v>
      </c>
      <c r="C1572" s="147" t="str">
        <f t="shared" si="165"/>
        <v>m130034</v>
      </c>
      <c r="D1572" s="147" t="str">
        <f t="shared" ref="D1572:D1603" si="172">""""&amp;SUBSTITUTE(D1278,"""","")&amp;"·精英"""</f>
        <v>"恶吏·精英"</v>
      </c>
      <c r="I1572" s="168" t="s">
        <v>11868</v>
      </c>
      <c r="J1572" s="168">
        <v>11581</v>
      </c>
      <c r="K1572" s="168" t="str">
        <f t="shared" si="166"/>
        <v>LAN.MON.m110033</v>
      </c>
      <c r="L1572" s="168" t="str">
        <f t="shared" si="167"/>
        <v>"冰境引路人"</v>
      </c>
      <c r="M1572" s="168">
        <v>21568</v>
      </c>
      <c r="N1572" s="168" t="str">
        <f t="shared" si="168"/>
        <v>LAN.MON.m120033</v>
      </c>
      <c r="O1572" s="168" t="str">
        <f t="shared" si="169"/>
        <v>"冰境灯灵"</v>
      </c>
      <c r="P1572" s="168">
        <v>7</v>
      </c>
      <c r="Q1572" s="168">
        <v>11566</v>
      </c>
      <c r="R1572" s="168" t="s">
        <v>10733</v>
      </c>
      <c r="S1572" s="168">
        <v>11566</v>
      </c>
      <c r="T1572" s="168" t="str">
        <f t="shared" si="170"/>
        <v>LAN.MON.m110146</v>
      </c>
      <c r="U1572" s="168">
        <v>21566</v>
      </c>
      <c r="V1572" s="168" t="s">
        <v>5965</v>
      </c>
      <c r="W1572" s="168">
        <v>21566</v>
      </c>
      <c r="X1572" s="168" t="str">
        <f t="shared" si="171"/>
        <v>LAN.MON.m120018</v>
      </c>
    </row>
    <row r="1573" spans="1:24" x14ac:dyDescent="0.15">
      <c r="A1573" s="133" t="s">
        <v>11869</v>
      </c>
      <c r="B1573" s="133" t="s">
        <v>14</v>
      </c>
      <c r="C1573" s="147" t="str">
        <f t="shared" ref="C1573:C1604" si="173">"m"&amp;SUBSTITUTE(C1279,"m","")+20000</f>
        <v>m130035</v>
      </c>
      <c r="D1573" s="147" t="str">
        <f t="shared" si="172"/>
        <v>"冥灯御使·精英"</v>
      </c>
      <c r="I1573" s="168" t="s">
        <v>11870</v>
      </c>
      <c r="J1573" s="168">
        <v>11582</v>
      </c>
      <c r="K1573" s="168" t="str">
        <f t="shared" si="166"/>
        <v>LAN.MON.m110018</v>
      </c>
      <c r="L1573" s="168" t="str">
        <f t="shared" si="167"/>
        <v>"深潭枯骨"</v>
      </c>
      <c r="M1573" s="168">
        <v>21569</v>
      </c>
      <c r="N1573" s="168" t="str">
        <f t="shared" si="168"/>
        <v>LAN.MON.m120018</v>
      </c>
      <c r="O1573" s="168" t="str">
        <f t="shared" si="169"/>
        <v>"深潭枯鲛"</v>
      </c>
      <c r="P1573" s="168">
        <v>7</v>
      </c>
      <c r="Q1573" s="168">
        <v>11567</v>
      </c>
      <c r="R1573" s="168" t="s">
        <v>5981</v>
      </c>
      <c r="S1573" s="168">
        <v>11567</v>
      </c>
      <c r="T1573" s="168" t="str">
        <f t="shared" si="170"/>
        <v>LAN.MON.m110022</v>
      </c>
      <c r="U1573" s="168">
        <v>21567</v>
      </c>
      <c r="V1573" s="168" t="s">
        <v>6521</v>
      </c>
      <c r="W1573" s="168">
        <v>21567</v>
      </c>
      <c r="X1573" s="168" t="str">
        <f t="shared" si="171"/>
        <v>LAN.MON.m120133</v>
      </c>
    </row>
    <row r="1574" spans="1:24" x14ac:dyDescent="0.15">
      <c r="A1574" s="133" t="s">
        <v>11871</v>
      </c>
      <c r="B1574" s="133" t="s">
        <v>14</v>
      </c>
      <c r="C1574" s="147" t="str">
        <f t="shared" si="173"/>
        <v>m130036</v>
      </c>
      <c r="D1574" s="147" t="str">
        <f t="shared" si="172"/>
        <v>"冰境巨兽·精英"</v>
      </c>
      <c r="I1574" s="168" t="s">
        <v>11872</v>
      </c>
      <c r="J1574" s="168">
        <v>11583</v>
      </c>
      <c r="K1574" s="168" t="str">
        <f t="shared" si="166"/>
        <v>LAN.MON.m110133</v>
      </c>
      <c r="L1574" s="168" t="str">
        <f t="shared" si="167"/>
        <v>"诛灵魔剑"</v>
      </c>
      <c r="M1574" s="168">
        <v>21570</v>
      </c>
      <c r="N1574" s="168" t="str">
        <f t="shared" si="168"/>
        <v>LAN.MON.m120133</v>
      </c>
      <c r="O1574" s="168" t="str">
        <f t="shared" si="169"/>
        <v>"诛神魔剑"</v>
      </c>
      <c r="P1574" s="168">
        <v>7</v>
      </c>
      <c r="Q1574" s="168">
        <v>11568</v>
      </c>
      <c r="R1574" s="168" t="s">
        <v>6182</v>
      </c>
      <c r="S1574" s="168">
        <v>11568</v>
      </c>
      <c r="T1574" s="168" t="str">
        <f t="shared" si="170"/>
        <v>LAN.MON.m110063</v>
      </c>
      <c r="U1574" s="168">
        <v>21568</v>
      </c>
      <c r="V1574" s="168" t="s">
        <v>6035</v>
      </c>
      <c r="W1574" s="168">
        <v>21568</v>
      </c>
      <c r="X1574" s="168" t="str">
        <f t="shared" si="171"/>
        <v>LAN.MON.m120033</v>
      </c>
    </row>
    <row r="1575" spans="1:24" x14ac:dyDescent="0.15">
      <c r="A1575" s="133" t="s">
        <v>11873</v>
      </c>
      <c r="B1575" s="133" t="s">
        <v>14</v>
      </c>
      <c r="C1575" s="147" t="str">
        <f t="shared" si="173"/>
        <v>m130037</v>
      </c>
      <c r="D1575" s="147" t="str">
        <f t="shared" si="172"/>
        <v>"蓝袍夺魂鬼·精英"</v>
      </c>
      <c r="I1575" s="168" t="s">
        <v>11874</v>
      </c>
      <c r="J1575" s="168">
        <v>11584</v>
      </c>
      <c r="K1575" s="168" t="str">
        <f t="shared" si="166"/>
        <v>LAN.MON.m110033</v>
      </c>
      <c r="L1575" s="168" t="str">
        <f t="shared" si="167"/>
        <v>"冰境引路人"</v>
      </c>
      <c r="M1575" s="168">
        <v>21571</v>
      </c>
      <c r="N1575" s="168" t="str">
        <f t="shared" si="168"/>
        <v>LAN.MON.m120033</v>
      </c>
      <c r="O1575" s="168" t="str">
        <f t="shared" si="169"/>
        <v>"冰境灯灵"</v>
      </c>
      <c r="P1575" s="168">
        <v>7</v>
      </c>
      <c r="Q1575" s="168">
        <v>11569</v>
      </c>
      <c r="R1575" s="168" t="s">
        <v>6021</v>
      </c>
      <c r="S1575" s="168">
        <v>11569</v>
      </c>
      <c r="T1575" s="168" t="str">
        <f t="shared" si="170"/>
        <v>LAN.MON.m110030</v>
      </c>
      <c r="U1575" s="168">
        <v>21569</v>
      </c>
      <c r="V1575" s="168" t="s">
        <v>5965</v>
      </c>
      <c r="W1575" s="168">
        <v>21569</v>
      </c>
      <c r="X1575" s="168" t="str">
        <f t="shared" si="171"/>
        <v>LAN.MON.m120018</v>
      </c>
    </row>
    <row r="1576" spans="1:24" x14ac:dyDescent="0.15">
      <c r="A1576" s="133" t="s">
        <v>11875</v>
      </c>
      <c r="B1576" s="133" t="s">
        <v>14</v>
      </c>
      <c r="C1576" s="147" t="str">
        <f t="shared" si="173"/>
        <v>m130038</v>
      </c>
      <c r="D1576" s="147" t="str">
        <f t="shared" si="172"/>
        <v>"黑羽道人·精英"</v>
      </c>
      <c r="I1576" s="168" t="s">
        <v>11876</v>
      </c>
      <c r="J1576" s="168">
        <v>11585</v>
      </c>
      <c r="K1576" s="168" t="str">
        <f t="shared" si="166"/>
        <v>LAN.MON.m110018</v>
      </c>
      <c r="L1576" s="168" t="str">
        <f t="shared" si="167"/>
        <v>"深潭枯骨"</v>
      </c>
      <c r="M1576" s="168">
        <v>21572</v>
      </c>
      <c r="N1576" s="168" t="str">
        <f t="shared" si="168"/>
        <v>LAN.MON.m120018</v>
      </c>
      <c r="O1576" s="168" t="str">
        <f t="shared" si="169"/>
        <v>"深潭枯鲛"</v>
      </c>
      <c r="P1576" s="168">
        <v>7</v>
      </c>
      <c r="Q1576" s="168">
        <v>11570</v>
      </c>
      <c r="R1576" s="168" t="s">
        <v>10733</v>
      </c>
      <c r="S1576" s="168">
        <v>11570</v>
      </c>
      <c r="T1576" s="168" t="str">
        <f t="shared" si="170"/>
        <v>LAN.MON.m110146</v>
      </c>
      <c r="U1576" s="168">
        <v>21570</v>
      </c>
      <c r="V1576" s="168" t="s">
        <v>6521</v>
      </c>
      <c r="W1576" s="168">
        <v>21570</v>
      </c>
      <c r="X1576" s="168" t="str">
        <f t="shared" si="171"/>
        <v>LAN.MON.m120133</v>
      </c>
    </row>
    <row r="1577" spans="1:24" x14ac:dyDescent="0.15">
      <c r="A1577" s="133" t="s">
        <v>11877</v>
      </c>
      <c r="B1577" s="133" t="s">
        <v>14</v>
      </c>
      <c r="C1577" s="147" t="str">
        <f t="shared" si="173"/>
        <v>m130039</v>
      </c>
      <c r="D1577" s="147" t="str">
        <f t="shared" si="172"/>
        <v>"冰境仙子·精英"</v>
      </c>
      <c r="I1577" s="168" t="s">
        <v>11878</v>
      </c>
      <c r="J1577" s="168">
        <v>11586</v>
      </c>
      <c r="K1577" s="168" t="str">
        <f t="shared" si="166"/>
        <v>LAN.MON.m110133</v>
      </c>
      <c r="L1577" s="168" t="str">
        <f t="shared" si="167"/>
        <v>"诛灵魔剑"</v>
      </c>
      <c r="M1577" s="168">
        <v>21573</v>
      </c>
      <c r="N1577" s="168" t="str">
        <f t="shared" si="168"/>
        <v>LAN.MON.m120133</v>
      </c>
      <c r="O1577" s="168" t="str">
        <f t="shared" si="169"/>
        <v>"诛神魔剑"</v>
      </c>
      <c r="P1577" s="168">
        <v>7</v>
      </c>
      <c r="Q1577" s="168">
        <v>11571</v>
      </c>
      <c r="R1577" s="168" t="s">
        <v>6187</v>
      </c>
      <c r="S1577" s="168">
        <v>11571</v>
      </c>
      <c r="T1577" s="168" t="str">
        <f t="shared" si="170"/>
        <v>LAN.MON.m110064</v>
      </c>
      <c r="U1577" s="168">
        <v>21571</v>
      </c>
      <c r="V1577" s="168" t="s">
        <v>6035</v>
      </c>
      <c r="W1577" s="168">
        <v>21571</v>
      </c>
      <c r="X1577" s="168" t="str">
        <f t="shared" si="171"/>
        <v>LAN.MON.m120033</v>
      </c>
    </row>
    <row r="1578" spans="1:24" x14ac:dyDescent="0.15">
      <c r="A1578" s="133" t="s">
        <v>11879</v>
      </c>
      <c r="B1578" s="133" t="s">
        <v>14</v>
      </c>
      <c r="C1578" s="147" t="str">
        <f t="shared" si="173"/>
        <v>m130040</v>
      </c>
      <c r="D1578" s="147" t="str">
        <f t="shared" si="172"/>
        <v>"寒霜狼妖·精英"</v>
      </c>
      <c r="I1578" s="168" t="s">
        <v>11880</v>
      </c>
      <c r="J1578" s="168">
        <v>11587</v>
      </c>
      <c r="K1578" s="168" t="str">
        <f t="shared" si="166"/>
        <v>LAN.MON.m110033</v>
      </c>
      <c r="L1578" s="168" t="str">
        <f t="shared" si="167"/>
        <v>"冰境引路人"</v>
      </c>
      <c r="M1578" s="168">
        <v>21574</v>
      </c>
      <c r="N1578" s="168" t="str">
        <f t="shared" si="168"/>
        <v>LAN.MON.m120033</v>
      </c>
      <c r="O1578" s="168" t="str">
        <f t="shared" si="169"/>
        <v>"冰境灯灵"</v>
      </c>
      <c r="P1578" s="168">
        <v>7</v>
      </c>
      <c r="Q1578" s="168">
        <v>11572</v>
      </c>
      <c r="R1578" s="168" t="s">
        <v>5996</v>
      </c>
      <c r="S1578" s="168">
        <v>11572</v>
      </c>
      <c r="T1578" s="168" t="str">
        <f t="shared" si="170"/>
        <v>LAN.MON.m110025</v>
      </c>
      <c r="U1578" s="168">
        <v>21572</v>
      </c>
      <c r="V1578" s="168" t="s">
        <v>5965</v>
      </c>
      <c r="W1578" s="168">
        <v>21572</v>
      </c>
      <c r="X1578" s="168" t="str">
        <f t="shared" si="171"/>
        <v>LAN.MON.m120018</v>
      </c>
    </row>
    <row r="1579" spans="1:24" x14ac:dyDescent="0.15">
      <c r="A1579" s="133" t="s">
        <v>11881</v>
      </c>
      <c r="B1579" s="133" t="s">
        <v>14</v>
      </c>
      <c r="C1579" s="147" t="str">
        <f t="shared" si="173"/>
        <v>m130041</v>
      </c>
      <c r="D1579" s="147" t="str">
        <f t="shared" si="172"/>
        <v>"白熊妖兵·精英"</v>
      </c>
      <c r="I1579" s="168" t="s">
        <v>11882</v>
      </c>
      <c r="J1579" s="168">
        <v>11588</v>
      </c>
      <c r="K1579" s="168" t="str">
        <f t="shared" si="166"/>
        <v>LAN.MON.m110018</v>
      </c>
      <c r="L1579" s="168" t="str">
        <f t="shared" si="167"/>
        <v>"深潭枯骨"</v>
      </c>
      <c r="M1579" s="168">
        <v>21575</v>
      </c>
      <c r="N1579" s="168" t="str">
        <f t="shared" si="168"/>
        <v>LAN.MON.m120018</v>
      </c>
      <c r="O1579" s="168" t="str">
        <f t="shared" si="169"/>
        <v>"深潭枯鲛"</v>
      </c>
      <c r="P1579" s="168">
        <v>7</v>
      </c>
      <c r="Q1579" s="168">
        <v>11573</v>
      </c>
      <c r="R1579" s="168" t="s">
        <v>6021</v>
      </c>
      <c r="S1579" s="168">
        <v>11573</v>
      </c>
      <c r="T1579" s="168" t="str">
        <f t="shared" si="170"/>
        <v>LAN.MON.m110030</v>
      </c>
      <c r="U1579" s="168">
        <v>21573</v>
      </c>
      <c r="V1579" s="168" t="s">
        <v>6521</v>
      </c>
      <c r="W1579" s="168">
        <v>21573</v>
      </c>
      <c r="X1579" s="168" t="str">
        <f t="shared" si="171"/>
        <v>LAN.MON.m120133</v>
      </c>
    </row>
    <row r="1580" spans="1:24" x14ac:dyDescent="0.15">
      <c r="A1580" s="133" t="s">
        <v>11883</v>
      </c>
      <c r="B1580" s="133" t="s">
        <v>14</v>
      </c>
      <c r="C1580" s="147" t="str">
        <f t="shared" si="173"/>
        <v>m130042</v>
      </c>
      <c r="D1580" s="147" t="str">
        <f t="shared" si="172"/>
        <v>"秘毒幽蝶·精英"</v>
      </c>
      <c r="I1580" s="168" t="s">
        <v>11884</v>
      </c>
      <c r="J1580" s="168">
        <v>11589</v>
      </c>
      <c r="K1580" s="168" t="str">
        <f t="shared" si="166"/>
        <v>LAN.MON.m110045</v>
      </c>
      <c r="L1580" s="168" t="str">
        <f t="shared" si="167"/>
        <v>"枯朽毒骨"</v>
      </c>
      <c r="M1580" s="168">
        <v>21576</v>
      </c>
      <c r="N1580" s="168" t="str">
        <f t="shared" si="168"/>
        <v>LAN.MON.m120045</v>
      </c>
      <c r="O1580" s="168" t="str">
        <f t="shared" si="169"/>
        <v>"枯朽骨魔"</v>
      </c>
      <c r="P1580" s="168">
        <v>7</v>
      </c>
      <c r="Q1580" s="168">
        <v>11574</v>
      </c>
      <c r="R1580" s="168" t="s">
        <v>10733</v>
      </c>
      <c r="S1580" s="168">
        <v>11574</v>
      </c>
      <c r="T1580" s="168" t="str">
        <f t="shared" si="170"/>
        <v>LAN.MON.m110146</v>
      </c>
      <c r="U1580" s="168">
        <v>21574</v>
      </c>
      <c r="V1580" s="168" t="s">
        <v>6035</v>
      </c>
      <c r="W1580" s="168">
        <v>21574</v>
      </c>
      <c r="X1580" s="168" t="str">
        <f t="shared" si="171"/>
        <v>LAN.MON.m120033</v>
      </c>
    </row>
    <row r="1581" spans="1:24" x14ac:dyDescent="0.15">
      <c r="A1581" s="133" t="s">
        <v>11885</v>
      </c>
      <c r="B1581" s="133" t="s">
        <v>14</v>
      </c>
      <c r="C1581" s="147" t="str">
        <f t="shared" si="173"/>
        <v>m130043</v>
      </c>
      <c r="D1581" s="147" t="str">
        <f t="shared" si="172"/>
        <v>"勾魂使者·精英"</v>
      </c>
      <c r="I1581" s="168" t="s">
        <v>11886</v>
      </c>
      <c r="J1581" s="168">
        <v>11590</v>
      </c>
      <c r="K1581" s="168" t="str">
        <f t="shared" si="166"/>
        <v>LAN.MON.m110052</v>
      </c>
      <c r="L1581" s="168" t="str">
        <f t="shared" si="167"/>
        <v>"云境奴仆"</v>
      </c>
      <c r="M1581" s="168">
        <v>21577</v>
      </c>
      <c r="N1581" s="168" t="str">
        <f t="shared" si="168"/>
        <v>LAN.MON.m120052</v>
      </c>
      <c r="O1581" s="168" t="str">
        <f t="shared" si="169"/>
        <v>"云境主管"</v>
      </c>
      <c r="P1581" s="168">
        <v>7</v>
      </c>
      <c r="Q1581" s="168">
        <v>11575</v>
      </c>
      <c r="R1581" s="168" t="s">
        <v>5981</v>
      </c>
      <c r="S1581" s="168">
        <v>11575</v>
      </c>
      <c r="T1581" s="168" t="str">
        <f t="shared" si="170"/>
        <v>LAN.MON.m110022</v>
      </c>
      <c r="U1581" s="168">
        <v>21575</v>
      </c>
      <c r="V1581" s="168" t="s">
        <v>5965</v>
      </c>
      <c r="W1581" s="168">
        <v>21575</v>
      </c>
      <c r="X1581" s="168" t="str">
        <f t="shared" si="171"/>
        <v>LAN.MON.m120018</v>
      </c>
    </row>
    <row r="1582" spans="1:24" x14ac:dyDescent="0.15">
      <c r="A1582" s="133" t="s">
        <v>11887</v>
      </c>
      <c r="B1582" s="133" t="s">
        <v>14</v>
      </c>
      <c r="C1582" s="147" t="str">
        <f t="shared" si="173"/>
        <v>m130044</v>
      </c>
      <c r="D1582" s="147" t="str">
        <f t="shared" si="172"/>
        <v>"西域刀客·精英"</v>
      </c>
      <c r="I1582" s="168" t="s">
        <v>11888</v>
      </c>
      <c r="J1582" s="168">
        <v>11591</v>
      </c>
      <c r="K1582" s="168" t="str">
        <f t="shared" si="166"/>
        <v>LAN.MON.m110017</v>
      </c>
      <c r="L1582" s="168" t="str">
        <f t="shared" si="167"/>
        <v>"深潭青尸"</v>
      </c>
      <c r="M1582" s="168">
        <v>21578</v>
      </c>
      <c r="N1582" s="168" t="str">
        <f t="shared" si="168"/>
        <v>LAN.MON.m120017</v>
      </c>
      <c r="O1582" s="168" t="str">
        <f t="shared" si="169"/>
        <v>"深潭尸王"</v>
      </c>
      <c r="P1582" s="168">
        <v>9</v>
      </c>
      <c r="Q1582" s="168">
        <v>11576</v>
      </c>
      <c r="R1582" s="168" t="s">
        <v>6182</v>
      </c>
      <c r="S1582" s="168">
        <v>11576</v>
      </c>
      <c r="T1582" s="168" t="str">
        <f t="shared" si="170"/>
        <v>LAN.MON.m110063</v>
      </c>
      <c r="U1582" s="168">
        <v>21576</v>
      </c>
      <c r="V1582" s="168" t="s">
        <v>6093</v>
      </c>
      <c r="W1582" s="168">
        <v>21576</v>
      </c>
      <c r="X1582" s="168" t="str">
        <f t="shared" si="171"/>
        <v>LAN.MON.m120045</v>
      </c>
    </row>
    <row r="1583" spans="1:24" x14ac:dyDescent="0.15">
      <c r="A1583" s="133" t="s">
        <v>11889</v>
      </c>
      <c r="B1583" s="133" t="s">
        <v>14</v>
      </c>
      <c r="C1583" s="147" t="str">
        <f t="shared" si="173"/>
        <v>m130045</v>
      </c>
      <c r="D1583" s="147" t="str">
        <f t="shared" si="172"/>
        <v>"枯朽毒骨·精英"</v>
      </c>
      <c r="I1583" s="168" t="s">
        <v>11890</v>
      </c>
      <c r="J1583" s="168">
        <v>11592</v>
      </c>
      <c r="K1583" s="168" t="str">
        <f t="shared" si="166"/>
        <v>LAN.MON.m110014</v>
      </c>
      <c r="L1583" s="168" t="str">
        <f t="shared" si="167"/>
        <v>"樱鬼"</v>
      </c>
      <c r="M1583" s="168">
        <v>21579</v>
      </c>
      <c r="N1583" s="168" t="str">
        <f t="shared" si="168"/>
        <v>LAN.MON.m120014</v>
      </c>
      <c r="O1583" s="168" t="str">
        <f t="shared" si="169"/>
        <v>"樱仙"</v>
      </c>
      <c r="P1583" s="168">
        <v>9</v>
      </c>
      <c r="Q1583" s="168">
        <v>11577</v>
      </c>
      <c r="R1583" s="168" t="s">
        <v>6021</v>
      </c>
      <c r="S1583" s="168">
        <v>11577</v>
      </c>
      <c r="T1583" s="168" t="str">
        <f t="shared" si="170"/>
        <v>LAN.MON.m110030</v>
      </c>
      <c r="U1583" s="168">
        <v>21577</v>
      </c>
      <c r="V1583" s="168" t="s">
        <v>6127</v>
      </c>
      <c r="W1583" s="168">
        <v>21577</v>
      </c>
      <c r="X1583" s="168" t="str">
        <f t="shared" si="171"/>
        <v>LAN.MON.m120052</v>
      </c>
    </row>
    <row r="1584" spans="1:24" x14ac:dyDescent="0.15">
      <c r="A1584" s="133" t="s">
        <v>11891</v>
      </c>
      <c r="B1584" s="133" t="s">
        <v>14</v>
      </c>
      <c r="C1584" s="147" t="str">
        <f t="shared" si="173"/>
        <v>m130046</v>
      </c>
      <c r="D1584" s="147" t="str">
        <f t="shared" si="172"/>
        <v>"六尾火狐·精英"</v>
      </c>
      <c r="I1584" s="168" t="s">
        <v>11892</v>
      </c>
      <c r="J1584" s="168">
        <v>11593</v>
      </c>
      <c r="K1584" s="168" t="str">
        <f t="shared" si="166"/>
        <v>LAN.MON.m110142</v>
      </c>
      <c r="L1584" s="168" t="str">
        <f t="shared" si="167"/>
        <v>"赤狐灵童"</v>
      </c>
      <c r="M1584" s="168">
        <v>21580</v>
      </c>
      <c r="N1584" s="168" t="str">
        <f t="shared" si="168"/>
        <v>LAN.MON.m120142</v>
      </c>
      <c r="O1584" s="168" t="str">
        <f t="shared" si="169"/>
        <v>"赤狐天童"</v>
      </c>
      <c r="P1584" s="168">
        <v>9</v>
      </c>
      <c r="Q1584" s="168">
        <v>11578</v>
      </c>
      <c r="R1584" s="168" t="s">
        <v>10733</v>
      </c>
      <c r="S1584" s="168">
        <v>11578</v>
      </c>
      <c r="T1584" s="168" t="str">
        <f t="shared" si="170"/>
        <v>LAN.MON.m110146</v>
      </c>
      <c r="U1584" s="168">
        <v>21578</v>
      </c>
      <c r="V1584" s="168" t="s">
        <v>5928</v>
      </c>
      <c r="W1584" s="168">
        <v>21578</v>
      </c>
      <c r="X1584" s="168" t="str">
        <f t="shared" si="171"/>
        <v>LAN.MON.m120017</v>
      </c>
    </row>
    <row r="1585" spans="1:24" x14ac:dyDescent="0.15">
      <c r="A1585" s="133" t="s">
        <v>11893</v>
      </c>
      <c r="B1585" s="133" t="s">
        <v>14</v>
      </c>
      <c r="C1585" s="147" t="str">
        <f t="shared" si="173"/>
        <v>m130047</v>
      </c>
      <c r="D1585" s="147" t="str">
        <f t="shared" si="172"/>
        <v>"幽府守将·精英"</v>
      </c>
      <c r="I1585" s="168" t="s">
        <v>11894</v>
      </c>
      <c r="J1585" s="168">
        <v>11594</v>
      </c>
      <c r="K1585" s="168" t="str">
        <f t="shared" si="166"/>
        <v>LAN.MON.m110052</v>
      </c>
      <c r="L1585" s="168" t="str">
        <f t="shared" si="167"/>
        <v>"云境奴仆"</v>
      </c>
      <c r="M1585" s="168">
        <v>21581</v>
      </c>
      <c r="N1585" s="168" t="str">
        <f t="shared" si="168"/>
        <v>LAN.MON.m120052</v>
      </c>
      <c r="O1585" s="168" t="str">
        <f t="shared" si="169"/>
        <v>"云境主管"</v>
      </c>
      <c r="P1585" s="168">
        <v>9</v>
      </c>
      <c r="Q1585" s="168">
        <v>11579</v>
      </c>
      <c r="R1585" s="168" t="s">
        <v>5965</v>
      </c>
      <c r="S1585" s="168">
        <v>11579</v>
      </c>
      <c r="T1585" s="168" t="str">
        <f t="shared" si="170"/>
        <v>LAN.MON.m110018</v>
      </c>
      <c r="U1585" s="168">
        <v>21579</v>
      </c>
      <c r="V1585" s="168" t="s">
        <v>5905</v>
      </c>
      <c r="W1585" s="168">
        <v>21579</v>
      </c>
      <c r="X1585" s="168" t="str">
        <f t="shared" si="171"/>
        <v>LAN.MON.m120014</v>
      </c>
    </row>
    <row r="1586" spans="1:24" x14ac:dyDescent="0.15">
      <c r="A1586" s="133" t="s">
        <v>11895</v>
      </c>
      <c r="B1586" s="133" t="s">
        <v>14</v>
      </c>
      <c r="C1586" s="147" t="str">
        <f t="shared" si="173"/>
        <v>m130048</v>
      </c>
      <c r="D1586" s="147" t="str">
        <f t="shared" si="172"/>
        <v>"幽狐妖·精英"</v>
      </c>
      <c r="I1586" s="168" t="s">
        <v>11896</v>
      </c>
      <c r="J1586" s="168">
        <v>11595</v>
      </c>
      <c r="K1586" s="168" t="str">
        <f t="shared" si="166"/>
        <v>LAN.MON.m110017</v>
      </c>
      <c r="L1586" s="168" t="str">
        <f t="shared" si="167"/>
        <v>"深潭青尸"</v>
      </c>
      <c r="M1586" s="168">
        <v>21582</v>
      </c>
      <c r="N1586" s="168" t="str">
        <f t="shared" si="168"/>
        <v>LAN.MON.m120017</v>
      </c>
      <c r="O1586" s="168" t="str">
        <f t="shared" si="169"/>
        <v>"深潭尸王"</v>
      </c>
      <c r="P1586" s="168">
        <v>9</v>
      </c>
      <c r="Q1586" s="168">
        <v>11580</v>
      </c>
      <c r="R1586" s="168" t="s">
        <v>6521</v>
      </c>
      <c r="S1586" s="168">
        <v>11580</v>
      </c>
      <c r="T1586" s="168" t="str">
        <f t="shared" si="170"/>
        <v>LAN.MON.m110133</v>
      </c>
      <c r="U1586" s="168">
        <v>21580</v>
      </c>
      <c r="V1586" s="168" t="s">
        <v>10408</v>
      </c>
      <c r="W1586" s="168">
        <v>21580</v>
      </c>
      <c r="X1586" s="168" t="str">
        <f t="shared" si="171"/>
        <v>LAN.MON.m120142</v>
      </c>
    </row>
    <row r="1587" spans="1:24" x14ac:dyDescent="0.15">
      <c r="A1587" s="133" t="s">
        <v>11897</v>
      </c>
      <c r="B1587" s="133" t="s">
        <v>14</v>
      </c>
      <c r="C1587" s="147" t="str">
        <f t="shared" si="173"/>
        <v>m130049</v>
      </c>
      <c r="D1587" s="147" t="str">
        <f t="shared" si="172"/>
        <v>"紫翼地行龙·精英"</v>
      </c>
      <c r="I1587" s="168" t="s">
        <v>11898</v>
      </c>
      <c r="J1587" s="168">
        <v>11596</v>
      </c>
      <c r="K1587" s="168" t="str">
        <f t="shared" si="166"/>
        <v>LAN.MON.m110045</v>
      </c>
      <c r="L1587" s="168" t="str">
        <f t="shared" si="167"/>
        <v>"枯朽毒骨"</v>
      </c>
      <c r="M1587" s="168">
        <v>21583</v>
      </c>
      <c r="N1587" s="168" t="str">
        <f t="shared" si="168"/>
        <v>LAN.MON.m120045</v>
      </c>
      <c r="O1587" s="168" t="str">
        <f t="shared" si="169"/>
        <v>"枯朽骨魔"</v>
      </c>
      <c r="P1587" s="168">
        <v>9</v>
      </c>
      <c r="Q1587" s="168">
        <v>11581</v>
      </c>
      <c r="R1587" s="168" t="s">
        <v>6035</v>
      </c>
      <c r="S1587" s="168">
        <v>11581</v>
      </c>
      <c r="T1587" s="168" t="str">
        <f t="shared" si="170"/>
        <v>LAN.MON.m110033</v>
      </c>
      <c r="U1587" s="168">
        <v>21581</v>
      </c>
      <c r="V1587" s="168" t="s">
        <v>6127</v>
      </c>
      <c r="W1587" s="168">
        <v>21581</v>
      </c>
      <c r="X1587" s="168" t="str">
        <f t="shared" si="171"/>
        <v>LAN.MON.m120052</v>
      </c>
    </row>
    <row r="1588" spans="1:24" x14ac:dyDescent="0.15">
      <c r="A1588" s="133" t="s">
        <v>11899</v>
      </c>
      <c r="B1588" s="133" t="s">
        <v>14</v>
      </c>
      <c r="C1588" s="147" t="str">
        <f t="shared" si="173"/>
        <v>m130050</v>
      </c>
      <c r="D1588" s="147" t="str">
        <f t="shared" si="172"/>
        <v>"幽冥蛇女·精英"</v>
      </c>
      <c r="I1588" s="168" t="s">
        <v>11900</v>
      </c>
      <c r="J1588" s="168">
        <v>11597</v>
      </c>
      <c r="K1588" s="168" t="str">
        <f t="shared" si="166"/>
        <v>LAN.MON.m110142</v>
      </c>
      <c r="L1588" s="168" t="str">
        <f t="shared" si="167"/>
        <v>"赤狐灵童"</v>
      </c>
      <c r="M1588" s="168">
        <v>21584</v>
      </c>
      <c r="N1588" s="168" t="str">
        <f t="shared" si="168"/>
        <v>LAN.MON.m120142</v>
      </c>
      <c r="O1588" s="168" t="str">
        <f t="shared" si="169"/>
        <v>"赤狐天童"</v>
      </c>
      <c r="P1588" s="168">
        <v>9</v>
      </c>
      <c r="Q1588" s="168">
        <v>11582</v>
      </c>
      <c r="R1588" s="168" t="s">
        <v>5965</v>
      </c>
      <c r="S1588" s="168">
        <v>11582</v>
      </c>
      <c r="T1588" s="168" t="str">
        <f t="shared" si="170"/>
        <v>LAN.MON.m110018</v>
      </c>
      <c r="U1588" s="168">
        <v>21582</v>
      </c>
      <c r="V1588" s="168" t="s">
        <v>5928</v>
      </c>
      <c r="W1588" s="168">
        <v>21582</v>
      </c>
      <c r="X1588" s="168" t="str">
        <f t="shared" si="171"/>
        <v>LAN.MON.m120017</v>
      </c>
    </row>
    <row r="1589" spans="1:24" x14ac:dyDescent="0.15">
      <c r="A1589" s="133" t="s">
        <v>11901</v>
      </c>
      <c r="B1589" s="133" t="s">
        <v>14</v>
      </c>
      <c r="C1589" s="147" t="str">
        <f t="shared" si="173"/>
        <v>m130051</v>
      </c>
      <c r="D1589" s="147" t="str">
        <f t="shared" si="172"/>
        <v>"紫毒狐媚·精英"</v>
      </c>
      <c r="I1589" s="168" t="s">
        <v>11902</v>
      </c>
      <c r="J1589" s="168">
        <v>11598</v>
      </c>
      <c r="K1589" s="168" t="str">
        <f t="shared" si="166"/>
        <v>LAN.MON.m110132</v>
      </c>
      <c r="L1589" s="168" t="str">
        <f t="shared" si="167"/>
        <v>"狱臂死士"</v>
      </c>
      <c r="M1589" s="168">
        <v>21585</v>
      </c>
      <c r="N1589" s="168" t="str">
        <f t="shared" si="168"/>
        <v>LAN.MON.m120132</v>
      </c>
      <c r="O1589" s="168" t="str">
        <f t="shared" si="169"/>
        <v>"狱臂士主"</v>
      </c>
      <c r="P1589" s="168">
        <v>9</v>
      </c>
      <c r="Q1589" s="168">
        <v>11583</v>
      </c>
      <c r="R1589" s="168" t="s">
        <v>6521</v>
      </c>
      <c r="S1589" s="168">
        <v>11583</v>
      </c>
      <c r="T1589" s="168" t="str">
        <f t="shared" si="170"/>
        <v>LAN.MON.m110133</v>
      </c>
      <c r="U1589" s="168">
        <v>21583</v>
      </c>
      <c r="V1589" s="168" t="s">
        <v>6093</v>
      </c>
      <c r="W1589" s="168">
        <v>21583</v>
      </c>
      <c r="X1589" s="168" t="str">
        <f t="shared" si="171"/>
        <v>LAN.MON.m120045</v>
      </c>
    </row>
    <row r="1590" spans="1:24" x14ac:dyDescent="0.15">
      <c r="A1590" s="133" t="s">
        <v>11903</v>
      </c>
      <c r="B1590" s="133" t="s">
        <v>14</v>
      </c>
      <c r="C1590" s="147" t="str">
        <f t="shared" si="173"/>
        <v>m130052</v>
      </c>
      <c r="D1590" s="147" t="str">
        <f t="shared" si="172"/>
        <v>"云境奴仆·精英"</v>
      </c>
      <c r="I1590" s="168" t="s">
        <v>11904</v>
      </c>
      <c r="J1590" s="168">
        <v>11599</v>
      </c>
      <c r="K1590" s="168" t="str">
        <f t="shared" si="166"/>
        <v>LAN.MON.m110018</v>
      </c>
      <c r="L1590" s="168" t="str">
        <f t="shared" si="167"/>
        <v>"深潭枯骨"</v>
      </c>
      <c r="M1590" s="168">
        <v>21586</v>
      </c>
      <c r="N1590" s="168" t="str">
        <f t="shared" si="168"/>
        <v>LAN.MON.m120018</v>
      </c>
      <c r="O1590" s="168" t="str">
        <f t="shared" si="169"/>
        <v>"深潭枯鲛"</v>
      </c>
      <c r="P1590" s="168">
        <v>9</v>
      </c>
      <c r="Q1590" s="168">
        <v>11584</v>
      </c>
      <c r="R1590" s="168" t="s">
        <v>6035</v>
      </c>
      <c r="S1590" s="168">
        <v>11584</v>
      </c>
      <c r="T1590" s="168" t="str">
        <f t="shared" si="170"/>
        <v>LAN.MON.m110033</v>
      </c>
      <c r="U1590" s="168">
        <v>21584</v>
      </c>
      <c r="V1590" s="168" t="s">
        <v>10408</v>
      </c>
      <c r="W1590" s="168">
        <v>21584</v>
      </c>
      <c r="X1590" s="168" t="str">
        <f t="shared" si="171"/>
        <v>LAN.MON.m120142</v>
      </c>
    </row>
    <row r="1591" spans="1:24" x14ac:dyDescent="0.15">
      <c r="A1591" s="133" t="s">
        <v>11905</v>
      </c>
      <c r="B1591" s="133" t="s">
        <v>14</v>
      </c>
      <c r="C1591" s="147" t="str">
        <f t="shared" si="173"/>
        <v>m130053</v>
      </c>
      <c r="D1591" s="147" t="str">
        <f t="shared" si="172"/>
        <v>"腾云龙狮·精英"</v>
      </c>
      <c r="I1591" s="168" t="s">
        <v>11906</v>
      </c>
      <c r="J1591" s="168">
        <v>11600</v>
      </c>
      <c r="K1591" s="168" t="str">
        <f t="shared" si="166"/>
        <v>LAN.MON.m110133</v>
      </c>
      <c r="L1591" s="168" t="str">
        <f t="shared" si="167"/>
        <v>"诛灵魔剑"</v>
      </c>
      <c r="M1591" s="168">
        <v>21587</v>
      </c>
      <c r="N1591" s="168" t="str">
        <f t="shared" si="168"/>
        <v>LAN.MON.m120133</v>
      </c>
      <c r="O1591" s="168" t="str">
        <f t="shared" si="169"/>
        <v>"诛神魔剑"</v>
      </c>
      <c r="P1591" s="168">
        <v>9</v>
      </c>
      <c r="Q1591" s="168">
        <v>11585</v>
      </c>
      <c r="R1591" s="168" t="s">
        <v>5965</v>
      </c>
      <c r="S1591" s="168">
        <v>11585</v>
      </c>
      <c r="T1591" s="168" t="str">
        <f t="shared" si="170"/>
        <v>LAN.MON.m110018</v>
      </c>
      <c r="U1591" s="168">
        <v>21585</v>
      </c>
      <c r="V1591" s="168" t="s">
        <v>6516</v>
      </c>
      <c r="W1591" s="168">
        <v>21585</v>
      </c>
      <c r="X1591" s="168" t="str">
        <f t="shared" si="171"/>
        <v>LAN.MON.m120132</v>
      </c>
    </row>
    <row r="1592" spans="1:24" x14ac:dyDescent="0.15">
      <c r="A1592" s="133" t="s">
        <v>11907</v>
      </c>
      <c r="B1592" s="133" t="s">
        <v>14</v>
      </c>
      <c r="C1592" s="147" t="str">
        <f t="shared" si="173"/>
        <v>m130054</v>
      </c>
      <c r="D1592" s="147" t="str">
        <f t="shared" si="172"/>
        <v>"云境灵童·精英"</v>
      </c>
      <c r="I1592" s="168" t="s">
        <v>11908</v>
      </c>
      <c r="J1592" s="168">
        <v>11601</v>
      </c>
      <c r="K1592" s="168" t="str">
        <f t="shared" si="166"/>
        <v>LAN.MON.m110054</v>
      </c>
      <c r="L1592" s="168" t="str">
        <f t="shared" si="167"/>
        <v>"云境灵童"</v>
      </c>
      <c r="M1592" s="168">
        <v>21588</v>
      </c>
      <c r="N1592" s="168" t="str">
        <f t="shared" si="168"/>
        <v>LAN.MON.m120054</v>
      </c>
      <c r="O1592" s="168" t="str">
        <f t="shared" si="169"/>
        <v>"云境仙童"</v>
      </c>
      <c r="P1592" s="168">
        <v>8</v>
      </c>
      <c r="Q1592" s="168">
        <v>11586</v>
      </c>
      <c r="R1592" s="168" t="s">
        <v>6521</v>
      </c>
      <c r="S1592" s="168">
        <v>11586</v>
      </c>
      <c r="T1592" s="168" t="str">
        <f t="shared" si="170"/>
        <v>LAN.MON.m110133</v>
      </c>
      <c r="U1592" s="168">
        <v>21586</v>
      </c>
      <c r="V1592" s="168" t="s">
        <v>5965</v>
      </c>
      <c r="W1592" s="168">
        <v>21586</v>
      </c>
      <c r="X1592" s="168" t="str">
        <f t="shared" si="171"/>
        <v>LAN.MON.m120018</v>
      </c>
    </row>
    <row r="1593" spans="1:24" x14ac:dyDescent="0.15">
      <c r="A1593" s="133" t="s">
        <v>11909</v>
      </c>
      <c r="B1593" s="133" t="s">
        <v>14</v>
      </c>
      <c r="C1593" s="147" t="str">
        <f t="shared" si="173"/>
        <v>m130055</v>
      </c>
      <c r="D1593" s="147" t="str">
        <f t="shared" si="172"/>
        <v>"火雀女妖·精英"</v>
      </c>
      <c r="I1593" s="168" t="s">
        <v>11910</v>
      </c>
      <c r="J1593" s="168">
        <v>11602</v>
      </c>
      <c r="K1593" s="168" t="str">
        <f t="shared" si="166"/>
        <v>LAN.MON.m110132</v>
      </c>
      <c r="L1593" s="168" t="str">
        <f t="shared" si="167"/>
        <v>"狱臂死士"</v>
      </c>
      <c r="M1593" s="168">
        <v>21589</v>
      </c>
      <c r="N1593" s="168" t="str">
        <f t="shared" si="168"/>
        <v>LAN.MON.m120132</v>
      </c>
      <c r="O1593" s="168" t="str">
        <f t="shared" si="169"/>
        <v>"狱臂士主"</v>
      </c>
      <c r="P1593" s="168">
        <v>8</v>
      </c>
      <c r="Q1593" s="168">
        <v>11587</v>
      </c>
      <c r="R1593" s="168" t="s">
        <v>6035</v>
      </c>
      <c r="S1593" s="168">
        <v>11587</v>
      </c>
      <c r="T1593" s="168" t="str">
        <f t="shared" si="170"/>
        <v>LAN.MON.m110033</v>
      </c>
      <c r="U1593" s="168">
        <v>21587</v>
      </c>
      <c r="V1593" s="168" t="s">
        <v>6521</v>
      </c>
      <c r="W1593" s="168">
        <v>21587</v>
      </c>
      <c r="X1593" s="168" t="str">
        <f t="shared" si="171"/>
        <v>LAN.MON.m120133</v>
      </c>
    </row>
    <row r="1594" spans="1:24" x14ac:dyDescent="0.15">
      <c r="A1594" s="133" t="s">
        <v>11911</v>
      </c>
      <c r="B1594" s="133" t="s">
        <v>14</v>
      </c>
      <c r="C1594" s="147" t="str">
        <f t="shared" si="173"/>
        <v>m130056</v>
      </c>
      <c r="D1594" s="147" t="str">
        <f t="shared" si="172"/>
        <v>"九尾云狐·精英"</v>
      </c>
      <c r="I1594" s="168" t="s">
        <v>11912</v>
      </c>
      <c r="J1594" s="168">
        <v>11603</v>
      </c>
      <c r="K1594" s="168" t="str">
        <f t="shared" si="166"/>
        <v>LAN.MON.m110018</v>
      </c>
      <c r="L1594" s="168" t="str">
        <f t="shared" si="167"/>
        <v>"深潭枯骨"</v>
      </c>
      <c r="M1594" s="168">
        <v>21590</v>
      </c>
      <c r="N1594" s="168" t="str">
        <f t="shared" si="168"/>
        <v>LAN.MON.m120018</v>
      </c>
      <c r="O1594" s="168" t="str">
        <f t="shared" si="169"/>
        <v>"深潭枯鲛"</v>
      </c>
      <c r="P1594" s="168">
        <v>8</v>
      </c>
      <c r="Q1594" s="168">
        <v>11588</v>
      </c>
      <c r="R1594" s="168" t="s">
        <v>5965</v>
      </c>
      <c r="S1594" s="168">
        <v>11588</v>
      </c>
      <c r="T1594" s="168" t="str">
        <f t="shared" si="170"/>
        <v>LAN.MON.m110018</v>
      </c>
      <c r="U1594" s="168">
        <v>21588</v>
      </c>
      <c r="V1594" s="168" t="s">
        <v>6137</v>
      </c>
      <c r="W1594" s="168">
        <v>21588</v>
      </c>
      <c r="X1594" s="168" t="str">
        <f t="shared" si="171"/>
        <v>LAN.MON.m120054</v>
      </c>
    </row>
    <row r="1595" spans="1:24" x14ac:dyDescent="0.15">
      <c r="A1595" s="133" t="s">
        <v>11913</v>
      </c>
      <c r="B1595" s="133" t="s">
        <v>14</v>
      </c>
      <c r="C1595" s="147" t="str">
        <f t="shared" si="173"/>
        <v>m130057</v>
      </c>
      <c r="D1595" s="147" t="str">
        <f t="shared" si="172"/>
        <v>"天之石灵·精英"</v>
      </c>
      <c r="I1595" s="168" t="s">
        <v>11914</v>
      </c>
      <c r="J1595" s="168">
        <v>11604</v>
      </c>
      <c r="K1595" s="168" t="str">
        <f t="shared" si="166"/>
        <v>LAN.MON.m110054</v>
      </c>
      <c r="L1595" s="168" t="str">
        <f t="shared" si="167"/>
        <v>"云境灵童"</v>
      </c>
      <c r="M1595" s="168">
        <v>21591</v>
      </c>
      <c r="N1595" s="168" t="str">
        <f t="shared" si="168"/>
        <v>LAN.MON.m120054</v>
      </c>
      <c r="O1595" s="168" t="str">
        <f t="shared" si="169"/>
        <v>"云境仙童"</v>
      </c>
      <c r="P1595" s="168">
        <v>8</v>
      </c>
      <c r="Q1595" s="168">
        <v>11589</v>
      </c>
      <c r="R1595" s="168" t="s">
        <v>6093</v>
      </c>
      <c r="S1595" s="168">
        <v>11589</v>
      </c>
      <c r="T1595" s="168" t="str">
        <f t="shared" si="170"/>
        <v>LAN.MON.m110045</v>
      </c>
      <c r="U1595" s="168">
        <v>21589</v>
      </c>
      <c r="V1595" s="168" t="s">
        <v>6516</v>
      </c>
      <c r="W1595" s="168">
        <v>21589</v>
      </c>
      <c r="X1595" s="168" t="str">
        <f t="shared" si="171"/>
        <v>LAN.MON.m120132</v>
      </c>
    </row>
    <row r="1596" spans="1:24" x14ac:dyDescent="0.15">
      <c r="A1596" s="133" t="s">
        <v>11915</v>
      </c>
      <c r="B1596" s="133" t="s">
        <v>14</v>
      </c>
      <c r="C1596" s="147" t="str">
        <f t="shared" si="173"/>
        <v>m130058</v>
      </c>
      <c r="D1596" s="147" t="str">
        <f t="shared" si="172"/>
        <v>"凶兽穷奇·精英"</v>
      </c>
      <c r="I1596" s="168" t="s">
        <v>11916</v>
      </c>
      <c r="J1596" s="168">
        <v>11605</v>
      </c>
      <c r="K1596" s="168" t="str">
        <f t="shared" si="166"/>
        <v>LAN.MON.m110133</v>
      </c>
      <c r="L1596" s="168" t="str">
        <f t="shared" si="167"/>
        <v>"诛灵魔剑"</v>
      </c>
      <c r="M1596" s="168">
        <v>21592</v>
      </c>
      <c r="N1596" s="168" t="str">
        <f t="shared" si="168"/>
        <v>LAN.MON.m120133</v>
      </c>
      <c r="O1596" s="168" t="str">
        <f t="shared" si="169"/>
        <v>"诛神魔剑"</v>
      </c>
      <c r="P1596" s="168">
        <v>8</v>
      </c>
      <c r="Q1596" s="168">
        <v>11590</v>
      </c>
      <c r="R1596" s="168" t="s">
        <v>6127</v>
      </c>
      <c r="S1596" s="168">
        <v>11590</v>
      </c>
      <c r="T1596" s="168" t="str">
        <f t="shared" si="170"/>
        <v>LAN.MON.m110052</v>
      </c>
      <c r="U1596" s="168">
        <v>21590</v>
      </c>
      <c r="V1596" s="168" t="s">
        <v>5965</v>
      </c>
      <c r="W1596" s="168">
        <v>21590</v>
      </c>
      <c r="X1596" s="168" t="str">
        <f t="shared" si="171"/>
        <v>LAN.MON.m120018</v>
      </c>
    </row>
    <row r="1597" spans="1:24" x14ac:dyDescent="0.15">
      <c r="A1597" s="133" t="s">
        <v>11917</v>
      </c>
      <c r="B1597" s="133" t="s">
        <v>14</v>
      </c>
      <c r="C1597" s="147" t="str">
        <f t="shared" si="173"/>
        <v>m130059</v>
      </c>
      <c r="D1597" s="147" t="str">
        <f t="shared" si="172"/>
        <v>"天之云灵·精英"</v>
      </c>
      <c r="I1597" s="168" t="s">
        <v>11918</v>
      </c>
      <c r="J1597" s="168">
        <v>11606</v>
      </c>
      <c r="K1597" s="168" t="str">
        <f t="shared" si="166"/>
        <v>LAN.MON.m110132</v>
      </c>
      <c r="L1597" s="168" t="str">
        <f t="shared" si="167"/>
        <v>"狱臂死士"</v>
      </c>
      <c r="M1597" s="168">
        <v>21593</v>
      </c>
      <c r="N1597" s="168" t="str">
        <f t="shared" si="168"/>
        <v>LAN.MON.m120132</v>
      </c>
      <c r="O1597" s="168" t="str">
        <f t="shared" si="169"/>
        <v>"狱臂士主"</v>
      </c>
      <c r="P1597" s="168">
        <v>8</v>
      </c>
      <c r="Q1597" s="168">
        <v>11591</v>
      </c>
      <c r="R1597" s="168" t="s">
        <v>5928</v>
      </c>
      <c r="S1597" s="168">
        <v>11591</v>
      </c>
      <c r="T1597" s="168" t="str">
        <f t="shared" si="170"/>
        <v>LAN.MON.m110017</v>
      </c>
      <c r="U1597" s="168">
        <v>21591</v>
      </c>
      <c r="V1597" s="168" t="s">
        <v>6137</v>
      </c>
      <c r="W1597" s="168">
        <v>21591</v>
      </c>
      <c r="X1597" s="168" t="str">
        <f t="shared" si="171"/>
        <v>LAN.MON.m120054</v>
      </c>
    </row>
    <row r="1598" spans="1:24" x14ac:dyDescent="0.15">
      <c r="A1598" s="133" t="s">
        <v>11919</v>
      </c>
      <c r="B1598" s="133" t="s">
        <v>14</v>
      </c>
      <c r="C1598" s="147" t="str">
        <f t="shared" si="173"/>
        <v>m130060</v>
      </c>
      <c r="D1598" s="147" t="str">
        <f t="shared" si="172"/>
        <v>"守境金将·精英"</v>
      </c>
      <c r="I1598" s="168" t="s">
        <v>11920</v>
      </c>
      <c r="J1598" s="168">
        <v>11607</v>
      </c>
      <c r="K1598" s="168" t="str">
        <f t="shared" si="166"/>
        <v>LAN.MON.m110054</v>
      </c>
      <c r="L1598" s="168" t="str">
        <f t="shared" si="167"/>
        <v>"云境灵童"</v>
      </c>
      <c r="M1598" s="168">
        <v>21594</v>
      </c>
      <c r="N1598" s="168" t="str">
        <f t="shared" si="168"/>
        <v>LAN.MON.m120054</v>
      </c>
      <c r="O1598" s="168" t="str">
        <f t="shared" si="169"/>
        <v>"云境仙童"</v>
      </c>
      <c r="P1598" s="168">
        <v>8</v>
      </c>
      <c r="Q1598" s="168">
        <v>11592</v>
      </c>
      <c r="R1598" s="168" t="s">
        <v>5905</v>
      </c>
      <c r="S1598" s="168">
        <v>11592</v>
      </c>
      <c r="T1598" s="168" t="str">
        <f t="shared" si="170"/>
        <v>LAN.MON.m110014</v>
      </c>
      <c r="U1598" s="168">
        <v>21592</v>
      </c>
      <c r="V1598" s="168" t="s">
        <v>6521</v>
      </c>
      <c r="W1598" s="168">
        <v>21592</v>
      </c>
      <c r="X1598" s="168" t="str">
        <f t="shared" si="171"/>
        <v>LAN.MON.m120133</v>
      </c>
    </row>
    <row r="1599" spans="1:24" x14ac:dyDescent="0.15">
      <c r="A1599" s="133" t="s">
        <v>11921</v>
      </c>
      <c r="B1599" s="133" t="s">
        <v>14</v>
      </c>
      <c r="C1599" s="147" t="str">
        <f t="shared" si="173"/>
        <v>m130061</v>
      </c>
      <c r="D1599" s="147" t="str">
        <f t="shared" si="172"/>
        <v>"碧鸾·精英"</v>
      </c>
      <c r="I1599" s="168" t="s">
        <v>11922</v>
      </c>
      <c r="J1599" s="168">
        <v>11608</v>
      </c>
      <c r="K1599" s="168" t="str">
        <f t="shared" si="166"/>
        <v>LAN.MON.m110017</v>
      </c>
      <c r="L1599" s="168" t="str">
        <f t="shared" si="167"/>
        <v>"深潭青尸"</v>
      </c>
      <c r="M1599" s="168">
        <v>21595</v>
      </c>
      <c r="N1599" s="168" t="str">
        <f t="shared" si="168"/>
        <v>LAN.MON.m120017</v>
      </c>
      <c r="O1599" s="168" t="str">
        <f t="shared" si="169"/>
        <v>"深潭尸王"</v>
      </c>
      <c r="P1599" s="168">
        <v>8</v>
      </c>
      <c r="Q1599" s="168">
        <v>11593</v>
      </c>
      <c r="R1599" s="168" t="s">
        <v>10408</v>
      </c>
      <c r="S1599" s="168">
        <v>11593</v>
      </c>
      <c r="T1599" s="168" t="str">
        <f t="shared" si="170"/>
        <v>LAN.MON.m110142</v>
      </c>
      <c r="U1599" s="168">
        <v>21593</v>
      </c>
      <c r="V1599" s="168" t="s">
        <v>6516</v>
      </c>
      <c r="W1599" s="168">
        <v>21593</v>
      </c>
      <c r="X1599" s="168" t="str">
        <f t="shared" si="171"/>
        <v>LAN.MON.m120132</v>
      </c>
    </row>
    <row r="1600" spans="1:24" x14ac:dyDescent="0.15">
      <c r="A1600" s="133" t="s">
        <v>11923</v>
      </c>
      <c r="B1600" s="133" t="s">
        <v>14</v>
      </c>
      <c r="C1600" s="147" t="str">
        <f t="shared" si="173"/>
        <v>m130062</v>
      </c>
      <c r="D1600" s="147" t="str">
        <f t="shared" si="172"/>
        <v>"南蛮牛妖·精英"</v>
      </c>
      <c r="I1600" s="168" t="s">
        <v>11924</v>
      </c>
      <c r="J1600" s="168">
        <v>11609</v>
      </c>
      <c r="K1600" s="168" t="str">
        <f t="shared" si="166"/>
        <v>LAN.MON.m110012</v>
      </c>
      <c r="L1600" s="168" t="str">
        <f t="shared" si="167"/>
        <v>"蝶妖"</v>
      </c>
      <c r="M1600" s="168">
        <v>21596</v>
      </c>
      <c r="N1600" s="168" t="str">
        <f t="shared" si="168"/>
        <v>LAN.MON.m120012</v>
      </c>
      <c r="O1600" s="168" t="str">
        <f t="shared" si="169"/>
        <v>"蝶王"</v>
      </c>
      <c r="P1600" s="168">
        <v>8</v>
      </c>
      <c r="Q1600" s="168">
        <v>11594</v>
      </c>
      <c r="R1600" s="168" t="s">
        <v>6127</v>
      </c>
      <c r="S1600" s="168">
        <v>11594</v>
      </c>
      <c r="T1600" s="168" t="str">
        <f t="shared" si="170"/>
        <v>LAN.MON.m110052</v>
      </c>
      <c r="U1600" s="168">
        <v>21594</v>
      </c>
      <c r="V1600" s="168" t="s">
        <v>6137</v>
      </c>
      <c r="W1600" s="168">
        <v>21594</v>
      </c>
      <c r="X1600" s="168" t="str">
        <f t="shared" si="171"/>
        <v>LAN.MON.m120054</v>
      </c>
    </row>
    <row r="1601" spans="1:24" x14ac:dyDescent="0.15">
      <c r="A1601" s="133" t="s">
        <v>11925</v>
      </c>
      <c r="B1601" s="133" t="s">
        <v>14</v>
      </c>
      <c r="C1601" s="147" t="str">
        <f t="shared" si="173"/>
        <v>m130063</v>
      </c>
      <c r="D1601" s="147" t="str">
        <f t="shared" si="172"/>
        <v>"荒沙女匪·精英"</v>
      </c>
      <c r="I1601" s="168" t="s">
        <v>11926</v>
      </c>
      <c r="J1601" s="168">
        <v>11610</v>
      </c>
      <c r="K1601" s="168" t="str">
        <f t="shared" si="166"/>
        <v>LAN.MON.m110016</v>
      </c>
      <c r="L1601" s="168" t="str">
        <f t="shared" si="167"/>
        <v>"蓝湖灵妖"</v>
      </c>
      <c r="M1601" s="168">
        <v>21597</v>
      </c>
      <c r="N1601" s="168" t="str">
        <f t="shared" si="168"/>
        <v>LAN.MON.m120016</v>
      </c>
      <c r="O1601" s="168" t="str">
        <f t="shared" si="169"/>
        <v>"蓝湖灵王"</v>
      </c>
      <c r="P1601" s="168">
        <v>8</v>
      </c>
      <c r="Q1601" s="168">
        <v>11595</v>
      </c>
      <c r="R1601" s="168" t="s">
        <v>5928</v>
      </c>
      <c r="S1601" s="168">
        <v>11595</v>
      </c>
      <c r="T1601" s="168" t="str">
        <f t="shared" si="170"/>
        <v>LAN.MON.m110017</v>
      </c>
      <c r="U1601" s="168">
        <v>21595</v>
      </c>
      <c r="V1601" s="168" t="s">
        <v>5928</v>
      </c>
      <c r="W1601" s="168">
        <v>21595</v>
      </c>
      <c r="X1601" s="168" t="str">
        <f t="shared" si="171"/>
        <v>LAN.MON.m120017</v>
      </c>
    </row>
    <row r="1602" spans="1:24" x14ac:dyDescent="0.15">
      <c r="A1602" s="133" t="s">
        <v>11927</v>
      </c>
      <c r="B1602" s="133" t="s">
        <v>14</v>
      </c>
      <c r="C1602" s="147" t="str">
        <f t="shared" si="173"/>
        <v>m130064</v>
      </c>
      <c r="D1602" s="147" t="str">
        <f t="shared" si="172"/>
        <v>"荒沙女匪·精英"</v>
      </c>
      <c r="I1602" s="168" t="s">
        <v>11928</v>
      </c>
      <c r="J1602" s="168">
        <v>11611</v>
      </c>
      <c r="K1602" s="168" t="str">
        <f t="shared" si="166"/>
        <v>LAN.MON.m110068</v>
      </c>
      <c r="L1602" s="168" t="str">
        <f t="shared" si="167"/>
        <v>"蛮坛卫将"</v>
      </c>
      <c r="M1602" s="168">
        <v>21598</v>
      </c>
      <c r="N1602" s="168" t="str">
        <f t="shared" si="168"/>
        <v>LAN.MON.m120068</v>
      </c>
      <c r="O1602" s="168" t="str">
        <f t="shared" si="169"/>
        <v>"蛮坛将主"</v>
      </c>
      <c r="P1602" s="168">
        <v>11</v>
      </c>
      <c r="Q1602" s="168">
        <v>11596</v>
      </c>
      <c r="R1602" s="168" t="s">
        <v>6093</v>
      </c>
      <c r="S1602" s="168">
        <v>11596</v>
      </c>
      <c r="T1602" s="168" t="str">
        <f t="shared" si="170"/>
        <v>LAN.MON.m110045</v>
      </c>
      <c r="U1602" s="168">
        <v>21596</v>
      </c>
      <c r="V1602" s="168" t="s">
        <v>5893</v>
      </c>
      <c r="W1602" s="168">
        <v>21596</v>
      </c>
      <c r="X1602" s="168" t="str">
        <f t="shared" si="171"/>
        <v>LAN.MON.m120012</v>
      </c>
    </row>
    <row r="1603" spans="1:24" x14ac:dyDescent="0.15">
      <c r="A1603" s="133" t="s">
        <v>11929</v>
      </c>
      <c r="B1603" s="133" t="s">
        <v>14</v>
      </c>
      <c r="C1603" s="147" t="str">
        <f t="shared" si="173"/>
        <v>m130065</v>
      </c>
      <c r="D1603" s="147" t="str">
        <f t="shared" si="172"/>
        <v>"恶蛮刀客·精英"</v>
      </c>
      <c r="I1603" s="168" t="s">
        <v>11930</v>
      </c>
      <c r="J1603" s="168">
        <v>11612</v>
      </c>
      <c r="K1603" s="168" t="str">
        <f t="shared" si="166"/>
        <v>LAN.MON.m110017</v>
      </c>
      <c r="L1603" s="168" t="str">
        <f t="shared" si="167"/>
        <v>"深潭青尸"</v>
      </c>
      <c r="M1603" s="168">
        <v>21599</v>
      </c>
      <c r="N1603" s="168" t="str">
        <f t="shared" si="168"/>
        <v>LAN.MON.m120017</v>
      </c>
      <c r="O1603" s="168" t="str">
        <f t="shared" si="169"/>
        <v>"深潭尸王"</v>
      </c>
      <c r="P1603" s="168">
        <v>11</v>
      </c>
      <c r="Q1603" s="168">
        <v>11597</v>
      </c>
      <c r="R1603" s="168" t="s">
        <v>10408</v>
      </c>
      <c r="S1603" s="168">
        <v>11597</v>
      </c>
      <c r="T1603" s="168" t="str">
        <f t="shared" si="170"/>
        <v>LAN.MON.m110142</v>
      </c>
      <c r="U1603" s="168">
        <v>21597</v>
      </c>
      <c r="V1603" s="168" t="s">
        <v>5922</v>
      </c>
      <c r="W1603" s="168">
        <v>21597</v>
      </c>
      <c r="X1603" s="168" t="str">
        <f t="shared" si="171"/>
        <v>LAN.MON.m120016</v>
      </c>
    </row>
    <row r="1604" spans="1:24" x14ac:dyDescent="0.15">
      <c r="A1604" s="133" t="s">
        <v>11931</v>
      </c>
      <c r="B1604" s="133" t="s">
        <v>14</v>
      </c>
      <c r="C1604" s="147" t="str">
        <f t="shared" si="173"/>
        <v>m130066</v>
      </c>
      <c r="D1604" s="147" t="str">
        <f t="shared" ref="D1604:D1635" si="174">""""&amp;SUBSTITUTE(D1310,"""","")&amp;"·精英"""</f>
        <v>"荒沙刀匪·精英"</v>
      </c>
      <c r="I1604" s="168" t="s">
        <v>11932</v>
      </c>
      <c r="J1604" s="168">
        <v>11613</v>
      </c>
      <c r="K1604" s="168" t="str">
        <f t="shared" si="166"/>
        <v>LAN.MON.m110012</v>
      </c>
      <c r="L1604" s="168" t="str">
        <f t="shared" si="167"/>
        <v>"蝶妖"</v>
      </c>
      <c r="M1604" s="168">
        <v>21600</v>
      </c>
      <c r="N1604" s="168" t="str">
        <f t="shared" si="168"/>
        <v>LAN.MON.m120012</v>
      </c>
      <c r="O1604" s="168" t="str">
        <f t="shared" si="169"/>
        <v>"蝶王"</v>
      </c>
      <c r="P1604" s="168">
        <v>11</v>
      </c>
      <c r="Q1604" s="168">
        <v>11598</v>
      </c>
      <c r="R1604" s="168" t="s">
        <v>6516</v>
      </c>
      <c r="S1604" s="168">
        <v>11598</v>
      </c>
      <c r="T1604" s="168" t="str">
        <f t="shared" si="170"/>
        <v>LAN.MON.m110132</v>
      </c>
      <c r="U1604" s="168">
        <v>21598</v>
      </c>
      <c r="V1604" s="168" t="s">
        <v>6207</v>
      </c>
      <c r="W1604" s="168">
        <v>21598</v>
      </c>
      <c r="X1604" s="168" t="str">
        <f t="shared" si="171"/>
        <v>LAN.MON.m120068</v>
      </c>
    </row>
    <row r="1605" spans="1:24" x14ac:dyDescent="0.15">
      <c r="A1605" s="133" t="s">
        <v>11933</v>
      </c>
      <c r="B1605" s="133" t="s">
        <v>14</v>
      </c>
      <c r="C1605" s="147" t="str">
        <f t="shared" ref="C1605:C1636" si="175">"m"&amp;SUBSTITUTE(C1311,"m","")+20000</f>
        <v>m130067</v>
      </c>
      <c r="D1605" s="147" t="str">
        <f t="shared" si="174"/>
        <v>"荒沙刀匪·精英"</v>
      </c>
      <c r="I1605" s="168" t="s">
        <v>11934</v>
      </c>
      <c r="J1605" s="168">
        <v>11614</v>
      </c>
      <c r="K1605" s="168" t="str">
        <f t="shared" si="166"/>
        <v>LAN.MON.m110016</v>
      </c>
      <c r="L1605" s="168" t="str">
        <f t="shared" si="167"/>
        <v>"蓝湖灵妖"</v>
      </c>
      <c r="M1605" s="168">
        <v>21601</v>
      </c>
      <c r="N1605" s="168" t="str">
        <f t="shared" si="168"/>
        <v>LAN.MON.m120016</v>
      </c>
      <c r="O1605" s="168" t="str">
        <f t="shared" si="169"/>
        <v>"蓝湖灵王"</v>
      </c>
      <c r="P1605" s="168">
        <v>11</v>
      </c>
      <c r="Q1605" s="168">
        <v>11599</v>
      </c>
      <c r="R1605" s="168" t="s">
        <v>5965</v>
      </c>
      <c r="S1605" s="168">
        <v>11599</v>
      </c>
      <c r="T1605" s="168" t="str">
        <f t="shared" si="170"/>
        <v>LAN.MON.m110018</v>
      </c>
      <c r="U1605" s="168">
        <v>21599</v>
      </c>
      <c r="V1605" s="168" t="s">
        <v>5928</v>
      </c>
      <c r="W1605" s="168">
        <v>21599</v>
      </c>
      <c r="X1605" s="168" t="str">
        <f t="shared" si="171"/>
        <v>LAN.MON.m120017</v>
      </c>
    </row>
    <row r="1606" spans="1:24" x14ac:dyDescent="0.15">
      <c r="A1606" s="133" t="s">
        <v>11935</v>
      </c>
      <c r="B1606" s="133" t="s">
        <v>14</v>
      </c>
      <c r="C1606" s="147" t="str">
        <f t="shared" si="175"/>
        <v>m130068</v>
      </c>
      <c r="D1606" s="147" t="str">
        <f t="shared" si="174"/>
        <v>"蛮坛卫将·精英"</v>
      </c>
      <c r="I1606" s="168" t="s">
        <v>11936</v>
      </c>
      <c r="J1606" s="168">
        <v>11615</v>
      </c>
      <c r="K1606" s="168" t="str">
        <f t="shared" si="166"/>
        <v>LAN.MON.m110068</v>
      </c>
      <c r="L1606" s="168" t="str">
        <f t="shared" si="167"/>
        <v>"蛮坛卫将"</v>
      </c>
      <c r="M1606" s="168">
        <v>21602</v>
      </c>
      <c r="N1606" s="168" t="str">
        <f t="shared" si="168"/>
        <v>LAN.MON.m120068</v>
      </c>
      <c r="O1606" s="168" t="str">
        <f t="shared" si="169"/>
        <v>"蛮坛将主"</v>
      </c>
      <c r="P1606" s="168">
        <v>11</v>
      </c>
      <c r="Q1606" s="168">
        <v>11600</v>
      </c>
      <c r="R1606" s="168" t="s">
        <v>6521</v>
      </c>
      <c r="S1606" s="168">
        <v>11600</v>
      </c>
      <c r="T1606" s="168" t="str">
        <f t="shared" si="170"/>
        <v>LAN.MON.m110133</v>
      </c>
      <c r="U1606" s="168">
        <v>21600</v>
      </c>
      <c r="V1606" s="168" t="s">
        <v>5893</v>
      </c>
      <c r="W1606" s="168">
        <v>21600</v>
      </c>
      <c r="X1606" s="168" t="str">
        <f t="shared" si="171"/>
        <v>LAN.MON.m120012</v>
      </c>
    </row>
    <row r="1607" spans="1:24" x14ac:dyDescent="0.15">
      <c r="A1607" s="133" t="s">
        <v>11937</v>
      </c>
      <c r="B1607" s="133" t="s">
        <v>14</v>
      </c>
      <c r="C1607" s="147" t="str">
        <f t="shared" si="175"/>
        <v>m130069</v>
      </c>
      <c r="D1607" s="147" t="str">
        <f t="shared" si="174"/>
        <v>"沙女·精英"</v>
      </c>
      <c r="I1607" s="168" t="s">
        <v>11938</v>
      </c>
      <c r="J1607" s="168">
        <v>11616</v>
      </c>
      <c r="K1607" s="168" t="str">
        <f t="shared" si="166"/>
        <v>LAN.MON.m110138</v>
      </c>
      <c r="L1607" s="168" t="str">
        <f t="shared" si="167"/>
        <v>"战将之灵"</v>
      </c>
      <c r="M1607" s="168">
        <v>21603</v>
      </c>
      <c r="N1607" s="168" t="str">
        <f t="shared" si="168"/>
        <v>LAN.MON.m120138</v>
      </c>
      <c r="O1607" s="168" t="str">
        <f t="shared" si="169"/>
        <v>"战将之神"</v>
      </c>
      <c r="P1607" s="168">
        <v>11</v>
      </c>
      <c r="Q1607" s="168">
        <v>11601</v>
      </c>
      <c r="R1607" s="168" t="s">
        <v>6137</v>
      </c>
      <c r="S1607" s="168">
        <v>11601</v>
      </c>
      <c r="T1607" s="168" t="str">
        <f t="shared" si="170"/>
        <v>LAN.MON.m110054</v>
      </c>
      <c r="U1607" s="168">
        <v>21601</v>
      </c>
      <c r="V1607" s="168" t="s">
        <v>5922</v>
      </c>
      <c r="W1607" s="168">
        <v>21601</v>
      </c>
      <c r="X1607" s="168" t="str">
        <f t="shared" si="171"/>
        <v>LAN.MON.m120016</v>
      </c>
    </row>
    <row r="1608" spans="1:24" x14ac:dyDescent="0.15">
      <c r="A1608" s="133" t="s">
        <v>11939</v>
      </c>
      <c r="B1608" s="133" t="s">
        <v>14</v>
      </c>
      <c r="C1608" s="147" t="str">
        <f t="shared" si="175"/>
        <v>m130070</v>
      </c>
      <c r="D1608" s="147" t="str">
        <f t="shared" si="174"/>
        <v>"沙妖·精英"</v>
      </c>
      <c r="I1608" s="168" t="s">
        <v>11940</v>
      </c>
      <c r="J1608" s="168">
        <v>11617</v>
      </c>
      <c r="K1608" s="168" t="str">
        <f t="shared" ref="K1608:K1671" si="176">IFERROR("LAN.MON."&amp;VLOOKUP("小怪"&amp;I1608,A:C,3,FALSE),IF(MATCH(J1608,J:J,FALSE)=ROW(J1608),IF(VLOOKUP(VLOOKUP(J1608,Q:R,2,FALSE),R:S,2,FALSE)=J1608,"",VLOOKUP(VLOOKUP(VLOOKUP(J1608,Q:R,2,FALSE),R:S,2,FALSE),J:K,2,FALSE)),VLOOKUP(J1608,J:K,2,FALSE)))</f>
        <v>LAN.MON.m110139</v>
      </c>
      <c r="L1608" s="168" t="str">
        <f t="shared" ref="L1608:L1671" si="177">IFERROR(VLOOKUP("小怪"&amp;I1608,A:D,4,FALSE),IF(MATCH(J1608,J:J,FALSE)=ROW(J1608),IF(VLOOKUP(VLOOKUP(J1608,Q:R,2,FALSE),R:S,2,FALSE)=J1608,"",VLOOKUP(VLOOKUP(VLOOKUP(J1608,Q:R,2,FALSE),R:S,2,FALSE),J:L,3,FALSE)),VLOOKUP(J1608,J:L,3,FALSE)))</f>
        <v>"云豹古尸"</v>
      </c>
      <c r="M1608" s="168">
        <v>21604</v>
      </c>
      <c r="N1608" s="168" t="str">
        <f t="shared" ref="N1608:N1671" si="178">IFERROR("LAN.MON."&amp;VLOOKUP("boss"&amp;I1608,A:C,3,FALSE),IF(MATCH(M1608,M:M,FALSE)=ROW(M1608),IF(VLOOKUP(VLOOKUP(M1608,U:V,2,FALSE),V:W,2,FALSE)=M1608,"",VLOOKUP(VLOOKUP(VLOOKUP(M1608,U:V,2,FALSE),V:W,2,FALSE),M:N,2,FALSE)),VLOOKUP(M1608,M:N,2,FALSE)))</f>
        <v>LAN.MON.m120139</v>
      </c>
      <c r="O1608" s="168" t="str">
        <f t="shared" ref="O1608:O1671" si="179">IFERROR(VLOOKUP("boss"&amp;I1608,A:D,4,FALSE),IF(MATCH(M1608,M:M,FALSE)=ROW(M1608),IF(VLOOKUP(VLOOKUP(M1608,U:V,2,FALSE),V:W,2,FALSE)=M1608,"",VLOOKUP(VLOOKUP(VLOOKUP(M1608,U:V,2,FALSE),V:W,2,FALSE),M:O,3,FALSE)),VLOOKUP(M1608,M:O,3,FALSE)))</f>
        <v>"云豹神尸"</v>
      </c>
      <c r="P1608" s="168">
        <v>11</v>
      </c>
      <c r="Q1608" s="168">
        <v>11602</v>
      </c>
      <c r="R1608" s="168" t="s">
        <v>6516</v>
      </c>
      <c r="S1608" s="168">
        <v>11602</v>
      </c>
      <c r="T1608" s="168" t="str">
        <f t="shared" ref="T1608:T1671" si="180">IFERROR(VLOOKUP(Q1608,J:K,2,FALSE),"LAN.MON.m110146")</f>
        <v>LAN.MON.m110132</v>
      </c>
      <c r="U1608" s="168">
        <v>21602</v>
      </c>
      <c r="V1608" s="168" t="s">
        <v>6207</v>
      </c>
      <c r="W1608" s="168">
        <v>21602</v>
      </c>
      <c r="X1608" s="168" t="str">
        <f t="shared" ref="X1608:X1671" si="181">IFERROR(VLOOKUP(U1608,M:N,2,FALSE),"LAN.MON.m120146")</f>
        <v>LAN.MON.m120068</v>
      </c>
    </row>
    <row r="1609" spans="1:24" x14ac:dyDescent="0.15">
      <c r="A1609" s="133" t="s">
        <v>11941</v>
      </c>
      <c r="B1609" s="133" t="s">
        <v>14</v>
      </c>
      <c r="C1609" s="147" t="str">
        <f t="shared" si="175"/>
        <v>m130071</v>
      </c>
      <c r="D1609" s="147" t="str">
        <f t="shared" si="174"/>
        <v>"蛮人恶修·精英"</v>
      </c>
      <c r="I1609" s="168" t="s">
        <v>11942</v>
      </c>
      <c r="J1609" s="168">
        <v>11618</v>
      </c>
      <c r="K1609" s="168" t="str">
        <f t="shared" si="176"/>
        <v>LAN.MON.m110140</v>
      </c>
      <c r="L1609" s="168" t="str">
        <f t="shared" si="177"/>
        <v>"恶障魔蛇"</v>
      </c>
      <c r="M1609" s="168">
        <v>21605</v>
      </c>
      <c r="N1609" s="168" t="str">
        <f t="shared" si="178"/>
        <v>LAN.MON.m120140</v>
      </c>
      <c r="O1609" s="168" t="str">
        <f t="shared" si="179"/>
        <v>"恶障蛇神"</v>
      </c>
      <c r="P1609" s="168">
        <v>11</v>
      </c>
      <c r="Q1609" s="168">
        <v>11603</v>
      </c>
      <c r="R1609" s="168" t="s">
        <v>5965</v>
      </c>
      <c r="S1609" s="168">
        <v>11603</v>
      </c>
      <c r="T1609" s="168" t="str">
        <f t="shared" si="180"/>
        <v>LAN.MON.m110018</v>
      </c>
      <c r="U1609" s="168">
        <v>21603</v>
      </c>
      <c r="V1609" s="168" t="s">
        <v>7981</v>
      </c>
      <c r="W1609" s="168">
        <v>21603</v>
      </c>
      <c r="X1609" s="168" t="str">
        <f t="shared" si="181"/>
        <v>LAN.MON.m120138</v>
      </c>
    </row>
    <row r="1610" spans="1:24" x14ac:dyDescent="0.15">
      <c r="A1610" s="133" t="s">
        <v>11943</v>
      </c>
      <c r="B1610" s="133" t="s">
        <v>14</v>
      </c>
      <c r="C1610" s="147" t="str">
        <f t="shared" si="175"/>
        <v>m130072</v>
      </c>
      <c r="D1610" s="147" t="str">
        <f t="shared" si="174"/>
        <v>"秘境隐士·精英"</v>
      </c>
      <c r="I1610" s="168" t="s">
        <v>11944</v>
      </c>
      <c r="J1610" s="168">
        <v>11619</v>
      </c>
      <c r="K1610" s="168" t="str">
        <f t="shared" si="176"/>
        <v>LAN.MON.m110090</v>
      </c>
      <c r="L1610" s="168" t="str">
        <f t="shared" si="177"/>
        <v>"双头灵狼"</v>
      </c>
      <c r="M1610" s="168">
        <v>21606</v>
      </c>
      <c r="N1610" s="168" t="str">
        <f t="shared" si="178"/>
        <v>LAN.MON.m120090</v>
      </c>
      <c r="O1610" s="168" t="str">
        <f t="shared" si="179"/>
        <v>"双头狼皇"</v>
      </c>
      <c r="P1610" s="168">
        <v>10</v>
      </c>
      <c r="Q1610" s="168">
        <v>11604</v>
      </c>
      <c r="R1610" s="168" t="s">
        <v>6137</v>
      </c>
      <c r="S1610" s="168">
        <v>11604</v>
      </c>
      <c r="T1610" s="168" t="str">
        <f t="shared" si="180"/>
        <v>LAN.MON.m110054</v>
      </c>
      <c r="U1610" s="168">
        <v>21604</v>
      </c>
      <c r="V1610" s="168" t="s">
        <v>7986</v>
      </c>
      <c r="W1610" s="168">
        <v>21604</v>
      </c>
      <c r="X1610" s="168" t="str">
        <f t="shared" si="181"/>
        <v>LAN.MON.m120139</v>
      </c>
    </row>
    <row r="1611" spans="1:24" x14ac:dyDescent="0.15">
      <c r="A1611" s="133" t="s">
        <v>11945</v>
      </c>
      <c r="B1611" s="133" t="s">
        <v>14</v>
      </c>
      <c r="C1611" s="147" t="str">
        <f t="shared" si="175"/>
        <v>m130073</v>
      </c>
      <c r="D1611" s="147" t="str">
        <f t="shared" si="174"/>
        <v>"秘境灵鼠·精英"</v>
      </c>
      <c r="I1611" s="168" t="s">
        <v>11946</v>
      </c>
      <c r="J1611" s="168">
        <v>11620</v>
      </c>
      <c r="K1611" s="168" t="str">
        <f t="shared" si="176"/>
        <v>LAN.MON.m110138</v>
      </c>
      <c r="L1611" s="168" t="str">
        <f t="shared" si="177"/>
        <v>"战将之灵"</v>
      </c>
      <c r="M1611" s="168">
        <v>21607</v>
      </c>
      <c r="N1611" s="168" t="str">
        <f t="shared" si="178"/>
        <v>LAN.MON.m120138</v>
      </c>
      <c r="O1611" s="168" t="str">
        <f t="shared" si="179"/>
        <v>"战将之神"</v>
      </c>
      <c r="P1611" s="168">
        <v>10</v>
      </c>
      <c r="Q1611" s="168">
        <v>11605</v>
      </c>
      <c r="R1611" s="168" t="s">
        <v>6521</v>
      </c>
      <c r="S1611" s="168">
        <v>11605</v>
      </c>
      <c r="T1611" s="168" t="str">
        <f t="shared" si="180"/>
        <v>LAN.MON.m110133</v>
      </c>
      <c r="U1611" s="168">
        <v>21605</v>
      </c>
      <c r="V1611" s="168" t="s">
        <v>7991</v>
      </c>
      <c r="W1611" s="168">
        <v>21605</v>
      </c>
      <c r="X1611" s="168" t="str">
        <f t="shared" si="181"/>
        <v>LAN.MON.m120140</v>
      </c>
    </row>
    <row r="1612" spans="1:24" x14ac:dyDescent="0.15">
      <c r="A1612" s="133" t="s">
        <v>11947</v>
      </c>
      <c r="B1612" s="133" t="s">
        <v>14</v>
      </c>
      <c r="C1612" s="147" t="str">
        <f t="shared" si="175"/>
        <v>m130074</v>
      </c>
      <c r="D1612" s="147" t="str">
        <f t="shared" si="174"/>
        <v>"凤蝶仙·精英"</v>
      </c>
      <c r="I1612" s="168" t="s">
        <v>11948</v>
      </c>
      <c r="J1612" s="168">
        <v>11621</v>
      </c>
      <c r="K1612" s="168" t="str">
        <f t="shared" si="176"/>
        <v>LAN.MON.m110140</v>
      </c>
      <c r="L1612" s="168" t="str">
        <f t="shared" si="177"/>
        <v>"恶障魔蛇"</v>
      </c>
      <c r="M1612" s="168">
        <v>21608</v>
      </c>
      <c r="N1612" s="168" t="str">
        <f t="shared" si="178"/>
        <v>LAN.MON.m120140</v>
      </c>
      <c r="O1612" s="168" t="str">
        <f t="shared" si="179"/>
        <v>"恶障蛇神"</v>
      </c>
      <c r="P1612" s="168">
        <v>10</v>
      </c>
      <c r="Q1612" s="168">
        <v>11606</v>
      </c>
      <c r="R1612" s="168" t="s">
        <v>6516</v>
      </c>
      <c r="S1612" s="168">
        <v>11606</v>
      </c>
      <c r="T1612" s="168" t="str">
        <f t="shared" si="180"/>
        <v>LAN.MON.m110132</v>
      </c>
      <c r="U1612" s="168">
        <v>21606</v>
      </c>
      <c r="V1612" s="168" t="s">
        <v>6311</v>
      </c>
      <c r="W1612" s="168">
        <v>21606</v>
      </c>
      <c r="X1612" s="168" t="str">
        <f t="shared" si="181"/>
        <v>LAN.MON.m120090</v>
      </c>
    </row>
    <row r="1613" spans="1:24" x14ac:dyDescent="0.15">
      <c r="A1613" s="133" t="s">
        <v>11949</v>
      </c>
      <c r="B1613" s="133" t="s">
        <v>14</v>
      </c>
      <c r="C1613" s="147" t="str">
        <f t="shared" si="175"/>
        <v>m130075</v>
      </c>
      <c r="D1613" s="147" t="str">
        <f t="shared" si="174"/>
        <v>"寒霜元灵·精英"</v>
      </c>
      <c r="I1613" s="168" t="s">
        <v>11950</v>
      </c>
      <c r="J1613" s="168">
        <v>11622</v>
      </c>
      <c r="K1613" s="168" t="str">
        <f t="shared" si="176"/>
        <v>LAN.MON.m110139</v>
      </c>
      <c r="L1613" s="168" t="str">
        <f t="shared" si="177"/>
        <v>"云豹古尸"</v>
      </c>
      <c r="M1613" s="168">
        <v>21609</v>
      </c>
      <c r="N1613" s="168" t="str">
        <f t="shared" si="178"/>
        <v>LAN.MON.m120139</v>
      </c>
      <c r="O1613" s="168" t="str">
        <f t="shared" si="179"/>
        <v>"云豹神尸"</v>
      </c>
      <c r="P1613" s="168">
        <v>10</v>
      </c>
      <c r="Q1613" s="168">
        <v>11607</v>
      </c>
      <c r="R1613" s="168" t="s">
        <v>6137</v>
      </c>
      <c r="S1613" s="168">
        <v>11607</v>
      </c>
      <c r="T1613" s="168" t="str">
        <f t="shared" si="180"/>
        <v>LAN.MON.m110054</v>
      </c>
      <c r="U1613" s="168">
        <v>21607</v>
      </c>
      <c r="V1613" s="168" t="s">
        <v>7981</v>
      </c>
      <c r="W1613" s="168">
        <v>21607</v>
      </c>
      <c r="X1613" s="168" t="str">
        <f t="shared" si="181"/>
        <v>LAN.MON.m120138</v>
      </c>
    </row>
    <row r="1614" spans="1:24" x14ac:dyDescent="0.15">
      <c r="A1614" s="133" t="s">
        <v>11951</v>
      </c>
      <c r="B1614" s="133" t="s">
        <v>14</v>
      </c>
      <c r="C1614" s="147" t="str">
        <f t="shared" si="175"/>
        <v>m130076</v>
      </c>
      <c r="D1614" s="147" t="str">
        <f t="shared" si="174"/>
        <v>"蜥尾狼妖·精英"</v>
      </c>
      <c r="I1614" s="168" t="s">
        <v>11952</v>
      </c>
      <c r="J1614" s="168">
        <v>11623</v>
      </c>
      <c r="K1614" s="168" t="str">
        <f t="shared" si="176"/>
        <v>LAN.MON.m110090</v>
      </c>
      <c r="L1614" s="168" t="str">
        <f t="shared" si="177"/>
        <v>"双头灵狼"</v>
      </c>
      <c r="M1614" s="168">
        <v>21610</v>
      </c>
      <c r="N1614" s="168" t="str">
        <f t="shared" si="178"/>
        <v>LAN.MON.m120090</v>
      </c>
      <c r="O1614" s="168" t="str">
        <f t="shared" si="179"/>
        <v>"双头狼皇"</v>
      </c>
      <c r="P1614" s="168">
        <v>10</v>
      </c>
      <c r="Q1614" s="168">
        <v>11608</v>
      </c>
      <c r="R1614" s="168" t="s">
        <v>5928</v>
      </c>
      <c r="S1614" s="168">
        <v>11608</v>
      </c>
      <c r="T1614" s="168" t="str">
        <f t="shared" si="180"/>
        <v>LAN.MON.m110017</v>
      </c>
      <c r="U1614" s="168">
        <v>21608</v>
      </c>
      <c r="V1614" s="168" t="s">
        <v>7991</v>
      </c>
      <c r="W1614" s="168">
        <v>21608</v>
      </c>
      <c r="X1614" s="168" t="str">
        <f t="shared" si="181"/>
        <v>LAN.MON.m120140</v>
      </c>
    </row>
    <row r="1615" spans="1:24" x14ac:dyDescent="0.15">
      <c r="A1615" s="133" t="s">
        <v>11953</v>
      </c>
      <c r="B1615" s="133" t="s">
        <v>14</v>
      </c>
      <c r="C1615" s="147" t="str">
        <f t="shared" si="175"/>
        <v>m130077</v>
      </c>
      <c r="D1615" s="147" t="str">
        <f t="shared" si="174"/>
        <v>"秘境山老·精英"</v>
      </c>
      <c r="I1615" s="168" t="s">
        <v>11954</v>
      </c>
      <c r="J1615" s="168">
        <v>11624</v>
      </c>
      <c r="K1615" s="168" t="str">
        <f t="shared" si="176"/>
        <v>LAN.MON.m110140</v>
      </c>
      <c r="L1615" s="168" t="str">
        <f t="shared" si="177"/>
        <v>"恶障魔蛇"</v>
      </c>
      <c r="M1615" s="168">
        <v>21611</v>
      </c>
      <c r="N1615" s="168" t="str">
        <f t="shared" si="178"/>
        <v>LAN.MON.m120140</v>
      </c>
      <c r="O1615" s="168" t="str">
        <f t="shared" si="179"/>
        <v>"恶障蛇神"</v>
      </c>
      <c r="P1615" s="168">
        <v>10</v>
      </c>
      <c r="Q1615" s="168">
        <v>11609</v>
      </c>
      <c r="R1615" s="168" t="s">
        <v>5893</v>
      </c>
      <c r="S1615" s="168">
        <v>11609</v>
      </c>
      <c r="T1615" s="168" t="str">
        <f t="shared" si="180"/>
        <v>LAN.MON.m110012</v>
      </c>
      <c r="U1615" s="168">
        <v>21609</v>
      </c>
      <c r="V1615" s="168" t="s">
        <v>7986</v>
      </c>
      <c r="W1615" s="168">
        <v>21609</v>
      </c>
      <c r="X1615" s="168" t="str">
        <f t="shared" si="181"/>
        <v>LAN.MON.m120139</v>
      </c>
    </row>
    <row r="1616" spans="1:24" x14ac:dyDescent="0.15">
      <c r="A1616" s="133" t="s">
        <v>11955</v>
      </c>
      <c r="B1616" s="133" t="s">
        <v>14</v>
      </c>
      <c r="C1616" s="147" t="str">
        <f t="shared" si="175"/>
        <v>m130078</v>
      </c>
      <c r="D1616" s="147" t="str">
        <f t="shared" si="174"/>
        <v>"秘境黑鸦·精英"</v>
      </c>
      <c r="I1616" s="168" t="s">
        <v>11956</v>
      </c>
      <c r="J1616" s="168">
        <v>11625</v>
      </c>
      <c r="K1616" s="168" t="str">
        <f t="shared" si="176"/>
        <v>LAN.MON.m110032</v>
      </c>
      <c r="L1616" s="168" t="str">
        <f t="shared" si="177"/>
        <v>"荒山囚兽"</v>
      </c>
      <c r="M1616" s="168">
        <v>21612</v>
      </c>
      <c r="N1616" s="168" t="str">
        <f t="shared" si="178"/>
        <v>LAN.MON.m120032</v>
      </c>
      <c r="O1616" s="168" t="str">
        <f t="shared" si="179"/>
        <v>"荒山兽王"</v>
      </c>
      <c r="P1616" s="168">
        <v>10</v>
      </c>
      <c r="Q1616" s="168">
        <v>11610</v>
      </c>
      <c r="R1616" s="168" t="s">
        <v>5922</v>
      </c>
      <c r="S1616" s="168">
        <v>11610</v>
      </c>
      <c r="T1616" s="168" t="str">
        <f t="shared" si="180"/>
        <v>LAN.MON.m110016</v>
      </c>
      <c r="U1616" s="168">
        <v>21610</v>
      </c>
      <c r="V1616" s="168" t="s">
        <v>6311</v>
      </c>
      <c r="W1616" s="168">
        <v>21610</v>
      </c>
      <c r="X1616" s="168" t="str">
        <f t="shared" si="181"/>
        <v>LAN.MON.m120090</v>
      </c>
    </row>
    <row r="1617" spans="1:24" x14ac:dyDescent="0.15">
      <c r="A1617" s="133" t="s">
        <v>11957</v>
      </c>
      <c r="B1617" s="133" t="s">
        <v>14</v>
      </c>
      <c r="C1617" s="147" t="str">
        <f t="shared" si="175"/>
        <v>m130079</v>
      </c>
      <c r="D1617" s="147" t="str">
        <f t="shared" si="174"/>
        <v>"秘境花修·精英"</v>
      </c>
      <c r="I1617" s="168" t="s">
        <v>11958</v>
      </c>
      <c r="J1617" s="168">
        <v>11626</v>
      </c>
      <c r="K1617" s="168" t="str">
        <f t="shared" si="176"/>
        <v>LAN.MON.m110036</v>
      </c>
      <c r="L1617" s="168" t="str">
        <f t="shared" si="177"/>
        <v>"冰境巨兽"</v>
      </c>
      <c r="M1617" s="168">
        <v>21613</v>
      </c>
      <c r="N1617" s="168" t="str">
        <f t="shared" si="178"/>
        <v>LAN.MON.m120036</v>
      </c>
      <c r="O1617" s="168" t="str">
        <f t="shared" si="179"/>
        <v>"冰境兽王"</v>
      </c>
      <c r="P1617" s="168">
        <v>10</v>
      </c>
      <c r="Q1617" s="168">
        <v>11611</v>
      </c>
      <c r="R1617" s="168" t="s">
        <v>6207</v>
      </c>
      <c r="S1617" s="168">
        <v>11611</v>
      </c>
      <c r="T1617" s="168" t="str">
        <f t="shared" si="180"/>
        <v>LAN.MON.m110068</v>
      </c>
      <c r="U1617" s="168">
        <v>21611</v>
      </c>
      <c r="V1617" s="168" t="s">
        <v>7991</v>
      </c>
      <c r="W1617" s="168">
        <v>21611</v>
      </c>
      <c r="X1617" s="168" t="str">
        <f t="shared" si="181"/>
        <v>LAN.MON.m120140</v>
      </c>
    </row>
    <row r="1618" spans="1:24" x14ac:dyDescent="0.15">
      <c r="A1618" s="133" t="s">
        <v>11959</v>
      </c>
      <c r="B1618" s="133" t="s">
        <v>14</v>
      </c>
      <c r="C1618" s="147" t="str">
        <f t="shared" si="175"/>
        <v>m130080</v>
      </c>
      <c r="D1618" s="147" t="str">
        <f t="shared" si="174"/>
        <v>"白毛金刚·精英"</v>
      </c>
      <c r="I1618" s="168" t="s">
        <v>11960</v>
      </c>
      <c r="J1618" s="168">
        <v>11627</v>
      </c>
      <c r="K1618" s="168" t="str">
        <f t="shared" si="176"/>
        <v>LAN.MON.m110053</v>
      </c>
      <c r="L1618" s="168" t="str">
        <f t="shared" si="177"/>
        <v>"腾云龙狮"</v>
      </c>
      <c r="M1618" s="168">
        <v>21614</v>
      </c>
      <c r="N1618" s="168" t="str">
        <f t="shared" si="178"/>
        <v>LAN.MON.m120053</v>
      </c>
      <c r="O1618" s="168" t="str">
        <f t="shared" si="179"/>
        <v>"龙狮皇"</v>
      </c>
      <c r="P1618" s="168">
        <v>10</v>
      </c>
      <c r="Q1618" s="168">
        <v>11612</v>
      </c>
      <c r="R1618" s="168" t="s">
        <v>5928</v>
      </c>
      <c r="S1618" s="168">
        <v>11612</v>
      </c>
      <c r="T1618" s="168" t="str">
        <f t="shared" si="180"/>
        <v>LAN.MON.m110017</v>
      </c>
      <c r="U1618" s="168">
        <v>21612</v>
      </c>
      <c r="V1618" s="168" t="s">
        <v>6030</v>
      </c>
      <c r="W1618" s="168">
        <v>21612</v>
      </c>
      <c r="X1618" s="168" t="str">
        <f t="shared" si="181"/>
        <v>LAN.MON.m120032</v>
      </c>
    </row>
    <row r="1619" spans="1:24" x14ac:dyDescent="0.15">
      <c r="A1619" s="133" t="s">
        <v>11961</v>
      </c>
      <c r="B1619" s="133" t="s">
        <v>14</v>
      </c>
      <c r="C1619" s="147" t="str">
        <f t="shared" si="175"/>
        <v>m130081</v>
      </c>
      <c r="D1619" s="147" t="str">
        <f t="shared" si="174"/>
        <v>"震山兽·精英"</v>
      </c>
      <c r="I1619" s="168" t="s">
        <v>11962</v>
      </c>
      <c r="J1619" s="168">
        <v>11628</v>
      </c>
      <c r="K1619" s="168" t="str">
        <f t="shared" si="176"/>
        <v>LAN.MON.m110068</v>
      </c>
      <c r="L1619" s="168" t="str">
        <f t="shared" si="177"/>
        <v>"蛮坛卫将"</v>
      </c>
      <c r="M1619" s="168">
        <v>21615</v>
      </c>
      <c r="N1619" s="168" t="str">
        <f t="shared" si="178"/>
        <v>LAN.MON.m120068</v>
      </c>
      <c r="O1619" s="168" t="str">
        <f t="shared" si="179"/>
        <v>"蛮坛将主"</v>
      </c>
      <c r="P1619" s="168">
        <v>10</v>
      </c>
      <c r="Q1619" s="168">
        <v>11613</v>
      </c>
      <c r="R1619" s="168" t="s">
        <v>5893</v>
      </c>
      <c r="S1619" s="168">
        <v>11613</v>
      </c>
      <c r="T1619" s="168" t="str">
        <f t="shared" si="180"/>
        <v>LAN.MON.m110012</v>
      </c>
      <c r="U1619" s="168">
        <v>21613</v>
      </c>
      <c r="V1619" s="168" t="s">
        <v>6049</v>
      </c>
      <c r="W1619" s="168">
        <v>21613</v>
      </c>
      <c r="X1619" s="168" t="str">
        <f t="shared" si="181"/>
        <v>LAN.MON.m120036</v>
      </c>
    </row>
    <row r="1620" spans="1:24" x14ac:dyDescent="0.15">
      <c r="A1620" s="133" t="s">
        <v>11963</v>
      </c>
      <c r="B1620" s="133" t="s">
        <v>14</v>
      </c>
      <c r="C1620" s="147" t="str">
        <f t="shared" si="175"/>
        <v>m130082</v>
      </c>
      <c r="D1620" s="147" t="str">
        <f t="shared" si="174"/>
        <v>"·精英"</v>
      </c>
      <c r="I1620" s="168" t="s">
        <v>11964</v>
      </c>
      <c r="J1620" s="168">
        <v>11629</v>
      </c>
      <c r="K1620" s="168" t="str">
        <f t="shared" si="176"/>
        <v>LAN.MON.m110032</v>
      </c>
      <c r="L1620" s="168" t="str">
        <f t="shared" si="177"/>
        <v>"荒山囚兽"</v>
      </c>
      <c r="M1620" s="168">
        <v>21616</v>
      </c>
      <c r="N1620" s="168" t="str">
        <f t="shared" si="178"/>
        <v>LAN.MON.m120032</v>
      </c>
      <c r="O1620" s="168" t="str">
        <f t="shared" si="179"/>
        <v>"荒山兽王"</v>
      </c>
      <c r="P1620" s="168">
        <v>12</v>
      </c>
      <c r="Q1620" s="168">
        <v>11614</v>
      </c>
      <c r="R1620" s="168" t="s">
        <v>5922</v>
      </c>
      <c r="S1620" s="168">
        <v>11614</v>
      </c>
      <c r="T1620" s="168" t="str">
        <f t="shared" si="180"/>
        <v>LAN.MON.m110016</v>
      </c>
      <c r="U1620" s="168">
        <v>21614</v>
      </c>
      <c r="V1620" s="168" t="s">
        <v>6132</v>
      </c>
      <c r="W1620" s="168">
        <v>21614</v>
      </c>
      <c r="X1620" s="168" t="str">
        <f t="shared" si="181"/>
        <v>LAN.MON.m120053</v>
      </c>
    </row>
    <row r="1621" spans="1:24" x14ac:dyDescent="0.15">
      <c r="A1621" s="133" t="s">
        <v>11965</v>
      </c>
      <c r="B1621" s="133" t="s">
        <v>14</v>
      </c>
      <c r="C1621" s="147" t="str">
        <f t="shared" si="175"/>
        <v>m130083</v>
      </c>
      <c r="D1621" s="147" t="str">
        <f t="shared" si="174"/>
        <v>"铁翅玄鹰·精英"</v>
      </c>
      <c r="I1621" s="168" t="s">
        <v>11966</v>
      </c>
      <c r="J1621" s="168">
        <v>11630</v>
      </c>
      <c r="K1621" s="168" t="str">
        <f t="shared" si="176"/>
        <v>LAN.MON.m110036</v>
      </c>
      <c r="L1621" s="168" t="str">
        <f t="shared" si="177"/>
        <v>"冰境巨兽"</v>
      </c>
      <c r="M1621" s="168">
        <v>21617</v>
      </c>
      <c r="N1621" s="168" t="str">
        <f t="shared" si="178"/>
        <v>LAN.MON.m120036</v>
      </c>
      <c r="O1621" s="168" t="str">
        <f t="shared" si="179"/>
        <v>"冰境兽王"</v>
      </c>
      <c r="P1621" s="168">
        <v>12</v>
      </c>
      <c r="Q1621" s="168">
        <v>11615</v>
      </c>
      <c r="R1621" s="168" t="s">
        <v>6207</v>
      </c>
      <c r="S1621" s="168">
        <v>11615</v>
      </c>
      <c r="T1621" s="168" t="str">
        <f t="shared" si="180"/>
        <v>LAN.MON.m110068</v>
      </c>
      <c r="U1621" s="168">
        <v>21615</v>
      </c>
      <c r="V1621" s="168" t="s">
        <v>6207</v>
      </c>
      <c r="W1621" s="168">
        <v>21615</v>
      </c>
      <c r="X1621" s="168" t="str">
        <f t="shared" si="181"/>
        <v>LAN.MON.m120068</v>
      </c>
    </row>
    <row r="1622" spans="1:24" x14ac:dyDescent="0.15">
      <c r="A1622" s="133" t="s">
        <v>11967</v>
      </c>
      <c r="B1622" s="133" t="s">
        <v>14</v>
      </c>
      <c r="C1622" s="147" t="str">
        <f t="shared" si="175"/>
        <v>m130084</v>
      </c>
      <c r="D1622" s="147" t="str">
        <f t="shared" si="174"/>
        <v>"·精英"</v>
      </c>
      <c r="I1622" s="168" t="s">
        <v>11968</v>
      </c>
      <c r="J1622" s="168">
        <v>11631</v>
      </c>
      <c r="K1622" s="168" t="str">
        <f t="shared" si="176"/>
        <v>LAN.MON.m110053</v>
      </c>
      <c r="L1622" s="168" t="str">
        <f t="shared" si="177"/>
        <v>"腾云龙狮"</v>
      </c>
      <c r="M1622" s="168">
        <v>21618</v>
      </c>
      <c r="N1622" s="168" t="str">
        <f t="shared" si="178"/>
        <v>LAN.MON.m120053</v>
      </c>
      <c r="O1622" s="168" t="str">
        <f t="shared" si="179"/>
        <v>"龙狮皇"</v>
      </c>
      <c r="P1622" s="168">
        <v>12</v>
      </c>
      <c r="Q1622" s="168">
        <v>11616</v>
      </c>
      <c r="R1622" s="168" t="s">
        <v>7981</v>
      </c>
      <c r="S1622" s="168">
        <v>11616</v>
      </c>
      <c r="T1622" s="168" t="str">
        <f t="shared" si="180"/>
        <v>LAN.MON.m110138</v>
      </c>
      <c r="U1622" s="168">
        <v>21616</v>
      </c>
      <c r="V1622" s="168" t="s">
        <v>6030</v>
      </c>
      <c r="W1622" s="168">
        <v>21616</v>
      </c>
      <c r="X1622" s="168" t="str">
        <f t="shared" si="181"/>
        <v>LAN.MON.m120032</v>
      </c>
    </row>
    <row r="1623" spans="1:24" x14ac:dyDescent="0.15">
      <c r="A1623" s="133" t="s">
        <v>11969</v>
      </c>
      <c r="B1623" s="133" t="s">
        <v>14</v>
      </c>
      <c r="C1623" s="147" t="str">
        <f t="shared" si="175"/>
        <v>m130085</v>
      </c>
      <c r="D1623" s="147" t="str">
        <f t="shared" si="174"/>
        <v>"比翼鸟·精英"</v>
      </c>
      <c r="I1623" s="168" t="s">
        <v>11970</v>
      </c>
      <c r="J1623" s="168">
        <v>11632</v>
      </c>
      <c r="K1623" s="168" t="str">
        <f t="shared" si="176"/>
        <v>LAN.MON.m110060</v>
      </c>
      <c r="L1623" s="168" t="str">
        <f t="shared" si="177"/>
        <v>"守境金将"</v>
      </c>
      <c r="M1623" s="168">
        <v>21619</v>
      </c>
      <c r="N1623" s="168" t="str">
        <f t="shared" si="178"/>
        <v>LAN.MON.m120060</v>
      </c>
      <c r="O1623" s="168" t="str">
        <f t="shared" si="179"/>
        <v>"守境仙将"</v>
      </c>
      <c r="P1623" s="168">
        <v>12</v>
      </c>
      <c r="Q1623" s="168">
        <v>11617</v>
      </c>
      <c r="R1623" s="168" t="s">
        <v>7986</v>
      </c>
      <c r="S1623" s="168">
        <v>11617</v>
      </c>
      <c r="T1623" s="168" t="str">
        <f t="shared" si="180"/>
        <v>LAN.MON.m110139</v>
      </c>
      <c r="U1623" s="168">
        <v>21617</v>
      </c>
      <c r="V1623" s="168" t="s">
        <v>6049</v>
      </c>
      <c r="W1623" s="168">
        <v>21617</v>
      </c>
      <c r="X1623" s="168" t="str">
        <f t="shared" si="181"/>
        <v>LAN.MON.m120036</v>
      </c>
    </row>
    <row r="1624" spans="1:24" x14ac:dyDescent="0.15">
      <c r="A1624" s="133" t="s">
        <v>11971</v>
      </c>
      <c r="B1624" s="133" t="s">
        <v>14</v>
      </c>
      <c r="C1624" s="147" t="str">
        <f t="shared" si="175"/>
        <v>m130086</v>
      </c>
      <c r="D1624" s="147" t="str">
        <f t="shared" si="174"/>
        <v>"血袍玄妖·精英"</v>
      </c>
      <c r="I1624" s="168" t="s">
        <v>11972</v>
      </c>
      <c r="J1624" s="168">
        <v>11633</v>
      </c>
      <c r="K1624" s="168" t="str">
        <f t="shared" si="176"/>
        <v>LAN.MON.m110003</v>
      </c>
      <c r="L1624" s="168" t="str">
        <f t="shared" si="177"/>
        <v>"白荷妖"</v>
      </c>
      <c r="M1624" s="168">
        <v>21620</v>
      </c>
      <c r="N1624" s="168" t="str">
        <f t="shared" si="178"/>
        <v>LAN.MON.m120003</v>
      </c>
      <c r="O1624" s="168" t="str">
        <f t="shared" si="179"/>
        <v>"白荷妖王"</v>
      </c>
      <c r="P1624" s="168">
        <v>12</v>
      </c>
      <c r="Q1624" s="168">
        <v>11618</v>
      </c>
      <c r="R1624" s="168" t="s">
        <v>7991</v>
      </c>
      <c r="S1624" s="168">
        <v>11618</v>
      </c>
      <c r="T1624" s="168" t="str">
        <f t="shared" si="180"/>
        <v>LAN.MON.m110140</v>
      </c>
      <c r="U1624" s="168">
        <v>21618</v>
      </c>
      <c r="V1624" s="168" t="s">
        <v>6132</v>
      </c>
      <c r="W1624" s="168">
        <v>21618</v>
      </c>
      <c r="X1624" s="168" t="str">
        <f t="shared" si="181"/>
        <v>LAN.MON.m120053</v>
      </c>
    </row>
    <row r="1625" spans="1:24" x14ac:dyDescent="0.15">
      <c r="A1625" s="133" t="s">
        <v>11973</v>
      </c>
      <c r="B1625" s="133" t="s">
        <v>14</v>
      </c>
      <c r="C1625" s="147" t="str">
        <f t="shared" si="175"/>
        <v>m130087</v>
      </c>
      <c r="D1625" s="147" t="str">
        <f t="shared" si="174"/>
        <v>"·精英"</v>
      </c>
      <c r="I1625" s="168" t="s">
        <v>11974</v>
      </c>
      <c r="J1625" s="168">
        <v>11634</v>
      </c>
      <c r="K1625" s="168" t="str">
        <f t="shared" si="176"/>
        <v>LAN.MON.m110141</v>
      </c>
      <c r="L1625" s="168" t="str">
        <f t="shared" si="177"/>
        <v>"巧音魔灵"</v>
      </c>
      <c r="M1625" s="168">
        <v>21621</v>
      </c>
      <c r="N1625" s="168" t="str">
        <f t="shared" si="178"/>
        <v>LAN.MON.m120141</v>
      </c>
      <c r="O1625" s="168" t="str">
        <f t="shared" si="179"/>
        <v>"巧音魔仙"</v>
      </c>
      <c r="P1625" s="168">
        <v>12</v>
      </c>
      <c r="Q1625" s="168">
        <v>11619</v>
      </c>
      <c r="R1625" s="168" t="s">
        <v>6311</v>
      </c>
      <c r="S1625" s="168">
        <v>11619</v>
      </c>
      <c r="T1625" s="168" t="str">
        <f t="shared" si="180"/>
        <v>LAN.MON.m110090</v>
      </c>
      <c r="U1625" s="168">
        <v>21619</v>
      </c>
      <c r="V1625" s="168" t="s">
        <v>6167</v>
      </c>
      <c r="W1625" s="168">
        <v>21619</v>
      </c>
      <c r="X1625" s="168" t="str">
        <f t="shared" si="181"/>
        <v>LAN.MON.m120060</v>
      </c>
    </row>
    <row r="1626" spans="1:24" x14ac:dyDescent="0.15">
      <c r="A1626" s="133" t="s">
        <v>11975</v>
      </c>
      <c r="B1626" s="133" t="s">
        <v>14</v>
      </c>
      <c r="C1626" s="147" t="str">
        <f t="shared" si="175"/>
        <v>m130088</v>
      </c>
      <c r="D1626" s="147" t="str">
        <f t="shared" si="174"/>
        <v>"四翼鸟兽·精英"</v>
      </c>
      <c r="I1626" s="168" t="s">
        <v>11976</v>
      </c>
      <c r="J1626" s="168">
        <v>11635</v>
      </c>
      <c r="K1626" s="168" t="str">
        <f t="shared" si="176"/>
        <v>LAN.MON.m110060</v>
      </c>
      <c r="L1626" s="168" t="str">
        <f t="shared" si="177"/>
        <v>"守境金将"</v>
      </c>
      <c r="M1626" s="168">
        <v>21622</v>
      </c>
      <c r="N1626" s="168" t="str">
        <f t="shared" si="178"/>
        <v>LAN.MON.m120060</v>
      </c>
      <c r="O1626" s="168" t="str">
        <f t="shared" si="179"/>
        <v>"守境仙将"</v>
      </c>
      <c r="P1626" s="168">
        <v>12</v>
      </c>
      <c r="Q1626" s="168">
        <v>11620</v>
      </c>
      <c r="R1626" s="168" t="s">
        <v>7981</v>
      </c>
      <c r="S1626" s="168">
        <v>11620</v>
      </c>
      <c r="T1626" s="168" t="str">
        <f t="shared" si="180"/>
        <v>LAN.MON.m110138</v>
      </c>
      <c r="U1626" s="168">
        <v>21620</v>
      </c>
      <c r="V1626" s="168" t="s">
        <v>5871</v>
      </c>
      <c r="W1626" s="168">
        <v>21620</v>
      </c>
      <c r="X1626" s="168" t="str">
        <f t="shared" si="181"/>
        <v>LAN.MON.m120003</v>
      </c>
    </row>
    <row r="1627" spans="1:24" x14ac:dyDescent="0.15">
      <c r="A1627" s="133" t="s">
        <v>11977</v>
      </c>
      <c r="B1627" s="133" t="s">
        <v>14</v>
      </c>
      <c r="C1627" s="147" t="str">
        <f t="shared" si="175"/>
        <v>m130089</v>
      </c>
      <c r="D1627" s="147" t="str">
        <f t="shared" si="174"/>
        <v>"·精英"</v>
      </c>
      <c r="I1627" s="168" t="s">
        <v>11978</v>
      </c>
      <c r="J1627" s="168">
        <v>11636</v>
      </c>
      <c r="K1627" s="168" t="str">
        <f t="shared" si="176"/>
        <v>LAN.MON.m110003</v>
      </c>
      <c r="L1627" s="168" t="str">
        <f t="shared" si="177"/>
        <v>"白荷妖"</v>
      </c>
      <c r="M1627" s="168">
        <v>21623</v>
      </c>
      <c r="N1627" s="168" t="str">
        <f t="shared" si="178"/>
        <v>LAN.MON.m120003</v>
      </c>
      <c r="O1627" s="168" t="str">
        <f t="shared" si="179"/>
        <v>"白荷妖王"</v>
      </c>
      <c r="P1627" s="168">
        <v>12</v>
      </c>
      <c r="Q1627" s="168">
        <v>11621</v>
      </c>
      <c r="R1627" s="168" t="s">
        <v>7991</v>
      </c>
      <c r="S1627" s="168">
        <v>11621</v>
      </c>
      <c r="T1627" s="168" t="str">
        <f t="shared" si="180"/>
        <v>LAN.MON.m110140</v>
      </c>
      <c r="U1627" s="168">
        <v>21621</v>
      </c>
      <c r="V1627" s="168" t="s">
        <v>8614</v>
      </c>
      <c r="W1627" s="168">
        <v>21621</v>
      </c>
      <c r="X1627" s="168" t="str">
        <f t="shared" si="181"/>
        <v>LAN.MON.m120141</v>
      </c>
    </row>
    <row r="1628" spans="1:24" x14ac:dyDescent="0.15">
      <c r="A1628" s="133" t="s">
        <v>11979</v>
      </c>
      <c r="B1628" s="133" t="s">
        <v>14</v>
      </c>
      <c r="C1628" s="147" t="str">
        <f t="shared" si="175"/>
        <v>m130090</v>
      </c>
      <c r="D1628" s="147" t="str">
        <f t="shared" si="174"/>
        <v>"双头灵狼·精英"</v>
      </c>
      <c r="I1628" s="168" t="s">
        <v>11980</v>
      </c>
      <c r="J1628" s="168">
        <v>11637</v>
      </c>
      <c r="K1628" s="168" t="str">
        <f t="shared" si="176"/>
        <v>LAN.MON.m110141</v>
      </c>
      <c r="L1628" s="168" t="str">
        <f t="shared" si="177"/>
        <v>"巧音魔灵"</v>
      </c>
      <c r="M1628" s="168">
        <v>21624</v>
      </c>
      <c r="N1628" s="168" t="str">
        <f t="shared" si="178"/>
        <v>LAN.MON.m120141</v>
      </c>
      <c r="O1628" s="168" t="str">
        <f t="shared" si="179"/>
        <v>"巧音魔仙"</v>
      </c>
      <c r="P1628" s="168">
        <v>12</v>
      </c>
      <c r="Q1628" s="168">
        <v>11622</v>
      </c>
      <c r="R1628" s="168" t="s">
        <v>7986</v>
      </c>
      <c r="S1628" s="168">
        <v>11622</v>
      </c>
      <c r="T1628" s="168" t="str">
        <f t="shared" si="180"/>
        <v>LAN.MON.m110139</v>
      </c>
      <c r="U1628" s="168">
        <v>21622</v>
      </c>
      <c r="V1628" s="168" t="s">
        <v>6167</v>
      </c>
      <c r="W1628" s="168">
        <v>21622</v>
      </c>
      <c r="X1628" s="168" t="str">
        <f t="shared" si="181"/>
        <v>LAN.MON.m120060</v>
      </c>
    </row>
    <row r="1629" spans="1:24" x14ac:dyDescent="0.15">
      <c r="A1629" s="133" t="s">
        <v>11981</v>
      </c>
      <c r="B1629" s="133" t="s">
        <v>14</v>
      </c>
      <c r="C1629" s="147" t="str">
        <f t="shared" si="175"/>
        <v>m130091</v>
      </c>
      <c r="D1629" s="147" t="str">
        <f t="shared" si="174"/>
        <v>"·精英"</v>
      </c>
      <c r="I1629" s="168" t="s">
        <v>11982</v>
      </c>
      <c r="J1629" s="168">
        <v>11638</v>
      </c>
      <c r="K1629" s="168" t="str">
        <f t="shared" si="176"/>
        <v>LAN.MON.m110011</v>
      </c>
      <c r="L1629" s="168" t="str">
        <f t="shared" si="177"/>
        <v>"鹿灵"</v>
      </c>
      <c r="M1629" s="168">
        <v>21625</v>
      </c>
      <c r="N1629" s="168" t="str">
        <f t="shared" si="178"/>
        <v>LAN.MON.m120011</v>
      </c>
      <c r="O1629" s="168" t="str">
        <f t="shared" si="179"/>
        <v>"鹿仙"</v>
      </c>
      <c r="P1629" s="168">
        <v>12</v>
      </c>
      <c r="Q1629" s="168">
        <v>11623</v>
      </c>
      <c r="R1629" s="168" t="s">
        <v>6311</v>
      </c>
      <c r="S1629" s="168">
        <v>11623</v>
      </c>
      <c r="T1629" s="168" t="str">
        <f t="shared" si="180"/>
        <v>LAN.MON.m110090</v>
      </c>
      <c r="U1629" s="168">
        <v>21623</v>
      </c>
      <c r="V1629" s="168" t="s">
        <v>5871</v>
      </c>
      <c r="W1629" s="168">
        <v>21623</v>
      </c>
      <c r="X1629" s="168" t="str">
        <f t="shared" si="181"/>
        <v>LAN.MON.m120003</v>
      </c>
    </row>
    <row r="1630" spans="1:24" x14ac:dyDescent="0.15">
      <c r="A1630" s="133" t="s">
        <v>11983</v>
      </c>
      <c r="B1630" s="133" t="s">
        <v>14</v>
      </c>
      <c r="C1630" s="147" t="str">
        <f t="shared" si="175"/>
        <v>m130092</v>
      </c>
      <c r="D1630" s="147" t="str">
        <f t="shared" si="174"/>
        <v>"金甲白虎妖·精英"</v>
      </c>
      <c r="I1630" s="168" t="s">
        <v>11984</v>
      </c>
      <c r="J1630" s="168">
        <v>11639</v>
      </c>
      <c r="K1630" s="168" t="str">
        <f t="shared" si="176"/>
        <v>LAN.MON.m110064</v>
      </c>
      <c r="L1630" s="168" t="str">
        <f t="shared" si="177"/>
        <v>"荒沙女匪"</v>
      </c>
      <c r="M1630" s="168">
        <v>21626</v>
      </c>
      <c r="N1630" s="168" t="str">
        <f t="shared" si="178"/>
        <v>LAN.MON.m120064</v>
      </c>
      <c r="O1630" s="168" t="str">
        <f t="shared" si="179"/>
        <v>"荒沙匪首"</v>
      </c>
      <c r="P1630" s="168">
        <v>12</v>
      </c>
      <c r="Q1630" s="168">
        <v>11624</v>
      </c>
      <c r="R1630" s="168" t="s">
        <v>7991</v>
      </c>
      <c r="S1630" s="168">
        <v>11624</v>
      </c>
      <c r="T1630" s="168" t="str">
        <f t="shared" si="180"/>
        <v>LAN.MON.m110140</v>
      </c>
      <c r="U1630" s="168">
        <v>21624</v>
      </c>
      <c r="V1630" s="168" t="s">
        <v>8614</v>
      </c>
      <c r="W1630" s="168">
        <v>21624</v>
      </c>
      <c r="X1630" s="168" t="str">
        <f t="shared" si="181"/>
        <v>LAN.MON.m120141</v>
      </c>
    </row>
    <row r="1631" spans="1:24" x14ac:dyDescent="0.15">
      <c r="A1631" s="133" t="s">
        <v>11985</v>
      </c>
      <c r="B1631" s="133" t="s">
        <v>14</v>
      </c>
      <c r="C1631" s="147" t="str">
        <f t="shared" si="175"/>
        <v>m130093</v>
      </c>
      <c r="D1631" s="147" t="str">
        <f t="shared" si="174"/>
        <v>"极域白狐·精英"</v>
      </c>
      <c r="I1631" s="168" t="s">
        <v>11986</v>
      </c>
      <c r="J1631" s="168">
        <v>11640</v>
      </c>
      <c r="K1631" s="168" t="str">
        <f t="shared" si="176"/>
        <v>LAN.MON.m110103</v>
      </c>
      <c r="L1631" s="168" t="str">
        <f t="shared" si="177"/>
        <v>"弯刀童子"</v>
      </c>
      <c r="M1631" s="168">
        <v>21627</v>
      </c>
      <c r="N1631" s="168" t="str">
        <f t="shared" si="178"/>
        <v>LAN.MON.m120103</v>
      </c>
      <c r="O1631" s="168" t="str">
        <f t="shared" si="179"/>
        <v>"弯刀仙童"</v>
      </c>
      <c r="P1631" s="168">
        <v>12</v>
      </c>
      <c r="Q1631" s="168">
        <v>11625</v>
      </c>
      <c r="R1631" s="168" t="s">
        <v>6030</v>
      </c>
      <c r="S1631" s="168">
        <v>11625</v>
      </c>
      <c r="T1631" s="168" t="str">
        <f t="shared" si="180"/>
        <v>LAN.MON.m110032</v>
      </c>
      <c r="U1631" s="168">
        <v>21625</v>
      </c>
      <c r="V1631" s="168" t="s">
        <v>5883</v>
      </c>
      <c r="W1631" s="168">
        <v>21625</v>
      </c>
      <c r="X1631" s="168" t="str">
        <f t="shared" si="181"/>
        <v>LAN.MON.m120011</v>
      </c>
    </row>
    <row r="1632" spans="1:24" x14ac:dyDescent="0.15">
      <c r="A1632" s="133" t="s">
        <v>11987</v>
      </c>
      <c r="B1632" s="133" t="s">
        <v>14</v>
      </c>
      <c r="C1632" s="147" t="str">
        <f t="shared" si="175"/>
        <v>m130094</v>
      </c>
      <c r="D1632" s="147" t="str">
        <f t="shared" si="174"/>
        <v>"六爪苍虬·精英"</v>
      </c>
      <c r="I1632" s="168" t="s">
        <v>11988</v>
      </c>
      <c r="J1632" s="168">
        <v>11641</v>
      </c>
      <c r="K1632" s="168" t="str">
        <f t="shared" si="176"/>
        <v>LAN.MON.m110141</v>
      </c>
      <c r="L1632" s="168" t="str">
        <f t="shared" si="177"/>
        <v>"巧音魔灵"</v>
      </c>
      <c r="M1632" s="168">
        <v>21628</v>
      </c>
      <c r="N1632" s="168" t="str">
        <f t="shared" si="178"/>
        <v>LAN.MON.m120141</v>
      </c>
      <c r="O1632" s="168" t="str">
        <f t="shared" si="179"/>
        <v>"巧音魔仙"</v>
      </c>
      <c r="P1632" s="168">
        <v>13</v>
      </c>
      <c r="Q1632" s="168">
        <v>11626</v>
      </c>
      <c r="R1632" s="168" t="s">
        <v>6049</v>
      </c>
      <c r="S1632" s="168">
        <v>11626</v>
      </c>
      <c r="T1632" s="168" t="str">
        <f t="shared" si="180"/>
        <v>LAN.MON.m110036</v>
      </c>
      <c r="U1632" s="168">
        <v>21626</v>
      </c>
      <c r="V1632" s="168" t="s">
        <v>6187</v>
      </c>
      <c r="W1632" s="168">
        <v>21626</v>
      </c>
      <c r="X1632" s="168" t="str">
        <f t="shared" si="181"/>
        <v>LAN.MON.m120064</v>
      </c>
    </row>
    <row r="1633" spans="1:24" x14ac:dyDescent="0.15">
      <c r="A1633" s="133" t="s">
        <v>11989</v>
      </c>
      <c r="B1633" s="133" t="s">
        <v>14</v>
      </c>
      <c r="C1633" s="147" t="str">
        <f t="shared" si="175"/>
        <v>m130095</v>
      </c>
      <c r="D1633" s="147" t="str">
        <f t="shared" si="174"/>
        <v>"三首焱豹·精英"</v>
      </c>
      <c r="I1633" s="168" t="s">
        <v>11990</v>
      </c>
      <c r="J1633" s="168">
        <v>11642</v>
      </c>
      <c r="K1633" s="168" t="str">
        <f t="shared" si="176"/>
        <v>LAN.MON.m110003</v>
      </c>
      <c r="L1633" s="168" t="str">
        <f t="shared" si="177"/>
        <v>"白荷妖"</v>
      </c>
      <c r="M1633" s="168">
        <v>21629</v>
      </c>
      <c r="N1633" s="168" t="str">
        <f t="shared" si="178"/>
        <v>LAN.MON.m120003</v>
      </c>
      <c r="O1633" s="168" t="str">
        <f t="shared" si="179"/>
        <v>"白荷妖王"</v>
      </c>
      <c r="P1633" s="168">
        <v>13</v>
      </c>
      <c r="Q1633" s="168">
        <v>11627</v>
      </c>
      <c r="R1633" s="168" t="s">
        <v>6132</v>
      </c>
      <c r="S1633" s="168">
        <v>11627</v>
      </c>
      <c r="T1633" s="168" t="str">
        <f t="shared" si="180"/>
        <v>LAN.MON.m110053</v>
      </c>
      <c r="U1633" s="168">
        <v>21627</v>
      </c>
      <c r="V1633" s="168" t="s">
        <v>6372</v>
      </c>
      <c r="W1633" s="168">
        <v>21627</v>
      </c>
      <c r="X1633" s="168" t="str">
        <f t="shared" si="181"/>
        <v>LAN.MON.m120103</v>
      </c>
    </row>
    <row r="1634" spans="1:24" x14ac:dyDescent="0.15">
      <c r="A1634" s="133" t="s">
        <v>11991</v>
      </c>
      <c r="B1634" s="133" t="s">
        <v>14</v>
      </c>
      <c r="C1634" s="147" t="str">
        <f t="shared" si="175"/>
        <v>m130096</v>
      </c>
      <c r="D1634" s="147" t="str">
        <f t="shared" si="174"/>
        <v>"拦路修士·精英"</v>
      </c>
      <c r="I1634" s="168" t="s">
        <v>11992</v>
      </c>
      <c r="J1634" s="168">
        <v>11643</v>
      </c>
      <c r="K1634" s="168" t="str">
        <f t="shared" si="176"/>
        <v>LAN.MON.m110011</v>
      </c>
      <c r="L1634" s="168" t="str">
        <f t="shared" si="177"/>
        <v>"鹿灵"</v>
      </c>
      <c r="M1634" s="168">
        <v>21630</v>
      </c>
      <c r="N1634" s="168" t="str">
        <f t="shared" si="178"/>
        <v>LAN.MON.m120011</v>
      </c>
      <c r="O1634" s="168" t="str">
        <f t="shared" si="179"/>
        <v>"鹿仙"</v>
      </c>
      <c r="P1634" s="168">
        <v>13</v>
      </c>
      <c r="Q1634" s="168">
        <v>11628</v>
      </c>
      <c r="R1634" s="168" t="s">
        <v>6207</v>
      </c>
      <c r="S1634" s="168">
        <v>11628</v>
      </c>
      <c r="T1634" s="168" t="str">
        <f t="shared" si="180"/>
        <v>LAN.MON.m110068</v>
      </c>
      <c r="U1634" s="168">
        <v>21628</v>
      </c>
      <c r="V1634" s="168" t="s">
        <v>8614</v>
      </c>
      <c r="W1634" s="168">
        <v>21628</v>
      </c>
      <c r="X1634" s="168" t="str">
        <f t="shared" si="181"/>
        <v>LAN.MON.m120141</v>
      </c>
    </row>
    <row r="1635" spans="1:24" x14ac:dyDescent="0.15">
      <c r="A1635" s="133" t="s">
        <v>11993</v>
      </c>
      <c r="B1635" s="133" t="s">
        <v>14</v>
      </c>
      <c r="C1635" s="147" t="str">
        <f t="shared" si="175"/>
        <v>m130097</v>
      </c>
      <c r="D1635" s="147" t="str">
        <f t="shared" si="174"/>
        <v>"枯死魔·精英"</v>
      </c>
      <c r="I1635" s="168" t="s">
        <v>11994</v>
      </c>
      <c r="J1635" s="168">
        <v>11644</v>
      </c>
      <c r="K1635" s="168" t="str">
        <f t="shared" si="176"/>
        <v>LAN.MON.m110060</v>
      </c>
      <c r="L1635" s="168" t="str">
        <f t="shared" si="177"/>
        <v>"守境金将"</v>
      </c>
      <c r="M1635" s="168">
        <v>21631</v>
      </c>
      <c r="N1635" s="168" t="str">
        <f t="shared" si="178"/>
        <v>LAN.MON.m120060</v>
      </c>
      <c r="O1635" s="168" t="str">
        <f t="shared" si="179"/>
        <v>"守境仙将"</v>
      </c>
      <c r="P1635" s="168">
        <v>13</v>
      </c>
      <c r="Q1635" s="168">
        <v>11629</v>
      </c>
      <c r="R1635" s="168" t="s">
        <v>6030</v>
      </c>
      <c r="S1635" s="168">
        <v>11629</v>
      </c>
      <c r="T1635" s="168" t="str">
        <f t="shared" si="180"/>
        <v>LAN.MON.m110032</v>
      </c>
      <c r="U1635" s="168">
        <v>21629</v>
      </c>
      <c r="V1635" s="168" t="s">
        <v>5871</v>
      </c>
      <c r="W1635" s="168">
        <v>21629</v>
      </c>
      <c r="X1635" s="168" t="str">
        <f t="shared" si="181"/>
        <v>LAN.MON.m120003</v>
      </c>
    </row>
    <row r="1636" spans="1:24" x14ac:dyDescent="0.15">
      <c r="A1636" s="133" t="s">
        <v>11995</v>
      </c>
      <c r="B1636" s="133" t="s">
        <v>14</v>
      </c>
      <c r="C1636" s="147" t="str">
        <f t="shared" si="175"/>
        <v>m130098</v>
      </c>
      <c r="D1636" s="147" t="str">
        <f t="shared" ref="D1636:D1667" si="182">""""&amp;SUBSTITUTE(D1342,"""","")&amp;"·精英"""</f>
        <v>"极域剑骨·精英"</v>
      </c>
      <c r="I1636" s="168" t="s">
        <v>11996</v>
      </c>
      <c r="J1636" s="168">
        <v>11645</v>
      </c>
      <c r="K1636" s="168" t="str">
        <f t="shared" si="176"/>
        <v>LAN.MON.m110064</v>
      </c>
      <c r="L1636" s="168" t="str">
        <f t="shared" si="177"/>
        <v>"荒沙女匪"</v>
      </c>
      <c r="M1636" s="168">
        <v>21632</v>
      </c>
      <c r="N1636" s="168" t="str">
        <f t="shared" si="178"/>
        <v>LAN.MON.m120064</v>
      </c>
      <c r="O1636" s="168" t="str">
        <f t="shared" si="179"/>
        <v>"荒沙匪首"</v>
      </c>
      <c r="P1636" s="168">
        <v>13</v>
      </c>
      <c r="Q1636" s="168">
        <v>11630</v>
      </c>
      <c r="R1636" s="168" t="s">
        <v>6049</v>
      </c>
      <c r="S1636" s="168">
        <v>11630</v>
      </c>
      <c r="T1636" s="168" t="str">
        <f t="shared" si="180"/>
        <v>LAN.MON.m110036</v>
      </c>
      <c r="U1636" s="168">
        <v>21630</v>
      </c>
      <c r="V1636" s="168" t="s">
        <v>5883</v>
      </c>
      <c r="W1636" s="168">
        <v>21630</v>
      </c>
      <c r="X1636" s="168" t="str">
        <f t="shared" si="181"/>
        <v>LAN.MON.m120011</v>
      </c>
    </row>
    <row r="1637" spans="1:24" x14ac:dyDescent="0.15">
      <c r="A1637" s="133" t="s">
        <v>11997</v>
      </c>
      <c r="B1637" s="133" t="s">
        <v>14</v>
      </c>
      <c r="C1637" s="147" t="str">
        <f t="shared" ref="C1637:C1668" si="183">"m"&amp;SUBSTITUTE(C1343,"m","")+20000</f>
        <v>m130099</v>
      </c>
      <c r="D1637" s="147" t="str">
        <f t="shared" si="182"/>
        <v>"堕障修士·精英"</v>
      </c>
      <c r="I1637" s="168" t="s">
        <v>11998</v>
      </c>
      <c r="J1637" s="168">
        <v>11646</v>
      </c>
      <c r="K1637" s="168" t="str">
        <f t="shared" si="176"/>
        <v>LAN.MON.m110103</v>
      </c>
      <c r="L1637" s="168" t="str">
        <f t="shared" si="177"/>
        <v>"弯刀童子"</v>
      </c>
      <c r="M1637" s="168">
        <v>21633</v>
      </c>
      <c r="N1637" s="168" t="str">
        <f t="shared" si="178"/>
        <v>LAN.MON.m120103</v>
      </c>
      <c r="O1637" s="168" t="str">
        <f t="shared" si="179"/>
        <v>"弯刀仙童"</v>
      </c>
      <c r="P1637" s="168">
        <v>13</v>
      </c>
      <c r="Q1637" s="168">
        <v>11631</v>
      </c>
      <c r="R1637" s="168" t="s">
        <v>6132</v>
      </c>
      <c r="S1637" s="168">
        <v>11631</v>
      </c>
      <c r="T1637" s="168" t="str">
        <f t="shared" si="180"/>
        <v>LAN.MON.m110053</v>
      </c>
      <c r="U1637" s="168">
        <v>21631</v>
      </c>
      <c r="V1637" s="168" t="s">
        <v>6167</v>
      </c>
      <c r="W1637" s="168">
        <v>21631</v>
      </c>
      <c r="X1637" s="168" t="str">
        <f t="shared" si="181"/>
        <v>LAN.MON.m120060</v>
      </c>
    </row>
    <row r="1638" spans="1:24" x14ac:dyDescent="0.15">
      <c r="A1638" s="133" t="s">
        <v>11999</v>
      </c>
      <c r="B1638" s="133" t="s">
        <v>14</v>
      </c>
      <c r="C1638" s="147" t="str">
        <f t="shared" si="183"/>
        <v>m130100</v>
      </c>
      <c r="D1638" s="147" t="str">
        <f t="shared" si="182"/>
        <v>"仙弓狐灵·精英"</v>
      </c>
      <c r="I1638" s="168" t="s">
        <v>12000</v>
      </c>
      <c r="J1638" s="168">
        <v>11647</v>
      </c>
      <c r="K1638" s="168" t="str">
        <f t="shared" si="176"/>
        <v>LAN.MON.m110141</v>
      </c>
      <c r="L1638" s="168" t="str">
        <f t="shared" si="177"/>
        <v>"巧音魔灵"</v>
      </c>
      <c r="M1638" s="168">
        <v>21634</v>
      </c>
      <c r="N1638" s="168" t="str">
        <f t="shared" si="178"/>
        <v>LAN.MON.m120141</v>
      </c>
      <c r="O1638" s="168" t="str">
        <f t="shared" si="179"/>
        <v>"巧音魔仙"</v>
      </c>
      <c r="P1638" s="168">
        <v>13</v>
      </c>
      <c r="Q1638" s="168">
        <v>11632</v>
      </c>
      <c r="R1638" s="168" t="s">
        <v>6167</v>
      </c>
      <c r="S1638" s="168">
        <v>11632</v>
      </c>
      <c r="T1638" s="168" t="str">
        <f t="shared" si="180"/>
        <v>LAN.MON.m110060</v>
      </c>
      <c r="U1638" s="168">
        <v>21632</v>
      </c>
      <c r="V1638" s="168" t="s">
        <v>6187</v>
      </c>
      <c r="W1638" s="168">
        <v>21632</v>
      </c>
      <c r="X1638" s="168" t="str">
        <f t="shared" si="181"/>
        <v>LAN.MON.m120064</v>
      </c>
    </row>
    <row r="1639" spans="1:24" x14ac:dyDescent="0.15">
      <c r="A1639" s="133" t="s">
        <v>12001</v>
      </c>
      <c r="B1639" s="133" t="s">
        <v>14</v>
      </c>
      <c r="C1639" s="147" t="str">
        <f t="shared" si="183"/>
        <v>m130101</v>
      </c>
      <c r="D1639" s="147" t="str">
        <f t="shared" si="182"/>
        <v>"极枪仙魄·精英"</v>
      </c>
      <c r="I1639" s="168" t="s">
        <v>12002</v>
      </c>
      <c r="J1639" s="168">
        <v>11648</v>
      </c>
      <c r="K1639" s="168" t="str">
        <f t="shared" si="176"/>
        <v>LAN.MON.m110003</v>
      </c>
      <c r="L1639" s="168" t="str">
        <f t="shared" si="177"/>
        <v>"白荷妖"</v>
      </c>
      <c r="M1639" s="168">
        <v>21635</v>
      </c>
      <c r="N1639" s="168" t="str">
        <f t="shared" si="178"/>
        <v>LAN.MON.m120003</v>
      </c>
      <c r="O1639" s="168" t="str">
        <f t="shared" si="179"/>
        <v>"白荷妖王"</v>
      </c>
      <c r="P1639" s="168">
        <v>14</v>
      </c>
      <c r="Q1639" s="168">
        <v>11633</v>
      </c>
      <c r="R1639" s="168" t="s">
        <v>5871</v>
      </c>
      <c r="S1639" s="168">
        <v>11633</v>
      </c>
      <c r="T1639" s="168" t="str">
        <f t="shared" si="180"/>
        <v>LAN.MON.m110003</v>
      </c>
      <c r="U1639" s="168">
        <v>21633</v>
      </c>
      <c r="V1639" s="168" t="s">
        <v>6372</v>
      </c>
      <c r="W1639" s="168">
        <v>21633</v>
      </c>
      <c r="X1639" s="168" t="str">
        <f t="shared" si="181"/>
        <v>LAN.MON.m120103</v>
      </c>
    </row>
    <row r="1640" spans="1:24" x14ac:dyDescent="0.15">
      <c r="A1640" s="133" t="s">
        <v>12003</v>
      </c>
      <c r="B1640" s="133" t="s">
        <v>14</v>
      </c>
      <c r="C1640" s="147" t="str">
        <f t="shared" si="183"/>
        <v>m130102</v>
      </c>
      <c r="D1640" s="147" t="str">
        <f t="shared" si="182"/>
        <v>"镇灵仙将·精英"</v>
      </c>
      <c r="I1640" s="168" t="s">
        <v>12004</v>
      </c>
      <c r="J1640" s="168">
        <v>11649</v>
      </c>
      <c r="K1640" s="168" t="str">
        <f t="shared" si="176"/>
        <v>LAN.MON.m110011</v>
      </c>
      <c r="L1640" s="168" t="str">
        <f t="shared" si="177"/>
        <v>"鹿灵"</v>
      </c>
      <c r="M1640" s="168">
        <v>21636</v>
      </c>
      <c r="N1640" s="168" t="str">
        <f t="shared" si="178"/>
        <v>LAN.MON.m120011</v>
      </c>
      <c r="O1640" s="168" t="str">
        <f t="shared" si="179"/>
        <v>"鹿仙"</v>
      </c>
      <c r="P1640" s="168">
        <v>14</v>
      </c>
      <c r="Q1640" s="168">
        <v>11634</v>
      </c>
      <c r="R1640" s="168" t="s">
        <v>8614</v>
      </c>
      <c r="S1640" s="168">
        <v>11634</v>
      </c>
      <c r="T1640" s="168" t="str">
        <f t="shared" si="180"/>
        <v>LAN.MON.m110141</v>
      </c>
      <c r="U1640" s="168">
        <v>21634</v>
      </c>
      <c r="V1640" s="168" t="s">
        <v>8614</v>
      </c>
      <c r="W1640" s="168">
        <v>21634</v>
      </c>
      <c r="X1640" s="168" t="str">
        <f t="shared" si="181"/>
        <v>LAN.MON.m120141</v>
      </c>
    </row>
    <row r="1641" spans="1:24" x14ac:dyDescent="0.15">
      <c r="A1641" s="133" t="s">
        <v>12005</v>
      </c>
      <c r="B1641" s="133" t="s">
        <v>14</v>
      </c>
      <c r="C1641" s="147" t="str">
        <f t="shared" si="183"/>
        <v>m130103</v>
      </c>
      <c r="D1641" s="147" t="str">
        <f t="shared" si="182"/>
        <v>"弯刀童子·精英"</v>
      </c>
      <c r="I1641" s="168" t="s">
        <v>12006</v>
      </c>
      <c r="J1641" s="168">
        <v>11650</v>
      </c>
      <c r="K1641" s="168" t="str">
        <f t="shared" si="176"/>
        <v>LAN.MON.m110060</v>
      </c>
      <c r="L1641" s="168" t="str">
        <f t="shared" si="177"/>
        <v>"守境金将"</v>
      </c>
      <c r="M1641" s="168">
        <v>21637</v>
      </c>
      <c r="N1641" s="168" t="str">
        <f t="shared" si="178"/>
        <v>LAN.MON.m120060</v>
      </c>
      <c r="O1641" s="168" t="str">
        <f t="shared" si="179"/>
        <v>"守境仙将"</v>
      </c>
      <c r="P1641" s="168">
        <v>14</v>
      </c>
      <c r="Q1641" s="168">
        <v>11635</v>
      </c>
      <c r="R1641" s="168" t="s">
        <v>6167</v>
      </c>
      <c r="S1641" s="168">
        <v>11635</v>
      </c>
      <c r="T1641" s="168" t="str">
        <f t="shared" si="180"/>
        <v>LAN.MON.m110060</v>
      </c>
      <c r="U1641" s="168">
        <v>21635</v>
      </c>
      <c r="V1641" s="168" t="s">
        <v>5871</v>
      </c>
      <c r="W1641" s="168">
        <v>21635</v>
      </c>
      <c r="X1641" s="168" t="str">
        <f t="shared" si="181"/>
        <v>LAN.MON.m120003</v>
      </c>
    </row>
    <row r="1642" spans="1:24" x14ac:dyDescent="0.15">
      <c r="A1642" s="133" t="s">
        <v>12007</v>
      </c>
      <c r="B1642" s="133" t="s">
        <v>14</v>
      </c>
      <c r="C1642" s="147" t="str">
        <f t="shared" si="183"/>
        <v>m130104</v>
      </c>
      <c r="D1642" s="147" t="str">
        <f t="shared" si="182"/>
        <v>"戮斧虎灵·精英"</v>
      </c>
      <c r="I1642" s="168" t="s">
        <v>12008</v>
      </c>
      <c r="J1642" s="168">
        <v>11651</v>
      </c>
      <c r="K1642" s="168" t="str">
        <f t="shared" si="176"/>
        <v>LAN.MON.m110103</v>
      </c>
      <c r="L1642" s="168" t="str">
        <f t="shared" si="177"/>
        <v>"弯刀童子"</v>
      </c>
      <c r="M1642" s="168">
        <v>21638</v>
      </c>
      <c r="N1642" s="168" t="str">
        <f t="shared" si="178"/>
        <v>LAN.MON.m120103</v>
      </c>
      <c r="O1642" s="168" t="str">
        <f t="shared" si="179"/>
        <v>"弯刀仙童"</v>
      </c>
      <c r="P1642" s="168">
        <v>14</v>
      </c>
      <c r="Q1642" s="168">
        <v>11636</v>
      </c>
      <c r="R1642" s="168" t="s">
        <v>5871</v>
      </c>
      <c r="S1642" s="168">
        <v>11636</v>
      </c>
      <c r="T1642" s="168" t="str">
        <f t="shared" si="180"/>
        <v>LAN.MON.m110003</v>
      </c>
      <c r="U1642" s="168">
        <v>21636</v>
      </c>
      <c r="V1642" s="168" t="s">
        <v>5883</v>
      </c>
      <c r="W1642" s="168">
        <v>21636</v>
      </c>
      <c r="X1642" s="168" t="str">
        <f t="shared" si="181"/>
        <v>LAN.MON.m120011</v>
      </c>
    </row>
    <row r="1643" spans="1:24" x14ac:dyDescent="0.15">
      <c r="A1643" s="133" t="s">
        <v>12009</v>
      </c>
      <c r="B1643" s="133" t="s">
        <v>14</v>
      </c>
      <c r="C1643" s="147" t="str">
        <f t="shared" si="183"/>
        <v>m130105</v>
      </c>
      <c r="D1643" s="147" t="str">
        <f t="shared" si="182"/>
        <v>"碧骨犬妖·精英"</v>
      </c>
      <c r="I1643" s="168" t="s">
        <v>12010</v>
      </c>
      <c r="J1643" s="168">
        <v>11652</v>
      </c>
      <c r="K1643" s="168" t="str">
        <f t="shared" si="176"/>
        <v>LAN.MON.m110081</v>
      </c>
      <c r="L1643" s="168" t="str">
        <f t="shared" si="177"/>
        <v>"震山兽"</v>
      </c>
      <c r="M1643" s="168">
        <v>21639</v>
      </c>
      <c r="N1643" s="168" t="str">
        <f t="shared" si="178"/>
        <v>LAN.MON.m120081</v>
      </c>
      <c r="O1643" s="168" t="str">
        <f t="shared" si="179"/>
        <v>"震山兽王"</v>
      </c>
      <c r="P1643" s="168">
        <v>14</v>
      </c>
      <c r="Q1643" s="168">
        <v>11637</v>
      </c>
      <c r="R1643" s="168" t="s">
        <v>8614</v>
      </c>
      <c r="S1643" s="168">
        <v>11637</v>
      </c>
      <c r="T1643" s="168" t="str">
        <f t="shared" si="180"/>
        <v>LAN.MON.m110141</v>
      </c>
      <c r="U1643" s="168">
        <v>21637</v>
      </c>
      <c r="V1643" s="168" t="s">
        <v>6167</v>
      </c>
      <c r="W1643" s="168">
        <v>21637</v>
      </c>
      <c r="X1643" s="168" t="str">
        <f t="shared" si="181"/>
        <v>LAN.MON.m120060</v>
      </c>
    </row>
    <row r="1644" spans="1:24" x14ac:dyDescent="0.15">
      <c r="A1644" s="133" t="s">
        <v>12011</v>
      </c>
      <c r="B1644" s="133" t="s">
        <v>14</v>
      </c>
      <c r="C1644" s="147" t="str">
        <f t="shared" si="183"/>
        <v>m130106</v>
      </c>
      <c r="D1644" s="147" t="str">
        <f t="shared" si="182"/>
        <v>"孔雀仙子·精英"</v>
      </c>
      <c r="I1644" s="168" t="s">
        <v>12012</v>
      </c>
      <c r="J1644" s="168">
        <v>11653</v>
      </c>
      <c r="K1644" s="168" t="str">
        <f t="shared" si="176"/>
        <v>LAN.MON.m110053</v>
      </c>
      <c r="L1644" s="168" t="str">
        <f t="shared" si="177"/>
        <v>"腾云龙狮"</v>
      </c>
      <c r="M1644" s="168">
        <v>21640</v>
      </c>
      <c r="N1644" s="168" t="str">
        <f t="shared" si="178"/>
        <v>LAN.MON.m120053</v>
      </c>
      <c r="O1644" s="168" t="str">
        <f t="shared" si="179"/>
        <v>"龙狮皇"</v>
      </c>
      <c r="P1644" s="168">
        <v>14</v>
      </c>
      <c r="Q1644" s="168">
        <v>11638</v>
      </c>
      <c r="R1644" s="168" t="s">
        <v>5883</v>
      </c>
      <c r="S1644" s="168">
        <v>11638</v>
      </c>
      <c r="T1644" s="168" t="str">
        <f t="shared" si="180"/>
        <v>LAN.MON.m110011</v>
      </c>
      <c r="U1644" s="168">
        <v>21638</v>
      </c>
      <c r="V1644" s="168" t="s">
        <v>6372</v>
      </c>
      <c r="W1644" s="168">
        <v>21638</v>
      </c>
      <c r="X1644" s="168" t="str">
        <f t="shared" si="181"/>
        <v>LAN.MON.m120103</v>
      </c>
    </row>
    <row r="1645" spans="1:24" x14ac:dyDescent="0.15">
      <c r="A1645" s="133" t="s">
        <v>12013</v>
      </c>
      <c r="B1645" s="133" t="s">
        <v>14</v>
      </c>
      <c r="C1645" s="147" t="str">
        <f t="shared" si="183"/>
        <v>m130107</v>
      </c>
      <c r="D1645" s="147" t="str">
        <f t="shared" si="182"/>
        <v>"莹钩赤蝎·精英"</v>
      </c>
      <c r="I1645" s="168" t="s">
        <v>12014</v>
      </c>
      <c r="J1645" s="168">
        <v>11654</v>
      </c>
      <c r="K1645" s="168" t="str">
        <f t="shared" si="176"/>
        <v>LAN.MON.m110036</v>
      </c>
      <c r="L1645" s="168" t="str">
        <f t="shared" si="177"/>
        <v>"冰境巨兽"</v>
      </c>
      <c r="M1645" s="168">
        <v>21641</v>
      </c>
      <c r="N1645" s="168" t="str">
        <f t="shared" si="178"/>
        <v>LAN.MON.m120036</v>
      </c>
      <c r="O1645" s="168" t="str">
        <f t="shared" si="179"/>
        <v>"冰境兽王"</v>
      </c>
      <c r="P1645" s="168">
        <v>14</v>
      </c>
      <c r="Q1645" s="168">
        <v>11639</v>
      </c>
      <c r="R1645" s="168" t="s">
        <v>6187</v>
      </c>
      <c r="S1645" s="168">
        <v>11639</v>
      </c>
      <c r="T1645" s="168" t="str">
        <f t="shared" si="180"/>
        <v>LAN.MON.m110064</v>
      </c>
      <c r="U1645" s="168">
        <v>21639</v>
      </c>
      <c r="V1645" s="168" t="s">
        <v>6271</v>
      </c>
      <c r="W1645" s="168">
        <v>21639</v>
      </c>
      <c r="X1645" s="168" t="str">
        <f t="shared" si="181"/>
        <v>LAN.MON.m120081</v>
      </c>
    </row>
    <row r="1646" spans="1:24" x14ac:dyDescent="0.15">
      <c r="A1646" s="133" t="s">
        <v>12015</v>
      </c>
      <c r="B1646" s="133" t="s">
        <v>14</v>
      </c>
      <c r="C1646" s="147" t="str">
        <f t="shared" si="183"/>
        <v>m130108</v>
      </c>
      <c r="D1646" s="147" t="str">
        <f t="shared" si="182"/>
        <v>"奇门修士·精英"</v>
      </c>
      <c r="I1646" s="168" t="s">
        <v>12016</v>
      </c>
      <c r="J1646" s="168">
        <v>11655</v>
      </c>
      <c r="K1646" s="168" t="str">
        <f t="shared" si="176"/>
        <v>LAN.MON.m110055</v>
      </c>
      <c r="L1646" s="168" t="str">
        <f t="shared" si="177"/>
        <v>"火雀女妖"</v>
      </c>
      <c r="M1646" s="168">
        <v>21642</v>
      </c>
      <c r="N1646" s="168" t="str">
        <f t="shared" si="178"/>
        <v>LAN.MON.m120055</v>
      </c>
      <c r="O1646" s="168" t="str">
        <f t="shared" si="179"/>
        <v>"火雀妖后"</v>
      </c>
      <c r="P1646" s="168">
        <v>14</v>
      </c>
      <c r="Q1646" s="168">
        <v>11640</v>
      </c>
      <c r="R1646" s="168" t="s">
        <v>6372</v>
      </c>
      <c r="S1646" s="168">
        <v>11640</v>
      </c>
      <c r="T1646" s="168" t="str">
        <f t="shared" si="180"/>
        <v>LAN.MON.m110103</v>
      </c>
      <c r="U1646" s="168">
        <v>21640</v>
      </c>
      <c r="V1646" s="168" t="s">
        <v>6132</v>
      </c>
      <c r="W1646" s="168">
        <v>21640</v>
      </c>
      <c r="X1646" s="168" t="str">
        <f t="shared" si="181"/>
        <v>LAN.MON.m120053</v>
      </c>
    </row>
    <row r="1647" spans="1:24" x14ac:dyDescent="0.15">
      <c r="A1647" s="133" t="s">
        <v>12017</v>
      </c>
      <c r="B1647" s="133" t="s">
        <v>14</v>
      </c>
      <c r="C1647" s="147" t="str">
        <f t="shared" si="183"/>
        <v>m130109</v>
      </c>
      <c r="D1647" s="147" t="str">
        <f t="shared" si="182"/>
        <v>"镇山虎妖·精英"</v>
      </c>
      <c r="I1647" s="168" t="s">
        <v>12018</v>
      </c>
      <c r="J1647" s="168">
        <v>11656</v>
      </c>
      <c r="K1647" s="168" t="str">
        <f t="shared" si="176"/>
        <v>LAN.MON.m110081</v>
      </c>
      <c r="L1647" s="168" t="str">
        <f t="shared" si="177"/>
        <v>"震山兽"</v>
      </c>
      <c r="M1647" s="168">
        <v>21643</v>
      </c>
      <c r="N1647" s="168" t="str">
        <f t="shared" si="178"/>
        <v>LAN.MON.m120081</v>
      </c>
      <c r="O1647" s="168" t="str">
        <f t="shared" si="179"/>
        <v>"震山兽王"</v>
      </c>
      <c r="P1647" s="168">
        <v>14</v>
      </c>
      <c r="Q1647" s="168">
        <v>11641</v>
      </c>
      <c r="R1647" s="168" t="s">
        <v>8614</v>
      </c>
      <c r="S1647" s="168">
        <v>11641</v>
      </c>
      <c r="T1647" s="168" t="str">
        <f t="shared" si="180"/>
        <v>LAN.MON.m110141</v>
      </c>
      <c r="U1647" s="168">
        <v>21641</v>
      </c>
      <c r="V1647" s="168" t="s">
        <v>6049</v>
      </c>
      <c r="W1647" s="168">
        <v>21641</v>
      </c>
      <c r="X1647" s="168" t="str">
        <f t="shared" si="181"/>
        <v>LAN.MON.m120036</v>
      </c>
    </row>
    <row r="1648" spans="1:24" x14ac:dyDescent="0.15">
      <c r="A1648" s="133" t="s">
        <v>12019</v>
      </c>
      <c r="B1648" s="133" t="s">
        <v>14</v>
      </c>
      <c r="C1648" s="147" t="str">
        <f t="shared" si="183"/>
        <v>m130110</v>
      </c>
      <c r="D1648" s="147" t="str">
        <f t="shared" si="182"/>
        <v>"血屠猿妖·精英"</v>
      </c>
      <c r="I1648" s="168" t="s">
        <v>12020</v>
      </c>
      <c r="J1648" s="168">
        <v>11657</v>
      </c>
      <c r="K1648" s="168" t="str">
        <f t="shared" si="176"/>
        <v>LAN.MON.m110143</v>
      </c>
      <c r="L1648" s="168" t="str">
        <f t="shared" si="177"/>
        <v>"搬山蛮兽"</v>
      </c>
      <c r="M1648" s="168">
        <v>21644</v>
      </c>
      <c r="N1648" s="168" t="str">
        <f t="shared" si="178"/>
        <v>LAN.MON.m120143</v>
      </c>
      <c r="O1648" s="168" t="str">
        <f t="shared" si="179"/>
        <v>"搬山蛮兽王"</v>
      </c>
      <c r="P1648" s="168">
        <v>14</v>
      </c>
      <c r="Q1648" s="168">
        <v>11642</v>
      </c>
      <c r="R1648" s="168" t="s">
        <v>5871</v>
      </c>
      <c r="S1648" s="168">
        <v>11642</v>
      </c>
      <c r="T1648" s="168" t="str">
        <f t="shared" si="180"/>
        <v>LAN.MON.m110003</v>
      </c>
      <c r="U1648" s="168">
        <v>21642</v>
      </c>
      <c r="V1648" s="168" t="s">
        <v>6142</v>
      </c>
      <c r="W1648" s="168">
        <v>21642</v>
      </c>
      <c r="X1648" s="168" t="str">
        <f t="shared" si="181"/>
        <v>LAN.MON.m120055</v>
      </c>
    </row>
    <row r="1649" spans="1:24" x14ac:dyDescent="0.15">
      <c r="A1649" s="133" t="s">
        <v>12021</v>
      </c>
      <c r="B1649" s="133" t="s">
        <v>14</v>
      </c>
      <c r="C1649" s="147" t="str">
        <f t="shared" si="183"/>
        <v>m130111</v>
      </c>
      <c r="D1649" s="147" t="str">
        <f t="shared" si="182"/>
        <v>"金土傀儡·精英"</v>
      </c>
      <c r="I1649" s="168" t="s">
        <v>12022</v>
      </c>
      <c r="J1649" s="168">
        <v>11658</v>
      </c>
      <c r="K1649" s="168" t="str">
        <f t="shared" si="176"/>
        <v>LAN.MON.m110144</v>
      </c>
      <c r="L1649" s="168" t="str">
        <f t="shared" si="177"/>
        <v>"噬火天魔"</v>
      </c>
      <c r="M1649" s="168">
        <v>21645</v>
      </c>
      <c r="N1649" s="168" t="str">
        <f t="shared" si="178"/>
        <v>LAN.MON.m120144</v>
      </c>
      <c r="O1649" s="168" t="str">
        <f t="shared" si="179"/>
        <v>"噬火天魔王"</v>
      </c>
      <c r="P1649" s="168">
        <v>15</v>
      </c>
      <c r="Q1649" s="168">
        <v>11643</v>
      </c>
      <c r="R1649" s="168" t="s">
        <v>5883</v>
      </c>
      <c r="S1649" s="168">
        <v>11643</v>
      </c>
      <c r="T1649" s="168" t="str">
        <f t="shared" si="180"/>
        <v>LAN.MON.m110011</v>
      </c>
      <c r="U1649" s="168">
        <v>21643</v>
      </c>
      <c r="V1649" s="168" t="s">
        <v>6271</v>
      </c>
      <c r="W1649" s="168">
        <v>21643</v>
      </c>
      <c r="X1649" s="168" t="str">
        <f t="shared" si="181"/>
        <v>LAN.MON.m120081</v>
      </c>
    </row>
    <row r="1650" spans="1:24" x14ac:dyDescent="0.15">
      <c r="A1650" s="133" t="s">
        <v>12023</v>
      </c>
      <c r="B1650" s="133" t="s">
        <v>14</v>
      </c>
      <c r="C1650" s="147" t="str">
        <f t="shared" si="183"/>
        <v>m130112</v>
      </c>
      <c r="D1650" s="147" t="str">
        <f t="shared" si="182"/>
        <v>"三尾金獍·精英"</v>
      </c>
      <c r="I1650" s="168" t="s">
        <v>12024</v>
      </c>
      <c r="J1650" s="168">
        <v>11659</v>
      </c>
      <c r="K1650" s="168" t="str">
        <f t="shared" si="176"/>
        <v>LAN.MON.m110081</v>
      </c>
      <c r="L1650" s="168" t="str">
        <f t="shared" si="177"/>
        <v>"震山兽"</v>
      </c>
      <c r="M1650" s="168">
        <v>21646</v>
      </c>
      <c r="N1650" s="168" t="str">
        <f t="shared" si="178"/>
        <v>LAN.MON.m120081</v>
      </c>
      <c r="O1650" s="168" t="str">
        <f t="shared" si="179"/>
        <v>"震山兽王"</v>
      </c>
      <c r="P1650" s="168">
        <v>15</v>
      </c>
      <c r="Q1650" s="168">
        <v>11644</v>
      </c>
      <c r="R1650" s="168" t="s">
        <v>6167</v>
      </c>
      <c r="S1650" s="168">
        <v>11644</v>
      </c>
      <c r="T1650" s="168" t="str">
        <f t="shared" si="180"/>
        <v>LAN.MON.m110060</v>
      </c>
      <c r="U1650" s="168">
        <v>21644</v>
      </c>
      <c r="V1650" s="168" t="s">
        <v>10639</v>
      </c>
      <c r="W1650" s="168">
        <v>21644</v>
      </c>
      <c r="X1650" s="168" t="str">
        <f t="shared" si="181"/>
        <v>LAN.MON.m120143</v>
      </c>
    </row>
    <row r="1651" spans="1:24" x14ac:dyDescent="0.15">
      <c r="A1651" s="133" t="s">
        <v>12025</v>
      </c>
      <c r="B1651" s="133" t="s">
        <v>14</v>
      </c>
      <c r="C1651" s="147" t="str">
        <f t="shared" si="183"/>
        <v>m130113</v>
      </c>
      <c r="D1651" s="147" t="str">
        <f t="shared" si="182"/>
        <v>"荒野剑客·精英"</v>
      </c>
      <c r="I1651" s="168" t="s">
        <v>12026</v>
      </c>
      <c r="J1651" s="168">
        <v>11660</v>
      </c>
      <c r="K1651" s="168" t="str">
        <f t="shared" si="176"/>
        <v>LAN.MON.m110053</v>
      </c>
      <c r="L1651" s="168" t="str">
        <f t="shared" si="177"/>
        <v>"腾云龙狮"</v>
      </c>
      <c r="M1651" s="168">
        <v>21647</v>
      </c>
      <c r="N1651" s="168" t="str">
        <f t="shared" si="178"/>
        <v>LAN.MON.m120053</v>
      </c>
      <c r="O1651" s="168" t="str">
        <f t="shared" si="179"/>
        <v>"龙狮皇"</v>
      </c>
      <c r="P1651" s="168">
        <v>15</v>
      </c>
      <c r="Q1651" s="168">
        <v>11645</v>
      </c>
      <c r="R1651" s="168" t="s">
        <v>6187</v>
      </c>
      <c r="S1651" s="168">
        <v>11645</v>
      </c>
      <c r="T1651" s="168" t="str">
        <f t="shared" si="180"/>
        <v>LAN.MON.m110064</v>
      </c>
      <c r="U1651" s="168">
        <v>21645</v>
      </c>
      <c r="V1651" s="168" t="s">
        <v>10643</v>
      </c>
      <c r="W1651" s="168">
        <v>21645</v>
      </c>
      <c r="X1651" s="168" t="str">
        <f t="shared" si="181"/>
        <v>LAN.MON.m120144</v>
      </c>
    </row>
    <row r="1652" spans="1:24" x14ac:dyDescent="0.15">
      <c r="A1652" s="133" t="s">
        <v>12027</v>
      </c>
      <c r="B1652" s="133" t="s">
        <v>14</v>
      </c>
      <c r="C1652" s="147" t="str">
        <f t="shared" si="183"/>
        <v>m130114</v>
      </c>
      <c r="D1652" s="147" t="str">
        <f t="shared" si="182"/>
        <v>"咆狮半妖·精英"</v>
      </c>
      <c r="I1652" s="168" t="s">
        <v>12028</v>
      </c>
      <c r="J1652" s="168">
        <v>11661</v>
      </c>
      <c r="K1652" s="168" t="str">
        <f t="shared" si="176"/>
        <v>LAN.MON.m110036</v>
      </c>
      <c r="L1652" s="168" t="str">
        <f t="shared" si="177"/>
        <v>"冰境巨兽"</v>
      </c>
      <c r="M1652" s="168">
        <v>21648</v>
      </c>
      <c r="N1652" s="168" t="str">
        <f t="shared" si="178"/>
        <v>LAN.MON.m120036</v>
      </c>
      <c r="O1652" s="168" t="str">
        <f t="shared" si="179"/>
        <v>"冰境兽王"</v>
      </c>
      <c r="P1652" s="168">
        <v>15</v>
      </c>
      <c r="Q1652" s="168">
        <v>11646</v>
      </c>
      <c r="R1652" s="168" t="s">
        <v>6372</v>
      </c>
      <c r="S1652" s="168">
        <v>11646</v>
      </c>
      <c r="T1652" s="168" t="str">
        <f t="shared" si="180"/>
        <v>LAN.MON.m110103</v>
      </c>
      <c r="U1652" s="168">
        <v>21646</v>
      </c>
      <c r="V1652" s="168" t="s">
        <v>6271</v>
      </c>
      <c r="W1652" s="168">
        <v>21646</v>
      </c>
      <c r="X1652" s="168" t="str">
        <f t="shared" si="181"/>
        <v>LAN.MON.m120081</v>
      </c>
    </row>
    <row r="1653" spans="1:24" x14ac:dyDescent="0.15">
      <c r="A1653" s="133" t="s">
        <v>12029</v>
      </c>
      <c r="B1653" s="133" t="s">
        <v>14</v>
      </c>
      <c r="C1653" s="147" t="str">
        <f t="shared" si="183"/>
        <v>m130115</v>
      </c>
      <c r="D1653" s="147" t="str">
        <f t="shared" si="182"/>
        <v>"牛魔恶尸·精英"</v>
      </c>
      <c r="I1653" s="168" t="s">
        <v>12030</v>
      </c>
      <c r="J1653" s="168">
        <v>11662</v>
      </c>
      <c r="K1653" s="168" t="str">
        <f t="shared" si="176"/>
        <v>LAN.MON.m110055</v>
      </c>
      <c r="L1653" s="168" t="str">
        <f t="shared" si="177"/>
        <v>"火雀女妖"</v>
      </c>
      <c r="M1653" s="168">
        <v>21649</v>
      </c>
      <c r="N1653" s="168" t="str">
        <f t="shared" si="178"/>
        <v>LAN.MON.m120055</v>
      </c>
      <c r="O1653" s="168" t="str">
        <f t="shared" si="179"/>
        <v>"火雀妖后"</v>
      </c>
      <c r="P1653" s="168">
        <v>15</v>
      </c>
      <c r="Q1653" s="168">
        <v>11647</v>
      </c>
      <c r="R1653" s="168" t="s">
        <v>8614</v>
      </c>
      <c r="S1653" s="168">
        <v>11647</v>
      </c>
      <c r="T1653" s="168" t="str">
        <f t="shared" si="180"/>
        <v>LAN.MON.m110141</v>
      </c>
      <c r="U1653" s="168">
        <v>21647</v>
      </c>
      <c r="V1653" s="168" t="s">
        <v>6132</v>
      </c>
      <c r="W1653" s="168">
        <v>21647</v>
      </c>
      <c r="X1653" s="168" t="str">
        <f t="shared" si="181"/>
        <v>LAN.MON.m120053</v>
      </c>
    </row>
    <row r="1654" spans="1:24" x14ac:dyDescent="0.15">
      <c r="A1654" s="133" t="s">
        <v>12031</v>
      </c>
      <c r="B1654" s="133" t="s">
        <v>14</v>
      </c>
      <c r="C1654" s="147" t="str">
        <f t="shared" si="183"/>
        <v>m130116</v>
      </c>
      <c r="D1654" s="147" t="str">
        <f t="shared" si="182"/>
        <v>"霸刀杀人鬼·精英"</v>
      </c>
      <c r="I1654" s="168" t="s">
        <v>12032</v>
      </c>
      <c r="J1654" s="168">
        <v>11663</v>
      </c>
      <c r="K1654" s="168" t="str">
        <f t="shared" si="176"/>
        <v>LAN.MON.m110143</v>
      </c>
      <c r="L1654" s="168" t="str">
        <f t="shared" si="177"/>
        <v>"搬山蛮兽"</v>
      </c>
      <c r="M1654" s="168">
        <v>21650</v>
      </c>
      <c r="N1654" s="168" t="str">
        <f t="shared" si="178"/>
        <v>LAN.MON.m120143</v>
      </c>
      <c r="O1654" s="168" t="str">
        <f t="shared" si="179"/>
        <v>"搬山蛮兽王"</v>
      </c>
      <c r="P1654" s="168">
        <v>15</v>
      </c>
      <c r="Q1654" s="168">
        <v>11648</v>
      </c>
      <c r="R1654" s="168" t="s">
        <v>5871</v>
      </c>
      <c r="S1654" s="168">
        <v>11648</v>
      </c>
      <c r="T1654" s="168" t="str">
        <f t="shared" si="180"/>
        <v>LAN.MON.m110003</v>
      </c>
      <c r="U1654" s="168">
        <v>21648</v>
      </c>
      <c r="V1654" s="168" t="s">
        <v>6049</v>
      </c>
      <c r="W1654" s="168">
        <v>21648</v>
      </c>
      <c r="X1654" s="168" t="str">
        <f t="shared" si="181"/>
        <v>LAN.MON.m120036</v>
      </c>
    </row>
    <row r="1655" spans="1:24" x14ac:dyDescent="0.15">
      <c r="A1655" s="133" t="s">
        <v>12033</v>
      </c>
      <c r="B1655" s="133" t="s">
        <v>14</v>
      </c>
      <c r="C1655" s="147" t="str">
        <f t="shared" si="183"/>
        <v>m130117</v>
      </c>
      <c r="D1655" s="147" t="str">
        <f t="shared" si="182"/>
        <v>"金鹏妖将·精英"</v>
      </c>
      <c r="I1655" s="168" t="s">
        <v>12034</v>
      </c>
      <c r="J1655" s="168">
        <v>11664</v>
      </c>
      <c r="K1655" s="168" t="str">
        <f t="shared" si="176"/>
        <v>LAN.MON.m110144</v>
      </c>
      <c r="L1655" s="168" t="str">
        <f t="shared" si="177"/>
        <v>"噬火天魔"</v>
      </c>
      <c r="M1655" s="168">
        <v>21651</v>
      </c>
      <c r="N1655" s="168" t="str">
        <f t="shared" si="178"/>
        <v>LAN.MON.m120144</v>
      </c>
      <c r="O1655" s="168" t="str">
        <f t="shared" si="179"/>
        <v>"噬火天魔王"</v>
      </c>
      <c r="P1655" s="168">
        <v>15</v>
      </c>
      <c r="Q1655" s="168">
        <v>11649</v>
      </c>
      <c r="R1655" s="168" t="s">
        <v>5883</v>
      </c>
      <c r="S1655" s="168">
        <v>11649</v>
      </c>
      <c r="T1655" s="168" t="str">
        <f t="shared" si="180"/>
        <v>LAN.MON.m110011</v>
      </c>
      <c r="U1655" s="168">
        <v>21649</v>
      </c>
      <c r="V1655" s="168" t="s">
        <v>6142</v>
      </c>
      <c r="W1655" s="168">
        <v>21649</v>
      </c>
      <c r="X1655" s="168" t="str">
        <f t="shared" si="181"/>
        <v>LAN.MON.m120055</v>
      </c>
    </row>
    <row r="1656" spans="1:24" x14ac:dyDescent="0.15">
      <c r="A1656" s="133" t="s">
        <v>12035</v>
      </c>
      <c r="B1656" s="133" t="s">
        <v>14</v>
      </c>
      <c r="C1656" s="147" t="str">
        <f t="shared" si="183"/>
        <v>m130118</v>
      </c>
      <c r="D1656" s="147" t="str">
        <f t="shared" si="182"/>
        <v>"擎龙巨猿·精英"</v>
      </c>
      <c r="I1656" s="168" t="s">
        <v>12036</v>
      </c>
      <c r="J1656" s="168">
        <v>11665</v>
      </c>
      <c r="K1656" s="168" t="str">
        <f t="shared" si="176"/>
        <v>LAN.MON.m110030</v>
      </c>
      <c r="L1656" s="168" t="str">
        <f t="shared" si="177"/>
        <v>"黑刀客"</v>
      </c>
      <c r="M1656" s="168">
        <v>21652</v>
      </c>
      <c r="N1656" s="168" t="str">
        <f t="shared" si="178"/>
        <v>LAN.MON.m120030</v>
      </c>
      <c r="O1656" s="168" t="str">
        <f t="shared" si="179"/>
        <v>"黑刀王"</v>
      </c>
      <c r="P1656" s="168">
        <v>15</v>
      </c>
      <c r="Q1656" s="168">
        <v>11650</v>
      </c>
      <c r="R1656" s="168" t="s">
        <v>6167</v>
      </c>
      <c r="S1656" s="168">
        <v>11650</v>
      </c>
      <c r="T1656" s="168" t="str">
        <f t="shared" si="180"/>
        <v>LAN.MON.m110060</v>
      </c>
      <c r="U1656" s="168">
        <v>21650</v>
      </c>
      <c r="V1656" s="168" t="s">
        <v>10639</v>
      </c>
      <c r="W1656" s="168">
        <v>21650</v>
      </c>
      <c r="X1656" s="168" t="str">
        <f t="shared" si="181"/>
        <v>LAN.MON.m120143</v>
      </c>
    </row>
    <row r="1657" spans="1:24" x14ac:dyDescent="0.15">
      <c r="A1657" s="133" t="s">
        <v>12037</v>
      </c>
      <c r="B1657" s="133" t="s">
        <v>14</v>
      </c>
      <c r="C1657" s="147" t="str">
        <f t="shared" si="183"/>
        <v>m130119</v>
      </c>
      <c r="D1657" s="147" t="str">
        <f t="shared" si="182"/>
        <v>"妖刀游士·精英"</v>
      </c>
      <c r="I1657" s="168" t="s">
        <v>12038</v>
      </c>
      <c r="J1657" s="168">
        <v>11666</v>
      </c>
      <c r="K1657" s="168" t="str">
        <f t="shared" si="176"/>
        <v>LAN.MON.m110102</v>
      </c>
      <c r="L1657" s="168" t="str">
        <f t="shared" si="177"/>
        <v>"镇灵仙将"</v>
      </c>
      <c r="M1657" s="168">
        <v>21653</v>
      </c>
      <c r="N1657" s="168" t="str">
        <f t="shared" si="178"/>
        <v>LAN.MON.m120102</v>
      </c>
      <c r="O1657" s="168" t="str">
        <f t="shared" si="179"/>
        <v>"镇灵仙王"</v>
      </c>
      <c r="P1657" s="168">
        <v>16</v>
      </c>
      <c r="Q1657" s="168">
        <v>11651</v>
      </c>
      <c r="R1657" s="168" t="s">
        <v>6372</v>
      </c>
      <c r="S1657" s="168">
        <v>11651</v>
      </c>
      <c r="T1657" s="168" t="str">
        <f t="shared" si="180"/>
        <v>LAN.MON.m110103</v>
      </c>
      <c r="U1657" s="168">
        <v>21651</v>
      </c>
      <c r="V1657" s="168" t="s">
        <v>10643</v>
      </c>
      <c r="W1657" s="168">
        <v>21651</v>
      </c>
      <c r="X1657" s="168" t="str">
        <f t="shared" si="181"/>
        <v>LAN.MON.m120144</v>
      </c>
    </row>
    <row r="1658" spans="1:24" x14ac:dyDescent="0.15">
      <c r="A1658" s="133" t="s">
        <v>12039</v>
      </c>
      <c r="B1658" s="133" t="s">
        <v>14</v>
      </c>
      <c r="C1658" s="147" t="str">
        <f t="shared" si="183"/>
        <v>m130120</v>
      </c>
      <c r="D1658" s="147" t="str">
        <f t="shared" si="182"/>
        <v>"秘剑杀手·精英"</v>
      </c>
      <c r="I1658" s="168" t="s">
        <v>12040</v>
      </c>
      <c r="J1658" s="168">
        <v>11667</v>
      </c>
      <c r="K1658" s="168" t="str">
        <f t="shared" si="176"/>
        <v>LAN.MON.m110145</v>
      </c>
      <c r="L1658" s="168" t="str">
        <f t="shared" si="177"/>
        <v>"大荒羽民"</v>
      </c>
      <c r="M1658" s="168">
        <v>21654</v>
      </c>
      <c r="N1658" s="168" t="str">
        <f t="shared" si="178"/>
        <v>LAN.MON.m120145</v>
      </c>
      <c r="O1658" s="168" t="str">
        <f t="shared" si="179"/>
        <v>"大荒羽主"</v>
      </c>
      <c r="P1658" s="168">
        <v>16</v>
      </c>
      <c r="Q1658" s="168">
        <v>11652</v>
      </c>
      <c r="R1658" s="168" t="s">
        <v>6271</v>
      </c>
      <c r="S1658" s="168">
        <v>11652</v>
      </c>
      <c r="T1658" s="168" t="str">
        <f t="shared" si="180"/>
        <v>LAN.MON.m110081</v>
      </c>
      <c r="U1658" s="168">
        <v>21652</v>
      </c>
      <c r="V1658" s="168" t="s">
        <v>6021</v>
      </c>
      <c r="W1658" s="168">
        <v>21652</v>
      </c>
      <c r="X1658" s="168" t="str">
        <f t="shared" si="181"/>
        <v>LAN.MON.m120030</v>
      </c>
    </row>
    <row r="1659" spans="1:24" x14ac:dyDescent="0.15">
      <c r="A1659" s="133" t="s">
        <v>12041</v>
      </c>
      <c r="B1659" s="133" t="s">
        <v>14</v>
      </c>
      <c r="C1659" s="147" t="str">
        <f t="shared" si="183"/>
        <v>m130121</v>
      </c>
      <c r="D1659" s="147" t="str">
        <f t="shared" si="182"/>
        <v>"开山牛妖·精英"</v>
      </c>
      <c r="I1659" s="168" t="s">
        <v>12042</v>
      </c>
      <c r="J1659" s="168">
        <v>11668</v>
      </c>
      <c r="K1659" s="168" t="str">
        <f t="shared" si="176"/>
        <v>LAN.MON.m110141</v>
      </c>
      <c r="L1659" s="168" t="str">
        <f t="shared" si="177"/>
        <v>"巧音魔灵"</v>
      </c>
      <c r="M1659" s="168">
        <v>21655</v>
      </c>
      <c r="N1659" s="168" t="str">
        <f t="shared" si="178"/>
        <v>LAN.MON.m120141</v>
      </c>
      <c r="O1659" s="168" t="str">
        <f t="shared" si="179"/>
        <v>"巧音魔仙"</v>
      </c>
      <c r="P1659" s="168">
        <v>16</v>
      </c>
      <c r="Q1659" s="168">
        <v>11653</v>
      </c>
      <c r="R1659" s="168" t="s">
        <v>6132</v>
      </c>
      <c r="S1659" s="168">
        <v>11653</v>
      </c>
      <c r="T1659" s="168" t="str">
        <f t="shared" si="180"/>
        <v>LAN.MON.m110053</v>
      </c>
      <c r="U1659" s="168">
        <v>21653</v>
      </c>
      <c r="V1659" s="168" t="s">
        <v>6367</v>
      </c>
      <c r="W1659" s="168">
        <v>21653</v>
      </c>
      <c r="X1659" s="168" t="str">
        <f t="shared" si="181"/>
        <v>LAN.MON.m120102</v>
      </c>
    </row>
    <row r="1660" spans="1:24" x14ac:dyDescent="0.15">
      <c r="A1660" s="133" t="s">
        <v>12043</v>
      </c>
      <c r="B1660" s="133" t="s">
        <v>14</v>
      </c>
      <c r="C1660" s="147" t="str">
        <f t="shared" si="183"/>
        <v>m130122</v>
      </c>
      <c r="D1660" s="147" t="str">
        <f t="shared" si="182"/>
        <v>"逍遥散仙·精英"</v>
      </c>
      <c r="I1660" s="168" t="s">
        <v>12044</v>
      </c>
      <c r="J1660" s="168">
        <v>11669</v>
      </c>
      <c r="K1660" s="168" t="str">
        <f t="shared" si="176"/>
        <v>LAN.MON.m110030</v>
      </c>
      <c r="L1660" s="168" t="str">
        <f t="shared" si="177"/>
        <v>"黑刀客"</v>
      </c>
      <c r="M1660" s="168">
        <v>21656</v>
      </c>
      <c r="N1660" s="168" t="str">
        <f t="shared" si="178"/>
        <v>LAN.MON.m120030</v>
      </c>
      <c r="O1660" s="168" t="str">
        <f t="shared" si="179"/>
        <v>"黑刀王"</v>
      </c>
      <c r="P1660" s="168">
        <v>16</v>
      </c>
      <c r="Q1660" s="168">
        <v>11654</v>
      </c>
      <c r="R1660" s="168" t="s">
        <v>6049</v>
      </c>
      <c r="S1660" s="168">
        <v>11654</v>
      </c>
      <c r="T1660" s="168" t="str">
        <f t="shared" si="180"/>
        <v>LAN.MON.m110036</v>
      </c>
      <c r="U1660" s="168">
        <v>21654</v>
      </c>
      <c r="V1660" s="168" t="s">
        <v>10680</v>
      </c>
      <c r="W1660" s="168">
        <v>21654</v>
      </c>
      <c r="X1660" s="168" t="str">
        <f t="shared" si="181"/>
        <v>LAN.MON.m120145</v>
      </c>
    </row>
    <row r="1661" spans="1:24" x14ac:dyDescent="0.15">
      <c r="A1661" s="133" t="s">
        <v>12045</v>
      </c>
      <c r="B1661" s="133" t="s">
        <v>14</v>
      </c>
      <c r="C1661" s="147" t="str">
        <f t="shared" si="183"/>
        <v>m130123</v>
      </c>
      <c r="D1661" s="147" t="str">
        <f t="shared" si="182"/>
        <v>"·精英"</v>
      </c>
      <c r="I1661" s="168" t="s">
        <v>12046</v>
      </c>
      <c r="J1661" s="168">
        <v>11670</v>
      </c>
      <c r="K1661" s="168" t="str">
        <f t="shared" si="176"/>
        <v>LAN.MON.m110109</v>
      </c>
      <c r="L1661" s="168" t="str">
        <f t="shared" si="177"/>
        <v>"镇山虎妖"</v>
      </c>
      <c r="M1661" s="168">
        <v>21657</v>
      </c>
      <c r="N1661" s="168" t="str">
        <f t="shared" si="178"/>
        <v>LAN.MON.m120109</v>
      </c>
      <c r="O1661" s="168" t="str">
        <f t="shared" si="179"/>
        <v>"镇山虎王"</v>
      </c>
      <c r="P1661" s="168">
        <v>16</v>
      </c>
      <c r="Q1661" s="168">
        <v>11655</v>
      </c>
      <c r="R1661" s="168" t="s">
        <v>6142</v>
      </c>
      <c r="S1661" s="168">
        <v>11655</v>
      </c>
      <c r="T1661" s="168" t="str">
        <f t="shared" si="180"/>
        <v>LAN.MON.m110055</v>
      </c>
      <c r="U1661" s="168">
        <v>21655</v>
      </c>
      <c r="V1661" s="168" t="s">
        <v>8614</v>
      </c>
      <c r="W1661" s="168">
        <v>21655</v>
      </c>
      <c r="X1661" s="168" t="str">
        <f t="shared" si="181"/>
        <v>LAN.MON.m120141</v>
      </c>
    </row>
    <row r="1662" spans="1:24" x14ac:dyDescent="0.15">
      <c r="A1662" s="133" t="s">
        <v>12047</v>
      </c>
      <c r="B1662" s="133" t="s">
        <v>14</v>
      </c>
      <c r="C1662" s="147" t="str">
        <f t="shared" si="183"/>
        <v>m130124</v>
      </c>
      <c r="D1662" s="147" t="str">
        <f t="shared" si="182"/>
        <v>"鬼斩狂刀·精英"</v>
      </c>
      <c r="I1662" s="168" t="s">
        <v>12048</v>
      </c>
      <c r="J1662" s="168">
        <v>11671</v>
      </c>
      <c r="K1662" s="168" t="str">
        <f t="shared" si="176"/>
        <v>LAN.MON.m110102</v>
      </c>
      <c r="L1662" s="168" t="str">
        <f t="shared" si="177"/>
        <v>"镇灵仙将"</v>
      </c>
      <c r="M1662" s="168">
        <v>21658</v>
      </c>
      <c r="N1662" s="168" t="str">
        <f t="shared" si="178"/>
        <v>LAN.MON.m120102</v>
      </c>
      <c r="O1662" s="168" t="str">
        <f t="shared" si="179"/>
        <v>"镇灵仙王"</v>
      </c>
      <c r="P1662" s="168">
        <v>3</v>
      </c>
      <c r="Q1662" s="168">
        <v>11656</v>
      </c>
      <c r="R1662" s="168" t="s">
        <v>6271</v>
      </c>
      <c r="S1662" s="168">
        <v>11656</v>
      </c>
      <c r="T1662" s="168" t="str">
        <f t="shared" si="180"/>
        <v>LAN.MON.m110081</v>
      </c>
      <c r="U1662" s="168">
        <v>21656</v>
      </c>
      <c r="V1662" s="168" t="s">
        <v>6021</v>
      </c>
      <c r="W1662" s="168">
        <v>21656</v>
      </c>
      <c r="X1662" s="168" t="str">
        <f t="shared" si="181"/>
        <v>LAN.MON.m120030</v>
      </c>
    </row>
    <row r="1663" spans="1:24" x14ac:dyDescent="0.15">
      <c r="A1663" s="133" t="s">
        <v>12049</v>
      </c>
      <c r="B1663" s="133" t="s">
        <v>14</v>
      </c>
      <c r="C1663" s="147" t="str">
        <f t="shared" si="183"/>
        <v>m130125</v>
      </c>
      <c r="D1663" s="147" t="str">
        <f t="shared" si="182"/>
        <v>"斩魂镰鬼·精英"</v>
      </c>
      <c r="I1663" s="168" t="s">
        <v>12050</v>
      </c>
      <c r="J1663" s="168">
        <v>11672</v>
      </c>
      <c r="K1663" s="168" t="str">
        <f t="shared" si="176"/>
        <v>LAN.MON.m110011</v>
      </c>
      <c r="L1663" s="168" t="str">
        <f t="shared" si="177"/>
        <v>"鹿灵"</v>
      </c>
      <c r="M1663" s="168">
        <v>21659</v>
      </c>
      <c r="N1663" s="168" t="str">
        <f t="shared" si="178"/>
        <v>LAN.MON.m120011</v>
      </c>
      <c r="O1663" s="168" t="str">
        <f t="shared" si="179"/>
        <v>"鹿仙"</v>
      </c>
      <c r="P1663" s="168">
        <v>3</v>
      </c>
      <c r="Q1663" s="168">
        <v>11657</v>
      </c>
      <c r="R1663" s="168" t="s">
        <v>10639</v>
      </c>
      <c r="S1663" s="168">
        <v>11657</v>
      </c>
      <c r="T1663" s="168" t="str">
        <f t="shared" si="180"/>
        <v>LAN.MON.m110143</v>
      </c>
      <c r="U1663" s="168">
        <v>21657</v>
      </c>
      <c r="V1663" s="168" t="s">
        <v>6402</v>
      </c>
      <c r="W1663" s="168">
        <v>21657</v>
      </c>
      <c r="X1663" s="168" t="str">
        <f t="shared" si="181"/>
        <v>LAN.MON.m120109</v>
      </c>
    </row>
    <row r="1664" spans="1:24" x14ac:dyDescent="0.15">
      <c r="A1664" s="133" t="s">
        <v>12051</v>
      </c>
      <c r="B1664" s="133" t="s">
        <v>14</v>
      </c>
      <c r="C1664" s="147" t="str">
        <f t="shared" si="183"/>
        <v>m130126</v>
      </c>
      <c r="D1664" s="147" t="str">
        <f t="shared" si="182"/>
        <v>"王剑玄修·精英"</v>
      </c>
      <c r="I1664" s="168" t="s">
        <v>12052</v>
      </c>
      <c r="J1664" s="168">
        <v>11673</v>
      </c>
      <c r="K1664" s="168" t="str">
        <f t="shared" si="176"/>
        <v>LAN.MON.m110109</v>
      </c>
      <c r="L1664" s="168" t="str">
        <f t="shared" si="177"/>
        <v>"镇山虎妖"</v>
      </c>
      <c r="M1664" s="168">
        <v>21660</v>
      </c>
      <c r="N1664" s="168" t="str">
        <f t="shared" si="178"/>
        <v>LAN.MON.m120109</v>
      </c>
      <c r="O1664" s="168" t="str">
        <f t="shared" si="179"/>
        <v>"镇山虎王"</v>
      </c>
      <c r="P1664" s="168">
        <v>3</v>
      </c>
      <c r="Q1664" s="168">
        <v>11658</v>
      </c>
      <c r="R1664" s="168" t="s">
        <v>10643</v>
      </c>
      <c r="S1664" s="168">
        <v>11658</v>
      </c>
      <c r="T1664" s="168" t="str">
        <f t="shared" si="180"/>
        <v>LAN.MON.m110144</v>
      </c>
      <c r="U1664" s="168">
        <v>21658</v>
      </c>
      <c r="V1664" s="168" t="s">
        <v>6367</v>
      </c>
      <c r="W1664" s="168">
        <v>21658</v>
      </c>
      <c r="X1664" s="168" t="str">
        <f t="shared" si="181"/>
        <v>LAN.MON.m120102</v>
      </c>
    </row>
    <row r="1665" spans="1:24" x14ac:dyDescent="0.15">
      <c r="A1665" s="133" t="s">
        <v>12053</v>
      </c>
      <c r="B1665" s="133" t="s">
        <v>14</v>
      </c>
      <c r="C1665" s="147" t="str">
        <f t="shared" si="183"/>
        <v>m130127</v>
      </c>
      <c r="D1665" s="147" t="str">
        <f t="shared" si="182"/>
        <v>"碧澜毒蛛·精英"</v>
      </c>
      <c r="I1665" s="168" t="s">
        <v>12054</v>
      </c>
      <c r="J1665" s="168">
        <v>11674</v>
      </c>
      <c r="K1665" s="168" t="str">
        <f t="shared" si="176"/>
        <v>LAN.MON.m110102</v>
      </c>
      <c r="L1665" s="168" t="str">
        <f t="shared" si="177"/>
        <v>"镇灵仙将"</v>
      </c>
      <c r="M1665" s="168">
        <v>21661</v>
      </c>
      <c r="N1665" s="168" t="str">
        <f t="shared" si="178"/>
        <v>LAN.MON.m120102</v>
      </c>
      <c r="O1665" s="168" t="str">
        <f t="shared" si="179"/>
        <v>"镇灵仙王"</v>
      </c>
      <c r="P1665" s="168">
        <v>3</v>
      </c>
      <c r="Q1665" s="168">
        <v>11659</v>
      </c>
      <c r="R1665" s="168" t="s">
        <v>6271</v>
      </c>
      <c r="S1665" s="168">
        <v>11659</v>
      </c>
      <c r="T1665" s="168" t="str">
        <f t="shared" si="180"/>
        <v>LAN.MON.m110081</v>
      </c>
      <c r="U1665" s="168">
        <v>21659</v>
      </c>
      <c r="V1665" s="168" t="s">
        <v>5883</v>
      </c>
      <c r="W1665" s="168">
        <v>21659</v>
      </c>
      <c r="X1665" s="168" t="str">
        <f t="shared" si="181"/>
        <v>LAN.MON.m120011</v>
      </c>
    </row>
    <row r="1666" spans="1:24" x14ac:dyDescent="0.15">
      <c r="A1666" s="133" t="s">
        <v>12055</v>
      </c>
      <c r="B1666" s="133" t="s">
        <v>14</v>
      </c>
      <c r="C1666" s="147" t="str">
        <f t="shared" si="183"/>
        <v>m130128</v>
      </c>
      <c r="D1666" s="147" t="str">
        <f t="shared" si="182"/>
        <v>"蛮火女祭·精英"</v>
      </c>
      <c r="I1666" s="168" t="s">
        <v>12056</v>
      </c>
      <c r="J1666" s="168">
        <v>11675</v>
      </c>
      <c r="K1666" s="168" t="str">
        <f t="shared" si="176"/>
        <v>LAN.MON.m110011</v>
      </c>
      <c r="L1666" s="168" t="str">
        <f t="shared" si="177"/>
        <v>"鹿灵"</v>
      </c>
      <c r="M1666" s="168">
        <v>21662</v>
      </c>
      <c r="N1666" s="168" t="str">
        <f t="shared" si="178"/>
        <v>LAN.MON.m120011</v>
      </c>
      <c r="O1666" s="168" t="str">
        <f t="shared" si="179"/>
        <v>"鹿仙"</v>
      </c>
      <c r="P1666" s="168">
        <v>3</v>
      </c>
      <c r="Q1666" s="168">
        <v>11660</v>
      </c>
      <c r="R1666" s="168" t="s">
        <v>6132</v>
      </c>
      <c r="S1666" s="168">
        <v>11660</v>
      </c>
      <c r="T1666" s="168" t="str">
        <f t="shared" si="180"/>
        <v>LAN.MON.m110053</v>
      </c>
      <c r="U1666" s="168">
        <v>21660</v>
      </c>
      <c r="V1666" s="168" t="s">
        <v>6402</v>
      </c>
      <c r="W1666" s="168">
        <v>21660</v>
      </c>
      <c r="X1666" s="168" t="str">
        <f t="shared" si="181"/>
        <v>LAN.MON.m120109</v>
      </c>
    </row>
    <row r="1667" spans="1:24" x14ac:dyDescent="0.15">
      <c r="A1667" s="133" t="s">
        <v>12057</v>
      </c>
      <c r="B1667" s="133" t="s">
        <v>14</v>
      </c>
      <c r="C1667" s="147" t="str">
        <f t="shared" si="183"/>
        <v>m130129</v>
      </c>
      <c r="D1667" s="147" t="str">
        <f t="shared" si="182"/>
        <v>"霜结骨魔·精英"</v>
      </c>
      <c r="I1667" s="168" t="s">
        <v>12058</v>
      </c>
      <c r="J1667" s="168">
        <v>11676</v>
      </c>
      <c r="K1667" s="168" t="str">
        <f t="shared" si="176"/>
        <v>LAN.MON.m110145</v>
      </c>
      <c r="L1667" s="168" t="str">
        <f t="shared" si="177"/>
        <v>"大荒羽民"</v>
      </c>
      <c r="M1667" s="168">
        <v>21663</v>
      </c>
      <c r="N1667" s="168" t="str">
        <f t="shared" si="178"/>
        <v>LAN.MON.m120145</v>
      </c>
      <c r="O1667" s="168" t="str">
        <f t="shared" si="179"/>
        <v>"大荒羽主"</v>
      </c>
      <c r="P1667" s="168">
        <v>3</v>
      </c>
      <c r="Q1667" s="168">
        <v>11661</v>
      </c>
      <c r="R1667" s="168" t="s">
        <v>6049</v>
      </c>
      <c r="S1667" s="168">
        <v>11661</v>
      </c>
      <c r="T1667" s="168" t="str">
        <f t="shared" si="180"/>
        <v>LAN.MON.m110036</v>
      </c>
      <c r="U1667" s="168">
        <v>21661</v>
      </c>
      <c r="V1667" s="168" t="s">
        <v>6367</v>
      </c>
      <c r="W1667" s="168">
        <v>21661</v>
      </c>
      <c r="X1667" s="168" t="str">
        <f t="shared" si="181"/>
        <v>LAN.MON.m120102</v>
      </c>
    </row>
    <row r="1668" spans="1:24" x14ac:dyDescent="0.15">
      <c r="A1668" s="133" t="s">
        <v>12059</v>
      </c>
      <c r="B1668" s="133" t="s">
        <v>14</v>
      </c>
      <c r="C1668" s="147" t="str">
        <f t="shared" si="183"/>
        <v>m130130</v>
      </c>
      <c r="D1668" s="147" t="str">
        <f t="shared" ref="D1668:D1684" si="184">""""&amp;SUBSTITUTE(D1374,"""","")&amp;"·精英"""</f>
        <v>"火凤仙子·精英"</v>
      </c>
      <c r="I1668" s="168" t="s">
        <v>12060</v>
      </c>
      <c r="J1668" s="168">
        <v>11677</v>
      </c>
      <c r="K1668" s="168" t="str">
        <f t="shared" si="176"/>
        <v>LAN.MON.m110064</v>
      </c>
      <c r="L1668" s="168" t="str">
        <f t="shared" si="177"/>
        <v>"荒沙女匪"</v>
      </c>
      <c r="M1668" s="168">
        <v>21664</v>
      </c>
      <c r="N1668" s="168" t="str">
        <f t="shared" si="178"/>
        <v>LAN.MON.m120064</v>
      </c>
      <c r="O1668" s="168" t="str">
        <f t="shared" si="179"/>
        <v>"荒沙匪首"</v>
      </c>
      <c r="P1668" s="168">
        <v>2</v>
      </c>
      <c r="Q1668" s="168">
        <v>11662</v>
      </c>
      <c r="R1668" s="168" t="s">
        <v>6142</v>
      </c>
      <c r="S1668" s="168">
        <v>11662</v>
      </c>
      <c r="T1668" s="168" t="str">
        <f t="shared" si="180"/>
        <v>LAN.MON.m110055</v>
      </c>
      <c r="U1668" s="168">
        <v>21662</v>
      </c>
      <c r="V1668" s="168" t="s">
        <v>5883</v>
      </c>
      <c r="W1668" s="168">
        <v>21662</v>
      </c>
      <c r="X1668" s="168" t="str">
        <f t="shared" si="181"/>
        <v>LAN.MON.m120011</v>
      </c>
    </row>
    <row r="1669" spans="1:24" x14ac:dyDescent="0.15">
      <c r="A1669" s="133" t="s">
        <v>12061</v>
      </c>
      <c r="B1669" s="133" t="s">
        <v>14</v>
      </c>
      <c r="C1669" s="147" t="str">
        <f t="shared" ref="C1669:C1684" si="185">"m"&amp;SUBSTITUTE(C1375,"m","")+20000</f>
        <v>m130131</v>
      </c>
      <c r="D1669" s="147" t="str">
        <f t="shared" si="184"/>
        <v>"擒龙古修·精英"</v>
      </c>
      <c r="I1669" s="168" t="s">
        <v>12062</v>
      </c>
      <c r="J1669" s="168">
        <v>11678</v>
      </c>
      <c r="K1669" s="168" t="str">
        <f t="shared" si="176"/>
        <v>LAN.MON.m110025</v>
      </c>
      <c r="L1669" s="168" t="str">
        <f t="shared" si="177"/>
        <v>"剑道恶徒"</v>
      </c>
      <c r="M1669" s="168">
        <v>21665</v>
      </c>
      <c r="N1669" s="168" t="str">
        <f t="shared" si="178"/>
        <v>LAN.MON.m120025</v>
      </c>
      <c r="O1669" s="168" t="str">
        <f t="shared" si="179"/>
        <v>"恶徒众首"</v>
      </c>
      <c r="P1669" s="168">
        <v>2</v>
      </c>
      <c r="Q1669" s="168">
        <v>11663</v>
      </c>
      <c r="R1669" s="168" t="s">
        <v>10639</v>
      </c>
      <c r="S1669" s="168">
        <v>11663</v>
      </c>
      <c r="T1669" s="168" t="str">
        <f t="shared" si="180"/>
        <v>LAN.MON.m110143</v>
      </c>
      <c r="U1669" s="168">
        <v>21663</v>
      </c>
      <c r="V1669" s="168" t="s">
        <v>10680</v>
      </c>
      <c r="W1669" s="168">
        <v>21663</v>
      </c>
      <c r="X1669" s="168" t="str">
        <f t="shared" si="181"/>
        <v>LAN.MON.m120145</v>
      </c>
    </row>
    <row r="1670" spans="1:24" x14ac:dyDescent="0.15">
      <c r="A1670" s="133" t="s">
        <v>12063</v>
      </c>
      <c r="B1670" s="133" t="s">
        <v>14</v>
      </c>
      <c r="C1670" s="147" t="str">
        <f t="shared" si="185"/>
        <v>m130132</v>
      </c>
      <c r="D1670" s="147" t="str">
        <f t="shared" si="184"/>
        <v>"狱臂死士·精英"</v>
      </c>
      <c r="I1670" s="168" t="s">
        <v>12064</v>
      </c>
      <c r="J1670" s="168">
        <v>11679</v>
      </c>
      <c r="K1670" s="168" t="str">
        <f t="shared" si="176"/>
        <v>LAN.MON.m110030</v>
      </c>
      <c r="L1670" s="168" t="str">
        <f t="shared" si="177"/>
        <v>"黑刀客"</v>
      </c>
      <c r="M1670" s="168">
        <v>21666</v>
      </c>
      <c r="N1670" s="168" t="str">
        <f t="shared" si="178"/>
        <v>LAN.MON.m120030</v>
      </c>
      <c r="O1670" s="168" t="str">
        <f t="shared" si="179"/>
        <v>"黑刀王"</v>
      </c>
      <c r="P1670" s="168">
        <v>2</v>
      </c>
      <c r="Q1670" s="168">
        <v>11664</v>
      </c>
      <c r="R1670" s="168" t="s">
        <v>10643</v>
      </c>
      <c r="S1670" s="168">
        <v>11664</v>
      </c>
      <c r="T1670" s="168" t="str">
        <f t="shared" si="180"/>
        <v>LAN.MON.m110144</v>
      </c>
      <c r="U1670" s="168">
        <v>21664</v>
      </c>
      <c r="V1670" s="168" t="s">
        <v>6187</v>
      </c>
      <c r="W1670" s="168">
        <v>21664</v>
      </c>
      <c r="X1670" s="168" t="str">
        <f t="shared" si="181"/>
        <v>LAN.MON.m120064</v>
      </c>
    </row>
    <row r="1671" spans="1:24" x14ac:dyDescent="0.15">
      <c r="A1671" s="133" t="s">
        <v>12065</v>
      </c>
      <c r="B1671" s="133" t="s">
        <v>14</v>
      </c>
      <c r="C1671" s="147" t="str">
        <f t="shared" si="185"/>
        <v>m130133</v>
      </c>
      <c r="D1671" s="147" t="str">
        <f t="shared" si="184"/>
        <v>"诛灵魔剑·精英"</v>
      </c>
      <c r="I1671" s="168" t="s">
        <v>12066</v>
      </c>
      <c r="J1671" s="168">
        <v>11680</v>
      </c>
      <c r="K1671" s="168" t="str">
        <f t="shared" si="176"/>
        <v>LAN.MON.m110146</v>
      </c>
      <c r="L1671" s="168" t="str">
        <f t="shared" si="177"/>
        <v>"铁爪狼妖"</v>
      </c>
      <c r="M1671" s="168">
        <v>21667</v>
      </c>
      <c r="N1671" s="168" t="str">
        <f t="shared" si="178"/>
        <v>LAN.MON.m120146</v>
      </c>
      <c r="O1671" s="168" t="str">
        <f t="shared" si="179"/>
        <v>"铁爪狼王"</v>
      </c>
      <c r="P1671" s="168">
        <v>2</v>
      </c>
      <c r="Q1671" s="168">
        <v>11665</v>
      </c>
      <c r="R1671" s="168" t="s">
        <v>6021</v>
      </c>
      <c r="S1671" s="168">
        <v>11665</v>
      </c>
      <c r="T1671" s="168" t="str">
        <f t="shared" si="180"/>
        <v>LAN.MON.m110030</v>
      </c>
      <c r="U1671" s="168">
        <v>21665</v>
      </c>
      <c r="V1671" s="168" t="s">
        <v>5996</v>
      </c>
      <c r="W1671" s="168">
        <v>21665</v>
      </c>
      <c r="X1671" s="168" t="str">
        <f t="shared" si="181"/>
        <v>LAN.MON.m120025</v>
      </c>
    </row>
    <row r="1672" spans="1:24" x14ac:dyDescent="0.15">
      <c r="A1672" s="133" t="s">
        <v>12067</v>
      </c>
      <c r="B1672" s="133" t="s">
        <v>14</v>
      </c>
      <c r="C1672" s="147" t="str">
        <f t="shared" si="185"/>
        <v>m130134</v>
      </c>
      <c r="D1672" s="147" t="str">
        <f t="shared" si="184"/>
        <v>"·精英"</v>
      </c>
      <c r="I1672" s="168" t="s">
        <v>12068</v>
      </c>
      <c r="J1672" s="168">
        <v>11681</v>
      </c>
      <c r="K1672" s="168" t="str">
        <f t="shared" ref="K1672:K1735" si="186">IFERROR("LAN.MON."&amp;VLOOKUP("小怪"&amp;I1672,A:C,3,FALSE),IF(MATCH(J1672,J:J,FALSE)=ROW(J1672),IF(VLOOKUP(VLOOKUP(J1672,Q:R,2,FALSE),R:S,2,FALSE)=J1672,"",VLOOKUP(VLOOKUP(VLOOKUP(J1672,Q:R,2,FALSE),R:S,2,FALSE),J:K,2,FALSE)),VLOOKUP(J1672,J:K,2,FALSE)))</f>
        <v>LAN.MON.m110022</v>
      </c>
      <c r="L1672" s="168" t="str">
        <f t="shared" ref="L1672:L1735" si="187">IFERROR(VLOOKUP("小怪"&amp;I1672,A:D,4,FALSE),IF(MATCH(J1672,J:J,FALSE)=ROW(J1672),IF(VLOOKUP(VLOOKUP(J1672,Q:R,2,FALSE),R:S,2,FALSE)=J1672,"",VLOOKUP(VLOOKUP(VLOOKUP(J1672,Q:R,2,FALSE),R:S,2,FALSE),J:L,3,FALSE)),VLOOKUP(J1672,J:L,3,FALSE)))</f>
        <v>"恶匪"</v>
      </c>
      <c r="M1672" s="168">
        <v>21668</v>
      </c>
      <c r="N1672" s="168" t="str">
        <f t="shared" ref="N1672:N1735" si="188">IFERROR("LAN.MON."&amp;VLOOKUP("boss"&amp;I1672,A:C,3,FALSE),IF(MATCH(M1672,M:M,FALSE)=ROW(M1672),IF(VLOOKUP(VLOOKUP(M1672,U:V,2,FALSE),V:W,2,FALSE)=M1672,"",VLOOKUP(VLOOKUP(VLOOKUP(M1672,U:V,2,FALSE),V:W,2,FALSE),M:N,2,FALSE)),VLOOKUP(M1672,M:N,2,FALSE)))</f>
        <v>LAN.MON.m120022</v>
      </c>
      <c r="O1672" s="168" t="str">
        <f t="shared" ref="O1672:O1735" si="189">IFERROR(VLOOKUP("boss"&amp;I1672,A:D,4,FALSE),IF(MATCH(M1672,M:M,FALSE)=ROW(M1672),IF(VLOOKUP(VLOOKUP(M1672,U:V,2,FALSE),V:W,2,FALSE)=M1672,"",VLOOKUP(VLOOKUP(VLOOKUP(M1672,U:V,2,FALSE),V:W,2,FALSE),M:O,3,FALSE)),VLOOKUP(M1672,M:O,3,FALSE)))</f>
        <v>"匪王"</v>
      </c>
      <c r="P1672" s="168">
        <v>5</v>
      </c>
      <c r="Q1672" s="168">
        <v>11666</v>
      </c>
      <c r="R1672" s="168" t="s">
        <v>6367</v>
      </c>
      <c r="S1672" s="168">
        <v>11666</v>
      </c>
      <c r="T1672" s="168" t="str">
        <f t="shared" ref="T1672:T1735" si="190">IFERROR(VLOOKUP(Q1672,J:K,2,FALSE),"LAN.MON.m110146")</f>
        <v>LAN.MON.m110102</v>
      </c>
      <c r="U1672" s="168">
        <v>21666</v>
      </c>
      <c r="V1672" s="168" t="s">
        <v>6021</v>
      </c>
      <c r="W1672" s="168">
        <v>21666</v>
      </c>
      <c r="X1672" s="168" t="str">
        <f t="shared" ref="X1672:X1735" si="191">IFERROR(VLOOKUP(U1672,M:N,2,FALSE),"LAN.MON.m120146")</f>
        <v>LAN.MON.m120030</v>
      </c>
    </row>
    <row r="1673" spans="1:24" x14ac:dyDescent="0.15">
      <c r="A1673" s="133" t="s">
        <v>12069</v>
      </c>
      <c r="B1673" s="133" t="s">
        <v>14</v>
      </c>
      <c r="C1673" s="147" t="str">
        <f t="shared" si="185"/>
        <v>m130135</v>
      </c>
      <c r="D1673" s="147" t="str">
        <f t="shared" si="184"/>
        <v>"·精英"</v>
      </c>
      <c r="I1673" s="168" t="s">
        <v>12070</v>
      </c>
      <c r="J1673" s="168">
        <v>11682</v>
      </c>
      <c r="K1673" s="168" t="str">
        <f t="shared" si="186"/>
        <v>LAN.MON.m110063</v>
      </c>
      <c r="L1673" s="168" t="str">
        <f t="shared" si="187"/>
        <v>"荒沙女匪"</v>
      </c>
      <c r="M1673" s="168">
        <v>21669</v>
      </c>
      <c r="N1673" s="168" t="str">
        <f t="shared" si="188"/>
        <v>LAN.MON.m120063</v>
      </c>
      <c r="O1673" s="168" t="str">
        <f t="shared" si="189"/>
        <v>"荒沙匪首"</v>
      </c>
      <c r="P1673" s="168">
        <v>5</v>
      </c>
      <c r="Q1673" s="168">
        <v>11667</v>
      </c>
      <c r="R1673" s="168" t="s">
        <v>10680</v>
      </c>
      <c r="S1673" s="168">
        <v>11667</v>
      </c>
      <c r="T1673" s="168" t="str">
        <f t="shared" si="190"/>
        <v>LAN.MON.m110145</v>
      </c>
      <c r="U1673" s="168">
        <v>21667</v>
      </c>
      <c r="V1673" s="168" t="s">
        <v>10733</v>
      </c>
      <c r="W1673" s="168">
        <v>21667</v>
      </c>
      <c r="X1673" s="168" t="str">
        <f t="shared" si="191"/>
        <v>LAN.MON.m120146</v>
      </c>
    </row>
    <row r="1674" spans="1:24" x14ac:dyDescent="0.15">
      <c r="A1674" s="133" t="s">
        <v>12071</v>
      </c>
      <c r="B1674" s="133" t="s">
        <v>14</v>
      </c>
      <c r="C1674" s="147" t="str">
        <f t="shared" si="185"/>
        <v>m130136</v>
      </c>
      <c r="D1674" s="147" t="str">
        <f t="shared" si="184"/>
        <v>"·精英"</v>
      </c>
      <c r="I1674" s="168" t="s">
        <v>12072</v>
      </c>
      <c r="J1674" s="168">
        <v>11683</v>
      </c>
      <c r="K1674" s="168" t="str">
        <f t="shared" si="186"/>
        <v>LAN.MON.m110030</v>
      </c>
      <c r="L1674" s="168" t="str">
        <f t="shared" si="187"/>
        <v>"黑刀客"</v>
      </c>
      <c r="M1674" s="168">
        <v>21670</v>
      </c>
      <c r="N1674" s="168" t="str">
        <f t="shared" si="188"/>
        <v>LAN.MON.m120030</v>
      </c>
      <c r="O1674" s="168" t="str">
        <f t="shared" si="189"/>
        <v>"黑刀王"</v>
      </c>
      <c r="P1674" s="168">
        <v>5</v>
      </c>
      <c r="Q1674" s="168">
        <v>11668</v>
      </c>
      <c r="R1674" s="168" t="s">
        <v>8614</v>
      </c>
      <c r="S1674" s="168">
        <v>11668</v>
      </c>
      <c r="T1674" s="168" t="str">
        <f t="shared" si="190"/>
        <v>LAN.MON.m110141</v>
      </c>
      <c r="U1674" s="168">
        <v>21668</v>
      </c>
      <c r="V1674" s="168" t="s">
        <v>5981</v>
      </c>
      <c r="W1674" s="168">
        <v>21668</v>
      </c>
      <c r="X1674" s="168" t="str">
        <f t="shared" si="191"/>
        <v>LAN.MON.m120022</v>
      </c>
    </row>
    <row r="1675" spans="1:24" x14ac:dyDescent="0.15">
      <c r="A1675" s="133" t="s">
        <v>12073</v>
      </c>
      <c r="B1675" s="133" t="s">
        <v>14</v>
      </c>
      <c r="C1675" s="147" t="str">
        <f t="shared" si="185"/>
        <v>m130137</v>
      </c>
      <c r="D1675" s="147" t="str">
        <f t="shared" si="184"/>
        <v>"·精英"</v>
      </c>
      <c r="I1675" s="168" t="s">
        <v>12074</v>
      </c>
      <c r="J1675" s="168">
        <v>11684</v>
      </c>
      <c r="K1675" s="168" t="str">
        <f t="shared" si="186"/>
        <v>LAN.MON.m110146</v>
      </c>
      <c r="L1675" s="168" t="str">
        <f t="shared" si="187"/>
        <v>"铁爪狼妖"</v>
      </c>
      <c r="M1675" s="168">
        <v>21671</v>
      </c>
      <c r="N1675" s="168" t="str">
        <f t="shared" si="188"/>
        <v>LAN.MON.m120146</v>
      </c>
      <c r="O1675" s="168" t="str">
        <f t="shared" si="189"/>
        <v>"铁爪狼王"</v>
      </c>
      <c r="P1675" s="168">
        <v>5</v>
      </c>
      <c r="Q1675" s="168">
        <v>11669</v>
      </c>
      <c r="R1675" s="168" t="s">
        <v>6021</v>
      </c>
      <c r="S1675" s="168">
        <v>11669</v>
      </c>
      <c r="T1675" s="168" t="str">
        <f t="shared" si="190"/>
        <v>LAN.MON.m110030</v>
      </c>
      <c r="U1675" s="168">
        <v>21669</v>
      </c>
      <c r="V1675" s="168" t="s">
        <v>6182</v>
      </c>
      <c r="W1675" s="168">
        <v>21669</v>
      </c>
      <c r="X1675" s="168" t="str">
        <f t="shared" si="191"/>
        <v>LAN.MON.m120063</v>
      </c>
    </row>
    <row r="1676" spans="1:24" x14ac:dyDescent="0.15">
      <c r="A1676" s="133" t="s">
        <v>12075</v>
      </c>
      <c r="B1676" s="133" t="s">
        <v>14</v>
      </c>
      <c r="C1676" s="147" t="str">
        <f t="shared" si="185"/>
        <v>m130138</v>
      </c>
      <c r="D1676" s="147" t="str">
        <f t="shared" si="184"/>
        <v>"战将之灵·精英"</v>
      </c>
      <c r="I1676" s="168" t="s">
        <v>12076</v>
      </c>
      <c r="J1676" s="168">
        <v>11685</v>
      </c>
      <c r="K1676" s="168" t="str">
        <f t="shared" si="186"/>
        <v>LAN.MON.m110045</v>
      </c>
      <c r="L1676" s="168" t="str">
        <f t="shared" si="187"/>
        <v>"枯朽毒骨"</v>
      </c>
      <c r="M1676" s="168">
        <v>21672</v>
      </c>
      <c r="N1676" s="168" t="str">
        <f t="shared" si="188"/>
        <v>LAN.MON.m120045</v>
      </c>
      <c r="O1676" s="168" t="str">
        <f t="shared" si="189"/>
        <v>"枯朽骨魔"</v>
      </c>
      <c r="P1676" s="168">
        <v>5</v>
      </c>
      <c r="Q1676" s="168">
        <v>11670</v>
      </c>
      <c r="R1676" s="168" t="s">
        <v>6402</v>
      </c>
      <c r="S1676" s="168">
        <v>11670</v>
      </c>
      <c r="T1676" s="168" t="str">
        <f t="shared" si="190"/>
        <v>LAN.MON.m110109</v>
      </c>
      <c r="U1676" s="168">
        <v>21670</v>
      </c>
      <c r="V1676" s="168" t="s">
        <v>6021</v>
      </c>
      <c r="W1676" s="168">
        <v>21670</v>
      </c>
      <c r="X1676" s="168" t="str">
        <f t="shared" si="191"/>
        <v>LAN.MON.m120030</v>
      </c>
    </row>
    <row r="1677" spans="1:24" x14ac:dyDescent="0.15">
      <c r="A1677" s="133" t="s">
        <v>12077</v>
      </c>
      <c r="B1677" s="133" t="s">
        <v>14</v>
      </c>
      <c r="C1677" s="147" t="str">
        <f t="shared" si="185"/>
        <v>m130139</v>
      </c>
      <c r="D1677" s="147" t="str">
        <f t="shared" si="184"/>
        <v>"云豹古尸·精英"</v>
      </c>
      <c r="I1677" s="168" t="s">
        <v>12078</v>
      </c>
      <c r="J1677" s="168">
        <v>11686</v>
      </c>
      <c r="K1677" s="168" t="str">
        <f t="shared" si="186"/>
        <v>LAN.MON.m110052</v>
      </c>
      <c r="L1677" s="168" t="str">
        <f t="shared" si="187"/>
        <v>"云境奴仆"</v>
      </c>
      <c r="M1677" s="168">
        <v>21673</v>
      </c>
      <c r="N1677" s="168" t="str">
        <f t="shared" si="188"/>
        <v>LAN.MON.m120052</v>
      </c>
      <c r="O1677" s="168" t="str">
        <f t="shared" si="189"/>
        <v>"云境主管"</v>
      </c>
      <c r="P1677" s="168">
        <v>5</v>
      </c>
      <c r="Q1677" s="168">
        <v>11671</v>
      </c>
      <c r="R1677" s="168" t="s">
        <v>6367</v>
      </c>
      <c r="S1677" s="168">
        <v>11671</v>
      </c>
      <c r="T1677" s="168" t="str">
        <f t="shared" si="190"/>
        <v>LAN.MON.m110102</v>
      </c>
      <c r="U1677" s="168">
        <v>21671</v>
      </c>
      <c r="V1677" s="168" t="s">
        <v>10733</v>
      </c>
      <c r="W1677" s="168">
        <v>21671</v>
      </c>
      <c r="X1677" s="168" t="str">
        <f t="shared" si="191"/>
        <v>LAN.MON.m120146</v>
      </c>
    </row>
    <row r="1678" spans="1:24" x14ac:dyDescent="0.15">
      <c r="A1678" s="133" t="s">
        <v>12079</v>
      </c>
      <c r="B1678" s="133" t="s">
        <v>14</v>
      </c>
      <c r="C1678" s="147" t="str">
        <f t="shared" si="185"/>
        <v>m130140</v>
      </c>
      <c r="D1678" s="147" t="str">
        <f t="shared" si="184"/>
        <v>"恶障魔蛇·精英"</v>
      </c>
      <c r="I1678" s="168" t="s">
        <v>12080</v>
      </c>
      <c r="J1678" s="168">
        <v>11687</v>
      </c>
      <c r="K1678" s="168" t="str">
        <f t="shared" si="186"/>
        <v>LAN.MON.m110017</v>
      </c>
      <c r="L1678" s="168" t="str">
        <f t="shared" si="187"/>
        <v>"深潭青尸"</v>
      </c>
      <c r="M1678" s="168">
        <v>21674</v>
      </c>
      <c r="N1678" s="168" t="str">
        <f t="shared" si="188"/>
        <v>LAN.MON.m120017</v>
      </c>
      <c r="O1678" s="168" t="str">
        <f t="shared" si="189"/>
        <v>"深潭尸王"</v>
      </c>
      <c r="P1678" s="168">
        <v>4</v>
      </c>
      <c r="Q1678" s="168">
        <v>11672</v>
      </c>
      <c r="R1678" s="168" t="s">
        <v>5883</v>
      </c>
      <c r="S1678" s="168">
        <v>11672</v>
      </c>
      <c r="T1678" s="168" t="str">
        <f t="shared" si="190"/>
        <v>LAN.MON.m110011</v>
      </c>
      <c r="U1678" s="168">
        <v>21672</v>
      </c>
      <c r="V1678" s="168" t="s">
        <v>6093</v>
      </c>
      <c r="W1678" s="168">
        <v>21672</v>
      </c>
      <c r="X1678" s="168" t="str">
        <f t="shared" si="191"/>
        <v>LAN.MON.m120045</v>
      </c>
    </row>
    <row r="1679" spans="1:24" x14ac:dyDescent="0.15">
      <c r="A1679" s="133" t="s">
        <v>12081</v>
      </c>
      <c r="B1679" s="133" t="s">
        <v>14</v>
      </c>
      <c r="C1679" s="147" t="str">
        <f t="shared" si="185"/>
        <v>m130141</v>
      </c>
      <c r="D1679" s="147" t="str">
        <f t="shared" si="184"/>
        <v>"巧音魔灵·精英"</v>
      </c>
      <c r="I1679" s="168" t="s">
        <v>12082</v>
      </c>
      <c r="J1679" s="168">
        <v>11688</v>
      </c>
      <c r="K1679" s="168" t="str">
        <f t="shared" si="186"/>
        <v>LAN.MON.m110142</v>
      </c>
      <c r="L1679" s="168" t="str">
        <f t="shared" si="187"/>
        <v>"赤狐灵童"</v>
      </c>
      <c r="M1679" s="168">
        <v>21675</v>
      </c>
      <c r="N1679" s="168" t="str">
        <f t="shared" si="188"/>
        <v>LAN.MON.m120142</v>
      </c>
      <c r="O1679" s="168" t="str">
        <f t="shared" si="189"/>
        <v>"赤狐天童"</v>
      </c>
      <c r="P1679" s="168">
        <v>4</v>
      </c>
      <c r="Q1679" s="168">
        <v>11673</v>
      </c>
      <c r="R1679" s="168" t="s">
        <v>6402</v>
      </c>
      <c r="S1679" s="168">
        <v>11673</v>
      </c>
      <c r="T1679" s="168" t="str">
        <f t="shared" si="190"/>
        <v>LAN.MON.m110109</v>
      </c>
      <c r="U1679" s="168">
        <v>21673</v>
      </c>
      <c r="V1679" s="168" t="s">
        <v>6127</v>
      </c>
      <c r="W1679" s="168">
        <v>21673</v>
      </c>
      <c r="X1679" s="168" t="str">
        <f t="shared" si="191"/>
        <v>LAN.MON.m120052</v>
      </c>
    </row>
    <row r="1680" spans="1:24" x14ac:dyDescent="0.15">
      <c r="A1680" s="133" t="s">
        <v>12083</v>
      </c>
      <c r="B1680" s="133" t="s">
        <v>14</v>
      </c>
      <c r="C1680" s="147" t="str">
        <f t="shared" si="185"/>
        <v>m130142</v>
      </c>
      <c r="D1680" s="147" t="str">
        <f t="shared" si="184"/>
        <v>"赤狐灵童·精英"</v>
      </c>
      <c r="I1680" s="168" t="s">
        <v>12084</v>
      </c>
      <c r="J1680" s="168">
        <v>11689</v>
      </c>
      <c r="K1680" s="168" t="str">
        <f t="shared" si="186"/>
        <v>LAN.MON.m110014</v>
      </c>
      <c r="L1680" s="168" t="str">
        <f t="shared" si="187"/>
        <v>"樱鬼"</v>
      </c>
      <c r="M1680" s="168">
        <v>21676</v>
      </c>
      <c r="N1680" s="168" t="str">
        <f t="shared" si="188"/>
        <v>LAN.MON.m120014</v>
      </c>
      <c r="O1680" s="168" t="str">
        <f t="shared" si="189"/>
        <v>"樱仙"</v>
      </c>
      <c r="P1680" s="168">
        <v>4</v>
      </c>
      <c r="Q1680" s="168">
        <v>11674</v>
      </c>
      <c r="R1680" s="168" t="s">
        <v>6367</v>
      </c>
      <c r="S1680" s="168">
        <v>11674</v>
      </c>
      <c r="T1680" s="168" t="str">
        <f t="shared" si="190"/>
        <v>LAN.MON.m110102</v>
      </c>
      <c r="U1680" s="168">
        <v>21674</v>
      </c>
      <c r="V1680" s="168" t="s">
        <v>5928</v>
      </c>
      <c r="W1680" s="168">
        <v>21674</v>
      </c>
      <c r="X1680" s="168" t="str">
        <f t="shared" si="191"/>
        <v>LAN.MON.m120017</v>
      </c>
    </row>
    <row r="1681" spans="1:24" x14ac:dyDescent="0.15">
      <c r="A1681" s="133" t="s">
        <v>12085</v>
      </c>
      <c r="B1681" s="133" t="s">
        <v>14</v>
      </c>
      <c r="C1681" s="147" t="str">
        <f t="shared" si="185"/>
        <v>m130143</v>
      </c>
      <c r="D1681" s="147" t="str">
        <f t="shared" si="184"/>
        <v>"搬山蛮兽·精英"</v>
      </c>
      <c r="I1681" s="168" t="s">
        <v>12086</v>
      </c>
      <c r="J1681" s="168">
        <v>11690</v>
      </c>
      <c r="K1681" s="168" t="str">
        <f t="shared" si="186"/>
        <v>LAN.MON.m110052</v>
      </c>
      <c r="L1681" s="168" t="str">
        <f t="shared" si="187"/>
        <v>"云境奴仆"</v>
      </c>
      <c r="M1681" s="168">
        <v>21677</v>
      </c>
      <c r="N1681" s="168" t="str">
        <f t="shared" si="188"/>
        <v>LAN.MON.m120052</v>
      </c>
      <c r="O1681" s="168" t="str">
        <f t="shared" si="189"/>
        <v>"云境主管"</v>
      </c>
      <c r="P1681" s="168">
        <v>4</v>
      </c>
      <c r="Q1681" s="168">
        <v>11675</v>
      </c>
      <c r="R1681" s="168" t="s">
        <v>5883</v>
      </c>
      <c r="S1681" s="168">
        <v>11675</v>
      </c>
      <c r="T1681" s="168" t="str">
        <f t="shared" si="190"/>
        <v>LAN.MON.m110011</v>
      </c>
      <c r="U1681" s="168">
        <v>21675</v>
      </c>
      <c r="V1681" s="168" t="s">
        <v>10408</v>
      </c>
      <c r="W1681" s="168">
        <v>21675</v>
      </c>
      <c r="X1681" s="168" t="str">
        <f t="shared" si="191"/>
        <v>LAN.MON.m120142</v>
      </c>
    </row>
    <row r="1682" spans="1:24" x14ac:dyDescent="0.15">
      <c r="A1682" s="133" t="s">
        <v>12087</v>
      </c>
      <c r="B1682" s="133" t="s">
        <v>14</v>
      </c>
      <c r="C1682" s="147" t="str">
        <f t="shared" si="185"/>
        <v>m130144</v>
      </c>
      <c r="D1682" s="147" t="str">
        <f t="shared" si="184"/>
        <v>"噬火天魔·精英"</v>
      </c>
      <c r="I1682" s="168" t="s">
        <v>12088</v>
      </c>
      <c r="J1682" s="168">
        <v>11691</v>
      </c>
      <c r="K1682" s="168" t="str">
        <f t="shared" si="186"/>
        <v>LAN.MON.m110017</v>
      </c>
      <c r="L1682" s="168" t="str">
        <f t="shared" si="187"/>
        <v>"深潭青尸"</v>
      </c>
      <c r="M1682" s="168">
        <v>21678</v>
      </c>
      <c r="N1682" s="168" t="str">
        <f t="shared" si="188"/>
        <v>LAN.MON.m120017</v>
      </c>
      <c r="O1682" s="168" t="str">
        <f t="shared" si="189"/>
        <v>"深潭尸王"</v>
      </c>
      <c r="P1682" s="168">
        <v>25</v>
      </c>
      <c r="Q1682" s="168">
        <v>11676</v>
      </c>
      <c r="R1682" s="168" t="s">
        <v>10680</v>
      </c>
      <c r="S1682" s="168">
        <v>11676</v>
      </c>
      <c r="T1682" s="168" t="str">
        <f t="shared" si="190"/>
        <v>LAN.MON.m110145</v>
      </c>
      <c r="U1682" s="168">
        <v>21676</v>
      </c>
      <c r="V1682" s="168" t="s">
        <v>5905</v>
      </c>
      <c r="W1682" s="168">
        <v>21676</v>
      </c>
      <c r="X1682" s="168" t="str">
        <f t="shared" si="191"/>
        <v>LAN.MON.m120014</v>
      </c>
    </row>
    <row r="1683" spans="1:24" x14ac:dyDescent="0.15">
      <c r="A1683" s="133" t="s">
        <v>12089</v>
      </c>
      <c r="B1683" s="133" t="s">
        <v>14</v>
      </c>
      <c r="C1683" s="147" t="str">
        <f t="shared" si="185"/>
        <v>m130145</v>
      </c>
      <c r="D1683" s="147" t="str">
        <f t="shared" si="184"/>
        <v>"大荒羽民·精英"</v>
      </c>
      <c r="I1683" s="168" t="s">
        <v>12090</v>
      </c>
      <c r="J1683" s="168">
        <v>11692</v>
      </c>
      <c r="K1683" s="168" t="str">
        <f t="shared" si="186"/>
        <v>LAN.MON.m110142</v>
      </c>
      <c r="L1683" s="168" t="str">
        <f t="shared" si="187"/>
        <v>"赤狐灵童"</v>
      </c>
      <c r="M1683" s="168">
        <v>21679</v>
      </c>
      <c r="N1683" s="168" t="str">
        <f t="shared" si="188"/>
        <v>LAN.MON.m120142</v>
      </c>
      <c r="O1683" s="168" t="str">
        <f t="shared" si="189"/>
        <v>"赤狐天童"</v>
      </c>
      <c r="P1683" s="168">
        <v>25</v>
      </c>
      <c r="Q1683" s="168">
        <v>11677</v>
      </c>
      <c r="R1683" s="168" t="s">
        <v>6187</v>
      </c>
      <c r="S1683" s="168">
        <v>11677</v>
      </c>
      <c r="T1683" s="168" t="str">
        <f t="shared" si="190"/>
        <v>LAN.MON.m110064</v>
      </c>
      <c r="U1683" s="168">
        <v>21677</v>
      </c>
      <c r="V1683" s="168" t="s">
        <v>6127</v>
      </c>
      <c r="W1683" s="168">
        <v>21677</v>
      </c>
      <c r="X1683" s="168" t="str">
        <f t="shared" si="191"/>
        <v>LAN.MON.m120052</v>
      </c>
    </row>
    <row r="1684" spans="1:24" x14ac:dyDescent="0.15">
      <c r="A1684" s="133" t="s">
        <v>12091</v>
      </c>
      <c r="B1684" s="133" t="s">
        <v>14</v>
      </c>
      <c r="C1684" s="147" t="str">
        <f t="shared" si="185"/>
        <v>m130146</v>
      </c>
      <c r="D1684" s="147" t="str">
        <f t="shared" si="184"/>
        <v>"铁爪狼妖·精英"</v>
      </c>
      <c r="I1684" s="168" t="s">
        <v>12092</v>
      </c>
      <c r="J1684" s="168">
        <v>11693</v>
      </c>
      <c r="K1684" s="168" t="str">
        <f t="shared" si="186"/>
        <v>LAN.MON.m110132</v>
      </c>
      <c r="L1684" s="168" t="str">
        <f t="shared" si="187"/>
        <v>"狱臂死士"</v>
      </c>
      <c r="M1684" s="168">
        <v>21680</v>
      </c>
      <c r="N1684" s="168" t="str">
        <f t="shared" si="188"/>
        <v>LAN.MON.m120132</v>
      </c>
      <c r="O1684" s="168" t="str">
        <f t="shared" si="189"/>
        <v>"狱臂士主"</v>
      </c>
      <c r="P1684" s="168">
        <v>25</v>
      </c>
      <c r="Q1684" s="168">
        <v>11678</v>
      </c>
      <c r="R1684" s="168" t="s">
        <v>5996</v>
      </c>
      <c r="S1684" s="168">
        <v>11678</v>
      </c>
      <c r="T1684" s="168" t="str">
        <f t="shared" si="190"/>
        <v>LAN.MON.m110025</v>
      </c>
      <c r="U1684" s="168">
        <v>21678</v>
      </c>
      <c r="V1684" s="168" t="s">
        <v>5928</v>
      </c>
      <c r="W1684" s="168">
        <v>21678</v>
      </c>
      <c r="X1684" s="168" t="str">
        <f t="shared" si="191"/>
        <v>LAN.MON.m120017</v>
      </c>
    </row>
    <row r="1685" spans="1:24" x14ac:dyDescent="0.15">
      <c r="A1685" s="133" t="s">
        <v>12093</v>
      </c>
      <c r="B1685" s="133" t="s">
        <v>14</v>
      </c>
      <c r="C1685" s="133" t="s">
        <v>12094</v>
      </c>
      <c r="D1685" s="147" t="s">
        <v>12095</v>
      </c>
      <c r="I1685" s="168" t="s">
        <v>12096</v>
      </c>
      <c r="J1685" s="168">
        <v>11694</v>
      </c>
      <c r="K1685" s="168" t="str">
        <f t="shared" si="186"/>
        <v>LAN.MON.m110018</v>
      </c>
      <c r="L1685" s="168" t="str">
        <f t="shared" si="187"/>
        <v>"深潭枯骨"</v>
      </c>
      <c r="M1685" s="168">
        <v>21681</v>
      </c>
      <c r="N1685" s="168" t="str">
        <f t="shared" si="188"/>
        <v>LAN.MON.m120018</v>
      </c>
      <c r="O1685" s="168" t="str">
        <f t="shared" si="189"/>
        <v>"深潭枯鲛"</v>
      </c>
      <c r="P1685" s="168">
        <v>25</v>
      </c>
      <c r="Q1685" s="168">
        <v>11679</v>
      </c>
      <c r="R1685" s="168" t="s">
        <v>6021</v>
      </c>
      <c r="S1685" s="168">
        <v>11679</v>
      </c>
      <c r="T1685" s="168" t="str">
        <f t="shared" si="190"/>
        <v>LAN.MON.m110030</v>
      </c>
      <c r="U1685" s="168">
        <v>21679</v>
      </c>
      <c r="V1685" s="168" t="s">
        <v>10408</v>
      </c>
      <c r="W1685" s="168">
        <v>21679</v>
      </c>
      <c r="X1685" s="168" t="str">
        <f t="shared" si="191"/>
        <v>LAN.MON.m120142</v>
      </c>
    </row>
    <row r="1686" spans="1:24" x14ac:dyDescent="0.15">
      <c r="A1686" s="133" t="s">
        <v>12097</v>
      </c>
      <c r="B1686" s="133" t="s">
        <v>14</v>
      </c>
      <c r="C1686" s="133" t="s">
        <v>12098</v>
      </c>
      <c r="D1686" s="147" t="s">
        <v>12099</v>
      </c>
      <c r="I1686" s="168" t="s">
        <v>12100</v>
      </c>
      <c r="J1686" s="168">
        <v>11695</v>
      </c>
      <c r="K1686" s="168" t="str">
        <f t="shared" si="186"/>
        <v>LAN.MON.m110133</v>
      </c>
      <c r="L1686" s="168" t="str">
        <f t="shared" si="187"/>
        <v>"诛灵魔剑"</v>
      </c>
      <c r="M1686" s="168">
        <v>21682</v>
      </c>
      <c r="N1686" s="168" t="str">
        <f t="shared" si="188"/>
        <v>LAN.MON.m120133</v>
      </c>
      <c r="O1686" s="168" t="str">
        <f t="shared" si="189"/>
        <v>"诛神魔剑"</v>
      </c>
      <c r="P1686" s="168">
        <v>26</v>
      </c>
      <c r="Q1686" s="168">
        <v>11680</v>
      </c>
      <c r="R1686" s="168" t="s">
        <v>10733</v>
      </c>
      <c r="S1686" s="168">
        <v>11680</v>
      </c>
      <c r="T1686" s="168" t="str">
        <f t="shared" si="190"/>
        <v>LAN.MON.m110146</v>
      </c>
      <c r="U1686" s="168">
        <v>21680</v>
      </c>
      <c r="V1686" s="168" t="s">
        <v>6516</v>
      </c>
      <c r="W1686" s="168">
        <v>21680</v>
      </c>
      <c r="X1686" s="168" t="str">
        <f t="shared" si="191"/>
        <v>LAN.MON.m120132</v>
      </c>
    </row>
    <row r="1687" spans="1:24" x14ac:dyDescent="0.15">
      <c r="A1687" s="133" t="s">
        <v>12101</v>
      </c>
      <c r="B1687" s="133" t="s">
        <v>14</v>
      </c>
      <c r="C1687" s="133" t="s">
        <v>12102</v>
      </c>
      <c r="D1687" s="147" t="s">
        <v>12103</v>
      </c>
      <c r="I1687" s="168" t="s">
        <v>12104</v>
      </c>
      <c r="J1687" s="168">
        <v>11696</v>
      </c>
      <c r="K1687" s="168" t="str">
        <f t="shared" si="186"/>
        <v>LAN.MON.m110054</v>
      </c>
      <c r="L1687" s="168" t="str">
        <f t="shared" si="187"/>
        <v>"云境灵童"</v>
      </c>
      <c r="M1687" s="168">
        <v>21683</v>
      </c>
      <c r="N1687" s="168" t="str">
        <f t="shared" si="188"/>
        <v>LAN.MON.m120054</v>
      </c>
      <c r="O1687" s="168" t="str">
        <f t="shared" si="189"/>
        <v>"云境仙童"</v>
      </c>
      <c r="P1687" s="168">
        <v>26</v>
      </c>
      <c r="Q1687" s="168">
        <v>11681</v>
      </c>
      <c r="R1687" s="168" t="s">
        <v>5981</v>
      </c>
      <c r="S1687" s="168">
        <v>11681</v>
      </c>
      <c r="T1687" s="168" t="str">
        <f t="shared" si="190"/>
        <v>LAN.MON.m110022</v>
      </c>
      <c r="U1687" s="168">
        <v>21681</v>
      </c>
      <c r="V1687" s="168" t="s">
        <v>5965</v>
      </c>
      <c r="W1687" s="168">
        <v>21681</v>
      </c>
      <c r="X1687" s="168" t="str">
        <f t="shared" si="191"/>
        <v>LAN.MON.m120018</v>
      </c>
    </row>
    <row r="1688" spans="1:24" x14ac:dyDescent="0.15">
      <c r="A1688" s="133" t="s">
        <v>12105</v>
      </c>
      <c r="B1688" s="133" t="s">
        <v>14</v>
      </c>
      <c r="C1688" s="133" t="s">
        <v>12106</v>
      </c>
      <c r="D1688" s="147" t="s">
        <v>12107</v>
      </c>
      <c r="I1688" s="168" t="s">
        <v>12108</v>
      </c>
      <c r="J1688" s="168">
        <v>11697</v>
      </c>
      <c r="K1688" s="168" t="str">
        <f t="shared" si="186"/>
        <v>LAN.MON.m110132</v>
      </c>
      <c r="L1688" s="168" t="str">
        <f t="shared" si="187"/>
        <v>"狱臂死士"</v>
      </c>
      <c r="M1688" s="168">
        <v>21684</v>
      </c>
      <c r="N1688" s="168" t="str">
        <f t="shared" si="188"/>
        <v>LAN.MON.m120132</v>
      </c>
      <c r="O1688" s="168" t="str">
        <f t="shared" si="189"/>
        <v>"狱臂士主"</v>
      </c>
      <c r="P1688" s="168">
        <v>26</v>
      </c>
      <c r="Q1688" s="168">
        <v>11682</v>
      </c>
      <c r="R1688" s="168" t="s">
        <v>6182</v>
      </c>
      <c r="S1688" s="168">
        <v>11682</v>
      </c>
      <c r="T1688" s="168" t="str">
        <f t="shared" si="190"/>
        <v>LAN.MON.m110063</v>
      </c>
      <c r="U1688" s="168">
        <v>21682</v>
      </c>
      <c r="V1688" s="168" t="s">
        <v>6521</v>
      </c>
      <c r="W1688" s="168">
        <v>21682</v>
      </c>
      <c r="X1688" s="168" t="str">
        <f t="shared" si="191"/>
        <v>LAN.MON.m120133</v>
      </c>
    </row>
    <row r="1689" spans="1:24" x14ac:dyDescent="0.15">
      <c r="A1689" s="133" t="s">
        <v>12109</v>
      </c>
      <c r="B1689" s="133" t="s">
        <v>14</v>
      </c>
      <c r="C1689" s="133" t="s">
        <v>12110</v>
      </c>
      <c r="D1689" s="147" t="s">
        <v>12111</v>
      </c>
      <c r="I1689" s="168" t="s">
        <v>12112</v>
      </c>
      <c r="J1689" s="168">
        <v>11698</v>
      </c>
      <c r="K1689" s="168" t="str">
        <f t="shared" si="186"/>
        <v>LAN.MON.m110018</v>
      </c>
      <c r="L1689" s="168" t="str">
        <f t="shared" si="187"/>
        <v>"深潭枯骨"</v>
      </c>
      <c r="M1689" s="168">
        <v>21685</v>
      </c>
      <c r="N1689" s="168" t="str">
        <f t="shared" si="188"/>
        <v>LAN.MON.m120018</v>
      </c>
      <c r="O1689" s="168" t="str">
        <f t="shared" si="189"/>
        <v>"深潭枯鲛"</v>
      </c>
      <c r="P1689" s="168">
        <v>26</v>
      </c>
      <c r="Q1689" s="168">
        <v>11683</v>
      </c>
      <c r="R1689" s="168" t="s">
        <v>6021</v>
      </c>
      <c r="S1689" s="168">
        <v>11683</v>
      </c>
      <c r="T1689" s="168" t="str">
        <f t="shared" si="190"/>
        <v>LAN.MON.m110030</v>
      </c>
      <c r="U1689" s="168">
        <v>21683</v>
      </c>
      <c r="V1689" s="168" t="s">
        <v>6137</v>
      </c>
      <c r="W1689" s="168">
        <v>21683</v>
      </c>
      <c r="X1689" s="168" t="str">
        <f t="shared" si="191"/>
        <v>LAN.MON.m120054</v>
      </c>
    </row>
    <row r="1690" spans="1:24" x14ac:dyDescent="0.15">
      <c r="A1690" s="133" t="s">
        <v>12113</v>
      </c>
      <c r="B1690" s="133" t="s">
        <v>14</v>
      </c>
      <c r="C1690" s="133" t="s">
        <v>12114</v>
      </c>
      <c r="D1690" s="147" t="s">
        <v>12115</v>
      </c>
      <c r="I1690" s="168" t="s">
        <v>12116</v>
      </c>
      <c r="J1690" s="168">
        <v>11699</v>
      </c>
      <c r="K1690" s="168" t="str">
        <f t="shared" si="186"/>
        <v>LAN.MON.m110054</v>
      </c>
      <c r="L1690" s="168" t="str">
        <f t="shared" si="187"/>
        <v>"云境灵童"</v>
      </c>
      <c r="M1690" s="168">
        <v>21686</v>
      </c>
      <c r="N1690" s="168" t="str">
        <f t="shared" si="188"/>
        <v>LAN.MON.m120054</v>
      </c>
      <c r="O1690" s="168" t="str">
        <f t="shared" si="189"/>
        <v>"云境仙童"</v>
      </c>
      <c r="P1690" s="168">
        <v>6</v>
      </c>
      <c r="Q1690" s="168">
        <v>11684</v>
      </c>
      <c r="R1690" s="168" t="s">
        <v>10733</v>
      </c>
      <c r="S1690" s="168">
        <v>11684</v>
      </c>
      <c r="T1690" s="168" t="str">
        <f t="shared" si="190"/>
        <v>LAN.MON.m110146</v>
      </c>
      <c r="U1690" s="168">
        <v>21684</v>
      </c>
      <c r="V1690" s="168" t="s">
        <v>6516</v>
      </c>
      <c r="W1690" s="168">
        <v>21684</v>
      </c>
      <c r="X1690" s="168" t="str">
        <f t="shared" si="191"/>
        <v>LAN.MON.m120132</v>
      </c>
    </row>
    <row r="1691" spans="1:24" x14ac:dyDescent="0.15">
      <c r="A1691" s="133" t="s">
        <v>12117</v>
      </c>
      <c r="B1691" s="133" t="s">
        <v>14</v>
      </c>
      <c r="C1691" s="133" t="s">
        <v>12118</v>
      </c>
      <c r="D1691" s="147" t="s">
        <v>12119</v>
      </c>
      <c r="I1691" s="168" t="s">
        <v>12120</v>
      </c>
      <c r="J1691" s="168">
        <v>11700</v>
      </c>
      <c r="K1691" s="168" t="str">
        <f t="shared" si="186"/>
        <v>LAN.MON.m110133</v>
      </c>
      <c r="L1691" s="168" t="str">
        <f t="shared" si="187"/>
        <v>"诛灵魔剑"</v>
      </c>
      <c r="M1691" s="168">
        <v>21687</v>
      </c>
      <c r="N1691" s="168" t="str">
        <f t="shared" si="188"/>
        <v>LAN.MON.m120133</v>
      </c>
      <c r="O1691" s="168" t="str">
        <f t="shared" si="189"/>
        <v>"诛神魔剑"</v>
      </c>
      <c r="P1691" s="168">
        <v>6</v>
      </c>
      <c r="Q1691" s="168">
        <v>11685</v>
      </c>
      <c r="R1691" s="168" t="s">
        <v>6093</v>
      </c>
      <c r="S1691" s="168">
        <v>11685</v>
      </c>
      <c r="T1691" s="168" t="str">
        <f t="shared" si="190"/>
        <v>LAN.MON.m110045</v>
      </c>
      <c r="U1691" s="168">
        <v>21685</v>
      </c>
      <c r="V1691" s="168" t="s">
        <v>5965</v>
      </c>
      <c r="W1691" s="168">
        <v>21685</v>
      </c>
      <c r="X1691" s="168" t="str">
        <f t="shared" si="191"/>
        <v>LAN.MON.m120018</v>
      </c>
    </row>
    <row r="1692" spans="1:24" x14ac:dyDescent="0.15">
      <c r="A1692" s="133" t="s">
        <v>12121</v>
      </c>
      <c r="B1692" s="133" t="s">
        <v>14</v>
      </c>
      <c r="C1692" s="133" t="s">
        <v>12122</v>
      </c>
      <c r="D1692" s="147" t="s">
        <v>12123</v>
      </c>
      <c r="I1692" s="168" t="s">
        <v>12124</v>
      </c>
      <c r="J1692" s="168">
        <v>11701</v>
      </c>
      <c r="K1692" s="168" t="str">
        <f t="shared" si="186"/>
        <v>LAN.MON.m110132</v>
      </c>
      <c r="L1692" s="168" t="str">
        <f t="shared" si="187"/>
        <v>"狱臂死士"</v>
      </c>
      <c r="M1692" s="168">
        <v>21688</v>
      </c>
      <c r="N1692" s="168" t="str">
        <f t="shared" si="188"/>
        <v>LAN.MON.m120132</v>
      </c>
      <c r="O1692" s="168" t="str">
        <f t="shared" si="189"/>
        <v>"狱臂士主"</v>
      </c>
      <c r="P1692" s="168">
        <v>6</v>
      </c>
      <c r="Q1692" s="168">
        <v>11686</v>
      </c>
      <c r="R1692" s="168" t="s">
        <v>6127</v>
      </c>
      <c r="S1692" s="168">
        <v>11686</v>
      </c>
      <c r="T1692" s="168" t="str">
        <f t="shared" si="190"/>
        <v>LAN.MON.m110052</v>
      </c>
      <c r="U1692" s="168">
        <v>21686</v>
      </c>
      <c r="V1692" s="168" t="s">
        <v>6137</v>
      </c>
      <c r="W1692" s="168">
        <v>21686</v>
      </c>
      <c r="X1692" s="168" t="str">
        <f t="shared" si="191"/>
        <v>LAN.MON.m120054</v>
      </c>
    </row>
    <row r="1693" spans="1:24" x14ac:dyDescent="0.15">
      <c r="A1693" s="133" t="s">
        <v>12125</v>
      </c>
      <c r="B1693" s="133" t="s">
        <v>14</v>
      </c>
      <c r="C1693" s="133" t="s">
        <v>12126</v>
      </c>
      <c r="D1693" s="147" t="s">
        <v>8897</v>
      </c>
      <c r="I1693" s="168" t="s">
        <v>12127</v>
      </c>
      <c r="J1693" s="168">
        <v>11702</v>
      </c>
      <c r="K1693" s="168" t="str">
        <f t="shared" si="186"/>
        <v>LAN.MON.m110054</v>
      </c>
      <c r="L1693" s="168" t="str">
        <f t="shared" si="187"/>
        <v>"云境灵童"</v>
      </c>
      <c r="M1693" s="168">
        <v>21689</v>
      </c>
      <c r="N1693" s="168" t="str">
        <f t="shared" si="188"/>
        <v>LAN.MON.m120054</v>
      </c>
      <c r="O1693" s="168" t="str">
        <f t="shared" si="189"/>
        <v>"云境仙童"</v>
      </c>
      <c r="P1693" s="168">
        <v>6</v>
      </c>
      <c r="Q1693" s="168">
        <v>11687</v>
      </c>
      <c r="R1693" s="168" t="s">
        <v>5928</v>
      </c>
      <c r="S1693" s="168">
        <v>11687</v>
      </c>
      <c r="T1693" s="168" t="str">
        <f t="shared" si="190"/>
        <v>LAN.MON.m110017</v>
      </c>
      <c r="U1693" s="168">
        <v>21687</v>
      </c>
      <c r="V1693" s="168" t="s">
        <v>6521</v>
      </c>
      <c r="W1693" s="168">
        <v>21687</v>
      </c>
      <c r="X1693" s="168" t="str">
        <f t="shared" si="191"/>
        <v>LAN.MON.m120133</v>
      </c>
    </row>
    <row r="1694" spans="1:24" x14ac:dyDescent="0.15">
      <c r="I1694" s="168" t="s">
        <v>12128</v>
      </c>
      <c r="J1694" s="168">
        <v>11703</v>
      </c>
      <c r="K1694" s="168" t="str">
        <f t="shared" si="186"/>
        <v>LAN.MON.m110017</v>
      </c>
      <c r="L1694" s="168" t="str">
        <f t="shared" si="187"/>
        <v>"深潭青尸"</v>
      </c>
      <c r="M1694" s="168">
        <v>21690</v>
      </c>
      <c r="N1694" s="168" t="str">
        <f t="shared" si="188"/>
        <v>LAN.MON.m120017</v>
      </c>
      <c r="O1694" s="168" t="str">
        <f t="shared" si="189"/>
        <v>"深潭尸王"</v>
      </c>
      <c r="P1694" s="168">
        <v>6</v>
      </c>
      <c r="Q1694" s="168">
        <v>11688</v>
      </c>
      <c r="R1694" s="168" t="s">
        <v>10408</v>
      </c>
      <c r="S1694" s="168">
        <v>11688</v>
      </c>
      <c r="T1694" s="168" t="str">
        <f t="shared" si="190"/>
        <v>LAN.MON.m110142</v>
      </c>
      <c r="U1694" s="168">
        <v>21688</v>
      </c>
      <c r="V1694" s="168" t="s">
        <v>6516</v>
      </c>
      <c r="W1694" s="168">
        <v>21688</v>
      </c>
      <c r="X1694" s="168" t="str">
        <f t="shared" si="191"/>
        <v>LAN.MON.m120132</v>
      </c>
    </row>
    <row r="1695" spans="1:24" x14ac:dyDescent="0.15">
      <c r="I1695" s="168" t="s">
        <v>12129</v>
      </c>
      <c r="J1695" s="168">
        <v>11704</v>
      </c>
      <c r="K1695" s="168" t="str">
        <f t="shared" si="186"/>
        <v>LAN.MON.m110012</v>
      </c>
      <c r="L1695" s="168" t="str">
        <f t="shared" si="187"/>
        <v>"蝶妖"</v>
      </c>
      <c r="M1695" s="168">
        <v>21691</v>
      </c>
      <c r="N1695" s="168" t="str">
        <f t="shared" si="188"/>
        <v>LAN.MON.m120012</v>
      </c>
      <c r="O1695" s="168" t="str">
        <f t="shared" si="189"/>
        <v>"蝶王"</v>
      </c>
      <c r="P1695" s="168">
        <v>6</v>
      </c>
      <c r="Q1695" s="168">
        <v>11689</v>
      </c>
      <c r="R1695" s="168" t="s">
        <v>5905</v>
      </c>
      <c r="S1695" s="168">
        <v>11689</v>
      </c>
      <c r="T1695" s="168" t="str">
        <f t="shared" si="190"/>
        <v>LAN.MON.m110014</v>
      </c>
      <c r="U1695" s="168">
        <v>21689</v>
      </c>
      <c r="V1695" s="168" t="s">
        <v>6137</v>
      </c>
      <c r="W1695" s="168">
        <v>21689</v>
      </c>
      <c r="X1695" s="168" t="str">
        <f t="shared" si="191"/>
        <v>LAN.MON.m120054</v>
      </c>
    </row>
    <row r="1696" spans="1:24" x14ac:dyDescent="0.15">
      <c r="I1696" s="168" t="s">
        <v>12130</v>
      </c>
      <c r="J1696" s="168">
        <v>11705</v>
      </c>
      <c r="K1696" s="168" t="str">
        <f t="shared" si="186"/>
        <v>LAN.MON.m110016</v>
      </c>
      <c r="L1696" s="168" t="str">
        <f t="shared" si="187"/>
        <v>"蓝湖灵妖"</v>
      </c>
      <c r="M1696" s="168">
        <v>21692</v>
      </c>
      <c r="N1696" s="168" t="str">
        <f t="shared" si="188"/>
        <v>LAN.MON.m120016</v>
      </c>
      <c r="O1696" s="168" t="str">
        <f t="shared" si="189"/>
        <v>"蓝湖灵王"</v>
      </c>
      <c r="P1696" s="168">
        <v>6</v>
      </c>
      <c r="Q1696" s="168">
        <v>11690</v>
      </c>
      <c r="R1696" s="168" t="s">
        <v>6127</v>
      </c>
      <c r="S1696" s="168">
        <v>11690</v>
      </c>
      <c r="T1696" s="168" t="str">
        <f t="shared" si="190"/>
        <v>LAN.MON.m110052</v>
      </c>
      <c r="U1696" s="168">
        <v>21690</v>
      </c>
      <c r="V1696" s="168" t="s">
        <v>5928</v>
      </c>
      <c r="W1696" s="168">
        <v>21690</v>
      </c>
      <c r="X1696" s="168" t="str">
        <f t="shared" si="191"/>
        <v>LAN.MON.m120017</v>
      </c>
    </row>
    <row r="1697" spans="9:24" x14ac:dyDescent="0.15">
      <c r="I1697" s="168" t="s">
        <v>12131</v>
      </c>
      <c r="J1697" s="168">
        <v>11706</v>
      </c>
      <c r="K1697" s="168" t="str">
        <f t="shared" si="186"/>
        <v>LAN.MON.m110068</v>
      </c>
      <c r="L1697" s="168" t="str">
        <f t="shared" si="187"/>
        <v>"蛮坛卫将"</v>
      </c>
      <c r="M1697" s="168">
        <v>21693</v>
      </c>
      <c r="N1697" s="168" t="str">
        <f t="shared" si="188"/>
        <v>LAN.MON.m120068</v>
      </c>
      <c r="O1697" s="168" t="str">
        <f t="shared" si="189"/>
        <v>"蛮坛将主"</v>
      </c>
      <c r="P1697" s="168">
        <v>6</v>
      </c>
      <c r="Q1697" s="168">
        <v>11691</v>
      </c>
      <c r="R1697" s="168" t="s">
        <v>5928</v>
      </c>
      <c r="S1697" s="168">
        <v>11691</v>
      </c>
      <c r="T1697" s="168" t="str">
        <f t="shared" si="190"/>
        <v>LAN.MON.m110017</v>
      </c>
      <c r="U1697" s="168">
        <v>21691</v>
      </c>
      <c r="V1697" s="168" t="s">
        <v>5893</v>
      </c>
      <c r="W1697" s="168">
        <v>21691</v>
      </c>
      <c r="X1697" s="168" t="str">
        <f t="shared" si="191"/>
        <v>LAN.MON.m120012</v>
      </c>
    </row>
    <row r="1698" spans="9:24" x14ac:dyDescent="0.15">
      <c r="I1698" s="168" t="s">
        <v>12132</v>
      </c>
      <c r="J1698" s="168">
        <v>11707</v>
      </c>
      <c r="K1698" s="168" t="str">
        <f t="shared" si="186"/>
        <v>LAN.MON.m110017</v>
      </c>
      <c r="L1698" s="168" t="str">
        <f t="shared" si="187"/>
        <v>"深潭青尸"</v>
      </c>
      <c r="M1698" s="168">
        <v>21694</v>
      </c>
      <c r="N1698" s="168" t="str">
        <f t="shared" si="188"/>
        <v>LAN.MON.m120017</v>
      </c>
      <c r="O1698" s="168" t="str">
        <f t="shared" si="189"/>
        <v>"深潭尸王"</v>
      </c>
      <c r="P1698" s="168">
        <v>6</v>
      </c>
      <c r="Q1698" s="168">
        <v>11692</v>
      </c>
      <c r="R1698" s="168" t="s">
        <v>10408</v>
      </c>
      <c r="S1698" s="168">
        <v>11692</v>
      </c>
      <c r="T1698" s="168" t="str">
        <f t="shared" si="190"/>
        <v>LAN.MON.m110142</v>
      </c>
      <c r="U1698" s="168">
        <v>21692</v>
      </c>
      <c r="V1698" s="168" t="s">
        <v>5922</v>
      </c>
      <c r="W1698" s="168">
        <v>21692</v>
      </c>
      <c r="X1698" s="168" t="str">
        <f t="shared" si="191"/>
        <v>LAN.MON.m120016</v>
      </c>
    </row>
    <row r="1699" spans="9:24" x14ac:dyDescent="0.15">
      <c r="I1699" s="168" t="s">
        <v>12133</v>
      </c>
      <c r="J1699" s="168">
        <v>11708</v>
      </c>
      <c r="K1699" s="168" t="str">
        <f t="shared" si="186"/>
        <v>LAN.MON.m110012</v>
      </c>
      <c r="L1699" s="168" t="str">
        <f t="shared" si="187"/>
        <v>"蝶妖"</v>
      </c>
      <c r="M1699" s="168">
        <v>21695</v>
      </c>
      <c r="N1699" s="168" t="str">
        <f t="shared" si="188"/>
        <v>LAN.MON.m120012</v>
      </c>
      <c r="O1699" s="168" t="str">
        <f t="shared" si="189"/>
        <v>"蝶王"</v>
      </c>
      <c r="P1699" s="168">
        <v>7</v>
      </c>
      <c r="Q1699" s="168">
        <v>11693</v>
      </c>
      <c r="R1699" s="168" t="s">
        <v>6516</v>
      </c>
      <c r="S1699" s="168">
        <v>11693</v>
      </c>
      <c r="T1699" s="168" t="str">
        <f t="shared" si="190"/>
        <v>LAN.MON.m110132</v>
      </c>
      <c r="U1699" s="168">
        <v>21693</v>
      </c>
      <c r="V1699" s="168" t="s">
        <v>6207</v>
      </c>
      <c r="W1699" s="168">
        <v>21693</v>
      </c>
      <c r="X1699" s="168" t="str">
        <f t="shared" si="191"/>
        <v>LAN.MON.m120068</v>
      </c>
    </row>
    <row r="1700" spans="9:24" x14ac:dyDescent="0.15">
      <c r="I1700" s="168" t="s">
        <v>12134</v>
      </c>
      <c r="J1700" s="168">
        <v>11709</v>
      </c>
      <c r="K1700" s="168" t="str">
        <f t="shared" si="186"/>
        <v>LAN.MON.m110016</v>
      </c>
      <c r="L1700" s="168" t="str">
        <f t="shared" si="187"/>
        <v>"蓝湖灵妖"</v>
      </c>
      <c r="M1700" s="168">
        <v>21696</v>
      </c>
      <c r="N1700" s="168" t="str">
        <f t="shared" si="188"/>
        <v>LAN.MON.m120016</v>
      </c>
      <c r="O1700" s="168" t="str">
        <f t="shared" si="189"/>
        <v>"蓝湖灵王"</v>
      </c>
      <c r="P1700" s="168">
        <v>7</v>
      </c>
      <c r="Q1700" s="168">
        <v>11694</v>
      </c>
      <c r="R1700" s="168" t="s">
        <v>5965</v>
      </c>
      <c r="S1700" s="168">
        <v>11694</v>
      </c>
      <c r="T1700" s="168" t="str">
        <f t="shared" si="190"/>
        <v>LAN.MON.m110018</v>
      </c>
      <c r="U1700" s="168">
        <v>21694</v>
      </c>
      <c r="V1700" s="168" t="s">
        <v>5928</v>
      </c>
      <c r="W1700" s="168">
        <v>21694</v>
      </c>
      <c r="X1700" s="168" t="str">
        <f t="shared" si="191"/>
        <v>LAN.MON.m120017</v>
      </c>
    </row>
    <row r="1701" spans="9:24" x14ac:dyDescent="0.15">
      <c r="I1701" s="168" t="s">
        <v>12135</v>
      </c>
      <c r="J1701" s="168">
        <v>11710</v>
      </c>
      <c r="K1701" s="168" t="str">
        <f t="shared" si="186"/>
        <v>LAN.MON.m110068</v>
      </c>
      <c r="L1701" s="168" t="str">
        <f t="shared" si="187"/>
        <v>"蛮坛卫将"</v>
      </c>
      <c r="M1701" s="168">
        <v>21697</v>
      </c>
      <c r="N1701" s="168" t="str">
        <f t="shared" si="188"/>
        <v>LAN.MON.m120068</v>
      </c>
      <c r="O1701" s="168" t="str">
        <f t="shared" si="189"/>
        <v>"蛮坛将主"</v>
      </c>
      <c r="P1701" s="168">
        <v>7</v>
      </c>
      <c r="Q1701" s="168">
        <v>11695</v>
      </c>
      <c r="R1701" s="168" t="s">
        <v>6521</v>
      </c>
      <c r="S1701" s="168">
        <v>11695</v>
      </c>
      <c r="T1701" s="168" t="str">
        <f t="shared" si="190"/>
        <v>LAN.MON.m110133</v>
      </c>
      <c r="U1701" s="168">
        <v>21695</v>
      </c>
      <c r="V1701" s="168" t="s">
        <v>5893</v>
      </c>
      <c r="W1701" s="168">
        <v>21695</v>
      </c>
      <c r="X1701" s="168" t="str">
        <f t="shared" si="191"/>
        <v>LAN.MON.m120012</v>
      </c>
    </row>
    <row r="1702" spans="9:24" x14ac:dyDescent="0.15">
      <c r="I1702" s="168" t="s">
        <v>12136</v>
      </c>
      <c r="J1702" s="168">
        <v>11711</v>
      </c>
      <c r="K1702" s="168" t="str">
        <f t="shared" si="186"/>
        <v>LAN.MON.m110138</v>
      </c>
      <c r="L1702" s="168" t="str">
        <f t="shared" si="187"/>
        <v>"战将之灵"</v>
      </c>
      <c r="M1702" s="168">
        <v>21698</v>
      </c>
      <c r="N1702" s="168" t="str">
        <f t="shared" si="188"/>
        <v>LAN.MON.m120138</v>
      </c>
      <c r="O1702" s="168" t="str">
        <f t="shared" si="189"/>
        <v>"战将之神"</v>
      </c>
      <c r="P1702" s="168">
        <v>7</v>
      </c>
      <c r="Q1702" s="168">
        <v>11696</v>
      </c>
      <c r="R1702" s="168" t="s">
        <v>6137</v>
      </c>
      <c r="S1702" s="168">
        <v>11696</v>
      </c>
      <c r="T1702" s="168" t="str">
        <f t="shared" si="190"/>
        <v>LAN.MON.m110054</v>
      </c>
      <c r="U1702" s="168">
        <v>21696</v>
      </c>
      <c r="V1702" s="168" t="s">
        <v>5922</v>
      </c>
      <c r="W1702" s="168">
        <v>21696</v>
      </c>
      <c r="X1702" s="168" t="str">
        <f t="shared" si="191"/>
        <v>LAN.MON.m120016</v>
      </c>
    </row>
    <row r="1703" spans="9:24" x14ac:dyDescent="0.15">
      <c r="I1703" s="168" t="s">
        <v>12137</v>
      </c>
      <c r="J1703" s="168">
        <v>11712</v>
      </c>
      <c r="K1703" s="168" t="str">
        <f t="shared" si="186"/>
        <v>LAN.MON.m110139</v>
      </c>
      <c r="L1703" s="168" t="str">
        <f t="shared" si="187"/>
        <v>"云豹古尸"</v>
      </c>
      <c r="M1703" s="168">
        <v>21699</v>
      </c>
      <c r="N1703" s="168" t="str">
        <f t="shared" si="188"/>
        <v>LAN.MON.m120139</v>
      </c>
      <c r="O1703" s="168" t="str">
        <f t="shared" si="189"/>
        <v>"云豹神尸"</v>
      </c>
      <c r="P1703" s="168">
        <v>7</v>
      </c>
      <c r="Q1703" s="168">
        <v>11697</v>
      </c>
      <c r="R1703" s="168" t="s">
        <v>6516</v>
      </c>
      <c r="S1703" s="168">
        <v>11697</v>
      </c>
      <c r="T1703" s="168" t="str">
        <f t="shared" si="190"/>
        <v>LAN.MON.m110132</v>
      </c>
      <c r="U1703" s="168">
        <v>21697</v>
      </c>
      <c r="V1703" s="168" t="s">
        <v>6207</v>
      </c>
      <c r="W1703" s="168">
        <v>21697</v>
      </c>
      <c r="X1703" s="168" t="str">
        <f t="shared" si="191"/>
        <v>LAN.MON.m120068</v>
      </c>
    </row>
    <row r="1704" spans="9:24" x14ac:dyDescent="0.15">
      <c r="I1704" s="168" t="s">
        <v>12138</v>
      </c>
      <c r="J1704" s="168">
        <v>11713</v>
      </c>
      <c r="K1704" s="168" t="str">
        <f t="shared" si="186"/>
        <v>LAN.MON.m110140</v>
      </c>
      <c r="L1704" s="168" t="str">
        <f t="shared" si="187"/>
        <v>"恶障魔蛇"</v>
      </c>
      <c r="M1704" s="168">
        <v>21700</v>
      </c>
      <c r="N1704" s="168" t="str">
        <f t="shared" si="188"/>
        <v>LAN.MON.m120140</v>
      </c>
      <c r="O1704" s="168" t="str">
        <f t="shared" si="189"/>
        <v>"恶障蛇神"</v>
      </c>
      <c r="P1704" s="168">
        <v>7</v>
      </c>
      <c r="Q1704" s="168">
        <v>11698</v>
      </c>
      <c r="R1704" s="168" t="s">
        <v>5965</v>
      </c>
      <c r="S1704" s="168">
        <v>11698</v>
      </c>
      <c r="T1704" s="168" t="str">
        <f t="shared" si="190"/>
        <v>LAN.MON.m110018</v>
      </c>
      <c r="U1704" s="168">
        <v>21698</v>
      </c>
      <c r="V1704" s="168" t="s">
        <v>7981</v>
      </c>
      <c r="W1704" s="168">
        <v>21698</v>
      </c>
      <c r="X1704" s="168" t="str">
        <f t="shared" si="191"/>
        <v>LAN.MON.m120138</v>
      </c>
    </row>
    <row r="1705" spans="9:24" x14ac:dyDescent="0.15">
      <c r="I1705" s="168" t="s">
        <v>12139</v>
      </c>
      <c r="J1705" s="168">
        <v>11714</v>
      </c>
      <c r="K1705" s="168" t="str">
        <f t="shared" si="186"/>
        <v>LAN.MON.m110090</v>
      </c>
      <c r="L1705" s="168" t="str">
        <f t="shared" si="187"/>
        <v>"双头灵狼"</v>
      </c>
      <c r="M1705" s="168">
        <v>21701</v>
      </c>
      <c r="N1705" s="168" t="str">
        <f t="shared" si="188"/>
        <v>LAN.MON.m120090</v>
      </c>
      <c r="O1705" s="168" t="str">
        <f t="shared" si="189"/>
        <v>"双头狼皇"</v>
      </c>
      <c r="P1705" s="168">
        <v>7</v>
      </c>
      <c r="Q1705" s="168">
        <v>11699</v>
      </c>
      <c r="R1705" s="168" t="s">
        <v>6137</v>
      </c>
      <c r="S1705" s="168">
        <v>11699</v>
      </c>
      <c r="T1705" s="168" t="str">
        <f t="shared" si="190"/>
        <v>LAN.MON.m110054</v>
      </c>
      <c r="U1705" s="168">
        <v>21699</v>
      </c>
      <c r="V1705" s="168" t="s">
        <v>7986</v>
      </c>
      <c r="W1705" s="168">
        <v>21699</v>
      </c>
      <c r="X1705" s="168" t="str">
        <f t="shared" si="191"/>
        <v>LAN.MON.m120139</v>
      </c>
    </row>
    <row r="1706" spans="9:24" x14ac:dyDescent="0.15">
      <c r="I1706" s="168" t="s">
        <v>12140</v>
      </c>
      <c r="J1706" s="168">
        <v>11715</v>
      </c>
      <c r="K1706" s="168" t="str">
        <f t="shared" si="186"/>
        <v>LAN.MON.m110138</v>
      </c>
      <c r="L1706" s="168" t="str">
        <f t="shared" si="187"/>
        <v>"战将之灵"</v>
      </c>
      <c r="M1706" s="168">
        <v>21702</v>
      </c>
      <c r="N1706" s="168" t="str">
        <f t="shared" si="188"/>
        <v>LAN.MON.m120138</v>
      </c>
      <c r="O1706" s="168" t="str">
        <f t="shared" si="189"/>
        <v>"战将之神"</v>
      </c>
      <c r="P1706" s="168">
        <v>7</v>
      </c>
      <c r="Q1706" s="168">
        <v>11700</v>
      </c>
      <c r="R1706" s="168" t="s">
        <v>6521</v>
      </c>
      <c r="S1706" s="168">
        <v>11700</v>
      </c>
      <c r="T1706" s="168" t="str">
        <f t="shared" si="190"/>
        <v>LAN.MON.m110133</v>
      </c>
      <c r="U1706" s="168">
        <v>21700</v>
      </c>
      <c r="V1706" s="168" t="s">
        <v>7991</v>
      </c>
      <c r="W1706" s="168">
        <v>21700</v>
      </c>
      <c r="X1706" s="168" t="str">
        <f t="shared" si="191"/>
        <v>LAN.MON.m120140</v>
      </c>
    </row>
    <row r="1707" spans="9:24" x14ac:dyDescent="0.15">
      <c r="I1707" s="168" t="s">
        <v>12141</v>
      </c>
      <c r="J1707" s="168">
        <v>11716</v>
      </c>
      <c r="K1707" s="168" t="str">
        <f t="shared" si="186"/>
        <v>LAN.MON.m110140</v>
      </c>
      <c r="L1707" s="168" t="str">
        <f t="shared" si="187"/>
        <v>"恶障魔蛇"</v>
      </c>
      <c r="M1707" s="168">
        <v>21703</v>
      </c>
      <c r="N1707" s="168" t="str">
        <f t="shared" si="188"/>
        <v>LAN.MON.m120140</v>
      </c>
      <c r="O1707" s="168" t="str">
        <f t="shared" si="189"/>
        <v>"恶障蛇神"</v>
      </c>
      <c r="P1707" s="168">
        <v>7</v>
      </c>
      <c r="Q1707" s="168">
        <v>11701</v>
      </c>
      <c r="R1707" s="168" t="s">
        <v>6516</v>
      </c>
      <c r="S1707" s="168">
        <v>11701</v>
      </c>
      <c r="T1707" s="168" t="str">
        <f t="shared" si="190"/>
        <v>LAN.MON.m110132</v>
      </c>
      <c r="U1707" s="168">
        <v>21701</v>
      </c>
      <c r="V1707" s="168" t="s">
        <v>6311</v>
      </c>
      <c r="W1707" s="168">
        <v>21701</v>
      </c>
      <c r="X1707" s="168" t="str">
        <f t="shared" si="191"/>
        <v>LAN.MON.m120090</v>
      </c>
    </row>
    <row r="1708" spans="9:24" x14ac:dyDescent="0.15">
      <c r="I1708" s="168" t="s">
        <v>12142</v>
      </c>
      <c r="J1708" s="168">
        <v>11717</v>
      </c>
      <c r="K1708" s="168" t="str">
        <f t="shared" si="186"/>
        <v>LAN.MON.m110139</v>
      </c>
      <c r="L1708" s="168" t="str">
        <f t="shared" si="187"/>
        <v>"云豹古尸"</v>
      </c>
      <c r="M1708" s="168">
        <v>21704</v>
      </c>
      <c r="N1708" s="168" t="str">
        <f t="shared" si="188"/>
        <v>LAN.MON.m120139</v>
      </c>
      <c r="O1708" s="168" t="str">
        <f t="shared" si="189"/>
        <v>"云豹神尸"</v>
      </c>
      <c r="P1708" s="168">
        <v>7</v>
      </c>
      <c r="Q1708" s="168">
        <v>11702</v>
      </c>
      <c r="R1708" s="168" t="s">
        <v>6137</v>
      </c>
      <c r="S1708" s="168">
        <v>11702</v>
      </c>
      <c r="T1708" s="168" t="str">
        <f t="shared" si="190"/>
        <v>LAN.MON.m110054</v>
      </c>
      <c r="U1708" s="168">
        <v>21702</v>
      </c>
      <c r="V1708" s="168" t="s">
        <v>7981</v>
      </c>
      <c r="W1708" s="168">
        <v>21702</v>
      </c>
      <c r="X1708" s="168" t="str">
        <f t="shared" si="191"/>
        <v>LAN.MON.m120138</v>
      </c>
    </row>
    <row r="1709" spans="9:24" x14ac:dyDescent="0.15">
      <c r="I1709" s="168" t="s">
        <v>12143</v>
      </c>
      <c r="J1709" s="168">
        <v>11718</v>
      </c>
      <c r="K1709" s="168" t="str">
        <f t="shared" si="186"/>
        <v>LAN.MON.m110090</v>
      </c>
      <c r="L1709" s="168" t="str">
        <f t="shared" si="187"/>
        <v>"双头灵狼"</v>
      </c>
      <c r="M1709" s="168">
        <v>21705</v>
      </c>
      <c r="N1709" s="168" t="str">
        <f t="shared" si="188"/>
        <v>LAN.MON.m120090</v>
      </c>
      <c r="O1709" s="168" t="str">
        <f t="shared" si="189"/>
        <v>"双头狼皇"</v>
      </c>
      <c r="P1709" s="168">
        <v>9</v>
      </c>
      <c r="Q1709" s="168">
        <v>11703</v>
      </c>
      <c r="R1709" s="168" t="s">
        <v>5928</v>
      </c>
      <c r="S1709" s="168">
        <v>11703</v>
      </c>
      <c r="T1709" s="168" t="str">
        <f t="shared" si="190"/>
        <v>LAN.MON.m110017</v>
      </c>
      <c r="U1709" s="168">
        <v>21703</v>
      </c>
      <c r="V1709" s="168" t="s">
        <v>7991</v>
      </c>
      <c r="W1709" s="168">
        <v>21703</v>
      </c>
      <c r="X1709" s="168" t="str">
        <f t="shared" si="191"/>
        <v>LAN.MON.m120140</v>
      </c>
    </row>
    <row r="1710" spans="9:24" x14ac:dyDescent="0.15">
      <c r="I1710" s="168" t="s">
        <v>12144</v>
      </c>
      <c r="J1710" s="168">
        <v>11719</v>
      </c>
      <c r="K1710" s="168" t="str">
        <f t="shared" si="186"/>
        <v>LAN.MON.m110140</v>
      </c>
      <c r="L1710" s="168" t="str">
        <f t="shared" si="187"/>
        <v>"恶障魔蛇"</v>
      </c>
      <c r="M1710" s="168">
        <v>21706</v>
      </c>
      <c r="N1710" s="168" t="str">
        <f t="shared" si="188"/>
        <v>LAN.MON.m120140</v>
      </c>
      <c r="O1710" s="168" t="str">
        <f t="shared" si="189"/>
        <v>"恶障蛇神"</v>
      </c>
      <c r="P1710" s="168">
        <v>9</v>
      </c>
      <c r="Q1710" s="168">
        <v>11704</v>
      </c>
      <c r="R1710" s="168" t="s">
        <v>5893</v>
      </c>
      <c r="S1710" s="168">
        <v>11704</v>
      </c>
      <c r="T1710" s="168" t="str">
        <f t="shared" si="190"/>
        <v>LAN.MON.m110012</v>
      </c>
      <c r="U1710" s="168">
        <v>21704</v>
      </c>
      <c r="V1710" s="168" t="s">
        <v>7986</v>
      </c>
      <c r="W1710" s="168">
        <v>21704</v>
      </c>
      <c r="X1710" s="168" t="str">
        <f t="shared" si="191"/>
        <v>LAN.MON.m120139</v>
      </c>
    </row>
    <row r="1711" spans="9:24" x14ac:dyDescent="0.15">
      <c r="I1711" s="168" t="s">
        <v>12145</v>
      </c>
      <c r="J1711" s="168">
        <v>11720</v>
      </c>
      <c r="K1711" s="168" t="str">
        <f t="shared" si="186"/>
        <v>LAN.MON.m110032</v>
      </c>
      <c r="L1711" s="168" t="str">
        <f t="shared" si="187"/>
        <v>"荒山囚兽"</v>
      </c>
      <c r="M1711" s="168">
        <v>21707</v>
      </c>
      <c r="N1711" s="168" t="str">
        <f t="shared" si="188"/>
        <v>LAN.MON.m120032</v>
      </c>
      <c r="O1711" s="168" t="str">
        <f t="shared" si="189"/>
        <v>"荒山兽王"</v>
      </c>
      <c r="P1711" s="168">
        <v>9</v>
      </c>
      <c r="Q1711" s="168">
        <v>11705</v>
      </c>
      <c r="R1711" s="168" t="s">
        <v>5922</v>
      </c>
      <c r="S1711" s="168">
        <v>11705</v>
      </c>
      <c r="T1711" s="168" t="str">
        <f t="shared" si="190"/>
        <v>LAN.MON.m110016</v>
      </c>
      <c r="U1711" s="168">
        <v>21705</v>
      </c>
      <c r="V1711" s="168" t="s">
        <v>6311</v>
      </c>
      <c r="W1711" s="168">
        <v>21705</v>
      </c>
      <c r="X1711" s="168" t="str">
        <f t="shared" si="191"/>
        <v>LAN.MON.m120090</v>
      </c>
    </row>
    <row r="1712" spans="9:24" x14ac:dyDescent="0.15">
      <c r="I1712" s="168" t="s">
        <v>12146</v>
      </c>
      <c r="J1712" s="168">
        <v>11721</v>
      </c>
      <c r="K1712" s="168" t="str">
        <f t="shared" si="186"/>
        <v>LAN.MON.m110036</v>
      </c>
      <c r="L1712" s="168" t="str">
        <f t="shared" si="187"/>
        <v>"冰境巨兽"</v>
      </c>
      <c r="M1712" s="168">
        <v>21708</v>
      </c>
      <c r="N1712" s="168" t="str">
        <f t="shared" si="188"/>
        <v>LAN.MON.m120036</v>
      </c>
      <c r="O1712" s="168" t="str">
        <f t="shared" si="189"/>
        <v>"冰境兽王"</v>
      </c>
      <c r="P1712" s="168">
        <v>9</v>
      </c>
      <c r="Q1712" s="168">
        <v>11706</v>
      </c>
      <c r="R1712" s="168" t="s">
        <v>6207</v>
      </c>
      <c r="S1712" s="168">
        <v>11706</v>
      </c>
      <c r="T1712" s="168" t="str">
        <f t="shared" si="190"/>
        <v>LAN.MON.m110068</v>
      </c>
      <c r="U1712" s="168">
        <v>21706</v>
      </c>
      <c r="V1712" s="168" t="s">
        <v>7991</v>
      </c>
      <c r="W1712" s="168">
        <v>21706</v>
      </c>
      <c r="X1712" s="168" t="str">
        <f t="shared" si="191"/>
        <v>LAN.MON.m120140</v>
      </c>
    </row>
    <row r="1713" spans="9:24" x14ac:dyDescent="0.15">
      <c r="I1713" s="168" t="s">
        <v>12147</v>
      </c>
      <c r="J1713" s="168">
        <v>11722</v>
      </c>
      <c r="K1713" s="168" t="str">
        <f t="shared" si="186"/>
        <v>LAN.MON.m110053</v>
      </c>
      <c r="L1713" s="168" t="str">
        <f t="shared" si="187"/>
        <v>"腾云龙狮"</v>
      </c>
      <c r="M1713" s="168">
        <v>21709</v>
      </c>
      <c r="N1713" s="168" t="str">
        <f t="shared" si="188"/>
        <v>LAN.MON.m120053</v>
      </c>
      <c r="O1713" s="168" t="str">
        <f t="shared" si="189"/>
        <v>"龙狮皇"</v>
      </c>
      <c r="P1713" s="168">
        <v>9</v>
      </c>
      <c r="Q1713" s="168">
        <v>11707</v>
      </c>
      <c r="R1713" s="168" t="s">
        <v>5928</v>
      </c>
      <c r="S1713" s="168">
        <v>11707</v>
      </c>
      <c r="T1713" s="168" t="str">
        <f t="shared" si="190"/>
        <v>LAN.MON.m110017</v>
      </c>
      <c r="U1713" s="168">
        <v>21707</v>
      </c>
      <c r="V1713" s="168" t="s">
        <v>6030</v>
      </c>
      <c r="W1713" s="168">
        <v>21707</v>
      </c>
      <c r="X1713" s="168" t="str">
        <f t="shared" si="191"/>
        <v>LAN.MON.m120032</v>
      </c>
    </row>
    <row r="1714" spans="9:24" x14ac:dyDescent="0.15">
      <c r="I1714" s="168" t="s">
        <v>12148</v>
      </c>
      <c r="J1714" s="168">
        <v>11723</v>
      </c>
      <c r="K1714" s="168" t="str">
        <f t="shared" si="186"/>
        <v>LAN.MON.m110068</v>
      </c>
      <c r="L1714" s="168" t="str">
        <f t="shared" si="187"/>
        <v>"蛮坛卫将"</v>
      </c>
      <c r="M1714" s="168">
        <v>21710</v>
      </c>
      <c r="N1714" s="168" t="str">
        <f t="shared" si="188"/>
        <v>LAN.MON.m120068</v>
      </c>
      <c r="O1714" s="168" t="str">
        <f t="shared" si="189"/>
        <v>"蛮坛将主"</v>
      </c>
      <c r="P1714" s="168">
        <v>9</v>
      </c>
      <c r="Q1714" s="168">
        <v>11708</v>
      </c>
      <c r="R1714" s="168" t="s">
        <v>5893</v>
      </c>
      <c r="S1714" s="168">
        <v>11708</v>
      </c>
      <c r="T1714" s="168" t="str">
        <f t="shared" si="190"/>
        <v>LAN.MON.m110012</v>
      </c>
      <c r="U1714" s="168">
        <v>21708</v>
      </c>
      <c r="V1714" s="168" t="s">
        <v>6049</v>
      </c>
      <c r="W1714" s="168">
        <v>21708</v>
      </c>
      <c r="X1714" s="168" t="str">
        <f t="shared" si="191"/>
        <v>LAN.MON.m120036</v>
      </c>
    </row>
    <row r="1715" spans="9:24" x14ac:dyDescent="0.15">
      <c r="I1715" s="168" t="s">
        <v>12149</v>
      </c>
      <c r="J1715" s="168">
        <v>11724</v>
      </c>
      <c r="K1715" s="168" t="str">
        <f t="shared" si="186"/>
        <v>LAN.MON.m110032</v>
      </c>
      <c r="L1715" s="168" t="str">
        <f t="shared" si="187"/>
        <v>"荒山囚兽"</v>
      </c>
      <c r="M1715" s="168">
        <v>21711</v>
      </c>
      <c r="N1715" s="168" t="str">
        <f t="shared" si="188"/>
        <v>LAN.MON.m120032</v>
      </c>
      <c r="O1715" s="168" t="str">
        <f t="shared" si="189"/>
        <v>"荒山兽王"</v>
      </c>
      <c r="P1715" s="168">
        <v>9</v>
      </c>
      <c r="Q1715" s="168">
        <v>11709</v>
      </c>
      <c r="R1715" s="168" t="s">
        <v>5922</v>
      </c>
      <c r="S1715" s="168">
        <v>11709</v>
      </c>
      <c r="T1715" s="168" t="str">
        <f t="shared" si="190"/>
        <v>LAN.MON.m110016</v>
      </c>
      <c r="U1715" s="168">
        <v>21709</v>
      </c>
      <c r="V1715" s="168" t="s">
        <v>6132</v>
      </c>
      <c r="W1715" s="168">
        <v>21709</v>
      </c>
      <c r="X1715" s="168" t="str">
        <f t="shared" si="191"/>
        <v>LAN.MON.m120053</v>
      </c>
    </row>
    <row r="1716" spans="9:24" x14ac:dyDescent="0.15">
      <c r="I1716" s="168" t="s">
        <v>12150</v>
      </c>
      <c r="J1716" s="168">
        <v>11725</v>
      </c>
      <c r="K1716" s="168" t="str">
        <f t="shared" si="186"/>
        <v>LAN.MON.m110036</v>
      </c>
      <c r="L1716" s="168" t="str">
        <f t="shared" si="187"/>
        <v>"冰境巨兽"</v>
      </c>
      <c r="M1716" s="168">
        <v>21712</v>
      </c>
      <c r="N1716" s="168" t="str">
        <f t="shared" si="188"/>
        <v>LAN.MON.m120036</v>
      </c>
      <c r="O1716" s="168" t="str">
        <f t="shared" si="189"/>
        <v>"冰境兽王"</v>
      </c>
      <c r="P1716" s="168">
        <v>9</v>
      </c>
      <c r="Q1716" s="168">
        <v>11710</v>
      </c>
      <c r="R1716" s="168" t="s">
        <v>6207</v>
      </c>
      <c r="S1716" s="168">
        <v>11710</v>
      </c>
      <c r="T1716" s="168" t="str">
        <f t="shared" si="190"/>
        <v>LAN.MON.m110068</v>
      </c>
      <c r="U1716" s="168">
        <v>21710</v>
      </c>
      <c r="V1716" s="168" t="s">
        <v>6207</v>
      </c>
      <c r="W1716" s="168">
        <v>21710</v>
      </c>
      <c r="X1716" s="168" t="str">
        <f t="shared" si="191"/>
        <v>LAN.MON.m120068</v>
      </c>
    </row>
    <row r="1717" spans="9:24" x14ac:dyDescent="0.15">
      <c r="I1717" s="168" t="s">
        <v>12151</v>
      </c>
      <c r="J1717" s="168">
        <v>11726</v>
      </c>
      <c r="K1717" s="168" t="str">
        <f t="shared" si="186"/>
        <v>LAN.MON.m110053</v>
      </c>
      <c r="L1717" s="168" t="str">
        <f t="shared" si="187"/>
        <v>"腾云龙狮"</v>
      </c>
      <c r="M1717" s="168">
        <v>21713</v>
      </c>
      <c r="N1717" s="168" t="str">
        <f t="shared" si="188"/>
        <v>LAN.MON.m120053</v>
      </c>
      <c r="O1717" s="168" t="str">
        <f t="shared" si="189"/>
        <v>"龙狮皇"</v>
      </c>
      <c r="P1717" s="168">
        <v>9</v>
      </c>
      <c r="Q1717" s="168">
        <v>11711</v>
      </c>
      <c r="R1717" s="168" t="s">
        <v>7981</v>
      </c>
      <c r="S1717" s="168">
        <v>11711</v>
      </c>
      <c r="T1717" s="168" t="str">
        <f t="shared" si="190"/>
        <v>LAN.MON.m110138</v>
      </c>
      <c r="U1717" s="168">
        <v>21711</v>
      </c>
      <c r="V1717" s="168" t="s">
        <v>6030</v>
      </c>
      <c r="W1717" s="168">
        <v>21711</v>
      </c>
      <c r="X1717" s="168" t="str">
        <f t="shared" si="191"/>
        <v>LAN.MON.m120032</v>
      </c>
    </row>
    <row r="1718" spans="9:24" x14ac:dyDescent="0.15">
      <c r="I1718" s="168" t="s">
        <v>12152</v>
      </c>
      <c r="J1718" s="168">
        <v>11727</v>
      </c>
      <c r="K1718" s="168" t="str">
        <f t="shared" si="186"/>
        <v>LAN.MON.m110060</v>
      </c>
      <c r="L1718" s="168" t="str">
        <f t="shared" si="187"/>
        <v>"守境金将"</v>
      </c>
      <c r="M1718" s="168">
        <v>21714</v>
      </c>
      <c r="N1718" s="168" t="str">
        <f t="shared" si="188"/>
        <v>LAN.MON.m120060</v>
      </c>
      <c r="O1718" s="168" t="str">
        <f t="shared" si="189"/>
        <v>"守境仙将"</v>
      </c>
      <c r="P1718" s="168">
        <v>9</v>
      </c>
      <c r="Q1718" s="168">
        <v>11712</v>
      </c>
      <c r="R1718" s="168" t="s">
        <v>7986</v>
      </c>
      <c r="S1718" s="168">
        <v>11712</v>
      </c>
      <c r="T1718" s="168" t="str">
        <f t="shared" si="190"/>
        <v>LAN.MON.m110139</v>
      </c>
      <c r="U1718" s="168">
        <v>21712</v>
      </c>
      <c r="V1718" s="168" t="s">
        <v>6049</v>
      </c>
      <c r="W1718" s="168">
        <v>21712</v>
      </c>
      <c r="X1718" s="168" t="str">
        <f t="shared" si="191"/>
        <v>LAN.MON.m120036</v>
      </c>
    </row>
    <row r="1719" spans="9:24" x14ac:dyDescent="0.15">
      <c r="I1719" s="168" t="s">
        <v>12153</v>
      </c>
      <c r="J1719" s="168">
        <v>11728</v>
      </c>
      <c r="K1719" s="168" t="str">
        <f t="shared" si="186"/>
        <v>LAN.MON.m110003</v>
      </c>
      <c r="L1719" s="168" t="str">
        <f t="shared" si="187"/>
        <v>"白荷妖"</v>
      </c>
      <c r="M1719" s="168">
        <v>21715</v>
      </c>
      <c r="N1719" s="168" t="str">
        <f t="shared" si="188"/>
        <v>LAN.MON.m120003</v>
      </c>
      <c r="O1719" s="168" t="str">
        <f t="shared" si="189"/>
        <v>"白荷妖王"</v>
      </c>
      <c r="P1719" s="168">
        <v>8</v>
      </c>
      <c r="Q1719" s="168">
        <v>11713</v>
      </c>
      <c r="R1719" s="168" t="s">
        <v>7991</v>
      </c>
      <c r="S1719" s="168">
        <v>11713</v>
      </c>
      <c r="T1719" s="168" t="str">
        <f t="shared" si="190"/>
        <v>LAN.MON.m110140</v>
      </c>
      <c r="U1719" s="168">
        <v>21713</v>
      </c>
      <c r="V1719" s="168" t="s">
        <v>6132</v>
      </c>
      <c r="W1719" s="168">
        <v>21713</v>
      </c>
      <c r="X1719" s="168" t="str">
        <f t="shared" si="191"/>
        <v>LAN.MON.m120053</v>
      </c>
    </row>
    <row r="1720" spans="9:24" x14ac:dyDescent="0.15">
      <c r="I1720" s="168" t="s">
        <v>12154</v>
      </c>
      <c r="J1720" s="168">
        <v>11729</v>
      </c>
      <c r="K1720" s="168" t="str">
        <f t="shared" si="186"/>
        <v>LAN.MON.m110141</v>
      </c>
      <c r="L1720" s="168" t="str">
        <f t="shared" si="187"/>
        <v>"巧音魔灵"</v>
      </c>
      <c r="M1720" s="168">
        <v>21716</v>
      </c>
      <c r="N1720" s="168" t="str">
        <f t="shared" si="188"/>
        <v>LAN.MON.m120141</v>
      </c>
      <c r="O1720" s="168" t="str">
        <f t="shared" si="189"/>
        <v>"巧音魔仙"</v>
      </c>
      <c r="P1720" s="168">
        <v>8</v>
      </c>
      <c r="Q1720" s="168">
        <v>11714</v>
      </c>
      <c r="R1720" s="168" t="s">
        <v>6311</v>
      </c>
      <c r="S1720" s="168">
        <v>11714</v>
      </c>
      <c r="T1720" s="168" t="str">
        <f t="shared" si="190"/>
        <v>LAN.MON.m110090</v>
      </c>
      <c r="U1720" s="168">
        <v>21714</v>
      </c>
      <c r="V1720" s="168" t="s">
        <v>6167</v>
      </c>
      <c r="W1720" s="168">
        <v>21714</v>
      </c>
      <c r="X1720" s="168" t="str">
        <f t="shared" si="191"/>
        <v>LAN.MON.m120060</v>
      </c>
    </row>
    <row r="1721" spans="9:24" x14ac:dyDescent="0.15">
      <c r="I1721" s="168" t="s">
        <v>12155</v>
      </c>
      <c r="J1721" s="168">
        <v>11730</v>
      </c>
      <c r="K1721" s="168" t="str">
        <f t="shared" si="186"/>
        <v>LAN.MON.m110060</v>
      </c>
      <c r="L1721" s="168" t="str">
        <f t="shared" si="187"/>
        <v>"守境金将"</v>
      </c>
      <c r="M1721" s="168">
        <v>21717</v>
      </c>
      <c r="N1721" s="168" t="str">
        <f t="shared" si="188"/>
        <v>LAN.MON.m120060</v>
      </c>
      <c r="O1721" s="168" t="str">
        <f t="shared" si="189"/>
        <v>"守境仙将"</v>
      </c>
      <c r="P1721" s="168">
        <v>8</v>
      </c>
      <c r="Q1721" s="168">
        <v>11715</v>
      </c>
      <c r="R1721" s="168" t="s">
        <v>7981</v>
      </c>
      <c r="S1721" s="168">
        <v>11715</v>
      </c>
      <c r="T1721" s="168" t="str">
        <f t="shared" si="190"/>
        <v>LAN.MON.m110138</v>
      </c>
      <c r="U1721" s="168">
        <v>21715</v>
      </c>
      <c r="V1721" s="168" t="s">
        <v>5871</v>
      </c>
      <c r="W1721" s="168">
        <v>21715</v>
      </c>
      <c r="X1721" s="168" t="str">
        <f t="shared" si="191"/>
        <v>LAN.MON.m120003</v>
      </c>
    </row>
    <row r="1722" spans="9:24" x14ac:dyDescent="0.15">
      <c r="I1722" s="168" t="s">
        <v>12156</v>
      </c>
      <c r="J1722" s="168">
        <v>11731</v>
      </c>
      <c r="K1722" s="168" t="str">
        <f t="shared" si="186"/>
        <v>LAN.MON.m110060</v>
      </c>
      <c r="L1722" s="168" t="str">
        <f t="shared" si="187"/>
        <v>"守境金将"</v>
      </c>
      <c r="M1722" s="168">
        <v>21718</v>
      </c>
      <c r="N1722" s="168" t="str">
        <f t="shared" si="188"/>
        <v>LAN.MON.m120060</v>
      </c>
      <c r="O1722" s="168" t="str">
        <f t="shared" si="189"/>
        <v>"守境仙将"</v>
      </c>
      <c r="P1722" s="168">
        <v>8</v>
      </c>
      <c r="Q1722" s="168">
        <v>11716</v>
      </c>
      <c r="R1722" s="168" t="s">
        <v>7991</v>
      </c>
      <c r="S1722" s="168">
        <v>11716</v>
      </c>
      <c r="T1722" s="168" t="str">
        <f t="shared" si="190"/>
        <v>LAN.MON.m110140</v>
      </c>
      <c r="U1722" s="168">
        <v>21716</v>
      </c>
      <c r="V1722" s="168" t="s">
        <v>8614</v>
      </c>
      <c r="W1722" s="168">
        <v>21716</v>
      </c>
      <c r="X1722" s="168" t="str">
        <f t="shared" si="191"/>
        <v>LAN.MON.m120141</v>
      </c>
    </row>
    <row r="1723" spans="9:24" x14ac:dyDescent="0.15">
      <c r="I1723" s="168" t="s">
        <v>12157</v>
      </c>
      <c r="J1723" s="168">
        <v>11732</v>
      </c>
      <c r="K1723" s="168" t="str">
        <f t="shared" si="186"/>
        <v>LAN.MON.m110141</v>
      </c>
      <c r="L1723" s="168" t="str">
        <f t="shared" si="187"/>
        <v>"巧音魔灵"</v>
      </c>
      <c r="M1723" s="168">
        <v>21719</v>
      </c>
      <c r="N1723" s="168" t="str">
        <f t="shared" si="188"/>
        <v>LAN.MON.m120141</v>
      </c>
      <c r="O1723" s="168" t="str">
        <f t="shared" si="189"/>
        <v>"巧音魔仙"</v>
      </c>
      <c r="P1723" s="168">
        <v>8</v>
      </c>
      <c r="Q1723" s="168">
        <v>11717</v>
      </c>
      <c r="R1723" s="168" t="s">
        <v>7986</v>
      </c>
      <c r="S1723" s="168">
        <v>11717</v>
      </c>
      <c r="T1723" s="168" t="str">
        <f t="shared" si="190"/>
        <v>LAN.MON.m110139</v>
      </c>
      <c r="U1723" s="168">
        <v>21717</v>
      </c>
      <c r="V1723" s="168" t="s">
        <v>6167</v>
      </c>
      <c r="W1723" s="168">
        <v>21717</v>
      </c>
      <c r="X1723" s="168" t="str">
        <f t="shared" si="191"/>
        <v>LAN.MON.m120060</v>
      </c>
    </row>
    <row r="1724" spans="9:24" x14ac:dyDescent="0.15">
      <c r="I1724" s="168" t="s">
        <v>12158</v>
      </c>
      <c r="J1724" s="168">
        <v>11733</v>
      </c>
      <c r="K1724" s="168" t="str">
        <f t="shared" si="186"/>
        <v>LAN.MON.m110011</v>
      </c>
      <c r="L1724" s="168" t="str">
        <f t="shared" si="187"/>
        <v>"鹿灵"</v>
      </c>
      <c r="M1724" s="168">
        <v>21720</v>
      </c>
      <c r="N1724" s="168" t="str">
        <f t="shared" si="188"/>
        <v>LAN.MON.m120011</v>
      </c>
      <c r="O1724" s="168" t="str">
        <f t="shared" si="189"/>
        <v>"鹿仙"</v>
      </c>
      <c r="P1724" s="168">
        <v>8</v>
      </c>
      <c r="Q1724" s="168">
        <v>11718</v>
      </c>
      <c r="R1724" s="168" t="s">
        <v>6311</v>
      </c>
      <c r="S1724" s="168">
        <v>11718</v>
      </c>
      <c r="T1724" s="168" t="str">
        <f t="shared" si="190"/>
        <v>LAN.MON.m110090</v>
      </c>
      <c r="U1724" s="168">
        <v>21718</v>
      </c>
      <c r="V1724" s="168" t="s">
        <v>6167</v>
      </c>
      <c r="W1724" s="168">
        <v>21718</v>
      </c>
      <c r="X1724" s="168" t="str">
        <f t="shared" si="191"/>
        <v>LAN.MON.m120060</v>
      </c>
    </row>
    <row r="1725" spans="9:24" x14ac:dyDescent="0.15">
      <c r="I1725" s="168" t="s">
        <v>12159</v>
      </c>
      <c r="J1725" s="168">
        <v>11734</v>
      </c>
      <c r="K1725" s="168" t="str">
        <f t="shared" si="186"/>
        <v>LAN.MON.m110064</v>
      </c>
      <c r="L1725" s="168" t="str">
        <f t="shared" si="187"/>
        <v>"荒沙女匪"</v>
      </c>
      <c r="M1725" s="168">
        <v>21721</v>
      </c>
      <c r="N1725" s="168" t="str">
        <f t="shared" si="188"/>
        <v>LAN.MON.m120064</v>
      </c>
      <c r="O1725" s="168" t="str">
        <f t="shared" si="189"/>
        <v>"荒沙匪首"</v>
      </c>
      <c r="P1725" s="168">
        <v>8</v>
      </c>
      <c r="Q1725" s="168">
        <v>11719</v>
      </c>
      <c r="R1725" s="168" t="s">
        <v>7991</v>
      </c>
      <c r="S1725" s="168">
        <v>11719</v>
      </c>
      <c r="T1725" s="168" t="str">
        <f t="shared" si="190"/>
        <v>LAN.MON.m110140</v>
      </c>
      <c r="U1725" s="168">
        <v>21719</v>
      </c>
      <c r="V1725" s="168" t="s">
        <v>8614</v>
      </c>
      <c r="W1725" s="168">
        <v>21719</v>
      </c>
      <c r="X1725" s="168" t="str">
        <f t="shared" si="191"/>
        <v>LAN.MON.m120141</v>
      </c>
    </row>
    <row r="1726" spans="9:24" x14ac:dyDescent="0.15">
      <c r="I1726" s="168" t="s">
        <v>12160</v>
      </c>
      <c r="J1726" s="168">
        <v>11735</v>
      </c>
      <c r="K1726" s="168" t="str">
        <f t="shared" si="186"/>
        <v>LAN.MON.m110103</v>
      </c>
      <c r="L1726" s="168" t="str">
        <f t="shared" si="187"/>
        <v>"弯刀童子"</v>
      </c>
      <c r="M1726" s="168">
        <v>21722</v>
      </c>
      <c r="N1726" s="168" t="str">
        <f t="shared" si="188"/>
        <v>LAN.MON.m120103</v>
      </c>
      <c r="O1726" s="168" t="str">
        <f t="shared" si="189"/>
        <v>"弯刀仙童"</v>
      </c>
      <c r="P1726" s="168">
        <v>8</v>
      </c>
      <c r="Q1726" s="168">
        <v>11720</v>
      </c>
      <c r="R1726" s="168" t="s">
        <v>6030</v>
      </c>
      <c r="S1726" s="168">
        <v>11720</v>
      </c>
      <c r="T1726" s="168" t="str">
        <f t="shared" si="190"/>
        <v>LAN.MON.m110032</v>
      </c>
      <c r="U1726" s="168">
        <v>21720</v>
      </c>
      <c r="V1726" s="168" t="s">
        <v>5883</v>
      </c>
      <c r="W1726" s="168">
        <v>21720</v>
      </c>
      <c r="X1726" s="168" t="str">
        <f t="shared" si="191"/>
        <v>LAN.MON.m120011</v>
      </c>
    </row>
    <row r="1727" spans="9:24" x14ac:dyDescent="0.15">
      <c r="I1727" s="168" t="s">
        <v>12161</v>
      </c>
      <c r="J1727" s="168">
        <v>11736</v>
      </c>
      <c r="K1727" s="168" t="str">
        <f t="shared" si="186"/>
        <v>LAN.MON.m110141</v>
      </c>
      <c r="L1727" s="168" t="str">
        <f t="shared" si="187"/>
        <v>"巧音魔灵"</v>
      </c>
      <c r="M1727" s="168">
        <v>21723</v>
      </c>
      <c r="N1727" s="168" t="str">
        <f t="shared" si="188"/>
        <v>LAN.MON.m120141</v>
      </c>
      <c r="O1727" s="168" t="str">
        <f t="shared" si="189"/>
        <v>"巧音魔仙"</v>
      </c>
      <c r="P1727" s="168">
        <v>8</v>
      </c>
      <c r="Q1727" s="168">
        <v>11721</v>
      </c>
      <c r="R1727" s="168" t="s">
        <v>6049</v>
      </c>
      <c r="S1727" s="168">
        <v>11721</v>
      </c>
      <c r="T1727" s="168" t="str">
        <f t="shared" si="190"/>
        <v>LAN.MON.m110036</v>
      </c>
      <c r="U1727" s="168">
        <v>21721</v>
      </c>
      <c r="V1727" s="168" t="s">
        <v>6187</v>
      </c>
      <c r="W1727" s="168">
        <v>21721</v>
      </c>
      <c r="X1727" s="168" t="str">
        <f t="shared" si="191"/>
        <v>LAN.MON.m120064</v>
      </c>
    </row>
    <row r="1728" spans="9:24" x14ac:dyDescent="0.15">
      <c r="I1728" s="168" t="s">
        <v>12162</v>
      </c>
      <c r="J1728" s="168">
        <v>11737</v>
      </c>
      <c r="K1728" s="168" t="str">
        <f t="shared" si="186"/>
        <v>LAN.MON.m110003</v>
      </c>
      <c r="L1728" s="168" t="str">
        <f t="shared" si="187"/>
        <v>"白荷妖"</v>
      </c>
      <c r="M1728" s="168">
        <v>21724</v>
      </c>
      <c r="N1728" s="168" t="str">
        <f t="shared" si="188"/>
        <v>LAN.MON.m120003</v>
      </c>
      <c r="O1728" s="168" t="str">
        <f t="shared" si="189"/>
        <v>"白荷妖王"</v>
      </c>
      <c r="P1728" s="168">
        <v>8</v>
      </c>
      <c r="Q1728" s="168">
        <v>11722</v>
      </c>
      <c r="R1728" s="168" t="s">
        <v>6132</v>
      </c>
      <c r="S1728" s="168">
        <v>11722</v>
      </c>
      <c r="T1728" s="168" t="str">
        <f t="shared" si="190"/>
        <v>LAN.MON.m110053</v>
      </c>
      <c r="U1728" s="168">
        <v>21722</v>
      </c>
      <c r="V1728" s="168" t="s">
        <v>6372</v>
      </c>
      <c r="W1728" s="168">
        <v>21722</v>
      </c>
      <c r="X1728" s="168" t="str">
        <f t="shared" si="191"/>
        <v>LAN.MON.m120103</v>
      </c>
    </row>
    <row r="1729" spans="9:24" x14ac:dyDescent="0.15">
      <c r="I1729" s="168" t="s">
        <v>12163</v>
      </c>
      <c r="J1729" s="168">
        <v>11738</v>
      </c>
      <c r="K1729" s="168" t="str">
        <f t="shared" si="186"/>
        <v>LAN.MON.m110011</v>
      </c>
      <c r="L1729" s="168" t="str">
        <f t="shared" si="187"/>
        <v>"鹿灵"</v>
      </c>
      <c r="M1729" s="168">
        <v>21725</v>
      </c>
      <c r="N1729" s="168" t="str">
        <f t="shared" si="188"/>
        <v>LAN.MON.m120011</v>
      </c>
      <c r="O1729" s="168" t="str">
        <f t="shared" si="189"/>
        <v>"鹿仙"</v>
      </c>
      <c r="P1729" s="168">
        <v>11</v>
      </c>
      <c r="Q1729" s="168">
        <v>11723</v>
      </c>
      <c r="R1729" s="168" t="s">
        <v>6207</v>
      </c>
      <c r="S1729" s="168">
        <v>11723</v>
      </c>
      <c r="T1729" s="168" t="str">
        <f t="shared" si="190"/>
        <v>LAN.MON.m110068</v>
      </c>
      <c r="U1729" s="168">
        <v>21723</v>
      </c>
      <c r="V1729" s="168" t="s">
        <v>8614</v>
      </c>
      <c r="W1729" s="168">
        <v>21723</v>
      </c>
      <c r="X1729" s="168" t="str">
        <f t="shared" si="191"/>
        <v>LAN.MON.m120141</v>
      </c>
    </row>
    <row r="1730" spans="9:24" x14ac:dyDescent="0.15">
      <c r="I1730" s="168" t="s">
        <v>12164</v>
      </c>
      <c r="J1730" s="168">
        <v>11739</v>
      </c>
      <c r="K1730" s="168" t="str">
        <f t="shared" si="186"/>
        <v>LAN.MON.m110060</v>
      </c>
      <c r="L1730" s="168" t="str">
        <f t="shared" si="187"/>
        <v>"守境金将"</v>
      </c>
      <c r="M1730" s="168">
        <v>21726</v>
      </c>
      <c r="N1730" s="168" t="str">
        <f t="shared" si="188"/>
        <v>LAN.MON.m120060</v>
      </c>
      <c r="O1730" s="168" t="str">
        <f t="shared" si="189"/>
        <v>"守境仙将"</v>
      </c>
      <c r="P1730" s="168">
        <v>11</v>
      </c>
      <c r="Q1730" s="168">
        <v>11724</v>
      </c>
      <c r="R1730" s="168" t="s">
        <v>6030</v>
      </c>
      <c r="S1730" s="168">
        <v>11724</v>
      </c>
      <c r="T1730" s="168" t="str">
        <f t="shared" si="190"/>
        <v>LAN.MON.m110032</v>
      </c>
      <c r="U1730" s="168">
        <v>21724</v>
      </c>
      <c r="V1730" s="168" t="s">
        <v>5871</v>
      </c>
      <c r="W1730" s="168">
        <v>21724</v>
      </c>
      <c r="X1730" s="168" t="str">
        <f t="shared" si="191"/>
        <v>LAN.MON.m120003</v>
      </c>
    </row>
    <row r="1731" spans="9:24" x14ac:dyDescent="0.15">
      <c r="I1731" s="168" t="s">
        <v>12165</v>
      </c>
      <c r="J1731" s="168">
        <v>11740</v>
      </c>
      <c r="K1731" s="168" t="str">
        <f t="shared" si="186"/>
        <v>LAN.MON.m110064</v>
      </c>
      <c r="L1731" s="168" t="str">
        <f t="shared" si="187"/>
        <v>"荒沙女匪"</v>
      </c>
      <c r="M1731" s="168">
        <v>21727</v>
      </c>
      <c r="N1731" s="168" t="str">
        <f t="shared" si="188"/>
        <v>LAN.MON.m120064</v>
      </c>
      <c r="O1731" s="168" t="str">
        <f t="shared" si="189"/>
        <v>"荒沙匪首"</v>
      </c>
      <c r="P1731" s="168">
        <v>11</v>
      </c>
      <c r="Q1731" s="168">
        <v>11725</v>
      </c>
      <c r="R1731" s="168" t="s">
        <v>6049</v>
      </c>
      <c r="S1731" s="168">
        <v>11725</v>
      </c>
      <c r="T1731" s="168" t="str">
        <f t="shared" si="190"/>
        <v>LAN.MON.m110036</v>
      </c>
      <c r="U1731" s="168">
        <v>21725</v>
      </c>
      <c r="V1731" s="168" t="s">
        <v>5883</v>
      </c>
      <c r="W1731" s="168">
        <v>21725</v>
      </c>
      <c r="X1731" s="168" t="str">
        <f t="shared" si="191"/>
        <v>LAN.MON.m120011</v>
      </c>
    </row>
    <row r="1732" spans="9:24" x14ac:dyDescent="0.15">
      <c r="I1732" s="168" t="s">
        <v>12166</v>
      </c>
      <c r="J1732" s="168">
        <v>11741</v>
      </c>
      <c r="K1732" s="168" t="str">
        <f t="shared" si="186"/>
        <v>LAN.MON.m110103</v>
      </c>
      <c r="L1732" s="168" t="str">
        <f t="shared" si="187"/>
        <v>"弯刀童子"</v>
      </c>
      <c r="M1732" s="168">
        <v>21728</v>
      </c>
      <c r="N1732" s="168" t="str">
        <f t="shared" si="188"/>
        <v>LAN.MON.m120103</v>
      </c>
      <c r="O1732" s="168" t="str">
        <f t="shared" si="189"/>
        <v>"弯刀仙童"</v>
      </c>
      <c r="P1732" s="168">
        <v>11</v>
      </c>
      <c r="Q1732" s="168">
        <v>11726</v>
      </c>
      <c r="R1732" s="168" t="s">
        <v>6132</v>
      </c>
      <c r="S1732" s="168">
        <v>11726</v>
      </c>
      <c r="T1732" s="168" t="str">
        <f t="shared" si="190"/>
        <v>LAN.MON.m110053</v>
      </c>
      <c r="U1732" s="168">
        <v>21726</v>
      </c>
      <c r="V1732" s="168" t="s">
        <v>6167</v>
      </c>
      <c r="W1732" s="168">
        <v>21726</v>
      </c>
      <c r="X1732" s="168" t="str">
        <f t="shared" si="191"/>
        <v>LAN.MON.m120060</v>
      </c>
    </row>
    <row r="1733" spans="9:24" x14ac:dyDescent="0.15">
      <c r="I1733" s="168" t="s">
        <v>12167</v>
      </c>
      <c r="J1733" s="168">
        <v>11742</v>
      </c>
      <c r="K1733" s="168" t="str">
        <f t="shared" si="186"/>
        <v>LAN.MON.m110081</v>
      </c>
      <c r="L1733" s="168" t="str">
        <f t="shared" si="187"/>
        <v>"震山兽"</v>
      </c>
      <c r="M1733" s="168">
        <v>21729</v>
      </c>
      <c r="N1733" s="168" t="str">
        <f t="shared" si="188"/>
        <v>LAN.MON.m120081</v>
      </c>
      <c r="O1733" s="168" t="str">
        <f t="shared" si="189"/>
        <v>"震山兽王"</v>
      </c>
      <c r="P1733" s="168">
        <v>11</v>
      </c>
      <c r="Q1733" s="168">
        <v>11727</v>
      </c>
      <c r="R1733" s="168" t="s">
        <v>6167</v>
      </c>
      <c r="S1733" s="168">
        <v>11727</v>
      </c>
      <c r="T1733" s="168" t="str">
        <f t="shared" si="190"/>
        <v>LAN.MON.m110060</v>
      </c>
      <c r="U1733" s="168">
        <v>21727</v>
      </c>
      <c r="V1733" s="168" t="s">
        <v>6187</v>
      </c>
      <c r="W1733" s="168">
        <v>21727</v>
      </c>
      <c r="X1733" s="168" t="str">
        <f t="shared" si="191"/>
        <v>LAN.MON.m120064</v>
      </c>
    </row>
    <row r="1734" spans="9:24" x14ac:dyDescent="0.15">
      <c r="I1734" s="168" t="s">
        <v>12168</v>
      </c>
      <c r="J1734" s="168">
        <v>11743</v>
      </c>
      <c r="K1734" s="168" t="str">
        <f t="shared" si="186"/>
        <v>LAN.MON.m110053</v>
      </c>
      <c r="L1734" s="168" t="str">
        <f t="shared" si="187"/>
        <v>"腾云龙狮"</v>
      </c>
      <c r="M1734" s="168">
        <v>21730</v>
      </c>
      <c r="N1734" s="168" t="str">
        <f t="shared" si="188"/>
        <v>LAN.MON.m120053</v>
      </c>
      <c r="O1734" s="168" t="str">
        <f t="shared" si="189"/>
        <v>"龙狮皇"</v>
      </c>
      <c r="P1734" s="168">
        <v>11</v>
      </c>
      <c r="Q1734" s="168">
        <v>11728</v>
      </c>
      <c r="R1734" s="168" t="s">
        <v>5871</v>
      </c>
      <c r="S1734" s="168">
        <v>11728</v>
      </c>
      <c r="T1734" s="168" t="str">
        <f t="shared" si="190"/>
        <v>LAN.MON.m110003</v>
      </c>
      <c r="U1734" s="168">
        <v>21728</v>
      </c>
      <c r="V1734" s="168" t="s">
        <v>6372</v>
      </c>
      <c r="W1734" s="168">
        <v>21728</v>
      </c>
      <c r="X1734" s="168" t="str">
        <f t="shared" si="191"/>
        <v>LAN.MON.m120103</v>
      </c>
    </row>
    <row r="1735" spans="9:24" x14ac:dyDescent="0.15">
      <c r="I1735" s="168" t="s">
        <v>12169</v>
      </c>
      <c r="J1735" s="168">
        <v>11744</v>
      </c>
      <c r="K1735" s="168" t="str">
        <f t="shared" si="186"/>
        <v>LAN.MON.m110036</v>
      </c>
      <c r="L1735" s="168" t="str">
        <f t="shared" si="187"/>
        <v>"冰境巨兽"</v>
      </c>
      <c r="M1735" s="168">
        <v>21731</v>
      </c>
      <c r="N1735" s="168" t="str">
        <f t="shared" si="188"/>
        <v>LAN.MON.m120036</v>
      </c>
      <c r="O1735" s="168" t="str">
        <f t="shared" si="189"/>
        <v>"冰境兽王"</v>
      </c>
      <c r="P1735" s="168">
        <v>11</v>
      </c>
      <c r="Q1735" s="168">
        <v>11729</v>
      </c>
      <c r="R1735" s="168" t="s">
        <v>8614</v>
      </c>
      <c r="S1735" s="168">
        <v>11729</v>
      </c>
      <c r="T1735" s="168" t="str">
        <f t="shared" si="190"/>
        <v>LAN.MON.m110141</v>
      </c>
      <c r="U1735" s="168">
        <v>21729</v>
      </c>
      <c r="V1735" s="168" t="s">
        <v>6271</v>
      </c>
      <c r="W1735" s="168">
        <v>21729</v>
      </c>
      <c r="X1735" s="168" t="str">
        <f t="shared" si="191"/>
        <v>LAN.MON.m120081</v>
      </c>
    </row>
    <row r="1736" spans="9:24" x14ac:dyDescent="0.15">
      <c r="I1736" s="168" t="s">
        <v>12170</v>
      </c>
      <c r="J1736" s="168">
        <v>11745</v>
      </c>
      <c r="K1736" s="168" t="str">
        <f t="shared" ref="K1736:K1799" si="192">IFERROR("LAN.MON."&amp;VLOOKUP("小怪"&amp;I1736,A:C,3,FALSE),IF(MATCH(J1736,J:J,FALSE)=ROW(J1736),IF(VLOOKUP(VLOOKUP(J1736,Q:R,2,FALSE),R:S,2,FALSE)=J1736,"",VLOOKUP(VLOOKUP(VLOOKUP(J1736,Q:R,2,FALSE),R:S,2,FALSE),J:K,2,FALSE)),VLOOKUP(J1736,J:K,2,FALSE)))</f>
        <v>LAN.MON.m110055</v>
      </c>
      <c r="L1736" s="168" t="str">
        <f t="shared" ref="L1736:L1799" si="193">IFERROR(VLOOKUP("小怪"&amp;I1736,A:D,4,FALSE),IF(MATCH(J1736,J:J,FALSE)=ROW(J1736),IF(VLOOKUP(VLOOKUP(J1736,Q:R,2,FALSE),R:S,2,FALSE)=J1736,"",VLOOKUP(VLOOKUP(VLOOKUP(J1736,Q:R,2,FALSE),R:S,2,FALSE),J:L,3,FALSE)),VLOOKUP(J1736,J:L,3,FALSE)))</f>
        <v>"火雀女妖"</v>
      </c>
      <c r="M1736" s="168">
        <v>21732</v>
      </c>
      <c r="N1736" s="168" t="str">
        <f t="shared" ref="N1736:N1799" si="194">IFERROR("LAN.MON."&amp;VLOOKUP("boss"&amp;I1736,A:C,3,FALSE),IF(MATCH(M1736,M:M,FALSE)=ROW(M1736),IF(VLOOKUP(VLOOKUP(M1736,U:V,2,FALSE),V:W,2,FALSE)=M1736,"",VLOOKUP(VLOOKUP(VLOOKUP(M1736,U:V,2,FALSE),V:W,2,FALSE),M:N,2,FALSE)),VLOOKUP(M1736,M:N,2,FALSE)))</f>
        <v>LAN.MON.m120055</v>
      </c>
      <c r="O1736" s="168" t="str">
        <f t="shared" ref="O1736:O1799" si="195">IFERROR(VLOOKUP("boss"&amp;I1736,A:D,4,FALSE),IF(MATCH(M1736,M:M,FALSE)=ROW(M1736),IF(VLOOKUP(VLOOKUP(M1736,U:V,2,FALSE),V:W,2,FALSE)=M1736,"",VLOOKUP(VLOOKUP(VLOOKUP(M1736,U:V,2,FALSE),V:W,2,FALSE),M:O,3,FALSE)),VLOOKUP(M1736,M:O,3,FALSE)))</f>
        <v>"火雀妖后"</v>
      </c>
      <c r="P1736" s="168">
        <v>11</v>
      </c>
      <c r="Q1736" s="168">
        <v>11730</v>
      </c>
      <c r="R1736" s="168" t="s">
        <v>6167</v>
      </c>
      <c r="S1736" s="168">
        <v>11730</v>
      </c>
      <c r="T1736" s="168" t="str">
        <f t="shared" ref="T1736:T1799" si="196">IFERROR(VLOOKUP(Q1736,J:K,2,FALSE),"LAN.MON.m110146")</f>
        <v>LAN.MON.m110060</v>
      </c>
      <c r="U1736" s="168">
        <v>21730</v>
      </c>
      <c r="V1736" s="168" t="s">
        <v>6132</v>
      </c>
      <c r="W1736" s="168">
        <v>21730</v>
      </c>
      <c r="X1736" s="168" t="str">
        <f t="shared" ref="X1736:X1799" si="197">IFERROR(VLOOKUP(U1736,M:N,2,FALSE),"LAN.MON.m120146")</f>
        <v>LAN.MON.m120053</v>
      </c>
    </row>
    <row r="1737" spans="9:24" x14ac:dyDescent="0.15">
      <c r="I1737" s="168" t="s">
        <v>12171</v>
      </c>
      <c r="J1737" s="168">
        <v>11746</v>
      </c>
      <c r="K1737" s="168" t="str">
        <f t="shared" si="192"/>
        <v>LAN.MON.m110081</v>
      </c>
      <c r="L1737" s="168" t="str">
        <f t="shared" si="193"/>
        <v>"震山兽"</v>
      </c>
      <c r="M1737" s="168">
        <v>21733</v>
      </c>
      <c r="N1737" s="168" t="str">
        <f t="shared" si="194"/>
        <v>LAN.MON.m120081</v>
      </c>
      <c r="O1737" s="168" t="str">
        <f t="shared" si="195"/>
        <v>"震山兽王"</v>
      </c>
      <c r="P1737" s="168">
        <v>10</v>
      </c>
      <c r="Q1737" s="168">
        <v>11731</v>
      </c>
      <c r="R1737" s="168" t="s">
        <v>6167</v>
      </c>
      <c r="S1737" s="168">
        <v>11731</v>
      </c>
      <c r="T1737" s="168" t="str">
        <f t="shared" si="196"/>
        <v>LAN.MON.m110060</v>
      </c>
      <c r="U1737" s="168">
        <v>21731</v>
      </c>
      <c r="V1737" s="168" t="s">
        <v>6049</v>
      </c>
      <c r="W1737" s="168">
        <v>21731</v>
      </c>
      <c r="X1737" s="168" t="str">
        <f t="shared" si="197"/>
        <v>LAN.MON.m120036</v>
      </c>
    </row>
    <row r="1738" spans="9:24" x14ac:dyDescent="0.15">
      <c r="I1738" s="168" t="s">
        <v>12172</v>
      </c>
      <c r="J1738" s="168">
        <v>11747</v>
      </c>
      <c r="K1738" s="168" t="str">
        <f t="shared" si="192"/>
        <v>LAN.MON.m110143</v>
      </c>
      <c r="L1738" s="168" t="str">
        <f t="shared" si="193"/>
        <v>"搬山蛮兽"</v>
      </c>
      <c r="M1738" s="168">
        <v>21734</v>
      </c>
      <c r="N1738" s="168" t="str">
        <f t="shared" si="194"/>
        <v>LAN.MON.m120143</v>
      </c>
      <c r="O1738" s="168" t="str">
        <f t="shared" si="195"/>
        <v>"搬山蛮兽王"</v>
      </c>
      <c r="P1738" s="168">
        <v>10</v>
      </c>
      <c r="Q1738" s="168">
        <v>11732</v>
      </c>
      <c r="R1738" s="168" t="s">
        <v>8614</v>
      </c>
      <c r="S1738" s="168">
        <v>11732</v>
      </c>
      <c r="T1738" s="168" t="str">
        <f t="shared" si="196"/>
        <v>LAN.MON.m110141</v>
      </c>
      <c r="U1738" s="168">
        <v>21732</v>
      </c>
      <c r="V1738" s="168" t="s">
        <v>6142</v>
      </c>
      <c r="W1738" s="168">
        <v>21732</v>
      </c>
      <c r="X1738" s="168" t="str">
        <f t="shared" si="197"/>
        <v>LAN.MON.m120055</v>
      </c>
    </row>
    <row r="1739" spans="9:24" x14ac:dyDescent="0.15">
      <c r="I1739" s="168" t="s">
        <v>12173</v>
      </c>
      <c r="J1739" s="168">
        <v>11748</v>
      </c>
      <c r="K1739" s="168" t="str">
        <f t="shared" si="192"/>
        <v>LAN.MON.m110144</v>
      </c>
      <c r="L1739" s="168" t="str">
        <f t="shared" si="193"/>
        <v>"噬火天魔"</v>
      </c>
      <c r="M1739" s="168">
        <v>21735</v>
      </c>
      <c r="N1739" s="168" t="str">
        <f t="shared" si="194"/>
        <v>LAN.MON.m120144</v>
      </c>
      <c r="O1739" s="168" t="str">
        <f t="shared" si="195"/>
        <v>"噬火天魔王"</v>
      </c>
      <c r="P1739" s="168">
        <v>10</v>
      </c>
      <c r="Q1739" s="168">
        <v>11733</v>
      </c>
      <c r="R1739" s="168" t="s">
        <v>5883</v>
      </c>
      <c r="S1739" s="168">
        <v>11733</v>
      </c>
      <c r="T1739" s="168" t="str">
        <f t="shared" si="196"/>
        <v>LAN.MON.m110011</v>
      </c>
      <c r="U1739" s="168">
        <v>21733</v>
      </c>
      <c r="V1739" s="168" t="s">
        <v>6271</v>
      </c>
      <c r="W1739" s="168">
        <v>21733</v>
      </c>
      <c r="X1739" s="168" t="str">
        <f t="shared" si="197"/>
        <v>LAN.MON.m120081</v>
      </c>
    </row>
    <row r="1740" spans="9:24" x14ac:dyDescent="0.15">
      <c r="I1740" s="168" t="s">
        <v>12174</v>
      </c>
      <c r="J1740" s="168">
        <v>11749</v>
      </c>
      <c r="K1740" s="168" t="str">
        <f t="shared" si="192"/>
        <v>LAN.MON.m110081</v>
      </c>
      <c r="L1740" s="168" t="str">
        <f t="shared" si="193"/>
        <v>"震山兽"</v>
      </c>
      <c r="M1740" s="168">
        <v>21736</v>
      </c>
      <c r="N1740" s="168" t="str">
        <f t="shared" si="194"/>
        <v>LAN.MON.m120081</v>
      </c>
      <c r="O1740" s="168" t="str">
        <f t="shared" si="195"/>
        <v>"震山兽王"</v>
      </c>
      <c r="P1740" s="168">
        <v>10</v>
      </c>
      <c r="Q1740" s="168">
        <v>11734</v>
      </c>
      <c r="R1740" s="168" t="s">
        <v>6187</v>
      </c>
      <c r="S1740" s="168">
        <v>11734</v>
      </c>
      <c r="T1740" s="168" t="str">
        <f t="shared" si="196"/>
        <v>LAN.MON.m110064</v>
      </c>
      <c r="U1740" s="168">
        <v>21734</v>
      </c>
      <c r="V1740" s="168" t="s">
        <v>10639</v>
      </c>
      <c r="W1740" s="168">
        <v>21734</v>
      </c>
      <c r="X1740" s="168" t="str">
        <f t="shared" si="197"/>
        <v>LAN.MON.m120143</v>
      </c>
    </row>
    <row r="1741" spans="9:24" x14ac:dyDescent="0.15">
      <c r="I1741" s="168" t="s">
        <v>12175</v>
      </c>
      <c r="J1741" s="168">
        <v>11750</v>
      </c>
      <c r="K1741" s="168" t="str">
        <f t="shared" si="192"/>
        <v>LAN.MON.m110053</v>
      </c>
      <c r="L1741" s="168" t="str">
        <f t="shared" si="193"/>
        <v>"腾云龙狮"</v>
      </c>
      <c r="M1741" s="168">
        <v>21737</v>
      </c>
      <c r="N1741" s="168" t="str">
        <f t="shared" si="194"/>
        <v>LAN.MON.m120053</v>
      </c>
      <c r="O1741" s="168" t="str">
        <f t="shared" si="195"/>
        <v>"龙狮皇"</v>
      </c>
      <c r="P1741" s="168">
        <v>10</v>
      </c>
      <c r="Q1741" s="168">
        <v>11735</v>
      </c>
      <c r="R1741" s="168" t="s">
        <v>6372</v>
      </c>
      <c r="S1741" s="168">
        <v>11735</v>
      </c>
      <c r="T1741" s="168" t="str">
        <f t="shared" si="196"/>
        <v>LAN.MON.m110103</v>
      </c>
      <c r="U1741" s="168">
        <v>21735</v>
      </c>
      <c r="V1741" s="168" t="s">
        <v>10643</v>
      </c>
      <c r="W1741" s="168">
        <v>21735</v>
      </c>
      <c r="X1741" s="168" t="str">
        <f t="shared" si="197"/>
        <v>LAN.MON.m120144</v>
      </c>
    </row>
    <row r="1742" spans="9:24" x14ac:dyDescent="0.15">
      <c r="I1742" s="168" t="s">
        <v>12176</v>
      </c>
      <c r="J1742" s="168">
        <v>11751</v>
      </c>
      <c r="K1742" s="168" t="str">
        <f t="shared" si="192"/>
        <v>LAN.MON.m110036</v>
      </c>
      <c r="L1742" s="168" t="str">
        <f t="shared" si="193"/>
        <v>"冰境巨兽"</v>
      </c>
      <c r="M1742" s="168">
        <v>21738</v>
      </c>
      <c r="N1742" s="168" t="str">
        <f t="shared" si="194"/>
        <v>LAN.MON.m120036</v>
      </c>
      <c r="O1742" s="168" t="str">
        <f t="shared" si="195"/>
        <v>"冰境兽王"</v>
      </c>
      <c r="P1742" s="168">
        <v>10</v>
      </c>
      <c r="Q1742" s="168">
        <v>11736</v>
      </c>
      <c r="R1742" s="168" t="s">
        <v>8614</v>
      </c>
      <c r="S1742" s="168">
        <v>11736</v>
      </c>
      <c r="T1742" s="168" t="str">
        <f t="shared" si="196"/>
        <v>LAN.MON.m110141</v>
      </c>
      <c r="U1742" s="168">
        <v>21736</v>
      </c>
      <c r="V1742" s="168" t="s">
        <v>6271</v>
      </c>
      <c r="W1742" s="168">
        <v>21736</v>
      </c>
      <c r="X1742" s="168" t="str">
        <f t="shared" si="197"/>
        <v>LAN.MON.m120081</v>
      </c>
    </row>
    <row r="1743" spans="9:24" x14ac:dyDescent="0.15">
      <c r="I1743" s="168" t="s">
        <v>12177</v>
      </c>
      <c r="J1743" s="168">
        <v>11752</v>
      </c>
      <c r="K1743" s="168" t="str">
        <f t="shared" si="192"/>
        <v>LAN.MON.m110055</v>
      </c>
      <c r="L1743" s="168" t="str">
        <f t="shared" si="193"/>
        <v>"火雀女妖"</v>
      </c>
      <c r="M1743" s="168">
        <v>21739</v>
      </c>
      <c r="N1743" s="168" t="str">
        <f t="shared" si="194"/>
        <v>LAN.MON.m120055</v>
      </c>
      <c r="O1743" s="168" t="str">
        <f t="shared" si="195"/>
        <v>"火雀妖后"</v>
      </c>
      <c r="P1743" s="168">
        <v>10</v>
      </c>
      <c r="Q1743" s="168">
        <v>11737</v>
      </c>
      <c r="R1743" s="168" t="s">
        <v>5871</v>
      </c>
      <c r="S1743" s="168">
        <v>11737</v>
      </c>
      <c r="T1743" s="168" t="str">
        <f t="shared" si="196"/>
        <v>LAN.MON.m110003</v>
      </c>
      <c r="U1743" s="168">
        <v>21737</v>
      </c>
      <c r="V1743" s="168" t="s">
        <v>6132</v>
      </c>
      <c r="W1743" s="168">
        <v>21737</v>
      </c>
      <c r="X1743" s="168" t="str">
        <f t="shared" si="197"/>
        <v>LAN.MON.m120053</v>
      </c>
    </row>
    <row r="1744" spans="9:24" x14ac:dyDescent="0.15">
      <c r="I1744" s="168" t="s">
        <v>12178</v>
      </c>
      <c r="J1744" s="168">
        <v>11753</v>
      </c>
      <c r="K1744" s="168" t="str">
        <f t="shared" si="192"/>
        <v>LAN.MON.m110143</v>
      </c>
      <c r="L1744" s="168" t="str">
        <f t="shared" si="193"/>
        <v>"搬山蛮兽"</v>
      </c>
      <c r="M1744" s="168">
        <v>21740</v>
      </c>
      <c r="N1744" s="168" t="str">
        <f t="shared" si="194"/>
        <v>LAN.MON.m120143</v>
      </c>
      <c r="O1744" s="168" t="str">
        <f t="shared" si="195"/>
        <v>"搬山蛮兽王"</v>
      </c>
      <c r="P1744" s="168">
        <v>10</v>
      </c>
      <c r="Q1744" s="168">
        <v>11738</v>
      </c>
      <c r="R1744" s="168" t="s">
        <v>5883</v>
      </c>
      <c r="S1744" s="168">
        <v>11738</v>
      </c>
      <c r="T1744" s="168" t="str">
        <f t="shared" si="196"/>
        <v>LAN.MON.m110011</v>
      </c>
      <c r="U1744" s="168">
        <v>21738</v>
      </c>
      <c r="V1744" s="168" t="s">
        <v>6049</v>
      </c>
      <c r="W1744" s="168">
        <v>21738</v>
      </c>
      <c r="X1744" s="168" t="str">
        <f t="shared" si="197"/>
        <v>LAN.MON.m120036</v>
      </c>
    </row>
    <row r="1745" spans="9:24" x14ac:dyDescent="0.15">
      <c r="I1745" s="168" t="s">
        <v>12179</v>
      </c>
      <c r="J1745" s="168">
        <v>11754</v>
      </c>
      <c r="K1745" s="168" t="str">
        <f t="shared" si="192"/>
        <v>LAN.MON.m110144</v>
      </c>
      <c r="L1745" s="168" t="str">
        <f t="shared" si="193"/>
        <v>"噬火天魔"</v>
      </c>
      <c r="M1745" s="168">
        <v>21741</v>
      </c>
      <c r="N1745" s="168" t="str">
        <f t="shared" si="194"/>
        <v>LAN.MON.m120144</v>
      </c>
      <c r="O1745" s="168" t="str">
        <f t="shared" si="195"/>
        <v>"噬火天魔王"</v>
      </c>
      <c r="P1745" s="168">
        <v>10</v>
      </c>
      <c r="Q1745" s="168">
        <v>11739</v>
      </c>
      <c r="R1745" s="168" t="s">
        <v>6167</v>
      </c>
      <c r="S1745" s="168">
        <v>11739</v>
      </c>
      <c r="T1745" s="168" t="str">
        <f t="shared" si="196"/>
        <v>LAN.MON.m110060</v>
      </c>
      <c r="U1745" s="168">
        <v>21739</v>
      </c>
      <c r="V1745" s="168" t="s">
        <v>6142</v>
      </c>
      <c r="W1745" s="168">
        <v>21739</v>
      </c>
      <c r="X1745" s="168" t="str">
        <f t="shared" si="197"/>
        <v>LAN.MON.m120055</v>
      </c>
    </row>
    <row r="1746" spans="9:24" x14ac:dyDescent="0.15">
      <c r="I1746" s="168" t="s">
        <v>12180</v>
      </c>
      <c r="J1746" s="168">
        <v>11755</v>
      </c>
      <c r="K1746" s="168" t="str">
        <f t="shared" si="192"/>
        <v>LAN.MON.m110030</v>
      </c>
      <c r="L1746" s="168" t="str">
        <f t="shared" si="193"/>
        <v>"黑刀客"</v>
      </c>
      <c r="M1746" s="168">
        <v>21742</v>
      </c>
      <c r="N1746" s="168" t="str">
        <f t="shared" si="194"/>
        <v>LAN.MON.m120030</v>
      </c>
      <c r="O1746" s="168" t="str">
        <f t="shared" si="195"/>
        <v>"黑刀王"</v>
      </c>
      <c r="P1746" s="168">
        <v>10</v>
      </c>
      <c r="Q1746" s="168">
        <v>11740</v>
      </c>
      <c r="R1746" s="168" t="s">
        <v>6187</v>
      </c>
      <c r="S1746" s="168">
        <v>11740</v>
      </c>
      <c r="T1746" s="168" t="str">
        <f t="shared" si="196"/>
        <v>LAN.MON.m110064</v>
      </c>
      <c r="U1746" s="168">
        <v>21740</v>
      </c>
      <c r="V1746" s="168" t="s">
        <v>10639</v>
      </c>
      <c r="W1746" s="168">
        <v>21740</v>
      </c>
      <c r="X1746" s="168" t="str">
        <f t="shared" si="197"/>
        <v>LAN.MON.m120143</v>
      </c>
    </row>
    <row r="1747" spans="9:24" x14ac:dyDescent="0.15">
      <c r="I1747" s="168" t="s">
        <v>12181</v>
      </c>
      <c r="J1747" s="168">
        <v>11756</v>
      </c>
      <c r="K1747" s="168" t="str">
        <f t="shared" si="192"/>
        <v>LAN.MON.m110102</v>
      </c>
      <c r="L1747" s="168" t="str">
        <f t="shared" si="193"/>
        <v>"镇灵仙将"</v>
      </c>
      <c r="M1747" s="168">
        <v>21743</v>
      </c>
      <c r="N1747" s="168" t="str">
        <f t="shared" si="194"/>
        <v>LAN.MON.m120102</v>
      </c>
      <c r="O1747" s="168" t="str">
        <f t="shared" si="195"/>
        <v>"镇灵仙王"</v>
      </c>
      <c r="P1747" s="168">
        <v>12</v>
      </c>
      <c r="Q1747" s="168">
        <v>11741</v>
      </c>
      <c r="R1747" s="168" t="s">
        <v>6372</v>
      </c>
      <c r="S1747" s="168">
        <v>11741</v>
      </c>
      <c r="T1747" s="168" t="str">
        <f t="shared" si="196"/>
        <v>LAN.MON.m110103</v>
      </c>
      <c r="U1747" s="168">
        <v>21741</v>
      </c>
      <c r="V1747" s="168" t="s">
        <v>10643</v>
      </c>
      <c r="W1747" s="168">
        <v>21741</v>
      </c>
      <c r="X1747" s="168" t="str">
        <f t="shared" si="197"/>
        <v>LAN.MON.m120144</v>
      </c>
    </row>
    <row r="1748" spans="9:24" x14ac:dyDescent="0.15">
      <c r="I1748" s="168" t="s">
        <v>12182</v>
      </c>
      <c r="J1748" s="168">
        <v>11757</v>
      </c>
      <c r="K1748" s="168" t="str">
        <f t="shared" si="192"/>
        <v>LAN.MON.m110145</v>
      </c>
      <c r="L1748" s="168" t="str">
        <f t="shared" si="193"/>
        <v>"大荒羽民"</v>
      </c>
      <c r="M1748" s="168">
        <v>21744</v>
      </c>
      <c r="N1748" s="168" t="str">
        <f t="shared" si="194"/>
        <v>LAN.MON.m120145</v>
      </c>
      <c r="O1748" s="168" t="str">
        <f t="shared" si="195"/>
        <v>"大荒羽主"</v>
      </c>
      <c r="P1748" s="168">
        <v>12</v>
      </c>
      <c r="Q1748" s="168">
        <v>11742</v>
      </c>
      <c r="R1748" s="168" t="s">
        <v>6271</v>
      </c>
      <c r="S1748" s="168">
        <v>11742</v>
      </c>
      <c r="T1748" s="168" t="str">
        <f t="shared" si="196"/>
        <v>LAN.MON.m110081</v>
      </c>
      <c r="U1748" s="168">
        <v>21742</v>
      </c>
      <c r="V1748" s="168" t="s">
        <v>6021</v>
      </c>
      <c r="W1748" s="168">
        <v>21742</v>
      </c>
      <c r="X1748" s="168" t="str">
        <f t="shared" si="197"/>
        <v>LAN.MON.m120030</v>
      </c>
    </row>
    <row r="1749" spans="9:24" x14ac:dyDescent="0.15">
      <c r="I1749" s="168" t="s">
        <v>12183</v>
      </c>
      <c r="J1749" s="168">
        <v>11758</v>
      </c>
      <c r="K1749" s="168" t="str">
        <f t="shared" si="192"/>
        <v>LAN.MON.m110141</v>
      </c>
      <c r="L1749" s="168" t="str">
        <f t="shared" si="193"/>
        <v>"巧音魔灵"</v>
      </c>
      <c r="M1749" s="168">
        <v>21745</v>
      </c>
      <c r="N1749" s="168" t="str">
        <f t="shared" si="194"/>
        <v>LAN.MON.m120141</v>
      </c>
      <c r="O1749" s="168" t="str">
        <f t="shared" si="195"/>
        <v>"巧音魔仙"</v>
      </c>
      <c r="P1749" s="168">
        <v>12</v>
      </c>
      <c r="Q1749" s="168">
        <v>11743</v>
      </c>
      <c r="R1749" s="168" t="s">
        <v>6132</v>
      </c>
      <c r="S1749" s="168">
        <v>11743</v>
      </c>
      <c r="T1749" s="168" t="str">
        <f t="shared" si="196"/>
        <v>LAN.MON.m110053</v>
      </c>
      <c r="U1749" s="168">
        <v>21743</v>
      </c>
      <c r="V1749" s="168" t="s">
        <v>6367</v>
      </c>
      <c r="W1749" s="168">
        <v>21743</v>
      </c>
      <c r="X1749" s="168" t="str">
        <f t="shared" si="197"/>
        <v>LAN.MON.m120102</v>
      </c>
    </row>
    <row r="1750" spans="9:24" x14ac:dyDescent="0.15">
      <c r="I1750" s="168" t="s">
        <v>12184</v>
      </c>
      <c r="J1750" s="168">
        <v>11759</v>
      </c>
      <c r="K1750" s="168" t="str">
        <f t="shared" si="192"/>
        <v>LAN.MON.m110030</v>
      </c>
      <c r="L1750" s="168" t="str">
        <f t="shared" si="193"/>
        <v>"黑刀客"</v>
      </c>
      <c r="M1750" s="168">
        <v>21746</v>
      </c>
      <c r="N1750" s="168" t="str">
        <f t="shared" si="194"/>
        <v>LAN.MON.m120030</v>
      </c>
      <c r="O1750" s="168" t="str">
        <f t="shared" si="195"/>
        <v>"黑刀王"</v>
      </c>
      <c r="P1750" s="168">
        <v>12</v>
      </c>
      <c r="Q1750" s="168">
        <v>11744</v>
      </c>
      <c r="R1750" s="168" t="s">
        <v>6049</v>
      </c>
      <c r="S1750" s="168">
        <v>11744</v>
      </c>
      <c r="T1750" s="168" t="str">
        <f t="shared" si="196"/>
        <v>LAN.MON.m110036</v>
      </c>
      <c r="U1750" s="168">
        <v>21744</v>
      </c>
      <c r="V1750" s="168" t="s">
        <v>10680</v>
      </c>
      <c r="W1750" s="168">
        <v>21744</v>
      </c>
      <c r="X1750" s="168" t="str">
        <f t="shared" si="197"/>
        <v>LAN.MON.m120145</v>
      </c>
    </row>
    <row r="1751" spans="9:24" x14ac:dyDescent="0.15">
      <c r="I1751" s="168" t="s">
        <v>12185</v>
      </c>
      <c r="J1751" s="168">
        <v>11760</v>
      </c>
      <c r="K1751" s="168" t="str">
        <f t="shared" si="192"/>
        <v>LAN.MON.m110109</v>
      </c>
      <c r="L1751" s="168" t="str">
        <f t="shared" si="193"/>
        <v>"镇山虎妖"</v>
      </c>
      <c r="M1751" s="168">
        <v>21747</v>
      </c>
      <c r="N1751" s="168" t="str">
        <f t="shared" si="194"/>
        <v>LAN.MON.m120109</v>
      </c>
      <c r="O1751" s="168" t="str">
        <f t="shared" si="195"/>
        <v>"镇山虎王"</v>
      </c>
      <c r="P1751" s="168">
        <v>12</v>
      </c>
      <c r="Q1751" s="168">
        <v>11745</v>
      </c>
      <c r="R1751" s="168" t="s">
        <v>6142</v>
      </c>
      <c r="S1751" s="168">
        <v>11745</v>
      </c>
      <c r="T1751" s="168" t="str">
        <f t="shared" si="196"/>
        <v>LAN.MON.m110055</v>
      </c>
      <c r="U1751" s="168">
        <v>21745</v>
      </c>
      <c r="V1751" s="168" t="s">
        <v>8614</v>
      </c>
      <c r="W1751" s="168">
        <v>21745</v>
      </c>
      <c r="X1751" s="168" t="str">
        <f t="shared" si="197"/>
        <v>LAN.MON.m120141</v>
      </c>
    </row>
    <row r="1752" spans="9:24" x14ac:dyDescent="0.15">
      <c r="I1752" s="168" t="s">
        <v>12186</v>
      </c>
      <c r="J1752" s="168">
        <v>11761</v>
      </c>
      <c r="K1752" s="168" t="str">
        <f t="shared" si="192"/>
        <v>LAN.MON.m110102</v>
      </c>
      <c r="L1752" s="168" t="str">
        <f t="shared" si="193"/>
        <v>"镇灵仙将"</v>
      </c>
      <c r="M1752" s="168">
        <v>21748</v>
      </c>
      <c r="N1752" s="168" t="str">
        <f t="shared" si="194"/>
        <v>LAN.MON.m120102</v>
      </c>
      <c r="O1752" s="168" t="str">
        <f t="shared" si="195"/>
        <v>"镇灵仙王"</v>
      </c>
      <c r="P1752" s="168">
        <v>12</v>
      </c>
      <c r="Q1752" s="168">
        <v>11746</v>
      </c>
      <c r="R1752" s="168" t="s">
        <v>6271</v>
      </c>
      <c r="S1752" s="168">
        <v>11746</v>
      </c>
      <c r="T1752" s="168" t="str">
        <f t="shared" si="196"/>
        <v>LAN.MON.m110081</v>
      </c>
      <c r="U1752" s="168">
        <v>21746</v>
      </c>
      <c r="V1752" s="168" t="s">
        <v>6021</v>
      </c>
      <c r="W1752" s="168">
        <v>21746</v>
      </c>
      <c r="X1752" s="168" t="str">
        <f t="shared" si="197"/>
        <v>LAN.MON.m120030</v>
      </c>
    </row>
    <row r="1753" spans="9:24" x14ac:dyDescent="0.15">
      <c r="I1753" s="168" t="s">
        <v>12187</v>
      </c>
      <c r="J1753" s="168">
        <v>11762</v>
      </c>
      <c r="K1753" s="168" t="str">
        <f t="shared" si="192"/>
        <v>LAN.MON.m110011</v>
      </c>
      <c r="L1753" s="168" t="str">
        <f t="shared" si="193"/>
        <v>"鹿灵"</v>
      </c>
      <c r="M1753" s="168">
        <v>21749</v>
      </c>
      <c r="N1753" s="168" t="str">
        <f t="shared" si="194"/>
        <v>LAN.MON.m120011</v>
      </c>
      <c r="O1753" s="168" t="str">
        <f t="shared" si="195"/>
        <v>"鹿仙"</v>
      </c>
      <c r="P1753" s="168">
        <v>12</v>
      </c>
      <c r="Q1753" s="168">
        <v>11747</v>
      </c>
      <c r="R1753" s="168" t="s">
        <v>10639</v>
      </c>
      <c r="S1753" s="168">
        <v>11747</v>
      </c>
      <c r="T1753" s="168" t="str">
        <f t="shared" si="196"/>
        <v>LAN.MON.m110143</v>
      </c>
      <c r="U1753" s="168">
        <v>21747</v>
      </c>
      <c r="V1753" s="168" t="s">
        <v>6402</v>
      </c>
      <c r="W1753" s="168">
        <v>21747</v>
      </c>
      <c r="X1753" s="168" t="str">
        <f t="shared" si="197"/>
        <v>LAN.MON.m120109</v>
      </c>
    </row>
    <row r="1754" spans="9:24" x14ac:dyDescent="0.15">
      <c r="I1754" s="168" t="s">
        <v>12188</v>
      </c>
      <c r="J1754" s="168">
        <v>11763</v>
      </c>
      <c r="K1754" s="168" t="str">
        <f t="shared" si="192"/>
        <v>LAN.MON.m110109</v>
      </c>
      <c r="L1754" s="168" t="str">
        <f t="shared" si="193"/>
        <v>"镇山虎妖"</v>
      </c>
      <c r="M1754" s="168">
        <v>21750</v>
      </c>
      <c r="N1754" s="168" t="str">
        <f t="shared" si="194"/>
        <v>LAN.MON.m120109</v>
      </c>
      <c r="O1754" s="168" t="str">
        <f t="shared" si="195"/>
        <v>"镇山虎王"</v>
      </c>
      <c r="P1754" s="168">
        <v>12</v>
      </c>
      <c r="Q1754" s="168">
        <v>11748</v>
      </c>
      <c r="R1754" s="168" t="s">
        <v>10643</v>
      </c>
      <c r="S1754" s="168">
        <v>11748</v>
      </c>
      <c r="T1754" s="168" t="str">
        <f t="shared" si="196"/>
        <v>LAN.MON.m110144</v>
      </c>
      <c r="U1754" s="168">
        <v>21748</v>
      </c>
      <c r="V1754" s="168" t="s">
        <v>6367</v>
      </c>
      <c r="W1754" s="168">
        <v>21748</v>
      </c>
      <c r="X1754" s="168" t="str">
        <f t="shared" si="197"/>
        <v>LAN.MON.m120102</v>
      </c>
    </row>
    <row r="1755" spans="9:24" x14ac:dyDescent="0.15">
      <c r="I1755" s="168" t="s">
        <v>12189</v>
      </c>
      <c r="J1755" s="168">
        <v>11764</v>
      </c>
      <c r="K1755" s="168" t="str">
        <f t="shared" si="192"/>
        <v>LAN.MON.m110102</v>
      </c>
      <c r="L1755" s="168" t="str">
        <f t="shared" si="193"/>
        <v>"镇灵仙将"</v>
      </c>
      <c r="M1755" s="168">
        <v>21751</v>
      </c>
      <c r="N1755" s="168" t="str">
        <f t="shared" si="194"/>
        <v>LAN.MON.m120102</v>
      </c>
      <c r="O1755" s="168" t="str">
        <f t="shared" si="195"/>
        <v>"镇灵仙王"</v>
      </c>
      <c r="P1755" s="168">
        <v>12</v>
      </c>
      <c r="Q1755" s="168">
        <v>11749</v>
      </c>
      <c r="R1755" s="168" t="s">
        <v>6271</v>
      </c>
      <c r="S1755" s="168">
        <v>11749</v>
      </c>
      <c r="T1755" s="168" t="str">
        <f t="shared" si="196"/>
        <v>LAN.MON.m110081</v>
      </c>
      <c r="U1755" s="168">
        <v>21749</v>
      </c>
      <c r="V1755" s="168" t="s">
        <v>5883</v>
      </c>
      <c r="W1755" s="168">
        <v>21749</v>
      </c>
      <c r="X1755" s="168" t="str">
        <f t="shared" si="197"/>
        <v>LAN.MON.m120011</v>
      </c>
    </row>
    <row r="1756" spans="9:24" x14ac:dyDescent="0.15">
      <c r="I1756" s="168" t="s">
        <v>12190</v>
      </c>
      <c r="J1756" s="168">
        <v>11765</v>
      </c>
      <c r="K1756" s="168" t="str">
        <f t="shared" si="192"/>
        <v>LAN.MON.m110011</v>
      </c>
      <c r="L1756" s="168" t="str">
        <f t="shared" si="193"/>
        <v>"鹿灵"</v>
      </c>
      <c r="M1756" s="168">
        <v>21752</v>
      </c>
      <c r="N1756" s="168" t="str">
        <f t="shared" si="194"/>
        <v>LAN.MON.m120011</v>
      </c>
      <c r="O1756" s="168" t="str">
        <f t="shared" si="195"/>
        <v>"鹿仙"</v>
      </c>
      <c r="P1756" s="168">
        <v>12</v>
      </c>
      <c r="Q1756" s="168">
        <v>11750</v>
      </c>
      <c r="R1756" s="168" t="s">
        <v>6132</v>
      </c>
      <c r="S1756" s="168">
        <v>11750</v>
      </c>
      <c r="T1756" s="168" t="str">
        <f t="shared" si="196"/>
        <v>LAN.MON.m110053</v>
      </c>
      <c r="U1756" s="168">
        <v>21750</v>
      </c>
      <c r="V1756" s="168" t="s">
        <v>6402</v>
      </c>
      <c r="W1756" s="168">
        <v>21750</v>
      </c>
      <c r="X1756" s="168" t="str">
        <f t="shared" si="197"/>
        <v>LAN.MON.m120109</v>
      </c>
    </row>
    <row r="1757" spans="9:24" x14ac:dyDescent="0.15">
      <c r="I1757" s="168" t="s">
        <v>12191</v>
      </c>
      <c r="J1757" s="168">
        <v>11766</v>
      </c>
      <c r="K1757" s="168" t="str">
        <f t="shared" si="192"/>
        <v>LAN.MON.m110145</v>
      </c>
      <c r="L1757" s="168" t="str">
        <f t="shared" si="193"/>
        <v>"大荒羽民"</v>
      </c>
      <c r="M1757" s="168">
        <v>21753</v>
      </c>
      <c r="N1757" s="168" t="str">
        <f t="shared" si="194"/>
        <v>LAN.MON.m120145</v>
      </c>
      <c r="O1757" s="168" t="str">
        <f t="shared" si="195"/>
        <v>"大荒羽主"</v>
      </c>
      <c r="P1757" s="168">
        <v>12</v>
      </c>
      <c r="Q1757" s="168">
        <v>11751</v>
      </c>
      <c r="R1757" s="168" t="s">
        <v>6049</v>
      </c>
      <c r="S1757" s="168">
        <v>11751</v>
      </c>
      <c r="T1757" s="168" t="str">
        <f t="shared" si="196"/>
        <v>LAN.MON.m110036</v>
      </c>
      <c r="U1757" s="168">
        <v>21751</v>
      </c>
      <c r="V1757" s="168" t="s">
        <v>6367</v>
      </c>
      <c r="W1757" s="168">
        <v>21751</v>
      </c>
      <c r="X1757" s="168" t="str">
        <f t="shared" si="197"/>
        <v>LAN.MON.m120102</v>
      </c>
    </row>
    <row r="1758" spans="9:24" x14ac:dyDescent="0.15">
      <c r="I1758" s="168" t="s">
        <v>12192</v>
      </c>
      <c r="J1758" s="168">
        <v>11767</v>
      </c>
      <c r="K1758" s="168" t="str">
        <f t="shared" si="192"/>
        <v>LAN.MON.m110064</v>
      </c>
      <c r="L1758" s="168" t="str">
        <f t="shared" si="193"/>
        <v>"荒沙女匪"</v>
      </c>
      <c r="M1758" s="168">
        <v>21754</v>
      </c>
      <c r="N1758" s="168" t="str">
        <f t="shared" si="194"/>
        <v>LAN.MON.m120064</v>
      </c>
      <c r="O1758" s="168" t="str">
        <f t="shared" si="195"/>
        <v>"荒沙匪首"</v>
      </c>
      <c r="P1758" s="168">
        <v>12</v>
      </c>
      <c r="Q1758" s="168">
        <v>11752</v>
      </c>
      <c r="R1758" s="168" t="s">
        <v>6142</v>
      </c>
      <c r="S1758" s="168">
        <v>11752</v>
      </c>
      <c r="T1758" s="168" t="str">
        <f t="shared" si="196"/>
        <v>LAN.MON.m110055</v>
      </c>
      <c r="U1758" s="168">
        <v>21752</v>
      </c>
      <c r="V1758" s="168" t="s">
        <v>5883</v>
      </c>
      <c r="W1758" s="168">
        <v>21752</v>
      </c>
      <c r="X1758" s="168" t="str">
        <f t="shared" si="197"/>
        <v>LAN.MON.m120011</v>
      </c>
    </row>
    <row r="1759" spans="9:24" x14ac:dyDescent="0.15">
      <c r="I1759" s="168" t="s">
        <v>12193</v>
      </c>
      <c r="J1759" s="168">
        <v>11768</v>
      </c>
      <c r="K1759" s="168" t="str">
        <f t="shared" si="192"/>
        <v>LAN.MON.m110025</v>
      </c>
      <c r="L1759" s="168" t="str">
        <f t="shared" si="193"/>
        <v>"剑道恶徒"</v>
      </c>
      <c r="M1759" s="168">
        <v>21755</v>
      </c>
      <c r="N1759" s="168" t="str">
        <f t="shared" si="194"/>
        <v>LAN.MON.m120025</v>
      </c>
      <c r="O1759" s="168" t="str">
        <f t="shared" si="195"/>
        <v>"恶徒众首"</v>
      </c>
      <c r="P1759" s="168">
        <v>13</v>
      </c>
      <c r="Q1759" s="168">
        <v>11753</v>
      </c>
      <c r="R1759" s="168" t="s">
        <v>10639</v>
      </c>
      <c r="S1759" s="168">
        <v>11753</v>
      </c>
      <c r="T1759" s="168" t="str">
        <f t="shared" si="196"/>
        <v>LAN.MON.m110143</v>
      </c>
      <c r="U1759" s="168">
        <v>21753</v>
      </c>
      <c r="V1759" s="168" t="s">
        <v>10680</v>
      </c>
      <c r="W1759" s="168">
        <v>21753</v>
      </c>
      <c r="X1759" s="168" t="str">
        <f t="shared" si="197"/>
        <v>LAN.MON.m120145</v>
      </c>
    </row>
    <row r="1760" spans="9:24" x14ac:dyDescent="0.15">
      <c r="I1760" s="168" t="s">
        <v>12194</v>
      </c>
      <c r="J1760" s="168">
        <v>11769</v>
      </c>
      <c r="K1760" s="168" t="str">
        <f t="shared" si="192"/>
        <v>LAN.MON.m110030</v>
      </c>
      <c r="L1760" s="168" t="str">
        <f t="shared" si="193"/>
        <v>"黑刀客"</v>
      </c>
      <c r="M1760" s="168">
        <v>21756</v>
      </c>
      <c r="N1760" s="168" t="str">
        <f t="shared" si="194"/>
        <v>LAN.MON.m120030</v>
      </c>
      <c r="O1760" s="168" t="str">
        <f t="shared" si="195"/>
        <v>"黑刀王"</v>
      </c>
      <c r="P1760" s="168">
        <v>13</v>
      </c>
      <c r="Q1760" s="168">
        <v>11754</v>
      </c>
      <c r="R1760" s="168" t="s">
        <v>10643</v>
      </c>
      <c r="S1760" s="168">
        <v>11754</v>
      </c>
      <c r="T1760" s="168" t="str">
        <f t="shared" si="196"/>
        <v>LAN.MON.m110144</v>
      </c>
      <c r="U1760" s="168">
        <v>21754</v>
      </c>
      <c r="V1760" s="168" t="s">
        <v>6187</v>
      </c>
      <c r="W1760" s="168">
        <v>21754</v>
      </c>
      <c r="X1760" s="168" t="str">
        <f t="shared" si="197"/>
        <v>LAN.MON.m120064</v>
      </c>
    </row>
    <row r="1761" spans="9:24" x14ac:dyDescent="0.15">
      <c r="I1761" s="168" t="s">
        <v>12195</v>
      </c>
      <c r="J1761" s="168">
        <v>11770</v>
      </c>
      <c r="K1761" s="168" t="str">
        <f t="shared" si="192"/>
        <v>LAN.MON.m110146</v>
      </c>
      <c r="L1761" s="168" t="str">
        <f t="shared" si="193"/>
        <v>"铁爪狼妖"</v>
      </c>
      <c r="M1761" s="168">
        <v>21757</v>
      </c>
      <c r="N1761" s="168" t="str">
        <f t="shared" si="194"/>
        <v>LAN.MON.m120146</v>
      </c>
      <c r="O1761" s="168" t="str">
        <f t="shared" si="195"/>
        <v>"铁爪狼王"</v>
      </c>
      <c r="P1761" s="168">
        <v>13</v>
      </c>
      <c r="Q1761" s="168">
        <v>11755</v>
      </c>
      <c r="R1761" s="168" t="s">
        <v>6021</v>
      </c>
      <c r="S1761" s="168">
        <v>11755</v>
      </c>
      <c r="T1761" s="168" t="str">
        <f t="shared" si="196"/>
        <v>LAN.MON.m110030</v>
      </c>
      <c r="U1761" s="168">
        <v>21755</v>
      </c>
      <c r="V1761" s="168" t="s">
        <v>5996</v>
      </c>
      <c r="W1761" s="168">
        <v>21755</v>
      </c>
      <c r="X1761" s="168" t="str">
        <f t="shared" si="197"/>
        <v>LAN.MON.m120025</v>
      </c>
    </row>
    <row r="1762" spans="9:24" x14ac:dyDescent="0.15">
      <c r="I1762" s="168" t="s">
        <v>12196</v>
      </c>
      <c r="J1762" s="168">
        <v>11771</v>
      </c>
      <c r="K1762" s="168" t="str">
        <f t="shared" si="192"/>
        <v>LAN.MON.m110022</v>
      </c>
      <c r="L1762" s="168" t="str">
        <f t="shared" si="193"/>
        <v>"恶匪"</v>
      </c>
      <c r="M1762" s="168">
        <v>21758</v>
      </c>
      <c r="N1762" s="168" t="str">
        <f t="shared" si="194"/>
        <v>LAN.MON.m120022</v>
      </c>
      <c r="O1762" s="168" t="str">
        <f t="shared" si="195"/>
        <v>"匪王"</v>
      </c>
      <c r="P1762" s="168">
        <v>13</v>
      </c>
      <c r="Q1762" s="168">
        <v>11756</v>
      </c>
      <c r="R1762" s="168" t="s">
        <v>6367</v>
      </c>
      <c r="S1762" s="168">
        <v>11756</v>
      </c>
      <c r="T1762" s="168" t="str">
        <f t="shared" si="196"/>
        <v>LAN.MON.m110102</v>
      </c>
      <c r="U1762" s="168">
        <v>21756</v>
      </c>
      <c r="V1762" s="168" t="s">
        <v>6021</v>
      </c>
      <c r="W1762" s="168">
        <v>21756</v>
      </c>
      <c r="X1762" s="168" t="str">
        <f t="shared" si="197"/>
        <v>LAN.MON.m120030</v>
      </c>
    </row>
    <row r="1763" spans="9:24" x14ac:dyDescent="0.15">
      <c r="I1763" s="168" t="s">
        <v>12197</v>
      </c>
      <c r="J1763" s="168">
        <v>11772</v>
      </c>
      <c r="K1763" s="168" t="str">
        <f t="shared" si="192"/>
        <v>LAN.MON.m110063</v>
      </c>
      <c r="L1763" s="168" t="str">
        <f t="shared" si="193"/>
        <v>"荒沙女匪"</v>
      </c>
      <c r="M1763" s="168">
        <v>21759</v>
      </c>
      <c r="N1763" s="168" t="str">
        <f t="shared" si="194"/>
        <v>LAN.MON.m120063</v>
      </c>
      <c r="O1763" s="168" t="str">
        <f t="shared" si="195"/>
        <v>"荒沙匪首"</v>
      </c>
      <c r="P1763" s="168">
        <v>13</v>
      </c>
      <c r="Q1763" s="168">
        <v>11757</v>
      </c>
      <c r="R1763" s="168" t="s">
        <v>10680</v>
      </c>
      <c r="S1763" s="168">
        <v>11757</v>
      </c>
      <c r="T1763" s="168" t="str">
        <f t="shared" si="196"/>
        <v>LAN.MON.m110145</v>
      </c>
      <c r="U1763" s="168">
        <v>21757</v>
      </c>
      <c r="V1763" s="168" t="s">
        <v>10733</v>
      </c>
      <c r="W1763" s="168">
        <v>21757</v>
      </c>
      <c r="X1763" s="168" t="str">
        <f t="shared" si="197"/>
        <v>LAN.MON.m120146</v>
      </c>
    </row>
    <row r="1764" spans="9:24" x14ac:dyDescent="0.15">
      <c r="I1764" s="168" t="s">
        <v>12198</v>
      </c>
      <c r="J1764" s="168">
        <v>11773</v>
      </c>
      <c r="K1764" s="168" t="str">
        <f t="shared" si="192"/>
        <v>LAN.MON.m110030</v>
      </c>
      <c r="L1764" s="168" t="str">
        <f t="shared" si="193"/>
        <v>"黑刀客"</v>
      </c>
      <c r="M1764" s="168">
        <v>21760</v>
      </c>
      <c r="N1764" s="168" t="str">
        <f t="shared" si="194"/>
        <v>LAN.MON.m120030</v>
      </c>
      <c r="O1764" s="168" t="str">
        <f t="shared" si="195"/>
        <v>"黑刀王"</v>
      </c>
      <c r="P1764" s="168">
        <v>13</v>
      </c>
      <c r="Q1764" s="168">
        <v>11758</v>
      </c>
      <c r="R1764" s="168" t="s">
        <v>8614</v>
      </c>
      <c r="S1764" s="168">
        <v>11758</v>
      </c>
      <c r="T1764" s="168" t="str">
        <f t="shared" si="196"/>
        <v>LAN.MON.m110141</v>
      </c>
      <c r="U1764" s="168">
        <v>21758</v>
      </c>
      <c r="V1764" s="168" t="s">
        <v>5981</v>
      </c>
      <c r="W1764" s="168">
        <v>21758</v>
      </c>
      <c r="X1764" s="168" t="str">
        <f t="shared" si="197"/>
        <v>LAN.MON.m120022</v>
      </c>
    </row>
    <row r="1765" spans="9:24" x14ac:dyDescent="0.15">
      <c r="I1765" s="168" t="s">
        <v>12199</v>
      </c>
      <c r="J1765" s="168">
        <v>11774</v>
      </c>
      <c r="K1765" s="168" t="str">
        <f t="shared" si="192"/>
        <v>LAN.MON.m110146</v>
      </c>
      <c r="L1765" s="168" t="str">
        <f t="shared" si="193"/>
        <v>"铁爪狼妖"</v>
      </c>
      <c r="M1765" s="168">
        <v>21761</v>
      </c>
      <c r="N1765" s="168" t="str">
        <f t="shared" si="194"/>
        <v>LAN.MON.m120146</v>
      </c>
      <c r="O1765" s="168" t="str">
        <f t="shared" si="195"/>
        <v>"铁爪狼王"</v>
      </c>
      <c r="P1765" s="168">
        <v>13</v>
      </c>
      <c r="Q1765" s="168">
        <v>11759</v>
      </c>
      <c r="R1765" s="168" t="s">
        <v>6021</v>
      </c>
      <c r="S1765" s="168">
        <v>11759</v>
      </c>
      <c r="T1765" s="168" t="str">
        <f t="shared" si="196"/>
        <v>LAN.MON.m110030</v>
      </c>
      <c r="U1765" s="168">
        <v>21759</v>
      </c>
      <c r="V1765" s="168" t="s">
        <v>6182</v>
      </c>
      <c r="W1765" s="168">
        <v>21759</v>
      </c>
      <c r="X1765" s="168" t="str">
        <f t="shared" si="197"/>
        <v>LAN.MON.m120063</v>
      </c>
    </row>
    <row r="1766" spans="9:24" x14ac:dyDescent="0.15">
      <c r="I1766" s="168" t="s">
        <v>12200</v>
      </c>
      <c r="J1766" s="168">
        <v>11775</v>
      </c>
      <c r="K1766" s="168" t="str">
        <f t="shared" si="192"/>
        <v>LAN.MON.m110064</v>
      </c>
      <c r="L1766" s="168" t="str">
        <f t="shared" si="193"/>
        <v>"荒沙女匪"</v>
      </c>
      <c r="M1766" s="168">
        <v>21762</v>
      </c>
      <c r="N1766" s="168" t="str">
        <f t="shared" si="194"/>
        <v>LAN.MON.m120064</v>
      </c>
      <c r="O1766" s="168" t="str">
        <f t="shared" si="195"/>
        <v>"荒沙匪首"</v>
      </c>
      <c r="P1766" s="168">
        <v>14</v>
      </c>
      <c r="Q1766" s="168">
        <v>11760</v>
      </c>
      <c r="R1766" s="168" t="s">
        <v>6402</v>
      </c>
      <c r="S1766" s="168">
        <v>11760</v>
      </c>
      <c r="T1766" s="168" t="str">
        <f t="shared" si="196"/>
        <v>LAN.MON.m110109</v>
      </c>
      <c r="U1766" s="168">
        <v>21760</v>
      </c>
      <c r="V1766" s="168" t="s">
        <v>6021</v>
      </c>
      <c r="W1766" s="168">
        <v>21760</v>
      </c>
      <c r="X1766" s="168" t="str">
        <f t="shared" si="197"/>
        <v>LAN.MON.m120030</v>
      </c>
    </row>
    <row r="1767" spans="9:24" x14ac:dyDescent="0.15">
      <c r="I1767" s="168" t="s">
        <v>12201</v>
      </c>
      <c r="J1767" s="168">
        <v>11776</v>
      </c>
      <c r="K1767" s="168" t="str">
        <f t="shared" si="192"/>
        <v>LAN.MON.m110025</v>
      </c>
      <c r="L1767" s="168" t="str">
        <f t="shared" si="193"/>
        <v>"剑道恶徒"</v>
      </c>
      <c r="M1767" s="168">
        <v>21763</v>
      </c>
      <c r="N1767" s="168" t="str">
        <f t="shared" si="194"/>
        <v>LAN.MON.m120025</v>
      </c>
      <c r="O1767" s="168" t="str">
        <f t="shared" si="195"/>
        <v>"恶徒众首"</v>
      </c>
      <c r="P1767" s="168">
        <v>14</v>
      </c>
      <c r="Q1767" s="168">
        <v>11761</v>
      </c>
      <c r="R1767" s="168" t="s">
        <v>6367</v>
      </c>
      <c r="S1767" s="168">
        <v>11761</v>
      </c>
      <c r="T1767" s="168" t="str">
        <f t="shared" si="196"/>
        <v>LAN.MON.m110102</v>
      </c>
      <c r="U1767" s="168">
        <v>21761</v>
      </c>
      <c r="V1767" s="168" t="s">
        <v>10733</v>
      </c>
      <c r="W1767" s="168">
        <v>21761</v>
      </c>
      <c r="X1767" s="168" t="str">
        <f t="shared" si="197"/>
        <v>LAN.MON.m120146</v>
      </c>
    </row>
    <row r="1768" spans="9:24" x14ac:dyDescent="0.15">
      <c r="I1768" s="168" t="s">
        <v>12202</v>
      </c>
      <c r="J1768" s="168">
        <v>11777</v>
      </c>
      <c r="K1768" s="168" t="str">
        <f t="shared" si="192"/>
        <v>LAN.MON.m110030</v>
      </c>
      <c r="L1768" s="168" t="str">
        <f t="shared" si="193"/>
        <v>"黑刀客"</v>
      </c>
      <c r="M1768" s="168">
        <v>21764</v>
      </c>
      <c r="N1768" s="168" t="str">
        <f t="shared" si="194"/>
        <v>LAN.MON.m120030</v>
      </c>
      <c r="O1768" s="168" t="str">
        <f t="shared" si="195"/>
        <v>"黑刀王"</v>
      </c>
      <c r="P1768" s="168">
        <v>14</v>
      </c>
      <c r="Q1768" s="168">
        <v>11762</v>
      </c>
      <c r="R1768" s="168" t="s">
        <v>5883</v>
      </c>
      <c r="S1768" s="168">
        <v>11762</v>
      </c>
      <c r="T1768" s="168" t="str">
        <f t="shared" si="196"/>
        <v>LAN.MON.m110011</v>
      </c>
      <c r="U1768" s="168">
        <v>21762</v>
      </c>
      <c r="V1768" s="168" t="s">
        <v>6187</v>
      </c>
      <c r="W1768" s="168">
        <v>21762</v>
      </c>
      <c r="X1768" s="168" t="str">
        <f t="shared" si="197"/>
        <v>LAN.MON.m120064</v>
      </c>
    </row>
    <row r="1769" spans="9:24" x14ac:dyDescent="0.15">
      <c r="I1769" s="168" t="s">
        <v>12203</v>
      </c>
      <c r="J1769" s="168">
        <v>11778</v>
      </c>
      <c r="K1769" s="168" t="str">
        <f t="shared" si="192"/>
        <v>LAN.MON.m110146</v>
      </c>
      <c r="L1769" s="168" t="str">
        <f t="shared" si="193"/>
        <v>"铁爪狼妖"</v>
      </c>
      <c r="M1769" s="168">
        <v>21765</v>
      </c>
      <c r="N1769" s="168" t="str">
        <f t="shared" si="194"/>
        <v>LAN.MON.m120146</v>
      </c>
      <c r="O1769" s="168" t="str">
        <f t="shared" si="195"/>
        <v>"铁爪狼王"</v>
      </c>
      <c r="P1769" s="168">
        <v>14</v>
      </c>
      <c r="Q1769" s="168">
        <v>11763</v>
      </c>
      <c r="R1769" s="168" t="s">
        <v>6402</v>
      </c>
      <c r="S1769" s="168">
        <v>11763</v>
      </c>
      <c r="T1769" s="168" t="str">
        <f t="shared" si="196"/>
        <v>LAN.MON.m110109</v>
      </c>
      <c r="U1769" s="168">
        <v>21763</v>
      </c>
      <c r="V1769" s="168" t="s">
        <v>5996</v>
      </c>
      <c r="W1769" s="168">
        <v>21763</v>
      </c>
      <c r="X1769" s="168" t="str">
        <f t="shared" si="197"/>
        <v>LAN.MON.m120025</v>
      </c>
    </row>
    <row r="1770" spans="9:24" x14ac:dyDescent="0.15">
      <c r="I1770" s="168" t="s">
        <v>12204</v>
      </c>
      <c r="J1770" s="168">
        <v>11779</v>
      </c>
      <c r="K1770" s="168" t="str">
        <f t="shared" si="192"/>
        <v>LAN.MON.m110022</v>
      </c>
      <c r="L1770" s="168" t="str">
        <f t="shared" si="193"/>
        <v>"恶匪"</v>
      </c>
      <c r="M1770" s="168">
        <v>21766</v>
      </c>
      <c r="N1770" s="168" t="str">
        <f t="shared" si="194"/>
        <v>LAN.MON.m120022</v>
      </c>
      <c r="O1770" s="168" t="str">
        <f t="shared" si="195"/>
        <v>"匪王"</v>
      </c>
      <c r="P1770" s="168">
        <v>14</v>
      </c>
      <c r="Q1770" s="168">
        <v>11764</v>
      </c>
      <c r="R1770" s="168" t="s">
        <v>6367</v>
      </c>
      <c r="S1770" s="168">
        <v>11764</v>
      </c>
      <c r="T1770" s="168" t="str">
        <f t="shared" si="196"/>
        <v>LAN.MON.m110102</v>
      </c>
      <c r="U1770" s="168">
        <v>21764</v>
      </c>
      <c r="V1770" s="168" t="s">
        <v>6021</v>
      </c>
      <c r="W1770" s="168">
        <v>21764</v>
      </c>
      <c r="X1770" s="168" t="str">
        <f t="shared" si="197"/>
        <v>LAN.MON.m120030</v>
      </c>
    </row>
    <row r="1771" spans="9:24" x14ac:dyDescent="0.15">
      <c r="I1771" s="168" t="s">
        <v>12205</v>
      </c>
      <c r="J1771" s="168">
        <v>11780</v>
      </c>
      <c r="K1771" s="168" t="str">
        <f t="shared" si="192"/>
        <v>LAN.MON.m110063</v>
      </c>
      <c r="L1771" s="168" t="str">
        <f t="shared" si="193"/>
        <v>"荒沙女匪"</v>
      </c>
      <c r="M1771" s="168">
        <v>21767</v>
      </c>
      <c r="N1771" s="168" t="str">
        <f t="shared" si="194"/>
        <v>LAN.MON.m120063</v>
      </c>
      <c r="O1771" s="168" t="str">
        <f t="shared" si="195"/>
        <v>"荒沙匪首"</v>
      </c>
      <c r="P1771" s="168">
        <v>14</v>
      </c>
      <c r="Q1771" s="168">
        <v>11765</v>
      </c>
      <c r="R1771" s="168" t="s">
        <v>5883</v>
      </c>
      <c r="S1771" s="168">
        <v>11765</v>
      </c>
      <c r="T1771" s="168" t="str">
        <f t="shared" si="196"/>
        <v>LAN.MON.m110011</v>
      </c>
      <c r="U1771" s="168">
        <v>21765</v>
      </c>
      <c r="V1771" s="168" t="s">
        <v>10733</v>
      </c>
      <c r="W1771" s="168">
        <v>21765</v>
      </c>
      <c r="X1771" s="168" t="str">
        <f t="shared" si="197"/>
        <v>LAN.MON.m120146</v>
      </c>
    </row>
    <row r="1772" spans="9:24" x14ac:dyDescent="0.15">
      <c r="I1772" s="168" t="s">
        <v>12206</v>
      </c>
      <c r="J1772" s="168">
        <v>11781</v>
      </c>
      <c r="K1772" s="168" t="str">
        <f t="shared" si="192"/>
        <v>LAN.MON.m110030</v>
      </c>
      <c r="L1772" s="168" t="str">
        <f t="shared" si="193"/>
        <v>"黑刀客"</v>
      </c>
      <c r="M1772" s="168">
        <v>21768</v>
      </c>
      <c r="N1772" s="168" t="str">
        <f t="shared" si="194"/>
        <v>LAN.MON.m120030</v>
      </c>
      <c r="O1772" s="168" t="str">
        <f t="shared" si="195"/>
        <v>"黑刀王"</v>
      </c>
      <c r="P1772" s="168">
        <v>14</v>
      </c>
      <c r="Q1772" s="168">
        <v>11766</v>
      </c>
      <c r="R1772" s="168" t="s">
        <v>10680</v>
      </c>
      <c r="S1772" s="168">
        <v>11766</v>
      </c>
      <c r="T1772" s="168" t="str">
        <f t="shared" si="196"/>
        <v>LAN.MON.m110145</v>
      </c>
      <c r="U1772" s="168">
        <v>21766</v>
      </c>
      <c r="V1772" s="168" t="s">
        <v>5981</v>
      </c>
      <c r="W1772" s="168">
        <v>21766</v>
      </c>
      <c r="X1772" s="168" t="str">
        <f t="shared" si="197"/>
        <v>LAN.MON.m120022</v>
      </c>
    </row>
    <row r="1773" spans="9:24" x14ac:dyDescent="0.15">
      <c r="I1773" s="168" t="s">
        <v>12207</v>
      </c>
      <c r="J1773" s="168">
        <v>11782</v>
      </c>
      <c r="K1773" s="168" t="str">
        <f t="shared" si="192"/>
        <v>LAN.MON.m110146</v>
      </c>
      <c r="L1773" s="168" t="str">
        <f t="shared" si="193"/>
        <v>"铁爪狼妖"</v>
      </c>
      <c r="M1773" s="168">
        <v>21769</v>
      </c>
      <c r="N1773" s="168" t="str">
        <f t="shared" si="194"/>
        <v>LAN.MON.m120146</v>
      </c>
      <c r="O1773" s="168" t="str">
        <f t="shared" si="195"/>
        <v>"铁爪狼王"</v>
      </c>
      <c r="P1773" s="168">
        <v>14</v>
      </c>
      <c r="Q1773" s="168">
        <v>11767</v>
      </c>
      <c r="R1773" s="168" t="s">
        <v>6187</v>
      </c>
      <c r="S1773" s="168">
        <v>11767</v>
      </c>
      <c r="T1773" s="168" t="str">
        <f t="shared" si="196"/>
        <v>LAN.MON.m110064</v>
      </c>
      <c r="U1773" s="168">
        <v>21767</v>
      </c>
      <c r="V1773" s="168" t="s">
        <v>6182</v>
      </c>
      <c r="W1773" s="168">
        <v>21767</v>
      </c>
      <c r="X1773" s="168" t="str">
        <f t="shared" si="197"/>
        <v>LAN.MON.m120063</v>
      </c>
    </row>
    <row r="1774" spans="9:24" x14ac:dyDescent="0.15">
      <c r="I1774" s="168" t="s">
        <v>12208</v>
      </c>
      <c r="J1774" s="168">
        <v>11783</v>
      </c>
      <c r="K1774" s="168" t="str">
        <f t="shared" si="192"/>
        <v>LAN.MON.m110018</v>
      </c>
      <c r="L1774" s="168" t="str">
        <f t="shared" si="193"/>
        <v>"深潭枯骨"</v>
      </c>
      <c r="M1774" s="168">
        <v>21770</v>
      </c>
      <c r="N1774" s="168" t="str">
        <f t="shared" si="194"/>
        <v>LAN.MON.m120018</v>
      </c>
      <c r="O1774" s="168" t="str">
        <f t="shared" si="195"/>
        <v>"深潭枯鲛"</v>
      </c>
      <c r="P1774" s="168">
        <v>14</v>
      </c>
      <c r="Q1774" s="168">
        <v>11768</v>
      </c>
      <c r="R1774" s="168" t="s">
        <v>5996</v>
      </c>
      <c r="S1774" s="168">
        <v>11768</v>
      </c>
      <c r="T1774" s="168" t="str">
        <f t="shared" si="196"/>
        <v>LAN.MON.m110025</v>
      </c>
      <c r="U1774" s="168">
        <v>21768</v>
      </c>
      <c r="V1774" s="168" t="s">
        <v>6021</v>
      </c>
      <c r="W1774" s="168">
        <v>21768</v>
      </c>
      <c r="X1774" s="168" t="str">
        <f t="shared" si="197"/>
        <v>LAN.MON.m120030</v>
      </c>
    </row>
    <row r="1775" spans="9:24" x14ac:dyDescent="0.15">
      <c r="I1775" s="168" t="s">
        <v>12209</v>
      </c>
      <c r="J1775" s="168">
        <v>11784</v>
      </c>
      <c r="K1775" s="168" t="str">
        <f t="shared" si="192"/>
        <v>LAN.MON.m110133</v>
      </c>
      <c r="L1775" s="168" t="str">
        <f t="shared" si="193"/>
        <v>"诛灵魔剑"</v>
      </c>
      <c r="M1775" s="168">
        <v>21771</v>
      </c>
      <c r="N1775" s="168" t="str">
        <f t="shared" si="194"/>
        <v>LAN.MON.m120133</v>
      </c>
      <c r="O1775" s="168" t="str">
        <f t="shared" si="195"/>
        <v>"诛神魔剑"</v>
      </c>
      <c r="P1775" s="168">
        <v>14</v>
      </c>
      <c r="Q1775" s="168">
        <v>11769</v>
      </c>
      <c r="R1775" s="168" t="s">
        <v>6021</v>
      </c>
      <c r="S1775" s="168">
        <v>11769</v>
      </c>
      <c r="T1775" s="168" t="str">
        <f t="shared" si="196"/>
        <v>LAN.MON.m110030</v>
      </c>
      <c r="U1775" s="168">
        <v>21769</v>
      </c>
      <c r="V1775" s="168" t="s">
        <v>10733</v>
      </c>
      <c r="W1775" s="168">
        <v>21769</v>
      </c>
      <c r="X1775" s="168" t="str">
        <f t="shared" si="197"/>
        <v>LAN.MON.m120146</v>
      </c>
    </row>
    <row r="1776" spans="9:24" x14ac:dyDescent="0.15">
      <c r="I1776" s="168" t="s">
        <v>12210</v>
      </c>
      <c r="J1776" s="168">
        <v>11785</v>
      </c>
      <c r="K1776" s="168" t="str">
        <f t="shared" si="192"/>
        <v>LAN.MON.m110033</v>
      </c>
      <c r="L1776" s="168" t="str">
        <f t="shared" si="193"/>
        <v>"冰境引路人"</v>
      </c>
      <c r="M1776" s="168">
        <v>21772</v>
      </c>
      <c r="N1776" s="168" t="str">
        <f t="shared" si="194"/>
        <v>LAN.MON.m120033</v>
      </c>
      <c r="O1776" s="168" t="str">
        <f t="shared" si="195"/>
        <v>"冰境灯灵"</v>
      </c>
      <c r="P1776" s="168">
        <v>15</v>
      </c>
      <c r="Q1776" s="168">
        <v>11770</v>
      </c>
      <c r="R1776" s="168" t="s">
        <v>10733</v>
      </c>
      <c r="S1776" s="168">
        <v>11770</v>
      </c>
      <c r="T1776" s="168" t="str">
        <f t="shared" si="196"/>
        <v>LAN.MON.m110146</v>
      </c>
      <c r="U1776" s="168">
        <v>21770</v>
      </c>
      <c r="V1776" s="168" t="s">
        <v>5965</v>
      </c>
      <c r="W1776" s="168">
        <v>21770</v>
      </c>
      <c r="X1776" s="168" t="str">
        <f t="shared" si="197"/>
        <v>LAN.MON.m120018</v>
      </c>
    </row>
    <row r="1777" spans="9:24" x14ac:dyDescent="0.15">
      <c r="I1777" s="168" t="s">
        <v>12211</v>
      </c>
      <c r="J1777" s="168">
        <v>11786</v>
      </c>
      <c r="K1777" s="168" t="str">
        <f t="shared" si="192"/>
        <v>LAN.MON.m110018</v>
      </c>
      <c r="L1777" s="168" t="str">
        <f t="shared" si="193"/>
        <v>"深潭枯骨"</v>
      </c>
      <c r="M1777" s="168">
        <v>21773</v>
      </c>
      <c r="N1777" s="168" t="str">
        <f t="shared" si="194"/>
        <v>LAN.MON.m120018</v>
      </c>
      <c r="O1777" s="168" t="str">
        <f t="shared" si="195"/>
        <v>"深潭枯鲛"</v>
      </c>
      <c r="P1777" s="168">
        <v>15</v>
      </c>
      <c r="Q1777" s="168">
        <v>11771</v>
      </c>
      <c r="R1777" s="168" t="s">
        <v>5981</v>
      </c>
      <c r="S1777" s="168">
        <v>11771</v>
      </c>
      <c r="T1777" s="168" t="str">
        <f t="shared" si="196"/>
        <v>LAN.MON.m110022</v>
      </c>
      <c r="U1777" s="168">
        <v>21771</v>
      </c>
      <c r="V1777" s="168" t="s">
        <v>6521</v>
      </c>
      <c r="W1777" s="168">
        <v>21771</v>
      </c>
      <c r="X1777" s="168" t="str">
        <f t="shared" si="197"/>
        <v>LAN.MON.m120133</v>
      </c>
    </row>
    <row r="1778" spans="9:24" x14ac:dyDescent="0.15">
      <c r="I1778" s="168" t="s">
        <v>12212</v>
      </c>
      <c r="J1778" s="168">
        <v>11787</v>
      </c>
      <c r="K1778" s="168" t="str">
        <f t="shared" si="192"/>
        <v>LAN.MON.m110133</v>
      </c>
      <c r="L1778" s="168" t="str">
        <f t="shared" si="193"/>
        <v>"诛灵魔剑"</v>
      </c>
      <c r="M1778" s="168">
        <v>21774</v>
      </c>
      <c r="N1778" s="168" t="str">
        <f t="shared" si="194"/>
        <v>LAN.MON.m120133</v>
      </c>
      <c r="O1778" s="168" t="str">
        <f t="shared" si="195"/>
        <v>"诛神魔剑"</v>
      </c>
      <c r="P1778" s="168">
        <v>15</v>
      </c>
      <c r="Q1778" s="168">
        <v>11772</v>
      </c>
      <c r="R1778" s="168" t="s">
        <v>6182</v>
      </c>
      <c r="S1778" s="168">
        <v>11772</v>
      </c>
      <c r="T1778" s="168" t="str">
        <f t="shared" si="196"/>
        <v>LAN.MON.m110063</v>
      </c>
      <c r="U1778" s="168">
        <v>21772</v>
      </c>
      <c r="V1778" s="168" t="s">
        <v>6035</v>
      </c>
      <c r="W1778" s="168">
        <v>21772</v>
      </c>
      <c r="X1778" s="168" t="str">
        <f t="shared" si="197"/>
        <v>LAN.MON.m120033</v>
      </c>
    </row>
    <row r="1779" spans="9:24" x14ac:dyDescent="0.15">
      <c r="I1779" s="168" t="s">
        <v>12213</v>
      </c>
      <c r="J1779" s="168">
        <v>11788</v>
      </c>
      <c r="K1779" s="168" t="str">
        <f t="shared" si="192"/>
        <v>LAN.MON.m110033</v>
      </c>
      <c r="L1779" s="168" t="str">
        <f t="shared" si="193"/>
        <v>"冰境引路人"</v>
      </c>
      <c r="M1779" s="168">
        <v>21775</v>
      </c>
      <c r="N1779" s="168" t="str">
        <f t="shared" si="194"/>
        <v>LAN.MON.m120033</v>
      </c>
      <c r="O1779" s="168" t="str">
        <f t="shared" si="195"/>
        <v>"冰境灯灵"</v>
      </c>
      <c r="P1779" s="168">
        <v>15</v>
      </c>
      <c r="Q1779" s="168">
        <v>11773</v>
      </c>
      <c r="R1779" s="168" t="s">
        <v>6021</v>
      </c>
      <c r="S1779" s="168">
        <v>11773</v>
      </c>
      <c r="T1779" s="168" t="str">
        <f t="shared" si="196"/>
        <v>LAN.MON.m110030</v>
      </c>
      <c r="U1779" s="168">
        <v>21773</v>
      </c>
      <c r="V1779" s="168" t="s">
        <v>5965</v>
      </c>
      <c r="W1779" s="168">
        <v>21773</v>
      </c>
      <c r="X1779" s="168" t="str">
        <f t="shared" si="197"/>
        <v>LAN.MON.m120018</v>
      </c>
    </row>
    <row r="1780" spans="9:24" x14ac:dyDescent="0.15">
      <c r="I1780" s="168" t="s">
        <v>12214</v>
      </c>
      <c r="J1780" s="168">
        <v>11789</v>
      </c>
      <c r="K1780" s="168" t="str">
        <f t="shared" si="192"/>
        <v>LAN.MON.m110018</v>
      </c>
      <c r="L1780" s="168" t="str">
        <f t="shared" si="193"/>
        <v>"深潭枯骨"</v>
      </c>
      <c r="M1780" s="168">
        <v>21776</v>
      </c>
      <c r="N1780" s="168" t="str">
        <f t="shared" si="194"/>
        <v>LAN.MON.m120018</v>
      </c>
      <c r="O1780" s="168" t="str">
        <f t="shared" si="195"/>
        <v>"深潭枯鲛"</v>
      </c>
      <c r="P1780" s="168">
        <v>15</v>
      </c>
      <c r="Q1780" s="168">
        <v>11774</v>
      </c>
      <c r="R1780" s="168" t="s">
        <v>10733</v>
      </c>
      <c r="S1780" s="168">
        <v>11774</v>
      </c>
      <c r="T1780" s="168" t="str">
        <f t="shared" si="196"/>
        <v>LAN.MON.m110146</v>
      </c>
      <c r="U1780" s="168">
        <v>21774</v>
      </c>
      <c r="V1780" s="168" t="s">
        <v>6521</v>
      </c>
      <c r="W1780" s="168">
        <v>21774</v>
      </c>
      <c r="X1780" s="168" t="str">
        <f t="shared" si="197"/>
        <v>LAN.MON.m120133</v>
      </c>
    </row>
    <row r="1781" spans="9:24" x14ac:dyDescent="0.15">
      <c r="I1781" s="168" t="s">
        <v>12215</v>
      </c>
      <c r="J1781" s="168">
        <v>11790</v>
      </c>
      <c r="K1781" s="168" t="str">
        <f t="shared" si="192"/>
        <v>LAN.MON.m110133</v>
      </c>
      <c r="L1781" s="168" t="str">
        <f t="shared" si="193"/>
        <v>"诛灵魔剑"</v>
      </c>
      <c r="M1781" s="168">
        <v>21777</v>
      </c>
      <c r="N1781" s="168" t="str">
        <f t="shared" si="194"/>
        <v>LAN.MON.m120133</v>
      </c>
      <c r="O1781" s="168" t="str">
        <f t="shared" si="195"/>
        <v>"诛神魔剑"</v>
      </c>
      <c r="P1781" s="168">
        <v>15</v>
      </c>
      <c r="Q1781" s="168">
        <v>11775</v>
      </c>
      <c r="R1781" s="168" t="s">
        <v>6187</v>
      </c>
      <c r="S1781" s="168">
        <v>11775</v>
      </c>
      <c r="T1781" s="168" t="str">
        <f t="shared" si="196"/>
        <v>LAN.MON.m110064</v>
      </c>
      <c r="U1781" s="168">
        <v>21775</v>
      </c>
      <c r="V1781" s="168" t="s">
        <v>6035</v>
      </c>
      <c r="W1781" s="168">
        <v>21775</v>
      </c>
      <c r="X1781" s="168" t="str">
        <f t="shared" si="197"/>
        <v>LAN.MON.m120033</v>
      </c>
    </row>
    <row r="1782" spans="9:24" x14ac:dyDescent="0.15">
      <c r="I1782" s="168" t="s">
        <v>12216</v>
      </c>
      <c r="J1782" s="168">
        <v>11791</v>
      </c>
      <c r="K1782" s="168" t="str">
        <f t="shared" si="192"/>
        <v>LAN.MON.m110033</v>
      </c>
      <c r="L1782" s="168" t="str">
        <f t="shared" si="193"/>
        <v>"冰境引路人"</v>
      </c>
      <c r="M1782" s="168">
        <v>21778</v>
      </c>
      <c r="N1782" s="168" t="str">
        <f t="shared" si="194"/>
        <v>LAN.MON.m120033</v>
      </c>
      <c r="O1782" s="168" t="str">
        <f t="shared" si="195"/>
        <v>"冰境灯灵"</v>
      </c>
      <c r="P1782" s="168">
        <v>15</v>
      </c>
      <c r="Q1782" s="168">
        <v>11776</v>
      </c>
      <c r="R1782" s="168" t="s">
        <v>5996</v>
      </c>
      <c r="S1782" s="168">
        <v>11776</v>
      </c>
      <c r="T1782" s="168" t="str">
        <f t="shared" si="196"/>
        <v>LAN.MON.m110025</v>
      </c>
      <c r="U1782" s="168">
        <v>21776</v>
      </c>
      <c r="V1782" s="168" t="s">
        <v>5965</v>
      </c>
      <c r="W1782" s="168">
        <v>21776</v>
      </c>
      <c r="X1782" s="168" t="str">
        <f t="shared" si="197"/>
        <v>LAN.MON.m120018</v>
      </c>
    </row>
    <row r="1783" spans="9:24" x14ac:dyDescent="0.15">
      <c r="I1783" s="168" t="s">
        <v>12217</v>
      </c>
      <c r="J1783" s="168">
        <v>11792</v>
      </c>
      <c r="K1783" s="168" t="str">
        <f t="shared" si="192"/>
        <v>LAN.MON.m110018</v>
      </c>
      <c r="L1783" s="168" t="str">
        <f t="shared" si="193"/>
        <v>"深潭枯骨"</v>
      </c>
      <c r="M1783" s="168">
        <v>21779</v>
      </c>
      <c r="N1783" s="168" t="str">
        <f t="shared" si="194"/>
        <v>LAN.MON.m120018</v>
      </c>
      <c r="O1783" s="168" t="str">
        <f t="shared" si="195"/>
        <v>"深潭枯鲛"</v>
      </c>
      <c r="P1783" s="168">
        <v>15</v>
      </c>
      <c r="Q1783" s="168">
        <v>11777</v>
      </c>
      <c r="R1783" s="168" t="s">
        <v>6021</v>
      </c>
      <c r="S1783" s="168">
        <v>11777</v>
      </c>
      <c r="T1783" s="168" t="str">
        <f t="shared" si="196"/>
        <v>LAN.MON.m110030</v>
      </c>
      <c r="U1783" s="168">
        <v>21777</v>
      </c>
      <c r="V1783" s="168" t="s">
        <v>6521</v>
      </c>
      <c r="W1783" s="168">
        <v>21777</v>
      </c>
      <c r="X1783" s="168" t="str">
        <f t="shared" si="197"/>
        <v>LAN.MON.m120133</v>
      </c>
    </row>
    <row r="1784" spans="9:24" x14ac:dyDescent="0.15">
      <c r="I1784" s="168" t="s">
        <v>12218</v>
      </c>
      <c r="J1784" s="168">
        <v>11793</v>
      </c>
      <c r="K1784" s="168" t="str">
        <f t="shared" si="192"/>
        <v>LAN.MON.m110045</v>
      </c>
      <c r="L1784" s="168" t="str">
        <f t="shared" si="193"/>
        <v>"枯朽毒骨"</v>
      </c>
      <c r="M1784" s="168">
        <v>21780</v>
      </c>
      <c r="N1784" s="168" t="str">
        <f t="shared" si="194"/>
        <v>LAN.MON.m120045</v>
      </c>
      <c r="O1784" s="168" t="str">
        <f t="shared" si="195"/>
        <v>"枯朽骨魔"</v>
      </c>
      <c r="P1784" s="168">
        <v>16</v>
      </c>
      <c r="Q1784" s="168">
        <v>11778</v>
      </c>
      <c r="R1784" s="168" t="s">
        <v>10733</v>
      </c>
      <c r="S1784" s="168">
        <v>11778</v>
      </c>
      <c r="T1784" s="168" t="str">
        <f t="shared" si="196"/>
        <v>LAN.MON.m110146</v>
      </c>
      <c r="U1784" s="168">
        <v>21778</v>
      </c>
      <c r="V1784" s="168" t="s">
        <v>6035</v>
      </c>
      <c r="W1784" s="168">
        <v>21778</v>
      </c>
      <c r="X1784" s="168" t="str">
        <f t="shared" si="197"/>
        <v>LAN.MON.m120033</v>
      </c>
    </row>
    <row r="1785" spans="9:24" x14ac:dyDescent="0.15">
      <c r="I1785" s="168" t="s">
        <v>12219</v>
      </c>
      <c r="J1785" s="168">
        <v>11794</v>
      </c>
      <c r="K1785" s="168" t="str">
        <f t="shared" si="192"/>
        <v>LAN.MON.m110052</v>
      </c>
      <c r="L1785" s="168" t="str">
        <f t="shared" si="193"/>
        <v>"云境奴仆"</v>
      </c>
      <c r="M1785" s="168">
        <v>21781</v>
      </c>
      <c r="N1785" s="168" t="str">
        <f t="shared" si="194"/>
        <v>LAN.MON.m120052</v>
      </c>
      <c r="O1785" s="168" t="str">
        <f t="shared" si="195"/>
        <v>"云境主管"</v>
      </c>
      <c r="P1785" s="168">
        <v>16</v>
      </c>
      <c r="Q1785" s="168">
        <v>11779</v>
      </c>
      <c r="R1785" s="168" t="s">
        <v>5981</v>
      </c>
      <c r="S1785" s="168">
        <v>11779</v>
      </c>
      <c r="T1785" s="168" t="str">
        <f t="shared" si="196"/>
        <v>LAN.MON.m110022</v>
      </c>
      <c r="U1785" s="168">
        <v>21779</v>
      </c>
      <c r="V1785" s="168" t="s">
        <v>5965</v>
      </c>
      <c r="W1785" s="168">
        <v>21779</v>
      </c>
      <c r="X1785" s="168" t="str">
        <f t="shared" si="197"/>
        <v>LAN.MON.m120018</v>
      </c>
    </row>
    <row r="1786" spans="9:24" x14ac:dyDescent="0.15">
      <c r="I1786" s="168" t="s">
        <v>12220</v>
      </c>
      <c r="J1786" s="168">
        <v>11795</v>
      </c>
      <c r="K1786" s="168" t="str">
        <f t="shared" si="192"/>
        <v>LAN.MON.m110017</v>
      </c>
      <c r="L1786" s="168" t="str">
        <f t="shared" si="193"/>
        <v>"深潭青尸"</v>
      </c>
      <c r="M1786" s="168">
        <v>21782</v>
      </c>
      <c r="N1786" s="168" t="str">
        <f t="shared" si="194"/>
        <v>LAN.MON.m120017</v>
      </c>
      <c r="O1786" s="168" t="str">
        <f t="shared" si="195"/>
        <v>"深潭尸王"</v>
      </c>
      <c r="P1786" s="168">
        <v>16</v>
      </c>
      <c r="Q1786" s="168">
        <v>11780</v>
      </c>
      <c r="R1786" s="168" t="s">
        <v>6182</v>
      </c>
      <c r="S1786" s="168">
        <v>11780</v>
      </c>
      <c r="T1786" s="168" t="str">
        <f t="shared" si="196"/>
        <v>LAN.MON.m110063</v>
      </c>
      <c r="U1786" s="168">
        <v>21780</v>
      </c>
      <c r="V1786" s="168" t="s">
        <v>6093</v>
      </c>
      <c r="W1786" s="168">
        <v>21780</v>
      </c>
      <c r="X1786" s="168" t="str">
        <f t="shared" si="197"/>
        <v>LAN.MON.m120045</v>
      </c>
    </row>
    <row r="1787" spans="9:24" x14ac:dyDescent="0.15">
      <c r="I1787" s="168" t="s">
        <v>12221</v>
      </c>
      <c r="J1787" s="168">
        <v>11796</v>
      </c>
      <c r="K1787" s="168" t="str">
        <f t="shared" si="192"/>
        <v>LAN.MON.m110014</v>
      </c>
      <c r="L1787" s="168" t="str">
        <f t="shared" si="193"/>
        <v>"樱鬼"</v>
      </c>
      <c r="M1787" s="168">
        <v>21783</v>
      </c>
      <c r="N1787" s="168" t="str">
        <f t="shared" si="194"/>
        <v>LAN.MON.m120014</v>
      </c>
      <c r="O1787" s="168" t="str">
        <f t="shared" si="195"/>
        <v>"樱仙"</v>
      </c>
      <c r="P1787" s="168">
        <v>16</v>
      </c>
      <c r="Q1787" s="168">
        <v>11781</v>
      </c>
      <c r="R1787" s="168" t="s">
        <v>6021</v>
      </c>
      <c r="S1787" s="168">
        <v>11781</v>
      </c>
      <c r="T1787" s="168" t="str">
        <f t="shared" si="196"/>
        <v>LAN.MON.m110030</v>
      </c>
      <c r="U1787" s="168">
        <v>21781</v>
      </c>
      <c r="V1787" s="168" t="s">
        <v>6127</v>
      </c>
      <c r="W1787" s="168">
        <v>21781</v>
      </c>
      <c r="X1787" s="168" t="str">
        <f t="shared" si="197"/>
        <v>LAN.MON.m120052</v>
      </c>
    </row>
    <row r="1788" spans="9:24" x14ac:dyDescent="0.15">
      <c r="I1788" s="168" t="s">
        <v>12222</v>
      </c>
      <c r="J1788" s="168">
        <v>11797</v>
      </c>
      <c r="K1788" s="168" t="str">
        <f t="shared" si="192"/>
        <v>LAN.MON.m110142</v>
      </c>
      <c r="L1788" s="168" t="str">
        <f t="shared" si="193"/>
        <v>"赤狐灵童"</v>
      </c>
      <c r="M1788" s="168">
        <v>21784</v>
      </c>
      <c r="N1788" s="168" t="str">
        <f t="shared" si="194"/>
        <v>LAN.MON.m120142</v>
      </c>
      <c r="O1788" s="168" t="str">
        <f t="shared" si="195"/>
        <v>"赤狐天童"</v>
      </c>
      <c r="P1788" s="168">
        <v>16</v>
      </c>
      <c r="Q1788" s="168">
        <v>11782</v>
      </c>
      <c r="R1788" s="168" t="s">
        <v>10733</v>
      </c>
      <c r="S1788" s="168">
        <v>11782</v>
      </c>
      <c r="T1788" s="168" t="str">
        <f t="shared" si="196"/>
        <v>LAN.MON.m110146</v>
      </c>
      <c r="U1788" s="168">
        <v>21782</v>
      </c>
      <c r="V1788" s="168" t="s">
        <v>5928</v>
      </c>
      <c r="W1788" s="168">
        <v>21782</v>
      </c>
      <c r="X1788" s="168" t="str">
        <f t="shared" si="197"/>
        <v>LAN.MON.m120017</v>
      </c>
    </row>
    <row r="1789" spans="9:24" x14ac:dyDescent="0.15">
      <c r="I1789" s="168" t="s">
        <v>12223</v>
      </c>
      <c r="J1789" s="168">
        <v>11798</v>
      </c>
      <c r="K1789" s="168" t="str">
        <f t="shared" si="192"/>
        <v>LAN.MON.m110052</v>
      </c>
      <c r="L1789" s="168" t="str">
        <f t="shared" si="193"/>
        <v>"云境奴仆"</v>
      </c>
      <c r="M1789" s="168">
        <v>21785</v>
      </c>
      <c r="N1789" s="168" t="str">
        <f t="shared" si="194"/>
        <v>LAN.MON.m120052</v>
      </c>
      <c r="O1789" s="168" t="str">
        <f t="shared" si="195"/>
        <v>"云境主管"</v>
      </c>
      <c r="P1789" s="168">
        <v>3</v>
      </c>
      <c r="Q1789" s="168">
        <v>11783</v>
      </c>
      <c r="R1789" s="168" t="s">
        <v>5965</v>
      </c>
      <c r="S1789" s="168">
        <v>11783</v>
      </c>
      <c r="T1789" s="168" t="str">
        <f t="shared" si="196"/>
        <v>LAN.MON.m110018</v>
      </c>
      <c r="U1789" s="168">
        <v>21783</v>
      </c>
      <c r="V1789" s="168" t="s">
        <v>5905</v>
      </c>
      <c r="W1789" s="168">
        <v>21783</v>
      </c>
      <c r="X1789" s="168" t="str">
        <f t="shared" si="197"/>
        <v>LAN.MON.m120014</v>
      </c>
    </row>
    <row r="1790" spans="9:24" x14ac:dyDescent="0.15">
      <c r="I1790" s="168" t="s">
        <v>12224</v>
      </c>
      <c r="J1790" s="168">
        <v>11799</v>
      </c>
      <c r="K1790" s="168" t="str">
        <f t="shared" si="192"/>
        <v>LAN.MON.m110017</v>
      </c>
      <c r="L1790" s="168" t="str">
        <f t="shared" si="193"/>
        <v>"深潭青尸"</v>
      </c>
      <c r="M1790" s="168">
        <v>21786</v>
      </c>
      <c r="N1790" s="168" t="str">
        <f t="shared" si="194"/>
        <v>LAN.MON.m120017</v>
      </c>
      <c r="O1790" s="168" t="str">
        <f t="shared" si="195"/>
        <v>"深潭尸王"</v>
      </c>
      <c r="P1790" s="168">
        <v>3</v>
      </c>
      <c r="Q1790" s="168">
        <v>11784</v>
      </c>
      <c r="R1790" s="168" t="s">
        <v>6521</v>
      </c>
      <c r="S1790" s="168">
        <v>11784</v>
      </c>
      <c r="T1790" s="168" t="str">
        <f t="shared" si="196"/>
        <v>LAN.MON.m110133</v>
      </c>
      <c r="U1790" s="168">
        <v>21784</v>
      </c>
      <c r="V1790" s="168" t="s">
        <v>10408</v>
      </c>
      <c r="W1790" s="168">
        <v>21784</v>
      </c>
      <c r="X1790" s="168" t="str">
        <f t="shared" si="197"/>
        <v>LAN.MON.m120142</v>
      </c>
    </row>
    <row r="1791" spans="9:24" x14ac:dyDescent="0.15">
      <c r="I1791" s="168" t="s">
        <v>12225</v>
      </c>
      <c r="J1791" s="168">
        <v>11800</v>
      </c>
      <c r="K1791" s="168" t="str">
        <f t="shared" si="192"/>
        <v>LAN.MON.m110045</v>
      </c>
      <c r="L1791" s="168" t="str">
        <f t="shared" si="193"/>
        <v>"枯朽毒骨"</v>
      </c>
      <c r="M1791" s="168">
        <v>21787</v>
      </c>
      <c r="N1791" s="168" t="str">
        <f t="shared" si="194"/>
        <v>LAN.MON.m120045</v>
      </c>
      <c r="O1791" s="168" t="str">
        <f t="shared" si="195"/>
        <v>"枯朽骨魔"</v>
      </c>
      <c r="P1791" s="168">
        <v>3</v>
      </c>
      <c r="Q1791" s="168">
        <v>11785</v>
      </c>
      <c r="R1791" s="168" t="s">
        <v>6035</v>
      </c>
      <c r="S1791" s="168">
        <v>11785</v>
      </c>
      <c r="T1791" s="168" t="str">
        <f t="shared" si="196"/>
        <v>LAN.MON.m110033</v>
      </c>
      <c r="U1791" s="168">
        <v>21785</v>
      </c>
      <c r="V1791" s="168" t="s">
        <v>6127</v>
      </c>
      <c r="W1791" s="168">
        <v>21785</v>
      </c>
      <c r="X1791" s="168" t="str">
        <f t="shared" si="197"/>
        <v>LAN.MON.m120052</v>
      </c>
    </row>
    <row r="1792" spans="9:24" x14ac:dyDescent="0.15">
      <c r="I1792" s="168" t="s">
        <v>12226</v>
      </c>
      <c r="J1792" s="168">
        <v>11801</v>
      </c>
      <c r="K1792" s="168" t="str">
        <f t="shared" si="192"/>
        <v>LAN.MON.m110142</v>
      </c>
      <c r="L1792" s="168" t="str">
        <f t="shared" si="193"/>
        <v>"赤狐灵童"</v>
      </c>
      <c r="M1792" s="168">
        <v>21788</v>
      </c>
      <c r="N1792" s="168" t="str">
        <f t="shared" si="194"/>
        <v>LAN.MON.m120142</v>
      </c>
      <c r="O1792" s="168" t="str">
        <f t="shared" si="195"/>
        <v>"赤狐天童"</v>
      </c>
      <c r="P1792" s="168">
        <v>3</v>
      </c>
      <c r="Q1792" s="168">
        <v>11786</v>
      </c>
      <c r="R1792" s="168" t="s">
        <v>5965</v>
      </c>
      <c r="S1792" s="168">
        <v>11786</v>
      </c>
      <c r="T1792" s="168" t="str">
        <f t="shared" si="196"/>
        <v>LAN.MON.m110018</v>
      </c>
      <c r="U1792" s="168">
        <v>21786</v>
      </c>
      <c r="V1792" s="168" t="s">
        <v>5928</v>
      </c>
      <c r="W1792" s="168">
        <v>21786</v>
      </c>
      <c r="X1792" s="168" t="str">
        <f t="shared" si="197"/>
        <v>LAN.MON.m120017</v>
      </c>
    </row>
    <row r="1793" spans="9:24" x14ac:dyDescent="0.15">
      <c r="I1793" s="168" t="s">
        <v>12227</v>
      </c>
      <c r="J1793" s="168">
        <v>11802</v>
      </c>
      <c r="K1793" s="168" t="str">
        <f t="shared" si="192"/>
        <v>LAN.MON.m110132</v>
      </c>
      <c r="L1793" s="168" t="str">
        <f t="shared" si="193"/>
        <v>"狱臂死士"</v>
      </c>
      <c r="M1793" s="168">
        <v>21789</v>
      </c>
      <c r="N1793" s="168" t="str">
        <f t="shared" si="194"/>
        <v>LAN.MON.m120132</v>
      </c>
      <c r="O1793" s="168" t="str">
        <f t="shared" si="195"/>
        <v>"狱臂士主"</v>
      </c>
      <c r="P1793" s="168">
        <v>3</v>
      </c>
      <c r="Q1793" s="168">
        <v>11787</v>
      </c>
      <c r="R1793" s="168" t="s">
        <v>6521</v>
      </c>
      <c r="S1793" s="168">
        <v>11787</v>
      </c>
      <c r="T1793" s="168" t="str">
        <f t="shared" si="196"/>
        <v>LAN.MON.m110133</v>
      </c>
      <c r="U1793" s="168">
        <v>21787</v>
      </c>
      <c r="V1793" s="168" t="s">
        <v>6093</v>
      </c>
      <c r="W1793" s="168">
        <v>21787</v>
      </c>
      <c r="X1793" s="168" t="str">
        <f t="shared" si="197"/>
        <v>LAN.MON.m120045</v>
      </c>
    </row>
    <row r="1794" spans="9:24" x14ac:dyDescent="0.15">
      <c r="I1794" s="168" t="s">
        <v>12228</v>
      </c>
      <c r="J1794" s="168">
        <v>11803</v>
      </c>
      <c r="K1794" s="168" t="str">
        <f t="shared" si="192"/>
        <v>LAN.MON.m110018</v>
      </c>
      <c r="L1794" s="168" t="str">
        <f t="shared" si="193"/>
        <v>"深潭枯骨"</v>
      </c>
      <c r="M1794" s="168">
        <v>21790</v>
      </c>
      <c r="N1794" s="168" t="str">
        <f t="shared" si="194"/>
        <v>LAN.MON.m120018</v>
      </c>
      <c r="O1794" s="168" t="str">
        <f t="shared" si="195"/>
        <v>"深潭枯鲛"</v>
      </c>
      <c r="P1794" s="168">
        <v>3</v>
      </c>
      <c r="Q1794" s="168">
        <v>11788</v>
      </c>
      <c r="R1794" s="168" t="s">
        <v>6035</v>
      </c>
      <c r="S1794" s="168">
        <v>11788</v>
      </c>
      <c r="T1794" s="168" t="str">
        <f t="shared" si="196"/>
        <v>LAN.MON.m110033</v>
      </c>
      <c r="U1794" s="168">
        <v>21788</v>
      </c>
      <c r="V1794" s="168" t="s">
        <v>10408</v>
      </c>
      <c r="W1794" s="168">
        <v>21788</v>
      </c>
      <c r="X1794" s="168" t="str">
        <f t="shared" si="197"/>
        <v>LAN.MON.m120142</v>
      </c>
    </row>
    <row r="1795" spans="9:24" x14ac:dyDescent="0.15">
      <c r="I1795" s="168" t="s">
        <v>12229</v>
      </c>
      <c r="J1795" s="168">
        <v>11804</v>
      </c>
      <c r="K1795" s="168" t="str">
        <f t="shared" si="192"/>
        <v>LAN.MON.m110133</v>
      </c>
      <c r="L1795" s="168" t="str">
        <f t="shared" si="193"/>
        <v>"诛灵魔剑"</v>
      </c>
      <c r="M1795" s="168">
        <v>21791</v>
      </c>
      <c r="N1795" s="168" t="str">
        <f t="shared" si="194"/>
        <v>LAN.MON.m120133</v>
      </c>
      <c r="O1795" s="168" t="str">
        <f t="shared" si="195"/>
        <v>"诛神魔剑"</v>
      </c>
      <c r="P1795" s="168">
        <v>2</v>
      </c>
      <c r="Q1795" s="168">
        <v>11789</v>
      </c>
      <c r="R1795" s="168" t="s">
        <v>5965</v>
      </c>
      <c r="S1795" s="168">
        <v>11789</v>
      </c>
      <c r="T1795" s="168" t="str">
        <f t="shared" si="196"/>
        <v>LAN.MON.m110018</v>
      </c>
      <c r="U1795" s="168">
        <v>21789</v>
      </c>
      <c r="V1795" s="168" t="s">
        <v>6516</v>
      </c>
      <c r="W1795" s="168">
        <v>21789</v>
      </c>
      <c r="X1795" s="168" t="str">
        <f t="shared" si="197"/>
        <v>LAN.MON.m120132</v>
      </c>
    </row>
    <row r="1796" spans="9:24" x14ac:dyDescent="0.15">
      <c r="I1796" s="168" t="s">
        <v>12230</v>
      </c>
      <c r="J1796" s="168">
        <v>11805</v>
      </c>
      <c r="K1796" s="168" t="str">
        <f t="shared" si="192"/>
        <v>LAN.MON.m110054</v>
      </c>
      <c r="L1796" s="168" t="str">
        <f t="shared" si="193"/>
        <v>"云境灵童"</v>
      </c>
      <c r="M1796" s="168">
        <v>21792</v>
      </c>
      <c r="N1796" s="168" t="str">
        <f t="shared" si="194"/>
        <v>LAN.MON.m120054</v>
      </c>
      <c r="O1796" s="168" t="str">
        <f t="shared" si="195"/>
        <v>"云境仙童"</v>
      </c>
      <c r="P1796" s="168">
        <v>2</v>
      </c>
      <c r="Q1796" s="168">
        <v>11790</v>
      </c>
      <c r="R1796" s="168" t="s">
        <v>6521</v>
      </c>
      <c r="S1796" s="168">
        <v>11790</v>
      </c>
      <c r="T1796" s="168" t="str">
        <f t="shared" si="196"/>
        <v>LAN.MON.m110133</v>
      </c>
      <c r="U1796" s="168">
        <v>21790</v>
      </c>
      <c r="V1796" s="168" t="s">
        <v>5965</v>
      </c>
      <c r="W1796" s="168">
        <v>21790</v>
      </c>
      <c r="X1796" s="168" t="str">
        <f t="shared" si="197"/>
        <v>LAN.MON.m120018</v>
      </c>
    </row>
    <row r="1797" spans="9:24" x14ac:dyDescent="0.15">
      <c r="I1797" s="168" t="s">
        <v>12231</v>
      </c>
      <c r="J1797" s="168">
        <v>11806</v>
      </c>
      <c r="K1797" s="168" t="str">
        <f t="shared" si="192"/>
        <v>LAN.MON.m110132</v>
      </c>
      <c r="L1797" s="168" t="str">
        <f t="shared" si="193"/>
        <v>"狱臂死士"</v>
      </c>
      <c r="M1797" s="168">
        <v>21793</v>
      </c>
      <c r="N1797" s="168" t="str">
        <f t="shared" si="194"/>
        <v>LAN.MON.m120132</v>
      </c>
      <c r="O1797" s="168" t="str">
        <f t="shared" si="195"/>
        <v>"狱臂士主"</v>
      </c>
      <c r="P1797" s="168">
        <v>2</v>
      </c>
      <c r="Q1797" s="168">
        <v>11791</v>
      </c>
      <c r="R1797" s="168" t="s">
        <v>6035</v>
      </c>
      <c r="S1797" s="168">
        <v>11791</v>
      </c>
      <c r="T1797" s="168" t="str">
        <f t="shared" si="196"/>
        <v>LAN.MON.m110033</v>
      </c>
      <c r="U1797" s="168">
        <v>21791</v>
      </c>
      <c r="V1797" s="168" t="s">
        <v>6521</v>
      </c>
      <c r="W1797" s="168">
        <v>21791</v>
      </c>
      <c r="X1797" s="168" t="str">
        <f t="shared" si="197"/>
        <v>LAN.MON.m120133</v>
      </c>
    </row>
    <row r="1798" spans="9:24" x14ac:dyDescent="0.15">
      <c r="I1798" s="168" t="s">
        <v>12232</v>
      </c>
      <c r="J1798" s="168">
        <v>11807</v>
      </c>
      <c r="K1798" s="168" t="str">
        <f t="shared" si="192"/>
        <v>LAN.MON.m110018</v>
      </c>
      <c r="L1798" s="168" t="str">
        <f t="shared" si="193"/>
        <v>"深潭枯骨"</v>
      </c>
      <c r="M1798" s="168">
        <v>21794</v>
      </c>
      <c r="N1798" s="168" t="str">
        <f t="shared" si="194"/>
        <v>LAN.MON.m120018</v>
      </c>
      <c r="O1798" s="168" t="str">
        <f t="shared" si="195"/>
        <v>"深潭枯鲛"</v>
      </c>
      <c r="P1798" s="168">
        <v>2</v>
      </c>
      <c r="Q1798" s="168">
        <v>11792</v>
      </c>
      <c r="R1798" s="168" t="s">
        <v>5965</v>
      </c>
      <c r="S1798" s="168">
        <v>11792</v>
      </c>
      <c r="T1798" s="168" t="str">
        <f t="shared" si="196"/>
        <v>LAN.MON.m110018</v>
      </c>
      <c r="U1798" s="168">
        <v>21792</v>
      </c>
      <c r="V1798" s="168" t="s">
        <v>6137</v>
      </c>
      <c r="W1798" s="168">
        <v>21792</v>
      </c>
      <c r="X1798" s="168" t="str">
        <f t="shared" si="197"/>
        <v>LAN.MON.m120054</v>
      </c>
    </row>
    <row r="1799" spans="9:24" x14ac:dyDescent="0.15">
      <c r="I1799" s="168" t="s">
        <v>12233</v>
      </c>
      <c r="J1799" s="168">
        <v>11808</v>
      </c>
      <c r="K1799" s="168" t="str">
        <f t="shared" si="192"/>
        <v>LAN.MON.m110054</v>
      </c>
      <c r="L1799" s="168" t="str">
        <f t="shared" si="193"/>
        <v>"云境灵童"</v>
      </c>
      <c r="M1799" s="168">
        <v>21795</v>
      </c>
      <c r="N1799" s="168" t="str">
        <f t="shared" si="194"/>
        <v>LAN.MON.m120054</v>
      </c>
      <c r="O1799" s="168" t="str">
        <f t="shared" si="195"/>
        <v>"云境仙童"</v>
      </c>
      <c r="P1799" s="168">
        <v>5</v>
      </c>
      <c r="Q1799" s="168">
        <v>11793</v>
      </c>
      <c r="R1799" s="168" t="s">
        <v>6093</v>
      </c>
      <c r="S1799" s="168">
        <v>11793</v>
      </c>
      <c r="T1799" s="168" t="str">
        <f t="shared" si="196"/>
        <v>LAN.MON.m110045</v>
      </c>
      <c r="U1799" s="168">
        <v>21793</v>
      </c>
      <c r="V1799" s="168" t="s">
        <v>6516</v>
      </c>
      <c r="W1799" s="168">
        <v>21793</v>
      </c>
      <c r="X1799" s="168" t="str">
        <f t="shared" si="197"/>
        <v>LAN.MON.m120132</v>
      </c>
    </row>
    <row r="1800" spans="9:24" x14ac:dyDescent="0.15">
      <c r="I1800" s="168" t="s">
        <v>12234</v>
      </c>
      <c r="J1800" s="168">
        <v>11809</v>
      </c>
      <c r="K1800" s="168" t="str">
        <f t="shared" ref="K1800:K1863" si="198">IFERROR("LAN.MON."&amp;VLOOKUP("小怪"&amp;I1800,A:C,3,FALSE),IF(MATCH(J1800,J:J,FALSE)=ROW(J1800),IF(VLOOKUP(VLOOKUP(J1800,Q:R,2,FALSE),R:S,2,FALSE)=J1800,"",VLOOKUP(VLOOKUP(VLOOKUP(J1800,Q:R,2,FALSE),R:S,2,FALSE),J:K,2,FALSE)),VLOOKUP(J1800,J:K,2,FALSE)))</f>
        <v>LAN.MON.m110133</v>
      </c>
      <c r="L1800" s="168" t="str">
        <f t="shared" ref="L1800:L1863" si="199">IFERROR(VLOOKUP("小怪"&amp;I1800,A:D,4,FALSE),IF(MATCH(J1800,J:J,FALSE)=ROW(J1800),IF(VLOOKUP(VLOOKUP(J1800,Q:R,2,FALSE),R:S,2,FALSE)=J1800,"",VLOOKUP(VLOOKUP(VLOOKUP(J1800,Q:R,2,FALSE),R:S,2,FALSE),J:L,3,FALSE)),VLOOKUP(J1800,J:L,3,FALSE)))</f>
        <v>"诛灵魔剑"</v>
      </c>
      <c r="M1800" s="168">
        <v>21796</v>
      </c>
      <c r="N1800" s="168" t="str">
        <f t="shared" ref="N1800:N1863" si="200">IFERROR("LAN.MON."&amp;VLOOKUP("boss"&amp;I1800,A:C,3,FALSE),IF(MATCH(M1800,M:M,FALSE)=ROW(M1800),IF(VLOOKUP(VLOOKUP(M1800,U:V,2,FALSE),V:W,2,FALSE)=M1800,"",VLOOKUP(VLOOKUP(VLOOKUP(M1800,U:V,2,FALSE),V:W,2,FALSE),M:N,2,FALSE)),VLOOKUP(M1800,M:N,2,FALSE)))</f>
        <v>LAN.MON.m120133</v>
      </c>
      <c r="O1800" s="168" t="str">
        <f t="shared" ref="O1800:O1863" si="201">IFERROR(VLOOKUP("boss"&amp;I1800,A:D,4,FALSE),IF(MATCH(M1800,M:M,FALSE)=ROW(M1800),IF(VLOOKUP(VLOOKUP(M1800,U:V,2,FALSE),V:W,2,FALSE)=M1800,"",VLOOKUP(VLOOKUP(VLOOKUP(M1800,U:V,2,FALSE),V:W,2,FALSE),M:O,3,FALSE)),VLOOKUP(M1800,M:O,3,FALSE)))</f>
        <v>"诛神魔剑"</v>
      </c>
      <c r="P1800" s="168">
        <v>5</v>
      </c>
      <c r="Q1800" s="168">
        <v>11794</v>
      </c>
      <c r="R1800" s="168" t="s">
        <v>6127</v>
      </c>
      <c r="S1800" s="168">
        <v>11794</v>
      </c>
      <c r="T1800" s="168" t="str">
        <f t="shared" ref="T1800:T1863" si="202">IFERROR(VLOOKUP(Q1800,J:K,2,FALSE),"LAN.MON.m110146")</f>
        <v>LAN.MON.m110052</v>
      </c>
      <c r="U1800" s="168">
        <v>21794</v>
      </c>
      <c r="V1800" s="168" t="s">
        <v>5965</v>
      </c>
      <c r="W1800" s="168">
        <v>21794</v>
      </c>
      <c r="X1800" s="168" t="str">
        <f t="shared" ref="X1800:X1863" si="203">IFERROR(VLOOKUP(U1800,M:N,2,FALSE),"LAN.MON.m120146")</f>
        <v>LAN.MON.m120018</v>
      </c>
    </row>
    <row r="1801" spans="9:24" x14ac:dyDescent="0.15">
      <c r="I1801" s="168" t="s">
        <v>12235</v>
      </c>
      <c r="J1801" s="168">
        <v>11810</v>
      </c>
      <c r="K1801" s="168" t="str">
        <f t="shared" si="198"/>
        <v>LAN.MON.m110132</v>
      </c>
      <c r="L1801" s="168" t="str">
        <f t="shared" si="199"/>
        <v>"狱臂死士"</v>
      </c>
      <c r="M1801" s="168">
        <v>21797</v>
      </c>
      <c r="N1801" s="168" t="str">
        <f t="shared" si="200"/>
        <v>LAN.MON.m120132</v>
      </c>
      <c r="O1801" s="168" t="str">
        <f t="shared" si="201"/>
        <v>"狱臂士主"</v>
      </c>
      <c r="P1801" s="168">
        <v>5</v>
      </c>
      <c r="Q1801" s="168">
        <v>11795</v>
      </c>
      <c r="R1801" s="168" t="s">
        <v>5928</v>
      </c>
      <c r="S1801" s="168">
        <v>11795</v>
      </c>
      <c r="T1801" s="168" t="str">
        <f t="shared" si="202"/>
        <v>LAN.MON.m110017</v>
      </c>
      <c r="U1801" s="168">
        <v>21795</v>
      </c>
      <c r="V1801" s="168" t="s">
        <v>6137</v>
      </c>
      <c r="W1801" s="168">
        <v>21795</v>
      </c>
      <c r="X1801" s="168" t="str">
        <f t="shared" si="203"/>
        <v>LAN.MON.m120054</v>
      </c>
    </row>
    <row r="1802" spans="9:24" x14ac:dyDescent="0.15">
      <c r="I1802" s="168" t="s">
        <v>12236</v>
      </c>
      <c r="J1802" s="168">
        <v>11811</v>
      </c>
      <c r="K1802" s="168" t="str">
        <f t="shared" si="198"/>
        <v>LAN.MON.m110054</v>
      </c>
      <c r="L1802" s="168" t="str">
        <f t="shared" si="199"/>
        <v>"云境灵童"</v>
      </c>
      <c r="M1802" s="168">
        <v>21798</v>
      </c>
      <c r="N1802" s="168" t="str">
        <f t="shared" si="200"/>
        <v>LAN.MON.m120054</v>
      </c>
      <c r="O1802" s="168" t="str">
        <f t="shared" si="201"/>
        <v>"云境仙童"</v>
      </c>
      <c r="P1802" s="168">
        <v>5</v>
      </c>
      <c r="Q1802" s="168">
        <v>11796</v>
      </c>
      <c r="R1802" s="168" t="s">
        <v>5905</v>
      </c>
      <c r="S1802" s="168">
        <v>11796</v>
      </c>
      <c r="T1802" s="168" t="str">
        <f t="shared" si="202"/>
        <v>LAN.MON.m110014</v>
      </c>
      <c r="U1802" s="168">
        <v>21796</v>
      </c>
      <c r="V1802" s="168" t="s">
        <v>6521</v>
      </c>
      <c r="W1802" s="168">
        <v>21796</v>
      </c>
      <c r="X1802" s="168" t="str">
        <f t="shared" si="203"/>
        <v>LAN.MON.m120133</v>
      </c>
    </row>
    <row r="1803" spans="9:24" x14ac:dyDescent="0.15">
      <c r="I1803" s="168" t="s">
        <v>12237</v>
      </c>
      <c r="J1803" s="168">
        <v>11812</v>
      </c>
      <c r="K1803" s="168" t="str">
        <f t="shared" si="198"/>
        <v>LAN.MON.m110017</v>
      </c>
      <c r="L1803" s="168" t="str">
        <f t="shared" si="199"/>
        <v>"深潭青尸"</v>
      </c>
      <c r="M1803" s="168">
        <v>21799</v>
      </c>
      <c r="N1803" s="168" t="str">
        <f t="shared" si="200"/>
        <v>LAN.MON.m120017</v>
      </c>
      <c r="O1803" s="168" t="str">
        <f t="shared" si="201"/>
        <v>"深潭尸王"</v>
      </c>
      <c r="P1803" s="168">
        <v>5</v>
      </c>
      <c r="Q1803" s="168">
        <v>11797</v>
      </c>
      <c r="R1803" s="168" t="s">
        <v>10408</v>
      </c>
      <c r="S1803" s="168">
        <v>11797</v>
      </c>
      <c r="T1803" s="168" t="str">
        <f t="shared" si="202"/>
        <v>LAN.MON.m110142</v>
      </c>
      <c r="U1803" s="168">
        <v>21797</v>
      </c>
      <c r="V1803" s="168" t="s">
        <v>6516</v>
      </c>
      <c r="W1803" s="168">
        <v>21797</v>
      </c>
      <c r="X1803" s="168" t="str">
        <f t="shared" si="203"/>
        <v>LAN.MON.m120132</v>
      </c>
    </row>
    <row r="1804" spans="9:24" x14ac:dyDescent="0.15">
      <c r="I1804" s="168" t="s">
        <v>12238</v>
      </c>
      <c r="J1804" s="168">
        <v>11813</v>
      </c>
      <c r="K1804" s="168" t="str">
        <f t="shared" si="198"/>
        <v>LAN.MON.m110012</v>
      </c>
      <c r="L1804" s="168" t="str">
        <f t="shared" si="199"/>
        <v>"蝶妖"</v>
      </c>
      <c r="M1804" s="168">
        <v>21800</v>
      </c>
      <c r="N1804" s="168" t="str">
        <f t="shared" si="200"/>
        <v>LAN.MON.m120012</v>
      </c>
      <c r="O1804" s="168" t="str">
        <f t="shared" si="201"/>
        <v>"蝶王"</v>
      </c>
      <c r="P1804" s="168">
        <v>5</v>
      </c>
      <c r="Q1804" s="168">
        <v>11798</v>
      </c>
      <c r="R1804" s="168" t="s">
        <v>6127</v>
      </c>
      <c r="S1804" s="168">
        <v>11798</v>
      </c>
      <c r="T1804" s="168" t="str">
        <f t="shared" si="202"/>
        <v>LAN.MON.m110052</v>
      </c>
      <c r="U1804" s="168">
        <v>21798</v>
      </c>
      <c r="V1804" s="168" t="s">
        <v>6137</v>
      </c>
      <c r="W1804" s="168">
        <v>21798</v>
      </c>
      <c r="X1804" s="168" t="str">
        <f t="shared" si="203"/>
        <v>LAN.MON.m120054</v>
      </c>
    </row>
    <row r="1805" spans="9:24" x14ac:dyDescent="0.15">
      <c r="I1805" s="168" t="s">
        <v>12239</v>
      </c>
      <c r="J1805" s="168">
        <v>11814</v>
      </c>
      <c r="K1805" s="168" t="str">
        <f t="shared" si="198"/>
        <v>LAN.MON.m110016</v>
      </c>
      <c r="L1805" s="168" t="str">
        <f t="shared" si="199"/>
        <v>"蓝湖灵妖"</v>
      </c>
      <c r="M1805" s="168">
        <v>21801</v>
      </c>
      <c r="N1805" s="168" t="str">
        <f t="shared" si="200"/>
        <v>LAN.MON.m120016</v>
      </c>
      <c r="O1805" s="168" t="str">
        <f t="shared" si="201"/>
        <v>"蓝湖灵王"</v>
      </c>
      <c r="P1805" s="168">
        <v>4</v>
      </c>
      <c r="Q1805" s="168">
        <v>11799</v>
      </c>
      <c r="R1805" s="168" t="s">
        <v>5928</v>
      </c>
      <c r="S1805" s="168">
        <v>11799</v>
      </c>
      <c r="T1805" s="168" t="str">
        <f t="shared" si="202"/>
        <v>LAN.MON.m110017</v>
      </c>
      <c r="U1805" s="168">
        <v>21799</v>
      </c>
      <c r="V1805" s="168" t="s">
        <v>5928</v>
      </c>
      <c r="W1805" s="168">
        <v>21799</v>
      </c>
      <c r="X1805" s="168" t="str">
        <f t="shared" si="203"/>
        <v>LAN.MON.m120017</v>
      </c>
    </row>
    <row r="1806" spans="9:24" x14ac:dyDescent="0.15">
      <c r="I1806" s="168" t="s">
        <v>12240</v>
      </c>
      <c r="J1806" s="168">
        <v>11815</v>
      </c>
      <c r="K1806" s="168" t="str">
        <f t="shared" si="198"/>
        <v>LAN.MON.m110068</v>
      </c>
      <c r="L1806" s="168" t="str">
        <f t="shared" si="199"/>
        <v>"蛮坛卫将"</v>
      </c>
      <c r="M1806" s="168">
        <v>21802</v>
      </c>
      <c r="N1806" s="168" t="str">
        <f t="shared" si="200"/>
        <v>LAN.MON.m120068</v>
      </c>
      <c r="O1806" s="168" t="str">
        <f t="shared" si="201"/>
        <v>"蛮坛将主"</v>
      </c>
      <c r="P1806" s="168">
        <v>4</v>
      </c>
      <c r="Q1806" s="168">
        <v>11800</v>
      </c>
      <c r="R1806" s="168" t="s">
        <v>6093</v>
      </c>
      <c r="S1806" s="168">
        <v>11800</v>
      </c>
      <c r="T1806" s="168" t="str">
        <f t="shared" si="202"/>
        <v>LAN.MON.m110045</v>
      </c>
      <c r="U1806" s="168">
        <v>21800</v>
      </c>
      <c r="V1806" s="168" t="s">
        <v>5893</v>
      </c>
      <c r="W1806" s="168">
        <v>21800</v>
      </c>
      <c r="X1806" s="168" t="str">
        <f t="shared" si="203"/>
        <v>LAN.MON.m120012</v>
      </c>
    </row>
    <row r="1807" spans="9:24" x14ac:dyDescent="0.15">
      <c r="I1807" s="168" t="s">
        <v>12241</v>
      </c>
      <c r="J1807" s="168">
        <v>11816</v>
      </c>
      <c r="K1807" s="168" t="str">
        <f t="shared" si="198"/>
        <v>LAN.MON.m110017</v>
      </c>
      <c r="L1807" s="168" t="str">
        <f t="shared" si="199"/>
        <v>"深潭青尸"</v>
      </c>
      <c r="M1807" s="168">
        <v>21803</v>
      </c>
      <c r="N1807" s="168" t="str">
        <f t="shared" si="200"/>
        <v>LAN.MON.m120017</v>
      </c>
      <c r="O1807" s="168" t="str">
        <f t="shared" si="201"/>
        <v>"深潭尸王"</v>
      </c>
      <c r="P1807" s="168">
        <v>4</v>
      </c>
      <c r="Q1807" s="168">
        <v>11801</v>
      </c>
      <c r="R1807" s="168" t="s">
        <v>10408</v>
      </c>
      <c r="S1807" s="168">
        <v>11801</v>
      </c>
      <c r="T1807" s="168" t="str">
        <f t="shared" si="202"/>
        <v>LAN.MON.m110142</v>
      </c>
      <c r="U1807" s="168">
        <v>21801</v>
      </c>
      <c r="V1807" s="168" t="s">
        <v>5922</v>
      </c>
      <c r="W1807" s="168">
        <v>21801</v>
      </c>
      <c r="X1807" s="168" t="str">
        <f t="shared" si="203"/>
        <v>LAN.MON.m120016</v>
      </c>
    </row>
    <row r="1808" spans="9:24" x14ac:dyDescent="0.15">
      <c r="I1808" s="168" t="s">
        <v>12242</v>
      </c>
      <c r="J1808" s="168">
        <v>11817</v>
      </c>
      <c r="K1808" s="168" t="str">
        <f t="shared" si="198"/>
        <v>LAN.MON.m110012</v>
      </c>
      <c r="L1808" s="168" t="str">
        <f t="shared" si="199"/>
        <v>"蝶妖"</v>
      </c>
      <c r="M1808" s="168">
        <v>21804</v>
      </c>
      <c r="N1808" s="168" t="str">
        <f t="shared" si="200"/>
        <v>LAN.MON.m120012</v>
      </c>
      <c r="O1808" s="168" t="str">
        <f t="shared" si="201"/>
        <v>"蝶王"</v>
      </c>
      <c r="P1808" s="168">
        <v>4</v>
      </c>
      <c r="Q1808" s="168">
        <v>11802</v>
      </c>
      <c r="R1808" s="168" t="s">
        <v>6516</v>
      </c>
      <c r="S1808" s="168">
        <v>11802</v>
      </c>
      <c r="T1808" s="168" t="str">
        <f t="shared" si="202"/>
        <v>LAN.MON.m110132</v>
      </c>
      <c r="U1808" s="168">
        <v>21802</v>
      </c>
      <c r="V1808" s="168" t="s">
        <v>6207</v>
      </c>
      <c r="W1808" s="168">
        <v>21802</v>
      </c>
      <c r="X1808" s="168" t="str">
        <f t="shared" si="203"/>
        <v>LAN.MON.m120068</v>
      </c>
    </row>
    <row r="1809" spans="9:24" x14ac:dyDescent="0.15">
      <c r="I1809" s="168" t="s">
        <v>12243</v>
      </c>
      <c r="J1809" s="168">
        <v>11818</v>
      </c>
      <c r="K1809" s="168" t="str">
        <f t="shared" si="198"/>
        <v>LAN.MON.m110016</v>
      </c>
      <c r="L1809" s="168" t="str">
        <f t="shared" si="199"/>
        <v>"蓝湖灵妖"</v>
      </c>
      <c r="M1809" s="168">
        <v>21805</v>
      </c>
      <c r="N1809" s="168" t="str">
        <f t="shared" si="200"/>
        <v>LAN.MON.m120016</v>
      </c>
      <c r="O1809" s="168" t="str">
        <f t="shared" si="201"/>
        <v>"蓝湖灵王"</v>
      </c>
      <c r="P1809" s="168">
        <v>25</v>
      </c>
      <c r="Q1809" s="168">
        <v>11803</v>
      </c>
      <c r="R1809" s="168" t="s">
        <v>5965</v>
      </c>
      <c r="S1809" s="168">
        <v>11803</v>
      </c>
      <c r="T1809" s="168" t="str">
        <f t="shared" si="202"/>
        <v>LAN.MON.m110018</v>
      </c>
      <c r="U1809" s="168">
        <v>21803</v>
      </c>
      <c r="V1809" s="168" t="s">
        <v>5928</v>
      </c>
      <c r="W1809" s="168">
        <v>21803</v>
      </c>
      <c r="X1809" s="168" t="str">
        <f t="shared" si="203"/>
        <v>LAN.MON.m120017</v>
      </c>
    </row>
    <row r="1810" spans="9:24" x14ac:dyDescent="0.15">
      <c r="I1810" s="168" t="s">
        <v>12244</v>
      </c>
      <c r="J1810" s="168">
        <v>11819</v>
      </c>
      <c r="K1810" s="168" t="str">
        <f t="shared" si="198"/>
        <v>LAN.MON.m110068</v>
      </c>
      <c r="L1810" s="168" t="str">
        <f t="shared" si="199"/>
        <v>"蛮坛卫将"</v>
      </c>
      <c r="M1810" s="168">
        <v>21806</v>
      </c>
      <c r="N1810" s="168" t="str">
        <f t="shared" si="200"/>
        <v>LAN.MON.m120068</v>
      </c>
      <c r="O1810" s="168" t="str">
        <f t="shared" si="201"/>
        <v>"蛮坛将主"</v>
      </c>
      <c r="P1810" s="168">
        <v>25</v>
      </c>
      <c r="Q1810" s="168">
        <v>11804</v>
      </c>
      <c r="R1810" s="168" t="s">
        <v>6521</v>
      </c>
      <c r="S1810" s="168">
        <v>11804</v>
      </c>
      <c r="T1810" s="168" t="str">
        <f t="shared" si="202"/>
        <v>LAN.MON.m110133</v>
      </c>
      <c r="U1810" s="168">
        <v>21804</v>
      </c>
      <c r="V1810" s="168" t="s">
        <v>5893</v>
      </c>
      <c r="W1810" s="168">
        <v>21804</v>
      </c>
      <c r="X1810" s="168" t="str">
        <f t="shared" si="203"/>
        <v>LAN.MON.m120012</v>
      </c>
    </row>
    <row r="1811" spans="9:24" x14ac:dyDescent="0.15">
      <c r="I1811" s="168" t="s">
        <v>12245</v>
      </c>
      <c r="J1811" s="168">
        <v>11820</v>
      </c>
      <c r="K1811" s="168" t="str">
        <f t="shared" si="198"/>
        <v>LAN.MON.m110138</v>
      </c>
      <c r="L1811" s="168" t="str">
        <f t="shared" si="199"/>
        <v>"战将之灵"</v>
      </c>
      <c r="M1811" s="168">
        <v>21807</v>
      </c>
      <c r="N1811" s="168" t="str">
        <f t="shared" si="200"/>
        <v>LAN.MON.m120138</v>
      </c>
      <c r="O1811" s="168" t="str">
        <f t="shared" si="201"/>
        <v>"战将之神"</v>
      </c>
      <c r="P1811" s="168">
        <v>25</v>
      </c>
      <c r="Q1811" s="168">
        <v>11805</v>
      </c>
      <c r="R1811" s="168" t="s">
        <v>6137</v>
      </c>
      <c r="S1811" s="168">
        <v>11805</v>
      </c>
      <c r="T1811" s="168" t="str">
        <f t="shared" si="202"/>
        <v>LAN.MON.m110054</v>
      </c>
      <c r="U1811" s="168">
        <v>21805</v>
      </c>
      <c r="V1811" s="168" t="s">
        <v>5922</v>
      </c>
      <c r="W1811" s="168">
        <v>21805</v>
      </c>
      <c r="X1811" s="168" t="str">
        <f t="shared" si="203"/>
        <v>LAN.MON.m120016</v>
      </c>
    </row>
    <row r="1812" spans="9:24" x14ac:dyDescent="0.15">
      <c r="I1812" s="168" t="s">
        <v>12246</v>
      </c>
      <c r="J1812" s="168">
        <v>11821</v>
      </c>
      <c r="K1812" s="168" t="str">
        <f t="shared" si="198"/>
        <v>LAN.MON.m110139</v>
      </c>
      <c r="L1812" s="168" t="str">
        <f t="shared" si="199"/>
        <v>"云豹古尸"</v>
      </c>
      <c r="M1812" s="168">
        <v>21808</v>
      </c>
      <c r="N1812" s="168" t="str">
        <f t="shared" si="200"/>
        <v>LAN.MON.m120139</v>
      </c>
      <c r="O1812" s="168" t="str">
        <f t="shared" si="201"/>
        <v>"云豹神尸"</v>
      </c>
      <c r="P1812" s="168">
        <v>25</v>
      </c>
      <c r="Q1812" s="168">
        <v>11806</v>
      </c>
      <c r="R1812" s="168" t="s">
        <v>6516</v>
      </c>
      <c r="S1812" s="168">
        <v>11806</v>
      </c>
      <c r="T1812" s="168" t="str">
        <f t="shared" si="202"/>
        <v>LAN.MON.m110132</v>
      </c>
      <c r="U1812" s="168">
        <v>21806</v>
      </c>
      <c r="V1812" s="168" t="s">
        <v>6207</v>
      </c>
      <c r="W1812" s="168">
        <v>21806</v>
      </c>
      <c r="X1812" s="168" t="str">
        <f t="shared" si="203"/>
        <v>LAN.MON.m120068</v>
      </c>
    </row>
    <row r="1813" spans="9:24" x14ac:dyDescent="0.15">
      <c r="I1813" s="168" t="s">
        <v>12247</v>
      </c>
      <c r="J1813" s="168">
        <v>11822</v>
      </c>
      <c r="K1813" s="168" t="str">
        <f t="shared" si="198"/>
        <v>LAN.MON.m110140</v>
      </c>
      <c r="L1813" s="168" t="str">
        <f t="shared" si="199"/>
        <v>"恶障魔蛇"</v>
      </c>
      <c r="M1813" s="168">
        <v>21809</v>
      </c>
      <c r="N1813" s="168" t="str">
        <f t="shared" si="200"/>
        <v>LAN.MON.m120140</v>
      </c>
      <c r="O1813" s="168" t="str">
        <f t="shared" si="201"/>
        <v>"恶障蛇神"</v>
      </c>
      <c r="P1813" s="168">
        <v>26</v>
      </c>
      <c r="Q1813" s="168">
        <v>11807</v>
      </c>
      <c r="R1813" s="168" t="s">
        <v>5965</v>
      </c>
      <c r="S1813" s="168">
        <v>11807</v>
      </c>
      <c r="T1813" s="168" t="str">
        <f t="shared" si="202"/>
        <v>LAN.MON.m110018</v>
      </c>
      <c r="U1813" s="168">
        <v>21807</v>
      </c>
      <c r="V1813" s="168" t="s">
        <v>7981</v>
      </c>
      <c r="W1813" s="168">
        <v>21807</v>
      </c>
      <c r="X1813" s="168" t="str">
        <f t="shared" si="203"/>
        <v>LAN.MON.m120138</v>
      </c>
    </row>
    <row r="1814" spans="9:24" x14ac:dyDescent="0.15">
      <c r="I1814" s="168" t="s">
        <v>12248</v>
      </c>
      <c r="J1814" s="168">
        <v>11823</v>
      </c>
      <c r="K1814" s="168" t="str">
        <f t="shared" si="198"/>
        <v>LAN.MON.m110090</v>
      </c>
      <c r="L1814" s="168" t="str">
        <f t="shared" si="199"/>
        <v>"双头灵狼"</v>
      </c>
      <c r="M1814" s="168">
        <v>21810</v>
      </c>
      <c r="N1814" s="168" t="str">
        <f t="shared" si="200"/>
        <v>LAN.MON.m120090</v>
      </c>
      <c r="O1814" s="168" t="str">
        <f t="shared" si="201"/>
        <v>"双头狼皇"</v>
      </c>
      <c r="P1814" s="168">
        <v>26</v>
      </c>
      <c r="Q1814" s="168">
        <v>11808</v>
      </c>
      <c r="R1814" s="168" t="s">
        <v>6137</v>
      </c>
      <c r="S1814" s="168">
        <v>11808</v>
      </c>
      <c r="T1814" s="168" t="str">
        <f t="shared" si="202"/>
        <v>LAN.MON.m110054</v>
      </c>
      <c r="U1814" s="168">
        <v>21808</v>
      </c>
      <c r="V1814" s="168" t="s">
        <v>7986</v>
      </c>
      <c r="W1814" s="168">
        <v>21808</v>
      </c>
      <c r="X1814" s="168" t="str">
        <f t="shared" si="203"/>
        <v>LAN.MON.m120139</v>
      </c>
    </row>
    <row r="1815" spans="9:24" x14ac:dyDescent="0.15">
      <c r="I1815" s="168" t="s">
        <v>12249</v>
      </c>
      <c r="J1815" s="168">
        <v>11824</v>
      </c>
      <c r="K1815" s="168" t="str">
        <f t="shared" si="198"/>
        <v>LAN.MON.m110138</v>
      </c>
      <c r="L1815" s="168" t="str">
        <f t="shared" si="199"/>
        <v>"战将之灵"</v>
      </c>
      <c r="M1815" s="168">
        <v>21811</v>
      </c>
      <c r="N1815" s="168" t="str">
        <f t="shared" si="200"/>
        <v>LAN.MON.m120138</v>
      </c>
      <c r="O1815" s="168" t="str">
        <f t="shared" si="201"/>
        <v>"战将之神"</v>
      </c>
      <c r="P1815" s="168">
        <v>26</v>
      </c>
      <c r="Q1815" s="168">
        <v>11809</v>
      </c>
      <c r="R1815" s="168" t="s">
        <v>6521</v>
      </c>
      <c r="S1815" s="168">
        <v>11809</v>
      </c>
      <c r="T1815" s="168" t="str">
        <f t="shared" si="202"/>
        <v>LAN.MON.m110133</v>
      </c>
      <c r="U1815" s="168">
        <v>21809</v>
      </c>
      <c r="V1815" s="168" t="s">
        <v>7991</v>
      </c>
      <c r="W1815" s="168">
        <v>21809</v>
      </c>
      <c r="X1815" s="168" t="str">
        <f t="shared" si="203"/>
        <v>LAN.MON.m120140</v>
      </c>
    </row>
    <row r="1816" spans="9:24" x14ac:dyDescent="0.15">
      <c r="I1816" s="168" t="s">
        <v>12250</v>
      </c>
      <c r="J1816" s="168">
        <v>11825</v>
      </c>
      <c r="K1816" s="168" t="str">
        <f t="shared" si="198"/>
        <v>LAN.MON.m110140</v>
      </c>
      <c r="L1816" s="168" t="str">
        <f t="shared" si="199"/>
        <v>"恶障魔蛇"</v>
      </c>
      <c r="M1816" s="168">
        <v>21812</v>
      </c>
      <c r="N1816" s="168" t="str">
        <f t="shared" si="200"/>
        <v>LAN.MON.m120140</v>
      </c>
      <c r="O1816" s="168" t="str">
        <f t="shared" si="201"/>
        <v>"恶障蛇神"</v>
      </c>
      <c r="P1816" s="168">
        <v>26</v>
      </c>
      <c r="Q1816" s="168">
        <v>11810</v>
      </c>
      <c r="R1816" s="168" t="s">
        <v>6516</v>
      </c>
      <c r="S1816" s="168">
        <v>11810</v>
      </c>
      <c r="T1816" s="168" t="str">
        <f t="shared" si="202"/>
        <v>LAN.MON.m110132</v>
      </c>
      <c r="U1816" s="168">
        <v>21810</v>
      </c>
      <c r="V1816" s="168" t="s">
        <v>6311</v>
      </c>
      <c r="W1816" s="168">
        <v>21810</v>
      </c>
      <c r="X1816" s="168" t="str">
        <f t="shared" si="203"/>
        <v>LAN.MON.m120090</v>
      </c>
    </row>
    <row r="1817" spans="9:24" x14ac:dyDescent="0.15">
      <c r="I1817" s="168" t="s">
        <v>12251</v>
      </c>
      <c r="J1817" s="168">
        <v>11826</v>
      </c>
      <c r="K1817" s="168" t="str">
        <f t="shared" si="198"/>
        <v>LAN.MON.m110139</v>
      </c>
      <c r="L1817" s="168" t="str">
        <f t="shared" si="199"/>
        <v>"云豹古尸"</v>
      </c>
      <c r="M1817" s="168">
        <v>21813</v>
      </c>
      <c r="N1817" s="168" t="str">
        <f t="shared" si="200"/>
        <v>LAN.MON.m120139</v>
      </c>
      <c r="O1817" s="168" t="str">
        <f t="shared" si="201"/>
        <v>"云豹神尸"</v>
      </c>
      <c r="P1817" s="168">
        <v>6</v>
      </c>
      <c r="Q1817" s="168">
        <v>11811</v>
      </c>
      <c r="R1817" s="168" t="s">
        <v>6137</v>
      </c>
      <c r="S1817" s="168">
        <v>11811</v>
      </c>
      <c r="T1817" s="168" t="str">
        <f t="shared" si="202"/>
        <v>LAN.MON.m110054</v>
      </c>
      <c r="U1817" s="168">
        <v>21811</v>
      </c>
      <c r="V1817" s="168" t="s">
        <v>7981</v>
      </c>
      <c r="W1817" s="168">
        <v>21811</v>
      </c>
      <c r="X1817" s="168" t="str">
        <f t="shared" si="203"/>
        <v>LAN.MON.m120138</v>
      </c>
    </row>
    <row r="1818" spans="9:24" x14ac:dyDescent="0.15">
      <c r="I1818" s="168" t="s">
        <v>12252</v>
      </c>
      <c r="J1818" s="168">
        <v>11827</v>
      </c>
      <c r="K1818" s="168" t="str">
        <f t="shared" si="198"/>
        <v>LAN.MON.m110090</v>
      </c>
      <c r="L1818" s="168" t="str">
        <f t="shared" si="199"/>
        <v>"双头灵狼"</v>
      </c>
      <c r="M1818" s="168">
        <v>21814</v>
      </c>
      <c r="N1818" s="168" t="str">
        <f t="shared" si="200"/>
        <v>LAN.MON.m120090</v>
      </c>
      <c r="O1818" s="168" t="str">
        <f t="shared" si="201"/>
        <v>"双头狼皇"</v>
      </c>
      <c r="P1818" s="168">
        <v>6</v>
      </c>
      <c r="Q1818" s="168">
        <v>11812</v>
      </c>
      <c r="R1818" s="168" t="s">
        <v>5928</v>
      </c>
      <c r="S1818" s="168">
        <v>11812</v>
      </c>
      <c r="T1818" s="168" t="str">
        <f t="shared" si="202"/>
        <v>LAN.MON.m110017</v>
      </c>
      <c r="U1818" s="168">
        <v>21812</v>
      </c>
      <c r="V1818" s="168" t="s">
        <v>7991</v>
      </c>
      <c r="W1818" s="168">
        <v>21812</v>
      </c>
      <c r="X1818" s="168" t="str">
        <f t="shared" si="203"/>
        <v>LAN.MON.m120140</v>
      </c>
    </row>
    <row r="1819" spans="9:24" x14ac:dyDescent="0.15">
      <c r="I1819" s="168" t="s">
        <v>12253</v>
      </c>
      <c r="J1819" s="168">
        <v>11828</v>
      </c>
      <c r="K1819" s="168" t="str">
        <f t="shared" si="198"/>
        <v>LAN.MON.m110140</v>
      </c>
      <c r="L1819" s="168" t="str">
        <f t="shared" si="199"/>
        <v>"恶障魔蛇"</v>
      </c>
      <c r="M1819" s="168">
        <v>21815</v>
      </c>
      <c r="N1819" s="168" t="str">
        <f t="shared" si="200"/>
        <v>LAN.MON.m120140</v>
      </c>
      <c r="O1819" s="168" t="str">
        <f t="shared" si="201"/>
        <v>"恶障蛇神"</v>
      </c>
      <c r="P1819" s="168">
        <v>6</v>
      </c>
      <c r="Q1819" s="168">
        <v>11813</v>
      </c>
      <c r="R1819" s="168" t="s">
        <v>5893</v>
      </c>
      <c r="S1819" s="168">
        <v>11813</v>
      </c>
      <c r="T1819" s="168" t="str">
        <f t="shared" si="202"/>
        <v>LAN.MON.m110012</v>
      </c>
      <c r="U1819" s="168">
        <v>21813</v>
      </c>
      <c r="V1819" s="168" t="s">
        <v>7986</v>
      </c>
      <c r="W1819" s="168">
        <v>21813</v>
      </c>
      <c r="X1819" s="168" t="str">
        <f t="shared" si="203"/>
        <v>LAN.MON.m120139</v>
      </c>
    </row>
    <row r="1820" spans="9:24" x14ac:dyDescent="0.15">
      <c r="I1820" s="168" t="s">
        <v>12254</v>
      </c>
      <c r="J1820" s="168">
        <v>11829</v>
      </c>
      <c r="K1820" s="168" t="str">
        <f t="shared" si="198"/>
        <v>LAN.MON.m110032</v>
      </c>
      <c r="L1820" s="168" t="str">
        <f t="shared" si="199"/>
        <v>"荒山囚兽"</v>
      </c>
      <c r="M1820" s="168">
        <v>21816</v>
      </c>
      <c r="N1820" s="168" t="str">
        <f t="shared" si="200"/>
        <v>LAN.MON.m120032</v>
      </c>
      <c r="O1820" s="168" t="str">
        <f t="shared" si="201"/>
        <v>"荒山兽王"</v>
      </c>
      <c r="P1820" s="168">
        <v>6</v>
      </c>
      <c r="Q1820" s="168">
        <v>11814</v>
      </c>
      <c r="R1820" s="168" t="s">
        <v>5922</v>
      </c>
      <c r="S1820" s="168">
        <v>11814</v>
      </c>
      <c r="T1820" s="168" t="str">
        <f t="shared" si="202"/>
        <v>LAN.MON.m110016</v>
      </c>
      <c r="U1820" s="168">
        <v>21814</v>
      </c>
      <c r="V1820" s="168" t="s">
        <v>6311</v>
      </c>
      <c r="W1820" s="168">
        <v>21814</v>
      </c>
      <c r="X1820" s="168" t="str">
        <f t="shared" si="203"/>
        <v>LAN.MON.m120090</v>
      </c>
    </row>
    <row r="1821" spans="9:24" x14ac:dyDescent="0.15">
      <c r="I1821" s="168" t="s">
        <v>12255</v>
      </c>
      <c r="J1821" s="168">
        <v>11830</v>
      </c>
      <c r="K1821" s="168" t="str">
        <f t="shared" si="198"/>
        <v>LAN.MON.m110036</v>
      </c>
      <c r="L1821" s="168" t="str">
        <f t="shared" si="199"/>
        <v>"冰境巨兽"</v>
      </c>
      <c r="M1821" s="168">
        <v>21817</v>
      </c>
      <c r="N1821" s="168" t="str">
        <f t="shared" si="200"/>
        <v>LAN.MON.m120036</v>
      </c>
      <c r="O1821" s="168" t="str">
        <f t="shared" si="201"/>
        <v>"冰境兽王"</v>
      </c>
      <c r="P1821" s="168">
        <v>6</v>
      </c>
      <c r="Q1821" s="168">
        <v>11815</v>
      </c>
      <c r="R1821" s="168" t="s">
        <v>6207</v>
      </c>
      <c r="S1821" s="168">
        <v>11815</v>
      </c>
      <c r="T1821" s="168" t="str">
        <f t="shared" si="202"/>
        <v>LAN.MON.m110068</v>
      </c>
      <c r="U1821" s="168">
        <v>21815</v>
      </c>
      <c r="V1821" s="168" t="s">
        <v>7991</v>
      </c>
      <c r="W1821" s="168">
        <v>21815</v>
      </c>
      <c r="X1821" s="168" t="str">
        <f t="shared" si="203"/>
        <v>LAN.MON.m120140</v>
      </c>
    </row>
    <row r="1822" spans="9:24" x14ac:dyDescent="0.15">
      <c r="I1822" s="168" t="s">
        <v>12256</v>
      </c>
      <c r="J1822" s="168">
        <v>11831</v>
      </c>
      <c r="K1822" s="168" t="str">
        <f t="shared" si="198"/>
        <v>LAN.MON.m110053</v>
      </c>
      <c r="L1822" s="168" t="str">
        <f t="shared" si="199"/>
        <v>"腾云龙狮"</v>
      </c>
      <c r="M1822" s="168">
        <v>21818</v>
      </c>
      <c r="N1822" s="168" t="str">
        <f t="shared" si="200"/>
        <v>LAN.MON.m120053</v>
      </c>
      <c r="O1822" s="168" t="str">
        <f t="shared" si="201"/>
        <v>"龙狮皇"</v>
      </c>
      <c r="P1822" s="168">
        <v>6</v>
      </c>
      <c r="Q1822" s="168">
        <v>11816</v>
      </c>
      <c r="R1822" s="168" t="s">
        <v>5928</v>
      </c>
      <c r="S1822" s="168">
        <v>11816</v>
      </c>
      <c r="T1822" s="168" t="str">
        <f t="shared" si="202"/>
        <v>LAN.MON.m110017</v>
      </c>
      <c r="U1822" s="168">
        <v>21816</v>
      </c>
      <c r="V1822" s="168" t="s">
        <v>6030</v>
      </c>
      <c r="W1822" s="168">
        <v>21816</v>
      </c>
      <c r="X1822" s="168" t="str">
        <f t="shared" si="203"/>
        <v>LAN.MON.m120032</v>
      </c>
    </row>
    <row r="1823" spans="9:24" x14ac:dyDescent="0.15">
      <c r="I1823" s="168" t="s">
        <v>12257</v>
      </c>
      <c r="J1823" s="168">
        <v>11832</v>
      </c>
      <c r="K1823" s="168" t="str">
        <f t="shared" si="198"/>
        <v>LAN.MON.m110068</v>
      </c>
      <c r="L1823" s="168" t="str">
        <f t="shared" si="199"/>
        <v>"蛮坛卫将"</v>
      </c>
      <c r="M1823" s="168">
        <v>21819</v>
      </c>
      <c r="N1823" s="168" t="str">
        <f t="shared" si="200"/>
        <v>LAN.MON.m120068</v>
      </c>
      <c r="O1823" s="168" t="str">
        <f t="shared" si="201"/>
        <v>"蛮坛将主"</v>
      </c>
      <c r="P1823" s="168">
        <v>6</v>
      </c>
      <c r="Q1823" s="168">
        <v>11817</v>
      </c>
      <c r="R1823" s="168" t="s">
        <v>5893</v>
      </c>
      <c r="S1823" s="168">
        <v>11817</v>
      </c>
      <c r="T1823" s="168" t="str">
        <f t="shared" si="202"/>
        <v>LAN.MON.m110012</v>
      </c>
      <c r="U1823" s="168">
        <v>21817</v>
      </c>
      <c r="V1823" s="168" t="s">
        <v>6049</v>
      </c>
      <c r="W1823" s="168">
        <v>21817</v>
      </c>
      <c r="X1823" s="168" t="str">
        <f t="shared" si="203"/>
        <v>LAN.MON.m120036</v>
      </c>
    </row>
    <row r="1824" spans="9:24" x14ac:dyDescent="0.15">
      <c r="I1824" s="168" t="s">
        <v>12258</v>
      </c>
      <c r="J1824" s="168">
        <v>11833</v>
      </c>
      <c r="K1824" s="168" t="str">
        <f t="shared" si="198"/>
        <v>LAN.MON.m110032</v>
      </c>
      <c r="L1824" s="168" t="str">
        <f t="shared" si="199"/>
        <v>"荒山囚兽"</v>
      </c>
      <c r="M1824" s="168">
        <v>21820</v>
      </c>
      <c r="N1824" s="168" t="str">
        <f t="shared" si="200"/>
        <v>LAN.MON.m120032</v>
      </c>
      <c r="O1824" s="168" t="str">
        <f t="shared" si="201"/>
        <v>"荒山兽王"</v>
      </c>
      <c r="P1824" s="168">
        <v>6</v>
      </c>
      <c r="Q1824" s="168">
        <v>11818</v>
      </c>
      <c r="R1824" s="168" t="s">
        <v>5922</v>
      </c>
      <c r="S1824" s="168">
        <v>11818</v>
      </c>
      <c r="T1824" s="168" t="str">
        <f t="shared" si="202"/>
        <v>LAN.MON.m110016</v>
      </c>
      <c r="U1824" s="168">
        <v>21818</v>
      </c>
      <c r="V1824" s="168" t="s">
        <v>6132</v>
      </c>
      <c r="W1824" s="168">
        <v>21818</v>
      </c>
      <c r="X1824" s="168" t="str">
        <f t="shared" si="203"/>
        <v>LAN.MON.m120053</v>
      </c>
    </row>
    <row r="1825" spans="9:24" x14ac:dyDescent="0.15">
      <c r="I1825" s="168" t="s">
        <v>12259</v>
      </c>
      <c r="J1825" s="168">
        <v>11834</v>
      </c>
      <c r="K1825" s="168" t="str">
        <f t="shared" si="198"/>
        <v>LAN.MON.m110036</v>
      </c>
      <c r="L1825" s="168" t="str">
        <f t="shared" si="199"/>
        <v>"冰境巨兽"</v>
      </c>
      <c r="M1825" s="168">
        <v>21821</v>
      </c>
      <c r="N1825" s="168" t="str">
        <f t="shared" si="200"/>
        <v>LAN.MON.m120036</v>
      </c>
      <c r="O1825" s="168" t="str">
        <f t="shared" si="201"/>
        <v>"冰境兽王"</v>
      </c>
      <c r="P1825" s="168">
        <v>6</v>
      </c>
      <c r="Q1825" s="168">
        <v>11819</v>
      </c>
      <c r="R1825" s="168" t="s">
        <v>6207</v>
      </c>
      <c r="S1825" s="168">
        <v>11819</v>
      </c>
      <c r="T1825" s="168" t="str">
        <f t="shared" si="202"/>
        <v>LAN.MON.m110068</v>
      </c>
      <c r="U1825" s="168">
        <v>21819</v>
      </c>
      <c r="V1825" s="168" t="s">
        <v>6207</v>
      </c>
      <c r="W1825" s="168">
        <v>21819</v>
      </c>
      <c r="X1825" s="168" t="str">
        <f t="shared" si="203"/>
        <v>LAN.MON.m120068</v>
      </c>
    </row>
    <row r="1826" spans="9:24" x14ac:dyDescent="0.15">
      <c r="I1826" s="168" t="s">
        <v>12260</v>
      </c>
      <c r="J1826" s="168">
        <v>11835</v>
      </c>
      <c r="K1826" s="168" t="str">
        <f t="shared" si="198"/>
        <v>LAN.MON.m110053</v>
      </c>
      <c r="L1826" s="168" t="str">
        <f t="shared" si="199"/>
        <v>"腾云龙狮"</v>
      </c>
      <c r="M1826" s="168">
        <v>21822</v>
      </c>
      <c r="N1826" s="168" t="str">
        <f t="shared" si="200"/>
        <v>LAN.MON.m120053</v>
      </c>
      <c r="O1826" s="168" t="str">
        <f t="shared" si="201"/>
        <v>"龙狮皇"</v>
      </c>
      <c r="P1826" s="168">
        <v>7</v>
      </c>
      <c r="Q1826" s="168">
        <v>11820</v>
      </c>
      <c r="R1826" s="168" t="s">
        <v>7981</v>
      </c>
      <c r="S1826" s="168">
        <v>11820</v>
      </c>
      <c r="T1826" s="168" t="str">
        <f t="shared" si="202"/>
        <v>LAN.MON.m110138</v>
      </c>
      <c r="U1826" s="168">
        <v>21820</v>
      </c>
      <c r="V1826" s="168" t="s">
        <v>6030</v>
      </c>
      <c r="W1826" s="168">
        <v>21820</v>
      </c>
      <c r="X1826" s="168" t="str">
        <f t="shared" si="203"/>
        <v>LAN.MON.m120032</v>
      </c>
    </row>
    <row r="1827" spans="9:24" x14ac:dyDescent="0.15">
      <c r="I1827" s="168" t="s">
        <v>12261</v>
      </c>
      <c r="J1827" s="168">
        <v>11836</v>
      </c>
      <c r="K1827" s="168" t="str">
        <f t="shared" si="198"/>
        <v>LAN.MON.m110060</v>
      </c>
      <c r="L1827" s="168" t="str">
        <f t="shared" si="199"/>
        <v>"守境金将"</v>
      </c>
      <c r="M1827" s="168">
        <v>21823</v>
      </c>
      <c r="N1827" s="168" t="str">
        <f t="shared" si="200"/>
        <v>LAN.MON.m120060</v>
      </c>
      <c r="O1827" s="168" t="str">
        <f t="shared" si="201"/>
        <v>"守境仙将"</v>
      </c>
      <c r="P1827" s="168">
        <v>7</v>
      </c>
      <c r="Q1827" s="168">
        <v>11821</v>
      </c>
      <c r="R1827" s="168" t="s">
        <v>7986</v>
      </c>
      <c r="S1827" s="168">
        <v>11821</v>
      </c>
      <c r="T1827" s="168" t="str">
        <f t="shared" si="202"/>
        <v>LAN.MON.m110139</v>
      </c>
      <c r="U1827" s="168">
        <v>21821</v>
      </c>
      <c r="V1827" s="168" t="s">
        <v>6049</v>
      </c>
      <c r="W1827" s="168">
        <v>21821</v>
      </c>
      <c r="X1827" s="168" t="str">
        <f t="shared" si="203"/>
        <v>LAN.MON.m120036</v>
      </c>
    </row>
    <row r="1828" spans="9:24" x14ac:dyDescent="0.15">
      <c r="I1828" s="168" t="s">
        <v>12262</v>
      </c>
      <c r="J1828" s="168">
        <v>11837</v>
      </c>
      <c r="K1828" s="168" t="str">
        <f t="shared" si="198"/>
        <v>LAN.MON.m110003</v>
      </c>
      <c r="L1828" s="168" t="str">
        <f t="shared" si="199"/>
        <v>"白荷妖"</v>
      </c>
      <c r="M1828" s="168">
        <v>21824</v>
      </c>
      <c r="N1828" s="168" t="str">
        <f t="shared" si="200"/>
        <v>LAN.MON.m120003</v>
      </c>
      <c r="O1828" s="168" t="str">
        <f t="shared" si="201"/>
        <v>"白荷妖王"</v>
      </c>
      <c r="P1828" s="168">
        <v>7</v>
      </c>
      <c r="Q1828" s="168">
        <v>11822</v>
      </c>
      <c r="R1828" s="168" t="s">
        <v>7991</v>
      </c>
      <c r="S1828" s="168">
        <v>11822</v>
      </c>
      <c r="T1828" s="168" t="str">
        <f t="shared" si="202"/>
        <v>LAN.MON.m110140</v>
      </c>
      <c r="U1828" s="168">
        <v>21822</v>
      </c>
      <c r="V1828" s="168" t="s">
        <v>6132</v>
      </c>
      <c r="W1828" s="168">
        <v>21822</v>
      </c>
      <c r="X1828" s="168" t="str">
        <f t="shared" si="203"/>
        <v>LAN.MON.m120053</v>
      </c>
    </row>
    <row r="1829" spans="9:24" x14ac:dyDescent="0.15">
      <c r="I1829" s="168" t="s">
        <v>12263</v>
      </c>
      <c r="J1829" s="168">
        <v>11838</v>
      </c>
      <c r="K1829" s="168" t="str">
        <f t="shared" si="198"/>
        <v>LAN.MON.m110141</v>
      </c>
      <c r="L1829" s="168" t="str">
        <f t="shared" si="199"/>
        <v>"巧音魔灵"</v>
      </c>
      <c r="M1829" s="168">
        <v>21825</v>
      </c>
      <c r="N1829" s="168" t="str">
        <f t="shared" si="200"/>
        <v>LAN.MON.m120141</v>
      </c>
      <c r="O1829" s="168" t="str">
        <f t="shared" si="201"/>
        <v>"巧音魔仙"</v>
      </c>
      <c r="P1829" s="168">
        <v>7</v>
      </c>
      <c r="Q1829" s="168">
        <v>11823</v>
      </c>
      <c r="R1829" s="168" t="s">
        <v>6311</v>
      </c>
      <c r="S1829" s="168">
        <v>11823</v>
      </c>
      <c r="T1829" s="168" t="str">
        <f t="shared" si="202"/>
        <v>LAN.MON.m110090</v>
      </c>
      <c r="U1829" s="168">
        <v>21823</v>
      </c>
      <c r="V1829" s="168" t="s">
        <v>6167</v>
      </c>
      <c r="W1829" s="168">
        <v>21823</v>
      </c>
      <c r="X1829" s="168" t="str">
        <f t="shared" si="203"/>
        <v>LAN.MON.m120060</v>
      </c>
    </row>
    <row r="1830" spans="9:24" x14ac:dyDescent="0.15">
      <c r="I1830" s="168" t="s">
        <v>12264</v>
      </c>
      <c r="J1830" s="168">
        <v>11839</v>
      </c>
      <c r="K1830" s="168" t="str">
        <f t="shared" si="198"/>
        <v>LAN.MON.m110060</v>
      </c>
      <c r="L1830" s="168" t="str">
        <f t="shared" si="199"/>
        <v>"守境金将"</v>
      </c>
      <c r="M1830" s="168">
        <v>21826</v>
      </c>
      <c r="N1830" s="168" t="str">
        <f t="shared" si="200"/>
        <v>LAN.MON.m120060</v>
      </c>
      <c r="O1830" s="168" t="str">
        <f t="shared" si="201"/>
        <v>"守境仙将"</v>
      </c>
      <c r="P1830" s="168">
        <v>7</v>
      </c>
      <c r="Q1830" s="168">
        <v>11824</v>
      </c>
      <c r="R1830" s="168" t="s">
        <v>7981</v>
      </c>
      <c r="S1830" s="168">
        <v>11824</v>
      </c>
      <c r="T1830" s="168" t="str">
        <f t="shared" si="202"/>
        <v>LAN.MON.m110138</v>
      </c>
      <c r="U1830" s="168">
        <v>21824</v>
      </c>
      <c r="V1830" s="168" t="s">
        <v>5871</v>
      </c>
      <c r="W1830" s="168">
        <v>21824</v>
      </c>
      <c r="X1830" s="168" t="str">
        <f t="shared" si="203"/>
        <v>LAN.MON.m120003</v>
      </c>
    </row>
    <row r="1831" spans="9:24" x14ac:dyDescent="0.15">
      <c r="I1831" s="168" t="s">
        <v>12265</v>
      </c>
      <c r="J1831" s="168">
        <v>11840</v>
      </c>
      <c r="K1831" s="168" t="str">
        <f t="shared" si="198"/>
        <v>LAN.MON.m110003</v>
      </c>
      <c r="L1831" s="168" t="str">
        <f t="shared" si="199"/>
        <v>"白荷妖"</v>
      </c>
      <c r="M1831" s="168">
        <v>21827</v>
      </c>
      <c r="N1831" s="168" t="str">
        <f t="shared" si="200"/>
        <v>LAN.MON.m120003</v>
      </c>
      <c r="O1831" s="168" t="str">
        <f t="shared" si="201"/>
        <v>"白荷妖王"</v>
      </c>
      <c r="P1831" s="168">
        <v>7</v>
      </c>
      <c r="Q1831" s="168">
        <v>11825</v>
      </c>
      <c r="R1831" s="168" t="s">
        <v>7991</v>
      </c>
      <c r="S1831" s="168">
        <v>11825</v>
      </c>
      <c r="T1831" s="168" t="str">
        <f t="shared" si="202"/>
        <v>LAN.MON.m110140</v>
      </c>
      <c r="U1831" s="168">
        <v>21825</v>
      </c>
      <c r="V1831" s="168" t="s">
        <v>8614</v>
      </c>
      <c r="W1831" s="168">
        <v>21825</v>
      </c>
      <c r="X1831" s="168" t="str">
        <f t="shared" si="203"/>
        <v>LAN.MON.m120141</v>
      </c>
    </row>
    <row r="1832" spans="9:24" x14ac:dyDescent="0.15">
      <c r="I1832" s="168" t="s">
        <v>12266</v>
      </c>
      <c r="J1832" s="168">
        <v>11841</v>
      </c>
      <c r="K1832" s="168" t="str">
        <f t="shared" si="198"/>
        <v>LAN.MON.m110141</v>
      </c>
      <c r="L1832" s="168" t="str">
        <f t="shared" si="199"/>
        <v>"巧音魔灵"</v>
      </c>
      <c r="M1832" s="168">
        <v>21828</v>
      </c>
      <c r="N1832" s="168" t="str">
        <f t="shared" si="200"/>
        <v>LAN.MON.m120141</v>
      </c>
      <c r="O1832" s="168" t="str">
        <f t="shared" si="201"/>
        <v>"巧音魔仙"</v>
      </c>
      <c r="P1832" s="168">
        <v>7</v>
      </c>
      <c r="Q1832" s="168">
        <v>11826</v>
      </c>
      <c r="R1832" s="168" t="s">
        <v>7986</v>
      </c>
      <c r="S1832" s="168">
        <v>11826</v>
      </c>
      <c r="T1832" s="168" t="str">
        <f t="shared" si="202"/>
        <v>LAN.MON.m110139</v>
      </c>
      <c r="U1832" s="168">
        <v>21826</v>
      </c>
      <c r="V1832" s="168" t="s">
        <v>6167</v>
      </c>
      <c r="W1832" s="168">
        <v>21826</v>
      </c>
      <c r="X1832" s="168" t="str">
        <f t="shared" si="203"/>
        <v>LAN.MON.m120060</v>
      </c>
    </row>
    <row r="1833" spans="9:24" x14ac:dyDescent="0.15">
      <c r="I1833" s="168" t="s">
        <v>12267</v>
      </c>
      <c r="J1833" s="168">
        <v>11842</v>
      </c>
      <c r="K1833" s="168" t="str">
        <f t="shared" si="198"/>
        <v>LAN.MON.m110011</v>
      </c>
      <c r="L1833" s="168" t="str">
        <f t="shared" si="199"/>
        <v>"鹿灵"</v>
      </c>
      <c r="M1833" s="168">
        <v>21829</v>
      </c>
      <c r="N1833" s="168" t="str">
        <f t="shared" si="200"/>
        <v>LAN.MON.m120011</v>
      </c>
      <c r="O1833" s="168" t="str">
        <f t="shared" si="201"/>
        <v>"鹿仙"</v>
      </c>
      <c r="P1833" s="168">
        <v>7</v>
      </c>
      <c r="Q1833" s="168">
        <v>11827</v>
      </c>
      <c r="R1833" s="168" t="s">
        <v>6311</v>
      </c>
      <c r="S1833" s="168">
        <v>11827</v>
      </c>
      <c r="T1833" s="168" t="str">
        <f t="shared" si="202"/>
        <v>LAN.MON.m110090</v>
      </c>
      <c r="U1833" s="168">
        <v>21827</v>
      </c>
      <c r="V1833" s="168" t="s">
        <v>5871</v>
      </c>
      <c r="W1833" s="168">
        <v>21827</v>
      </c>
      <c r="X1833" s="168" t="str">
        <f t="shared" si="203"/>
        <v>LAN.MON.m120003</v>
      </c>
    </row>
    <row r="1834" spans="9:24" x14ac:dyDescent="0.15">
      <c r="I1834" s="168" t="s">
        <v>12268</v>
      </c>
      <c r="J1834" s="168">
        <v>11843</v>
      </c>
      <c r="K1834" s="168" t="str">
        <f t="shared" si="198"/>
        <v>LAN.MON.m110064</v>
      </c>
      <c r="L1834" s="168" t="str">
        <f t="shared" si="199"/>
        <v>"荒沙女匪"</v>
      </c>
      <c r="M1834" s="168">
        <v>21830</v>
      </c>
      <c r="N1834" s="168" t="str">
        <f t="shared" si="200"/>
        <v>LAN.MON.m120064</v>
      </c>
      <c r="O1834" s="168" t="str">
        <f t="shared" si="201"/>
        <v>"荒沙匪首"</v>
      </c>
      <c r="P1834" s="168">
        <v>7</v>
      </c>
      <c r="Q1834" s="168">
        <v>11828</v>
      </c>
      <c r="R1834" s="168" t="s">
        <v>7991</v>
      </c>
      <c r="S1834" s="168">
        <v>11828</v>
      </c>
      <c r="T1834" s="168" t="str">
        <f t="shared" si="202"/>
        <v>LAN.MON.m110140</v>
      </c>
      <c r="U1834" s="168">
        <v>21828</v>
      </c>
      <c r="V1834" s="168" t="s">
        <v>8614</v>
      </c>
      <c r="W1834" s="168">
        <v>21828</v>
      </c>
      <c r="X1834" s="168" t="str">
        <f t="shared" si="203"/>
        <v>LAN.MON.m120141</v>
      </c>
    </row>
    <row r="1835" spans="9:24" x14ac:dyDescent="0.15">
      <c r="I1835" s="168" t="s">
        <v>12269</v>
      </c>
      <c r="J1835" s="168">
        <v>11844</v>
      </c>
      <c r="K1835" s="168" t="str">
        <f t="shared" si="198"/>
        <v>LAN.MON.m110103</v>
      </c>
      <c r="L1835" s="168" t="str">
        <f t="shared" si="199"/>
        <v>"弯刀童子"</v>
      </c>
      <c r="M1835" s="168">
        <v>21831</v>
      </c>
      <c r="N1835" s="168" t="str">
        <f t="shared" si="200"/>
        <v>LAN.MON.m120103</v>
      </c>
      <c r="O1835" s="168" t="str">
        <f t="shared" si="201"/>
        <v>"弯刀仙童"</v>
      </c>
      <c r="P1835" s="168">
        <v>7</v>
      </c>
      <c r="Q1835" s="168">
        <v>11829</v>
      </c>
      <c r="R1835" s="168" t="s">
        <v>6030</v>
      </c>
      <c r="S1835" s="168">
        <v>11829</v>
      </c>
      <c r="T1835" s="168" t="str">
        <f t="shared" si="202"/>
        <v>LAN.MON.m110032</v>
      </c>
      <c r="U1835" s="168">
        <v>21829</v>
      </c>
      <c r="V1835" s="168" t="s">
        <v>5883</v>
      </c>
      <c r="W1835" s="168">
        <v>21829</v>
      </c>
      <c r="X1835" s="168" t="str">
        <f t="shared" si="203"/>
        <v>LAN.MON.m120011</v>
      </c>
    </row>
    <row r="1836" spans="9:24" x14ac:dyDescent="0.15">
      <c r="I1836" s="168" t="s">
        <v>12270</v>
      </c>
      <c r="J1836" s="168">
        <v>11845</v>
      </c>
      <c r="K1836" s="168" t="str">
        <f t="shared" si="198"/>
        <v>LAN.MON.m110141</v>
      </c>
      <c r="L1836" s="168" t="str">
        <f t="shared" si="199"/>
        <v>"巧音魔灵"</v>
      </c>
      <c r="M1836" s="168">
        <v>21832</v>
      </c>
      <c r="N1836" s="168" t="str">
        <f t="shared" si="200"/>
        <v>LAN.MON.m120141</v>
      </c>
      <c r="O1836" s="168" t="str">
        <f t="shared" si="201"/>
        <v>"巧音魔仙"</v>
      </c>
      <c r="P1836" s="168">
        <v>9</v>
      </c>
      <c r="Q1836" s="168">
        <v>11830</v>
      </c>
      <c r="R1836" s="168" t="s">
        <v>6049</v>
      </c>
      <c r="S1836" s="168">
        <v>11830</v>
      </c>
      <c r="T1836" s="168" t="str">
        <f t="shared" si="202"/>
        <v>LAN.MON.m110036</v>
      </c>
      <c r="U1836" s="168">
        <v>21830</v>
      </c>
      <c r="V1836" s="168" t="s">
        <v>6187</v>
      </c>
      <c r="W1836" s="168">
        <v>21830</v>
      </c>
      <c r="X1836" s="168" t="str">
        <f t="shared" si="203"/>
        <v>LAN.MON.m120064</v>
      </c>
    </row>
    <row r="1837" spans="9:24" x14ac:dyDescent="0.15">
      <c r="I1837" s="168" t="s">
        <v>12271</v>
      </c>
      <c r="J1837" s="168">
        <v>11846</v>
      </c>
      <c r="K1837" s="168" t="str">
        <f t="shared" si="198"/>
        <v>LAN.MON.m110003</v>
      </c>
      <c r="L1837" s="168" t="str">
        <f t="shared" si="199"/>
        <v>"白荷妖"</v>
      </c>
      <c r="M1837" s="168">
        <v>21833</v>
      </c>
      <c r="N1837" s="168" t="str">
        <f t="shared" si="200"/>
        <v>LAN.MON.m120003</v>
      </c>
      <c r="O1837" s="168" t="str">
        <f t="shared" si="201"/>
        <v>"白荷妖王"</v>
      </c>
      <c r="P1837" s="168">
        <v>9</v>
      </c>
      <c r="Q1837" s="168">
        <v>11831</v>
      </c>
      <c r="R1837" s="168" t="s">
        <v>6132</v>
      </c>
      <c r="S1837" s="168">
        <v>11831</v>
      </c>
      <c r="T1837" s="168" t="str">
        <f t="shared" si="202"/>
        <v>LAN.MON.m110053</v>
      </c>
      <c r="U1837" s="168">
        <v>21831</v>
      </c>
      <c r="V1837" s="168" t="s">
        <v>6372</v>
      </c>
      <c r="W1837" s="168">
        <v>21831</v>
      </c>
      <c r="X1837" s="168" t="str">
        <f t="shared" si="203"/>
        <v>LAN.MON.m120103</v>
      </c>
    </row>
    <row r="1838" spans="9:24" x14ac:dyDescent="0.15">
      <c r="I1838" s="168" t="s">
        <v>12272</v>
      </c>
      <c r="J1838" s="168">
        <v>11847</v>
      </c>
      <c r="K1838" s="168" t="str">
        <f t="shared" si="198"/>
        <v>LAN.MON.m110011</v>
      </c>
      <c r="L1838" s="168" t="str">
        <f t="shared" si="199"/>
        <v>"鹿灵"</v>
      </c>
      <c r="M1838" s="168">
        <v>21834</v>
      </c>
      <c r="N1838" s="168" t="str">
        <f t="shared" si="200"/>
        <v>LAN.MON.m120011</v>
      </c>
      <c r="O1838" s="168" t="str">
        <f t="shared" si="201"/>
        <v>"鹿仙"</v>
      </c>
      <c r="P1838" s="168">
        <v>9</v>
      </c>
      <c r="Q1838" s="168">
        <v>11832</v>
      </c>
      <c r="R1838" s="168" t="s">
        <v>6207</v>
      </c>
      <c r="S1838" s="168">
        <v>11832</v>
      </c>
      <c r="T1838" s="168" t="str">
        <f t="shared" si="202"/>
        <v>LAN.MON.m110068</v>
      </c>
      <c r="U1838" s="168">
        <v>21832</v>
      </c>
      <c r="V1838" s="168" t="s">
        <v>8614</v>
      </c>
      <c r="W1838" s="168">
        <v>21832</v>
      </c>
      <c r="X1838" s="168" t="str">
        <f t="shared" si="203"/>
        <v>LAN.MON.m120141</v>
      </c>
    </row>
    <row r="1839" spans="9:24" x14ac:dyDescent="0.15">
      <c r="I1839" s="168" t="s">
        <v>12273</v>
      </c>
      <c r="J1839" s="168">
        <v>11848</v>
      </c>
      <c r="K1839" s="168" t="str">
        <f t="shared" si="198"/>
        <v>LAN.MON.m110060</v>
      </c>
      <c r="L1839" s="168" t="str">
        <f t="shared" si="199"/>
        <v>"守境金将"</v>
      </c>
      <c r="M1839" s="168">
        <v>21835</v>
      </c>
      <c r="N1839" s="168" t="str">
        <f t="shared" si="200"/>
        <v>LAN.MON.m120060</v>
      </c>
      <c r="O1839" s="168" t="str">
        <f t="shared" si="201"/>
        <v>"守境仙将"</v>
      </c>
      <c r="P1839" s="168">
        <v>9</v>
      </c>
      <c r="Q1839" s="168">
        <v>11833</v>
      </c>
      <c r="R1839" s="168" t="s">
        <v>6030</v>
      </c>
      <c r="S1839" s="168">
        <v>11833</v>
      </c>
      <c r="T1839" s="168" t="str">
        <f t="shared" si="202"/>
        <v>LAN.MON.m110032</v>
      </c>
      <c r="U1839" s="168">
        <v>21833</v>
      </c>
      <c r="V1839" s="168" t="s">
        <v>5871</v>
      </c>
      <c r="W1839" s="168">
        <v>21833</v>
      </c>
      <c r="X1839" s="168" t="str">
        <f t="shared" si="203"/>
        <v>LAN.MON.m120003</v>
      </c>
    </row>
    <row r="1840" spans="9:24" x14ac:dyDescent="0.15">
      <c r="I1840" s="168" t="s">
        <v>12274</v>
      </c>
      <c r="J1840" s="168">
        <v>11849</v>
      </c>
      <c r="K1840" s="168" t="str">
        <f t="shared" si="198"/>
        <v>LAN.MON.m110064</v>
      </c>
      <c r="L1840" s="168" t="str">
        <f t="shared" si="199"/>
        <v>"荒沙女匪"</v>
      </c>
      <c r="M1840" s="168">
        <v>21836</v>
      </c>
      <c r="N1840" s="168" t="str">
        <f t="shared" si="200"/>
        <v>LAN.MON.m120064</v>
      </c>
      <c r="O1840" s="168" t="str">
        <f t="shared" si="201"/>
        <v>"荒沙匪首"</v>
      </c>
      <c r="P1840" s="168">
        <v>9</v>
      </c>
      <c r="Q1840" s="168">
        <v>11834</v>
      </c>
      <c r="R1840" s="168" t="s">
        <v>6049</v>
      </c>
      <c r="S1840" s="168">
        <v>11834</v>
      </c>
      <c r="T1840" s="168" t="str">
        <f t="shared" si="202"/>
        <v>LAN.MON.m110036</v>
      </c>
      <c r="U1840" s="168">
        <v>21834</v>
      </c>
      <c r="V1840" s="168" t="s">
        <v>5883</v>
      </c>
      <c r="W1840" s="168">
        <v>21834</v>
      </c>
      <c r="X1840" s="168" t="str">
        <f t="shared" si="203"/>
        <v>LAN.MON.m120011</v>
      </c>
    </row>
    <row r="1841" spans="9:24" x14ac:dyDescent="0.15">
      <c r="I1841" s="168" t="s">
        <v>12275</v>
      </c>
      <c r="J1841" s="168">
        <v>11850</v>
      </c>
      <c r="K1841" s="168" t="str">
        <f t="shared" si="198"/>
        <v>LAN.MON.m110103</v>
      </c>
      <c r="L1841" s="168" t="str">
        <f t="shared" si="199"/>
        <v>"弯刀童子"</v>
      </c>
      <c r="M1841" s="168">
        <v>21837</v>
      </c>
      <c r="N1841" s="168" t="str">
        <f t="shared" si="200"/>
        <v>LAN.MON.m120103</v>
      </c>
      <c r="O1841" s="168" t="str">
        <f t="shared" si="201"/>
        <v>"弯刀仙童"</v>
      </c>
      <c r="P1841" s="168">
        <v>9</v>
      </c>
      <c r="Q1841" s="168">
        <v>11835</v>
      </c>
      <c r="R1841" s="168" t="s">
        <v>6132</v>
      </c>
      <c r="S1841" s="168">
        <v>11835</v>
      </c>
      <c r="T1841" s="168" t="str">
        <f t="shared" si="202"/>
        <v>LAN.MON.m110053</v>
      </c>
      <c r="U1841" s="168">
        <v>21835</v>
      </c>
      <c r="V1841" s="168" t="s">
        <v>6167</v>
      </c>
      <c r="W1841" s="168">
        <v>21835</v>
      </c>
      <c r="X1841" s="168" t="str">
        <f t="shared" si="203"/>
        <v>LAN.MON.m120060</v>
      </c>
    </row>
    <row r="1842" spans="9:24" x14ac:dyDescent="0.15">
      <c r="I1842" s="168" t="s">
        <v>12276</v>
      </c>
      <c r="J1842" s="168">
        <v>11851</v>
      </c>
      <c r="K1842" s="168" t="str">
        <f t="shared" si="198"/>
        <v>LAN.MON.m110141</v>
      </c>
      <c r="L1842" s="168" t="str">
        <f t="shared" si="199"/>
        <v>"巧音魔灵"</v>
      </c>
      <c r="M1842" s="168">
        <v>21838</v>
      </c>
      <c r="N1842" s="168" t="str">
        <f t="shared" si="200"/>
        <v>LAN.MON.m120141</v>
      </c>
      <c r="O1842" s="168" t="str">
        <f t="shared" si="201"/>
        <v>"巧音魔仙"</v>
      </c>
      <c r="P1842" s="168">
        <v>9</v>
      </c>
      <c r="Q1842" s="168">
        <v>11836</v>
      </c>
      <c r="R1842" s="168" t="s">
        <v>6167</v>
      </c>
      <c r="S1842" s="168">
        <v>11836</v>
      </c>
      <c r="T1842" s="168" t="str">
        <f t="shared" si="202"/>
        <v>LAN.MON.m110060</v>
      </c>
      <c r="U1842" s="168">
        <v>21836</v>
      </c>
      <c r="V1842" s="168" t="s">
        <v>6187</v>
      </c>
      <c r="W1842" s="168">
        <v>21836</v>
      </c>
      <c r="X1842" s="168" t="str">
        <f t="shared" si="203"/>
        <v>LAN.MON.m120064</v>
      </c>
    </row>
    <row r="1843" spans="9:24" x14ac:dyDescent="0.15">
      <c r="I1843" s="168" t="s">
        <v>12277</v>
      </c>
      <c r="J1843" s="168">
        <v>11852</v>
      </c>
      <c r="K1843" s="168" t="str">
        <f t="shared" si="198"/>
        <v>LAN.MON.m110003</v>
      </c>
      <c r="L1843" s="168" t="str">
        <f t="shared" si="199"/>
        <v>"白荷妖"</v>
      </c>
      <c r="M1843" s="168">
        <v>21839</v>
      </c>
      <c r="N1843" s="168" t="str">
        <f t="shared" si="200"/>
        <v>LAN.MON.m120003</v>
      </c>
      <c r="O1843" s="168" t="str">
        <f t="shared" si="201"/>
        <v>"白荷妖王"</v>
      </c>
      <c r="P1843" s="168">
        <v>9</v>
      </c>
      <c r="Q1843" s="168">
        <v>11837</v>
      </c>
      <c r="R1843" s="168" t="s">
        <v>5871</v>
      </c>
      <c r="S1843" s="168">
        <v>11837</v>
      </c>
      <c r="T1843" s="168" t="str">
        <f t="shared" si="202"/>
        <v>LAN.MON.m110003</v>
      </c>
      <c r="U1843" s="168">
        <v>21837</v>
      </c>
      <c r="V1843" s="168" t="s">
        <v>6372</v>
      </c>
      <c r="W1843" s="168">
        <v>21837</v>
      </c>
      <c r="X1843" s="168" t="str">
        <f t="shared" si="203"/>
        <v>LAN.MON.m120103</v>
      </c>
    </row>
    <row r="1844" spans="9:24" x14ac:dyDescent="0.15">
      <c r="I1844" s="168" t="s">
        <v>12278</v>
      </c>
      <c r="J1844" s="168">
        <v>11853</v>
      </c>
      <c r="K1844" s="168" t="str">
        <f t="shared" si="198"/>
        <v>LAN.MON.m110011</v>
      </c>
      <c r="L1844" s="168" t="str">
        <f t="shared" si="199"/>
        <v>"鹿灵"</v>
      </c>
      <c r="M1844" s="168">
        <v>21840</v>
      </c>
      <c r="N1844" s="168" t="str">
        <f t="shared" si="200"/>
        <v>LAN.MON.m120011</v>
      </c>
      <c r="O1844" s="168" t="str">
        <f t="shared" si="201"/>
        <v>"鹿仙"</v>
      </c>
      <c r="P1844" s="168">
        <v>9</v>
      </c>
      <c r="Q1844" s="168">
        <v>11838</v>
      </c>
      <c r="R1844" s="168" t="s">
        <v>8614</v>
      </c>
      <c r="S1844" s="168">
        <v>11838</v>
      </c>
      <c r="T1844" s="168" t="str">
        <f t="shared" si="202"/>
        <v>LAN.MON.m110141</v>
      </c>
      <c r="U1844" s="168">
        <v>21838</v>
      </c>
      <c r="V1844" s="168" t="s">
        <v>8614</v>
      </c>
      <c r="W1844" s="168">
        <v>21838</v>
      </c>
      <c r="X1844" s="168" t="str">
        <f t="shared" si="203"/>
        <v>LAN.MON.m120141</v>
      </c>
    </row>
    <row r="1845" spans="9:24" x14ac:dyDescent="0.15">
      <c r="I1845" s="168" t="s">
        <v>12279</v>
      </c>
      <c r="J1845" s="168">
        <v>11854</v>
      </c>
      <c r="K1845" s="168" t="str">
        <f t="shared" si="198"/>
        <v>LAN.MON.m110060</v>
      </c>
      <c r="L1845" s="168" t="str">
        <f t="shared" si="199"/>
        <v>"守境金将"</v>
      </c>
      <c r="M1845" s="168">
        <v>21841</v>
      </c>
      <c r="N1845" s="168" t="str">
        <f t="shared" si="200"/>
        <v>LAN.MON.m120060</v>
      </c>
      <c r="O1845" s="168" t="str">
        <f t="shared" si="201"/>
        <v>"守境仙将"</v>
      </c>
      <c r="P1845" s="168">
        <v>9</v>
      </c>
      <c r="Q1845" s="168">
        <v>11839</v>
      </c>
      <c r="R1845" s="168" t="s">
        <v>6167</v>
      </c>
      <c r="S1845" s="168">
        <v>11839</v>
      </c>
      <c r="T1845" s="168" t="str">
        <f t="shared" si="202"/>
        <v>LAN.MON.m110060</v>
      </c>
      <c r="U1845" s="168">
        <v>21839</v>
      </c>
      <c r="V1845" s="168" t="s">
        <v>5871</v>
      </c>
      <c r="W1845" s="168">
        <v>21839</v>
      </c>
      <c r="X1845" s="168" t="str">
        <f t="shared" si="203"/>
        <v>LAN.MON.m120003</v>
      </c>
    </row>
    <row r="1846" spans="9:24" x14ac:dyDescent="0.15">
      <c r="I1846" s="168" t="s">
        <v>12280</v>
      </c>
      <c r="J1846" s="168">
        <v>11855</v>
      </c>
      <c r="K1846" s="168" t="str">
        <f t="shared" si="198"/>
        <v>LAN.MON.m110103</v>
      </c>
      <c r="L1846" s="168" t="str">
        <f t="shared" si="199"/>
        <v>"弯刀童子"</v>
      </c>
      <c r="M1846" s="168">
        <v>21842</v>
      </c>
      <c r="N1846" s="168" t="str">
        <f t="shared" si="200"/>
        <v>LAN.MON.m120103</v>
      </c>
      <c r="O1846" s="168" t="str">
        <f t="shared" si="201"/>
        <v>"弯刀仙童"</v>
      </c>
      <c r="P1846" s="168">
        <v>8</v>
      </c>
      <c r="Q1846" s="168">
        <v>11840</v>
      </c>
      <c r="R1846" s="168" t="s">
        <v>5871</v>
      </c>
      <c r="S1846" s="168">
        <v>11840</v>
      </c>
      <c r="T1846" s="168" t="str">
        <f t="shared" si="202"/>
        <v>LAN.MON.m110003</v>
      </c>
      <c r="U1846" s="168">
        <v>21840</v>
      </c>
      <c r="V1846" s="168" t="s">
        <v>5883</v>
      </c>
      <c r="W1846" s="168">
        <v>21840</v>
      </c>
      <c r="X1846" s="168" t="str">
        <f t="shared" si="203"/>
        <v>LAN.MON.m120011</v>
      </c>
    </row>
    <row r="1847" spans="9:24" x14ac:dyDescent="0.15">
      <c r="I1847" s="168" t="s">
        <v>12281</v>
      </c>
      <c r="J1847" s="168">
        <v>11856</v>
      </c>
      <c r="K1847" s="168" t="str">
        <f t="shared" si="198"/>
        <v>LAN.MON.m110081</v>
      </c>
      <c r="L1847" s="168" t="str">
        <f t="shared" si="199"/>
        <v>"震山兽"</v>
      </c>
      <c r="M1847" s="168">
        <v>21843</v>
      </c>
      <c r="N1847" s="168" t="str">
        <f t="shared" si="200"/>
        <v>LAN.MON.m120081</v>
      </c>
      <c r="O1847" s="168" t="str">
        <f t="shared" si="201"/>
        <v>"震山兽王"</v>
      </c>
      <c r="P1847" s="168">
        <v>8</v>
      </c>
      <c r="Q1847" s="168">
        <v>11841</v>
      </c>
      <c r="R1847" s="168" t="s">
        <v>8614</v>
      </c>
      <c r="S1847" s="168">
        <v>11841</v>
      </c>
      <c r="T1847" s="168" t="str">
        <f t="shared" si="202"/>
        <v>LAN.MON.m110141</v>
      </c>
      <c r="U1847" s="168">
        <v>21841</v>
      </c>
      <c r="V1847" s="168" t="s">
        <v>6167</v>
      </c>
      <c r="W1847" s="168">
        <v>21841</v>
      </c>
      <c r="X1847" s="168" t="str">
        <f t="shared" si="203"/>
        <v>LAN.MON.m120060</v>
      </c>
    </row>
    <row r="1848" spans="9:24" x14ac:dyDescent="0.15">
      <c r="I1848" s="168" t="s">
        <v>12282</v>
      </c>
      <c r="J1848" s="168">
        <v>11857</v>
      </c>
      <c r="K1848" s="168" t="str">
        <f t="shared" si="198"/>
        <v>LAN.MON.m110053</v>
      </c>
      <c r="L1848" s="168" t="str">
        <f t="shared" si="199"/>
        <v>"腾云龙狮"</v>
      </c>
      <c r="M1848" s="168">
        <v>21844</v>
      </c>
      <c r="N1848" s="168" t="str">
        <f t="shared" si="200"/>
        <v>LAN.MON.m120053</v>
      </c>
      <c r="O1848" s="168" t="str">
        <f t="shared" si="201"/>
        <v>"龙狮皇"</v>
      </c>
      <c r="P1848" s="168">
        <v>8</v>
      </c>
      <c r="Q1848" s="168">
        <v>11842</v>
      </c>
      <c r="R1848" s="168" t="s">
        <v>5883</v>
      </c>
      <c r="S1848" s="168">
        <v>11842</v>
      </c>
      <c r="T1848" s="168" t="str">
        <f t="shared" si="202"/>
        <v>LAN.MON.m110011</v>
      </c>
      <c r="U1848" s="168">
        <v>21842</v>
      </c>
      <c r="V1848" s="168" t="s">
        <v>6372</v>
      </c>
      <c r="W1848" s="168">
        <v>21842</v>
      </c>
      <c r="X1848" s="168" t="str">
        <f t="shared" si="203"/>
        <v>LAN.MON.m120103</v>
      </c>
    </row>
    <row r="1849" spans="9:24" x14ac:dyDescent="0.15">
      <c r="I1849" s="168" t="s">
        <v>12283</v>
      </c>
      <c r="J1849" s="168">
        <v>11858</v>
      </c>
      <c r="K1849" s="168" t="str">
        <f t="shared" si="198"/>
        <v>LAN.MON.m110036</v>
      </c>
      <c r="L1849" s="168" t="str">
        <f t="shared" si="199"/>
        <v>"冰境巨兽"</v>
      </c>
      <c r="M1849" s="168">
        <v>21845</v>
      </c>
      <c r="N1849" s="168" t="str">
        <f t="shared" si="200"/>
        <v>LAN.MON.m120036</v>
      </c>
      <c r="O1849" s="168" t="str">
        <f t="shared" si="201"/>
        <v>"冰境兽王"</v>
      </c>
      <c r="P1849" s="168">
        <v>8</v>
      </c>
      <c r="Q1849" s="168">
        <v>11843</v>
      </c>
      <c r="R1849" s="168" t="s">
        <v>6187</v>
      </c>
      <c r="S1849" s="168">
        <v>11843</v>
      </c>
      <c r="T1849" s="168" t="str">
        <f t="shared" si="202"/>
        <v>LAN.MON.m110064</v>
      </c>
      <c r="U1849" s="168">
        <v>21843</v>
      </c>
      <c r="V1849" s="168" t="s">
        <v>6271</v>
      </c>
      <c r="W1849" s="168">
        <v>21843</v>
      </c>
      <c r="X1849" s="168" t="str">
        <f t="shared" si="203"/>
        <v>LAN.MON.m120081</v>
      </c>
    </row>
    <row r="1850" spans="9:24" x14ac:dyDescent="0.15">
      <c r="I1850" s="168" t="s">
        <v>12284</v>
      </c>
      <c r="J1850" s="168">
        <v>11859</v>
      </c>
      <c r="K1850" s="168" t="str">
        <f t="shared" si="198"/>
        <v>LAN.MON.m110055</v>
      </c>
      <c r="L1850" s="168" t="str">
        <f t="shared" si="199"/>
        <v>"火雀女妖"</v>
      </c>
      <c r="M1850" s="168">
        <v>21846</v>
      </c>
      <c r="N1850" s="168" t="str">
        <f t="shared" si="200"/>
        <v>LAN.MON.m120055</v>
      </c>
      <c r="O1850" s="168" t="str">
        <f t="shared" si="201"/>
        <v>"火雀妖后"</v>
      </c>
      <c r="P1850" s="168">
        <v>8</v>
      </c>
      <c r="Q1850" s="168">
        <v>11844</v>
      </c>
      <c r="R1850" s="168" t="s">
        <v>6372</v>
      </c>
      <c r="S1850" s="168">
        <v>11844</v>
      </c>
      <c r="T1850" s="168" t="str">
        <f t="shared" si="202"/>
        <v>LAN.MON.m110103</v>
      </c>
      <c r="U1850" s="168">
        <v>21844</v>
      </c>
      <c r="V1850" s="168" t="s">
        <v>6132</v>
      </c>
      <c r="W1850" s="168">
        <v>21844</v>
      </c>
      <c r="X1850" s="168" t="str">
        <f t="shared" si="203"/>
        <v>LAN.MON.m120053</v>
      </c>
    </row>
    <row r="1851" spans="9:24" x14ac:dyDescent="0.15">
      <c r="I1851" s="168" t="s">
        <v>12285</v>
      </c>
      <c r="J1851" s="168">
        <v>11860</v>
      </c>
      <c r="K1851" s="168" t="str">
        <f t="shared" si="198"/>
        <v>LAN.MON.m110081</v>
      </c>
      <c r="L1851" s="168" t="str">
        <f t="shared" si="199"/>
        <v>"震山兽"</v>
      </c>
      <c r="M1851" s="168">
        <v>21847</v>
      </c>
      <c r="N1851" s="168" t="str">
        <f t="shared" si="200"/>
        <v>LAN.MON.m120081</v>
      </c>
      <c r="O1851" s="168" t="str">
        <f t="shared" si="201"/>
        <v>"震山兽王"</v>
      </c>
      <c r="P1851" s="168">
        <v>8</v>
      </c>
      <c r="Q1851" s="168">
        <v>11845</v>
      </c>
      <c r="R1851" s="168" t="s">
        <v>8614</v>
      </c>
      <c r="S1851" s="168">
        <v>11845</v>
      </c>
      <c r="T1851" s="168" t="str">
        <f t="shared" si="202"/>
        <v>LAN.MON.m110141</v>
      </c>
      <c r="U1851" s="168">
        <v>21845</v>
      </c>
      <c r="V1851" s="168" t="s">
        <v>6049</v>
      </c>
      <c r="W1851" s="168">
        <v>21845</v>
      </c>
      <c r="X1851" s="168" t="str">
        <f t="shared" si="203"/>
        <v>LAN.MON.m120036</v>
      </c>
    </row>
    <row r="1852" spans="9:24" x14ac:dyDescent="0.15">
      <c r="I1852" s="168" t="s">
        <v>12286</v>
      </c>
      <c r="J1852" s="168">
        <v>11861</v>
      </c>
      <c r="K1852" s="168" t="str">
        <f t="shared" si="198"/>
        <v>LAN.MON.m110143</v>
      </c>
      <c r="L1852" s="168" t="str">
        <f t="shared" si="199"/>
        <v>"搬山蛮兽"</v>
      </c>
      <c r="M1852" s="168">
        <v>21848</v>
      </c>
      <c r="N1852" s="168" t="str">
        <f t="shared" si="200"/>
        <v>LAN.MON.m120143</v>
      </c>
      <c r="O1852" s="168" t="str">
        <f t="shared" si="201"/>
        <v>"搬山蛮兽王"</v>
      </c>
      <c r="P1852" s="168">
        <v>8</v>
      </c>
      <c r="Q1852" s="168">
        <v>11846</v>
      </c>
      <c r="R1852" s="168" t="s">
        <v>5871</v>
      </c>
      <c r="S1852" s="168">
        <v>11846</v>
      </c>
      <c r="T1852" s="168" t="str">
        <f t="shared" si="202"/>
        <v>LAN.MON.m110003</v>
      </c>
      <c r="U1852" s="168">
        <v>21846</v>
      </c>
      <c r="V1852" s="168" t="s">
        <v>6142</v>
      </c>
      <c r="W1852" s="168">
        <v>21846</v>
      </c>
      <c r="X1852" s="168" t="str">
        <f t="shared" si="203"/>
        <v>LAN.MON.m120055</v>
      </c>
    </row>
    <row r="1853" spans="9:24" x14ac:dyDescent="0.15">
      <c r="I1853" s="168" t="s">
        <v>12287</v>
      </c>
      <c r="J1853" s="168">
        <v>11862</v>
      </c>
      <c r="K1853" s="168" t="str">
        <f t="shared" si="198"/>
        <v>LAN.MON.m110144</v>
      </c>
      <c r="L1853" s="168" t="str">
        <f t="shared" si="199"/>
        <v>"噬火天魔"</v>
      </c>
      <c r="M1853" s="168">
        <v>21849</v>
      </c>
      <c r="N1853" s="168" t="str">
        <f t="shared" si="200"/>
        <v>LAN.MON.m120144</v>
      </c>
      <c r="O1853" s="168" t="str">
        <f t="shared" si="201"/>
        <v>"噬火天魔王"</v>
      </c>
      <c r="P1853" s="168">
        <v>8</v>
      </c>
      <c r="Q1853" s="168">
        <v>11847</v>
      </c>
      <c r="R1853" s="168" t="s">
        <v>5883</v>
      </c>
      <c r="S1853" s="168">
        <v>11847</v>
      </c>
      <c r="T1853" s="168" t="str">
        <f t="shared" si="202"/>
        <v>LAN.MON.m110011</v>
      </c>
      <c r="U1853" s="168">
        <v>21847</v>
      </c>
      <c r="V1853" s="168" t="s">
        <v>6271</v>
      </c>
      <c r="W1853" s="168">
        <v>21847</v>
      </c>
      <c r="X1853" s="168" t="str">
        <f t="shared" si="203"/>
        <v>LAN.MON.m120081</v>
      </c>
    </row>
    <row r="1854" spans="9:24" x14ac:dyDescent="0.15">
      <c r="I1854" s="168" t="s">
        <v>12288</v>
      </c>
      <c r="J1854" s="168">
        <v>11863</v>
      </c>
      <c r="K1854" s="168" t="str">
        <f t="shared" si="198"/>
        <v>LAN.MON.m110081</v>
      </c>
      <c r="L1854" s="168" t="str">
        <f t="shared" si="199"/>
        <v>"震山兽"</v>
      </c>
      <c r="M1854" s="168">
        <v>21850</v>
      </c>
      <c r="N1854" s="168" t="str">
        <f t="shared" si="200"/>
        <v>LAN.MON.m120081</v>
      </c>
      <c r="O1854" s="168" t="str">
        <f t="shared" si="201"/>
        <v>"震山兽王"</v>
      </c>
      <c r="P1854" s="168">
        <v>8</v>
      </c>
      <c r="Q1854" s="168">
        <v>11848</v>
      </c>
      <c r="R1854" s="168" t="s">
        <v>6167</v>
      </c>
      <c r="S1854" s="168">
        <v>11848</v>
      </c>
      <c r="T1854" s="168" t="str">
        <f t="shared" si="202"/>
        <v>LAN.MON.m110060</v>
      </c>
      <c r="U1854" s="168">
        <v>21848</v>
      </c>
      <c r="V1854" s="168" t="s">
        <v>10639</v>
      </c>
      <c r="W1854" s="168">
        <v>21848</v>
      </c>
      <c r="X1854" s="168" t="str">
        <f t="shared" si="203"/>
        <v>LAN.MON.m120143</v>
      </c>
    </row>
    <row r="1855" spans="9:24" x14ac:dyDescent="0.15">
      <c r="I1855" s="168" t="s">
        <v>12289</v>
      </c>
      <c r="J1855" s="168">
        <v>11864</v>
      </c>
      <c r="K1855" s="168" t="str">
        <f t="shared" si="198"/>
        <v>LAN.MON.m110053</v>
      </c>
      <c r="L1855" s="168" t="str">
        <f t="shared" si="199"/>
        <v>"腾云龙狮"</v>
      </c>
      <c r="M1855" s="168">
        <v>21851</v>
      </c>
      <c r="N1855" s="168" t="str">
        <f t="shared" si="200"/>
        <v>LAN.MON.m120053</v>
      </c>
      <c r="O1855" s="168" t="str">
        <f t="shared" si="201"/>
        <v>"龙狮皇"</v>
      </c>
      <c r="P1855" s="168">
        <v>8</v>
      </c>
      <c r="Q1855" s="168">
        <v>11849</v>
      </c>
      <c r="R1855" s="168" t="s">
        <v>6187</v>
      </c>
      <c r="S1855" s="168">
        <v>11849</v>
      </c>
      <c r="T1855" s="168" t="str">
        <f t="shared" si="202"/>
        <v>LAN.MON.m110064</v>
      </c>
      <c r="U1855" s="168">
        <v>21849</v>
      </c>
      <c r="V1855" s="168" t="s">
        <v>10643</v>
      </c>
      <c r="W1855" s="168">
        <v>21849</v>
      </c>
      <c r="X1855" s="168" t="str">
        <f t="shared" si="203"/>
        <v>LAN.MON.m120144</v>
      </c>
    </row>
    <row r="1856" spans="9:24" x14ac:dyDescent="0.15">
      <c r="I1856" s="168" t="s">
        <v>12290</v>
      </c>
      <c r="J1856" s="168">
        <v>11865</v>
      </c>
      <c r="K1856" s="168" t="str">
        <f t="shared" si="198"/>
        <v>LAN.MON.m110036</v>
      </c>
      <c r="L1856" s="168" t="str">
        <f t="shared" si="199"/>
        <v>"冰境巨兽"</v>
      </c>
      <c r="M1856" s="168">
        <v>21852</v>
      </c>
      <c r="N1856" s="168" t="str">
        <f t="shared" si="200"/>
        <v>LAN.MON.m120036</v>
      </c>
      <c r="O1856" s="168" t="str">
        <f t="shared" si="201"/>
        <v>"冰境兽王"</v>
      </c>
      <c r="P1856" s="168">
        <v>11</v>
      </c>
      <c r="Q1856" s="168">
        <v>11850</v>
      </c>
      <c r="R1856" s="168" t="s">
        <v>6372</v>
      </c>
      <c r="S1856" s="168">
        <v>11850</v>
      </c>
      <c r="T1856" s="168" t="str">
        <f t="shared" si="202"/>
        <v>LAN.MON.m110103</v>
      </c>
      <c r="U1856" s="168">
        <v>21850</v>
      </c>
      <c r="V1856" s="168" t="s">
        <v>6271</v>
      </c>
      <c r="W1856" s="168">
        <v>21850</v>
      </c>
      <c r="X1856" s="168" t="str">
        <f t="shared" si="203"/>
        <v>LAN.MON.m120081</v>
      </c>
    </row>
    <row r="1857" spans="9:24" x14ac:dyDescent="0.15">
      <c r="I1857" s="168" t="s">
        <v>12291</v>
      </c>
      <c r="J1857" s="168">
        <v>11866</v>
      </c>
      <c r="K1857" s="168" t="str">
        <f t="shared" si="198"/>
        <v>LAN.MON.m110055</v>
      </c>
      <c r="L1857" s="168" t="str">
        <f t="shared" si="199"/>
        <v>"火雀女妖"</v>
      </c>
      <c r="M1857" s="168">
        <v>21853</v>
      </c>
      <c r="N1857" s="168" t="str">
        <f t="shared" si="200"/>
        <v>LAN.MON.m120055</v>
      </c>
      <c r="O1857" s="168" t="str">
        <f t="shared" si="201"/>
        <v>"火雀妖后"</v>
      </c>
      <c r="P1857" s="168">
        <v>11</v>
      </c>
      <c r="Q1857" s="168">
        <v>11851</v>
      </c>
      <c r="R1857" s="168" t="s">
        <v>8614</v>
      </c>
      <c r="S1857" s="168">
        <v>11851</v>
      </c>
      <c r="T1857" s="168" t="str">
        <f t="shared" si="202"/>
        <v>LAN.MON.m110141</v>
      </c>
      <c r="U1857" s="168">
        <v>21851</v>
      </c>
      <c r="V1857" s="168" t="s">
        <v>6132</v>
      </c>
      <c r="W1857" s="168">
        <v>21851</v>
      </c>
      <c r="X1857" s="168" t="str">
        <f t="shared" si="203"/>
        <v>LAN.MON.m120053</v>
      </c>
    </row>
    <row r="1858" spans="9:24" x14ac:dyDescent="0.15">
      <c r="I1858" s="168" t="s">
        <v>12292</v>
      </c>
      <c r="J1858" s="168">
        <v>11867</v>
      </c>
      <c r="K1858" s="168" t="str">
        <f t="shared" si="198"/>
        <v>LAN.MON.m110143</v>
      </c>
      <c r="L1858" s="168" t="str">
        <f t="shared" si="199"/>
        <v>"搬山蛮兽"</v>
      </c>
      <c r="M1858" s="168">
        <v>21854</v>
      </c>
      <c r="N1858" s="168" t="str">
        <f t="shared" si="200"/>
        <v>LAN.MON.m120143</v>
      </c>
      <c r="O1858" s="168" t="str">
        <f t="shared" si="201"/>
        <v>"搬山蛮兽王"</v>
      </c>
      <c r="P1858" s="168">
        <v>11</v>
      </c>
      <c r="Q1858" s="168">
        <v>11852</v>
      </c>
      <c r="R1858" s="168" t="s">
        <v>5871</v>
      </c>
      <c r="S1858" s="168">
        <v>11852</v>
      </c>
      <c r="T1858" s="168" t="str">
        <f t="shared" si="202"/>
        <v>LAN.MON.m110003</v>
      </c>
      <c r="U1858" s="168">
        <v>21852</v>
      </c>
      <c r="V1858" s="168" t="s">
        <v>6049</v>
      </c>
      <c r="W1858" s="168">
        <v>21852</v>
      </c>
      <c r="X1858" s="168" t="str">
        <f t="shared" si="203"/>
        <v>LAN.MON.m120036</v>
      </c>
    </row>
    <row r="1859" spans="9:24" x14ac:dyDescent="0.15">
      <c r="I1859" s="168" t="s">
        <v>12293</v>
      </c>
      <c r="J1859" s="168">
        <v>11868</v>
      </c>
      <c r="K1859" s="168" t="str">
        <f t="shared" si="198"/>
        <v>LAN.MON.m110144</v>
      </c>
      <c r="L1859" s="168" t="str">
        <f t="shared" si="199"/>
        <v>"噬火天魔"</v>
      </c>
      <c r="M1859" s="168">
        <v>21855</v>
      </c>
      <c r="N1859" s="168" t="str">
        <f t="shared" si="200"/>
        <v>LAN.MON.m120144</v>
      </c>
      <c r="O1859" s="168" t="str">
        <f t="shared" si="201"/>
        <v>"噬火天魔王"</v>
      </c>
      <c r="P1859" s="168">
        <v>11</v>
      </c>
      <c r="Q1859" s="168">
        <v>11853</v>
      </c>
      <c r="R1859" s="168" t="s">
        <v>5883</v>
      </c>
      <c r="S1859" s="168">
        <v>11853</v>
      </c>
      <c r="T1859" s="168" t="str">
        <f t="shared" si="202"/>
        <v>LAN.MON.m110011</v>
      </c>
      <c r="U1859" s="168">
        <v>21853</v>
      </c>
      <c r="V1859" s="168" t="s">
        <v>6142</v>
      </c>
      <c r="W1859" s="168">
        <v>21853</v>
      </c>
      <c r="X1859" s="168" t="str">
        <f t="shared" si="203"/>
        <v>LAN.MON.m120055</v>
      </c>
    </row>
    <row r="1860" spans="9:24" x14ac:dyDescent="0.15">
      <c r="I1860" s="168" t="s">
        <v>12294</v>
      </c>
      <c r="J1860" s="168">
        <v>11869</v>
      </c>
      <c r="K1860" s="168" t="str">
        <f t="shared" si="198"/>
        <v>LAN.MON.m110030</v>
      </c>
      <c r="L1860" s="168" t="str">
        <f t="shared" si="199"/>
        <v>"黑刀客"</v>
      </c>
      <c r="M1860" s="168">
        <v>21856</v>
      </c>
      <c r="N1860" s="168" t="str">
        <f t="shared" si="200"/>
        <v>LAN.MON.m120030</v>
      </c>
      <c r="O1860" s="168" t="str">
        <f t="shared" si="201"/>
        <v>"黑刀王"</v>
      </c>
      <c r="P1860" s="168">
        <v>11</v>
      </c>
      <c r="Q1860" s="168">
        <v>11854</v>
      </c>
      <c r="R1860" s="168" t="s">
        <v>6167</v>
      </c>
      <c r="S1860" s="168">
        <v>11854</v>
      </c>
      <c r="T1860" s="168" t="str">
        <f t="shared" si="202"/>
        <v>LAN.MON.m110060</v>
      </c>
      <c r="U1860" s="168">
        <v>21854</v>
      </c>
      <c r="V1860" s="168" t="s">
        <v>10639</v>
      </c>
      <c r="W1860" s="168">
        <v>21854</v>
      </c>
      <c r="X1860" s="168" t="str">
        <f t="shared" si="203"/>
        <v>LAN.MON.m120143</v>
      </c>
    </row>
    <row r="1861" spans="9:24" x14ac:dyDescent="0.15">
      <c r="I1861" s="168" t="s">
        <v>12295</v>
      </c>
      <c r="J1861" s="168">
        <v>11870</v>
      </c>
      <c r="K1861" s="168" t="str">
        <f t="shared" si="198"/>
        <v>LAN.MON.m110102</v>
      </c>
      <c r="L1861" s="168" t="str">
        <f t="shared" si="199"/>
        <v>"镇灵仙将"</v>
      </c>
      <c r="M1861" s="168">
        <v>21857</v>
      </c>
      <c r="N1861" s="168" t="str">
        <f t="shared" si="200"/>
        <v>LAN.MON.m120102</v>
      </c>
      <c r="O1861" s="168" t="str">
        <f t="shared" si="201"/>
        <v>"镇灵仙王"</v>
      </c>
      <c r="P1861" s="168">
        <v>11</v>
      </c>
      <c r="Q1861" s="168">
        <v>11855</v>
      </c>
      <c r="R1861" s="168" t="s">
        <v>6372</v>
      </c>
      <c r="S1861" s="168">
        <v>11855</v>
      </c>
      <c r="T1861" s="168" t="str">
        <f t="shared" si="202"/>
        <v>LAN.MON.m110103</v>
      </c>
      <c r="U1861" s="168">
        <v>21855</v>
      </c>
      <c r="V1861" s="168" t="s">
        <v>10643</v>
      </c>
      <c r="W1861" s="168">
        <v>21855</v>
      </c>
      <c r="X1861" s="168" t="str">
        <f t="shared" si="203"/>
        <v>LAN.MON.m120144</v>
      </c>
    </row>
    <row r="1862" spans="9:24" x14ac:dyDescent="0.15">
      <c r="I1862" s="168" t="s">
        <v>12296</v>
      </c>
      <c r="J1862" s="168">
        <v>11871</v>
      </c>
      <c r="K1862" s="168" t="str">
        <f t="shared" si="198"/>
        <v>LAN.MON.m110145</v>
      </c>
      <c r="L1862" s="168" t="str">
        <f t="shared" si="199"/>
        <v>"大荒羽民"</v>
      </c>
      <c r="M1862" s="168">
        <v>21858</v>
      </c>
      <c r="N1862" s="168" t="str">
        <f t="shared" si="200"/>
        <v>LAN.MON.m120145</v>
      </c>
      <c r="O1862" s="168" t="str">
        <f t="shared" si="201"/>
        <v>"大荒羽主"</v>
      </c>
      <c r="P1862" s="168">
        <v>11</v>
      </c>
      <c r="Q1862" s="168">
        <v>11856</v>
      </c>
      <c r="R1862" s="168" t="s">
        <v>6271</v>
      </c>
      <c r="S1862" s="168">
        <v>11856</v>
      </c>
      <c r="T1862" s="168" t="str">
        <f t="shared" si="202"/>
        <v>LAN.MON.m110081</v>
      </c>
      <c r="U1862" s="168">
        <v>21856</v>
      </c>
      <c r="V1862" s="168" t="s">
        <v>6021</v>
      </c>
      <c r="W1862" s="168">
        <v>21856</v>
      </c>
      <c r="X1862" s="168" t="str">
        <f t="shared" si="203"/>
        <v>LAN.MON.m120030</v>
      </c>
    </row>
    <row r="1863" spans="9:24" x14ac:dyDescent="0.15">
      <c r="I1863" s="168" t="s">
        <v>12297</v>
      </c>
      <c r="J1863" s="168">
        <v>11872</v>
      </c>
      <c r="K1863" s="168" t="str">
        <f t="shared" si="198"/>
        <v>LAN.MON.m110141</v>
      </c>
      <c r="L1863" s="168" t="str">
        <f t="shared" si="199"/>
        <v>"巧音魔灵"</v>
      </c>
      <c r="M1863" s="168">
        <v>21859</v>
      </c>
      <c r="N1863" s="168" t="str">
        <f t="shared" si="200"/>
        <v>LAN.MON.m120141</v>
      </c>
      <c r="O1863" s="168" t="str">
        <f t="shared" si="201"/>
        <v>"巧音魔仙"</v>
      </c>
      <c r="P1863" s="168">
        <v>11</v>
      </c>
      <c r="Q1863" s="168">
        <v>11857</v>
      </c>
      <c r="R1863" s="168" t="s">
        <v>6132</v>
      </c>
      <c r="S1863" s="168">
        <v>11857</v>
      </c>
      <c r="T1863" s="168" t="str">
        <f t="shared" si="202"/>
        <v>LAN.MON.m110053</v>
      </c>
      <c r="U1863" s="168">
        <v>21857</v>
      </c>
      <c r="V1863" s="168" t="s">
        <v>6367</v>
      </c>
      <c r="W1863" s="168">
        <v>21857</v>
      </c>
      <c r="X1863" s="168" t="str">
        <f t="shared" si="203"/>
        <v>LAN.MON.m120102</v>
      </c>
    </row>
    <row r="1864" spans="9:24" x14ac:dyDescent="0.15">
      <c r="I1864" s="168" t="s">
        <v>12298</v>
      </c>
      <c r="J1864" s="168">
        <v>11873</v>
      </c>
      <c r="K1864" s="168" t="str">
        <f t="shared" ref="K1864:K1927" si="204">IFERROR("LAN.MON."&amp;VLOOKUP("小怪"&amp;I1864,A:C,3,FALSE),IF(MATCH(J1864,J:J,FALSE)=ROW(J1864),IF(VLOOKUP(VLOOKUP(J1864,Q:R,2,FALSE),R:S,2,FALSE)=J1864,"",VLOOKUP(VLOOKUP(VLOOKUP(J1864,Q:R,2,FALSE),R:S,2,FALSE),J:K,2,FALSE)),VLOOKUP(J1864,J:K,2,FALSE)))</f>
        <v>LAN.MON.m110030</v>
      </c>
      <c r="L1864" s="168" t="str">
        <f t="shared" ref="L1864:L1927" si="205">IFERROR(VLOOKUP("小怪"&amp;I1864,A:D,4,FALSE),IF(MATCH(J1864,J:J,FALSE)=ROW(J1864),IF(VLOOKUP(VLOOKUP(J1864,Q:R,2,FALSE),R:S,2,FALSE)=J1864,"",VLOOKUP(VLOOKUP(VLOOKUP(J1864,Q:R,2,FALSE),R:S,2,FALSE),J:L,3,FALSE)),VLOOKUP(J1864,J:L,3,FALSE)))</f>
        <v>"黑刀客"</v>
      </c>
      <c r="M1864" s="168">
        <v>21860</v>
      </c>
      <c r="N1864" s="168" t="str">
        <f t="shared" ref="N1864:N1927" si="206">IFERROR("LAN.MON."&amp;VLOOKUP("boss"&amp;I1864,A:C,3,FALSE),IF(MATCH(M1864,M:M,FALSE)=ROW(M1864),IF(VLOOKUP(VLOOKUP(M1864,U:V,2,FALSE),V:W,2,FALSE)=M1864,"",VLOOKUP(VLOOKUP(VLOOKUP(M1864,U:V,2,FALSE),V:W,2,FALSE),M:N,2,FALSE)),VLOOKUP(M1864,M:N,2,FALSE)))</f>
        <v>LAN.MON.m120030</v>
      </c>
      <c r="O1864" s="168" t="str">
        <f t="shared" ref="O1864:O1927" si="207">IFERROR(VLOOKUP("boss"&amp;I1864,A:D,4,FALSE),IF(MATCH(M1864,M:M,FALSE)=ROW(M1864),IF(VLOOKUP(VLOOKUP(M1864,U:V,2,FALSE),V:W,2,FALSE)=M1864,"",VLOOKUP(VLOOKUP(VLOOKUP(M1864,U:V,2,FALSE),V:W,2,FALSE),M:O,3,FALSE)),VLOOKUP(M1864,M:O,3,FALSE)))</f>
        <v>"黑刀王"</v>
      </c>
      <c r="P1864" s="168">
        <v>10</v>
      </c>
      <c r="Q1864" s="168">
        <v>11858</v>
      </c>
      <c r="R1864" s="168" t="s">
        <v>6049</v>
      </c>
      <c r="S1864" s="168">
        <v>11858</v>
      </c>
      <c r="T1864" s="168" t="str">
        <f t="shared" ref="T1864:T1927" si="208">IFERROR(VLOOKUP(Q1864,J:K,2,FALSE),"LAN.MON.m110146")</f>
        <v>LAN.MON.m110036</v>
      </c>
      <c r="U1864" s="168">
        <v>21858</v>
      </c>
      <c r="V1864" s="168" t="s">
        <v>10680</v>
      </c>
      <c r="W1864" s="168">
        <v>21858</v>
      </c>
      <c r="X1864" s="168" t="str">
        <f t="shared" ref="X1864:X1927" si="209">IFERROR(VLOOKUP(U1864,M:N,2,FALSE),"LAN.MON.m120146")</f>
        <v>LAN.MON.m120145</v>
      </c>
    </row>
    <row r="1865" spans="9:24" x14ac:dyDescent="0.15">
      <c r="I1865" s="168" t="s">
        <v>12299</v>
      </c>
      <c r="J1865" s="168">
        <v>11874</v>
      </c>
      <c r="K1865" s="168" t="str">
        <f t="shared" si="204"/>
        <v>LAN.MON.m110109</v>
      </c>
      <c r="L1865" s="168" t="str">
        <f t="shared" si="205"/>
        <v>"镇山虎妖"</v>
      </c>
      <c r="M1865" s="168">
        <v>21861</v>
      </c>
      <c r="N1865" s="168" t="str">
        <f t="shared" si="206"/>
        <v>LAN.MON.m120109</v>
      </c>
      <c r="O1865" s="168" t="str">
        <f t="shared" si="207"/>
        <v>"镇山虎王"</v>
      </c>
      <c r="P1865" s="168">
        <v>10</v>
      </c>
      <c r="Q1865" s="168">
        <v>11859</v>
      </c>
      <c r="R1865" s="168" t="s">
        <v>6142</v>
      </c>
      <c r="S1865" s="168">
        <v>11859</v>
      </c>
      <c r="T1865" s="168" t="str">
        <f t="shared" si="208"/>
        <v>LAN.MON.m110055</v>
      </c>
      <c r="U1865" s="168">
        <v>21859</v>
      </c>
      <c r="V1865" s="168" t="s">
        <v>8614</v>
      </c>
      <c r="W1865" s="168">
        <v>21859</v>
      </c>
      <c r="X1865" s="168" t="str">
        <f t="shared" si="209"/>
        <v>LAN.MON.m120141</v>
      </c>
    </row>
    <row r="1866" spans="9:24" x14ac:dyDescent="0.15">
      <c r="I1866" s="168" t="s">
        <v>12300</v>
      </c>
      <c r="J1866" s="168">
        <v>11875</v>
      </c>
      <c r="K1866" s="168" t="str">
        <f t="shared" si="204"/>
        <v>LAN.MON.m110102</v>
      </c>
      <c r="L1866" s="168" t="str">
        <f t="shared" si="205"/>
        <v>"镇灵仙将"</v>
      </c>
      <c r="M1866" s="168">
        <v>21862</v>
      </c>
      <c r="N1866" s="168" t="str">
        <f t="shared" si="206"/>
        <v>LAN.MON.m120102</v>
      </c>
      <c r="O1866" s="168" t="str">
        <f t="shared" si="207"/>
        <v>"镇灵仙王"</v>
      </c>
      <c r="P1866" s="168">
        <v>10</v>
      </c>
      <c r="Q1866" s="168">
        <v>11860</v>
      </c>
      <c r="R1866" s="168" t="s">
        <v>6271</v>
      </c>
      <c r="S1866" s="168">
        <v>11860</v>
      </c>
      <c r="T1866" s="168" t="str">
        <f t="shared" si="208"/>
        <v>LAN.MON.m110081</v>
      </c>
      <c r="U1866" s="168">
        <v>21860</v>
      </c>
      <c r="V1866" s="168" t="s">
        <v>6021</v>
      </c>
      <c r="W1866" s="168">
        <v>21860</v>
      </c>
      <c r="X1866" s="168" t="str">
        <f t="shared" si="209"/>
        <v>LAN.MON.m120030</v>
      </c>
    </row>
    <row r="1867" spans="9:24" x14ac:dyDescent="0.15">
      <c r="I1867" s="168" t="s">
        <v>12301</v>
      </c>
      <c r="J1867" s="168">
        <v>11876</v>
      </c>
      <c r="K1867" s="168" t="str">
        <f t="shared" si="204"/>
        <v>LAN.MON.m110011</v>
      </c>
      <c r="L1867" s="168" t="str">
        <f t="shared" si="205"/>
        <v>"鹿灵"</v>
      </c>
      <c r="M1867" s="168">
        <v>21863</v>
      </c>
      <c r="N1867" s="168" t="str">
        <f t="shared" si="206"/>
        <v>LAN.MON.m120011</v>
      </c>
      <c r="O1867" s="168" t="str">
        <f t="shared" si="207"/>
        <v>"鹿仙"</v>
      </c>
      <c r="P1867" s="168">
        <v>10</v>
      </c>
      <c r="Q1867" s="168">
        <v>11861</v>
      </c>
      <c r="R1867" s="168" t="s">
        <v>10639</v>
      </c>
      <c r="S1867" s="168">
        <v>11861</v>
      </c>
      <c r="T1867" s="168" t="str">
        <f t="shared" si="208"/>
        <v>LAN.MON.m110143</v>
      </c>
      <c r="U1867" s="168">
        <v>21861</v>
      </c>
      <c r="V1867" s="168" t="s">
        <v>6402</v>
      </c>
      <c r="W1867" s="168">
        <v>21861</v>
      </c>
      <c r="X1867" s="168" t="str">
        <f t="shared" si="209"/>
        <v>LAN.MON.m120109</v>
      </c>
    </row>
    <row r="1868" spans="9:24" x14ac:dyDescent="0.15">
      <c r="I1868" s="168" t="s">
        <v>12302</v>
      </c>
      <c r="J1868" s="168">
        <v>11877</v>
      </c>
      <c r="K1868" s="168" t="str">
        <f t="shared" si="204"/>
        <v>LAN.MON.m110109</v>
      </c>
      <c r="L1868" s="168" t="str">
        <f t="shared" si="205"/>
        <v>"镇山虎妖"</v>
      </c>
      <c r="M1868" s="168">
        <v>21864</v>
      </c>
      <c r="N1868" s="168" t="str">
        <f t="shared" si="206"/>
        <v>LAN.MON.m120109</v>
      </c>
      <c r="O1868" s="168" t="str">
        <f t="shared" si="207"/>
        <v>"镇山虎王"</v>
      </c>
      <c r="P1868" s="168">
        <v>10</v>
      </c>
      <c r="Q1868" s="168">
        <v>11862</v>
      </c>
      <c r="R1868" s="168" t="s">
        <v>10643</v>
      </c>
      <c r="S1868" s="168">
        <v>11862</v>
      </c>
      <c r="T1868" s="168" t="str">
        <f t="shared" si="208"/>
        <v>LAN.MON.m110144</v>
      </c>
      <c r="U1868" s="168">
        <v>21862</v>
      </c>
      <c r="V1868" s="168" t="s">
        <v>6367</v>
      </c>
      <c r="W1868" s="168">
        <v>21862</v>
      </c>
      <c r="X1868" s="168" t="str">
        <f t="shared" si="209"/>
        <v>LAN.MON.m120102</v>
      </c>
    </row>
    <row r="1869" spans="9:24" x14ac:dyDescent="0.15">
      <c r="I1869" s="168" t="s">
        <v>12303</v>
      </c>
      <c r="J1869" s="168">
        <v>11878</v>
      </c>
      <c r="K1869" s="168" t="str">
        <f t="shared" si="204"/>
        <v>LAN.MON.m110102</v>
      </c>
      <c r="L1869" s="168" t="str">
        <f t="shared" si="205"/>
        <v>"镇灵仙将"</v>
      </c>
      <c r="M1869" s="168">
        <v>21865</v>
      </c>
      <c r="N1869" s="168" t="str">
        <f t="shared" si="206"/>
        <v>LAN.MON.m120102</v>
      </c>
      <c r="O1869" s="168" t="str">
        <f t="shared" si="207"/>
        <v>"镇灵仙王"</v>
      </c>
      <c r="P1869" s="168">
        <v>10</v>
      </c>
      <c r="Q1869" s="168">
        <v>11863</v>
      </c>
      <c r="R1869" s="168" t="s">
        <v>6271</v>
      </c>
      <c r="S1869" s="168">
        <v>11863</v>
      </c>
      <c r="T1869" s="168" t="str">
        <f t="shared" si="208"/>
        <v>LAN.MON.m110081</v>
      </c>
      <c r="U1869" s="168">
        <v>21863</v>
      </c>
      <c r="V1869" s="168" t="s">
        <v>5883</v>
      </c>
      <c r="W1869" s="168">
        <v>21863</v>
      </c>
      <c r="X1869" s="168" t="str">
        <f t="shared" si="209"/>
        <v>LAN.MON.m120011</v>
      </c>
    </row>
    <row r="1870" spans="9:24" x14ac:dyDescent="0.15">
      <c r="I1870" s="168" t="s">
        <v>12304</v>
      </c>
      <c r="J1870" s="168">
        <v>11879</v>
      </c>
      <c r="K1870" s="168" t="str">
        <f t="shared" si="204"/>
        <v>LAN.MON.m110011</v>
      </c>
      <c r="L1870" s="168" t="str">
        <f t="shared" si="205"/>
        <v>"鹿灵"</v>
      </c>
      <c r="M1870" s="168">
        <v>21866</v>
      </c>
      <c r="N1870" s="168" t="str">
        <f t="shared" si="206"/>
        <v>LAN.MON.m120011</v>
      </c>
      <c r="O1870" s="168" t="str">
        <f t="shared" si="207"/>
        <v>"鹿仙"</v>
      </c>
      <c r="P1870" s="168">
        <v>10</v>
      </c>
      <c r="Q1870" s="168">
        <v>11864</v>
      </c>
      <c r="R1870" s="168" t="s">
        <v>6132</v>
      </c>
      <c r="S1870" s="168">
        <v>11864</v>
      </c>
      <c r="T1870" s="168" t="str">
        <f t="shared" si="208"/>
        <v>LAN.MON.m110053</v>
      </c>
      <c r="U1870" s="168">
        <v>21864</v>
      </c>
      <c r="V1870" s="168" t="s">
        <v>6402</v>
      </c>
      <c r="W1870" s="168">
        <v>21864</v>
      </c>
      <c r="X1870" s="168" t="str">
        <f t="shared" si="209"/>
        <v>LAN.MON.m120109</v>
      </c>
    </row>
    <row r="1871" spans="9:24" x14ac:dyDescent="0.15">
      <c r="I1871" s="168" t="s">
        <v>12305</v>
      </c>
      <c r="J1871" s="168">
        <v>11880</v>
      </c>
      <c r="K1871" s="168" t="str">
        <f t="shared" si="204"/>
        <v>LAN.MON.m110145</v>
      </c>
      <c r="L1871" s="168" t="str">
        <f t="shared" si="205"/>
        <v>"大荒羽民"</v>
      </c>
      <c r="M1871" s="168">
        <v>21867</v>
      </c>
      <c r="N1871" s="168" t="str">
        <f t="shared" si="206"/>
        <v>LAN.MON.m120145</v>
      </c>
      <c r="O1871" s="168" t="str">
        <f t="shared" si="207"/>
        <v>"大荒羽主"</v>
      </c>
      <c r="P1871" s="168">
        <v>10</v>
      </c>
      <c r="Q1871" s="168">
        <v>11865</v>
      </c>
      <c r="R1871" s="168" t="s">
        <v>6049</v>
      </c>
      <c r="S1871" s="168">
        <v>11865</v>
      </c>
      <c r="T1871" s="168" t="str">
        <f t="shared" si="208"/>
        <v>LAN.MON.m110036</v>
      </c>
      <c r="U1871" s="168">
        <v>21865</v>
      </c>
      <c r="V1871" s="168" t="s">
        <v>6367</v>
      </c>
      <c r="W1871" s="168">
        <v>21865</v>
      </c>
      <c r="X1871" s="168" t="str">
        <f t="shared" si="209"/>
        <v>LAN.MON.m120102</v>
      </c>
    </row>
    <row r="1872" spans="9:24" x14ac:dyDescent="0.15">
      <c r="I1872" s="168" t="s">
        <v>12306</v>
      </c>
      <c r="J1872" s="168">
        <v>11881</v>
      </c>
      <c r="K1872" s="168" t="str">
        <f t="shared" si="204"/>
        <v>LAN.MON.m110064</v>
      </c>
      <c r="L1872" s="168" t="str">
        <f t="shared" si="205"/>
        <v>"荒沙女匪"</v>
      </c>
      <c r="M1872" s="168">
        <v>21868</v>
      </c>
      <c r="N1872" s="168" t="str">
        <f t="shared" si="206"/>
        <v>LAN.MON.m120064</v>
      </c>
      <c r="O1872" s="168" t="str">
        <f t="shared" si="207"/>
        <v>"荒沙匪首"</v>
      </c>
      <c r="P1872" s="168">
        <v>10</v>
      </c>
      <c r="Q1872" s="168">
        <v>11866</v>
      </c>
      <c r="R1872" s="168" t="s">
        <v>6142</v>
      </c>
      <c r="S1872" s="168">
        <v>11866</v>
      </c>
      <c r="T1872" s="168" t="str">
        <f t="shared" si="208"/>
        <v>LAN.MON.m110055</v>
      </c>
      <c r="U1872" s="168">
        <v>21866</v>
      </c>
      <c r="V1872" s="168" t="s">
        <v>5883</v>
      </c>
      <c r="W1872" s="168">
        <v>21866</v>
      </c>
      <c r="X1872" s="168" t="str">
        <f t="shared" si="209"/>
        <v>LAN.MON.m120011</v>
      </c>
    </row>
    <row r="1873" spans="9:24" x14ac:dyDescent="0.15">
      <c r="I1873" s="168" t="s">
        <v>12307</v>
      </c>
      <c r="J1873" s="168">
        <v>11882</v>
      </c>
      <c r="K1873" s="168" t="str">
        <f t="shared" si="204"/>
        <v>LAN.MON.m110025</v>
      </c>
      <c r="L1873" s="168" t="str">
        <f t="shared" si="205"/>
        <v>"剑道恶徒"</v>
      </c>
      <c r="M1873" s="168">
        <v>21869</v>
      </c>
      <c r="N1873" s="168" t="str">
        <f t="shared" si="206"/>
        <v>LAN.MON.m120025</v>
      </c>
      <c r="O1873" s="168" t="str">
        <f t="shared" si="207"/>
        <v>"恶徒众首"</v>
      </c>
      <c r="P1873" s="168">
        <v>10</v>
      </c>
      <c r="Q1873" s="168">
        <v>11867</v>
      </c>
      <c r="R1873" s="168" t="s">
        <v>10639</v>
      </c>
      <c r="S1873" s="168">
        <v>11867</v>
      </c>
      <c r="T1873" s="168" t="str">
        <f t="shared" si="208"/>
        <v>LAN.MON.m110143</v>
      </c>
      <c r="U1873" s="168">
        <v>21867</v>
      </c>
      <c r="V1873" s="168" t="s">
        <v>10680</v>
      </c>
      <c r="W1873" s="168">
        <v>21867</v>
      </c>
      <c r="X1873" s="168" t="str">
        <f t="shared" si="209"/>
        <v>LAN.MON.m120145</v>
      </c>
    </row>
    <row r="1874" spans="9:24" x14ac:dyDescent="0.15">
      <c r="I1874" s="168" t="s">
        <v>12308</v>
      </c>
      <c r="J1874" s="168">
        <v>11883</v>
      </c>
      <c r="K1874" s="168" t="str">
        <f t="shared" si="204"/>
        <v>LAN.MON.m110030</v>
      </c>
      <c r="L1874" s="168" t="str">
        <f t="shared" si="205"/>
        <v>"黑刀客"</v>
      </c>
      <c r="M1874" s="168">
        <v>21870</v>
      </c>
      <c r="N1874" s="168" t="str">
        <f t="shared" si="206"/>
        <v>LAN.MON.m120030</v>
      </c>
      <c r="O1874" s="168" t="str">
        <f t="shared" si="207"/>
        <v>"黑刀王"</v>
      </c>
      <c r="P1874" s="168">
        <v>12</v>
      </c>
      <c r="Q1874" s="168">
        <v>11868</v>
      </c>
      <c r="R1874" s="168" t="s">
        <v>10643</v>
      </c>
      <c r="S1874" s="168">
        <v>11868</v>
      </c>
      <c r="T1874" s="168" t="str">
        <f t="shared" si="208"/>
        <v>LAN.MON.m110144</v>
      </c>
      <c r="U1874" s="168">
        <v>21868</v>
      </c>
      <c r="V1874" s="168" t="s">
        <v>6187</v>
      </c>
      <c r="W1874" s="168">
        <v>21868</v>
      </c>
      <c r="X1874" s="168" t="str">
        <f t="shared" si="209"/>
        <v>LAN.MON.m120064</v>
      </c>
    </row>
    <row r="1875" spans="9:24" x14ac:dyDescent="0.15">
      <c r="I1875" s="168" t="s">
        <v>12309</v>
      </c>
      <c r="J1875" s="168">
        <v>11884</v>
      </c>
      <c r="K1875" s="168" t="str">
        <f t="shared" si="204"/>
        <v>LAN.MON.m110146</v>
      </c>
      <c r="L1875" s="168" t="str">
        <f t="shared" si="205"/>
        <v>"铁爪狼妖"</v>
      </c>
      <c r="M1875" s="168">
        <v>21871</v>
      </c>
      <c r="N1875" s="168" t="str">
        <f t="shared" si="206"/>
        <v>LAN.MON.m120146</v>
      </c>
      <c r="O1875" s="168" t="str">
        <f t="shared" si="207"/>
        <v>"铁爪狼王"</v>
      </c>
      <c r="P1875" s="168">
        <v>12</v>
      </c>
      <c r="Q1875" s="168">
        <v>11869</v>
      </c>
      <c r="R1875" s="168" t="s">
        <v>6021</v>
      </c>
      <c r="S1875" s="168">
        <v>11869</v>
      </c>
      <c r="T1875" s="168" t="str">
        <f t="shared" si="208"/>
        <v>LAN.MON.m110030</v>
      </c>
      <c r="U1875" s="168">
        <v>21869</v>
      </c>
      <c r="V1875" s="168" t="s">
        <v>5996</v>
      </c>
      <c r="W1875" s="168">
        <v>21869</v>
      </c>
      <c r="X1875" s="168" t="str">
        <f t="shared" si="209"/>
        <v>LAN.MON.m120025</v>
      </c>
    </row>
    <row r="1876" spans="9:24" x14ac:dyDescent="0.15">
      <c r="I1876" s="168" t="s">
        <v>12310</v>
      </c>
      <c r="J1876" s="168">
        <v>11885</v>
      </c>
      <c r="K1876" s="168" t="str">
        <f t="shared" si="204"/>
        <v>LAN.MON.m110022</v>
      </c>
      <c r="L1876" s="168" t="str">
        <f t="shared" si="205"/>
        <v>"恶匪"</v>
      </c>
      <c r="M1876" s="168">
        <v>21872</v>
      </c>
      <c r="N1876" s="168" t="str">
        <f t="shared" si="206"/>
        <v>LAN.MON.m120022</v>
      </c>
      <c r="O1876" s="168" t="str">
        <f t="shared" si="207"/>
        <v>"匪王"</v>
      </c>
      <c r="P1876" s="168">
        <v>12</v>
      </c>
      <c r="Q1876" s="168">
        <v>11870</v>
      </c>
      <c r="R1876" s="168" t="s">
        <v>6367</v>
      </c>
      <c r="S1876" s="168">
        <v>11870</v>
      </c>
      <c r="T1876" s="168" t="str">
        <f t="shared" si="208"/>
        <v>LAN.MON.m110102</v>
      </c>
      <c r="U1876" s="168">
        <v>21870</v>
      </c>
      <c r="V1876" s="168" t="s">
        <v>6021</v>
      </c>
      <c r="W1876" s="168">
        <v>21870</v>
      </c>
      <c r="X1876" s="168" t="str">
        <f t="shared" si="209"/>
        <v>LAN.MON.m120030</v>
      </c>
    </row>
    <row r="1877" spans="9:24" x14ac:dyDescent="0.15">
      <c r="I1877" s="168" t="s">
        <v>12311</v>
      </c>
      <c r="J1877" s="168">
        <v>11886</v>
      </c>
      <c r="K1877" s="168" t="str">
        <f t="shared" si="204"/>
        <v>LAN.MON.m110063</v>
      </c>
      <c r="L1877" s="168" t="str">
        <f t="shared" si="205"/>
        <v>"荒沙女匪"</v>
      </c>
      <c r="M1877" s="168">
        <v>21873</v>
      </c>
      <c r="N1877" s="168" t="str">
        <f t="shared" si="206"/>
        <v>LAN.MON.m120063</v>
      </c>
      <c r="O1877" s="168" t="str">
        <f t="shared" si="207"/>
        <v>"荒沙匪首"</v>
      </c>
      <c r="P1877" s="168">
        <v>12</v>
      </c>
      <c r="Q1877" s="168">
        <v>11871</v>
      </c>
      <c r="R1877" s="168" t="s">
        <v>10680</v>
      </c>
      <c r="S1877" s="168">
        <v>11871</v>
      </c>
      <c r="T1877" s="168" t="str">
        <f t="shared" si="208"/>
        <v>LAN.MON.m110145</v>
      </c>
      <c r="U1877" s="168">
        <v>21871</v>
      </c>
      <c r="V1877" s="168" t="s">
        <v>10733</v>
      </c>
      <c r="W1877" s="168">
        <v>21871</v>
      </c>
      <c r="X1877" s="168" t="str">
        <f t="shared" si="209"/>
        <v>LAN.MON.m120146</v>
      </c>
    </row>
    <row r="1878" spans="9:24" x14ac:dyDescent="0.15">
      <c r="I1878" s="168" t="s">
        <v>12312</v>
      </c>
      <c r="J1878" s="168">
        <v>11887</v>
      </c>
      <c r="K1878" s="168" t="str">
        <f t="shared" si="204"/>
        <v>LAN.MON.m110030</v>
      </c>
      <c r="L1878" s="168" t="str">
        <f t="shared" si="205"/>
        <v>"黑刀客"</v>
      </c>
      <c r="M1878" s="168">
        <v>21874</v>
      </c>
      <c r="N1878" s="168" t="str">
        <f t="shared" si="206"/>
        <v>LAN.MON.m120030</v>
      </c>
      <c r="O1878" s="168" t="str">
        <f t="shared" si="207"/>
        <v>"黑刀王"</v>
      </c>
      <c r="P1878" s="168">
        <v>12</v>
      </c>
      <c r="Q1878" s="168">
        <v>11872</v>
      </c>
      <c r="R1878" s="168" t="s">
        <v>8614</v>
      </c>
      <c r="S1878" s="168">
        <v>11872</v>
      </c>
      <c r="T1878" s="168" t="str">
        <f t="shared" si="208"/>
        <v>LAN.MON.m110141</v>
      </c>
      <c r="U1878" s="168">
        <v>21872</v>
      </c>
      <c r="V1878" s="168" t="s">
        <v>5981</v>
      </c>
      <c r="W1878" s="168">
        <v>21872</v>
      </c>
      <c r="X1878" s="168" t="str">
        <f t="shared" si="209"/>
        <v>LAN.MON.m120022</v>
      </c>
    </row>
    <row r="1879" spans="9:24" x14ac:dyDescent="0.15">
      <c r="I1879" s="168" t="s">
        <v>12313</v>
      </c>
      <c r="J1879" s="168">
        <v>11888</v>
      </c>
      <c r="K1879" s="168" t="str">
        <f t="shared" si="204"/>
        <v>LAN.MON.m110146</v>
      </c>
      <c r="L1879" s="168" t="str">
        <f t="shared" si="205"/>
        <v>"铁爪狼妖"</v>
      </c>
      <c r="M1879" s="168">
        <v>21875</v>
      </c>
      <c r="N1879" s="168" t="str">
        <f t="shared" si="206"/>
        <v>LAN.MON.m120146</v>
      </c>
      <c r="O1879" s="168" t="str">
        <f t="shared" si="207"/>
        <v>"铁爪狼王"</v>
      </c>
      <c r="P1879" s="168">
        <v>12</v>
      </c>
      <c r="Q1879" s="168">
        <v>11873</v>
      </c>
      <c r="R1879" s="168" t="s">
        <v>6021</v>
      </c>
      <c r="S1879" s="168">
        <v>11873</v>
      </c>
      <c r="T1879" s="168" t="str">
        <f t="shared" si="208"/>
        <v>LAN.MON.m110030</v>
      </c>
      <c r="U1879" s="168">
        <v>21873</v>
      </c>
      <c r="V1879" s="168" t="s">
        <v>6182</v>
      </c>
      <c r="W1879" s="168">
        <v>21873</v>
      </c>
      <c r="X1879" s="168" t="str">
        <f t="shared" si="209"/>
        <v>LAN.MON.m120063</v>
      </c>
    </row>
    <row r="1880" spans="9:24" x14ac:dyDescent="0.15">
      <c r="I1880" s="168" t="s">
        <v>12314</v>
      </c>
      <c r="J1880" s="168">
        <v>11889</v>
      </c>
      <c r="K1880" s="168" t="str">
        <f t="shared" si="204"/>
        <v>LAN.MON.m110045</v>
      </c>
      <c r="L1880" s="168" t="str">
        <f t="shared" si="205"/>
        <v>"枯朽毒骨"</v>
      </c>
      <c r="M1880" s="168">
        <v>21876</v>
      </c>
      <c r="N1880" s="168" t="str">
        <f t="shared" si="206"/>
        <v>LAN.MON.m120045</v>
      </c>
      <c r="O1880" s="168" t="str">
        <f t="shared" si="207"/>
        <v>"枯朽骨魔"</v>
      </c>
      <c r="P1880" s="168">
        <v>12</v>
      </c>
      <c r="Q1880" s="168">
        <v>11874</v>
      </c>
      <c r="R1880" s="168" t="s">
        <v>6402</v>
      </c>
      <c r="S1880" s="168">
        <v>11874</v>
      </c>
      <c r="T1880" s="168" t="str">
        <f t="shared" si="208"/>
        <v>LAN.MON.m110109</v>
      </c>
      <c r="U1880" s="168">
        <v>21874</v>
      </c>
      <c r="V1880" s="168" t="s">
        <v>6021</v>
      </c>
      <c r="W1880" s="168">
        <v>21874</v>
      </c>
      <c r="X1880" s="168" t="str">
        <f t="shared" si="209"/>
        <v>LAN.MON.m120030</v>
      </c>
    </row>
    <row r="1881" spans="9:24" x14ac:dyDescent="0.15">
      <c r="I1881" s="168" t="s">
        <v>12315</v>
      </c>
      <c r="J1881" s="168">
        <v>11890</v>
      </c>
      <c r="K1881" s="168" t="str">
        <f t="shared" si="204"/>
        <v>LAN.MON.m110052</v>
      </c>
      <c r="L1881" s="168" t="str">
        <f t="shared" si="205"/>
        <v>"云境奴仆"</v>
      </c>
      <c r="M1881" s="168">
        <v>21877</v>
      </c>
      <c r="N1881" s="168" t="str">
        <f t="shared" si="206"/>
        <v>LAN.MON.m120052</v>
      </c>
      <c r="O1881" s="168" t="str">
        <f t="shared" si="207"/>
        <v>"云境主管"</v>
      </c>
      <c r="P1881" s="168">
        <v>12</v>
      </c>
      <c r="Q1881" s="168">
        <v>11875</v>
      </c>
      <c r="R1881" s="168" t="s">
        <v>6367</v>
      </c>
      <c r="S1881" s="168">
        <v>11875</v>
      </c>
      <c r="T1881" s="168" t="str">
        <f t="shared" si="208"/>
        <v>LAN.MON.m110102</v>
      </c>
      <c r="U1881" s="168">
        <v>21875</v>
      </c>
      <c r="V1881" s="168" t="s">
        <v>10733</v>
      </c>
      <c r="W1881" s="168">
        <v>21875</v>
      </c>
      <c r="X1881" s="168" t="str">
        <f t="shared" si="209"/>
        <v>LAN.MON.m120146</v>
      </c>
    </row>
    <row r="1882" spans="9:24" x14ac:dyDescent="0.15">
      <c r="I1882" s="168" t="s">
        <v>12316</v>
      </c>
      <c r="J1882" s="168">
        <v>11891</v>
      </c>
      <c r="K1882" s="168" t="str">
        <f t="shared" si="204"/>
        <v>LAN.MON.m110017</v>
      </c>
      <c r="L1882" s="168" t="str">
        <f t="shared" si="205"/>
        <v>"深潭青尸"</v>
      </c>
      <c r="M1882" s="168">
        <v>21878</v>
      </c>
      <c r="N1882" s="168" t="str">
        <f t="shared" si="206"/>
        <v>LAN.MON.m120017</v>
      </c>
      <c r="O1882" s="168" t="str">
        <f t="shared" si="207"/>
        <v>"深潭尸王"</v>
      </c>
      <c r="P1882" s="168">
        <v>12</v>
      </c>
      <c r="Q1882" s="168">
        <v>11876</v>
      </c>
      <c r="R1882" s="168" t="s">
        <v>5883</v>
      </c>
      <c r="S1882" s="168">
        <v>11876</v>
      </c>
      <c r="T1882" s="168" t="str">
        <f t="shared" si="208"/>
        <v>LAN.MON.m110011</v>
      </c>
      <c r="U1882" s="168">
        <v>21876</v>
      </c>
      <c r="V1882" s="168" t="s">
        <v>6093</v>
      </c>
      <c r="W1882" s="168">
        <v>21876</v>
      </c>
      <c r="X1882" s="168" t="str">
        <f t="shared" si="209"/>
        <v>LAN.MON.m120045</v>
      </c>
    </row>
    <row r="1883" spans="9:24" x14ac:dyDescent="0.15">
      <c r="I1883" s="168" t="s">
        <v>12317</v>
      </c>
      <c r="J1883" s="168">
        <v>11892</v>
      </c>
      <c r="K1883" s="168" t="str">
        <f t="shared" si="204"/>
        <v>LAN.MON.m110142</v>
      </c>
      <c r="L1883" s="168" t="str">
        <f t="shared" si="205"/>
        <v>"赤狐灵童"</v>
      </c>
      <c r="M1883" s="168">
        <v>21879</v>
      </c>
      <c r="N1883" s="168" t="str">
        <f t="shared" si="206"/>
        <v>LAN.MON.m120142</v>
      </c>
      <c r="O1883" s="168" t="str">
        <f t="shared" si="207"/>
        <v>"赤狐天童"</v>
      </c>
      <c r="P1883" s="168">
        <v>12</v>
      </c>
      <c r="Q1883" s="168">
        <v>11877</v>
      </c>
      <c r="R1883" s="168" t="s">
        <v>6402</v>
      </c>
      <c r="S1883" s="168">
        <v>11877</v>
      </c>
      <c r="T1883" s="168" t="str">
        <f t="shared" si="208"/>
        <v>LAN.MON.m110109</v>
      </c>
      <c r="U1883" s="168">
        <v>21877</v>
      </c>
      <c r="V1883" s="168" t="s">
        <v>6127</v>
      </c>
      <c r="W1883" s="168">
        <v>21877</v>
      </c>
      <c r="X1883" s="168" t="str">
        <f t="shared" si="209"/>
        <v>LAN.MON.m120052</v>
      </c>
    </row>
    <row r="1884" spans="9:24" x14ac:dyDescent="0.15">
      <c r="I1884" s="168" t="s">
        <v>12318</v>
      </c>
      <c r="J1884" s="168">
        <v>11893</v>
      </c>
      <c r="K1884" s="168" t="str">
        <f t="shared" si="204"/>
        <v>LAN.MON.m110014</v>
      </c>
      <c r="L1884" s="168" t="str">
        <f t="shared" si="205"/>
        <v>"樱鬼"</v>
      </c>
      <c r="M1884" s="168">
        <v>21880</v>
      </c>
      <c r="N1884" s="168" t="str">
        <f t="shared" si="206"/>
        <v>LAN.MON.m120014</v>
      </c>
      <c r="O1884" s="168" t="str">
        <f t="shared" si="207"/>
        <v>"樱仙"</v>
      </c>
      <c r="P1884" s="168">
        <v>12</v>
      </c>
      <c r="Q1884" s="168">
        <v>11878</v>
      </c>
      <c r="R1884" s="168" t="s">
        <v>6367</v>
      </c>
      <c r="S1884" s="168">
        <v>11878</v>
      </c>
      <c r="T1884" s="168" t="str">
        <f t="shared" si="208"/>
        <v>LAN.MON.m110102</v>
      </c>
      <c r="U1884" s="168">
        <v>21878</v>
      </c>
      <c r="V1884" s="168" t="s">
        <v>5928</v>
      </c>
      <c r="W1884" s="168">
        <v>21878</v>
      </c>
      <c r="X1884" s="168" t="str">
        <f t="shared" si="209"/>
        <v>LAN.MON.m120017</v>
      </c>
    </row>
    <row r="1885" spans="9:24" x14ac:dyDescent="0.15">
      <c r="I1885" s="168" t="s">
        <v>12319</v>
      </c>
      <c r="J1885" s="168">
        <v>11894</v>
      </c>
      <c r="K1885" s="168" t="str">
        <f t="shared" si="204"/>
        <v>LAN.MON.m110052</v>
      </c>
      <c r="L1885" s="168" t="str">
        <f t="shared" si="205"/>
        <v>"云境奴仆"</v>
      </c>
      <c r="M1885" s="168">
        <v>21881</v>
      </c>
      <c r="N1885" s="168" t="str">
        <f t="shared" si="206"/>
        <v>LAN.MON.m120052</v>
      </c>
      <c r="O1885" s="168" t="str">
        <f t="shared" si="207"/>
        <v>"云境主管"</v>
      </c>
      <c r="P1885" s="168">
        <v>12</v>
      </c>
      <c r="Q1885" s="168">
        <v>11879</v>
      </c>
      <c r="R1885" s="168" t="s">
        <v>5883</v>
      </c>
      <c r="S1885" s="168">
        <v>11879</v>
      </c>
      <c r="T1885" s="168" t="str">
        <f t="shared" si="208"/>
        <v>LAN.MON.m110011</v>
      </c>
      <c r="U1885" s="168">
        <v>21879</v>
      </c>
      <c r="V1885" s="168" t="s">
        <v>10408</v>
      </c>
      <c r="W1885" s="168">
        <v>21879</v>
      </c>
      <c r="X1885" s="168" t="str">
        <f t="shared" si="209"/>
        <v>LAN.MON.m120142</v>
      </c>
    </row>
    <row r="1886" spans="9:24" x14ac:dyDescent="0.15">
      <c r="I1886" s="168" t="s">
        <v>12320</v>
      </c>
      <c r="J1886" s="168">
        <v>11895</v>
      </c>
      <c r="K1886" s="168" t="str">
        <f t="shared" si="204"/>
        <v>LAN.MON.m110017</v>
      </c>
      <c r="L1886" s="168" t="str">
        <f t="shared" si="205"/>
        <v>"深潭青尸"</v>
      </c>
      <c r="M1886" s="168">
        <v>21882</v>
      </c>
      <c r="N1886" s="168" t="str">
        <f t="shared" si="206"/>
        <v>LAN.MON.m120017</v>
      </c>
      <c r="O1886" s="168" t="str">
        <f t="shared" si="207"/>
        <v>"深潭尸王"</v>
      </c>
      <c r="P1886" s="168">
        <v>13</v>
      </c>
      <c r="Q1886" s="168">
        <v>11880</v>
      </c>
      <c r="R1886" s="168" t="s">
        <v>10680</v>
      </c>
      <c r="S1886" s="168">
        <v>11880</v>
      </c>
      <c r="T1886" s="168" t="str">
        <f t="shared" si="208"/>
        <v>LAN.MON.m110145</v>
      </c>
      <c r="U1886" s="168">
        <v>21880</v>
      </c>
      <c r="V1886" s="168" t="s">
        <v>5905</v>
      </c>
      <c r="W1886" s="168">
        <v>21880</v>
      </c>
      <c r="X1886" s="168" t="str">
        <f t="shared" si="209"/>
        <v>LAN.MON.m120014</v>
      </c>
    </row>
    <row r="1887" spans="9:24" x14ac:dyDescent="0.15">
      <c r="I1887" s="168" t="s">
        <v>12321</v>
      </c>
      <c r="J1887" s="168">
        <v>11896</v>
      </c>
      <c r="K1887" s="168" t="str">
        <f t="shared" si="204"/>
        <v>LAN.MON.m110142</v>
      </c>
      <c r="L1887" s="168" t="str">
        <f t="shared" si="205"/>
        <v>"赤狐灵童"</v>
      </c>
      <c r="M1887" s="168">
        <v>21883</v>
      </c>
      <c r="N1887" s="168" t="str">
        <f t="shared" si="206"/>
        <v>LAN.MON.m120142</v>
      </c>
      <c r="O1887" s="168" t="str">
        <f t="shared" si="207"/>
        <v>"赤狐天童"</v>
      </c>
      <c r="P1887" s="168">
        <v>13</v>
      </c>
      <c r="Q1887" s="168">
        <v>11881</v>
      </c>
      <c r="R1887" s="168" t="s">
        <v>6187</v>
      </c>
      <c r="S1887" s="168">
        <v>11881</v>
      </c>
      <c r="T1887" s="168" t="str">
        <f t="shared" si="208"/>
        <v>LAN.MON.m110064</v>
      </c>
      <c r="U1887" s="168">
        <v>21881</v>
      </c>
      <c r="V1887" s="168" t="s">
        <v>6127</v>
      </c>
      <c r="W1887" s="168">
        <v>21881</v>
      </c>
      <c r="X1887" s="168" t="str">
        <f t="shared" si="209"/>
        <v>LAN.MON.m120052</v>
      </c>
    </row>
    <row r="1888" spans="9:24" x14ac:dyDescent="0.15">
      <c r="I1888" s="168" t="s">
        <v>12322</v>
      </c>
      <c r="J1888" s="168">
        <v>11897</v>
      </c>
      <c r="K1888" s="168" t="str">
        <f t="shared" si="204"/>
        <v>LAN.MON.m110132</v>
      </c>
      <c r="L1888" s="168" t="str">
        <f t="shared" si="205"/>
        <v>"狱臂死士"</v>
      </c>
      <c r="M1888" s="168">
        <v>21884</v>
      </c>
      <c r="N1888" s="168" t="str">
        <f t="shared" si="206"/>
        <v>LAN.MON.m120132</v>
      </c>
      <c r="O1888" s="168" t="str">
        <f t="shared" si="207"/>
        <v>"狱臂士主"</v>
      </c>
      <c r="P1888" s="168">
        <v>13</v>
      </c>
      <c r="Q1888" s="168">
        <v>11882</v>
      </c>
      <c r="R1888" s="168" t="s">
        <v>5996</v>
      </c>
      <c r="S1888" s="168">
        <v>11882</v>
      </c>
      <c r="T1888" s="168" t="str">
        <f t="shared" si="208"/>
        <v>LAN.MON.m110025</v>
      </c>
      <c r="U1888" s="168">
        <v>21882</v>
      </c>
      <c r="V1888" s="168" t="s">
        <v>5928</v>
      </c>
      <c r="W1888" s="168">
        <v>21882</v>
      </c>
      <c r="X1888" s="168" t="str">
        <f t="shared" si="209"/>
        <v>LAN.MON.m120017</v>
      </c>
    </row>
    <row r="1889" spans="9:24" x14ac:dyDescent="0.15">
      <c r="I1889" s="168" t="s">
        <v>12323</v>
      </c>
      <c r="J1889" s="168">
        <v>11898</v>
      </c>
      <c r="K1889" s="168" t="str">
        <f t="shared" si="204"/>
        <v>LAN.MON.m110018</v>
      </c>
      <c r="L1889" s="168" t="str">
        <f t="shared" si="205"/>
        <v>"深潭枯骨"</v>
      </c>
      <c r="M1889" s="168">
        <v>21885</v>
      </c>
      <c r="N1889" s="168" t="str">
        <f t="shared" si="206"/>
        <v>LAN.MON.m120018</v>
      </c>
      <c r="O1889" s="168" t="str">
        <f t="shared" si="207"/>
        <v>"深潭枯鲛"</v>
      </c>
      <c r="P1889" s="168">
        <v>13</v>
      </c>
      <c r="Q1889" s="168">
        <v>11883</v>
      </c>
      <c r="R1889" s="168" t="s">
        <v>6021</v>
      </c>
      <c r="S1889" s="168">
        <v>11883</v>
      </c>
      <c r="T1889" s="168" t="str">
        <f t="shared" si="208"/>
        <v>LAN.MON.m110030</v>
      </c>
      <c r="U1889" s="168">
        <v>21883</v>
      </c>
      <c r="V1889" s="168" t="s">
        <v>10408</v>
      </c>
      <c r="W1889" s="168">
        <v>21883</v>
      </c>
      <c r="X1889" s="168" t="str">
        <f t="shared" si="209"/>
        <v>LAN.MON.m120142</v>
      </c>
    </row>
    <row r="1890" spans="9:24" x14ac:dyDescent="0.15">
      <c r="I1890" s="168" t="s">
        <v>12324</v>
      </c>
      <c r="J1890" s="168">
        <v>11899</v>
      </c>
      <c r="K1890" s="168" t="str">
        <f t="shared" si="204"/>
        <v>LAN.MON.m110133</v>
      </c>
      <c r="L1890" s="168" t="str">
        <f t="shared" si="205"/>
        <v>"诛灵魔剑"</v>
      </c>
      <c r="M1890" s="168">
        <v>21886</v>
      </c>
      <c r="N1890" s="168" t="str">
        <f t="shared" si="206"/>
        <v>LAN.MON.m120133</v>
      </c>
      <c r="O1890" s="168" t="str">
        <f t="shared" si="207"/>
        <v>"诛神魔剑"</v>
      </c>
      <c r="P1890" s="168">
        <v>13</v>
      </c>
      <c r="Q1890" s="168">
        <v>11884</v>
      </c>
      <c r="R1890" s="168" t="s">
        <v>10733</v>
      </c>
      <c r="S1890" s="168">
        <v>11884</v>
      </c>
      <c r="T1890" s="168" t="str">
        <f t="shared" si="208"/>
        <v>LAN.MON.m110146</v>
      </c>
      <c r="U1890" s="168">
        <v>21884</v>
      </c>
      <c r="V1890" s="168" t="s">
        <v>6516</v>
      </c>
      <c r="W1890" s="168">
        <v>21884</v>
      </c>
      <c r="X1890" s="168" t="str">
        <f t="shared" si="209"/>
        <v>LAN.MON.m120132</v>
      </c>
    </row>
    <row r="1891" spans="9:24" x14ac:dyDescent="0.15">
      <c r="I1891" s="168" t="s">
        <v>12325</v>
      </c>
      <c r="J1891" s="168">
        <v>11900</v>
      </c>
      <c r="K1891" s="168" t="str">
        <f t="shared" si="204"/>
        <v>LAN.MON.m110054</v>
      </c>
      <c r="L1891" s="168" t="str">
        <f t="shared" si="205"/>
        <v>"云境灵童"</v>
      </c>
      <c r="M1891" s="168">
        <v>21887</v>
      </c>
      <c r="N1891" s="168" t="str">
        <f t="shared" si="206"/>
        <v>LAN.MON.m120054</v>
      </c>
      <c r="O1891" s="168" t="str">
        <f t="shared" si="207"/>
        <v>"云境仙童"</v>
      </c>
      <c r="P1891" s="168">
        <v>13</v>
      </c>
      <c r="Q1891" s="168">
        <v>11885</v>
      </c>
      <c r="R1891" s="168" t="s">
        <v>5981</v>
      </c>
      <c r="S1891" s="168">
        <v>11885</v>
      </c>
      <c r="T1891" s="168" t="str">
        <f t="shared" si="208"/>
        <v>LAN.MON.m110022</v>
      </c>
      <c r="U1891" s="168">
        <v>21885</v>
      </c>
      <c r="V1891" s="168" t="s">
        <v>5965</v>
      </c>
      <c r="W1891" s="168">
        <v>21885</v>
      </c>
      <c r="X1891" s="168" t="str">
        <f t="shared" si="209"/>
        <v>LAN.MON.m120018</v>
      </c>
    </row>
    <row r="1892" spans="9:24" x14ac:dyDescent="0.15">
      <c r="I1892" s="168" t="s">
        <v>12326</v>
      </c>
      <c r="J1892" s="168">
        <v>11901</v>
      </c>
      <c r="K1892" s="168" t="str">
        <f t="shared" si="204"/>
        <v>LAN.MON.m110132</v>
      </c>
      <c r="L1892" s="168" t="str">
        <f t="shared" si="205"/>
        <v>"狱臂死士"</v>
      </c>
      <c r="M1892" s="168">
        <v>21888</v>
      </c>
      <c r="N1892" s="168" t="str">
        <f t="shared" si="206"/>
        <v>LAN.MON.m120132</v>
      </c>
      <c r="O1892" s="168" t="str">
        <f t="shared" si="207"/>
        <v>"狱臂士主"</v>
      </c>
      <c r="P1892" s="168">
        <v>13</v>
      </c>
      <c r="Q1892" s="168">
        <v>11886</v>
      </c>
      <c r="R1892" s="168" t="s">
        <v>6182</v>
      </c>
      <c r="S1892" s="168">
        <v>11886</v>
      </c>
      <c r="T1892" s="168" t="str">
        <f t="shared" si="208"/>
        <v>LAN.MON.m110063</v>
      </c>
      <c r="U1892" s="168">
        <v>21886</v>
      </c>
      <c r="V1892" s="168" t="s">
        <v>6521</v>
      </c>
      <c r="W1892" s="168">
        <v>21886</v>
      </c>
      <c r="X1892" s="168" t="str">
        <f t="shared" si="209"/>
        <v>LAN.MON.m120133</v>
      </c>
    </row>
    <row r="1893" spans="9:24" x14ac:dyDescent="0.15">
      <c r="I1893" s="168" t="s">
        <v>12327</v>
      </c>
      <c r="J1893" s="168">
        <v>11902</v>
      </c>
      <c r="K1893" s="168" t="str">
        <f t="shared" si="204"/>
        <v>LAN.MON.m110018</v>
      </c>
      <c r="L1893" s="168" t="str">
        <f t="shared" si="205"/>
        <v>"深潭枯骨"</v>
      </c>
      <c r="M1893" s="168">
        <v>21889</v>
      </c>
      <c r="N1893" s="168" t="str">
        <f t="shared" si="206"/>
        <v>LAN.MON.m120018</v>
      </c>
      <c r="O1893" s="168" t="str">
        <f t="shared" si="207"/>
        <v>"深潭枯鲛"</v>
      </c>
      <c r="P1893" s="168">
        <v>14</v>
      </c>
      <c r="Q1893" s="168">
        <v>11887</v>
      </c>
      <c r="R1893" s="168" t="s">
        <v>6021</v>
      </c>
      <c r="S1893" s="168">
        <v>11887</v>
      </c>
      <c r="T1893" s="168" t="str">
        <f t="shared" si="208"/>
        <v>LAN.MON.m110030</v>
      </c>
      <c r="U1893" s="168">
        <v>21887</v>
      </c>
      <c r="V1893" s="168" t="s">
        <v>6137</v>
      </c>
      <c r="W1893" s="168">
        <v>21887</v>
      </c>
      <c r="X1893" s="168" t="str">
        <f t="shared" si="209"/>
        <v>LAN.MON.m120054</v>
      </c>
    </row>
    <row r="1894" spans="9:24" x14ac:dyDescent="0.15">
      <c r="I1894" s="168" t="s">
        <v>12328</v>
      </c>
      <c r="J1894" s="168">
        <v>11903</v>
      </c>
      <c r="K1894" s="168" t="str">
        <f t="shared" si="204"/>
        <v>LAN.MON.m110054</v>
      </c>
      <c r="L1894" s="168" t="str">
        <f t="shared" si="205"/>
        <v>"云境灵童"</v>
      </c>
      <c r="M1894" s="168">
        <v>21890</v>
      </c>
      <c r="N1894" s="168" t="str">
        <f t="shared" si="206"/>
        <v>LAN.MON.m120054</v>
      </c>
      <c r="O1894" s="168" t="str">
        <f t="shared" si="207"/>
        <v>"云境仙童"</v>
      </c>
      <c r="P1894" s="168">
        <v>14</v>
      </c>
      <c r="Q1894" s="168">
        <v>11888</v>
      </c>
      <c r="R1894" s="168" t="s">
        <v>10733</v>
      </c>
      <c r="S1894" s="168">
        <v>11888</v>
      </c>
      <c r="T1894" s="168" t="str">
        <f t="shared" si="208"/>
        <v>LAN.MON.m110146</v>
      </c>
      <c r="U1894" s="168">
        <v>21888</v>
      </c>
      <c r="V1894" s="168" t="s">
        <v>6516</v>
      </c>
      <c r="W1894" s="168">
        <v>21888</v>
      </c>
      <c r="X1894" s="168" t="str">
        <f t="shared" si="209"/>
        <v>LAN.MON.m120132</v>
      </c>
    </row>
    <row r="1895" spans="9:24" x14ac:dyDescent="0.15">
      <c r="I1895" s="168" t="s">
        <v>12329</v>
      </c>
      <c r="J1895" s="168">
        <v>11904</v>
      </c>
      <c r="K1895" s="168" t="str">
        <f t="shared" si="204"/>
        <v>LAN.MON.m110133</v>
      </c>
      <c r="L1895" s="168" t="str">
        <f t="shared" si="205"/>
        <v>"诛灵魔剑"</v>
      </c>
      <c r="M1895" s="168">
        <v>21891</v>
      </c>
      <c r="N1895" s="168" t="str">
        <f t="shared" si="206"/>
        <v>LAN.MON.m120133</v>
      </c>
      <c r="O1895" s="168" t="str">
        <f t="shared" si="207"/>
        <v>"诛神魔剑"</v>
      </c>
      <c r="P1895" s="168">
        <v>14</v>
      </c>
      <c r="Q1895" s="168">
        <v>11889</v>
      </c>
      <c r="R1895" s="168" t="s">
        <v>6093</v>
      </c>
      <c r="S1895" s="168">
        <v>11889</v>
      </c>
      <c r="T1895" s="168" t="str">
        <f t="shared" si="208"/>
        <v>LAN.MON.m110045</v>
      </c>
      <c r="U1895" s="168">
        <v>21889</v>
      </c>
      <c r="V1895" s="168" t="s">
        <v>5965</v>
      </c>
      <c r="W1895" s="168">
        <v>21889</v>
      </c>
      <c r="X1895" s="168" t="str">
        <f t="shared" si="209"/>
        <v>LAN.MON.m120018</v>
      </c>
    </row>
    <row r="1896" spans="9:24" x14ac:dyDescent="0.15">
      <c r="I1896" s="168" t="s">
        <v>12330</v>
      </c>
      <c r="J1896" s="168">
        <v>11905</v>
      </c>
      <c r="K1896" s="168" t="str">
        <f t="shared" si="204"/>
        <v>LAN.MON.m110132</v>
      </c>
      <c r="L1896" s="168" t="str">
        <f t="shared" si="205"/>
        <v>"狱臂死士"</v>
      </c>
      <c r="M1896" s="168">
        <v>21892</v>
      </c>
      <c r="N1896" s="168" t="str">
        <f t="shared" si="206"/>
        <v>LAN.MON.m120132</v>
      </c>
      <c r="O1896" s="168" t="str">
        <f t="shared" si="207"/>
        <v>"狱臂士主"</v>
      </c>
      <c r="P1896" s="168">
        <v>14</v>
      </c>
      <c r="Q1896" s="168">
        <v>11890</v>
      </c>
      <c r="R1896" s="168" t="s">
        <v>6127</v>
      </c>
      <c r="S1896" s="168">
        <v>11890</v>
      </c>
      <c r="T1896" s="168" t="str">
        <f t="shared" si="208"/>
        <v>LAN.MON.m110052</v>
      </c>
      <c r="U1896" s="168">
        <v>21890</v>
      </c>
      <c r="V1896" s="168" t="s">
        <v>6137</v>
      </c>
      <c r="W1896" s="168">
        <v>21890</v>
      </c>
      <c r="X1896" s="168" t="str">
        <f t="shared" si="209"/>
        <v>LAN.MON.m120054</v>
      </c>
    </row>
    <row r="1897" spans="9:24" x14ac:dyDescent="0.15">
      <c r="I1897" s="168" t="s">
        <v>12331</v>
      </c>
      <c r="J1897" s="168">
        <v>11906</v>
      </c>
      <c r="K1897" s="168" t="str">
        <f t="shared" si="204"/>
        <v>LAN.MON.m110054</v>
      </c>
      <c r="L1897" s="168" t="str">
        <f t="shared" si="205"/>
        <v>"云境灵童"</v>
      </c>
      <c r="M1897" s="168">
        <v>21893</v>
      </c>
      <c r="N1897" s="168" t="str">
        <f t="shared" si="206"/>
        <v>LAN.MON.m120054</v>
      </c>
      <c r="O1897" s="168" t="str">
        <f t="shared" si="207"/>
        <v>"云境仙童"</v>
      </c>
      <c r="P1897" s="168">
        <v>14</v>
      </c>
      <c r="Q1897" s="168">
        <v>11891</v>
      </c>
      <c r="R1897" s="168" t="s">
        <v>5928</v>
      </c>
      <c r="S1897" s="168">
        <v>11891</v>
      </c>
      <c r="T1897" s="168" t="str">
        <f t="shared" si="208"/>
        <v>LAN.MON.m110017</v>
      </c>
      <c r="U1897" s="168">
        <v>21891</v>
      </c>
      <c r="V1897" s="168" t="s">
        <v>6521</v>
      </c>
      <c r="W1897" s="168">
        <v>21891</v>
      </c>
      <c r="X1897" s="168" t="str">
        <f t="shared" si="209"/>
        <v>LAN.MON.m120133</v>
      </c>
    </row>
    <row r="1898" spans="9:24" x14ac:dyDescent="0.15">
      <c r="I1898" s="168" t="s">
        <v>12332</v>
      </c>
      <c r="J1898" s="168">
        <v>11907</v>
      </c>
      <c r="K1898" s="168" t="str">
        <f t="shared" si="204"/>
        <v>LAN.MON.m110017</v>
      </c>
      <c r="L1898" s="168" t="str">
        <f t="shared" si="205"/>
        <v>"深潭青尸"</v>
      </c>
      <c r="M1898" s="168">
        <v>21894</v>
      </c>
      <c r="N1898" s="168" t="str">
        <f t="shared" si="206"/>
        <v>LAN.MON.m120017</v>
      </c>
      <c r="O1898" s="168" t="str">
        <f t="shared" si="207"/>
        <v>"深潭尸王"</v>
      </c>
      <c r="P1898" s="168">
        <v>14</v>
      </c>
      <c r="Q1898" s="168">
        <v>11892</v>
      </c>
      <c r="R1898" s="168" t="s">
        <v>10408</v>
      </c>
      <c r="S1898" s="168">
        <v>11892</v>
      </c>
      <c r="T1898" s="168" t="str">
        <f t="shared" si="208"/>
        <v>LAN.MON.m110142</v>
      </c>
      <c r="U1898" s="168">
        <v>21892</v>
      </c>
      <c r="V1898" s="168" t="s">
        <v>6516</v>
      </c>
      <c r="W1898" s="168">
        <v>21892</v>
      </c>
      <c r="X1898" s="168" t="str">
        <f t="shared" si="209"/>
        <v>LAN.MON.m120132</v>
      </c>
    </row>
    <row r="1899" spans="9:24" x14ac:dyDescent="0.15">
      <c r="I1899" s="168" t="s">
        <v>12333</v>
      </c>
      <c r="J1899" s="168">
        <v>11908</v>
      </c>
      <c r="K1899" s="168" t="str">
        <f t="shared" si="204"/>
        <v>LAN.MON.m110012</v>
      </c>
      <c r="L1899" s="168" t="str">
        <f t="shared" si="205"/>
        <v>"蝶妖"</v>
      </c>
      <c r="M1899" s="168">
        <v>21895</v>
      </c>
      <c r="N1899" s="168" t="str">
        <f t="shared" si="206"/>
        <v>LAN.MON.m120012</v>
      </c>
      <c r="O1899" s="168" t="str">
        <f t="shared" si="207"/>
        <v>"蝶王"</v>
      </c>
      <c r="P1899" s="168">
        <v>14</v>
      </c>
      <c r="Q1899" s="168">
        <v>11893</v>
      </c>
      <c r="R1899" s="168" t="s">
        <v>5905</v>
      </c>
      <c r="S1899" s="168">
        <v>11893</v>
      </c>
      <c r="T1899" s="168" t="str">
        <f t="shared" si="208"/>
        <v>LAN.MON.m110014</v>
      </c>
      <c r="U1899" s="168">
        <v>21893</v>
      </c>
      <c r="V1899" s="168" t="s">
        <v>6137</v>
      </c>
      <c r="W1899" s="168">
        <v>21893</v>
      </c>
      <c r="X1899" s="168" t="str">
        <f t="shared" si="209"/>
        <v>LAN.MON.m120054</v>
      </c>
    </row>
    <row r="1900" spans="9:24" x14ac:dyDescent="0.15">
      <c r="I1900" s="168" t="s">
        <v>12334</v>
      </c>
      <c r="J1900" s="168">
        <v>11909</v>
      </c>
      <c r="K1900" s="168" t="str">
        <f t="shared" si="204"/>
        <v>LAN.MON.m110016</v>
      </c>
      <c r="L1900" s="168" t="str">
        <f t="shared" si="205"/>
        <v>"蓝湖灵妖"</v>
      </c>
      <c r="M1900" s="168">
        <v>21896</v>
      </c>
      <c r="N1900" s="168" t="str">
        <f t="shared" si="206"/>
        <v>LAN.MON.m120016</v>
      </c>
      <c r="O1900" s="168" t="str">
        <f t="shared" si="207"/>
        <v>"蓝湖灵王"</v>
      </c>
      <c r="P1900" s="168">
        <v>14</v>
      </c>
      <c r="Q1900" s="168">
        <v>11894</v>
      </c>
      <c r="R1900" s="168" t="s">
        <v>6127</v>
      </c>
      <c r="S1900" s="168">
        <v>11894</v>
      </c>
      <c r="T1900" s="168" t="str">
        <f t="shared" si="208"/>
        <v>LAN.MON.m110052</v>
      </c>
      <c r="U1900" s="168">
        <v>21894</v>
      </c>
      <c r="V1900" s="168" t="s">
        <v>5928</v>
      </c>
      <c r="W1900" s="168">
        <v>21894</v>
      </c>
      <c r="X1900" s="168" t="str">
        <f t="shared" si="209"/>
        <v>LAN.MON.m120017</v>
      </c>
    </row>
    <row r="1901" spans="9:24" x14ac:dyDescent="0.15">
      <c r="I1901" s="168" t="s">
        <v>12335</v>
      </c>
      <c r="J1901" s="168">
        <v>11910</v>
      </c>
      <c r="K1901" s="168" t="str">
        <f t="shared" si="204"/>
        <v>LAN.MON.m110068</v>
      </c>
      <c r="L1901" s="168" t="str">
        <f t="shared" si="205"/>
        <v>"蛮坛卫将"</v>
      </c>
      <c r="M1901" s="168">
        <v>21897</v>
      </c>
      <c r="N1901" s="168" t="str">
        <f t="shared" si="206"/>
        <v>LAN.MON.m120068</v>
      </c>
      <c r="O1901" s="168" t="str">
        <f t="shared" si="207"/>
        <v>"蛮坛将主"</v>
      </c>
      <c r="P1901" s="168">
        <v>14</v>
      </c>
      <c r="Q1901" s="168">
        <v>11895</v>
      </c>
      <c r="R1901" s="168" t="s">
        <v>5928</v>
      </c>
      <c r="S1901" s="168">
        <v>11895</v>
      </c>
      <c r="T1901" s="168" t="str">
        <f t="shared" si="208"/>
        <v>LAN.MON.m110017</v>
      </c>
      <c r="U1901" s="168">
        <v>21895</v>
      </c>
      <c r="V1901" s="168" t="s">
        <v>5893</v>
      </c>
      <c r="W1901" s="168">
        <v>21895</v>
      </c>
      <c r="X1901" s="168" t="str">
        <f t="shared" si="209"/>
        <v>LAN.MON.m120012</v>
      </c>
    </row>
    <row r="1902" spans="9:24" x14ac:dyDescent="0.15">
      <c r="I1902" s="168" t="s">
        <v>12336</v>
      </c>
      <c r="J1902" s="168">
        <v>11911</v>
      </c>
      <c r="K1902" s="168" t="str">
        <f t="shared" si="204"/>
        <v>LAN.MON.m110017</v>
      </c>
      <c r="L1902" s="168" t="str">
        <f t="shared" si="205"/>
        <v>"深潭青尸"</v>
      </c>
      <c r="M1902" s="168">
        <v>21898</v>
      </c>
      <c r="N1902" s="168" t="str">
        <f t="shared" si="206"/>
        <v>LAN.MON.m120017</v>
      </c>
      <c r="O1902" s="168" t="str">
        <f t="shared" si="207"/>
        <v>"深潭尸王"</v>
      </c>
      <c r="P1902" s="168">
        <v>14</v>
      </c>
      <c r="Q1902" s="168">
        <v>11896</v>
      </c>
      <c r="R1902" s="168" t="s">
        <v>10408</v>
      </c>
      <c r="S1902" s="168">
        <v>11896</v>
      </c>
      <c r="T1902" s="168" t="str">
        <f t="shared" si="208"/>
        <v>LAN.MON.m110142</v>
      </c>
      <c r="U1902" s="168">
        <v>21896</v>
      </c>
      <c r="V1902" s="168" t="s">
        <v>5922</v>
      </c>
      <c r="W1902" s="168">
        <v>21896</v>
      </c>
      <c r="X1902" s="168" t="str">
        <f t="shared" si="209"/>
        <v>LAN.MON.m120016</v>
      </c>
    </row>
    <row r="1903" spans="9:24" x14ac:dyDescent="0.15">
      <c r="I1903" s="168" t="s">
        <v>12337</v>
      </c>
      <c r="J1903" s="168">
        <v>11912</v>
      </c>
      <c r="K1903" s="168" t="str">
        <f t="shared" si="204"/>
        <v>LAN.MON.m110012</v>
      </c>
      <c r="L1903" s="168" t="str">
        <f t="shared" si="205"/>
        <v>"蝶妖"</v>
      </c>
      <c r="M1903" s="168">
        <v>21899</v>
      </c>
      <c r="N1903" s="168" t="str">
        <f t="shared" si="206"/>
        <v>LAN.MON.m120012</v>
      </c>
      <c r="O1903" s="168" t="str">
        <f t="shared" si="207"/>
        <v>"蝶王"</v>
      </c>
      <c r="P1903" s="168">
        <v>15</v>
      </c>
      <c r="Q1903" s="168">
        <v>11897</v>
      </c>
      <c r="R1903" s="168" t="s">
        <v>6516</v>
      </c>
      <c r="S1903" s="168">
        <v>11897</v>
      </c>
      <c r="T1903" s="168" t="str">
        <f t="shared" si="208"/>
        <v>LAN.MON.m110132</v>
      </c>
      <c r="U1903" s="168">
        <v>21897</v>
      </c>
      <c r="V1903" s="168" t="s">
        <v>6207</v>
      </c>
      <c r="W1903" s="168">
        <v>21897</v>
      </c>
      <c r="X1903" s="168" t="str">
        <f t="shared" si="209"/>
        <v>LAN.MON.m120068</v>
      </c>
    </row>
    <row r="1904" spans="9:24" x14ac:dyDescent="0.15">
      <c r="I1904" s="168" t="s">
        <v>12338</v>
      </c>
      <c r="J1904" s="168">
        <v>11913</v>
      </c>
      <c r="K1904" s="168" t="str">
        <f t="shared" si="204"/>
        <v>LAN.MON.m110016</v>
      </c>
      <c r="L1904" s="168" t="str">
        <f t="shared" si="205"/>
        <v>"蓝湖灵妖"</v>
      </c>
      <c r="M1904" s="168">
        <v>21900</v>
      </c>
      <c r="N1904" s="168" t="str">
        <f t="shared" si="206"/>
        <v>LAN.MON.m120016</v>
      </c>
      <c r="O1904" s="168" t="str">
        <f t="shared" si="207"/>
        <v>"蓝湖灵王"</v>
      </c>
      <c r="P1904" s="168">
        <v>15</v>
      </c>
      <c r="Q1904" s="168">
        <v>11898</v>
      </c>
      <c r="R1904" s="168" t="s">
        <v>5965</v>
      </c>
      <c r="S1904" s="168">
        <v>11898</v>
      </c>
      <c r="T1904" s="168" t="str">
        <f t="shared" si="208"/>
        <v>LAN.MON.m110018</v>
      </c>
      <c r="U1904" s="168">
        <v>21898</v>
      </c>
      <c r="V1904" s="168" t="s">
        <v>5928</v>
      </c>
      <c r="W1904" s="168">
        <v>21898</v>
      </c>
      <c r="X1904" s="168" t="str">
        <f t="shared" si="209"/>
        <v>LAN.MON.m120017</v>
      </c>
    </row>
    <row r="1905" spans="9:24" x14ac:dyDescent="0.15">
      <c r="I1905" s="168" t="s">
        <v>12339</v>
      </c>
      <c r="J1905" s="168">
        <v>11914</v>
      </c>
      <c r="K1905" s="168" t="str">
        <f t="shared" si="204"/>
        <v>LAN.MON.m110068</v>
      </c>
      <c r="L1905" s="168" t="str">
        <f t="shared" si="205"/>
        <v>"蛮坛卫将"</v>
      </c>
      <c r="M1905" s="168">
        <v>21901</v>
      </c>
      <c r="N1905" s="168" t="str">
        <f t="shared" si="206"/>
        <v>LAN.MON.m120068</v>
      </c>
      <c r="O1905" s="168" t="str">
        <f t="shared" si="207"/>
        <v>"蛮坛将主"</v>
      </c>
      <c r="P1905" s="168">
        <v>15</v>
      </c>
      <c r="Q1905" s="168">
        <v>11899</v>
      </c>
      <c r="R1905" s="168" t="s">
        <v>6521</v>
      </c>
      <c r="S1905" s="168">
        <v>11899</v>
      </c>
      <c r="T1905" s="168" t="str">
        <f t="shared" si="208"/>
        <v>LAN.MON.m110133</v>
      </c>
      <c r="U1905" s="168">
        <v>21899</v>
      </c>
      <c r="V1905" s="168" t="s">
        <v>5893</v>
      </c>
      <c r="W1905" s="168">
        <v>21899</v>
      </c>
      <c r="X1905" s="168" t="str">
        <f t="shared" si="209"/>
        <v>LAN.MON.m120012</v>
      </c>
    </row>
    <row r="1906" spans="9:24" x14ac:dyDescent="0.15">
      <c r="I1906" s="168" t="s">
        <v>12340</v>
      </c>
      <c r="J1906" s="168">
        <v>11915</v>
      </c>
      <c r="K1906" s="168" t="str">
        <f t="shared" si="204"/>
        <v>LAN.MON.m110138</v>
      </c>
      <c r="L1906" s="168" t="str">
        <f t="shared" si="205"/>
        <v>"战将之灵"</v>
      </c>
      <c r="M1906" s="168">
        <v>21902</v>
      </c>
      <c r="N1906" s="168" t="str">
        <f t="shared" si="206"/>
        <v>LAN.MON.m120138</v>
      </c>
      <c r="O1906" s="168" t="str">
        <f t="shared" si="207"/>
        <v>"战将之神"</v>
      </c>
      <c r="P1906" s="168">
        <v>15</v>
      </c>
      <c r="Q1906" s="168">
        <v>11900</v>
      </c>
      <c r="R1906" s="168" t="s">
        <v>6137</v>
      </c>
      <c r="S1906" s="168">
        <v>11900</v>
      </c>
      <c r="T1906" s="168" t="str">
        <f t="shared" si="208"/>
        <v>LAN.MON.m110054</v>
      </c>
      <c r="U1906" s="168">
        <v>21900</v>
      </c>
      <c r="V1906" s="168" t="s">
        <v>5922</v>
      </c>
      <c r="W1906" s="168">
        <v>21900</v>
      </c>
      <c r="X1906" s="168" t="str">
        <f t="shared" si="209"/>
        <v>LAN.MON.m120016</v>
      </c>
    </row>
    <row r="1907" spans="9:24" x14ac:dyDescent="0.15">
      <c r="I1907" s="168" t="s">
        <v>12341</v>
      </c>
      <c r="J1907" s="168">
        <v>11916</v>
      </c>
      <c r="K1907" s="168" t="str">
        <f t="shared" si="204"/>
        <v>LAN.MON.m110139</v>
      </c>
      <c r="L1907" s="168" t="str">
        <f t="shared" si="205"/>
        <v>"云豹古尸"</v>
      </c>
      <c r="M1907" s="168">
        <v>21903</v>
      </c>
      <c r="N1907" s="168" t="str">
        <f t="shared" si="206"/>
        <v>LAN.MON.m120139</v>
      </c>
      <c r="O1907" s="168" t="str">
        <f t="shared" si="207"/>
        <v>"云豹神尸"</v>
      </c>
      <c r="P1907" s="168">
        <v>15</v>
      </c>
      <c r="Q1907" s="168">
        <v>11901</v>
      </c>
      <c r="R1907" s="168" t="s">
        <v>6516</v>
      </c>
      <c r="S1907" s="168">
        <v>11901</v>
      </c>
      <c r="T1907" s="168" t="str">
        <f t="shared" si="208"/>
        <v>LAN.MON.m110132</v>
      </c>
      <c r="U1907" s="168">
        <v>21901</v>
      </c>
      <c r="V1907" s="168" t="s">
        <v>6207</v>
      </c>
      <c r="W1907" s="168">
        <v>21901</v>
      </c>
      <c r="X1907" s="168" t="str">
        <f t="shared" si="209"/>
        <v>LAN.MON.m120068</v>
      </c>
    </row>
    <row r="1908" spans="9:24" x14ac:dyDescent="0.15">
      <c r="I1908" s="168" t="s">
        <v>12342</v>
      </c>
      <c r="J1908" s="168">
        <v>11917</v>
      </c>
      <c r="K1908" s="168" t="str">
        <f t="shared" si="204"/>
        <v>LAN.MON.m110140</v>
      </c>
      <c r="L1908" s="168" t="str">
        <f t="shared" si="205"/>
        <v>"恶障魔蛇"</v>
      </c>
      <c r="M1908" s="168">
        <v>21904</v>
      </c>
      <c r="N1908" s="168" t="str">
        <f t="shared" si="206"/>
        <v>LAN.MON.m120140</v>
      </c>
      <c r="O1908" s="168" t="str">
        <f t="shared" si="207"/>
        <v>"恶障蛇神"</v>
      </c>
      <c r="P1908" s="168">
        <v>15</v>
      </c>
      <c r="Q1908" s="168">
        <v>11902</v>
      </c>
      <c r="R1908" s="168" t="s">
        <v>5965</v>
      </c>
      <c r="S1908" s="168">
        <v>11902</v>
      </c>
      <c r="T1908" s="168" t="str">
        <f t="shared" si="208"/>
        <v>LAN.MON.m110018</v>
      </c>
      <c r="U1908" s="168">
        <v>21902</v>
      </c>
      <c r="V1908" s="168" t="s">
        <v>7981</v>
      </c>
      <c r="W1908" s="168">
        <v>21902</v>
      </c>
      <c r="X1908" s="168" t="str">
        <f t="shared" si="209"/>
        <v>LAN.MON.m120138</v>
      </c>
    </row>
    <row r="1909" spans="9:24" x14ac:dyDescent="0.15">
      <c r="I1909" s="168" t="s">
        <v>12343</v>
      </c>
      <c r="J1909" s="168">
        <v>11918</v>
      </c>
      <c r="K1909" s="168" t="str">
        <f t="shared" si="204"/>
        <v>LAN.MON.m110090</v>
      </c>
      <c r="L1909" s="168" t="str">
        <f t="shared" si="205"/>
        <v>"双头灵狼"</v>
      </c>
      <c r="M1909" s="168">
        <v>21905</v>
      </c>
      <c r="N1909" s="168" t="str">
        <f t="shared" si="206"/>
        <v>LAN.MON.m120090</v>
      </c>
      <c r="O1909" s="168" t="str">
        <f t="shared" si="207"/>
        <v>"双头狼皇"</v>
      </c>
      <c r="P1909" s="168">
        <v>15</v>
      </c>
      <c r="Q1909" s="168">
        <v>11903</v>
      </c>
      <c r="R1909" s="168" t="s">
        <v>6137</v>
      </c>
      <c r="S1909" s="168">
        <v>11903</v>
      </c>
      <c r="T1909" s="168" t="str">
        <f t="shared" si="208"/>
        <v>LAN.MON.m110054</v>
      </c>
      <c r="U1909" s="168">
        <v>21903</v>
      </c>
      <c r="V1909" s="168" t="s">
        <v>7986</v>
      </c>
      <c r="W1909" s="168">
        <v>21903</v>
      </c>
      <c r="X1909" s="168" t="str">
        <f t="shared" si="209"/>
        <v>LAN.MON.m120139</v>
      </c>
    </row>
    <row r="1910" spans="9:24" x14ac:dyDescent="0.15">
      <c r="I1910" s="168" t="s">
        <v>12344</v>
      </c>
      <c r="J1910" s="168">
        <v>11919</v>
      </c>
      <c r="K1910" s="168" t="str">
        <f t="shared" si="204"/>
        <v>LAN.MON.m110138</v>
      </c>
      <c r="L1910" s="168" t="str">
        <f t="shared" si="205"/>
        <v>"战将之灵"</v>
      </c>
      <c r="M1910" s="168">
        <v>21906</v>
      </c>
      <c r="N1910" s="168" t="str">
        <f t="shared" si="206"/>
        <v>LAN.MON.m120138</v>
      </c>
      <c r="O1910" s="168" t="str">
        <f t="shared" si="207"/>
        <v>"战将之神"</v>
      </c>
      <c r="P1910" s="168">
        <v>15</v>
      </c>
      <c r="Q1910" s="168">
        <v>11904</v>
      </c>
      <c r="R1910" s="168" t="s">
        <v>6521</v>
      </c>
      <c r="S1910" s="168">
        <v>11904</v>
      </c>
      <c r="T1910" s="168" t="str">
        <f t="shared" si="208"/>
        <v>LAN.MON.m110133</v>
      </c>
      <c r="U1910" s="168">
        <v>21904</v>
      </c>
      <c r="V1910" s="168" t="s">
        <v>7991</v>
      </c>
      <c r="W1910" s="168">
        <v>21904</v>
      </c>
      <c r="X1910" s="168" t="str">
        <f t="shared" si="209"/>
        <v>LAN.MON.m120140</v>
      </c>
    </row>
    <row r="1911" spans="9:24" x14ac:dyDescent="0.15">
      <c r="I1911" s="168" t="s">
        <v>12345</v>
      </c>
      <c r="J1911" s="168">
        <v>11920</v>
      </c>
      <c r="K1911" s="168" t="str">
        <f t="shared" si="204"/>
        <v>LAN.MON.m110140</v>
      </c>
      <c r="L1911" s="168" t="str">
        <f t="shared" si="205"/>
        <v>"恶障魔蛇"</v>
      </c>
      <c r="M1911" s="168">
        <v>21907</v>
      </c>
      <c r="N1911" s="168" t="str">
        <f t="shared" si="206"/>
        <v>LAN.MON.m120140</v>
      </c>
      <c r="O1911" s="168" t="str">
        <f t="shared" si="207"/>
        <v>"恶障蛇神"</v>
      </c>
      <c r="P1911" s="168">
        <v>16</v>
      </c>
      <c r="Q1911" s="168">
        <v>11905</v>
      </c>
      <c r="R1911" s="168" t="s">
        <v>6516</v>
      </c>
      <c r="S1911" s="168">
        <v>11905</v>
      </c>
      <c r="T1911" s="168" t="str">
        <f t="shared" si="208"/>
        <v>LAN.MON.m110132</v>
      </c>
      <c r="U1911" s="168">
        <v>21905</v>
      </c>
      <c r="V1911" s="168" t="s">
        <v>6311</v>
      </c>
      <c r="W1911" s="168">
        <v>21905</v>
      </c>
      <c r="X1911" s="168" t="str">
        <f t="shared" si="209"/>
        <v>LAN.MON.m120090</v>
      </c>
    </row>
    <row r="1912" spans="9:24" x14ac:dyDescent="0.15">
      <c r="I1912" s="168" t="s">
        <v>12346</v>
      </c>
      <c r="J1912" s="168">
        <v>11921</v>
      </c>
      <c r="K1912" s="168" t="str">
        <f t="shared" si="204"/>
        <v>LAN.MON.m110139</v>
      </c>
      <c r="L1912" s="168" t="str">
        <f t="shared" si="205"/>
        <v>"云豹古尸"</v>
      </c>
      <c r="M1912" s="168">
        <v>21908</v>
      </c>
      <c r="N1912" s="168" t="str">
        <f t="shared" si="206"/>
        <v>LAN.MON.m120139</v>
      </c>
      <c r="O1912" s="168" t="str">
        <f t="shared" si="207"/>
        <v>"云豹神尸"</v>
      </c>
      <c r="P1912" s="168">
        <v>16</v>
      </c>
      <c r="Q1912" s="168">
        <v>11906</v>
      </c>
      <c r="R1912" s="168" t="s">
        <v>6137</v>
      </c>
      <c r="S1912" s="168">
        <v>11906</v>
      </c>
      <c r="T1912" s="168" t="str">
        <f t="shared" si="208"/>
        <v>LAN.MON.m110054</v>
      </c>
      <c r="U1912" s="168">
        <v>21906</v>
      </c>
      <c r="V1912" s="168" t="s">
        <v>7981</v>
      </c>
      <c r="W1912" s="168">
        <v>21906</v>
      </c>
      <c r="X1912" s="168" t="str">
        <f t="shared" si="209"/>
        <v>LAN.MON.m120138</v>
      </c>
    </row>
    <row r="1913" spans="9:24" x14ac:dyDescent="0.15">
      <c r="I1913" s="168" t="s">
        <v>12347</v>
      </c>
      <c r="J1913" s="168">
        <v>11922</v>
      </c>
      <c r="K1913" s="168" t="str">
        <f t="shared" si="204"/>
        <v>LAN.MON.m110090</v>
      </c>
      <c r="L1913" s="168" t="str">
        <f t="shared" si="205"/>
        <v>"双头灵狼"</v>
      </c>
      <c r="M1913" s="168">
        <v>21909</v>
      </c>
      <c r="N1913" s="168" t="str">
        <f t="shared" si="206"/>
        <v>LAN.MON.m120090</v>
      </c>
      <c r="O1913" s="168" t="str">
        <f t="shared" si="207"/>
        <v>"双头狼皇"</v>
      </c>
      <c r="P1913" s="168">
        <v>16</v>
      </c>
      <c r="Q1913" s="168">
        <v>11907</v>
      </c>
      <c r="R1913" s="168" t="s">
        <v>5928</v>
      </c>
      <c r="S1913" s="168">
        <v>11907</v>
      </c>
      <c r="T1913" s="168" t="str">
        <f t="shared" si="208"/>
        <v>LAN.MON.m110017</v>
      </c>
      <c r="U1913" s="168">
        <v>21907</v>
      </c>
      <c r="V1913" s="168" t="s">
        <v>7991</v>
      </c>
      <c r="W1913" s="168">
        <v>21907</v>
      </c>
      <c r="X1913" s="168" t="str">
        <f t="shared" si="209"/>
        <v>LAN.MON.m120140</v>
      </c>
    </row>
    <row r="1914" spans="9:24" x14ac:dyDescent="0.15">
      <c r="I1914" s="168" t="s">
        <v>12348</v>
      </c>
      <c r="J1914" s="168">
        <v>11923</v>
      </c>
      <c r="K1914" s="168" t="str">
        <f t="shared" si="204"/>
        <v>LAN.MON.m110140</v>
      </c>
      <c r="L1914" s="168" t="str">
        <f t="shared" si="205"/>
        <v>"恶障魔蛇"</v>
      </c>
      <c r="M1914" s="168">
        <v>21910</v>
      </c>
      <c r="N1914" s="168" t="str">
        <f t="shared" si="206"/>
        <v>LAN.MON.m120140</v>
      </c>
      <c r="O1914" s="168" t="str">
        <f t="shared" si="207"/>
        <v>"恶障蛇神"</v>
      </c>
      <c r="P1914" s="168">
        <v>16</v>
      </c>
      <c r="Q1914" s="168">
        <v>11908</v>
      </c>
      <c r="R1914" s="168" t="s">
        <v>5893</v>
      </c>
      <c r="S1914" s="168">
        <v>11908</v>
      </c>
      <c r="T1914" s="168" t="str">
        <f t="shared" si="208"/>
        <v>LAN.MON.m110012</v>
      </c>
      <c r="U1914" s="168">
        <v>21908</v>
      </c>
      <c r="V1914" s="168" t="s">
        <v>7986</v>
      </c>
      <c r="W1914" s="168">
        <v>21908</v>
      </c>
      <c r="X1914" s="168" t="str">
        <f t="shared" si="209"/>
        <v>LAN.MON.m120139</v>
      </c>
    </row>
    <row r="1915" spans="9:24" x14ac:dyDescent="0.15">
      <c r="I1915" s="168" t="s">
        <v>12349</v>
      </c>
      <c r="J1915" s="168">
        <v>11924</v>
      </c>
      <c r="K1915" s="168" t="str">
        <f t="shared" si="204"/>
        <v>LAN.MON.m110032</v>
      </c>
      <c r="L1915" s="168" t="str">
        <f t="shared" si="205"/>
        <v>"荒山囚兽"</v>
      </c>
      <c r="M1915" s="168">
        <v>21911</v>
      </c>
      <c r="N1915" s="168" t="str">
        <f t="shared" si="206"/>
        <v>LAN.MON.m120032</v>
      </c>
      <c r="O1915" s="168" t="str">
        <f t="shared" si="207"/>
        <v>"荒山兽王"</v>
      </c>
      <c r="P1915" s="168">
        <v>16</v>
      </c>
      <c r="Q1915" s="168">
        <v>11909</v>
      </c>
      <c r="R1915" s="168" t="s">
        <v>5922</v>
      </c>
      <c r="S1915" s="168">
        <v>11909</v>
      </c>
      <c r="T1915" s="168" t="str">
        <f t="shared" si="208"/>
        <v>LAN.MON.m110016</v>
      </c>
      <c r="U1915" s="168">
        <v>21909</v>
      </c>
      <c r="V1915" s="168" t="s">
        <v>6311</v>
      </c>
      <c r="W1915" s="168">
        <v>21909</v>
      </c>
      <c r="X1915" s="168" t="str">
        <f t="shared" si="209"/>
        <v>LAN.MON.m120090</v>
      </c>
    </row>
    <row r="1916" spans="9:24" x14ac:dyDescent="0.15">
      <c r="I1916" s="168" t="s">
        <v>12350</v>
      </c>
      <c r="J1916" s="168">
        <v>11925</v>
      </c>
      <c r="K1916" s="168" t="str">
        <f t="shared" si="204"/>
        <v>LAN.MON.m110036</v>
      </c>
      <c r="L1916" s="168" t="str">
        <f t="shared" si="205"/>
        <v>"冰境巨兽"</v>
      </c>
      <c r="M1916" s="168">
        <v>21912</v>
      </c>
      <c r="N1916" s="168" t="str">
        <f t="shared" si="206"/>
        <v>LAN.MON.m120036</v>
      </c>
      <c r="O1916" s="168" t="str">
        <f t="shared" si="207"/>
        <v>"冰境兽王"</v>
      </c>
      <c r="P1916" s="168">
        <v>3</v>
      </c>
      <c r="Q1916" s="168">
        <v>11910</v>
      </c>
      <c r="R1916" s="168" t="s">
        <v>6207</v>
      </c>
      <c r="S1916" s="168">
        <v>11910</v>
      </c>
      <c r="T1916" s="168" t="str">
        <f t="shared" si="208"/>
        <v>LAN.MON.m110068</v>
      </c>
      <c r="U1916" s="168">
        <v>21910</v>
      </c>
      <c r="V1916" s="168" t="s">
        <v>7991</v>
      </c>
      <c r="W1916" s="168">
        <v>21910</v>
      </c>
      <c r="X1916" s="168" t="str">
        <f t="shared" si="209"/>
        <v>LAN.MON.m120140</v>
      </c>
    </row>
    <row r="1917" spans="9:24" x14ac:dyDescent="0.15">
      <c r="I1917" s="168" t="s">
        <v>12351</v>
      </c>
      <c r="J1917" s="168">
        <v>11926</v>
      </c>
      <c r="K1917" s="168" t="str">
        <f t="shared" si="204"/>
        <v>LAN.MON.m110053</v>
      </c>
      <c r="L1917" s="168" t="str">
        <f t="shared" si="205"/>
        <v>"腾云龙狮"</v>
      </c>
      <c r="M1917" s="168">
        <v>21913</v>
      </c>
      <c r="N1917" s="168" t="str">
        <f t="shared" si="206"/>
        <v>LAN.MON.m120053</v>
      </c>
      <c r="O1917" s="168" t="str">
        <f t="shared" si="207"/>
        <v>"龙狮皇"</v>
      </c>
      <c r="P1917" s="168">
        <v>3</v>
      </c>
      <c r="Q1917" s="168">
        <v>11911</v>
      </c>
      <c r="R1917" s="168" t="s">
        <v>5928</v>
      </c>
      <c r="S1917" s="168">
        <v>11911</v>
      </c>
      <c r="T1917" s="168" t="str">
        <f t="shared" si="208"/>
        <v>LAN.MON.m110017</v>
      </c>
      <c r="U1917" s="168">
        <v>21911</v>
      </c>
      <c r="V1917" s="168" t="s">
        <v>6030</v>
      </c>
      <c r="W1917" s="168">
        <v>21911</v>
      </c>
      <c r="X1917" s="168" t="str">
        <f t="shared" si="209"/>
        <v>LAN.MON.m120032</v>
      </c>
    </row>
    <row r="1918" spans="9:24" x14ac:dyDescent="0.15">
      <c r="I1918" s="168" t="s">
        <v>12352</v>
      </c>
      <c r="J1918" s="168">
        <v>11927</v>
      </c>
      <c r="K1918" s="168" t="str">
        <f t="shared" si="204"/>
        <v>LAN.MON.m110068</v>
      </c>
      <c r="L1918" s="168" t="str">
        <f t="shared" si="205"/>
        <v>"蛮坛卫将"</v>
      </c>
      <c r="M1918" s="168">
        <v>21914</v>
      </c>
      <c r="N1918" s="168" t="str">
        <f t="shared" si="206"/>
        <v>LAN.MON.m120068</v>
      </c>
      <c r="O1918" s="168" t="str">
        <f t="shared" si="207"/>
        <v>"蛮坛将主"</v>
      </c>
      <c r="P1918" s="168">
        <v>3</v>
      </c>
      <c r="Q1918" s="168">
        <v>11912</v>
      </c>
      <c r="R1918" s="168" t="s">
        <v>5893</v>
      </c>
      <c r="S1918" s="168">
        <v>11912</v>
      </c>
      <c r="T1918" s="168" t="str">
        <f t="shared" si="208"/>
        <v>LAN.MON.m110012</v>
      </c>
      <c r="U1918" s="168">
        <v>21912</v>
      </c>
      <c r="V1918" s="168" t="s">
        <v>6049</v>
      </c>
      <c r="W1918" s="168">
        <v>21912</v>
      </c>
      <c r="X1918" s="168" t="str">
        <f t="shared" si="209"/>
        <v>LAN.MON.m120036</v>
      </c>
    </row>
    <row r="1919" spans="9:24" x14ac:dyDescent="0.15">
      <c r="I1919" s="168" t="s">
        <v>12353</v>
      </c>
      <c r="J1919" s="168">
        <v>11928</v>
      </c>
      <c r="K1919" s="168" t="str">
        <f t="shared" si="204"/>
        <v>LAN.MON.m110032</v>
      </c>
      <c r="L1919" s="168" t="str">
        <f t="shared" si="205"/>
        <v>"荒山囚兽"</v>
      </c>
      <c r="M1919" s="168">
        <v>21915</v>
      </c>
      <c r="N1919" s="168" t="str">
        <f t="shared" si="206"/>
        <v>LAN.MON.m120032</v>
      </c>
      <c r="O1919" s="168" t="str">
        <f t="shared" si="207"/>
        <v>"荒山兽王"</v>
      </c>
      <c r="P1919" s="168">
        <v>3</v>
      </c>
      <c r="Q1919" s="168">
        <v>11913</v>
      </c>
      <c r="R1919" s="168" t="s">
        <v>5922</v>
      </c>
      <c r="S1919" s="168">
        <v>11913</v>
      </c>
      <c r="T1919" s="168" t="str">
        <f t="shared" si="208"/>
        <v>LAN.MON.m110016</v>
      </c>
      <c r="U1919" s="168">
        <v>21913</v>
      </c>
      <c r="V1919" s="168" t="s">
        <v>6132</v>
      </c>
      <c r="W1919" s="168">
        <v>21913</v>
      </c>
      <c r="X1919" s="168" t="str">
        <f t="shared" si="209"/>
        <v>LAN.MON.m120053</v>
      </c>
    </row>
    <row r="1920" spans="9:24" x14ac:dyDescent="0.15">
      <c r="I1920" s="168" t="s">
        <v>12354</v>
      </c>
      <c r="J1920" s="168">
        <v>11929</v>
      </c>
      <c r="K1920" s="168" t="str">
        <f t="shared" si="204"/>
        <v>LAN.MON.m110036</v>
      </c>
      <c r="L1920" s="168" t="str">
        <f t="shared" si="205"/>
        <v>"冰境巨兽"</v>
      </c>
      <c r="M1920" s="168">
        <v>21916</v>
      </c>
      <c r="N1920" s="168" t="str">
        <f t="shared" si="206"/>
        <v>LAN.MON.m120036</v>
      </c>
      <c r="O1920" s="168" t="str">
        <f t="shared" si="207"/>
        <v>"冰境兽王"</v>
      </c>
      <c r="P1920" s="168">
        <v>3</v>
      </c>
      <c r="Q1920" s="168">
        <v>11914</v>
      </c>
      <c r="R1920" s="168" t="s">
        <v>6207</v>
      </c>
      <c r="S1920" s="168">
        <v>11914</v>
      </c>
      <c r="T1920" s="168" t="str">
        <f t="shared" si="208"/>
        <v>LAN.MON.m110068</v>
      </c>
      <c r="U1920" s="168">
        <v>21914</v>
      </c>
      <c r="V1920" s="168" t="s">
        <v>6207</v>
      </c>
      <c r="W1920" s="168">
        <v>21914</v>
      </c>
      <c r="X1920" s="168" t="str">
        <f t="shared" si="209"/>
        <v>LAN.MON.m120068</v>
      </c>
    </row>
    <row r="1921" spans="9:24" x14ac:dyDescent="0.15">
      <c r="I1921" s="168" t="s">
        <v>12355</v>
      </c>
      <c r="J1921" s="168">
        <v>11930</v>
      </c>
      <c r="K1921" s="168" t="str">
        <f t="shared" si="204"/>
        <v>LAN.MON.m110053</v>
      </c>
      <c r="L1921" s="168" t="str">
        <f t="shared" si="205"/>
        <v>"腾云龙狮"</v>
      </c>
      <c r="M1921" s="168">
        <v>21917</v>
      </c>
      <c r="N1921" s="168" t="str">
        <f t="shared" si="206"/>
        <v>LAN.MON.m120053</v>
      </c>
      <c r="O1921" s="168" t="str">
        <f t="shared" si="207"/>
        <v>"龙狮皇"</v>
      </c>
      <c r="P1921" s="168">
        <v>3</v>
      </c>
      <c r="Q1921" s="168">
        <v>11915</v>
      </c>
      <c r="R1921" s="168" t="s">
        <v>7981</v>
      </c>
      <c r="S1921" s="168">
        <v>11915</v>
      </c>
      <c r="T1921" s="168" t="str">
        <f t="shared" si="208"/>
        <v>LAN.MON.m110138</v>
      </c>
      <c r="U1921" s="168">
        <v>21915</v>
      </c>
      <c r="V1921" s="168" t="s">
        <v>6030</v>
      </c>
      <c r="W1921" s="168">
        <v>21915</v>
      </c>
      <c r="X1921" s="168" t="str">
        <f t="shared" si="209"/>
        <v>LAN.MON.m120032</v>
      </c>
    </row>
    <row r="1922" spans="9:24" x14ac:dyDescent="0.15">
      <c r="I1922" s="168" t="s">
        <v>12356</v>
      </c>
      <c r="J1922" s="168">
        <v>11931</v>
      </c>
      <c r="K1922" s="168" t="str">
        <f t="shared" si="204"/>
        <v>LAN.MON.m110060</v>
      </c>
      <c r="L1922" s="168" t="str">
        <f t="shared" si="205"/>
        <v>"守境金将"</v>
      </c>
      <c r="M1922" s="168">
        <v>21918</v>
      </c>
      <c r="N1922" s="168" t="str">
        <f t="shared" si="206"/>
        <v>LAN.MON.m120060</v>
      </c>
      <c r="O1922" s="168" t="str">
        <f t="shared" si="207"/>
        <v>"守境仙将"</v>
      </c>
      <c r="P1922" s="168">
        <v>2</v>
      </c>
      <c r="Q1922" s="168">
        <v>11916</v>
      </c>
      <c r="R1922" s="168" t="s">
        <v>7986</v>
      </c>
      <c r="S1922" s="168">
        <v>11916</v>
      </c>
      <c r="T1922" s="168" t="str">
        <f t="shared" si="208"/>
        <v>LAN.MON.m110139</v>
      </c>
      <c r="U1922" s="168">
        <v>21916</v>
      </c>
      <c r="V1922" s="168" t="s">
        <v>6049</v>
      </c>
      <c r="W1922" s="168">
        <v>21916</v>
      </c>
      <c r="X1922" s="168" t="str">
        <f t="shared" si="209"/>
        <v>LAN.MON.m120036</v>
      </c>
    </row>
    <row r="1923" spans="9:24" x14ac:dyDescent="0.15">
      <c r="I1923" s="168" t="s">
        <v>12357</v>
      </c>
      <c r="J1923" s="168">
        <v>11932</v>
      </c>
      <c r="K1923" s="168" t="str">
        <f t="shared" si="204"/>
        <v>LAN.MON.m110003</v>
      </c>
      <c r="L1923" s="168" t="str">
        <f t="shared" si="205"/>
        <v>"白荷妖"</v>
      </c>
      <c r="M1923" s="168">
        <v>21919</v>
      </c>
      <c r="N1923" s="168" t="str">
        <f t="shared" si="206"/>
        <v>LAN.MON.m120003</v>
      </c>
      <c r="O1923" s="168" t="str">
        <f t="shared" si="207"/>
        <v>"白荷妖王"</v>
      </c>
      <c r="P1923" s="168">
        <v>2</v>
      </c>
      <c r="Q1923" s="168">
        <v>11917</v>
      </c>
      <c r="R1923" s="168" t="s">
        <v>7991</v>
      </c>
      <c r="S1923" s="168">
        <v>11917</v>
      </c>
      <c r="T1923" s="168" t="str">
        <f t="shared" si="208"/>
        <v>LAN.MON.m110140</v>
      </c>
      <c r="U1923" s="168">
        <v>21917</v>
      </c>
      <c r="V1923" s="168" t="s">
        <v>6132</v>
      </c>
      <c r="W1923" s="168">
        <v>21917</v>
      </c>
      <c r="X1923" s="168" t="str">
        <f t="shared" si="209"/>
        <v>LAN.MON.m120053</v>
      </c>
    </row>
    <row r="1924" spans="9:24" x14ac:dyDescent="0.15">
      <c r="I1924" s="168" t="s">
        <v>12358</v>
      </c>
      <c r="J1924" s="168">
        <v>11933</v>
      </c>
      <c r="K1924" s="168" t="str">
        <f t="shared" si="204"/>
        <v>LAN.MON.m110141</v>
      </c>
      <c r="L1924" s="168" t="str">
        <f t="shared" si="205"/>
        <v>"巧音魔灵"</v>
      </c>
      <c r="M1924" s="168">
        <v>21920</v>
      </c>
      <c r="N1924" s="168" t="str">
        <f t="shared" si="206"/>
        <v>LAN.MON.m120141</v>
      </c>
      <c r="O1924" s="168" t="str">
        <f t="shared" si="207"/>
        <v>"巧音魔仙"</v>
      </c>
      <c r="P1924" s="168">
        <v>2</v>
      </c>
      <c r="Q1924" s="168">
        <v>11918</v>
      </c>
      <c r="R1924" s="168" t="s">
        <v>6311</v>
      </c>
      <c r="S1924" s="168">
        <v>11918</v>
      </c>
      <c r="T1924" s="168" t="str">
        <f t="shared" si="208"/>
        <v>LAN.MON.m110090</v>
      </c>
      <c r="U1924" s="168">
        <v>21918</v>
      </c>
      <c r="V1924" s="168" t="s">
        <v>6167</v>
      </c>
      <c r="W1924" s="168">
        <v>21918</v>
      </c>
      <c r="X1924" s="168" t="str">
        <f t="shared" si="209"/>
        <v>LAN.MON.m120060</v>
      </c>
    </row>
    <row r="1925" spans="9:24" x14ac:dyDescent="0.15">
      <c r="I1925" s="168" t="s">
        <v>12359</v>
      </c>
      <c r="J1925" s="168">
        <v>11934</v>
      </c>
      <c r="K1925" s="168" t="str">
        <f t="shared" si="204"/>
        <v>LAN.MON.m110060</v>
      </c>
      <c r="L1925" s="168" t="str">
        <f t="shared" si="205"/>
        <v>"守境金将"</v>
      </c>
      <c r="M1925" s="168">
        <v>21921</v>
      </c>
      <c r="N1925" s="168" t="str">
        <f t="shared" si="206"/>
        <v>LAN.MON.m120060</v>
      </c>
      <c r="O1925" s="168" t="str">
        <f t="shared" si="207"/>
        <v>"守境仙将"</v>
      </c>
      <c r="P1925" s="168">
        <v>2</v>
      </c>
      <c r="Q1925" s="168">
        <v>11919</v>
      </c>
      <c r="R1925" s="168" t="s">
        <v>7981</v>
      </c>
      <c r="S1925" s="168">
        <v>11919</v>
      </c>
      <c r="T1925" s="168" t="str">
        <f t="shared" si="208"/>
        <v>LAN.MON.m110138</v>
      </c>
      <c r="U1925" s="168">
        <v>21919</v>
      </c>
      <c r="V1925" s="168" t="s">
        <v>5871</v>
      </c>
      <c r="W1925" s="168">
        <v>21919</v>
      </c>
      <c r="X1925" s="168" t="str">
        <f t="shared" si="209"/>
        <v>LAN.MON.m120003</v>
      </c>
    </row>
    <row r="1926" spans="9:24" x14ac:dyDescent="0.15">
      <c r="I1926" s="168" t="s">
        <v>12360</v>
      </c>
      <c r="J1926" s="168">
        <v>11935</v>
      </c>
      <c r="K1926" s="168" t="str">
        <f t="shared" si="204"/>
        <v>LAN.MON.m110060</v>
      </c>
      <c r="L1926" s="168" t="str">
        <f t="shared" si="205"/>
        <v>"守境金将"</v>
      </c>
      <c r="M1926" s="168">
        <v>21922</v>
      </c>
      <c r="N1926" s="168" t="str">
        <f t="shared" si="206"/>
        <v>LAN.MON.m120060</v>
      </c>
      <c r="O1926" s="168" t="str">
        <f t="shared" si="207"/>
        <v>"守境仙将"</v>
      </c>
      <c r="P1926" s="168">
        <v>5</v>
      </c>
      <c r="Q1926" s="168">
        <v>11920</v>
      </c>
      <c r="R1926" s="168" t="s">
        <v>7991</v>
      </c>
      <c r="S1926" s="168">
        <v>11920</v>
      </c>
      <c r="T1926" s="168" t="str">
        <f t="shared" si="208"/>
        <v>LAN.MON.m110140</v>
      </c>
      <c r="U1926" s="168">
        <v>21920</v>
      </c>
      <c r="V1926" s="168" t="s">
        <v>8614</v>
      </c>
      <c r="W1926" s="168">
        <v>21920</v>
      </c>
      <c r="X1926" s="168" t="str">
        <f t="shared" si="209"/>
        <v>LAN.MON.m120141</v>
      </c>
    </row>
    <row r="1927" spans="9:24" x14ac:dyDescent="0.15">
      <c r="I1927" s="168" t="s">
        <v>12361</v>
      </c>
      <c r="J1927" s="168">
        <v>11936</v>
      </c>
      <c r="K1927" s="168" t="str">
        <f t="shared" si="204"/>
        <v>LAN.MON.m110141</v>
      </c>
      <c r="L1927" s="168" t="str">
        <f t="shared" si="205"/>
        <v>"巧音魔灵"</v>
      </c>
      <c r="M1927" s="168">
        <v>21923</v>
      </c>
      <c r="N1927" s="168" t="str">
        <f t="shared" si="206"/>
        <v>LAN.MON.m120141</v>
      </c>
      <c r="O1927" s="168" t="str">
        <f t="shared" si="207"/>
        <v>"巧音魔仙"</v>
      </c>
      <c r="P1927" s="168">
        <v>5</v>
      </c>
      <c r="Q1927" s="168">
        <v>11921</v>
      </c>
      <c r="R1927" s="168" t="s">
        <v>7986</v>
      </c>
      <c r="S1927" s="168">
        <v>11921</v>
      </c>
      <c r="T1927" s="168" t="str">
        <f t="shared" si="208"/>
        <v>LAN.MON.m110139</v>
      </c>
      <c r="U1927" s="168">
        <v>21921</v>
      </c>
      <c r="V1927" s="168" t="s">
        <v>6167</v>
      </c>
      <c r="W1927" s="168">
        <v>21921</v>
      </c>
      <c r="X1927" s="168" t="str">
        <f t="shared" si="209"/>
        <v>LAN.MON.m120060</v>
      </c>
    </row>
    <row r="1928" spans="9:24" x14ac:dyDescent="0.15">
      <c r="I1928" s="168" t="s">
        <v>12362</v>
      </c>
      <c r="J1928" s="168">
        <v>11937</v>
      </c>
      <c r="K1928" s="168" t="str">
        <f t="shared" ref="K1928:K1991" si="210">IFERROR("LAN.MON."&amp;VLOOKUP("小怪"&amp;I1928,A:C,3,FALSE),IF(MATCH(J1928,J:J,FALSE)=ROW(J1928),IF(VLOOKUP(VLOOKUP(J1928,Q:R,2,FALSE),R:S,2,FALSE)=J1928,"",VLOOKUP(VLOOKUP(VLOOKUP(J1928,Q:R,2,FALSE),R:S,2,FALSE),J:K,2,FALSE)),VLOOKUP(J1928,J:K,2,FALSE)))</f>
        <v>LAN.MON.m110011</v>
      </c>
      <c r="L1928" s="168" t="str">
        <f t="shared" ref="L1928:L1991" si="211">IFERROR(VLOOKUP("小怪"&amp;I1928,A:D,4,FALSE),IF(MATCH(J1928,J:J,FALSE)=ROW(J1928),IF(VLOOKUP(VLOOKUP(J1928,Q:R,2,FALSE),R:S,2,FALSE)=J1928,"",VLOOKUP(VLOOKUP(VLOOKUP(J1928,Q:R,2,FALSE),R:S,2,FALSE),J:L,3,FALSE)),VLOOKUP(J1928,J:L,3,FALSE)))</f>
        <v>"鹿灵"</v>
      </c>
      <c r="M1928" s="168">
        <v>21924</v>
      </c>
      <c r="N1928" s="168" t="str">
        <f t="shared" ref="N1928:N1991" si="212">IFERROR("LAN.MON."&amp;VLOOKUP("boss"&amp;I1928,A:C,3,FALSE),IF(MATCH(M1928,M:M,FALSE)=ROW(M1928),IF(VLOOKUP(VLOOKUP(M1928,U:V,2,FALSE),V:W,2,FALSE)=M1928,"",VLOOKUP(VLOOKUP(VLOOKUP(M1928,U:V,2,FALSE),V:W,2,FALSE),M:N,2,FALSE)),VLOOKUP(M1928,M:N,2,FALSE)))</f>
        <v>LAN.MON.m120011</v>
      </c>
      <c r="O1928" s="168" t="str">
        <f t="shared" ref="O1928:O1991" si="213">IFERROR(VLOOKUP("boss"&amp;I1928,A:D,4,FALSE),IF(MATCH(M1928,M:M,FALSE)=ROW(M1928),IF(VLOOKUP(VLOOKUP(M1928,U:V,2,FALSE),V:W,2,FALSE)=M1928,"",VLOOKUP(VLOOKUP(VLOOKUP(M1928,U:V,2,FALSE),V:W,2,FALSE),M:O,3,FALSE)),VLOOKUP(M1928,M:O,3,FALSE)))</f>
        <v>"鹿仙"</v>
      </c>
      <c r="P1928" s="168">
        <v>5</v>
      </c>
      <c r="Q1928" s="168">
        <v>11922</v>
      </c>
      <c r="R1928" s="168" t="s">
        <v>6311</v>
      </c>
      <c r="S1928" s="168">
        <v>11922</v>
      </c>
      <c r="T1928" s="168" t="str">
        <f t="shared" ref="T1928:T1991" si="214">IFERROR(VLOOKUP(Q1928,J:K,2,FALSE),"LAN.MON.m110146")</f>
        <v>LAN.MON.m110090</v>
      </c>
      <c r="U1928" s="168">
        <v>21922</v>
      </c>
      <c r="V1928" s="168" t="s">
        <v>6167</v>
      </c>
      <c r="W1928" s="168">
        <v>21922</v>
      </c>
      <c r="X1928" s="168" t="str">
        <f t="shared" ref="X1928:X1991" si="215">IFERROR(VLOOKUP(U1928,M:N,2,FALSE),"LAN.MON.m120146")</f>
        <v>LAN.MON.m120060</v>
      </c>
    </row>
    <row r="1929" spans="9:24" x14ac:dyDescent="0.15">
      <c r="I1929" s="168" t="s">
        <v>12363</v>
      </c>
      <c r="J1929" s="168">
        <v>11938</v>
      </c>
      <c r="K1929" s="168" t="str">
        <f t="shared" si="210"/>
        <v>LAN.MON.m110064</v>
      </c>
      <c r="L1929" s="168" t="str">
        <f t="shared" si="211"/>
        <v>"荒沙女匪"</v>
      </c>
      <c r="M1929" s="168">
        <v>21925</v>
      </c>
      <c r="N1929" s="168" t="str">
        <f t="shared" si="212"/>
        <v>LAN.MON.m120064</v>
      </c>
      <c r="O1929" s="168" t="str">
        <f t="shared" si="213"/>
        <v>"荒沙匪首"</v>
      </c>
      <c r="P1929" s="168">
        <v>5</v>
      </c>
      <c r="Q1929" s="168">
        <v>11923</v>
      </c>
      <c r="R1929" s="168" t="s">
        <v>7991</v>
      </c>
      <c r="S1929" s="168">
        <v>11923</v>
      </c>
      <c r="T1929" s="168" t="str">
        <f t="shared" si="214"/>
        <v>LAN.MON.m110140</v>
      </c>
      <c r="U1929" s="168">
        <v>21923</v>
      </c>
      <c r="V1929" s="168" t="s">
        <v>8614</v>
      </c>
      <c r="W1929" s="168">
        <v>21923</v>
      </c>
      <c r="X1929" s="168" t="str">
        <f t="shared" si="215"/>
        <v>LAN.MON.m120141</v>
      </c>
    </row>
    <row r="1930" spans="9:24" x14ac:dyDescent="0.15">
      <c r="I1930" s="168" t="s">
        <v>12364</v>
      </c>
      <c r="J1930" s="168">
        <v>11939</v>
      </c>
      <c r="K1930" s="168" t="str">
        <f t="shared" si="210"/>
        <v>LAN.MON.m110103</v>
      </c>
      <c r="L1930" s="168" t="str">
        <f t="shared" si="211"/>
        <v>"弯刀童子"</v>
      </c>
      <c r="M1930" s="168">
        <v>21926</v>
      </c>
      <c r="N1930" s="168" t="str">
        <f t="shared" si="212"/>
        <v>LAN.MON.m120103</v>
      </c>
      <c r="O1930" s="168" t="str">
        <f t="shared" si="213"/>
        <v>"弯刀仙童"</v>
      </c>
      <c r="P1930" s="168">
        <v>5</v>
      </c>
      <c r="Q1930" s="168">
        <v>11924</v>
      </c>
      <c r="R1930" s="168" t="s">
        <v>6030</v>
      </c>
      <c r="S1930" s="168">
        <v>11924</v>
      </c>
      <c r="T1930" s="168" t="str">
        <f t="shared" si="214"/>
        <v>LAN.MON.m110032</v>
      </c>
      <c r="U1930" s="168">
        <v>21924</v>
      </c>
      <c r="V1930" s="168" t="s">
        <v>5883</v>
      </c>
      <c r="W1930" s="168">
        <v>21924</v>
      </c>
      <c r="X1930" s="168" t="str">
        <f t="shared" si="215"/>
        <v>LAN.MON.m120011</v>
      </c>
    </row>
    <row r="1931" spans="9:24" x14ac:dyDescent="0.15">
      <c r="I1931" s="168" t="s">
        <v>12365</v>
      </c>
      <c r="J1931" s="168">
        <v>11940</v>
      </c>
      <c r="K1931" s="168" t="str">
        <f t="shared" si="210"/>
        <v>LAN.MON.m110141</v>
      </c>
      <c r="L1931" s="168" t="str">
        <f t="shared" si="211"/>
        <v>"巧音魔灵"</v>
      </c>
      <c r="M1931" s="168">
        <v>21927</v>
      </c>
      <c r="N1931" s="168" t="str">
        <f t="shared" si="212"/>
        <v>LAN.MON.m120141</v>
      </c>
      <c r="O1931" s="168" t="str">
        <f t="shared" si="213"/>
        <v>"巧音魔仙"</v>
      </c>
      <c r="P1931" s="168">
        <v>5</v>
      </c>
      <c r="Q1931" s="168">
        <v>11925</v>
      </c>
      <c r="R1931" s="168" t="s">
        <v>6049</v>
      </c>
      <c r="S1931" s="168">
        <v>11925</v>
      </c>
      <c r="T1931" s="168" t="str">
        <f t="shared" si="214"/>
        <v>LAN.MON.m110036</v>
      </c>
      <c r="U1931" s="168">
        <v>21925</v>
      </c>
      <c r="V1931" s="168" t="s">
        <v>6187</v>
      </c>
      <c r="W1931" s="168">
        <v>21925</v>
      </c>
      <c r="X1931" s="168" t="str">
        <f t="shared" si="215"/>
        <v>LAN.MON.m120064</v>
      </c>
    </row>
    <row r="1932" spans="9:24" x14ac:dyDescent="0.15">
      <c r="I1932" s="168" t="s">
        <v>12366</v>
      </c>
      <c r="J1932" s="168">
        <v>11941</v>
      </c>
      <c r="K1932" s="168" t="str">
        <f t="shared" si="210"/>
        <v>LAN.MON.m110003</v>
      </c>
      <c r="L1932" s="168" t="str">
        <f t="shared" si="211"/>
        <v>"白荷妖"</v>
      </c>
      <c r="M1932" s="168">
        <v>21928</v>
      </c>
      <c r="N1932" s="168" t="str">
        <f t="shared" si="212"/>
        <v>LAN.MON.m120003</v>
      </c>
      <c r="O1932" s="168" t="str">
        <f t="shared" si="213"/>
        <v>"白荷妖王"</v>
      </c>
      <c r="P1932" s="168">
        <v>4</v>
      </c>
      <c r="Q1932" s="168">
        <v>11926</v>
      </c>
      <c r="R1932" s="168" t="s">
        <v>6132</v>
      </c>
      <c r="S1932" s="168">
        <v>11926</v>
      </c>
      <c r="T1932" s="168" t="str">
        <f t="shared" si="214"/>
        <v>LAN.MON.m110053</v>
      </c>
      <c r="U1932" s="168">
        <v>21926</v>
      </c>
      <c r="V1932" s="168" t="s">
        <v>6372</v>
      </c>
      <c r="W1932" s="168">
        <v>21926</v>
      </c>
      <c r="X1932" s="168" t="str">
        <f t="shared" si="215"/>
        <v>LAN.MON.m120103</v>
      </c>
    </row>
    <row r="1933" spans="9:24" x14ac:dyDescent="0.15">
      <c r="I1933" s="168" t="s">
        <v>12367</v>
      </c>
      <c r="J1933" s="168">
        <v>11942</v>
      </c>
      <c r="K1933" s="168" t="str">
        <f t="shared" si="210"/>
        <v>LAN.MON.m110011</v>
      </c>
      <c r="L1933" s="168" t="str">
        <f t="shared" si="211"/>
        <v>"鹿灵"</v>
      </c>
      <c r="M1933" s="168">
        <v>21929</v>
      </c>
      <c r="N1933" s="168" t="str">
        <f t="shared" si="212"/>
        <v>LAN.MON.m120011</v>
      </c>
      <c r="O1933" s="168" t="str">
        <f t="shared" si="213"/>
        <v>"鹿仙"</v>
      </c>
      <c r="P1933" s="168">
        <v>4</v>
      </c>
      <c r="Q1933" s="168">
        <v>11927</v>
      </c>
      <c r="R1933" s="168" t="s">
        <v>6207</v>
      </c>
      <c r="S1933" s="168">
        <v>11927</v>
      </c>
      <c r="T1933" s="168" t="str">
        <f t="shared" si="214"/>
        <v>LAN.MON.m110068</v>
      </c>
      <c r="U1933" s="168">
        <v>21927</v>
      </c>
      <c r="V1933" s="168" t="s">
        <v>8614</v>
      </c>
      <c r="W1933" s="168">
        <v>21927</v>
      </c>
      <c r="X1933" s="168" t="str">
        <f t="shared" si="215"/>
        <v>LAN.MON.m120141</v>
      </c>
    </row>
    <row r="1934" spans="9:24" x14ac:dyDescent="0.15">
      <c r="I1934" s="168" t="s">
        <v>12368</v>
      </c>
      <c r="J1934" s="168">
        <v>11943</v>
      </c>
      <c r="K1934" s="168" t="str">
        <f t="shared" si="210"/>
        <v>LAN.MON.m110060</v>
      </c>
      <c r="L1934" s="168" t="str">
        <f t="shared" si="211"/>
        <v>"守境金将"</v>
      </c>
      <c r="M1934" s="168">
        <v>21930</v>
      </c>
      <c r="N1934" s="168" t="str">
        <f t="shared" si="212"/>
        <v>LAN.MON.m120060</v>
      </c>
      <c r="O1934" s="168" t="str">
        <f t="shared" si="213"/>
        <v>"守境仙将"</v>
      </c>
      <c r="P1934" s="168">
        <v>4</v>
      </c>
      <c r="Q1934" s="168">
        <v>11928</v>
      </c>
      <c r="R1934" s="168" t="s">
        <v>6030</v>
      </c>
      <c r="S1934" s="168">
        <v>11928</v>
      </c>
      <c r="T1934" s="168" t="str">
        <f t="shared" si="214"/>
        <v>LAN.MON.m110032</v>
      </c>
      <c r="U1934" s="168">
        <v>21928</v>
      </c>
      <c r="V1934" s="168" t="s">
        <v>5871</v>
      </c>
      <c r="W1934" s="168">
        <v>21928</v>
      </c>
      <c r="X1934" s="168" t="str">
        <f t="shared" si="215"/>
        <v>LAN.MON.m120003</v>
      </c>
    </row>
    <row r="1935" spans="9:24" x14ac:dyDescent="0.15">
      <c r="I1935" s="168" t="s">
        <v>12369</v>
      </c>
      <c r="J1935" s="168">
        <v>11944</v>
      </c>
      <c r="K1935" s="168" t="str">
        <f t="shared" si="210"/>
        <v>LAN.MON.m110064</v>
      </c>
      <c r="L1935" s="168" t="str">
        <f t="shared" si="211"/>
        <v>"荒沙女匪"</v>
      </c>
      <c r="M1935" s="168">
        <v>21931</v>
      </c>
      <c r="N1935" s="168" t="str">
        <f t="shared" si="212"/>
        <v>LAN.MON.m120064</v>
      </c>
      <c r="O1935" s="168" t="str">
        <f t="shared" si="213"/>
        <v>"荒沙匪首"</v>
      </c>
      <c r="P1935" s="168">
        <v>4</v>
      </c>
      <c r="Q1935" s="168">
        <v>11929</v>
      </c>
      <c r="R1935" s="168" t="s">
        <v>6049</v>
      </c>
      <c r="S1935" s="168">
        <v>11929</v>
      </c>
      <c r="T1935" s="168" t="str">
        <f t="shared" si="214"/>
        <v>LAN.MON.m110036</v>
      </c>
      <c r="U1935" s="168">
        <v>21929</v>
      </c>
      <c r="V1935" s="168" t="s">
        <v>5883</v>
      </c>
      <c r="W1935" s="168">
        <v>21929</v>
      </c>
      <c r="X1935" s="168" t="str">
        <f t="shared" si="215"/>
        <v>LAN.MON.m120011</v>
      </c>
    </row>
    <row r="1936" spans="9:24" x14ac:dyDescent="0.15">
      <c r="I1936" s="168" t="s">
        <v>12370</v>
      </c>
      <c r="J1936" s="168">
        <v>11945</v>
      </c>
      <c r="K1936" s="168" t="str">
        <f t="shared" si="210"/>
        <v>LAN.MON.m110103</v>
      </c>
      <c r="L1936" s="168" t="str">
        <f t="shared" si="211"/>
        <v>"弯刀童子"</v>
      </c>
      <c r="M1936" s="168">
        <v>21932</v>
      </c>
      <c r="N1936" s="168" t="str">
        <f t="shared" si="212"/>
        <v>LAN.MON.m120103</v>
      </c>
      <c r="O1936" s="168" t="str">
        <f t="shared" si="213"/>
        <v>"弯刀仙童"</v>
      </c>
      <c r="P1936" s="168">
        <v>25</v>
      </c>
      <c r="Q1936" s="168">
        <v>11930</v>
      </c>
      <c r="R1936" s="168" t="s">
        <v>6132</v>
      </c>
      <c r="S1936" s="168">
        <v>11930</v>
      </c>
      <c r="T1936" s="168" t="str">
        <f t="shared" si="214"/>
        <v>LAN.MON.m110053</v>
      </c>
      <c r="U1936" s="168">
        <v>21930</v>
      </c>
      <c r="V1936" s="168" t="s">
        <v>6167</v>
      </c>
      <c r="W1936" s="168">
        <v>21930</v>
      </c>
      <c r="X1936" s="168" t="str">
        <f t="shared" si="215"/>
        <v>LAN.MON.m120060</v>
      </c>
    </row>
    <row r="1937" spans="9:24" x14ac:dyDescent="0.15">
      <c r="I1937" s="168" t="s">
        <v>12371</v>
      </c>
      <c r="J1937" s="168">
        <v>11946</v>
      </c>
      <c r="K1937" s="168" t="str">
        <f t="shared" si="210"/>
        <v>LAN.MON.m110081</v>
      </c>
      <c r="L1937" s="168" t="str">
        <f t="shared" si="211"/>
        <v>"震山兽"</v>
      </c>
      <c r="M1937" s="168">
        <v>21933</v>
      </c>
      <c r="N1937" s="168" t="str">
        <f t="shared" si="212"/>
        <v>LAN.MON.m120081</v>
      </c>
      <c r="O1937" s="168" t="str">
        <f t="shared" si="213"/>
        <v>"震山兽王"</v>
      </c>
      <c r="P1937" s="168">
        <v>25</v>
      </c>
      <c r="Q1937" s="168">
        <v>11931</v>
      </c>
      <c r="R1937" s="168" t="s">
        <v>6167</v>
      </c>
      <c r="S1937" s="168">
        <v>11931</v>
      </c>
      <c r="T1937" s="168" t="str">
        <f t="shared" si="214"/>
        <v>LAN.MON.m110060</v>
      </c>
      <c r="U1937" s="168">
        <v>21931</v>
      </c>
      <c r="V1937" s="168" t="s">
        <v>6187</v>
      </c>
      <c r="W1937" s="168">
        <v>21931</v>
      </c>
      <c r="X1937" s="168" t="str">
        <f t="shared" si="215"/>
        <v>LAN.MON.m120064</v>
      </c>
    </row>
    <row r="1938" spans="9:24" x14ac:dyDescent="0.15">
      <c r="I1938" s="168" t="s">
        <v>12372</v>
      </c>
      <c r="J1938" s="168">
        <v>11947</v>
      </c>
      <c r="K1938" s="168" t="str">
        <f t="shared" si="210"/>
        <v>LAN.MON.m110053</v>
      </c>
      <c r="L1938" s="168" t="str">
        <f t="shared" si="211"/>
        <v>"腾云龙狮"</v>
      </c>
      <c r="M1938" s="168">
        <v>21934</v>
      </c>
      <c r="N1938" s="168" t="str">
        <f t="shared" si="212"/>
        <v>LAN.MON.m120053</v>
      </c>
      <c r="O1938" s="168" t="str">
        <f t="shared" si="213"/>
        <v>"龙狮皇"</v>
      </c>
      <c r="P1938" s="168">
        <v>25</v>
      </c>
      <c r="Q1938" s="168">
        <v>11932</v>
      </c>
      <c r="R1938" s="168" t="s">
        <v>5871</v>
      </c>
      <c r="S1938" s="168">
        <v>11932</v>
      </c>
      <c r="T1938" s="168" t="str">
        <f t="shared" si="214"/>
        <v>LAN.MON.m110003</v>
      </c>
      <c r="U1938" s="168">
        <v>21932</v>
      </c>
      <c r="V1938" s="168" t="s">
        <v>6372</v>
      </c>
      <c r="W1938" s="168">
        <v>21932</v>
      </c>
      <c r="X1938" s="168" t="str">
        <f t="shared" si="215"/>
        <v>LAN.MON.m120103</v>
      </c>
    </row>
    <row r="1939" spans="9:24" x14ac:dyDescent="0.15">
      <c r="I1939" s="168" t="s">
        <v>12373</v>
      </c>
      <c r="J1939" s="168">
        <v>11948</v>
      </c>
      <c r="K1939" s="168" t="str">
        <f t="shared" si="210"/>
        <v>LAN.MON.m110036</v>
      </c>
      <c r="L1939" s="168" t="str">
        <f t="shared" si="211"/>
        <v>"冰境巨兽"</v>
      </c>
      <c r="M1939" s="168">
        <v>21935</v>
      </c>
      <c r="N1939" s="168" t="str">
        <f t="shared" si="212"/>
        <v>LAN.MON.m120036</v>
      </c>
      <c r="O1939" s="168" t="str">
        <f t="shared" si="213"/>
        <v>"冰境兽王"</v>
      </c>
      <c r="P1939" s="168">
        <v>25</v>
      </c>
      <c r="Q1939" s="168">
        <v>11933</v>
      </c>
      <c r="R1939" s="168" t="s">
        <v>8614</v>
      </c>
      <c r="S1939" s="168">
        <v>11933</v>
      </c>
      <c r="T1939" s="168" t="str">
        <f t="shared" si="214"/>
        <v>LAN.MON.m110141</v>
      </c>
      <c r="U1939" s="168">
        <v>21933</v>
      </c>
      <c r="V1939" s="168" t="s">
        <v>6271</v>
      </c>
      <c r="W1939" s="168">
        <v>21933</v>
      </c>
      <c r="X1939" s="168" t="str">
        <f t="shared" si="215"/>
        <v>LAN.MON.m120081</v>
      </c>
    </row>
    <row r="1940" spans="9:24" x14ac:dyDescent="0.15">
      <c r="I1940" s="168" t="s">
        <v>12374</v>
      </c>
      <c r="J1940" s="168">
        <v>11949</v>
      </c>
      <c r="K1940" s="168" t="str">
        <f t="shared" si="210"/>
        <v>LAN.MON.m110055</v>
      </c>
      <c r="L1940" s="168" t="str">
        <f t="shared" si="211"/>
        <v>"火雀女妖"</v>
      </c>
      <c r="M1940" s="168">
        <v>21936</v>
      </c>
      <c r="N1940" s="168" t="str">
        <f t="shared" si="212"/>
        <v>LAN.MON.m120055</v>
      </c>
      <c r="O1940" s="168" t="str">
        <f t="shared" si="213"/>
        <v>"火雀妖后"</v>
      </c>
      <c r="P1940" s="168">
        <v>26</v>
      </c>
      <c r="Q1940" s="168">
        <v>11934</v>
      </c>
      <c r="R1940" s="168" t="s">
        <v>6167</v>
      </c>
      <c r="S1940" s="168">
        <v>11934</v>
      </c>
      <c r="T1940" s="168" t="str">
        <f t="shared" si="214"/>
        <v>LAN.MON.m110060</v>
      </c>
      <c r="U1940" s="168">
        <v>21934</v>
      </c>
      <c r="V1940" s="168" t="s">
        <v>6132</v>
      </c>
      <c r="W1940" s="168">
        <v>21934</v>
      </c>
      <c r="X1940" s="168" t="str">
        <f t="shared" si="215"/>
        <v>LAN.MON.m120053</v>
      </c>
    </row>
    <row r="1941" spans="9:24" x14ac:dyDescent="0.15">
      <c r="I1941" s="168" t="s">
        <v>12375</v>
      </c>
      <c r="J1941" s="168">
        <v>11950</v>
      </c>
      <c r="K1941" s="168" t="str">
        <f t="shared" si="210"/>
        <v>LAN.MON.m110081</v>
      </c>
      <c r="L1941" s="168" t="str">
        <f t="shared" si="211"/>
        <v>"震山兽"</v>
      </c>
      <c r="M1941" s="168">
        <v>21937</v>
      </c>
      <c r="N1941" s="168" t="str">
        <f t="shared" si="212"/>
        <v>LAN.MON.m120081</v>
      </c>
      <c r="O1941" s="168" t="str">
        <f t="shared" si="213"/>
        <v>"震山兽王"</v>
      </c>
      <c r="P1941" s="168">
        <v>26</v>
      </c>
      <c r="Q1941" s="168">
        <v>11935</v>
      </c>
      <c r="R1941" s="168" t="s">
        <v>6167</v>
      </c>
      <c r="S1941" s="168">
        <v>11935</v>
      </c>
      <c r="T1941" s="168" t="str">
        <f t="shared" si="214"/>
        <v>LAN.MON.m110060</v>
      </c>
      <c r="U1941" s="168">
        <v>21935</v>
      </c>
      <c r="V1941" s="168" t="s">
        <v>6049</v>
      </c>
      <c r="W1941" s="168">
        <v>21935</v>
      </c>
      <c r="X1941" s="168" t="str">
        <f t="shared" si="215"/>
        <v>LAN.MON.m120036</v>
      </c>
    </row>
    <row r="1942" spans="9:24" x14ac:dyDescent="0.15">
      <c r="I1942" s="168" t="s">
        <v>12376</v>
      </c>
      <c r="J1942" s="168">
        <v>11951</v>
      </c>
      <c r="K1942" s="168" t="str">
        <f t="shared" si="210"/>
        <v>LAN.MON.m110143</v>
      </c>
      <c r="L1942" s="168" t="str">
        <f t="shared" si="211"/>
        <v>"搬山蛮兽"</v>
      </c>
      <c r="M1942" s="168">
        <v>21938</v>
      </c>
      <c r="N1942" s="168" t="str">
        <f t="shared" si="212"/>
        <v>LAN.MON.m120143</v>
      </c>
      <c r="O1942" s="168" t="str">
        <f t="shared" si="213"/>
        <v>"搬山蛮兽王"</v>
      </c>
      <c r="P1942" s="168">
        <v>26</v>
      </c>
      <c r="Q1942" s="168">
        <v>11936</v>
      </c>
      <c r="R1942" s="168" t="s">
        <v>8614</v>
      </c>
      <c r="S1942" s="168">
        <v>11936</v>
      </c>
      <c r="T1942" s="168" t="str">
        <f t="shared" si="214"/>
        <v>LAN.MON.m110141</v>
      </c>
      <c r="U1942" s="168">
        <v>21936</v>
      </c>
      <c r="V1942" s="168" t="s">
        <v>6142</v>
      </c>
      <c r="W1942" s="168">
        <v>21936</v>
      </c>
      <c r="X1942" s="168" t="str">
        <f t="shared" si="215"/>
        <v>LAN.MON.m120055</v>
      </c>
    </row>
    <row r="1943" spans="9:24" x14ac:dyDescent="0.15">
      <c r="I1943" s="168" t="s">
        <v>12377</v>
      </c>
      <c r="J1943" s="168">
        <v>11952</v>
      </c>
      <c r="K1943" s="168" t="str">
        <f t="shared" si="210"/>
        <v>LAN.MON.m110144</v>
      </c>
      <c r="L1943" s="168" t="str">
        <f t="shared" si="211"/>
        <v>"噬火天魔"</v>
      </c>
      <c r="M1943" s="168">
        <v>21939</v>
      </c>
      <c r="N1943" s="168" t="str">
        <f t="shared" si="212"/>
        <v>LAN.MON.m120144</v>
      </c>
      <c r="O1943" s="168" t="str">
        <f t="shared" si="213"/>
        <v>"噬火天魔王"</v>
      </c>
      <c r="P1943" s="168">
        <v>26</v>
      </c>
      <c r="Q1943" s="168">
        <v>11937</v>
      </c>
      <c r="R1943" s="168" t="s">
        <v>5883</v>
      </c>
      <c r="S1943" s="168">
        <v>11937</v>
      </c>
      <c r="T1943" s="168" t="str">
        <f t="shared" si="214"/>
        <v>LAN.MON.m110011</v>
      </c>
      <c r="U1943" s="168">
        <v>21937</v>
      </c>
      <c r="V1943" s="168" t="s">
        <v>6271</v>
      </c>
      <c r="W1943" s="168">
        <v>21937</v>
      </c>
      <c r="X1943" s="168" t="str">
        <f t="shared" si="215"/>
        <v>LAN.MON.m120081</v>
      </c>
    </row>
    <row r="1944" spans="9:24" x14ac:dyDescent="0.15">
      <c r="I1944" s="168" t="s">
        <v>12378</v>
      </c>
      <c r="J1944" s="168">
        <v>11953</v>
      </c>
      <c r="K1944" s="168" t="str">
        <f t="shared" si="210"/>
        <v>LAN.MON.m110081</v>
      </c>
      <c r="L1944" s="168" t="str">
        <f t="shared" si="211"/>
        <v>"震山兽"</v>
      </c>
      <c r="M1944" s="168">
        <v>21940</v>
      </c>
      <c r="N1944" s="168" t="str">
        <f t="shared" si="212"/>
        <v>LAN.MON.m120081</v>
      </c>
      <c r="O1944" s="168" t="str">
        <f t="shared" si="213"/>
        <v>"震山兽王"</v>
      </c>
      <c r="P1944" s="168">
        <v>6</v>
      </c>
      <c r="Q1944" s="168">
        <v>11938</v>
      </c>
      <c r="R1944" s="168" t="s">
        <v>6187</v>
      </c>
      <c r="S1944" s="168">
        <v>11938</v>
      </c>
      <c r="T1944" s="168" t="str">
        <f t="shared" si="214"/>
        <v>LAN.MON.m110064</v>
      </c>
      <c r="U1944" s="168">
        <v>21938</v>
      </c>
      <c r="V1944" s="168" t="s">
        <v>10639</v>
      </c>
      <c r="W1944" s="168">
        <v>21938</v>
      </c>
      <c r="X1944" s="168" t="str">
        <f t="shared" si="215"/>
        <v>LAN.MON.m120143</v>
      </c>
    </row>
    <row r="1945" spans="9:24" x14ac:dyDescent="0.15">
      <c r="I1945" s="168" t="s">
        <v>12379</v>
      </c>
      <c r="J1945" s="168">
        <v>11954</v>
      </c>
      <c r="K1945" s="168" t="str">
        <f t="shared" si="210"/>
        <v>LAN.MON.m110053</v>
      </c>
      <c r="L1945" s="168" t="str">
        <f t="shared" si="211"/>
        <v>"腾云龙狮"</v>
      </c>
      <c r="M1945" s="168">
        <v>21941</v>
      </c>
      <c r="N1945" s="168" t="str">
        <f t="shared" si="212"/>
        <v>LAN.MON.m120053</v>
      </c>
      <c r="O1945" s="168" t="str">
        <f t="shared" si="213"/>
        <v>"龙狮皇"</v>
      </c>
      <c r="P1945" s="168">
        <v>6</v>
      </c>
      <c r="Q1945" s="168">
        <v>11939</v>
      </c>
      <c r="R1945" s="168" t="s">
        <v>6372</v>
      </c>
      <c r="S1945" s="168">
        <v>11939</v>
      </c>
      <c r="T1945" s="168" t="str">
        <f t="shared" si="214"/>
        <v>LAN.MON.m110103</v>
      </c>
      <c r="U1945" s="168">
        <v>21939</v>
      </c>
      <c r="V1945" s="168" t="s">
        <v>10643</v>
      </c>
      <c r="W1945" s="168">
        <v>21939</v>
      </c>
      <c r="X1945" s="168" t="str">
        <f t="shared" si="215"/>
        <v>LAN.MON.m120144</v>
      </c>
    </row>
    <row r="1946" spans="9:24" x14ac:dyDescent="0.15">
      <c r="I1946" s="168" t="s">
        <v>12380</v>
      </c>
      <c r="J1946" s="168">
        <v>11955</v>
      </c>
      <c r="K1946" s="168" t="str">
        <f t="shared" si="210"/>
        <v>LAN.MON.m110036</v>
      </c>
      <c r="L1946" s="168" t="str">
        <f t="shared" si="211"/>
        <v>"冰境巨兽"</v>
      </c>
      <c r="M1946" s="168">
        <v>21942</v>
      </c>
      <c r="N1946" s="168" t="str">
        <f t="shared" si="212"/>
        <v>LAN.MON.m120036</v>
      </c>
      <c r="O1946" s="168" t="str">
        <f t="shared" si="213"/>
        <v>"冰境兽王"</v>
      </c>
      <c r="P1946" s="168">
        <v>6</v>
      </c>
      <c r="Q1946" s="168">
        <v>11940</v>
      </c>
      <c r="R1946" s="168" t="s">
        <v>8614</v>
      </c>
      <c r="S1946" s="168">
        <v>11940</v>
      </c>
      <c r="T1946" s="168" t="str">
        <f t="shared" si="214"/>
        <v>LAN.MON.m110141</v>
      </c>
      <c r="U1946" s="168">
        <v>21940</v>
      </c>
      <c r="V1946" s="168" t="s">
        <v>6271</v>
      </c>
      <c r="W1946" s="168">
        <v>21940</v>
      </c>
      <c r="X1946" s="168" t="str">
        <f t="shared" si="215"/>
        <v>LAN.MON.m120081</v>
      </c>
    </row>
    <row r="1947" spans="9:24" x14ac:dyDescent="0.15">
      <c r="I1947" s="168" t="s">
        <v>12381</v>
      </c>
      <c r="J1947" s="168">
        <v>11956</v>
      </c>
      <c r="K1947" s="168" t="str">
        <f t="shared" si="210"/>
        <v>LAN.MON.m110055</v>
      </c>
      <c r="L1947" s="168" t="str">
        <f t="shared" si="211"/>
        <v>"火雀女妖"</v>
      </c>
      <c r="M1947" s="168">
        <v>21943</v>
      </c>
      <c r="N1947" s="168" t="str">
        <f t="shared" si="212"/>
        <v>LAN.MON.m120055</v>
      </c>
      <c r="O1947" s="168" t="str">
        <f t="shared" si="213"/>
        <v>"火雀妖后"</v>
      </c>
      <c r="P1947" s="168">
        <v>6</v>
      </c>
      <c r="Q1947" s="168">
        <v>11941</v>
      </c>
      <c r="R1947" s="168" t="s">
        <v>5871</v>
      </c>
      <c r="S1947" s="168">
        <v>11941</v>
      </c>
      <c r="T1947" s="168" t="str">
        <f t="shared" si="214"/>
        <v>LAN.MON.m110003</v>
      </c>
      <c r="U1947" s="168">
        <v>21941</v>
      </c>
      <c r="V1947" s="168" t="s">
        <v>6132</v>
      </c>
      <c r="W1947" s="168">
        <v>21941</v>
      </c>
      <c r="X1947" s="168" t="str">
        <f t="shared" si="215"/>
        <v>LAN.MON.m120053</v>
      </c>
    </row>
    <row r="1948" spans="9:24" x14ac:dyDescent="0.15">
      <c r="I1948" s="168" t="s">
        <v>12382</v>
      </c>
      <c r="J1948" s="168">
        <v>11957</v>
      </c>
      <c r="K1948" s="168" t="str">
        <f t="shared" si="210"/>
        <v>LAN.MON.m110143</v>
      </c>
      <c r="L1948" s="168" t="str">
        <f t="shared" si="211"/>
        <v>"搬山蛮兽"</v>
      </c>
      <c r="M1948" s="168">
        <v>21944</v>
      </c>
      <c r="N1948" s="168" t="str">
        <f t="shared" si="212"/>
        <v>LAN.MON.m120143</v>
      </c>
      <c r="O1948" s="168" t="str">
        <f t="shared" si="213"/>
        <v>"搬山蛮兽王"</v>
      </c>
      <c r="P1948" s="168">
        <v>6</v>
      </c>
      <c r="Q1948" s="168">
        <v>11942</v>
      </c>
      <c r="R1948" s="168" t="s">
        <v>5883</v>
      </c>
      <c r="S1948" s="168">
        <v>11942</v>
      </c>
      <c r="T1948" s="168" t="str">
        <f t="shared" si="214"/>
        <v>LAN.MON.m110011</v>
      </c>
      <c r="U1948" s="168">
        <v>21942</v>
      </c>
      <c r="V1948" s="168" t="s">
        <v>6049</v>
      </c>
      <c r="W1948" s="168">
        <v>21942</v>
      </c>
      <c r="X1948" s="168" t="str">
        <f t="shared" si="215"/>
        <v>LAN.MON.m120036</v>
      </c>
    </row>
    <row r="1949" spans="9:24" x14ac:dyDescent="0.15">
      <c r="I1949" s="168" t="s">
        <v>12383</v>
      </c>
      <c r="J1949" s="168">
        <v>11958</v>
      </c>
      <c r="K1949" s="168" t="str">
        <f t="shared" si="210"/>
        <v>LAN.MON.m110144</v>
      </c>
      <c r="L1949" s="168" t="str">
        <f t="shared" si="211"/>
        <v>"噬火天魔"</v>
      </c>
      <c r="M1949" s="168">
        <v>21945</v>
      </c>
      <c r="N1949" s="168" t="str">
        <f t="shared" si="212"/>
        <v>LAN.MON.m120144</v>
      </c>
      <c r="O1949" s="168" t="str">
        <f t="shared" si="213"/>
        <v>"噬火天魔王"</v>
      </c>
      <c r="P1949" s="168">
        <v>6</v>
      </c>
      <c r="Q1949" s="168">
        <v>11943</v>
      </c>
      <c r="R1949" s="168" t="s">
        <v>6167</v>
      </c>
      <c r="S1949" s="168">
        <v>11943</v>
      </c>
      <c r="T1949" s="168" t="str">
        <f t="shared" si="214"/>
        <v>LAN.MON.m110060</v>
      </c>
      <c r="U1949" s="168">
        <v>21943</v>
      </c>
      <c r="V1949" s="168" t="s">
        <v>6142</v>
      </c>
      <c r="W1949" s="168">
        <v>21943</v>
      </c>
      <c r="X1949" s="168" t="str">
        <f t="shared" si="215"/>
        <v>LAN.MON.m120055</v>
      </c>
    </row>
    <row r="1950" spans="9:24" x14ac:dyDescent="0.15">
      <c r="I1950" s="168" t="s">
        <v>12384</v>
      </c>
      <c r="J1950" s="168">
        <v>11959</v>
      </c>
      <c r="K1950" s="168" t="str">
        <f t="shared" si="210"/>
        <v>LAN.MON.m110030</v>
      </c>
      <c r="L1950" s="168" t="str">
        <f t="shared" si="211"/>
        <v>"黑刀客"</v>
      </c>
      <c r="M1950" s="168">
        <v>21946</v>
      </c>
      <c r="N1950" s="168" t="str">
        <f t="shared" si="212"/>
        <v>LAN.MON.m120030</v>
      </c>
      <c r="O1950" s="168" t="str">
        <f t="shared" si="213"/>
        <v>"黑刀王"</v>
      </c>
      <c r="P1950" s="168">
        <v>6</v>
      </c>
      <c r="Q1950" s="168">
        <v>11944</v>
      </c>
      <c r="R1950" s="168" t="s">
        <v>6187</v>
      </c>
      <c r="S1950" s="168">
        <v>11944</v>
      </c>
      <c r="T1950" s="168" t="str">
        <f t="shared" si="214"/>
        <v>LAN.MON.m110064</v>
      </c>
      <c r="U1950" s="168">
        <v>21944</v>
      </c>
      <c r="V1950" s="168" t="s">
        <v>10639</v>
      </c>
      <c r="W1950" s="168">
        <v>21944</v>
      </c>
      <c r="X1950" s="168" t="str">
        <f t="shared" si="215"/>
        <v>LAN.MON.m120143</v>
      </c>
    </row>
    <row r="1951" spans="9:24" x14ac:dyDescent="0.15">
      <c r="I1951" s="168" t="s">
        <v>12385</v>
      </c>
      <c r="J1951" s="168">
        <v>11960</v>
      </c>
      <c r="K1951" s="168" t="str">
        <f t="shared" si="210"/>
        <v>LAN.MON.m110102</v>
      </c>
      <c r="L1951" s="168" t="str">
        <f t="shared" si="211"/>
        <v>"镇灵仙将"</v>
      </c>
      <c r="M1951" s="168">
        <v>21947</v>
      </c>
      <c r="N1951" s="168" t="str">
        <f t="shared" si="212"/>
        <v>LAN.MON.m120102</v>
      </c>
      <c r="O1951" s="168" t="str">
        <f t="shared" si="213"/>
        <v>"镇灵仙王"</v>
      </c>
      <c r="P1951" s="168">
        <v>6</v>
      </c>
      <c r="Q1951" s="168">
        <v>11945</v>
      </c>
      <c r="R1951" s="168" t="s">
        <v>6372</v>
      </c>
      <c r="S1951" s="168">
        <v>11945</v>
      </c>
      <c r="T1951" s="168" t="str">
        <f t="shared" si="214"/>
        <v>LAN.MON.m110103</v>
      </c>
      <c r="U1951" s="168">
        <v>21945</v>
      </c>
      <c r="V1951" s="168" t="s">
        <v>10643</v>
      </c>
      <c r="W1951" s="168">
        <v>21945</v>
      </c>
      <c r="X1951" s="168" t="str">
        <f t="shared" si="215"/>
        <v>LAN.MON.m120144</v>
      </c>
    </row>
    <row r="1952" spans="9:24" x14ac:dyDescent="0.15">
      <c r="I1952" s="168" t="s">
        <v>12386</v>
      </c>
      <c r="J1952" s="168">
        <v>11961</v>
      </c>
      <c r="K1952" s="168" t="str">
        <f t="shared" si="210"/>
        <v>LAN.MON.m110145</v>
      </c>
      <c r="L1952" s="168" t="str">
        <f t="shared" si="211"/>
        <v>"大荒羽民"</v>
      </c>
      <c r="M1952" s="168">
        <v>21948</v>
      </c>
      <c r="N1952" s="168" t="str">
        <f t="shared" si="212"/>
        <v>LAN.MON.m120145</v>
      </c>
      <c r="O1952" s="168" t="str">
        <f t="shared" si="213"/>
        <v>"大荒羽主"</v>
      </c>
      <c r="P1952" s="168">
        <v>6</v>
      </c>
      <c r="Q1952" s="168">
        <v>11946</v>
      </c>
      <c r="R1952" s="168" t="s">
        <v>6271</v>
      </c>
      <c r="S1952" s="168">
        <v>11946</v>
      </c>
      <c r="T1952" s="168" t="str">
        <f t="shared" si="214"/>
        <v>LAN.MON.m110081</v>
      </c>
      <c r="U1952" s="168">
        <v>21946</v>
      </c>
      <c r="V1952" s="168" t="s">
        <v>6021</v>
      </c>
      <c r="W1952" s="168">
        <v>21946</v>
      </c>
      <c r="X1952" s="168" t="str">
        <f t="shared" si="215"/>
        <v>LAN.MON.m120030</v>
      </c>
    </row>
    <row r="1953" spans="9:24" x14ac:dyDescent="0.15">
      <c r="I1953" s="168" t="s">
        <v>12387</v>
      </c>
      <c r="J1953" s="168">
        <v>11962</v>
      </c>
      <c r="K1953" s="168" t="str">
        <f t="shared" si="210"/>
        <v>LAN.MON.m110141</v>
      </c>
      <c r="L1953" s="168" t="str">
        <f t="shared" si="211"/>
        <v>"巧音魔灵"</v>
      </c>
      <c r="M1953" s="168">
        <v>21949</v>
      </c>
      <c r="N1953" s="168" t="str">
        <f t="shared" si="212"/>
        <v>LAN.MON.m120141</v>
      </c>
      <c r="O1953" s="168" t="str">
        <f t="shared" si="213"/>
        <v>"巧音魔仙"</v>
      </c>
      <c r="P1953" s="168">
        <v>7</v>
      </c>
      <c r="Q1953" s="168">
        <v>11947</v>
      </c>
      <c r="R1953" s="168" t="s">
        <v>6132</v>
      </c>
      <c r="S1953" s="168">
        <v>11947</v>
      </c>
      <c r="T1953" s="168" t="str">
        <f t="shared" si="214"/>
        <v>LAN.MON.m110053</v>
      </c>
      <c r="U1953" s="168">
        <v>21947</v>
      </c>
      <c r="V1953" s="168" t="s">
        <v>6367</v>
      </c>
      <c r="W1953" s="168">
        <v>21947</v>
      </c>
      <c r="X1953" s="168" t="str">
        <f t="shared" si="215"/>
        <v>LAN.MON.m120102</v>
      </c>
    </row>
    <row r="1954" spans="9:24" x14ac:dyDescent="0.15">
      <c r="I1954" s="168" t="s">
        <v>12388</v>
      </c>
      <c r="J1954" s="168">
        <v>11963</v>
      </c>
      <c r="K1954" s="168" t="str">
        <f t="shared" si="210"/>
        <v>LAN.MON.m110030</v>
      </c>
      <c r="L1954" s="168" t="str">
        <f t="shared" si="211"/>
        <v>"黑刀客"</v>
      </c>
      <c r="M1954" s="168">
        <v>21950</v>
      </c>
      <c r="N1954" s="168" t="str">
        <f t="shared" si="212"/>
        <v>LAN.MON.m120030</v>
      </c>
      <c r="O1954" s="168" t="str">
        <f t="shared" si="213"/>
        <v>"黑刀王"</v>
      </c>
      <c r="P1954" s="168">
        <v>7</v>
      </c>
      <c r="Q1954" s="168">
        <v>11948</v>
      </c>
      <c r="R1954" s="168" t="s">
        <v>6049</v>
      </c>
      <c r="S1954" s="168">
        <v>11948</v>
      </c>
      <c r="T1954" s="168" t="str">
        <f t="shared" si="214"/>
        <v>LAN.MON.m110036</v>
      </c>
      <c r="U1954" s="168">
        <v>21948</v>
      </c>
      <c r="V1954" s="168" t="s">
        <v>10680</v>
      </c>
      <c r="W1954" s="168">
        <v>21948</v>
      </c>
      <c r="X1954" s="168" t="str">
        <f t="shared" si="215"/>
        <v>LAN.MON.m120145</v>
      </c>
    </row>
    <row r="1955" spans="9:24" x14ac:dyDescent="0.15">
      <c r="I1955" s="168" t="s">
        <v>12389</v>
      </c>
      <c r="J1955" s="168">
        <v>11964</v>
      </c>
      <c r="K1955" s="168" t="str">
        <f t="shared" si="210"/>
        <v>LAN.MON.m110109</v>
      </c>
      <c r="L1955" s="168" t="str">
        <f t="shared" si="211"/>
        <v>"镇山虎妖"</v>
      </c>
      <c r="M1955" s="168">
        <v>21951</v>
      </c>
      <c r="N1955" s="168" t="str">
        <f t="shared" si="212"/>
        <v>LAN.MON.m120109</v>
      </c>
      <c r="O1955" s="168" t="str">
        <f t="shared" si="213"/>
        <v>"镇山虎王"</v>
      </c>
      <c r="P1955" s="168">
        <v>7</v>
      </c>
      <c r="Q1955" s="168">
        <v>11949</v>
      </c>
      <c r="R1955" s="168" t="s">
        <v>6142</v>
      </c>
      <c r="S1955" s="168">
        <v>11949</v>
      </c>
      <c r="T1955" s="168" t="str">
        <f t="shared" si="214"/>
        <v>LAN.MON.m110055</v>
      </c>
      <c r="U1955" s="168">
        <v>21949</v>
      </c>
      <c r="V1955" s="168" t="s">
        <v>8614</v>
      </c>
      <c r="W1955" s="168">
        <v>21949</v>
      </c>
      <c r="X1955" s="168" t="str">
        <f t="shared" si="215"/>
        <v>LAN.MON.m120141</v>
      </c>
    </row>
    <row r="1956" spans="9:24" x14ac:dyDescent="0.15">
      <c r="I1956" s="168" t="s">
        <v>12390</v>
      </c>
      <c r="J1956" s="168">
        <v>11965</v>
      </c>
      <c r="K1956" s="168" t="str">
        <f t="shared" si="210"/>
        <v>LAN.MON.m110102</v>
      </c>
      <c r="L1956" s="168" t="str">
        <f t="shared" si="211"/>
        <v>"镇灵仙将"</v>
      </c>
      <c r="M1956" s="168">
        <v>21952</v>
      </c>
      <c r="N1956" s="168" t="str">
        <f t="shared" si="212"/>
        <v>LAN.MON.m120102</v>
      </c>
      <c r="O1956" s="168" t="str">
        <f t="shared" si="213"/>
        <v>"镇灵仙王"</v>
      </c>
      <c r="P1956" s="168">
        <v>7</v>
      </c>
      <c r="Q1956" s="168">
        <v>11950</v>
      </c>
      <c r="R1956" s="168" t="s">
        <v>6271</v>
      </c>
      <c r="S1956" s="168">
        <v>11950</v>
      </c>
      <c r="T1956" s="168" t="str">
        <f t="shared" si="214"/>
        <v>LAN.MON.m110081</v>
      </c>
      <c r="U1956" s="168">
        <v>21950</v>
      </c>
      <c r="V1956" s="168" t="s">
        <v>6021</v>
      </c>
      <c r="W1956" s="168">
        <v>21950</v>
      </c>
      <c r="X1956" s="168" t="str">
        <f t="shared" si="215"/>
        <v>LAN.MON.m120030</v>
      </c>
    </row>
    <row r="1957" spans="9:24" x14ac:dyDescent="0.15">
      <c r="I1957" s="168" t="s">
        <v>12391</v>
      </c>
      <c r="J1957" s="168">
        <v>11966</v>
      </c>
      <c r="K1957" s="168" t="str">
        <f t="shared" si="210"/>
        <v>LAN.MON.m110011</v>
      </c>
      <c r="L1957" s="168" t="str">
        <f t="shared" si="211"/>
        <v>"鹿灵"</v>
      </c>
      <c r="M1957" s="168">
        <v>21953</v>
      </c>
      <c r="N1957" s="168" t="str">
        <f t="shared" si="212"/>
        <v>LAN.MON.m120011</v>
      </c>
      <c r="O1957" s="168" t="str">
        <f t="shared" si="213"/>
        <v>"鹿仙"</v>
      </c>
      <c r="P1957" s="168">
        <v>7</v>
      </c>
      <c r="Q1957" s="168">
        <v>11951</v>
      </c>
      <c r="R1957" s="168" t="s">
        <v>10639</v>
      </c>
      <c r="S1957" s="168">
        <v>11951</v>
      </c>
      <c r="T1957" s="168" t="str">
        <f t="shared" si="214"/>
        <v>LAN.MON.m110143</v>
      </c>
      <c r="U1957" s="168">
        <v>21951</v>
      </c>
      <c r="V1957" s="168" t="s">
        <v>6402</v>
      </c>
      <c r="W1957" s="168">
        <v>21951</v>
      </c>
      <c r="X1957" s="168" t="str">
        <f t="shared" si="215"/>
        <v>LAN.MON.m120109</v>
      </c>
    </row>
    <row r="1958" spans="9:24" x14ac:dyDescent="0.15">
      <c r="I1958" s="168" t="s">
        <v>12392</v>
      </c>
      <c r="J1958" s="168">
        <v>11967</v>
      </c>
      <c r="K1958" s="168" t="str">
        <f t="shared" si="210"/>
        <v>LAN.MON.m110109</v>
      </c>
      <c r="L1958" s="168" t="str">
        <f t="shared" si="211"/>
        <v>"镇山虎妖"</v>
      </c>
      <c r="M1958" s="168">
        <v>21954</v>
      </c>
      <c r="N1958" s="168" t="str">
        <f t="shared" si="212"/>
        <v>LAN.MON.m120109</v>
      </c>
      <c r="O1958" s="168" t="str">
        <f t="shared" si="213"/>
        <v>"镇山虎王"</v>
      </c>
      <c r="P1958" s="168">
        <v>7</v>
      </c>
      <c r="Q1958" s="168">
        <v>11952</v>
      </c>
      <c r="R1958" s="168" t="s">
        <v>10643</v>
      </c>
      <c r="S1958" s="168">
        <v>11952</v>
      </c>
      <c r="T1958" s="168" t="str">
        <f t="shared" si="214"/>
        <v>LAN.MON.m110144</v>
      </c>
      <c r="U1958" s="168">
        <v>21952</v>
      </c>
      <c r="V1958" s="168" t="s">
        <v>6367</v>
      </c>
      <c r="W1958" s="168">
        <v>21952</v>
      </c>
      <c r="X1958" s="168" t="str">
        <f t="shared" si="215"/>
        <v>LAN.MON.m120102</v>
      </c>
    </row>
    <row r="1959" spans="9:24" x14ac:dyDescent="0.15">
      <c r="I1959" s="168" t="s">
        <v>12393</v>
      </c>
      <c r="J1959" s="168">
        <v>11968</v>
      </c>
      <c r="K1959" s="168" t="str">
        <f t="shared" si="210"/>
        <v>LAN.MON.m110102</v>
      </c>
      <c r="L1959" s="168" t="str">
        <f t="shared" si="211"/>
        <v>"镇灵仙将"</v>
      </c>
      <c r="M1959" s="168">
        <v>21955</v>
      </c>
      <c r="N1959" s="168" t="str">
        <f t="shared" si="212"/>
        <v>LAN.MON.m120102</v>
      </c>
      <c r="O1959" s="168" t="str">
        <f t="shared" si="213"/>
        <v>"镇灵仙王"</v>
      </c>
      <c r="P1959" s="168">
        <v>7</v>
      </c>
      <c r="Q1959" s="168">
        <v>11953</v>
      </c>
      <c r="R1959" s="168" t="s">
        <v>6271</v>
      </c>
      <c r="S1959" s="168">
        <v>11953</v>
      </c>
      <c r="T1959" s="168" t="str">
        <f t="shared" si="214"/>
        <v>LAN.MON.m110081</v>
      </c>
      <c r="U1959" s="168">
        <v>21953</v>
      </c>
      <c r="V1959" s="168" t="s">
        <v>5883</v>
      </c>
      <c r="W1959" s="168">
        <v>21953</v>
      </c>
      <c r="X1959" s="168" t="str">
        <f t="shared" si="215"/>
        <v>LAN.MON.m120011</v>
      </c>
    </row>
    <row r="1960" spans="9:24" x14ac:dyDescent="0.15">
      <c r="I1960" s="168" t="s">
        <v>12394</v>
      </c>
      <c r="J1960" s="168">
        <v>11969</v>
      </c>
      <c r="K1960" s="168" t="str">
        <f t="shared" si="210"/>
        <v>LAN.MON.m110011</v>
      </c>
      <c r="L1960" s="168" t="str">
        <f t="shared" si="211"/>
        <v>"鹿灵"</v>
      </c>
      <c r="M1960" s="168">
        <v>21956</v>
      </c>
      <c r="N1960" s="168" t="str">
        <f t="shared" si="212"/>
        <v>LAN.MON.m120011</v>
      </c>
      <c r="O1960" s="168" t="str">
        <f t="shared" si="213"/>
        <v>"鹿仙"</v>
      </c>
      <c r="P1960" s="168">
        <v>7</v>
      </c>
      <c r="Q1960" s="168">
        <v>11954</v>
      </c>
      <c r="R1960" s="168" t="s">
        <v>6132</v>
      </c>
      <c r="S1960" s="168">
        <v>11954</v>
      </c>
      <c r="T1960" s="168" t="str">
        <f t="shared" si="214"/>
        <v>LAN.MON.m110053</v>
      </c>
      <c r="U1960" s="168">
        <v>21954</v>
      </c>
      <c r="V1960" s="168" t="s">
        <v>6402</v>
      </c>
      <c r="W1960" s="168">
        <v>21954</v>
      </c>
      <c r="X1960" s="168" t="str">
        <f t="shared" si="215"/>
        <v>LAN.MON.m120109</v>
      </c>
    </row>
    <row r="1961" spans="9:24" x14ac:dyDescent="0.15">
      <c r="I1961" s="168" t="s">
        <v>12395</v>
      </c>
      <c r="J1961" s="168">
        <v>11970</v>
      </c>
      <c r="K1961" s="168" t="str">
        <f t="shared" si="210"/>
        <v>LAN.MON.m110145</v>
      </c>
      <c r="L1961" s="168" t="str">
        <f t="shared" si="211"/>
        <v>"大荒羽民"</v>
      </c>
      <c r="M1961" s="168">
        <v>21957</v>
      </c>
      <c r="N1961" s="168" t="str">
        <f t="shared" si="212"/>
        <v>LAN.MON.m120145</v>
      </c>
      <c r="O1961" s="168" t="str">
        <f t="shared" si="213"/>
        <v>"大荒羽主"</v>
      </c>
      <c r="P1961" s="168">
        <v>7</v>
      </c>
      <c r="Q1961" s="168">
        <v>11955</v>
      </c>
      <c r="R1961" s="168" t="s">
        <v>6049</v>
      </c>
      <c r="S1961" s="168">
        <v>11955</v>
      </c>
      <c r="T1961" s="168" t="str">
        <f t="shared" si="214"/>
        <v>LAN.MON.m110036</v>
      </c>
      <c r="U1961" s="168">
        <v>21955</v>
      </c>
      <c r="V1961" s="168" t="s">
        <v>6367</v>
      </c>
      <c r="W1961" s="168">
        <v>21955</v>
      </c>
      <c r="X1961" s="168" t="str">
        <f t="shared" si="215"/>
        <v>LAN.MON.m120102</v>
      </c>
    </row>
    <row r="1962" spans="9:24" x14ac:dyDescent="0.15">
      <c r="I1962" s="168" t="s">
        <v>12396</v>
      </c>
      <c r="J1962" s="168">
        <v>11971</v>
      </c>
      <c r="K1962" s="168" t="str">
        <f t="shared" si="210"/>
        <v>LAN.MON.m110064</v>
      </c>
      <c r="L1962" s="168" t="str">
        <f t="shared" si="211"/>
        <v>"荒沙女匪"</v>
      </c>
      <c r="M1962" s="168">
        <v>21958</v>
      </c>
      <c r="N1962" s="168" t="str">
        <f t="shared" si="212"/>
        <v>LAN.MON.m120064</v>
      </c>
      <c r="O1962" s="168" t="str">
        <f t="shared" si="213"/>
        <v>"荒沙匪首"</v>
      </c>
      <c r="P1962" s="168">
        <v>7</v>
      </c>
      <c r="Q1962" s="168">
        <v>11956</v>
      </c>
      <c r="R1962" s="168" t="s">
        <v>6142</v>
      </c>
      <c r="S1962" s="168">
        <v>11956</v>
      </c>
      <c r="T1962" s="168" t="str">
        <f t="shared" si="214"/>
        <v>LAN.MON.m110055</v>
      </c>
      <c r="U1962" s="168">
        <v>21956</v>
      </c>
      <c r="V1962" s="168" t="s">
        <v>5883</v>
      </c>
      <c r="W1962" s="168">
        <v>21956</v>
      </c>
      <c r="X1962" s="168" t="str">
        <f t="shared" si="215"/>
        <v>LAN.MON.m120011</v>
      </c>
    </row>
    <row r="1963" spans="9:24" x14ac:dyDescent="0.15">
      <c r="I1963" s="168" t="s">
        <v>12397</v>
      </c>
      <c r="J1963" s="168">
        <v>11972</v>
      </c>
      <c r="K1963" s="168" t="str">
        <f t="shared" si="210"/>
        <v>LAN.MON.m110025</v>
      </c>
      <c r="L1963" s="168" t="str">
        <f t="shared" si="211"/>
        <v>"剑道恶徒"</v>
      </c>
      <c r="M1963" s="168">
        <v>21959</v>
      </c>
      <c r="N1963" s="168" t="str">
        <f t="shared" si="212"/>
        <v>LAN.MON.m120025</v>
      </c>
      <c r="O1963" s="168" t="str">
        <f t="shared" si="213"/>
        <v>"恶徒众首"</v>
      </c>
      <c r="P1963" s="168">
        <v>9</v>
      </c>
      <c r="Q1963" s="168">
        <v>11957</v>
      </c>
      <c r="R1963" s="168" t="s">
        <v>10639</v>
      </c>
      <c r="S1963" s="168">
        <v>11957</v>
      </c>
      <c r="T1963" s="168" t="str">
        <f t="shared" si="214"/>
        <v>LAN.MON.m110143</v>
      </c>
      <c r="U1963" s="168">
        <v>21957</v>
      </c>
      <c r="V1963" s="168" t="s">
        <v>10680</v>
      </c>
      <c r="W1963" s="168">
        <v>21957</v>
      </c>
      <c r="X1963" s="168" t="str">
        <f t="shared" si="215"/>
        <v>LAN.MON.m120145</v>
      </c>
    </row>
    <row r="1964" spans="9:24" x14ac:dyDescent="0.15">
      <c r="I1964" s="168" t="s">
        <v>12398</v>
      </c>
      <c r="J1964" s="168">
        <v>11973</v>
      </c>
      <c r="K1964" s="168" t="str">
        <f t="shared" si="210"/>
        <v>LAN.MON.m110030</v>
      </c>
      <c r="L1964" s="168" t="str">
        <f t="shared" si="211"/>
        <v>"黑刀客"</v>
      </c>
      <c r="M1964" s="168">
        <v>21960</v>
      </c>
      <c r="N1964" s="168" t="str">
        <f t="shared" si="212"/>
        <v>LAN.MON.m120030</v>
      </c>
      <c r="O1964" s="168" t="str">
        <f t="shared" si="213"/>
        <v>"黑刀王"</v>
      </c>
      <c r="P1964" s="168">
        <v>9</v>
      </c>
      <c r="Q1964" s="168">
        <v>11958</v>
      </c>
      <c r="R1964" s="168" t="s">
        <v>10643</v>
      </c>
      <c r="S1964" s="168">
        <v>11958</v>
      </c>
      <c r="T1964" s="168" t="str">
        <f t="shared" si="214"/>
        <v>LAN.MON.m110144</v>
      </c>
      <c r="U1964" s="168">
        <v>21958</v>
      </c>
      <c r="V1964" s="168" t="s">
        <v>6187</v>
      </c>
      <c r="W1964" s="168">
        <v>21958</v>
      </c>
      <c r="X1964" s="168" t="str">
        <f t="shared" si="215"/>
        <v>LAN.MON.m120064</v>
      </c>
    </row>
    <row r="1965" spans="9:24" x14ac:dyDescent="0.15">
      <c r="I1965" s="168" t="s">
        <v>12399</v>
      </c>
      <c r="J1965" s="168">
        <v>11974</v>
      </c>
      <c r="K1965" s="168" t="str">
        <f t="shared" si="210"/>
        <v>LAN.MON.m110146</v>
      </c>
      <c r="L1965" s="168" t="str">
        <f t="shared" si="211"/>
        <v>"铁爪狼妖"</v>
      </c>
      <c r="M1965" s="168">
        <v>21961</v>
      </c>
      <c r="N1965" s="168" t="str">
        <f t="shared" si="212"/>
        <v>LAN.MON.m120146</v>
      </c>
      <c r="O1965" s="168" t="str">
        <f t="shared" si="213"/>
        <v>"铁爪狼王"</v>
      </c>
      <c r="P1965" s="168">
        <v>9</v>
      </c>
      <c r="Q1965" s="168">
        <v>11959</v>
      </c>
      <c r="R1965" s="168" t="s">
        <v>6021</v>
      </c>
      <c r="S1965" s="168">
        <v>11959</v>
      </c>
      <c r="T1965" s="168" t="str">
        <f t="shared" si="214"/>
        <v>LAN.MON.m110030</v>
      </c>
      <c r="U1965" s="168">
        <v>21959</v>
      </c>
      <c r="V1965" s="168" t="s">
        <v>5996</v>
      </c>
      <c r="W1965" s="168">
        <v>21959</v>
      </c>
      <c r="X1965" s="168" t="str">
        <f t="shared" si="215"/>
        <v>LAN.MON.m120025</v>
      </c>
    </row>
    <row r="1966" spans="9:24" x14ac:dyDescent="0.15">
      <c r="I1966" s="168" t="s">
        <v>12400</v>
      </c>
      <c r="J1966" s="168">
        <v>11975</v>
      </c>
      <c r="K1966" s="168" t="str">
        <f t="shared" si="210"/>
        <v>LAN.MON.m110022</v>
      </c>
      <c r="L1966" s="168" t="str">
        <f t="shared" si="211"/>
        <v>"恶匪"</v>
      </c>
      <c r="M1966" s="168">
        <v>21962</v>
      </c>
      <c r="N1966" s="168" t="str">
        <f t="shared" si="212"/>
        <v>LAN.MON.m120022</v>
      </c>
      <c r="O1966" s="168" t="str">
        <f t="shared" si="213"/>
        <v>"匪王"</v>
      </c>
      <c r="P1966" s="168">
        <v>9</v>
      </c>
      <c r="Q1966" s="168">
        <v>11960</v>
      </c>
      <c r="R1966" s="168" t="s">
        <v>6367</v>
      </c>
      <c r="S1966" s="168">
        <v>11960</v>
      </c>
      <c r="T1966" s="168" t="str">
        <f t="shared" si="214"/>
        <v>LAN.MON.m110102</v>
      </c>
      <c r="U1966" s="168">
        <v>21960</v>
      </c>
      <c r="V1966" s="168" t="s">
        <v>6021</v>
      </c>
      <c r="W1966" s="168">
        <v>21960</v>
      </c>
      <c r="X1966" s="168" t="str">
        <f t="shared" si="215"/>
        <v>LAN.MON.m120030</v>
      </c>
    </row>
    <row r="1967" spans="9:24" x14ac:dyDescent="0.15">
      <c r="I1967" s="168" t="s">
        <v>12401</v>
      </c>
      <c r="J1967" s="168">
        <v>11976</v>
      </c>
      <c r="K1967" s="168" t="str">
        <f t="shared" si="210"/>
        <v>LAN.MON.m110063</v>
      </c>
      <c r="L1967" s="168" t="str">
        <f t="shared" si="211"/>
        <v>"荒沙女匪"</v>
      </c>
      <c r="M1967" s="168">
        <v>21963</v>
      </c>
      <c r="N1967" s="168" t="str">
        <f t="shared" si="212"/>
        <v>LAN.MON.m120063</v>
      </c>
      <c r="O1967" s="168" t="str">
        <f t="shared" si="213"/>
        <v>"荒沙匪首"</v>
      </c>
      <c r="P1967" s="168">
        <v>9</v>
      </c>
      <c r="Q1967" s="168">
        <v>11961</v>
      </c>
      <c r="R1967" s="168" t="s">
        <v>10680</v>
      </c>
      <c r="S1967" s="168">
        <v>11961</v>
      </c>
      <c r="T1967" s="168" t="str">
        <f t="shared" si="214"/>
        <v>LAN.MON.m110145</v>
      </c>
      <c r="U1967" s="168">
        <v>21961</v>
      </c>
      <c r="V1967" s="168" t="s">
        <v>10733</v>
      </c>
      <c r="W1967" s="168">
        <v>21961</v>
      </c>
      <c r="X1967" s="168" t="str">
        <f t="shared" si="215"/>
        <v>LAN.MON.m120146</v>
      </c>
    </row>
    <row r="1968" spans="9:24" x14ac:dyDescent="0.15">
      <c r="I1968" s="168" t="s">
        <v>12402</v>
      </c>
      <c r="J1968" s="168">
        <v>11977</v>
      </c>
      <c r="K1968" s="168" t="str">
        <f t="shared" si="210"/>
        <v>LAN.MON.m110030</v>
      </c>
      <c r="L1968" s="168" t="str">
        <f t="shared" si="211"/>
        <v>"黑刀客"</v>
      </c>
      <c r="M1968" s="168">
        <v>21964</v>
      </c>
      <c r="N1968" s="168" t="str">
        <f t="shared" si="212"/>
        <v>LAN.MON.m120030</v>
      </c>
      <c r="O1968" s="168" t="str">
        <f t="shared" si="213"/>
        <v>"黑刀王"</v>
      </c>
      <c r="P1968" s="168">
        <v>9</v>
      </c>
      <c r="Q1968" s="168">
        <v>11962</v>
      </c>
      <c r="R1968" s="168" t="s">
        <v>8614</v>
      </c>
      <c r="S1968" s="168">
        <v>11962</v>
      </c>
      <c r="T1968" s="168" t="str">
        <f t="shared" si="214"/>
        <v>LAN.MON.m110141</v>
      </c>
      <c r="U1968" s="168">
        <v>21962</v>
      </c>
      <c r="V1968" s="168" t="s">
        <v>5981</v>
      </c>
      <c r="W1968" s="168">
        <v>21962</v>
      </c>
      <c r="X1968" s="168" t="str">
        <f t="shared" si="215"/>
        <v>LAN.MON.m120022</v>
      </c>
    </row>
    <row r="1969" spans="9:24" x14ac:dyDescent="0.15">
      <c r="I1969" s="168" t="s">
        <v>12403</v>
      </c>
      <c r="J1969" s="168">
        <v>11978</v>
      </c>
      <c r="K1969" s="168" t="str">
        <f t="shared" si="210"/>
        <v>LAN.MON.m110146</v>
      </c>
      <c r="L1969" s="168" t="str">
        <f t="shared" si="211"/>
        <v>"铁爪狼妖"</v>
      </c>
      <c r="M1969" s="168">
        <v>21965</v>
      </c>
      <c r="N1969" s="168" t="str">
        <f t="shared" si="212"/>
        <v>LAN.MON.m120146</v>
      </c>
      <c r="O1969" s="168" t="str">
        <f t="shared" si="213"/>
        <v>"铁爪狼王"</v>
      </c>
      <c r="P1969" s="168">
        <v>9</v>
      </c>
      <c r="Q1969" s="168">
        <v>11963</v>
      </c>
      <c r="R1969" s="168" t="s">
        <v>6021</v>
      </c>
      <c r="S1969" s="168">
        <v>11963</v>
      </c>
      <c r="T1969" s="168" t="str">
        <f t="shared" si="214"/>
        <v>LAN.MON.m110030</v>
      </c>
      <c r="U1969" s="168">
        <v>21963</v>
      </c>
      <c r="V1969" s="168" t="s">
        <v>6182</v>
      </c>
      <c r="W1969" s="168">
        <v>21963</v>
      </c>
      <c r="X1969" s="168" t="str">
        <f t="shared" si="215"/>
        <v>LAN.MON.m120063</v>
      </c>
    </row>
    <row r="1970" spans="9:24" x14ac:dyDescent="0.15">
      <c r="I1970" s="168" t="s">
        <v>12404</v>
      </c>
      <c r="J1970" s="168">
        <v>11979</v>
      </c>
      <c r="K1970" s="168" t="str">
        <f t="shared" si="210"/>
        <v>LAN.MON.m110064</v>
      </c>
      <c r="L1970" s="168" t="str">
        <f t="shared" si="211"/>
        <v>"荒沙女匪"</v>
      </c>
      <c r="M1970" s="168">
        <v>21966</v>
      </c>
      <c r="N1970" s="168" t="str">
        <f t="shared" si="212"/>
        <v>LAN.MON.m120064</v>
      </c>
      <c r="O1970" s="168" t="str">
        <f t="shared" si="213"/>
        <v>"荒沙匪首"</v>
      </c>
      <c r="P1970" s="168">
        <v>9</v>
      </c>
      <c r="Q1970" s="168">
        <v>11964</v>
      </c>
      <c r="R1970" s="168" t="s">
        <v>6402</v>
      </c>
      <c r="S1970" s="168">
        <v>11964</v>
      </c>
      <c r="T1970" s="168" t="str">
        <f t="shared" si="214"/>
        <v>LAN.MON.m110109</v>
      </c>
      <c r="U1970" s="168">
        <v>21964</v>
      </c>
      <c r="V1970" s="168" t="s">
        <v>6021</v>
      </c>
      <c r="W1970" s="168">
        <v>21964</v>
      </c>
      <c r="X1970" s="168" t="str">
        <f t="shared" si="215"/>
        <v>LAN.MON.m120030</v>
      </c>
    </row>
    <row r="1971" spans="9:24" x14ac:dyDescent="0.15">
      <c r="I1971" s="168" t="s">
        <v>12405</v>
      </c>
      <c r="J1971" s="168">
        <v>11980</v>
      </c>
      <c r="K1971" s="168" t="str">
        <f t="shared" si="210"/>
        <v>LAN.MON.m110025</v>
      </c>
      <c r="L1971" s="168" t="str">
        <f t="shared" si="211"/>
        <v>"剑道恶徒"</v>
      </c>
      <c r="M1971" s="168">
        <v>21967</v>
      </c>
      <c r="N1971" s="168" t="str">
        <f t="shared" si="212"/>
        <v>LAN.MON.m120025</v>
      </c>
      <c r="O1971" s="168" t="str">
        <f t="shared" si="213"/>
        <v>"恶徒众首"</v>
      </c>
      <c r="P1971" s="168">
        <v>9</v>
      </c>
      <c r="Q1971" s="168">
        <v>11965</v>
      </c>
      <c r="R1971" s="168" t="s">
        <v>6367</v>
      </c>
      <c r="S1971" s="168">
        <v>11965</v>
      </c>
      <c r="T1971" s="168" t="str">
        <f t="shared" si="214"/>
        <v>LAN.MON.m110102</v>
      </c>
      <c r="U1971" s="168">
        <v>21965</v>
      </c>
      <c r="V1971" s="168" t="s">
        <v>10733</v>
      </c>
      <c r="W1971" s="168">
        <v>21965</v>
      </c>
      <c r="X1971" s="168" t="str">
        <f t="shared" si="215"/>
        <v>LAN.MON.m120146</v>
      </c>
    </row>
    <row r="1972" spans="9:24" x14ac:dyDescent="0.15">
      <c r="I1972" s="168" t="s">
        <v>12406</v>
      </c>
      <c r="J1972" s="168">
        <v>11981</v>
      </c>
      <c r="K1972" s="168" t="str">
        <f t="shared" si="210"/>
        <v>LAN.MON.m110030</v>
      </c>
      <c r="L1972" s="168" t="str">
        <f t="shared" si="211"/>
        <v>"黑刀客"</v>
      </c>
      <c r="M1972" s="168">
        <v>21968</v>
      </c>
      <c r="N1972" s="168" t="str">
        <f t="shared" si="212"/>
        <v>LAN.MON.m120030</v>
      </c>
      <c r="O1972" s="168" t="str">
        <f t="shared" si="213"/>
        <v>"黑刀王"</v>
      </c>
      <c r="P1972" s="168">
        <v>9</v>
      </c>
      <c r="Q1972" s="168">
        <v>11966</v>
      </c>
      <c r="R1972" s="168" t="s">
        <v>5883</v>
      </c>
      <c r="S1972" s="168">
        <v>11966</v>
      </c>
      <c r="T1972" s="168" t="str">
        <f t="shared" si="214"/>
        <v>LAN.MON.m110011</v>
      </c>
      <c r="U1972" s="168">
        <v>21966</v>
      </c>
      <c r="V1972" s="168" t="s">
        <v>6187</v>
      </c>
      <c r="W1972" s="168">
        <v>21966</v>
      </c>
      <c r="X1972" s="168" t="str">
        <f t="shared" si="215"/>
        <v>LAN.MON.m120064</v>
      </c>
    </row>
    <row r="1973" spans="9:24" x14ac:dyDescent="0.15">
      <c r="I1973" s="168" t="s">
        <v>12407</v>
      </c>
      <c r="J1973" s="168">
        <v>11982</v>
      </c>
      <c r="K1973" s="168" t="str">
        <f t="shared" si="210"/>
        <v>LAN.MON.m110146</v>
      </c>
      <c r="L1973" s="168" t="str">
        <f t="shared" si="211"/>
        <v>"铁爪狼妖"</v>
      </c>
      <c r="M1973" s="168">
        <v>21969</v>
      </c>
      <c r="N1973" s="168" t="str">
        <f t="shared" si="212"/>
        <v>LAN.MON.m120146</v>
      </c>
      <c r="O1973" s="168" t="str">
        <f t="shared" si="213"/>
        <v>"铁爪狼王"</v>
      </c>
      <c r="P1973" s="168">
        <v>8</v>
      </c>
      <c r="Q1973" s="168">
        <v>11967</v>
      </c>
      <c r="R1973" s="168" t="s">
        <v>6402</v>
      </c>
      <c r="S1973" s="168">
        <v>11967</v>
      </c>
      <c r="T1973" s="168" t="str">
        <f t="shared" si="214"/>
        <v>LAN.MON.m110109</v>
      </c>
      <c r="U1973" s="168">
        <v>21967</v>
      </c>
      <c r="V1973" s="168" t="s">
        <v>5996</v>
      </c>
      <c r="W1973" s="168">
        <v>21967</v>
      </c>
      <c r="X1973" s="168" t="str">
        <f t="shared" si="215"/>
        <v>LAN.MON.m120025</v>
      </c>
    </row>
    <row r="1974" spans="9:24" x14ac:dyDescent="0.15">
      <c r="I1974" s="168" t="s">
        <v>12408</v>
      </c>
      <c r="J1974" s="168">
        <v>11983</v>
      </c>
      <c r="K1974" s="168" t="str">
        <f t="shared" si="210"/>
        <v>LAN.MON.m110022</v>
      </c>
      <c r="L1974" s="168" t="str">
        <f t="shared" si="211"/>
        <v>"恶匪"</v>
      </c>
      <c r="M1974" s="168">
        <v>21970</v>
      </c>
      <c r="N1974" s="168" t="str">
        <f t="shared" si="212"/>
        <v>LAN.MON.m120022</v>
      </c>
      <c r="O1974" s="168" t="str">
        <f t="shared" si="213"/>
        <v>"匪王"</v>
      </c>
      <c r="P1974" s="168">
        <v>8</v>
      </c>
      <c r="Q1974" s="168">
        <v>11968</v>
      </c>
      <c r="R1974" s="168" t="s">
        <v>6367</v>
      </c>
      <c r="S1974" s="168">
        <v>11968</v>
      </c>
      <c r="T1974" s="168" t="str">
        <f t="shared" si="214"/>
        <v>LAN.MON.m110102</v>
      </c>
      <c r="U1974" s="168">
        <v>21968</v>
      </c>
      <c r="V1974" s="168" t="s">
        <v>6021</v>
      </c>
      <c r="W1974" s="168">
        <v>21968</v>
      </c>
      <c r="X1974" s="168" t="str">
        <f t="shared" si="215"/>
        <v>LAN.MON.m120030</v>
      </c>
    </row>
    <row r="1975" spans="9:24" x14ac:dyDescent="0.15">
      <c r="I1975" s="168" t="s">
        <v>12409</v>
      </c>
      <c r="J1975" s="168">
        <v>11984</v>
      </c>
      <c r="K1975" s="168" t="str">
        <f t="shared" si="210"/>
        <v>LAN.MON.m110063</v>
      </c>
      <c r="L1975" s="168" t="str">
        <f t="shared" si="211"/>
        <v>"荒沙女匪"</v>
      </c>
      <c r="M1975" s="168">
        <v>21971</v>
      </c>
      <c r="N1975" s="168" t="str">
        <f t="shared" si="212"/>
        <v>LAN.MON.m120063</v>
      </c>
      <c r="O1975" s="168" t="str">
        <f t="shared" si="213"/>
        <v>"荒沙匪首"</v>
      </c>
      <c r="P1975" s="168">
        <v>8</v>
      </c>
      <c r="Q1975" s="168">
        <v>11969</v>
      </c>
      <c r="R1975" s="168" t="s">
        <v>5883</v>
      </c>
      <c r="S1975" s="168">
        <v>11969</v>
      </c>
      <c r="T1975" s="168" t="str">
        <f t="shared" si="214"/>
        <v>LAN.MON.m110011</v>
      </c>
      <c r="U1975" s="168">
        <v>21969</v>
      </c>
      <c r="V1975" s="168" t="s">
        <v>10733</v>
      </c>
      <c r="W1975" s="168">
        <v>21969</v>
      </c>
      <c r="X1975" s="168" t="str">
        <f t="shared" si="215"/>
        <v>LAN.MON.m120146</v>
      </c>
    </row>
    <row r="1976" spans="9:24" x14ac:dyDescent="0.15">
      <c r="I1976" s="168" t="s">
        <v>12410</v>
      </c>
      <c r="J1976" s="168">
        <v>11985</v>
      </c>
      <c r="K1976" s="168" t="str">
        <f t="shared" si="210"/>
        <v>LAN.MON.m110030</v>
      </c>
      <c r="L1976" s="168" t="str">
        <f t="shared" si="211"/>
        <v>"黑刀客"</v>
      </c>
      <c r="M1976" s="168">
        <v>21972</v>
      </c>
      <c r="N1976" s="168" t="str">
        <f t="shared" si="212"/>
        <v>LAN.MON.m120030</v>
      </c>
      <c r="O1976" s="168" t="str">
        <f t="shared" si="213"/>
        <v>"黑刀王"</v>
      </c>
      <c r="P1976" s="168">
        <v>8</v>
      </c>
      <c r="Q1976" s="168">
        <v>11970</v>
      </c>
      <c r="R1976" s="168" t="s">
        <v>10680</v>
      </c>
      <c r="S1976" s="168">
        <v>11970</v>
      </c>
      <c r="T1976" s="168" t="str">
        <f t="shared" si="214"/>
        <v>LAN.MON.m110145</v>
      </c>
      <c r="U1976" s="168">
        <v>21970</v>
      </c>
      <c r="V1976" s="168" t="s">
        <v>5981</v>
      </c>
      <c r="W1976" s="168">
        <v>21970</v>
      </c>
      <c r="X1976" s="168" t="str">
        <f t="shared" si="215"/>
        <v>LAN.MON.m120022</v>
      </c>
    </row>
    <row r="1977" spans="9:24" x14ac:dyDescent="0.15">
      <c r="I1977" s="168" t="s">
        <v>12411</v>
      </c>
      <c r="J1977" s="168">
        <v>11986</v>
      </c>
      <c r="K1977" s="168" t="str">
        <f t="shared" si="210"/>
        <v>LAN.MON.m110146</v>
      </c>
      <c r="L1977" s="168" t="str">
        <f t="shared" si="211"/>
        <v>"铁爪狼妖"</v>
      </c>
      <c r="M1977" s="168">
        <v>21973</v>
      </c>
      <c r="N1977" s="168" t="str">
        <f t="shared" si="212"/>
        <v>LAN.MON.m120146</v>
      </c>
      <c r="O1977" s="168" t="str">
        <f t="shared" si="213"/>
        <v>"铁爪狼王"</v>
      </c>
      <c r="P1977" s="168">
        <v>8</v>
      </c>
      <c r="Q1977" s="168">
        <v>11971</v>
      </c>
      <c r="R1977" s="168" t="s">
        <v>6187</v>
      </c>
      <c r="S1977" s="168">
        <v>11971</v>
      </c>
      <c r="T1977" s="168" t="str">
        <f t="shared" si="214"/>
        <v>LAN.MON.m110064</v>
      </c>
      <c r="U1977" s="168">
        <v>21971</v>
      </c>
      <c r="V1977" s="168" t="s">
        <v>6182</v>
      </c>
      <c r="W1977" s="168">
        <v>21971</v>
      </c>
      <c r="X1977" s="168" t="str">
        <f t="shared" si="215"/>
        <v>LAN.MON.m120063</v>
      </c>
    </row>
    <row r="1978" spans="9:24" x14ac:dyDescent="0.15">
      <c r="I1978" s="168" t="s">
        <v>12412</v>
      </c>
      <c r="J1978" s="168">
        <v>11987</v>
      </c>
      <c r="K1978" s="168" t="str">
        <f t="shared" si="210"/>
        <v>LAN.MON.m110018</v>
      </c>
      <c r="L1978" s="168" t="str">
        <f t="shared" si="211"/>
        <v>"深潭枯骨"</v>
      </c>
      <c r="M1978" s="168">
        <v>21974</v>
      </c>
      <c r="N1978" s="168" t="str">
        <f t="shared" si="212"/>
        <v>LAN.MON.m120018</v>
      </c>
      <c r="O1978" s="168" t="str">
        <f t="shared" si="213"/>
        <v>"深潭枯鲛"</v>
      </c>
      <c r="P1978" s="168">
        <v>8</v>
      </c>
      <c r="Q1978" s="168">
        <v>11972</v>
      </c>
      <c r="R1978" s="168" t="s">
        <v>5996</v>
      </c>
      <c r="S1978" s="168">
        <v>11972</v>
      </c>
      <c r="T1978" s="168" t="str">
        <f t="shared" si="214"/>
        <v>LAN.MON.m110025</v>
      </c>
      <c r="U1978" s="168">
        <v>21972</v>
      </c>
      <c r="V1978" s="168" t="s">
        <v>6021</v>
      </c>
      <c r="W1978" s="168">
        <v>21972</v>
      </c>
      <c r="X1978" s="168" t="str">
        <f t="shared" si="215"/>
        <v>LAN.MON.m120030</v>
      </c>
    </row>
    <row r="1979" spans="9:24" x14ac:dyDescent="0.15">
      <c r="I1979" s="168" t="s">
        <v>12413</v>
      </c>
      <c r="J1979" s="168">
        <v>11988</v>
      </c>
      <c r="K1979" s="168" t="str">
        <f t="shared" si="210"/>
        <v>LAN.MON.m110133</v>
      </c>
      <c r="L1979" s="168" t="str">
        <f t="shared" si="211"/>
        <v>"诛灵魔剑"</v>
      </c>
      <c r="M1979" s="168">
        <v>21975</v>
      </c>
      <c r="N1979" s="168" t="str">
        <f t="shared" si="212"/>
        <v>LAN.MON.m120133</v>
      </c>
      <c r="O1979" s="168" t="str">
        <f t="shared" si="213"/>
        <v>"诛神魔剑"</v>
      </c>
      <c r="P1979" s="168">
        <v>8</v>
      </c>
      <c r="Q1979" s="168">
        <v>11973</v>
      </c>
      <c r="R1979" s="168" t="s">
        <v>6021</v>
      </c>
      <c r="S1979" s="168">
        <v>11973</v>
      </c>
      <c r="T1979" s="168" t="str">
        <f t="shared" si="214"/>
        <v>LAN.MON.m110030</v>
      </c>
      <c r="U1979" s="168">
        <v>21973</v>
      </c>
      <c r="V1979" s="168" t="s">
        <v>10733</v>
      </c>
      <c r="W1979" s="168">
        <v>21973</v>
      </c>
      <c r="X1979" s="168" t="str">
        <f t="shared" si="215"/>
        <v>LAN.MON.m120146</v>
      </c>
    </row>
    <row r="1980" spans="9:24" x14ac:dyDescent="0.15">
      <c r="I1980" s="168" t="s">
        <v>12414</v>
      </c>
      <c r="J1980" s="168">
        <v>11989</v>
      </c>
      <c r="K1980" s="168" t="str">
        <f t="shared" si="210"/>
        <v>LAN.MON.m110033</v>
      </c>
      <c r="L1980" s="168" t="str">
        <f t="shared" si="211"/>
        <v>"冰境引路人"</v>
      </c>
      <c r="M1980" s="168">
        <v>21976</v>
      </c>
      <c r="N1980" s="168" t="str">
        <f t="shared" si="212"/>
        <v>LAN.MON.m120033</v>
      </c>
      <c r="O1980" s="168" t="str">
        <f t="shared" si="213"/>
        <v>"冰境灯灵"</v>
      </c>
      <c r="P1980" s="168">
        <v>8</v>
      </c>
      <c r="Q1980" s="168">
        <v>11974</v>
      </c>
      <c r="R1980" s="168" t="s">
        <v>10733</v>
      </c>
      <c r="S1980" s="168">
        <v>11974</v>
      </c>
      <c r="T1980" s="168" t="str">
        <f t="shared" si="214"/>
        <v>LAN.MON.m110146</v>
      </c>
      <c r="U1980" s="168">
        <v>21974</v>
      </c>
      <c r="V1980" s="168" t="s">
        <v>5965</v>
      </c>
      <c r="W1980" s="168">
        <v>21974</v>
      </c>
      <c r="X1980" s="168" t="str">
        <f t="shared" si="215"/>
        <v>LAN.MON.m120018</v>
      </c>
    </row>
    <row r="1981" spans="9:24" x14ac:dyDescent="0.15">
      <c r="I1981" s="168" t="s">
        <v>12415</v>
      </c>
      <c r="J1981" s="168">
        <v>11990</v>
      </c>
      <c r="K1981" s="168" t="str">
        <f t="shared" si="210"/>
        <v>LAN.MON.m110018</v>
      </c>
      <c r="L1981" s="168" t="str">
        <f t="shared" si="211"/>
        <v>"深潭枯骨"</v>
      </c>
      <c r="M1981" s="168">
        <v>21977</v>
      </c>
      <c r="N1981" s="168" t="str">
        <f t="shared" si="212"/>
        <v>LAN.MON.m120018</v>
      </c>
      <c r="O1981" s="168" t="str">
        <f t="shared" si="213"/>
        <v>"深潭枯鲛"</v>
      </c>
      <c r="P1981" s="168">
        <v>8</v>
      </c>
      <c r="Q1981" s="168">
        <v>11975</v>
      </c>
      <c r="R1981" s="168" t="s">
        <v>5981</v>
      </c>
      <c r="S1981" s="168">
        <v>11975</v>
      </c>
      <c r="T1981" s="168" t="str">
        <f t="shared" si="214"/>
        <v>LAN.MON.m110022</v>
      </c>
      <c r="U1981" s="168">
        <v>21975</v>
      </c>
      <c r="V1981" s="168" t="s">
        <v>6521</v>
      </c>
      <c r="W1981" s="168">
        <v>21975</v>
      </c>
      <c r="X1981" s="168" t="str">
        <f t="shared" si="215"/>
        <v>LAN.MON.m120133</v>
      </c>
    </row>
    <row r="1982" spans="9:24" x14ac:dyDescent="0.15">
      <c r="I1982" s="168" t="s">
        <v>12416</v>
      </c>
      <c r="J1982" s="168">
        <v>11991</v>
      </c>
      <c r="K1982" s="168" t="str">
        <f t="shared" si="210"/>
        <v>LAN.MON.m110133</v>
      </c>
      <c r="L1982" s="168" t="str">
        <f t="shared" si="211"/>
        <v>"诛灵魔剑"</v>
      </c>
      <c r="M1982" s="168">
        <v>21978</v>
      </c>
      <c r="N1982" s="168" t="str">
        <f t="shared" si="212"/>
        <v>LAN.MON.m120133</v>
      </c>
      <c r="O1982" s="168" t="str">
        <f t="shared" si="213"/>
        <v>"诛神魔剑"</v>
      </c>
      <c r="P1982" s="168">
        <v>8</v>
      </c>
      <c r="Q1982" s="168">
        <v>11976</v>
      </c>
      <c r="R1982" s="168" t="s">
        <v>6182</v>
      </c>
      <c r="S1982" s="168">
        <v>11976</v>
      </c>
      <c r="T1982" s="168" t="str">
        <f t="shared" si="214"/>
        <v>LAN.MON.m110063</v>
      </c>
      <c r="U1982" s="168">
        <v>21976</v>
      </c>
      <c r="V1982" s="168" t="s">
        <v>6035</v>
      </c>
      <c r="W1982" s="168">
        <v>21976</v>
      </c>
      <c r="X1982" s="168" t="str">
        <f t="shared" si="215"/>
        <v>LAN.MON.m120033</v>
      </c>
    </row>
    <row r="1983" spans="9:24" x14ac:dyDescent="0.15">
      <c r="I1983" s="168" t="s">
        <v>12417</v>
      </c>
      <c r="J1983" s="168">
        <v>11992</v>
      </c>
      <c r="K1983" s="168" t="str">
        <f t="shared" si="210"/>
        <v>LAN.MON.m110033</v>
      </c>
      <c r="L1983" s="168" t="str">
        <f t="shared" si="211"/>
        <v>"冰境引路人"</v>
      </c>
      <c r="M1983" s="168">
        <v>21979</v>
      </c>
      <c r="N1983" s="168" t="str">
        <f t="shared" si="212"/>
        <v>LAN.MON.m120033</v>
      </c>
      <c r="O1983" s="168" t="str">
        <f t="shared" si="213"/>
        <v>"冰境灯灵"</v>
      </c>
      <c r="P1983" s="168">
        <v>11</v>
      </c>
      <c r="Q1983" s="168">
        <v>11977</v>
      </c>
      <c r="R1983" s="168" t="s">
        <v>6021</v>
      </c>
      <c r="S1983" s="168">
        <v>11977</v>
      </c>
      <c r="T1983" s="168" t="str">
        <f t="shared" si="214"/>
        <v>LAN.MON.m110030</v>
      </c>
      <c r="U1983" s="168">
        <v>21977</v>
      </c>
      <c r="V1983" s="168" t="s">
        <v>5965</v>
      </c>
      <c r="W1983" s="168">
        <v>21977</v>
      </c>
      <c r="X1983" s="168" t="str">
        <f t="shared" si="215"/>
        <v>LAN.MON.m120018</v>
      </c>
    </row>
    <row r="1984" spans="9:24" x14ac:dyDescent="0.15">
      <c r="I1984" s="168" t="s">
        <v>12418</v>
      </c>
      <c r="J1984" s="168">
        <v>11993</v>
      </c>
      <c r="K1984" s="168" t="str">
        <f t="shared" si="210"/>
        <v>LAN.MON.m110018</v>
      </c>
      <c r="L1984" s="168" t="str">
        <f t="shared" si="211"/>
        <v>"深潭枯骨"</v>
      </c>
      <c r="M1984" s="168">
        <v>21980</v>
      </c>
      <c r="N1984" s="168" t="str">
        <f t="shared" si="212"/>
        <v>LAN.MON.m120018</v>
      </c>
      <c r="O1984" s="168" t="str">
        <f t="shared" si="213"/>
        <v>"深潭枯鲛"</v>
      </c>
      <c r="P1984" s="168">
        <v>11</v>
      </c>
      <c r="Q1984" s="168">
        <v>11978</v>
      </c>
      <c r="R1984" s="168" t="s">
        <v>10733</v>
      </c>
      <c r="S1984" s="168">
        <v>11978</v>
      </c>
      <c r="T1984" s="168" t="str">
        <f t="shared" si="214"/>
        <v>LAN.MON.m110146</v>
      </c>
      <c r="U1984" s="168">
        <v>21978</v>
      </c>
      <c r="V1984" s="168" t="s">
        <v>6521</v>
      </c>
      <c r="W1984" s="168">
        <v>21978</v>
      </c>
      <c r="X1984" s="168" t="str">
        <f t="shared" si="215"/>
        <v>LAN.MON.m120133</v>
      </c>
    </row>
    <row r="1985" spans="9:24" x14ac:dyDescent="0.15">
      <c r="I1985" s="168" t="s">
        <v>12419</v>
      </c>
      <c r="J1985" s="168">
        <v>11994</v>
      </c>
      <c r="K1985" s="168" t="str">
        <f t="shared" si="210"/>
        <v>LAN.MON.m110133</v>
      </c>
      <c r="L1985" s="168" t="str">
        <f t="shared" si="211"/>
        <v>"诛灵魔剑"</v>
      </c>
      <c r="M1985" s="168">
        <v>21981</v>
      </c>
      <c r="N1985" s="168" t="str">
        <f t="shared" si="212"/>
        <v>LAN.MON.m120133</v>
      </c>
      <c r="O1985" s="168" t="str">
        <f t="shared" si="213"/>
        <v>"诛神魔剑"</v>
      </c>
      <c r="P1985" s="168">
        <v>11</v>
      </c>
      <c r="Q1985" s="168">
        <v>11979</v>
      </c>
      <c r="R1985" s="168" t="s">
        <v>6187</v>
      </c>
      <c r="S1985" s="168">
        <v>11979</v>
      </c>
      <c r="T1985" s="168" t="str">
        <f t="shared" si="214"/>
        <v>LAN.MON.m110064</v>
      </c>
      <c r="U1985" s="168">
        <v>21979</v>
      </c>
      <c r="V1985" s="168" t="s">
        <v>6035</v>
      </c>
      <c r="W1985" s="168">
        <v>21979</v>
      </c>
      <c r="X1985" s="168" t="str">
        <f t="shared" si="215"/>
        <v>LAN.MON.m120033</v>
      </c>
    </row>
    <row r="1986" spans="9:24" x14ac:dyDescent="0.15">
      <c r="I1986" s="168" t="s">
        <v>12420</v>
      </c>
      <c r="J1986" s="168">
        <v>11995</v>
      </c>
      <c r="K1986" s="168" t="str">
        <f t="shared" si="210"/>
        <v>LAN.MON.m110033</v>
      </c>
      <c r="L1986" s="168" t="str">
        <f t="shared" si="211"/>
        <v>"冰境引路人"</v>
      </c>
      <c r="M1986" s="168">
        <v>21982</v>
      </c>
      <c r="N1986" s="168" t="str">
        <f t="shared" si="212"/>
        <v>LAN.MON.m120033</v>
      </c>
      <c r="O1986" s="168" t="str">
        <f t="shared" si="213"/>
        <v>"冰境灯灵"</v>
      </c>
      <c r="P1986" s="168">
        <v>11</v>
      </c>
      <c r="Q1986" s="168">
        <v>11980</v>
      </c>
      <c r="R1986" s="168" t="s">
        <v>5996</v>
      </c>
      <c r="S1986" s="168">
        <v>11980</v>
      </c>
      <c r="T1986" s="168" t="str">
        <f t="shared" si="214"/>
        <v>LAN.MON.m110025</v>
      </c>
      <c r="U1986" s="168">
        <v>21980</v>
      </c>
      <c r="V1986" s="168" t="s">
        <v>5965</v>
      </c>
      <c r="W1986" s="168">
        <v>21980</v>
      </c>
      <c r="X1986" s="168" t="str">
        <f t="shared" si="215"/>
        <v>LAN.MON.m120018</v>
      </c>
    </row>
    <row r="1987" spans="9:24" x14ac:dyDescent="0.15">
      <c r="I1987" s="168" t="s">
        <v>12421</v>
      </c>
      <c r="J1987" s="168">
        <v>11996</v>
      </c>
      <c r="K1987" s="168" t="str">
        <f t="shared" si="210"/>
        <v>LAN.MON.m110018</v>
      </c>
      <c r="L1987" s="168" t="str">
        <f t="shared" si="211"/>
        <v>"深潭枯骨"</v>
      </c>
      <c r="M1987" s="168">
        <v>21983</v>
      </c>
      <c r="N1987" s="168" t="str">
        <f t="shared" si="212"/>
        <v>LAN.MON.m120018</v>
      </c>
      <c r="O1987" s="168" t="str">
        <f t="shared" si="213"/>
        <v>"深潭枯鲛"</v>
      </c>
      <c r="P1987" s="168">
        <v>11</v>
      </c>
      <c r="Q1987" s="168">
        <v>11981</v>
      </c>
      <c r="R1987" s="168" t="s">
        <v>6021</v>
      </c>
      <c r="S1987" s="168">
        <v>11981</v>
      </c>
      <c r="T1987" s="168" t="str">
        <f t="shared" si="214"/>
        <v>LAN.MON.m110030</v>
      </c>
      <c r="U1987" s="168">
        <v>21981</v>
      </c>
      <c r="V1987" s="168" t="s">
        <v>6521</v>
      </c>
      <c r="W1987" s="168">
        <v>21981</v>
      </c>
      <c r="X1987" s="168" t="str">
        <f t="shared" si="215"/>
        <v>LAN.MON.m120133</v>
      </c>
    </row>
    <row r="1988" spans="9:24" x14ac:dyDescent="0.15">
      <c r="I1988" s="168" t="s">
        <v>12422</v>
      </c>
      <c r="J1988" s="168">
        <v>11997</v>
      </c>
      <c r="K1988" s="168" t="str">
        <f t="shared" si="210"/>
        <v>LAN.MON.m110045</v>
      </c>
      <c r="L1988" s="168" t="str">
        <f t="shared" si="211"/>
        <v>"枯朽毒骨"</v>
      </c>
      <c r="M1988" s="168">
        <v>21984</v>
      </c>
      <c r="N1988" s="168" t="str">
        <f t="shared" si="212"/>
        <v>LAN.MON.m120045</v>
      </c>
      <c r="O1988" s="168" t="str">
        <f t="shared" si="213"/>
        <v>"枯朽骨魔"</v>
      </c>
      <c r="P1988" s="168">
        <v>11</v>
      </c>
      <c r="Q1988" s="168">
        <v>11982</v>
      </c>
      <c r="R1988" s="168" t="s">
        <v>10733</v>
      </c>
      <c r="S1988" s="168">
        <v>11982</v>
      </c>
      <c r="T1988" s="168" t="str">
        <f t="shared" si="214"/>
        <v>LAN.MON.m110146</v>
      </c>
      <c r="U1988" s="168">
        <v>21982</v>
      </c>
      <c r="V1988" s="168" t="s">
        <v>6035</v>
      </c>
      <c r="W1988" s="168">
        <v>21982</v>
      </c>
      <c r="X1988" s="168" t="str">
        <f t="shared" si="215"/>
        <v>LAN.MON.m120033</v>
      </c>
    </row>
    <row r="1989" spans="9:24" x14ac:dyDescent="0.15">
      <c r="I1989" s="168" t="s">
        <v>12423</v>
      </c>
      <c r="J1989" s="168">
        <v>11998</v>
      </c>
      <c r="K1989" s="168" t="str">
        <f t="shared" si="210"/>
        <v>LAN.MON.m110052</v>
      </c>
      <c r="L1989" s="168" t="str">
        <f t="shared" si="211"/>
        <v>"云境奴仆"</v>
      </c>
      <c r="M1989" s="168">
        <v>21985</v>
      </c>
      <c r="N1989" s="168" t="str">
        <f t="shared" si="212"/>
        <v>LAN.MON.m120052</v>
      </c>
      <c r="O1989" s="168" t="str">
        <f t="shared" si="213"/>
        <v>"云境主管"</v>
      </c>
      <c r="P1989" s="168">
        <v>11</v>
      </c>
      <c r="Q1989" s="168">
        <v>11983</v>
      </c>
      <c r="R1989" s="168" t="s">
        <v>5981</v>
      </c>
      <c r="S1989" s="168">
        <v>11983</v>
      </c>
      <c r="T1989" s="168" t="str">
        <f t="shared" si="214"/>
        <v>LAN.MON.m110022</v>
      </c>
      <c r="U1989" s="168">
        <v>21983</v>
      </c>
      <c r="V1989" s="168" t="s">
        <v>5965</v>
      </c>
      <c r="W1989" s="168">
        <v>21983</v>
      </c>
      <c r="X1989" s="168" t="str">
        <f t="shared" si="215"/>
        <v>LAN.MON.m120018</v>
      </c>
    </row>
    <row r="1990" spans="9:24" x14ac:dyDescent="0.15">
      <c r="I1990" s="168" t="s">
        <v>12424</v>
      </c>
      <c r="J1990" s="168">
        <v>11999</v>
      </c>
      <c r="K1990" s="168" t="str">
        <f t="shared" si="210"/>
        <v>LAN.MON.m110017</v>
      </c>
      <c r="L1990" s="168" t="str">
        <f t="shared" si="211"/>
        <v>"深潭青尸"</v>
      </c>
      <c r="M1990" s="168">
        <v>21986</v>
      </c>
      <c r="N1990" s="168" t="str">
        <f t="shared" si="212"/>
        <v>LAN.MON.m120017</v>
      </c>
      <c r="O1990" s="168" t="str">
        <f t="shared" si="213"/>
        <v>"深潭尸王"</v>
      </c>
      <c r="P1990" s="168">
        <v>11</v>
      </c>
      <c r="Q1990" s="168">
        <v>11984</v>
      </c>
      <c r="R1990" s="168" t="s">
        <v>6182</v>
      </c>
      <c r="S1990" s="168">
        <v>11984</v>
      </c>
      <c r="T1990" s="168" t="str">
        <f t="shared" si="214"/>
        <v>LAN.MON.m110063</v>
      </c>
      <c r="U1990" s="168">
        <v>21984</v>
      </c>
      <c r="V1990" s="168" t="s">
        <v>6093</v>
      </c>
      <c r="W1990" s="168">
        <v>21984</v>
      </c>
      <c r="X1990" s="168" t="str">
        <f t="shared" si="215"/>
        <v>LAN.MON.m120045</v>
      </c>
    </row>
    <row r="1991" spans="9:24" x14ac:dyDescent="0.15">
      <c r="I1991" s="168" t="s">
        <v>12425</v>
      </c>
      <c r="J1991" s="168">
        <v>12000</v>
      </c>
      <c r="K1991" s="168" t="str">
        <f t="shared" si="210"/>
        <v>LAN.MON.m110014</v>
      </c>
      <c r="L1991" s="168" t="str">
        <f t="shared" si="211"/>
        <v>"樱鬼"</v>
      </c>
      <c r="M1991" s="168">
        <v>21987</v>
      </c>
      <c r="N1991" s="168" t="str">
        <f t="shared" si="212"/>
        <v>LAN.MON.m120014</v>
      </c>
      <c r="O1991" s="168" t="str">
        <f t="shared" si="213"/>
        <v>"樱仙"</v>
      </c>
      <c r="P1991" s="168">
        <v>10</v>
      </c>
      <c r="Q1991" s="168">
        <v>11985</v>
      </c>
      <c r="R1991" s="168" t="s">
        <v>6021</v>
      </c>
      <c r="S1991" s="168">
        <v>11985</v>
      </c>
      <c r="T1991" s="168" t="str">
        <f t="shared" si="214"/>
        <v>LAN.MON.m110030</v>
      </c>
      <c r="U1991" s="168">
        <v>21985</v>
      </c>
      <c r="V1991" s="168" t="s">
        <v>6127</v>
      </c>
      <c r="W1991" s="168">
        <v>21985</v>
      </c>
      <c r="X1991" s="168" t="str">
        <f t="shared" si="215"/>
        <v>LAN.MON.m120052</v>
      </c>
    </row>
    <row r="1992" spans="9:24" x14ac:dyDescent="0.15">
      <c r="I1992" s="168" t="s">
        <v>12426</v>
      </c>
      <c r="J1992" s="168">
        <v>12001</v>
      </c>
      <c r="K1992" s="168" t="str">
        <f t="shared" ref="K1992:K2055" si="216">IFERROR("LAN.MON."&amp;VLOOKUP("小怪"&amp;I1992,A:C,3,FALSE),IF(MATCH(J1992,J:J,FALSE)=ROW(J1992),IF(VLOOKUP(VLOOKUP(J1992,Q:R,2,FALSE),R:S,2,FALSE)=J1992,"",VLOOKUP(VLOOKUP(VLOOKUP(J1992,Q:R,2,FALSE),R:S,2,FALSE),J:K,2,FALSE)),VLOOKUP(J1992,J:K,2,FALSE)))</f>
        <v>LAN.MON.m110142</v>
      </c>
      <c r="L1992" s="168" t="str">
        <f t="shared" ref="L1992:L2055" si="217">IFERROR(VLOOKUP("小怪"&amp;I1992,A:D,4,FALSE),IF(MATCH(J1992,J:J,FALSE)=ROW(J1992),IF(VLOOKUP(VLOOKUP(J1992,Q:R,2,FALSE),R:S,2,FALSE)=J1992,"",VLOOKUP(VLOOKUP(VLOOKUP(J1992,Q:R,2,FALSE),R:S,2,FALSE),J:L,3,FALSE)),VLOOKUP(J1992,J:L,3,FALSE)))</f>
        <v>"赤狐灵童"</v>
      </c>
      <c r="M1992" s="168">
        <v>21988</v>
      </c>
      <c r="N1992" s="168" t="str">
        <f t="shared" ref="N1992:N2055" si="218">IFERROR("LAN.MON."&amp;VLOOKUP("boss"&amp;I1992,A:C,3,FALSE),IF(MATCH(M1992,M:M,FALSE)=ROW(M1992),IF(VLOOKUP(VLOOKUP(M1992,U:V,2,FALSE),V:W,2,FALSE)=M1992,"",VLOOKUP(VLOOKUP(VLOOKUP(M1992,U:V,2,FALSE),V:W,2,FALSE),M:N,2,FALSE)),VLOOKUP(M1992,M:N,2,FALSE)))</f>
        <v>LAN.MON.m120142</v>
      </c>
      <c r="O1992" s="168" t="str">
        <f t="shared" ref="O1992:O2055" si="219">IFERROR(VLOOKUP("boss"&amp;I1992,A:D,4,FALSE),IF(MATCH(M1992,M:M,FALSE)=ROW(M1992),IF(VLOOKUP(VLOOKUP(M1992,U:V,2,FALSE),V:W,2,FALSE)=M1992,"",VLOOKUP(VLOOKUP(VLOOKUP(M1992,U:V,2,FALSE),V:W,2,FALSE),M:O,3,FALSE)),VLOOKUP(M1992,M:O,3,FALSE)))</f>
        <v>"赤狐天童"</v>
      </c>
      <c r="P1992" s="168">
        <v>10</v>
      </c>
      <c r="Q1992" s="168">
        <v>11986</v>
      </c>
      <c r="R1992" s="168" t="s">
        <v>10733</v>
      </c>
      <c r="S1992" s="168">
        <v>11986</v>
      </c>
      <c r="T1992" s="168" t="str">
        <f t="shared" ref="T1992:T2055" si="220">IFERROR(VLOOKUP(Q1992,J:K,2,FALSE),"LAN.MON.m110146")</f>
        <v>LAN.MON.m110146</v>
      </c>
      <c r="U1992" s="168">
        <v>21986</v>
      </c>
      <c r="V1992" s="168" t="s">
        <v>5928</v>
      </c>
      <c r="W1992" s="168">
        <v>21986</v>
      </c>
      <c r="X1992" s="168" t="str">
        <f t="shared" ref="X1992:X2055" si="221">IFERROR(VLOOKUP(U1992,M:N,2,FALSE),"LAN.MON.m120146")</f>
        <v>LAN.MON.m120017</v>
      </c>
    </row>
    <row r="1993" spans="9:24" x14ac:dyDescent="0.15">
      <c r="I1993" s="168" t="s">
        <v>12427</v>
      </c>
      <c r="J1993" s="168">
        <v>12002</v>
      </c>
      <c r="K1993" s="168" t="str">
        <f t="shared" si="216"/>
        <v>LAN.MON.m110052</v>
      </c>
      <c r="L1993" s="168" t="str">
        <f t="shared" si="217"/>
        <v>"云境奴仆"</v>
      </c>
      <c r="M1993" s="168">
        <v>21989</v>
      </c>
      <c r="N1993" s="168" t="str">
        <f t="shared" si="218"/>
        <v>LAN.MON.m120052</v>
      </c>
      <c r="O1993" s="168" t="str">
        <f t="shared" si="219"/>
        <v>"云境主管"</v>
      </c>
      <c r="P1993" s="168">
        <v>10</v>
      </c>
      <c r="Q1993" s="168">
        <v>11987</v>
      </c>
      <c r="R1993" s="168" t="s">
        <v>5965</v>
      </c>
      <c r="S1993" s="168">
        <v>11987</v>
      </c>
      <c r="T1993" s="168" t="str">
        <f t="shared" si="220"/>
        <v>LAN.MON.m110018</v>
      </c>
      <c r="U1993" s="168">
        <v>21987</v>
      </c>
      <c r="V1993" s="168" t="s">
        <v>5905</v>
      </c>
      <c r="W1993" s="168">
        <v>21987</v>
      </c>
      <c r="X1993" s="168" t="str">
        <f t="shared" si="221"/>
        <v>LAN.MON.m120014</v>
      </c>
    </row>
    <row r="1994" spans="9:24" x14ac:dyDescent="0.15">
      <c r="I1994" s="168" t="s">
        <v>12428</v>
      </c>
      <c r="J1994" s="168">
        <v>12003</v>
      </c>
      <c r="K1994" s="168" t="str">
        <f t="shared" si="216"/>
        <v>LAN.MON.m110017</v>
      </c>
      <c r="L1994" s="168" t="str">
        <f t="shared" si="217"/>
        <v>"深潭青尸"</v>
      </c>
      <c r="M1994" s="168">
        <v>21990</v>
      </c>
      <c r="N1994" s="168" t="str">
        <f t="shared" si="218"/>
        <v>LAN.MON.m120017</v>
      </c>
      <c r="O1994" s="168" t="str">
        <f t="shared" si="219"/>
        <v>"深潭尸王"</v>
      </c>
      <c r="P1994" s="168">
        <v>10</v>
      </c>
      <c r="Q1994" s="168">
        <v>11988</v>
      </c>
      <c r="R1994" s="168" t="s">
        <v>6521</v>
      </c>
      <c r="S1994" s="168">
        <v>11988</v>
      </c>
      <c r="T1994" s="168" t="str">
        <f t="shared" si="220"/>
        <v>LAN.MON.m110133</v>
      </c>
      <c r="U1994" s="168">
        <v>21988</v>
      </c>
      <c r="V1994" s="168" t="s">
        <v>10408</v>
      </c>
      <c r="W1994" s="168">
        <v>21988</v>
      </c>
      <c r="X1994" s="168" t="str">
        <f t="shared" si="221"/>
        <v>LAN.MON.m120142</v>
      </c>
    </row>
    <row r="1995" spans="9:24" x14ac:dyDescent="0.15">
      <c r="I1995" s="168" t="s">
        <v>12429</v>
      </c>
      <c r="J1995" s="168">
        <v>12004</v>
      </c>
      <c r="K1995" s="168" t="str">
        <f t="shared" si="216"/>
        <v>LAN.MON.m110045</v>
      </c>
      <c r="L1995" s="168" t="str">
        <f t="shared" si="217"/>
        <v>"枯朽毒骨"</v>
      </c>
      <c r="M1995" s="168">
        <v>21991</v>
      </c>
      <c r="N1995" s="168" t="str">
        <f t="shared" si="218"/>
        <v>LAN.MON.m120045</v>
      </c>
      <c r="O1995" s="168" t="str">
        <f t="shared" si="219"/>
        <v>"枯朽骨魔"</v>
      </c>
      <c r="P1995" s="168">
        <v>10</v>
      </c>
      <c r="Q1995" s="168">
        <v>11989</v>
      </c>
      <c r="R1995" s="168" t="s">
        <v>6035</v>
      </c>
      <c r="S1995" s="168">
        <v>11989</v>
      </c>
      <c r="T1995" s="168" t="str">
        <f t="shared" si="220"/>
        <v>LAN.MON.m110033</v>
      </c>
      <c r="U1995" s="168">
        <v>21989</v>
      </c>
      <c r="V1995" s="168" t="s">
        <v>6127</v>
      </c>
      <c r="W1995" s="168">
        <v>21989</v>
      </c>
      <c r="X1995" s="168" t="str">
        <f t="shared" si="221"/>
        <v>LAN.MON.m120052</v>
      </c>
    </row>
    <row r="1996" spans="9:24" x14ac:dyDescent="0.15">
      <c r="I1996" s="168" t="s">
        <v>12430</v>
      </c>
      <c r="J1996" s="168">
        <v>12005</v>
      </c>
      <c r="K1996" s="168" t="str">
        <f t="shared" si="216"/>
        <v>LAN.MON.m110142</v>
      </c>
      <c r="L1996" s="168" t="str">
        <f t="shared" si="217"/>
        <v>"赤狐灵童"</v>
      </c>
      <c r="M1996" s="168">
        <v>21992</v>
      </c>
      <c r="N1996" s="168" t="str">
        <f t="shared" si="218"/>
        <v>LAN.MON.m120142</v>
      </c>
      <c r="O1996" s="168" t="str">
        <f t="shared" si="219"/>
        <v>"赤狐天童"</v>
      </c>
      <c r="P1996" s="168">
        <v>10</v>
      </c>
      <c r="Q1996" s="168">
        <v>11990</v>
      </c>
      <c r="R1996" s="168" t="s">
        <v>5965</v>
      </c>
      <c r="S1996" s="168">
        <v>11990</v>
      </c>
      <c r="T1996" s="168" t="str">
        <f t="shared" si="220"/>
        <v>LAN.MON.m110018</v>
      </c>
      <c r="U1996" s="168">
        <v>21990</v>
      </c>
      <c r="V1996" s="168" t="s">
        <v>5928</v>
      </c>
      <c r="W1996" s="168">
        <v>21990</v>
      </c>
      <c r="X1996" s="168" t="str">
        <f t="shared" si="221"/>
        <v>LAN.MON.m120017</v>
      </c>
    </row>
    <row r="1997" spans="9:24" x14ac:dyDescent="0.15">
      <c r="I1997" s="168" t="s">
        <v>12431</v>
      </c>
      <c r="J1997" s="168">
        <v>12006</v>
      </c>
      <c r="K1997" s="168" t="str">
        <f t="shared" si="216"/>
        <v>LAN.MON.m110132</v>
      </c>
      <c r="L1997" s="168" t="str">
        <f t="shared" si="217"/>
        <v>"狱臂死士"</v>
      </c>
      <c r="M1997" s="168">
        <v>21993</v>
      </c>
      <c r="N1997" s="168" t="str">
        <f t="shared" si="218"/>
        <v>LAN.MON.m120132</v>
      </c>
      <c r="O1997" s="168" t="str">
        <f t="shared" si="219"/>
        <v>"狱臂士主"</v>
      </c>
      <c r="P1997" s="168">
        <v>10</v>
      </c>
      <c r="Q1997" s="168">
        <v>11991</v>
      </c>
      <c r="R1997" s="168" t="s">
        <v>6521</v>
      </c>
      <c r="S1997" s="168">
        <v>11991</v>
      </c>
      <c r="T1997" s="168" t="str">
        <f t="shared" si="220"/>
        <v>LAN.MON.m110133</v>
      </c>
      <c r="U1997" s="168">
        <v>21991</v>
      </c>
      <c r="V1997" s="168" t="s">
        <v>6093</v>
      </c>
      <c r="W1997" s="168">
        <v>21991</v>
      </c>
      <c r="X1997" s="168" t="str">
        <f t="shared" si="221"/>
        <v>LAN.MON.m120045</v>
      </c>
    </row>
    <row r="1998" spans="9:24" x14ac:dyDescent="0.15">
      <c r="I1998" s="168" t="s">
        <v>12432</v>
      </c>
      <c r="J1998" s="168">
        <v>12007</v>
      </c>
      <c r="K1998" s="168" t="str">
        <f t="shared" si="216"/>
        <v>LAN.MON.m110018</v>
      </c>
      <c r="L1998" s="168" t="str">
        <f t="shared" si="217"/>
        <v>"深潭枯骨"</v>
      </c>
      <c r="M1998" s="168">
        <v>21994</v>
      </c>
      <c r="N1998" s="168" t="str">
        <f t="shared" si="218"/>
        <v>LAN.MON.m120018</v>
      </c>
      <c r="O1998" s="168" t="str">
        <f t="shared" si="219"/>
        <v>"深潭枯鲛"</v>
      </c>
      <c r="P1998" s="168">
        <v>10</v>
      </c>
      <c r="Q1998" s="168">
        <v>11992</v>
      </c>
      <c r="R1998" s="168" t="s">
        <v>6035</v>
      </c>
      <c r="S1998" s="168">
        <v>11992</v>
      </c>
      <c r="T1998" s="168" t="str">
        <f t="shared" si="220"/>
        <v>LAN.MON.m110033</v>
      </c>
      <c r="U1998" s="168">
        <v>21992</v>
      </c>
      <c r="V1998" s="168" t="s">
        <v>10408</v>
      </c>
      <c r="W1998" s="168">
        <v>21992</v>
      </c>
      <c r="X1998" s="168" t="str">
        <f t="shared" si="221"/>
        <v>LAN.MON.m120142</v>
      </c>
    </row>
    <row r="1999" spans="9:24" x14ac:dyDescent="0.15">
      <c r="I1999" s="168" t="s">
        <v>12433</v>
      </c>
      <c r="J1999" s="168">
        <v>12008</v>
      </c>
      <c r="K1999" s="168" t="str">
        <f t="shared" si="216"/>
        <v>LAN.MON.m110133</v>
      </c>
      <c r="L1999" s="168" t="str">
        <f t="shared" si="217"/>
        <v>"诛灵魔剑"</v>
      </c>
      <c r="M1999" s="168">
        <v>21995</v>
      </c>
      <c r="N1999" s="168" t="str">
        <f t="shared" si="218"/>
        <v>LAN.MON.m120133</v>
      </c>
      <c r="O1999" s="168" t="str">
        <f t="shared" si="219"/>
        <v>"诛神魔剑"</v>
      </c>
      <c r="P1999" s="168">
        <v>10</v>
      </c>
      <c r="Q1999" s="168">
        <v>11993</v>
      </c>
      <c r="R1999" s="168" t="s">
        <v>5965</v>
      </c>
      <c r="S1999" s="168">
        <v>11993</v>
      </c>
      <c r="T1999" s="168" t="str">
        <f t="shared" si="220"/>
        <v>LAN.MON.m110018</v>
      </c>
      <c r="U1999" s="168">
        <v>21993</v>
      </c>
      <c r="V1999" s="168" t="s">
        <v>6516</v>
      </c>
      <c r="W1999" s="168">
        <v>21993</v>
      </c>
      <c r="X1999" s="168" t="str">
        <f t="shared" si="221"/>
        <v>LAN.MON.m120132</v>
      </c>
    </row>
    <row r="2000" spans="9:24" x14ac:dyDescent="0.15">
      <c r="I2000" s="168" t="s">
        <v>12434</v>
      </c>
      <c r="J2000" s="168">
        <v>12009</v>
      </c>
      <c r="K2000" s="168" t="str">
        <f t="shared" si="216"/>
        <v>LAN.MON.m110054</v>
      </c>
      <c r="L2000" s="168" t="str">
        <f t="shared" si="217"/>
        <v>"云境灵童"</v>
      </c>
      <c r="M2000" s="168">
        <v>21996</v>
      </c>
      <c r="N2000" s="168" t="str">
        <f t="shared" si="218"/>
        <v>LAN.MON.m120054</v>
      </c>
      <c r="O2000" s="168" t="str">
        <f t="shared" si="219"/>
        <v>"云境仙童"</v>
      </c>
      <c r="P2000" s="168">
        <v>10</v>
      </c>
      <c r="Q2000" s="168">
        <v>11994</v>
      </c>
      <c r="R2000" s="168" t="s">
        <v>6521</v>
      </c>
      <c r="S2000" s="168">
        <v>11994</v>
      </c>
      <c r="T2000" s="168" t="str">
        <f t="shared" si="220"/>
        <v>LAN.MON.m110133</v>
      </c>
      <c r="U2000" s="168">
        <v>21994</v>
      </c>
      <c r="V2000" s="168" t="s">
        <v>5965</v>
      </c>
      <c r="W2000" s="168">
        <v>21994</v>
      </c>
      <c r="X2000" s="168" t="str">
        <f t="shared" si="221"/>
        <v>LAN.MON.m120018</v>
      </c>
    </row>
    <row r="2001" spans="9:24" x14ac:dyDescent="0.15">
      <c r="I2001" s="168" t="s">
        <v>12435</v>
      </c>
      <c r="J2001" s="168">
        <v>12010</v>
      </c>
      <c r="K2001" s="168" t="str">
        <f t="shared" si="216"/>
        <v>LAN.MON.m110132</v>
      </c>
      <c r="L2001" s="168" t="str">
        <f t="shared" si="217"/>
        <v>"狱臂死士"</v>
      </c>
      <c r="M2001" s="168">
        <v>21997</v>
      </c>
      <c r="N2001" s="168" t="str">
        <f t="shared" si="218"/>
        <v>LAN.MON.m120132</v>
      </c>
      <c r="O2001" s="168" t="str">
        <f t="shared" si="219"/>
        <v>"狱臂士主"</v>
      </c>
      <c r="P2001" s="168">
        <v>12</v>
      </c>
      <c r="Q2001" s="168">
        <v>11995</v>
      </c>
      <c r="R2001" s="168" t="s">
        <v>6035</v>
      </c>
      <c r="S2001" s="168">
        <v>11995</v>
      </c>
      <c r="T2001" s="168" t="str">
        <f t="shared" si="220"/>
        <v>LAN.MON.m110033</v>
      </c>
      <c r="U2001" s="168">
        <v>21995</v>
      </c>
      <c r="V2001" s="168" t="s">
        <v>6521</v>
      </c>
      <c r="W2001" s="168">
        <v>21995</v>
      </c>
      <c r="X2001" s="168" t="str">
        <f t="shared" si="221"/>
        <v>LAN.MON.m120133</v>
      </c>
    </row>
    <row r="2002" spans="9:24" x14ac:dyDescent="0.15">
      <c r="I2002" s="168" t="s">
        <v>12436</v>
      </c>
      <c r="J2002" s="168">
        <v>12011</v>
      </c>
      <c r="K2002" s="168" t="str">
        <f t="shared" si="216"/>
        <v>LAN.MON.m110018</v>
      </c>
      <c r="L2002" s="168" t="str">
        <f t="shared" si="217"/>
        <v>"深潭枯骨"</v>
      </c>
      <c r="M2002" s="168">
        <v>21998</v>
      </c>
      <c r="N2002" s="168" t="str">
        <f t="shared" si="218"/>
        <v>LAN.MON.m120018</v>
      </c>
      <c r="O2002" s="168" t="str">
        <f t="shared" si="219"/>
        <v>"深潭枯鲛"</v>
      </c>
      <c r="P2002" s="168">
        <v>12</v>
      </c>
      <c r="Q2002" s="168">
        <v>11996</v>
      </c>
      <c r="R2002" s="168" t="s">
        <v>5965</v>
      </c>
      <c r="S2002" s="168">
        <v>11996</v>
      </c>
      <c r="T2002" s="168" t="str">
        <f t="shared" si="220"/>
        <v>LAN.MON.m110018</v>
      </c>
      <c r="U2002" s="168">
        <v>21996</v>
      </c>
      <c r="V2002" s="168" t="s">
        <v>6137</v>
      </c>
      <c r="W2002" s="168">
        <v>21996</v>
      </c>
      <c r="X2002" s="168" t="str">
        <f t="shared" si="221"/>
        <v>LAN.MON.m120054</v>
      </c>
    </row>
    <row r="2003" spans="9:24" x14ac:dyDescent="0.15">
      <c r="I2003" s="168" t="s">
        <v>12437</v>
      </c>
      <c r="J2003" s="168">
        <v>12012</v>
      </c>
      <c r="K2003" s="168" t="str">
        <f t="shared" si="216"/>
        <v>LAN.MON.m110054</v>
      </c>
      <c r="L2003" s="168" t="str">
        <f t="shared" si="217"/>
        <v>"云境灵童"</v>
      </c>
      <c r="M2003" s="168">
        <v>21999</v>
      </c>
      <c r="N2003" s="168" t="str">
        <f t="shared" si="218"/>
        <v>LAN.MON.m120054</v>
      </c>
      <c r="O2003" s="168" t="str">
        <f t="shared" si="219"/>
        <v>"云境仙童"</v>
      </c>
      <c r="P2003" s="168">
        <v>12</v>
      </c>
      <c r="Q2003" s="168">
        <v>11997</v>
      </c>
      <c r="R2003" s="168" t="s">
        <v>6093</v>
      </c>
      <c r="S2003" s="168">
        <v>11997</v>
      </c>
      <c r="T2003" s="168" t="str">
        <f t="shared" si="220"/>
        <v>LAN.MON.m110045</v>
      </c>
      <c r="U2003" s="168">
        <v>21997</v>
      </c>
      <c r="V2003" s="168" t="s">
        <v>6516</v>
      </c>
      <c r="W2003" s="168">
        <v>21997</v>
      </c>
      <c r="X2003" s="168" t="str">
        <f t="shared" si="221"/>
        <v>LAN.MON.m120132</v>
      </c>
    </row>
    <row r="2004" spans="9:24" x14ac:dyDescent="0.15">
      <c r="I2004" s="168" t="s">
        <v>12438</v>
      </c>
      <c r="J2004" s="168">
        <v>12013</v>
      </c>
      <c r="K2004" s="168" t="str">
        <f t="shared" si="216"/>
        <v>LAN.MON.m110133</v>
      </c>
      <c r="L2004" s="168" t="str">
        <f t="shared" si="217"/>
        <v>"诛灵魔剑"</v>
      </c>
      <c r="M2004" s="168">
        <v>22000</v>
      </c>
      <c r="N2004" s="168" t="str">
        <f t="shared" si="218"/>
        <v>LAN.MON.m120133</v>
      </c>
      <c r="O2004" s="168" t="str">
        <f t="shared" si="219"/>
        <v>"诛神魔剑"</v>
      </c>
      <c r="P2004" s="168">
        <v>12</v>
      </c>
      <c r="Q2004" s="168">
        <v>11998</v>
      </c>
      <c r="R2004" s="168" t="s">
        <v>6127</v>
      </c>
      <c r="S2004" s="168">
        <v>11998</v>
      </c>
      <c r="T2004" s="168" t="str">
        <f t="shared" si="220"/>
        <v>LAN.MON.m110052</v>
      </c>
      <c r="U2004" s="168">
        <v>21998</v>
      </c>
      <c r="V2004" s="168" t="s">
        <v>5965</v>
      </c>
      <c r="W2004" s="168">
        <v>21998</v>
      </c>
      <c r="X2004" s="168" t="str">
        <f t="shared" si="221"/>
        <v>LAN.MON.m120018</v>
      </c>
    </row>
    <row r="2005" spans="9:24" x14ac:dyDescent="0.15">
      <c r="I2005" s="168" t="s">
        <v>12439</v>
      </c>
      <c r="J2005" s="168">
        <v>12014</v>
      </c>
      <c r="K2005" s="168" t="str">
        <f t="shared" si="216"/>
        <v>LAN.MON.m110132</v>
      </c>
      <c r="L2005" s="168" t="str">
        <f t="shared" si="217"/>
        <v>"狱臂死士"</v>
      </c>
      <c r="M2005" s="168">
        <v>22001</v>
      </c>
      <c r="N2005" s="168" t="str">
        <f t="shared" si="218"/>
        <v>LAN.MON.m120132</v>
      </c>
      <c r="O2005" s="168" t="str">
        <f t="shared" si="219"/>
        <v>"狱臂士主"</v>
      </c>
      <c r="P2005" s="168">
        <v>12</v>
      </c>
      <c r="Q2005" s="168">
        <v>11999</v>
      </c>
      <c r="R2005" s="168" t="s">
        <v>5928</v>
      </c>
      <c r="S2005" s="168">
        <v>11999</v>
      </c>
      <c r="T2005" s="168" t="str">
        <f t="shared" si="220"/>
        <v>LAN.MON.m110017</v>
      </c>
      <c r="U2005" s="168">
        <v>21999</v>
      </c>
      <c r="V2005" s="168" t="s">
        <v>6137</v>
      </c>
      <c r="W2005" s="168">
        <v>21999</v>
      </c>
      <c r="X2005" s="168" t="str">
        <f t="shared" si="221"/>
        <v>LAN.MON.m120054</v>
      </c>
    </row>
    <row r="2006" spans="9:24" x14ac:dyDescent="0.15">
      <c r="I2006" s="168" t="s">
        <v>12440</v>
      </c>
      <c r="J2006" s="168">
        <v>12015</v>
      </c>
      <c r="K2006" s="168" t="str">
        <f t="shared" si="216"/>
        <v>LAN.MON.m110054</v>
      </c>
      <c r="L2006" s="168" t="str">
        <f t="shared" si="217"/>
        <v>"云境灵童"</v>
      </c>
      <c r="M2006" s="168">
        <v>22002</v>
      </c>
      <c r="N2006" s="168" t="str">
        <f t="shared" si="218"/>
        <v>LAN.MON.m120054</v>
      </c>
      <c r="O2006" s="168" t="str">
        <f t="shared" si="219"/>
        <v>"云境仙童"</v>
      </c>
      <c r="P2006" s="168">
        <v>12</v>
      </c>
      <c r="Q2006" s="168">
        <v>12000</v>
      </c>
      <c r="R2006" s="168" t="s">
        <v>5905</v>
      </c>
      <c r="S2006" s="168">
        <v>12000</v>
      </c>
      <c r="T2006" s="168" t="str">
        <f t="shared" si="220"/>
        <v>LAN.MON.m110014</v>
      </c>
      <c r="U2006" s="168">
        <v>22000</v>
      </c>
      <c r="V2006" s="168" t="s">
        <v>6521</v>
      </c>
      <c r="W2006" s="168">
        <v>22000</v>
      </c>
      <c r="X2006" s="168" t="str">
        <f t="shared" si="221"/>
        <v>LAN.MON.m120133</v>
      </c>
    </row>
    <row r="2007" spans="9:24" x14ac:dyDescent="0.15">
      <c r="I2007" s="168" t="s">
        <v>12441</v>
      </c>
      <c r="J2007" s="168">
        <v>12016</v>
      </c>
      <c r="K2007" s="168" t="str">
        <f t="shared" si="216"/>
        <v>LAN.MON.m110017</v>
      </c>
      <c r="L2007" s="168" t="str">
        <f t="shared" si="217"/>
        <v>"深潭青尸"</v>
      </c>
      <c r="M2007" s="168">
        <v>22003</v>
      </c>
      <c r="N2007" s="168" t="str">
        <f t="shared" si="218"/>
        <v>LAN.MON.m120017</v>
      </c>
      <c r="O2007" s="168" t="str">
        <f t="shared" si="219"/>
        <v>"深潭尸王"</v>
      </c>
      <c r="P2007" s="168">
        <v>12</v>
      </c>
      <c r="Q2007" s="168">
        <v>12001</v>
      </c>
      <c r="R2007" s="168" t="s">
        <v>10408</v>
      </c>
      <c r="S2007" s="168">
        <v>12001</v>
      </c>
      <c r="T2007" s="168" t="str">
        <f t="shared" si="220"/>
        <v>LAN.MON.m110142</v>
      </c>
      <c r="U2007" s="168">
        <v>22001</v>
      </c>
      <c r="V2007" s="168" t="s">
        <v>6516</v>
      </c>
      <c r="W2007" s="168">
        <v>22001</v>
      </c>
      <c r="X2007" s="168" t="str">
        <f t="shared" si="221"/>
        <v>LAN.MON.m120132</v>
      </c>
    </row>
    <row r="2008" spans="9:24" x14ac:dyDescent="0.15">
      <c r="I2008" s="168" t="s">
        <v>12442</v>
      </c>
      <c r="J2008" s="168">
        <v>12017</v>
      </c>
      <c r="K2008" s="168" t="str">
        <f t="shared" si="216"/>
        <v>LAN.MON.m110012</v>
      </c>
      <c r="L2008" s="168" t="str">
        <f t="shared" si="217"/>
        <v>"蝶妖"</v>
      </c>
      <c r="M2008" s="168">
        <v>22004</v>
      </c>
      <c r="N2008" s="168" t="str">
        <f t="shared" si="218"/>
        <v>LAN.MON.m120012</v>
      </c>
      <c r="O2008" s="168" t="str">
        <f t="shared" si="219"/>
        <v>"蝶王"</v>
      </c>
      <c r="P2008" s="168">
        <v>12</v>
      </c>
      <c r="Q2008" s="168">
        <v>12002</v>
      </c>
      <c r="R2008" s="168" t="s">
        <v>6127</v>
      </c>
      <c r="S2008" s="168">
        <v>12002</v>
      </c>
      <c r="T2008" s="168" t="str">
        <f t="shared" si="220"/>
        <v>LAN.MON.m110052</v>
      </c>
      <c r="U2008" s="168">
        <v>22002</v>
      </c>
      <c r="V2008" s="168" t="s">
        <v>6137</v>
      </c>
      <c r="W2008" s="168">
        <v>22002</v>
      </c>
      <c r="X2008" s="168" t="str">
        <f t="shared" si="221"/>
        <v>LAN.MON.m120054</v>
      </c>
    </row>
    <row r="2009" spans="9:24" x14ac:dyDescent="0.15">
      <c r="I2009" s="168" t="s">
        <v>12443</v>
      </c>
      <c r="J2009" s="168">
        <v>12018</v>
      </c>
      <c r="K2009" s="168" t="str">
        <f t="shared" si="216"/>
        <v>LAN.MON.m110016</v>
      </c>
      <c r="L2009" s="168" t="str">
        <f t="shared" si="217"/>
        <v>"蓝湖灵妖"</v>
      </c>
      <c r="M2009" s="168">
        <v>22005</v>
      </c>
      <c r="N2009" s="168" t="str">
        <f t="shared" si="218"/>
        <v>LAN.MON.m120016</v>
      </c>
      <c r="O2009" s="168" t="str">
        <f t="shared" si="219"/>
        <v>"蓝湖灵王"</v>
      </c>
      <c r="P2009" s="168">
        <v>12</v>
      </c>
      <c r="Q2009" s="168">
        <v>12003</v>
      </c>
      <c r="R2009" s="168" t="s">
        <v>5928</v>
      </c>
      <c r="S2009" s="168">
        <v>12003</v>
      </c>
      <c r="T2009" s="168" t="str">
        <f t="shared" si="220"/>
        <v>LAN.MON.m110017</v>
      </c>
      <c r="U2009" s="168">
        <v>22003</v>
      </c>
      <c r="V2009" s="168" t="s">
        <v>5928</v>
      </c>
      <c r="W2009" s="168">
        <v>22003</v>
      </c>
      <c r="X2009" s="168" t="str">
        <f t="shared" si="221"/>
        <v>LAN.MON.m120017</v>
      </c>
    </row>
    <row r="2010" spans="9:24" x14ac:dyDescent="0.15">
      <c r="I2010" s="168" t="s">
        <v>12444</v>
      </c>
      <c r="J2010" s="168">
        <v>12019</v>
      </c>
      <c r="K2010" s="168" t="str">
        <f t="shared" si="216"/>
        <v>LAN.MON.m110068</v>
      </c>
      <c r="L2010" s="168" t="str">
        <f t="shared" si="217"/>
        <v>"蛮坛卫将"</v>
      </c>
      <c r="M2010" s="168">
        <v>22006</v>
      </c>
      <c r="N2010" s="168" t="str">
        <f t="shared" si="218"/>
        <v>LAN.MON.m120068</v>
      </c>
      <c r="O2010" s="168" t="str">
        <f t="shared" si="219"/>
        <v>"蛮坛将主"</v>
      </c>
      <c r="P2010" s="168">
        <v>12</v>
      </c>
      <c r="Q2010" s="168">
        <v>12004</v>
      </c>
      <c r="R2010" s="168" t="s">
        <v>6093</v>
      </c>
      <c r="S2010" s="168">
        <v>12004</v>
      </c>
      <c r="T2010" s="168" t="str">
        <f t="shared" si="220"/>
        <v>LAN.MON.m110045</v>
      </c>
      <c r="U2010" s="168">
        <v>22004</v>
      </c>
      <c r="V2010" s="168" t="s">
        <v>5893</v>
      </c>
      <c r="W2010" s="168">
        <v>22004</v>
      </c>
      <c r="X2010" s="168" t="str">
        <f t="shared" si="221"/>
        <v>LAN.MON.m120012</v>
      </c>
    </row>
    <row r="2011" spans="9:24" x14ac:dyDescent="0.15">
      <c r="I2011" s="168" t="s">
        <v>12445</v>
      </c>
      <c r="J2011" s="168">
        <v>12020</v>
      </c>
      <c r="K2011" s="168" t="str">
        <f t="shared" si="216"/>
        <v>LAN.MON.m110017</v>
      </c>
      <c r="L2011" s="168" t="str">
        <f t="shared" si="217"/>
        <v>"深潭青尸"</v>
      </c>
      <c r="M2011" s="168">
        <v>22007</v>
      </c>
      <c r="N2011" s="168" t="str">
        <f t="shared" si="218"/>
        <v>LAN.MON.m120017</v>
      </c>
      <c r="O2011" s="168" t="str">
        <f t="shared" si="219"/>
        <v>"深潭尸王"</v>
      </c>
      <c r="P2011" s="168">
        <v>12</v>
      </c>
      <c r="Q2011" s="168">
        <v>12005</v>
      </c>
      <c r="R2011" s="168" t="s">
        <v>10408</v>
      </c>
      <c r="S2011" s="168">
        <v>12005</v>
      </c>
      <c r="T2011" s="168" t="str">
        <f t="shared" si="220"/>
        <v>LAN.MON.m110142</v>
      </c>
      <c r="U2011" s="168">
        <v>22005</v>
      </c>
      <c r="V2011" s="168" t="s">
        <v>5922</v>
      </c>
      <c r="W2011" s="168">
        <v>22005</v>
      </c>
      <c r="X2011" s="168" t="str">
        <f t="shared" si="221"/>
        <v>LAN.MON.m120016</v>
      </c>
    </row>
    <row r="2012" spans="9:24" x14ac:dyDescent="0.15">
      <c r="I2012" s="168" t="s">
        <v>12446</v>
      </c>
      <c r="J2012" s="168">
        <v>12021</v>
      </c>
      <c r="K2012" s="168" t="str">
        <f t="shared" si="216"/>
        <v>LAN.MON.m110012</v>
      </c>
      <c r="L2012" s="168" t="str">
        <f t="shared" si="217"/>
        <v>"蝶妖"</v>
      </c>
      <c r="M2012" s="168">
        <v>22008</v>
      </c>
      <c r="N2012" s="168" t="str">
        <f t="shared" si="218"/>
        <v>LAN.MON.m120012</v>
      </c>
      <c r="O2012" s="168" t="str">
        <f t="shared" si="219"/>
        <v>"蝶王"</v>
      </c>
      <c r="P2012" s="168">
        <v>12</v>
      </c>
      <c r="Q2012" s="168">
        <v>12006</v>
      </c>
      <c r="R2012" s="168" t="s">
        <v>6516</v>
      </c>
      <c r="S2012" s="168">
        <v>12006</v>
      </c>
      <c r="T2012" s="168" t="str">
        <f t="shared" si="220"/>
        <v>LAN.MON.m110132</v>
      </c>
      <c r="U2012" s="168">
        <v>22006</v>
      </c>
      <c r="V2012" s="168" t="s">
        <v>6207</v>
      </c>
      <c r="W2012" s="168">
        <v>22006</v>
      </c>
      <c r="X2012" s="168" t="str">
        <f t="shared" si="221"/>
        <v>LAN.MON.m120068</v>
      </c>
    </row>
    <row r="2013" spans="9:24" x14ac:dyDescent="0.15">
      <c r="I2013" s="168" t="s">
        <v>12447</v>
      </c>
      <c r="J2013" s="168">
        <v>12022</v>
      </c>
      <c r="K2013" s="168" t="str">
        <f t="shared" si="216"/>
        <v>LAN.MON.m110016</v>
      </c>
      <c r="L2013" s="168" t="str">
        <f t="shared" si="217"/>
        <v>"蓝湖灵妖"</v>
      </c>
      <c r="M2013" s="168">
        <v>22009</v>
      </c>
      <c r="N2013" s="168" t="str">
        <f t="shared" si="218"/>
        <v>LAN.MON.m120016</v>
      </c>
      <c r="O2013" s="168" t="str">
        <f t="shared" si="219"/>
        <v>"蓝湖灵王"</v>
      </c>
      <c r="P2013" s="168">
        <v>13</v>
      </c>
      <c r="Q2013" s="168">
        <v>12007</v>
      </c>
      <c r="R2013" s="168" t="s">
        <v>5965</v>
      </c>
      <c r="S2013" s="168">
        <v>12007</v>
      </c>
      <c r="T2013" s="168" t="str">
        <f t="shared" si="220"/>
        <v>LAN.MON.m110018</v>
      </c>
      <c r="U2013" s="168">
        <v>22007</v>
      </c>
      <c r="V2013" s="168" t="s">
        <v>5928</v>
      </c>
      <c r="W2013" s="168">
        <v>22007</v>
      </c>
      <c r="X2013" s="168" t="str">
        <f t="shared" si="221"/>
        <v>LAN.MON.m120017</v>
      </c>
    </row>
    <row r="2014" spans="9:24" x14ac:dyDescent="0.15">
      <c r="I2014" s="168" t="s">
        <v>12448</v>
      </c>
      <c r="J2014" s="168">
        <v>12023</v>
      </c>
      <c r="K2014" s="168" t="str">
        <f t="shared" si="216"/>
        <v>LAN.MON.m110068</v>
      </c>
      <c r="L2014" s="168" t="str">
        <f t="shared" si="217"/>
        <v>"蛮坛卫将"</v>
      </c>
      <c r="M2014" s="168">
        <v>22010</v>
      </c>
      <c r="N2014" s="168" t="str">
        <f t="shared" si="218"/>
        <v>LAN.MON.m120068</v>
      </c>
      <c r="O2014" s="168" t="str">
        <f t="shared" si="219"/>
        <v>"蛮坛将主"</v>
      </c>
      <c r="P2014" s="168">
        <v>13</v>
      </c>
      <c r="Q2014" s="168">
        <v>12008</v>
      </c>
      <c r="R2014" s="168" t="s">
        <v>6521</v>
      </c>
      <c r="S2014" s="168">
        <v>12008</v>
      </c>
      <c r="T2014" s="168" t="str">
        <f t="shared" si="220"/>
        <v>LAN.MON.m110133</v>
      </c>
      <c r="U2014" s="168">
        <v>22008</v>
      </c>
      <c r="V2014" s="168" t="s">
        <v>5893</v>
      </c>
      <c r="W2014" s="168">
        <v>22008</v>
      </c>
      <c r="X2014" s="168" t="str">
        <f t="shared" si="221"/>
        <v>LAN.MON.m120012</v>
      </c>
    </row>
    <row r="2015" spans="9:24" x14ac:dyDescent="0.15">
      <c r="I2015" s="168" t="s">
        <v>12449</v>
      </c>
      <c r="J2015" s="168">
        <v>12024</v>
      </c>
      <c r="K2015" s="168" t="str">
        <f t="shared" si="216"/>
        <v>LAN.MON.m110138</v>
      </c>
      <c r="L2015" s="168" t="str">
        <f t="shared" si="217"/>
        <v>"战将之灵"</v>
      </c>
      <c r="M2015" s="168">
        <v>22011</v>
      </c>
      <c r="N2015" s="168" t="str">
        <f t="shared" si="218"/>
        <v>LAN.MON.m120138</v>
      </c>
      <c r="O2015" s="168" t="str">
        <f t="shared" si="219"/>
        <v>"战将之神"</v>
      </c>
      <c r="P2015" s="168">
        <v>13</v>
      </c>
      <c r="Q2015" s="168">
        <v>12009</v>
      </c>
      <c r="R2015" s="168" t="s">
        <v>6137</v>
      </c>
      <c r="S2015" s="168">
        <v>12009</v>
      </c>
      <c r="T2015" s="168" t="str">
        <f t="shared" si="220"/>
        <v>LAN.MON.m110054</v>
      </c>
      <c r="U2015" s="168">
        <v>22009</v>
      </c>
      <c r="V2015" s="168" t="s">
        <v>5922</v>
      </c>
      <c r="W2015" s="168">
        <v>22009</v>
      </c>
      <c r="X2015" s="168" t="str">
        <f t="shared" si="221"/>
        <v>LAN.MON.m120016</v>
      </c>
    </row>
    <row r="2016" spans="9:24" x14ac:dyDescent="0.15">
      <c r="I2016" s="168" t="s">
        <v>12450</v>
      </c>
      <c r="J2016" s="168">
        <v>12025</v>
      </c>
      <c r="K2016" s="168" t="str">
        <f t="shared" si="216"/>
        <v>LAN.MON.m110139</v>
      </c>
      <c r="L2016" s="168" t="str">
        <f t="shared" si="217"/>
        <v>"云豹古尸"</v>
      </c>
      <c r="M2016" s="168">
        <v>22012</v>
      </c>
      <c r="N2016" s="168" t="str">
        <f t="shared" si="218"/>
        <v>LAN.MON.m120139</v>
      </c>
      <c r="O2016" s="168" t="str">
        <f t="shared" si="219"/>
        <v>"云豹神尸"</v>
      </c>
      <c r="P2016" s="168">
        <v>13</v>
      </c>
      <c r="Q2016" s="168">
        <v>12010</v>
      </c>
      <c r="R2016" s="168" t="s">
        <v>6516</v>
      </c>
      <c r="S2016" s="168">
        <v>12010</v>
      </c>
      <c r="T2016" s="168" t="str">
        <f t="shared" si="220"/>
        <v>LAN.MON.m110132</v>
      </c>
      <c r="U2016" s="168">
        <v>22010</v>
      </c>
      <c r="V2016" s="168" t="s">
        <v>6207</v>
      </c>
      <c r="W2016" s="168">
        <v>22010</v>
      </c>
      <c r="X2016" s="168" t="str">
        <f t="shared" si="221"/>
        <v>LAN.MON.m120068</v>
      </c>
    </row>
    <row r="2017" spans="9:24" x14ac:dyDescent="0.15">
      <c r="I2017" s="168" t="s">
        <v>12451</v>
      </c>
      <c r="J2017" s="168">
        <v>12026</v>
      </c>
      <c r="K2017" s="168" t="str">
        <f t="shared" si="216"/>
        <v>LAN.MON.m110140</v>
      </c>
      <c r="L2017" s="168" t="str">
        <f t="shared" si="217"/>
        <v>"恶障魔蛇"</v>
      </c>
      <c r="M2017" s="168">
        <v>22013</v>
      </c>
      <c r="N2017" s="168" t="str">
        <f t="shared" si="218"/>
        <v>LAN.MON.m120140</v>
      </c>
      <c r="O2017" s="168" t="str">
        <f t="shared" si="219"/>
        <v>"恶障蛇神"</v>
      </c>
      <c r="P2017" s="168">
        <v>13</v>
      </c>
      <c r="Q2017" s="168">
        <v>12011</v>
      </c>
      <c r="R2017" s="168" t="s">
        <v>5965</v>
      </c>
      <c r="S2017" s="168">
        <v>12011</v>
      </c>
      <c r="T2017" s="168" t="str">
        <f t="shared" si="220"/>
        <v>LAN.MON.m110018</v>
      </c>
      <c r="U2017" s="168">
        <v>22011</v>
      </c>
      <c r="V2017" s="168" t="s">
        <v>7981</v>
      </c>
      <c r="W2017" s="168">
        <v>22011</v>
      </c>
      <c r="X2017" s="168" t="str">
        <f t="shared" si="221"/>
        <v>LAN.MON.m120138</v>
      </c>
    </row>
    <row r="2018" spans="9:24" x14ac:dyDescent="0.15">
      <c r="I2018" s="168" t="s">
        <v>12452</v>
      </c>
      <c r="J2018" s="168">
        <v>12027</v>
      </c>
      <c r="K2018" s="168" t="str">
        <f t="shared" si="216"/>
        <v>LAN.MON.m110090</v>
      </c>
      <c r="L2018" s="168" t="str">
        <f t="shared" si="217"/>
        <v>"双头灵狼"</v>
      </c>
      <c r="M2018" s="168">
        <v>22014</v>
      </c>
      <c r="N2018" s="168" t="str">
        <f t="shared" si="218"/>
        <v>LAN.MON.m120090</v>
      </c>
      <c r="O2018" s="168" t="str">
        <f t="shared" si="219"/>
        <v>"双头狼皇"</v>
      </c>
      <c r="P2018" s="168">
        <v>13</v>
      </c>
      <c r="Q2018" s="168">
        <v>12012</v>
      </c>
      <c r="R2018" s="168" t="s">
        <v>6137</v>
      </c>
      <c r="S2018" s="168">
        <v>12012</v>
      </c>
      <c r="T2018" s="168" t="str">
        <f t="shared" si="220"/>
        <v>LAN.MON.m110054</v>
      </c>
      <c r="U2018" s="168">
        <v>22012</v>
      </c>
      <c r="V2018" s="168" t="s">
        <v>7986</v>
      </c>
      <c r="W2018" s="168">
        <v>22012</v>
      </c>
      <c r="X2018" s="168" t="str">
        <f t="shared" si="221"/>
        <v>LAN.MON.m120139</v>
      </c>
    </row>
    <row r="2019" spans="9:24" x14ac:dyDescent="0.15">
      <c r="I2019" s="168" t="s">
        <v>12453</v>
      </c>
      <c r="J2019" s="168">
        <v>12028</v>
      </c>
      <c r="K2019" s="168" t="str">
        <f t="shared" si="216"/>
        <v>LAN.MON.m110138</v>
      </c>
      <c r="L2019" s="168" t="str">
        <f t="shared" si="217"/>
        <v>"战将之灵"</v>
      </c>
      <c r="M2019" s="168">
        <v>22015</v>
      </c>
      <c r="N2019" s="168" t="str">
        <f t="shared" si="218"/>
        <v>LAN.MON.m120138</v>
      </c>
      <c r="O2019" s="168" t="str">
        <f t="shared" si="219"/>
        <v>"战将之神"</v>
      </c>
      <c r="P2019" s="168">
        <v>13</v>
      </c>
      <c r="Q2019" s="168">
        <v>12013</v>
      </c>
      <c r="R2019" s="168" t="s">
        <v>6521</v>
      </c>
      <c r="S2019" s="168">
        <v>12013</v>
      </c>
      <c r="T2019" s="168" t="str">
        <f t="shared" si="220"/>
        <v>LAN.MON.m110133</v>
      </c>
      <c r="U2019" s="168">
        <v>22013</v>
      </c>
      <c r="V2019" s="168" t="s">
        <v>7991</v>
      </c>
      <c r="W2019" s="168">
        <v>22013</v>
      </c>
      <c r="X2019" s="168" t="str">
        <f t="shared" si="221"/>
        <v>LAN.MON.m120140</v>
      </c>
    </row>
    <row r="2020" spans="9:24" x14ac:dyDescent="0.15">
      <c r="I2020" s="168" t="s">
        <v>12454</v>
      </c>
      <c r="J2020" s="168">
        <v>12029</v>
      </c>
      <c r="K2020" s="168" t="str">
        <f t="shared" si="216"/>
        <v>LAN.MON.m110140</v>
      </c>
      <c r="L2020" s="168" t="str">
        <f t="shared" si="217"/>
        <v>"恶障魔蛇"</v>
      </c>
      <c r="M2020" s="168">
        <v>22016</v>
      </c>
      <c r="N2020" s="168" t="str">
        <f t="shared" si="218"/>
        <v>LAN.MON.m120140</v>
      </c>
      <c r="O2020" s="168" t="str">
        <f t="shared" si="219"/>
        <v>"恶障蛇神"</v>
      </c>
      <c r="P2020" s="168">
        <v>14</v>
      </c>
      <c r="Q2020" s="168">
        <v>12014</v>
      </c>
      <c r="R2020" s="168" t="s">
        <v>6516</v>
      </c>
      <c r="S2020" s="168">
        <v>12014</v>
      </c>
      <c r="T2020" s="168" t="str">
        <f t="shared" si="220"/>
        <v>LAN.MON.m110132</v>
      </c>
      <c r="U2020" s="168">
        <v>22014</v>
      </c>
      <c r="V2020" s="168" t="s">
        <v>6311</v>
      </c>
      <c r="W2020" s="168">
        <v>22014</v>
      </c>
      <c r="X2020" s="168" t="str">
        <f t="shared" si="221"/>
        <v>LAN.MON.m120090</v>
      </c>
    </row>
    <row r="2021" spans="9:24" x14ac:dyDescent="0.15">
      <c r="I2021" s="168" t="s">
        <v>12455</v>
      </c>
      <c r="J2021" s="168">
        <v>12030</v>
      </c>
      <c r="K2021" s="168" t="str">
        <f t="shared" si="216"/>
        <v>LAN.MON.m110139</v>
      </c>
      <c r="L2021" s="168" t="str">
        <f t="shared" si="217"/>
        <v>"云豹古尸"</v>
      </c>
      <c r="M2021" s="168">
        <v>22017</v>
      </c>
      <c r="N2021" s="168" t="str">
        <f t="shared" si="218"/>
        <v>LAN.MON.m120139</v>
      </c>
      <c r="O2021" s="168" t="str">
        <f t="shared" si="219"/>
        <v>"云豹神尸"</v>
      </c>
      <c r="P2021" s="168">
        <v>14</v>
      </c>
      <c r="Q2021" s="168">
        <v>12015</v>
      </c>
      <c r="R2021" s="168" t="s">
        <v>6137</v>
      </c>
      <c r="S2021" s="168">
        <v>12015</v>
      </c>
      <c r="T2021" s="168" t="str">
        <f t="shared" si="220"/>
        <v>LAN.MON.m110054</v>
      </c>
      <c r="U2021" s="168">
        <v>22015</v>
      </c>
      <c r="V2021" s="168" t="s">
        <v>7981</v>
      </c>
      <c r="W2021" s="168">
        <v>22015</v>
      </c>
      <c r="X2021" s="168" t="str">
        <f t="shared" si="221"/>
        <v>LAN.MON.m120138</v>
      </c>
    </row>
    <row r="2022" spans="9:24" x14ac:dyDescent="0.15">
      <c r="I2022" s="168" t="s">
        <v>12456</v>
      </c>
      <c r="J2022" s="168">
        <v>12031</v>
      </c>
      <c r="K2022" s="168" t="str">
        <f t="shared" si="216"/>
        <v>LAN.MON.m110090</v>
      </c>
      <c r="L2022" s="168" t="str">
        <f t="shared" si="217"/>
        <v>"双头灵狼"</v>
      </c>
      <c r="M2022" s="168">
        <v>22018</v>
      </c>
      <c r="N2022" s="168" t="str">
        <f t="shared" si="218"/>
        <v>LAN.MON.m120090</v>
      </c>
      <c r="O2022" s="168" t="str">
        <f t="shared" si="219"/>
        <v>"双头狼皇"</v>
      </c>
      <c r="P2022" s="168">
        <v>14</v>
      </c>
      <c r="Q2022" s="168">
        <v>12016</v>
      </c>
      <c r="R2022" s="168" t="s">
        <v>5928</v>
      </c>
      <c r="S2022" s="168">
        <v>12016</v>
      </c>
      <c r="T2022" s="168" t="str">
        <f t="shared" si="220"/>
        <v>LAN.MON.m110017</v>
      </c>
      <c r="U2022" s="168">
        <v>22016</v>
      </c>
      <c r="V2022" s="168" t="s">
        <v>7991</v>
      </c>
      <c r="W2022" s="168">
        <v>22016</v>
      </c>
      <c r="X2022" s="168" t="str">
        <f t="shared" si="221"/>
        <v>LAN.MON.m120140</v>
      </c>
    </row>
    <row r="2023" spans="9:24" x14ac:dyDescent="0.15">
      <c r="I2023" s="168" t="s">
        <v>12457</v>
      </c>
      <c r="J2023" s="168">
        <v>12032</v>
      </c>
      <c r="K2023" s="168" t="str">
        <f t="shared" si="216"/>
        <v>LAN.MON.m110140</v>
      </c>
      <c r="L2023" s="168" t="str">
        <f t="shared" si="217"/>
        <v>"恶障魔蛇"</v>
      </c>
      <c r="M2023" s="168">
        <v>22019</v>
      </c>
      <c r="N2023" s="168" t="str">
        <f t="shared" si="218"/>
        <v>LAN.MON.m120140</v>
      </c>
      <c r="O2023" s="168" t="str">
        <f t="shared" si="219"/>
        <v>"恶障蛇神"</v>
      </c>
      <c r="P2023" s="168">
        <v>14</v>
      </c>
      <c r="Q2023" s="168">
        <v>12017</v>
      </c>
      <c r="R2023" s="168" t="s">
        <v>5893</v>
      </c>
      <c r="S2023" s="168">
        <v>12017</v>
      </c>
      <c r="T2023" s="168" t="str">
        <f t="shared" si="220"/>
        <v>LAN.MON.m110012</v>
      </c>
      <c r="U2023" s="168">
        <v>22017</v>
      </c>
      <c r="V2023" s="168" t="s">
        <v>7986</v>
      </c>
      <c r="W2023" s="168">
        <v>22017</v>
      </c>
      <c r="X2023" s="168" t="str">
        <f t="shared" si="221"/>
        <v>LAN.MON.m120139</v>
      </c>
    </row>
    <row r="2024" spans="9:24" x14ac:dyDescent="0.15">
      <c r="I2024" s="168" t="s">
        <v>12458</v>
      </c>
      <c r="J2024" s="168">
        <v>12033</v>
      </c>
      <c r="K2024" s="168" t="str">
        <f t="shared" si="216"/>
        <v>LAN.MON.m110032</v>
      </c>
      <c r="L2024" s="168" t="str">
        <f t="shared" si="217"/>
        <v>"荒山囚兽"</v>
      </c>
      <c r="M2024" s="168">
        <v>22020</v>
      </c>
      <c r="N2024" s="168" t="str">
        <f t="shared" si="218"/>
        <v>LAN.MON.m120032</v>
      </c>
      <c r="O2024" s="168" t="str">
        <f t="shared" si="219"/>
        <v>"荒山兽王"</v>
      </c>
      <c r="P2024" s="168">
        <v>14</v>
      </c>
      <c r="Q2024" s="168">
        <v>12018</v>
      </c>
      <c r="R2024" s="168" t="s">
        <v>5922</v>
      </c>
      <c r="S2024" s="168">
        <v>12018</v>
      </c>
      <c r="T2024" s="168" t="str">
        <f t="shared" si="220"/>
        <v>LAN.MON.m110016</v>
      </c>
      <c r="U2024" s="168">
        <v>22018</v>
      </c>
      <c r="V2024" s="168" t="s">
        <v>6311</v>
      </c>
      <c r="W2024" s="168">
        <v>22018</v>
      </c>
      <c r="X2024" s="168" t="str">
        <f t="shared" si="221"/>
        <v>LAN.MON.m120090</v>
      </c>
    </row>
    <row r="2025" spans="9:24" x14ac:dyDescent="0.15">
      <c r="I2025" s="168" t="s">
        <v>12459</v>
      </c>
      <c r="J2025" s="168">
        <v>12034</v>
      </c>
      <c r="K2025" s="168" t="str">
        <f t="shared" si="216"/>
        <v>LAN.MON.m110036</v>
      </c>
      <c r="L2025" s="168" t="str">
        <f t="shared" si="217"/>
        <v>"冰境巨兽"</v>
      </c>
      <c r="M2025" s="168">
        <v>22021</v>
      </c>
      <c r="N2025" s="168" t="str">
        <f t="shared" si="218"/>
        <v>LAN.MON.m120036</v>
      </c>
      <c r="O2025" s="168" t="str">
        <f t="shared" si="219"/>
        <v>"冰境兽王"</v>
      </c>
      <c r="P2025" s="168">
        <v>14</v>
      </c>
      <c r="Q2025" s="168">
        <v>12019</v>
      </c>
      <c r="R2025" s="168" t="s">
        <v>6207</v>
      </c>
      <c r="S2025" s="168">
        <v>12019</v>
      </c>
      <c r="T2025" s="168" t="str">
        <f t="shared" si="220"/>
        <v>LAN.MON.m110068</v>
      </c>
      <c r="U2025" s="168">
        <v>22019</v>
      </c>
      <c r="V2025" s="168" t="s">
        <v>7991</v>
      </c>
      <c r="W2025" s="168">
        <v>22019</v>
      </c>
      <c r="X2025" s="168" t="str">
        <f t="shared" si="221"/>
        <v>LAN.MON.m120140</v>
      </c>
    </row>
    <row r="2026" spans="9:24" x14ac:dyDescent="0.15">
      <c r="I2026" s="168" t="s">
        <v>12460</v>
      </c>
      <c r="J2026" s="168">
        <v>12035</v>
      </c>
      <c r="K2026" s="168" t="str">
        <f t="shared" si="216"/>
        <v>LAN.MON.m110053</v>
      </c>
      <c r="L2026" s="168" t="str">
        <f t="shared" si="217"/>
        <v>"腾云龙狮"</v>
      </c>
      <c r="M2026" s="168">
        <v>22022</v>
      </c>
      <c r="N2026" s="168" t="str">
        <f t="shared" si="218"/>
        <v>LAN.MON.m120053</v>
      </c>
      <c r="O2026" s="168" t="str">
        <f t="shared" si="219"/>
        <v>"龙狮皇"</v>
      </c>
      <c r="P2026" s="168">
        <v>14</v>
      </c>
      <c r="Q2026" s="168">
        <v>12020</v>
      </c>
      <c r="R2026" s="168" t="s">
        <v>5928</v>
      </c>
      <c r="S2026" s="168">
        <v>12020</v>
      </c>
      <c r="T2026" s="168" t="str">
        <f t="shared" si="220"/>
        <v>LAN.MON.m110017</v>
      </c>
      <c r="U2026" s="168">
        <v>22020</v>
      </c>
      <c r="V2026" s="168" t="s">
        <v>6030</v>
      </c>
      <c r="W2026" s="168">
        <v>22020</v>
      </c>
      <c r="X2026" s="168" t="str">
        <f t="shared" si="221"/>
        <v>LAN.MON.m120032</v>
      </c>
    </row>
    <row r="2027" spans="9:24" x14ac:dyDescent="0.15">
      <c r="I2027" s="168" t="s">
        <v>12461</v>
      </c>
      <c r="J2027" s="168">
        <v>12036</v>
      </c>
      <c r="K2027" s="168" t="str">
        <f t="shared" si="216"/>
        <v>LAN.MON.m110068</v>
      </c>
      <c r="L2027" s="168" t="str">
        <f t="shared" si="217"/>
        <v>"蛮坛卫将"</v>
      </c>
      <c r="M2027" s="168">
        <v>22023</v>
      </c>
      <c r="N2027" s="168" t="str">
        <f t="shared" si="218"/>
        <v>LAN.MON.m120068</v>
      </c>
      <c r="O2027" s="168" t="str">
        <f t="shared" si="219"/>
        <v>"蛮坛将主"</v>
      </c>
      <c r="P2027" s="168">
        <v>14</v>
      </c>
      <c r="Q2027" s="168">
        <v>12021</v>
      </c>
      <c r="R2027" s="168" t="s">
        <v>5893</v>
      </c>
      <c r="S2027" s="168">
        <v>12021</v>
      </c>
      <c r="T2027" s="168" t="str">
        <f t="shared" si="220"/>
        <v>LAN.MON.m110012</v>
      </c>
      <c r="U2027" s="168">
        <v>22021</v>
      </c>
      <c r="V2027" s="168" t="s">
        <v>6049</v>
      </c>
      <c r="W2027" s="168">
        <v>22021</v>
      </c>
      <c r="X2027" s="168" t="str">
        <f t="shared" si="221"/>
        <v>LAN.MON.m120036</v>
      </c>
    </row>
    <row r="2028" spans="9:24" x14ac:dyDescent="0.15">
      <c r="I2028" s="168" t="s">
        <v>12462</v>
      </c>
      <c r="J2028" s="168">
        <v>12037</v>
      </c>
      <c r="K2028" s="168" t="str">
        <f t="shared" si="216"/>
        <v>LAN.MON.m110032</v>
      </c>
      <c r="L2028" s="168" t="str">
        <f t="shared" si="217"/>
        <v>"荒山囚兽"</v>
      </c>
      <c r="M2028" s="168">
        <v>22024</v>
      </c>
      <c r="N2028" s="168" t="str">
        <f t="shared" si="218"/>
        <v>LAN.MON.m120032</v>
      </c>
      <c r="O2028" s="168" t="str">
        <f t="shared" si="219"/>
        <v>"荒山兽王"</v>
      </c>
      <c r="P2028" s="168">
        <v>14</v>
      </c>
      <c r="Q2028" s="168">
        <v>12022</v>
      </c>
      <c r="R2028" s="168" t="s">
        <v>5922</v>
      </c>
      <c r="S2028" s="168">
        <v>12022</v>
      </c>
      <c r="T2028" s="168" t="str">
        <f t="shared" si="220"/>
        <v>LAN.MON.m110016</v>
      </c>
      <c r="U2028" s="168">
        <v>22022</v>
      </c>
      <c r="V2028" s="168" t="s">
        <v>6132</v>
      </c>
      <c r="W2028" s="168">
        <v>22022</v>
      </c>
      <c r="X2028" s="168" t="str">
        <f t="shared" si="221"/>
        <v>LAN.MON.m120053</v>
      </c>
    </row>
    <row r="2029" spans="9:24" x14ac:dyDescent="0.15">
      <c r="I2029" s="168" t="s">
        <v>12463</v>
      </c>
      <c r="J2029" s="168">
        <v>12038</v>
      </c>
      <c r="K2029" s="168" t="str">
        <f t="shared" si="216"/>
        <v>LAN.MON.m110036</v>
      </c>
      <c r="L2029" s="168" t="str">
        <f t="shared" si="217"/>
        <v>"冰境巨兽"</v>
      </c>
      <c r="M2029" s="168">
        <v>22025</v>
      </c>
      <c r="N2029" s="168" t="str">
        <f t="shared" si="218"/>
        <v>LAN.MON.m120036</v>
      </c>
      <c r="O2029" s="168" t="str">
        <f t="shared" si="219"/>
        <v>"冰境兽王"</v>
      </c>
      <c r="P2029" s="168">
        <v>14</v>
      </c>
      <c r="Q2029" s="168">
        <v>12023</v>
      </c>
      <c r="R2029" s="168" t="s">
        <v>6207</v>
      </c>
      <c r="S2029" s="168">
        <v>12023</v>
      </c>
      <c r="T2029" s="168" t="str">
        <f t="shared" si="220"/>
        <v>LAN.MON.m110068</v>
      </c>
      <c r="U2029" s="168">
        <v>22023</v>
      </c>
      <c r="V2029" s="168" t="s">
        <v>6207</v>
      </c>
      <c r="W2029" s="168">
        <v>22023</v>
      </c>
      <c r="X2029" s="168" t="str">
        <f t="shared" si="221"/>
        <v>LAN.MON.m120068</v>
      </c>
    </row>
    <row r="2030" spans="9:24" x14ac:dyDescent="0.15">
      <c r="I2030" s="168" t="s">
        <v>12464</v>
      </c>
      <c r="J2030" s="168">
        <v>12039</v>
      </c>
      <c r="K2030" s="168" t="str">
        <f t="shared" si="216"/>
        <v>LAN.MON.m110053</v>
      </c>
      <c r="L2030" s="168" t="str">
        <f t="shared" si="217"/>
        <v>"腾云龙狮"</v>
      </c>
      <c r="M2030" s="168">
        <v>22026</v>
      </c>
      <c r="N2030" s="168" t="str">
        <f t="shared" si="218"/>
        <v>LAN.MON.m120053</v>
      </c>
      <c r="O2030" s="168" t="str">
        <f t="shared" si="219"/>
        <v>"龙狮皇"</v>
      </c>
      <c r="P2030" s="168">
        <v>15</v>
      </c>
      <c r="Q2030" s="168">
        <v>12024</v>
      </c>
      <c r="R2030" s="168" t="s">
        <v>7981</v>
      </c>
      <c r="S2030" s="168">
        <v>12024</v>
      </c>
      <c r="T2030" s="168" t="str">
        <f t="shared" si="220"/>
        <v>LAN.MON.m110138</v>
      </c>
      <c r="U2030" s="168">
        <v>22024</v>
      </c>
      <c r="V2030" s="168" t="s">
        <v>6030</v>
      </c>
      <c r="W2030" s="168">
        <v>22024</v>
      </c>
      <c r="X2030" s="168" t="str">
        <f t="shared" si="221"/>
        <v>LAN.MON.m120032</v>
      </c>
    </row>
    <row r="2031" spans="9:24" x14ac:dyDescent="0.15">
      <c r="I2031" s="168" t="s">
        <v>12465</v>
      </c>
      <c r="J2031" s="168">
        <v>12040</v>
      </c>
      <c r="K2031" s="168" t="str">
        <f t="shared" si="216"/>
        <v>LAN.MON.m110060</v>
      </c>
      <c r="L2031" s="168" t="str">
        <f t="shared" si="217"/>
        <v>"守境金将"</v>
      </c>
      <c r="M2031" s="168">
        <v>22027</v>
      </c>
      <c r="N2031" s="168" t="str">
        <f t="shared" si="218"/>
        <v>LAN.MON.m120060</v>
      </c>
      <c r="O2031" s="168" t="str">
        <f t="shared" si="219"/>
        <v>"守境仙将"</v>
      </c>
      <c r="P2031" s="168">
        <v>15</v>
      </c>
      <c r="Q2031" s="168">
        <v>12025</v>
      </c>
      <c r="R2031" s="168" t="s">
        <v>7986</v>
      </c>
      <c r="S2031" s="168">
        <v>12025</v>
      </c>
      <c r="T2031" s="168" t="str">
        <f t="shared" si="220"/>
        <v>LAN.MON.m110139</v>
      </c>
      <c r="U2031" s="168">
        <v>22025</v>
      </c>
      <c r="V2031" s="168" t="s">
        <v>6049</v>
      </c>
      <c r="W2031" s="168">
        <v>22025</v>
      </c>
      <c r="X2031" s="168" t="str">
        <f t="shared" si="221"/>
        <v>LAN.MON.m120036</v>
      </c>
    </row>
    <row r="2032" spans="9:24" x14ac:dyDescent="0.15">
      <c r="I2032" s="168" t="s">
        <v>12466</v>
      </c>
      <c r="J2032" s="168">
        <v>12041</v>
      </c>
      <c r="K2032" s="168" t="str">
        <f t="shared" si="216"/>
        <v>LAN.MON.m110003</v>
      </c>
      <c r="L2032" s="168" t="str">
        <f t="shared" si="217"/>
        <v>"白荷妖"</v>
      </c>
      <c r="M2032" s="168">
        <v>22028</v>
      </c>
      <c r="N2032" s="168" t="str">
        <f t="shared" si="218"/>
        <v>LAN.MON.m120003</v>
      </c>
      <c r="O2032" s="168" t="str">
        <f t="shared" si="219"/>
        <v>"白荷妖王"</v>
      </c>
      <c r="P2032" s="168">
        <v>15</v>
      </c>
      <c r="Q2032" s="168">
        <v>12026</v>
      </c>
      <c r="R2032" s="168" t="s">
        <v>7991</v>
      </c>
      <c r="S2032" s="168">
        <v>12026</v>
      </c>
      <c r="T2032" s="168" t="str">
        <f t="shared" si="220"/>
        <v>LAN.MON.m110140</v>
      </c>
      <c r="U2032" s="168">
        <v>22026</v>
      </c>
      <c r="V2032" s="168" t="s">
        <v>6132</v>
      </c>
      <c r="W2032" s="168">
        <v>22026</v>
      </c>
      <c r="X2032" s="168" t="str">
        <f t="shared" si="221"/>
        <v>LAN.MON.m120053</v>
      </c>
    </row>
    <row r="2033" spans="9:24" x14ac:dyDescent="0.15">
      <c r="I2033" s="168" t="s">
        <v>12467</v>
      </c>
      <c r="J2033" s="168">
        <v>12042</v>
      </c>
      <c r="K2033" s="168" t="str">
        <f t="shared" si="216"/>
        <v>LAN.MON.m110141</v>
      </c>
      <c r="L2033" s="168" t="str">
        <f t="shared" si="217"/>
        <v>"巧音魔灵"</v>
      </c>
      <c r="M2033" s="168">
        <v>22029</v>
      </c>
      <c r="N2033" s="168" t="str">
        <f t="shared" si="218"/>
        <v>LAN.MON.m120141</v>
      </c>
      <c r="O2033" s="168" t="str">
        <f t="shared" si="219"/>
        <v>"巧音魔仙"</v>
      </c>
      <c r="P2033" s="168">
        <v>15</v>
      </c>
      <c r="Q2033" s="168">
        <v>12027</v>
      </c>
      <c r="R2033" s="168" t="s">
        <v>6311</v>
      </c>
      <c r="S2033" s="168">
        <v>12027</v>
      </c>
      <c r="T2033" s="168" t="str">
        <f t="shared" si="220"/>
        <v>LAN.MON.m110090</v>
      </c>
      <c r="U2033" s="168">
        <v>22027</v>
      </c>
      <c r="V2033" s="168" t="s">
        <v>6167</v>
      </c>
      <c r="W2033" s="168">
        <v>22027</v>
      </c>
      <c r="X2033" s="168" t="str">
        <f t="shared" si="221"/>
        <v>LAN.MON.m120060</v>
      </c>
    </row>
    <row r="2034" spans="9:24" x14ac:dyDescent="0.15">
      <c r="I2034" s="168" t="s">
        <v>12468</v>
      </c>
      <c r="J2034" s="168">
        <v>12043</v>
      </c>
      <c r="K2034" s="168" t="str">
        <f t="shared" si="216"/>
        <v>LAN.MON.m110060</v>
      </c>
      <c r="L2034" s="168" t="str">
        <f t="shared" si="217"/>
        <v>"守境金将"</v>
      </c>
      <c r="M2034" s="168">
        <v>22030</v>
      </c>
      <c r="N2034" s="168" t="str">
        <f t="shared" si="218"/>
        <v>LAN.MON.m120060</v>
      </c>
      <c r="O2034" s="168" t="str">
        <f t="shared" si="219"/>
        <v>"守境仙将"</v>
      </c>
      <c r="P2034" s="168">
        <v>15</v>
      </c>
      <c r="Q2034" s="168">
        <v>12028</v>
      </c>
      <c r="R2034" s="168" t="s">
        <v>7981</v>
      </c>
      <c r="S2034" s="168">
        <v>12028</v>
      </c>
      <c r="T2034" s="168" t="str">
        <f t="shared" si="220"/>
        <v>LAN.MON.m110138</v>
      </c>
      <c r="U2034" s="168">
        <v>22028</v>
      </c>
      <c r="V2034" s="168" t="s">
        <v>5871</v>
      </c>
      <c r="W2034" s="168">
        <v>22028</v>
      </c>
      <c r="X2034" s="168" t="str">
        <f t="shared" si="221"/>
        <v>LAN.MON.m120003</v>
      </c>
    </row>
    <row r="2035" spans="9:24" x14ac:dyDescent="0.15">
      <c r="I2035" s="168" t="s">
        <v>12469</v>
      </c>
      <c r="J2035" s="168">
        <v>12044</v>
      </c>
      <c r="K2035" s="168" t="str">
        <f t="shared" si="216"/>
        <v>LAN.MON.m110003</v>
      </c>
      <c r="L2035" s="168" t="str">
        <f t="shared" si="217"/>
        <v>"白荷妖"</v>
      </c>
      <c r="M2035" s="168">
        <v>22031</v>
      </c>
      <c r="N2035" s="168" t="str">
        <f t="shared" si="218"/>
        <v>LAN.MON.m120003</v>
      </c>
      <c r="O2035" s="168" t="str">
        <f t="shared" si="219"/>
        <v>"白荷妖王"</v>
      </c>
      <c r="P2035" s="168">
        <v>15</v>
      </c>
      <c r="Q2035" s="168">
        <v>12029</v>
      </c>
      <c r="R2035" s="168" t="s">
        <v>7991</v>
      </c>
      <c r="S2035" s="168">
        <v>12029</v>
      </c>
      <c r="T2035" s="168" t="str">
        <f t="shared" si="220"/>
        <v>LAN.MON.m110140</v>
      </c>
      <c r="U2035" s="168">
        <v>22029</v>
      </c>
      <c r="V2035" s="168" t="s">
        <v>8614</v>
      </c>
      <c r="W2035" s="168">
        <v>22029</v>
      </c>
      <c r="X2035" s="168" t="str">
        <f t="shared" si="221"/>
        <v>LAN.MON.m120141</v>
      </c>
    </row>
    <row r="2036" spans="9:24" x14ac:dyDescent="0.15">
      <c r="I2036" s="168" t="s">
        <v>12470</v>
      </c>
      <c r="J2036" s="168">
        <v>12045</v>
      </c>
      <c r="K2036" s="168" t="str">
        <f t="shared" si="216"/>
        <v>LAN.MON.m110141</v>
      </c>
      <c r="L2036" s="168" t="str">
        <f t="shared" si="217"/>
        <v>"巧音魔灵"</v>
      </c>
      <c r="M2036" s="168">
        <v>22032</v>
      </c>
      <c r="N2036" s="168" t="str">
        <f t="shared" si="218"/>
        <v>LAN.MON.m120141</v>
      </c>
      <c r="O2036" s="168" t="str">
        <f t="shared" si="219"/>
        <v>"巧音魔仙"</v>
      </c>
      <c r="P2036" s="168">
        <v>15</v>
      </c>
      <c r="Q2036" s="168">
        <v>12030</v>
      </c>
      <c r="R2036" s="168" t="s">
        <v>7986</v>
      </c>
      <c r="S2036" s="168">
        <v>12030</v>
      </c>
      <c r="T2036" s="168" t="str">
        <f t="shared" si="220"/>
        <v>LAN.MON.m110139</v>
      </c>
      <c r="U2036" s="168">
        <v>22030</v>
      </c>
      <c r="V2036" s="168" t="s">
        <v>6167</v>
      </c>
      <c r="W2036" s="168">
        <v>22030</v>
      </c>
      <c r="X2036" s="168" t="str">
        <f t="shared" si="221"/>
        <v>LAN.MON.m120060</v>
      </c>
    </row>
    <row r="2037" spans="9:24" x14ac:dyDescent="0.15">
      <c r="I2037" s="168" t="s">
        <v>12471</v>
      </c>
      <c r="J2037" s="168">
        <v>12046</v>
      </c>
      <c r="K2037" s="168" t="str">
        <f t="shared" si="216"/>
        <v>LAN.MON.m110011</v>
      </c>
      <c r="L2037" s="168" t="str">
        <f t="shared" si="217"/>
        <v>"鹿灵"</v>
      </c>
      <c r="M2037" s="168">
        <v>22033</v>
      </c>
      <c r="N2037" s="168" t="str">
        <f t="shared" si="218"/>
        <v>LAN.MON.m120011</v>
      </c>
      <c r="O2037" s="168" t="str">
        <f t="shared" si="219"/>
        <v>"鹿仙"</v>
      </c>
      <c r="P2037" s="168">
        <v>15</v>
      </c>
      <c r="Q2037" s="168">
        <v>12031</v>
      </c>
      <c r="R2037" s="168" t="s">
        <v>6311</v>
      </c>
      <c r="S2037" s="168">
        <v>12031</v>
      </c>
      <c r="T2037" s="168" t="str">
        <f t="shared" si="220"/>
        <v>LAN.MON.m110090</v>
      </c>
      <c r="U2037" s="168">
        <v>22031</v>
      </c>
      <c r="V2037" s="168" t="s">
        <v>5871</v>
      </c>
      <c r="W2037" s="168">
        <v>22031</v>
      </c>
      <c r="X2037" s="168" t="str">
        <f t="shared" si="221"/>
        <v>LAN.MON.m120003</v>
      </c>
    </row>
    <row r="2038" spans="9:24" x14ac:dyDescent="0.15">
      <c r="I2038" s="168" t="s">
        <v>12472</v>
      </c>
      <c r="J2038" s="168">
        <v>12047</v>
      </c>
      <c r="K2038" s="168" t="str">
        <f t="shared" si="216"/>
        <v>LAN.MON.m110064</v>
      </c>
      <c r="L2038" s="168" t="str">
        <f t="shared" si="217"/>
        <v>"荒沙女匪"</v>
      </c>
      <c r="M2038" s="168">
        <v>22034</v>
      </c>
      <c r="N2038" s="168" t="str">
        <f t="shared" si="218"/>
        <v>LAN.MON.m120064</v>
      </c>
      <c r="O2038" s="168" t="str">
        <f t="shared" si="219"/>
        <v>"荒沙匪首"</v>
      </c>
      <c r="P2038" s="168">
        <v>16</v>
      </c>
      <c r="Q2038" s="168">
        <v>12032</v>
      </c>
      <c r="R2038" s="168" t="s">
        <v>7991</v>
      </c>
      <c r="S2038" s="168">
        <v>12032</v>
      </c>
      <c r="T2038" s="168" t="str">
        <f t="shared" si="220"/>
        <v>LAN.MON.m110140</v>
      </c>
      <c r="U2038" s="168">
        <v>22032</v>
      </c>
      <c r="V2038" s="168" t="s">
        <v>8614</v>
      </c>
      <c r="W2038" s="168">
        <v>22032</v>
      </c>
      <c r="X2038" s="168" t="str">
        <f t="shared" si="221"/>
        <v>LAN.MON.m120141</v>
      </c>
    </row>
    <row r="2039" spans="9:24" x14ac:dyDescent="0.15">
      <c r="I2039" s="168" t="s">
        <v>12473</v>
      </c>
      <c r="J2039" s="168">
        <v>12048</v>
      </c>
      <c r="K2039" s="168" t="str">
        <f t="shared" si="216"/>
        <v>LAN.MON.m110103</v>
      </c>
      <c r="L2039" s="168" t="str">
        <f t="shared" si="217"/>
        <v>"弯刀童子"</v>
      </c>
      <c r="M2039" s="168">
        <v>22035</v>
      </c>
      <c r="N2039" s="168" t="str">
        <f t="shared" si="218"/>
        <v>LAN.MON.m120103</v>
      </c>
      <c r="O2039" s="168" t="str">
        <f t="shared" si="219"/>
        <v>"弯刀仙童"</v>
      </c>
      <c r="P2039" s="168">
        <v>16</v>
      </c>
      <c r="Q2039" s="168">
        <v>12033</v>
      </c>
      <c r="R2039" s="168" t="s">
        <v>6030</v>
      </c>
      <c r="S2039" s="168">
        <v>12033</v>
      </c>
      <c r="T2039" s="168" t="str">
        <f t="shared" si="220"/>
        <v>LAN.MON.m110032</v>
      </c>
      <c r="U2039" s="168">
        <v>22033</v>
      </c>
      <c r="V2039" s="168" t="s">
        <v>5883</v>
      </c>
      <c r="W2039" s="168">
        <v>22033</v>
      </c>
      <c r="X2039" s="168" t="str">
        <f t="shared" si="221"/>
        <v>LAN.MON.m120011</v>
      </c>
    </row>
    <row r="2040" spans="9:24" x14ac:dyDescent="0.15">
      <c r="I2040" s="168" t="s">
        <v>12474</v>
      </c>
      <c r="J2040" s="168">
        <v>12049</v>
      </c>
      <c r="K2040" s="168" t="str">
        <f t="shared" si="216"/>
        <v>LAN.MON.m110141</v>
      </c>
      <c r="L2040" s="168" t="str">
        <f t="shared" si="217"/>
        <v>"巧音魔灵"</v>
      </c>
      <c r="M2040" s="168">
        <v>22036</v>
      </c>
      <c r="N2040" s="168" t="str">
        <f t="shared" si="218"/>
        <v>LAN.MON.m120141</v>
      </c>
      <c r="O2040" s="168" t="str">
        <f t="shared" si="219"/>
        <v>"巧音魔仙"</v>
      </c>
      <c r="P2040" s="168">
        <v>16</v>
      </c>
      <c r="Q2040" s="168">
        <v>12034</v>
      </c>
      <c r="R2040" s="168" t="s">
        <v>6049</v>
      </c>
      <c r="S2040" s="168">
        <v>12034</v>
      </c>
      <c r="T2040" s="168" t="str">
        <f t="shared" si="220"/>
        <v>LAN.MON.m110036</v>
      </c>
      <c r="U2040" s="168">
        <v>22034</v>
      </c>
      <c r="V2040" s="168" t="s">
        <v>6187</v>
      </c>
      <c r="W2040" s="168">
        <v>22034</v>
      </c>
      <c r="X2040" s="168" t="str">
        <f t="shared" si="221"/>
        <v>LAN.MON.m120064</v>
      </c>
    </row>
    <row r="2041" spans="9:24" x14ac:dyDescent="0.15">
      <c r="I2041" s="168" t="s">
        <v>12475</v>
      </c>
      <c r="J2041" s="168">
        <v>12050</v>
      </c>
      <c r="K2041" s="168" t="str">
        <f t="shared" si="216"/>
        <v>LAN.MON.m110003</v>
      </c>
      <c r="L2041" s="168" t="str">
        <f t="shared" si="217"/>
        <v>"白荷妖"</v>
      </c>
      <c r="M2041" s="168">
        <v>22037</v>
      </c>
      <c r="N2041" s="168" t="str">
        <f t="shared" si="218"/>
        <v>LAN.MON.m120003</v>
      </c>
      <c r="O2041" s="168" t="str">
        <f t="shared" si="219"/>
        <v>"白荷妖王"</v>
      </c>
      <c r="P2041" s="168">
        <v>16</v>
      </c>
      <c r="Q2041" s="168">
        <v>12035</v>
      </c>
      <c r="R2041" s="168" t="s">
        <v>6132</v>
      </c>
      <c r="S2041" s="168">
        <v>12035</v>
      </c>
      <c r="T2041" s="168" t="str">
        <f t="shared" si="220"/>
        <v>LAN.MON.m110053</v>
      </c>
      <c r="U2041" s="168">
        <v>22035</v>
      </c>
      <c r="V2041" s="168" t="s">
        <v>6372</v>
      </c>
      <c r="W2041" s="168">
        <v>22035</v>
      </c>
      <c r="X2041" s="168" t="str">
        <f t="shared" si="221"/>
        <v>LAN.MON.m120103</v>
      </c>
    </row>
    <row r="2042" spans="9:24" x14ac:dyDescent="0.15">
      <c r="I2042" s="168" t="s">
        <v>12476</v>
      </c>
      <c r="J2042" s="168">
        <v>12051</v>
      </c>
      <c r="K2042" s="168" t="str">
        <f t="shared" si="216"/>
        <v>LAN.MON.m110011</v>
      </c>
      <c r="L2042" s="168" t="str">
        <f t="shared" si="217"/>
        <v>"鹿灵"</v>
      </c>
      <c r="M2042" s="168">
        <v>22038</v>
      </c>
      <c r="N2042" s="168" t="str">
        <f t="shared" si="218"/>
        <v>LAN.MON.m120011</v>
      </c>
      <c r="O2042" s="168" t="str">
        <f t="shared" si="219"/>
        <v>"鹿仙"</v>
      </c>
      <c r="P2042" s="168">
        <v>16</v>
      </c>
      <c r="Q2042" s="168">
        <v>12036</v>
      </c>
      <c r="R2042" s="168" t="s">
        <v>6207</v>
      </c>
      <c r="S2042" s="168">
        <v>12036</v>
      </c>
      <c r="T2042" s="168" t="str">
        <f t="shared" si="220"/>
        <v>LAN.MON.m110068</v>
      </c>
      <c r="U2042" s="168">
        <v>22036</v>
      </c>
      <c r="V2042" s="168" t="s">
        <v>8614</v>
      </c>
      <c r="W2042" s="168">
        <v>22036</v>
      </c>
      <c r="X2042" s="168" t="str">
        <f t="shared" si="221"/>
        <v>LAN.MON.m120141</v>
      </c>
    </row>
    <row r="2043" spans="9:24" x14ac:dyDescent="0.15">
      <c r="I2043" s="168" t="s">
        <v>12477</v>
      </c>
      <c r="J2043" s="168">
        <v>12052</v>
      </c>
      <c r="K2043" s="168" t="str">
        <f t="shared" si="216"/>
        <v>LAN.MON.m110060</v>
      </c>
      <c r="L2043" s="168" t="str">
        <f t="shared" si="217"/>
        <v>"守境金将"</v>
      </c>
      <c r="M2043" s="168">
        <v>22039</v>
      </c>
      <c r="N2043" s="168" t="str">
        <f t="shared" si="218"/>
        <v>LAN.MON.m120060</v>
      </c>
      <c r="O2043" s="168" t="str">
        <f t="shared" si="219"/>
        <v>"守境仙将"</v>
      </c>
      <c r="P2043" s="168">
        <v>3</v>
      </c>
      <c r="Q2043" s="168">
        <v>12037</v>
      </c>
      <c r="R2043" s="168" t="s">
        <v>6030</v>
      </c>
      <c r="S2043" s="168">
        <v>12037</v>
      </c>
      <c r="T2043" s="168" t="str">
        <f t="shared" si="220"/>
        <v>LAN.MON.m110032</v>
      </c>
      <c r="U2043" s="168">
        <v>22037</v>
      </c>
      <c r="V2043" s="168" t="s">
        <v>5871</v>
      </c>
      <c r="W2043" s="168">
        <v>22037</v>
      </c>
      <c r="X2043" s="168" t="str">
        <f t="shared" si="221"/>
        <v>LAN.MON.m120003</v>
      </c>
    </row>
    <row r="2044" spans="9:24" x14ac:dyDescent="0.15">
      <c r="I2044" s="168" t="s">
        <v>12478</v>
      </c>
      <c r="J2044" s="168">
        <v>12053</v>
      </c>
      <c r="K2044" s="168" t="str">
        <f t="shared" si="216"/>
        <v>LAN.MON.m110064</v>
      </c>
      <c r="L2044" s="168" t="str">
        <f t="shared" si="217"/>
        <v>"荒沙女匪"</v>
      </c>
      <c r="M2044" s="168">
        <v>22040</v>
      </c>
      <c r="N2044" s="168" t="str">
        <f t="shared" si="218"/>
        <v>LAN.MON.m120064</v>
      </c>
      <c r="O2044" s="168" t="str">
        <f t="shared" si="219"/>
        <v>"荒沙匪首"</v>
      </c>
      <c r="P2044" s="168">
        <v>3</v>
      </c>
      <c r="Q2044" s="168">
        <v>12038</v>
      </c>
      <c r="R2044" s="168" t="s">
        <v>6049</v>
      </c>
      <c r="S2044" s="168">
        <v>12038</v>
      </c>
      <c r="T2044" s="168" t="str">
        <f t="shared" si="220"/>
        <v>LAN.MON.m110036</v>
      </c>
      <c r="U2044" s="168">
        <v>22038</v>
      </c>
      <c r="V2044" s="168" t="s">
        <v>5883</v>
      </c>
      <c r="W2044" s="168">
        <v>22038</v>
      </c>
      <c r="X2044" s="168" t="str">
        <f t="shared" si="221"/>
        <v>LAN.MON.m120011</v>
      </c>
    </row>
    <row r="2045" spans="9:24" x14ac:dyDescent="0.15">
      <c r="I2045" s="168" t="s">
        <v>12479</v>
      </c>
      <c r="J2045" s="168">
        <v>12054</v>
      </c>
      <c r="K2045" s="168" t="str">
        <f t="shared" si="216"/>
        <v>LAN.MON.m110103</v>
      </c>
      <c r="L2045" s="168" t="str">
        <f t="shared" si="217"/>
        <v>"弯刀童子"</v>
      </c>
      <c r="M2045" s="168">
        <v>22041</v>
      </c>
      <c r="N2045" s="168" t="str">
        <f t="shared" si="218"/>
        <v>LAN.MON.m120103</v>
      </c>
      <c r="O2045" s="168" t="str">
        <f t="shared" si="219"/>
        <v>"弯刀仙童"</v>
      </c>
      <c r="P2045" s="168">
        <v>3</v>
      </c>
      <c r="Q2045" s="168">
        <v>12039</v>
      </c>
      <c r="R2045" s="168" t="s">
        <v>6132</v>
      </c>
      <c r="S2045" s="168">
        <v>12039</v>
      </c>
      <c r="T2045" s="168" t="str">
        <f t="shared" si="220"/>
        <v>LAN.MON.m110053</v>
      </c>
      <c r="U2045" s="168">
        <v>22039</v>
      </c>
      <c r="V2045" s="168" t="s">
        <v>6167</v>
      </c>
      <c r="W2045" s="168">
        <v>22039</v>
      </c>
      <c r="X2045" s="168" t="str">
        <f t="shared" si="221"/>
        <v>LAN.MON.m120060</v>
      </c>
    </row>
    <row r="2046" spans="9:24" x14ac:dyDescent="0.15">
      <c r="I2046" s="168" t="s">
        <v>12480</v>
      </c>
      <c r="J2046" s="168">
        <v>12055</v>
      </c>
      <c r="K2046" s="168" t="str">
        <f t="shared" si="216"/>
        <v>LAN.MON.m110141</v>
      </c>
      <c r="L2046" s="168" t="str">
        <f t="shared" si="217"/>
        <v>"巧音魔灵"</v>
      </c>
      <c r="M2046" s="168">
        <v>22042</v>
      </c>
      <c r="N2046" s="168" t="str">
        <f t="shared" si="218"/>
        <v>LAN.MON.m120141</v>
      </c>
      <c r="O2046" s="168" t="str">
        <f t="shared" si="219"/>
        <v>"巧音魔仙"</v>
      </c>
      <c r="P2046" s="168">
        <v>3</v>
      </c>
      <c r="Q2046" s="168">
        <v>12040</v>
      </c>
      <c r="R2046" s="168" t="s">
        <v>6167</v>
      </c>
      <c r="S2046" s="168">
        <v>12040</v>
      </c>
      <c r="T2046" s="168" t="str">
        <f t="shared" si="220"/>
        <v>LAN.MON.m110060</v>
      </c>
      <c r="U2046" s="168">
        <v>22040</v>
      </c>
      <c r="V2046" s="168" t="s">
        <v>6187</v>
      </c>
      <c r="W2046" s="168">
        <v>22040</v>
      </c>
      <c r="X2046" s="168" t="str">
        <f t="shared" si="221"/>
        <v>LAN.MON.m120064</v>
      </c>
    </row>
    <row r="2047" spans="9:24" x14ac:dyDescent="0.15">
      <c r="I2047" s="168" t="s">
        <v>12481</v>
      </c>
      <c r="J2047" s="168">
        <v>12056</v>
      </c>
      <c r="K2047" s="168" t="str">
        <f t="shared" si="216"/>
        <v>LAN.MON.m110003</v>
      </c>
      <c r="L2047" s="168" t="str">
        <f t="shared" si="217"/>
        <v>"白荷妖"</v>
      </c>
      <c r="M2047" s="168">
        <v>22043</v>
      </c>
      <c r="N2047" s="168" t="str">
        <f t="shared" si="218"/>
        <v>LAN.MON.m120003</v>
      </c>
      <c r="O2047" s="168" t="str">
        <f t="shared" si="219"/>
        <v>"白荷妖王"</v>
      </c>
      <c r="P2047" s="168">
        <v>3</v>
      </c>
      <c r="Q2047" s="168">
        <v>12041</v>
      </c>
      <c r="R2047" s="168" t="s">
        <v>5871</v>
      </c>
      <c r="S2047" s="168">
        <v>12041</v>
      </c>
      <c r="T2047" s="168" t="str">
        <f t="shared" si="220"/>
        <v>LAN.MON.m110003</v>
      </c>
      <c r="U2047" s="168">
        <v>22041</v>
      </c>
      <c r="V2047" s="168" t="s">
        <v>6372</v>
      </c>
      <c r="W2047" s="168">
        <v>22041</v>
      </c>
      <c r="X2047" s="168" t="str">
        <f t="shared" si="221"/>
        <v>LAN.MON.m120103</v>
      </c>
    </row>
    <row r="2048" spans="9:24" x14ac:dyDescent="0.15">
      <c r="I2048" s="168" t="s">
        <v>12482</v>
      </c>
      <c r="J2048" s="168">
        <v>12057</v>
      </c>
      <c r="K2048" s="168" t="str">
        <f t="shared" si="216"/>
        <v>LAN.MON.m110011</v>
      </c>
      <c r="L2048" s="168" t="str">
        <f t="shared" si="217"/>
        <v>"鹿灵"</v>
      </c>
      <c r="M2048" s="168">
        <v>22044</v>
      </c>
      <c r="N2048" s="168" t="str">
        <f t="shared" si="218"/>
        <v>LAN.MON.m120011</v>
      </c>
      <c r="O2048" s="168" t="str">
        <f t="shared" si="219"/>
        <v>"鹿仙"</v>
      </c>
      <c r="P2048" s="168">
        <v>3</v>
      </c>
      <c r="Q2048" s="168">
        <v>12042</v>
      </c>
      <c r="R2048" s="168" t="s">
        <v>8614</v>
      </c>
      <c r="S2048" s="168">
        <v>12042</v>
      </c>
      <c r="T2048" s="168" t="str">
        <f t="shared" si="220"/>
        <v>LAN.MON.m110141</v>
      </c>
      <c r="U2048" s="168">
        <v>22042</v>
      </c>
      <c r="V2048" s="168" t="s">
        <v>8614</v>
      </c>
      <c r="W2048" s="168">
        <v>22042</v>
      </c>
      <c r="X2048" s="168" t="str">
        <f t="shared" si="221"/>
        <v>LAN.MON.m120141</v>
      </c>
    </row>
    <row r="2049" spans="9:24" x14ac:dyDescent="0.15">
      <c r="I2049" s="168" t="s">
        <v>12483</v>
      </c>
      <c r="J2049" s="168">
        <v>12058</v>
      </c>
      <c r="K2049" s="168" t="str">
        <f t="shared" si="216"/>
        <v>LAN.MON.m110060</v>
      </c>
      <c r="L2049" s="168" t="str">
        <f t="shared" si="217"/>
        <v>"守境金将"</v>
      </c>
      <c r="M2049" s="168">
        <v>22045</v>
      </c>
      <c r="N2049" s="168" t="str">
        <f t="shared" si="218"/>
        <v>LAN.MON.m120060</v>
      </c>
      <c r="O2049" s="168" t="str">
        <f t="shared" si="219"/>
        <v>"守境仙将"</v>
      </c>
      <c r="P2049" s="168">
        <v>2</v>
      </c>
      <c r="Q2049" s="168">
        <v>12043</v>
      </c>
      <c r="R2049" s="168" t="s">
        <v>6167</v>
      </c>
      <c r="S2049" s="168">
        <v>12043</v>
      </c>
      <c r="T2049" s="168" t="str">
        <f t="shared" si="220"/>
        <v>LAN.MON.m110060</v>
      </c>
      <c r="U2049" s="168">
        <v>22043</v>
      </c>
      <c r="V2049" s="168" t="s">
        <v>5871</v>
      </c>
      <c r="W2049" s="168">
        <v>22043</v>
      </c>
      <c r="X2049" s="168" t="str">
        <f t="shared" si="221"/>
        <v>LAN.MON.m120003</v>
      </c>
    </row>
    <row r="2050" spans="9:24" x14ac:dyDescent="0.15">
      <c r="I2050" s="168" t="s">
        <v>12484</v>
      </c>
      <c r="J2050" s="168">
        <v>12059</v>
      </c>
      <c r="K2050" s="168" t="str">
        <f t="shared" si="216"/>
        <v>LAN.MON.m110103</v>
      </c>
      <c r="L2050" s="168" t="str">
        <f t="shared" si="217"/>
        <v>"弯刀童子"</v>
      </c>
      <c r="M2050" s="168">
        <v>22046</v>
      </c>
      <c r="N2050" s="168" t="str">
        <f t="shared" si="218"/>
        <v>LAN.MON.m120103</v>
      </c>
      <c r="O2050" s="168" t="str">
        <f t="shared" si="219"/>
        <v>"弯刀仙童"</v>
      </c>
      <c r="P2050" s="168">
        <v>2</v>
      </c>
      <c r="Q2050" s="168">
        <v>12044</v>
      </c>
      <c r="R2050" s="168" t="s">
        <v>5871</v>
      </c>
      <c r="S2050" s="168">
        <v>12044</v>
      </c>
      <c r="T2050" s="168" t="str">
        <f t="shared" si="220"/>
        <v>LAN.MON.m110003</v>
      </c>
      <c r="U2050" s="168">
        <v>22044</v>
      </c>
      <c r="V2050" s="168" t="s">
        <v>5883</v>
      </c>
      <c r="W2050" s="168">
        <v>22044</v>
      </c>
      <c r="X2050" s="168" t="str">
        <f t="shared" si="221"/>
        <v>LAN.MON.m120011</v>
      </c>
    </row>
    <row r="2051" spans="9:24" x14ac:dyDescent="0.15">
      <c r="I2051" s="168" t="s">
        <v>12485</v>
      </c>
      <c r="J2051" s="168">
        <v>12060</v>
      </c>
      <c r="K2051" s="168" t="str">
        <f t="shared" si="216"/>
        <v>LAN.MON.m110081</v>
      </c>
      <c r="L2051" s="168" t="str">
        <f t="shared" si="217"/>
        <v>"震山兽"</v>
      </c>
      <c r="M2051" s="168">
        <v>22047</v>
      </c>
      <c r="N2051" s="168" t="str">
        <f t="shared" si="218"/>
        <v>LAN.MON.m120081</v>
      </c>
      <c r="O2051" s="168" t="str">
        <f t="shared" si="219"/>
        <v>"震山兽王"</v>
      </c>
      <c r="P2051" s="168">
        <v>2</v>
      </c>
      <c r="Q2051" s="168">
        <v>12045</v>
      </c>
      <c r="R2051" s="168" t="s">
        <v>8614</v>
      </c>
      <c r="S2051" s="168">
        <v>12045</v>
      </c>
      <c r="T2051" s="168" t="str">
        <f t="shared" si="220"/>
        <v>LAN.MON.m110141</v>
      </c>
      <c r="U2051" s="168">
        <v>22045</v>
      </c>
      <c r="V2051" s="168" t="s">
        <v>6167</v>
      </c>
      <c r="W2051" s="168">
        <v>22045</v>
      </c>
      <c r="X2051" s="168" t="str">
        <f t="shared" si="221"/>
        <v>LAN.MON.m120060</v>
      </c>
    </row>
    <row r="2052" spans="9:24" x14ac:dyDescent="0.15">
      <c r="I2052" s="168" t="s">
        <v>12486</v>
      </c>
      <c r="J2052" s="168">
        <v>12061</v>
      </c>
      <c r="K2052" s="168" t="str">
        <f t="shared" si="216"/>
        <v>LAN.MON.m110053</v>
      </c>
      <c r="L2052" s="168" t="str">
        <f t="shared" si="217"/>
        <v>"腾云龙狮"</v>
      </c>
      <c r="M2052" s="168">
        <v>22048</v>
      </c>
      <c r="N2052" s="168" t="str">
        <f t="shared" si="218"/>
        <v>LAN.MON.m120053</v>
      </c>
      <c r="O2052" s="168" t="str">
        <f t="shared" si="219"/>
        <v>"龙狮皇"</v>
      </c>
      <c r="P2052" s="168">
        <v>2</v>
      </c>
      <c r="Q2052" s="168">
        <v>12046</v>
      </c>
      <c r="R2052" s="168" t="s">
        <v>5883</v>
      </c>
      <c r="S2052" s="168">
        <v>12046</v>
      </c>
      <c r="T2052" s="168" t="str">
        <f t="shared" si="220"/>
        <v>LAN.MON.m110011</v>
      </c>
      <c r="U2052" s="168">
        <v>22046</v>
      </c>
      <c r="V2052" s="168" t="s">
        <v>6372</v>
      </c>
      <c r="W2052" s="168">
        <v>22046</v>
      </c>
      <c r="X2052" s="168" t="str">
        <f t="shared" si="221"/>
        <v>LAN.MON.m120103</v>
      </c>
    </row>
    <row r="2053" spans="9:24" x14ac:dyDescent="0.15">
      <c r="I2053" s="168" t="s">
        <v>12487</v>
      </c>
      <c r="J2053" s="168">
        <v>12062</v>
      </c>
      <c r="K2053" s="168" t="str">
        <f t="shared" si="216"/>
        <v>LAN.MON.m110036</v>
      </c>
      <c r="L2053" s="168" t="str">
        <f t="shared" si="217"/>
        <v>"冰境巨兽"</v>
      </c>
      <c r="M2053" s="168">
        <v>22049</v>
      </c>
      <c r="N2053" s="168" t="str">
        <f t="shared" si="218"/>
        <v>LAN.MON.m120036</v>
      </c>
      <c r="O2053" s="168" t="str">
        <f t="shared" si="219"/>
        <v>"冰境兽王"</v>
      </c>
      <c r="P2053" s="168">
        <v>5</v>
      </c>
      <c r="Q2053" s="168">
        <v>12047</v>
      </c>
      <c r="R2053" s="168" t="s">
        <v>6187</v>
      </c>
      <c r="S2053" s="168">
        <v>12047</v>
      </c>
      <c r="T2053" s="168" t="str">
        <f t="shared" si="220"/>
        <v>LAN.MON.m110064</v>
      </c>
      <c r="U2053" s="168">
        <v>22047</v>
      </c>
      <c r="V2053" s="168" t="s">
        <v>6271</v>
      </c>
      <c r="W2053" s="168">
        <v>22047</v>
      </c>
      <c r="X2053" s="168" t="str">
        <f t="shared" si="221"/>
        <v>LAN.MON.m120081</v>
      </c>
    </row>
    <row r="2054" spans="9:24" x14ac:dyDescent="0.15">
      <c r="I2054" s="168" t="s">
        <v>12488</v>
      </c>
      <c r="J2054" s="168">
        <v>12063</v>
      </c>
      <c r="K2054" s="168" t="str">
        <f t="shared" si="216"/>
        <v>LAN.MON.m110055</v>
      </c>
      <c r="L2054" s="168" t="str">
        <f t="shared" si="217"/>
        <v>"火雀女妖"</v>
      </c>
      <c r="M2054" s="168">
        <v>22050</v>
      </c>
      <c r="N2054" s="168" t="str">
        <f t="shared" si="218"/>
        <v>LAN.MON.m120055</v>
      </c>
      <c r="O2054" s="168" t="str">
        <f t="shared" si="219"/>
        <v>"火雀妖后"</v>
      </c>
      <c r="P2054" s="168">
        <v>5</v>
      </c>
      <c r="Q2054" s="168">
        <v>12048</v>
      </c>
      <c r="R2054" s="168" t="s">
        <v>6372</v>
      </c>
      <c r="S2054" s="168">
        <v>12048</v>
      </c>
      <c r="T2054" s="168" t="str">
        <f t="shared" si="220"/>
        <v>LAN.MON.m110103</v>
      </c>
      <c r="U2054" s="168">
        <v>22048</v>
      </c>
      <c r="V2054" s="168" t="s">
        <v>6132</v>
      </c>
      <c r="W2054" s="168">
        <v>22048</v>
      </c>
      <c r="X2054" s="168" t="str">
        <f t="shared" si="221"/>
        <v>LAN.MON.m120053</v>
      </c>
    </row>
    <row r="2055" spans="9:24" x14ac:dyDescent="0.15">
      <c r="I2055" s="168" t="s">
        <v>12489</v>
      </c>
      <c r="J2055" s="168">
        <v>12064</v>
      </c>
      <c r="K2055" s="168" t="str">
        <f t="shared" si="216"/>
        <v>LAN.MON.m110081</v>
      </c>
      <c r="L2055" s="168" t="str">
        <f t="shared" si="217"/>
        <v>"震山兽"</v>
      </c>
      <c r="M2055" s="168">
        <v>22051</v>
      </c>
      <c r="N2055" s="168" t="str">
        <f t="shared" si="218"/>
        <v>LAN.MON.m120081</v>
      </c>
      <c r="O2055" s="168" t="str">
        <f t="shared" si="219"/>
        <v>"震山兽王"</v>
      </c>
      <c r="P2055" s="168">
        <v>5</v>
      </c>
      <c r="Q2055" s="168">
        <v>12049</v>
      </c>
      <c r="R2055" s="168" t="s">
        <v>8614</v>
      </c>
      <c r="S2055" s="168">
        <v>12049</v>
      </c>
      <c r="T2055" s="168" t="str">
        <f t="shared" si="220"/>
        <v>LAN.MON.m110141</v>
      </c>
      <c r="U2055" s="168">
        <v>22049</v>
      </c>
      <c r="V2055" s="168" t="s">
        <v>6049</v>
      </c>
      <c r="W2055" s="168">
        <v>22049</v>
      </c>
      <c r="X2055" s="168" t="str">
        <f t="shared" si="221"/>
        <v>LAN.MON.m120036</v>
      </c>
    </row>
    <row r="2056" spans="9:24" x14ac:dyDescent="0.15">
      <c r="I2056" s="168" t="s">
        <v>12490</v>
      </c>
      <c r="J2056" s="168">
        <v>12065</v>
      </c>
      <c r="K2056" s="168" t="str">
        <f t="shared" ref="K2056:K2119" si="222">IFERROR("LAN.MON."&amp;VLOOKUP("小怪"&amp;I2056,A:C,3,FALSE),IF(MATCH(J2056,J:J,FALSE)=ROW(J2056),IF(VLOOKUP(VLOOKUP(J2056,Q:R,2,FALSE),R:S,2,FALSE)=J2056,"",VLOOKUP(VLOOKUP(VLOOKUP(J2056,Q:R,2,FALSE),R:S,2,FALSE),J:K,2,FALSE)),VLOOKUP(J2056,J:K,2,FALSE)))</f>
        <v>LAN.MON.m110143</v>
      </c>
      <c r="L2056" s="168" t="str">
        <f t="shared" ref="L2056:L2119" si="223">IFERROR(VLOOKUP("小怪"&amp;I2056,A:D,4,FALSE),IF(MATCH(J2056,J:J,FALSE)=ROW(J2056),IF(VLOOKUP(VLOOKUP(J2056,Q:R,2,FALSE),R:S,2,FALSE)=J2056,"",VLOOKUP(VLOOKUP(VLOOKUP(J2056,Q:R,2,FALSE),R:S,2,FALSE),J:L,3,FALSE)),VLOOKUP(J2056,J:L,3,FALSE)))</f>
        <v>"搬山蛮兽"</v>
      </c>
      <c r="M2056" s="168">
        <v>22052</v>
      </c>
      <c r="N2056" s="168" t="str">
        <f t="shared" ref="N2056:N2119" si="224">IFERROR("LAN.MON."&amp;VLOOKUP("boss"&amp;I2056,A:C,3,FALSE),IF(MATCH(M2056,M:M,FALSE)=ROW(M2056),IF(VLOOKUP(VLOOKUP(M2056,U:V,2,FALSE),V:W,2,FALSE)=M2056,"",VLOOKUP(VLOOKUP(VLOOKUP(M2056,U:V,2,FALSE),V:W,2,FALSE),M:N,2,FALSE)),VLOOKUP(M2056,M:N,2,FALSE)))</f>
        <v>LAN.MON.m120143</v>
      </c>
      <c r="O2056" s="168" t="str">
        <f t="shared" ref="O2056:O2119" si="225">IFERROR(VLOOKUP("boss"&amp;I2056,A:D,4,FALSE),IF(MATCH(M2056,M:M,FALSE)=ROW(M2056),IF(VLOOKUP(VLOOKUP(M2056,U:V,2,FALSE),V:W,2,FALSE)=M2056,"",VLOOKUP(VLOOKUP(VLOOKUP(M2056,U:V,2,FALSE),V:W,2,FALSE),M:O,3,FALSE)),VLOOKUP(M2056,M:O,3,FALSE)))</f>
        <v>"搬山蛮兽王"</v>
      </c>
      <c r="P2056" s="168">
        <v>5</v>
      </c>
      <c r="Q2056" s="168">
        <v>12050</v>
      </c>
      <c r="R2056" s="168" t="s">
        <v>5871</v>
      </c>
      <c r="S2056" s="168">
        <v>12050</v>
      </c>
      <c r="T2056" s="168" t="str">
        <f t="shared" ref="T2056:T2119" si="226">IFERROR(VLOOKUP(Q2056,J:K,2,FALSE),"LAN.MON.m110146")</f>
        <v>LAN.MON.m110003</v>
      </c>
      <c r="U2056" s="168">
        <v>22050</v>
      </c>
      <c r="V2056" s="168" t="s">
        <v>6142</v>
      </c>
      <c r="W2056" s="168">
        <v>22050</v>
      </c>
      <c r="X2056" s="168" t="str">
        <f t="shared" ref="X2056:X2119" si="227">IFERROR(VLOOKUP(U2056,M:N,2,FALSE),"LAN.MON.m120146")</f>
        <v>LAN.MON.m120055</v>
      </c>
    </row>
    <row r="2057" spans="9:24" x14ac:dyDescent="0.15">
      <c r="I2057" s="168" t="s">
        <v>12491</v>
      </c>
      <c r="J2057" s="168">
        <v>12066</v>
      </c>
      <c r="K2057" s="168" t="str">
        <f t="shared" si="222"/>
        <v>LAN.MON.m110144</v>
      </c>
      <c r="L2057" s="168" t="str">
        <f t="shared" si="223"/>
        <v>"噬火天魔"</v>
      </c>
      <c r="M2057" s="168">
        <v>22053</v>
      </c>
      <c r="N2057" s="168" t="str">
        <f t="shared" si="224"/>
        <v>LAN.MON.m120144</v>
      </c>
      <c r="O2057" s="168" t="str">
        <f t="shared" si="225"/>
        <v>"噬火天魔王"</v>
      </c>
      <c r="P2057" s="168">
        <v>5</v>
      </c>
      <c r="Q2057" s="168">
        <v>12051</v>
      </c>
      <c r="R2057" s="168" t="s">
        <v>5883</v>
      </c>
      <c r="S2057" s="168">
        <v>12051</v>
      </c>
      <c r="T2057" s="168" t="str">
        <f t="shared" si="226"/>
        <v>LAN.MON.m110011</v>
      </c>
      <c r="U2057" s="168">
        <v>22051</v>
      </c>
      <c r="V2057" s="168" t="s">
        <v>6271</v>
      </c>
      <c r="W2057" s="168">
        <v>22051</v>
      </c>
      <c r="X2057" s="168" t="str">
        <f t="shared" si="227"/>
        <v>LAN.MON.m120081</v>
      </c>
    </row>
    <row r="2058" spans="9:24" x14ac:dyDescent="0.15">
      <c r="I2058" s="168" t="s">
        <v>12492</v>
      </c>
      <c r="J2058" s="168">
        <v>12067</v>
      </c>
      <c r="K2058" s="168" t="str">
        <f t="shared" si="222"/>
        <v>LAN.MON.m110081</v>
      </c>
      <c r="L2058" s="168" t="str">
        <f t="shared" si="223"/>
        <v>"震山兽"</v>
      </c>
      <c r="M2058" s="168">
        <v>22054</v>
      </c>
      <c r="N2058" s="168" t="str">
        <f t="shared" si="224"/>
        <v>LAN.MON.m120081</v>
      </c>
      <c r="O2058" s="168" t="str">
        <f t="shared" si="225"/>
        <v>"震山兽王"</v>
      </c>
      <c r="P2058" s="168">
        <v>5</v>
      </c>
      <c r="Q2058" s="168">
        <v>12052</v>
      </c>
      <c r="R2058" s="168" t="s">
        <v>6167</v>
      </c>
      <c r="S2058" s="168">
        <v>12052</v>
      </c>
      <c r="T2058" s="168" t="str">
        <f t="shared" si="226"/>
        <v>LAN.MON.m110060</v>
      </c>
      <c r="U2058" s="168">
        <v>22052</v>
      </c>
      <c r="V2058" s="168" t="s">
        <v>10639</v>
      </c>
      <c r="W2058" s="168">
        <v>22052</v>
      </c>
      <c r="X2058" s="168" t="str">
        <f t="shared" si="227"/>
        <v>LAN.MON.m120143</v>
      </c>
    </row>
    <row r="2059" spans="9:24" x14ac:dyDescent="0.15">
      <c r="I2059" s="168" t="s">
        <v>12493</v>
      </c>
      <c r="J2059" s="168">
        <v>12068</v>
      </c>
      <c r="K2059" s="168" t="str">
        <f t="shared" si="222"/>
        <v>LAN.MON.m110053</v>
      </c>
      <c r="L2059" s="168" t="str">
        <f t="shared" si="223"/>
        <v>"腾云龙狮"</v>
      </c>
      <c r="M2059" s="168">
        <v>22055</v>
      </c>
      <c r="N2059" s="168" t="str">
        <f t="shared" si="224"/>
        <v>LAN.MON.m120053</v>
      </c>
      <c r="O2059" s="168" t="str">
        <f t="shared" si="225"/>
        <v>"龙狮皇"</v>
      </c>
      <c r="P2059" s="168">
        <v>4</v>
      </c>
      <c r="Q2059" s="168">
        <v>12053</v>
      </c>
      <c r="R2059" s="168" t="s">
        <v>6187</v>
      </c>
      <c r="S2059" s="168">
        <v>12053</v>
      </c>
      <c r="T2059" s="168" t="str">
        <f t="shared" si="226"/>
        <v>LAN.MON.m110064</v>
      </c>
      <c r="U2059" s="168">
        <v>22053</v>
      </c>
      <c r="V2059" s="168" t="s">
        <v>10643</v>
      </c>
      <c r="W2059" s="168">
        <v>22053</v>
      </c>
      <c r="X2059" s="168" t="str">
        <f t="shared" si="227"/>
        <v>LAN.MON.m120144</v>
      </c>
    </row>
    <row r="2060" spans="9:24" x14ac:dyDescent="0.15">
      <c r="I2060" s="168" t="s">
        <v>12494</v>
      </c>
      <c r="J2060" s="168">
        <v>12069</v>
      </c>
      <c r="K2060" s="168" t="str">
        <f t="shared" si="222"/>
        <v>LAN.MON.m110036</v>
      </c>
      <c r="L2060" s="168" t="str">
        <f t="shared" si="223"/>
        <v>"冰境巨兽"</v>
      </c>
      <c r="M2060" s="168">
        <v>22056</v>
      </c>
      <c r="N2060" s="168" t="str">
        <f t="shared" si="224"/>
        <v>LAN.MON.m120036</v>
      </c>
      <c r="O2060" s="168" t="str">
        <f t="shared" si="225"/>
        <v>"冰境兽王"</v>
      </c>
      <c r="P2060" s="168">
        <v>4</v>
      </c>
      <c r="Q2060" s="168">
        <v>12054</v>
      </c>
      <c r="R2060" s="168" t="s">
        <v>6372</v>
      </c>
      <c r="S2060" s="168">
        <v>12054</v>
      </c>
      <c r="T2060" s="168" t="str">
        <f t="shared" si="226"/>
        <v>LAN.MON.m110103</v>
      </c>
      <c r="U2060" s="168">
        <v>22054</v>
      </c>
      <c r="V2060" s="168" t="s">
        <v>6271</v>
      </c>
      <c r="W2060" s="168">
        <v>22054</v>
      </c>
      <c r="X2060" s="168" t="str">
        <f t="shared" si="227"/>
        <v>LAN.MON.m120081</v>
      </c>
    </row>
    <row r="2061" spans="9:24" x14ac:dyDescent="0.15">
      <c r="I2061" s="168" t="s">
        <v>12495</v>
      </c>
      <c r="J2061" s="168">
        <v>12070</v>
      </c>
      <c r="K2061" s="168" t="str">
        <f t="shared" si="222"/>
        <v>LAN.MON.m110055</v>
      </c>
      <c r="L2061" s="168" t="str">
        <f t="shared" si="223"/>
        <v>"火雀女妖"</v>
      </c>
      <c r="M2061" s="168">
        <v>22057</v>
      </c>
      <c r="N2061" s="168" t="str">
        <f t="shared" si="224"/>
        <v>LAN.MON.m120055</v>
      </c>
      <c r="O2061" s="168" t="str">
        <f t="shared" si="225"/>
        <v>"火雀妖后"</v>
      </c>
      <c r="P2061" s="168">
        <v>4</v>
      </c>
      <c r="Q2061" s="168">
        <v>12055</v>
      </c>
      <c r="R2061" s="168" t="s">
        <v>8614</v>
      </c>
      <c r="S2061" s="168">
        <v>12055</v>
      </c>
      <c r="T2061" s="168" t="str">
        <f t="shared" si="226"/>
        <v>LAN.MON.m110141</v>
      </c>
      <c r="U2061" s="168">
        <v>22055</v>
      </c>
      <c r="V2061" s="168" t="s">
        <v>6132</v>
      </c>
      <c r="W2061" s="168">
        <v>22055</v>
      </c>
      <c r="X2061" s="168" t="str">
        <f t="shared" si="227"/>
        <v>LAN.MON.m120053</v>
      </c>
    </row>
    <row r="2062" spans="9:24" x14ac:dyDescent="0.15">
      <c r="I2062" s="168" t="s">
        <v>12496</v>
      </c>
      <c r="J2062" s="168">
        <v>12071</v>
      </c>
      <c r="K2062" s="168" t="str">
        <f t="shared" si="222"/>
        <v>LAN.MON.m110143</v>
      </c>
      <c r="L2062" s="168" t="str">
        <f t="shared" si="223"/>
        <v>"搬山蛮兽"</v>
      </c>
      <c r="M2062" s="168">
        <v>22058</v>
      </c>
      <c r="N2062" s="168" t="str">
        <f t="shared" si="224"/>
        <v>LAN.MON.m120143</v>
      </c>
      <c r="O2062" s="168" t="str">
        <f t="shared" si="225"/>
        <v>"搬山蛮兽王"</v>
      </c>
      <c r="P2062" s="168">
        <v>4</v>
      </c>
      <c r="Q2062" s="168">
        <v>12056</v>
      </c>
      <c r="R2062" s="168" t="s">
        <v>5871</v>
      </c>
      <c r="S2062" s="168">
        <v>12056</v>
      </c>
      <c r="T2062" s="168" t="str">
        <f t="shared" si="226"/>
        <v>LAN.MON.m110003</v>
      </c>
      <c r="U2062" s="168">
        <v>22056</v>
      </c>
      <c r="V2062" s="168" t="s">
        <v>6049</v>
      </c>
      <c r="W2062" s="168">
        <v>22056</v>
      </c>
      <c r="X2062" s="168" t="str">
        <f t="shared" si="227"/>
        <v>LAN.MON.m120036</v>
      </c>
    </row>
    <row r="2063" spans="9:24" x14ac:dyDescent="0.15">
      <c r="I2063" s="168" t="s">
        <v>12497</v>
      </c>
      <c r="J2063" s="168">
        <v>12072</v>
      </c>
      <c r="K2063" s="168" t="str">
        <f t="shared" si="222"/>
        <v>LAN.MON.m110144</v>
      </c>
      <c r="L2063" s="168" t="str">
        <f t="shared" si="223"/>
        <v>"噬火天魔"</v>
      </c>
      <c r="M2063" s="168">
        <v>22059</v>
      </c>
      <c r="N2063" s="168" t="str">
        <f t="shared" si="224"/>
        <v>LAN.MON.m120144</v>
      </c>
      <c r="O2063" s="168" t="str">
        <f t="shared" si="225"/>
        <v>"噬火天魔王"</v>
      </c>
      <c r="P2063" s="168">
        <v>25</v>
      </c>
      <c r="Q2063" s="168">
        <v>12057</v>
      </c>
      <c r="R2063" s="168" t="s">
        <v>5883</v>
      </c>
      <c r="S2063" s="168">
        <v>12057</v>
      </c>
      <c r="T2063" s="168" t="str">
        <f t="shared" si="226"/>
        <v>LAN.MON.m110011</v>
      </c>
      <c r="U2063" s="168">
        <v>22057</v>
      </c>
      <c r="V2063" s="168" t="s">
        <v>6142</v>
      </c>
      <c r="W2063" s="168">
        <v>22057</v>
      </c>
      <c r="X2063" s="168" t="str">
        <f t="shared" si="227"/>
        <v>LAN.MON.m120055</v>
      </c>
    </row>
    <row r="2064" spans="9:24" x14ac:dyDescent="0.15">
      <c r="I2064" s="168" t="s">
        <v>12498</v>
      </c>
      <c r="J2064" s="168">
        <v>12073</v>
      </c>
      <c r="K2064" s="168" t="str">
        <f t="shared" si="222"/>
        <v>LAN.MON.m110030</v>
      </c>
      <c r="L2064" s="168" t="str">
        <f t="shared" si="223"/>
        <v>"黑刀客"</v>
      </c>
      <c r="M2064" s="168">
        <v>22060</v>
      </c>
      <c r="N2064" s="168" t="str">
        <f t="shared" si="224"/>
        <v>LAN.MON.m120030</v>
      </c>
      <c r="O2064" s="168" t="str">
        <f t="shared" si="225"/>
        <v>"黑刀王"</v>
      </c>
      <c r="P2064" s="168">
        <v>25</v>
      </c>
      <c r="Q2064" s="168">
        <v>12058</v>
      </c>
      <c r="R2064" s="168" t="s">
        <v>6167</v>
      </c>
      <c r="S2064" s="168">
        <v>12058</v>
      </c>
      <c r="T2064" s="168" t="str">
        <f t="shared" si="226"/>
        <v>LAN.MON.m110060</v>
      </c>
      <c r="U2064" s="168">
        <v>22058</v>
      </c>
      <c r="V2064" s="168" t="s">
        <v>10639</v>
      </c>
      <c r="W2064" s="168">
        <v>22058</v>
      </c>
      <c r="X2064" s="168" t="str">
        <f t="shared" si="227"/>
        <v>LAN.MON.m120143</v>
      </c>
    </row>
    <row r="2065" spans="9:24" x14ac:dyDescent="0.15">
      <c r="I2065" s="168" t="s">
        <v>12499</v>
      </c>
      <c r="J2065" s="168">
        <v>12074</v>
      </c>
      <c r="K2065" s="168" t="str">
        <f t="shared" si="222"/>
        <v>LAN.MON.m110102</v>
      </c>
      <c r="L2065" s="168" t="str">
        <f t="shared" si="223"/>
        <v>"镇灵仙将"</v>
      </c>
      <c r="M2065" s="168">
        <v>22061</v>
      </c>
      <c r="N2065" s="168" t="str">
        <f t="shared" si="224"/>
        <v>LAN.MON.m120102</v>
      </c>
      <c r="O2065" s="168" t="str">
        <f t="shared" si="225"/>
        <v>"镇灵仙王"</v>
      </c>
      <c r="P2065" s="168">
        <v>25</v>
      </c>
      <c r="Q2065" s="168">
        <v>12059</v>
      </c>
      <c r="R2065" s="168" t="s">
        <v>6372</v>
      </c>
      <c r="S2065" s="168">
        <v>12059</v>
      </c>
      <c r="T2065" s="168" t="str">
        <f t="shared" si="226"/>
        <v>LAN.MON.m110103</v>
      </c>
      <c r="U2065" s="168">
        <v>22059</v>
      </c>
      <c r="V2065" s="168" t="s">
        <v>10643</v>
      </c>
      <c r="W2065" s="168">
        <v>22059</v>
      </c>
      <c r="X2065" s="168" t="str">
        <f t="shared" si="227"/>
        <v>LAN.MON.m120144</v>
      </c>
    </row>
    <row r="2066" spans="9:24" x14ac:dyDescent="0.15">
      <c r="I2066" s="168" t="s">
        <v>12500</v>
      </c>
      <c r="J2066" s="168">
        <v>12075</v>
      </c>
      <c r="K2066" s="168" t="str">
        <f t="shared" si="222"/>
        <v>LAN.MON.m110145</v>
      </c>
      <c r="L2066" s="168" t="str">
        <f t="shared" si="223"/>
        <v>"大荒羽民"</v>
      </c>
      <c r="M2066" s="168">
        <v>22062</v>
      </c>
      <c r="N2066" s="168" t="str">
        <f t="shared" si="224"/>
        <v>LAN.MON.m120145</v>
      </c>
      <c r="O2066" s="168" t="str">
        <f t="shared" si="225"/>
        <v>"大荒羽主"</v>
      </c>
      <c r="P2066" s="168">
        <v>25</v>
      </c>
      <c r="Q2066" s="168">
        <v>12060</v>
      </c>
      <c r="R2066" s="168" t="s">
        <v>6271</v>
      </c>
      <c r="S2066" s="168">
        <v>12060</v>
      </c>
      <c r="T2066" s="168" t="str">
        <f t="shared" si="226"/>
        <v>LAN.MON.m110081</v>
      </c>
      <c r="U2066" s="168">
        <v>22060</v>
      </c>
      <c r="V2066" s="168" t="s">
        <v>6021</v>
      </c>
      <c r="W2066" s="168">
        <v>22060</v>
      </c>
      <c r="X2066" s="168" t="str">
        <f t="shared" si="227"/>
        <v>LAN.MON.m120030</v>
      </c>
    </row>
    <row r="2067" spans="9:24" x14ac:dyDescent="0.15">
      <c r="I2067" s="168" t="s">
        <v>12501</v>
      </c>
      <c r="J2067" s="168">
        <v>12076</v>
      </c>
      <c r="K2067" s="168" t="str">
        <f t="shared" si="222"/>
        <v>LAN.MON.m110141</v>
      </c>
      <c r="L2067" s="168" t="str">
        <f t="shared" si="223"/>
        <v>"巧音魔灵"</v>
      </c>
      <c r="M2067" s="168">
        <v>22063</v>
      </c>
      <c r="N2067" s="168" t="str">
        <f t="shared" si="224"/>
        <v>LAN.MON.m120141</v>
      </c>
      <c r="O2067" s="168" t="str">
        <f t="shared" si="225"/>
        <v>"巧音魔仙"</v>
      </c>
      <c r="P2067" s="168">
        <v>26</v>
      </c>
      <c r="Q2067" s="168">
        <v>12061</v>
      </c>
      <c r="R2067" s="168" t="s">
        <v>6132</v>
      </c>
      <c r="S2067" s="168">
        <v>12061</v>
      </c>
      <c r="T2067" s="168" t="str">
        <f t="shared" si="226"/>
        <v>LAN.MON.m110053</v>
      </c>
      <c r="U2067" s="168">
        <v>22061</v>
      </c>
      <c r="V2067" s="168" t="s">
        <v>6367</v>
      </c>
      <c r="W2067" s="168">
        <v>22061</v>
      </c>
      <c r="X2067" s="168" t="str">
        <f t="shared" si="227"/>
        <v>LAN.MON.m120102</v>
      </c>
    </row>
    <row r="2068" spans="9:24" x14ac:dyDescent="0.15">
      <c r="I2068" s="168" t="s">
        <v>12502</v>
      </c>
      <c r="J2068" s="168">
        <v>12077</v>
      </c>
      <c r="K2068" s="168" t="str">
        <f t="shared" si="222"/>
        <v>LAN.MON.m110030</v>
      </c>
      <c r="L2068" s="168" t="str">
        <f t="shared" si="223"/>
        <v>"黑刀客"</v>
      </c>
      <c r="M2068" s="168">
        <v>22064</v>
      </c>
      <c r="N2068" s="168" t="str">
        <f t="shared" si="224"/>
        <v>LAN.MON.m120030</v>
      </c>
      <c r="O2068" s="168" t="str">
        <f t="shared" si="225"/>
        <v>"黑刀王"</v>
      </c>
      <c r="P2068" s="168">
        <v>26</v>
      </c>
      <c r="Q2068" s="168">
        <v>12062</v>
      </c>
      <c r="R2068" s="168" t="s">
        <v>6049</v>
      </c>
      <c r="S2068" s="168">
        <v>12062</v>
      </c>
      <c r="T2068" s="168" t="str">
        <f t="shared" si="226"/>
        <v>LAN.MON.m110036</v>
      </c>
      <c r="U2068" s="168">
        <v>22062</v>
      </c>
      <c r="V2068" s="168" t="s">
        <v>10680</v>
      </c>
      <c r="W2068" s="168">
        <v>22062</v>
      </c>
      <c r="X2068" s="168" t="str">
        <f t="shared" si="227"/>
        <v>LAN.MON.m120145</v>
      </c>
    </row>
    <row r="2069" spans="9:24" x14ac:dyDescent="0.15">
      <c r="I2069" s="168" t="s">
        <v>12503</v>
      </c>
      <c r="J2069" s="168">
        <v>12078</v>
      </c>
      <c r="K2069" s="168" t="str">
        <f t="shared" si="222"/>
        <v>LAN.MON.m110109</v>
      </c>
      <c r="L2069" s="168" t="str">
        <f t="shared" si="223"/>
        <v>"镇山虎妖"</v>
      </c>
      <c r="M2069" s="168">
        <v>22065</v>
      </c>
      <c r="N2069" s="168" t="str">
        <f t="shared" si="224"/>
        <v>LAN.MON.m120109</v>
      </c>
      <c r="O2069" s="168" t="str">
        <f t="shared" si="225"/>
        <v>"镇山虎王"</v>
      </c>
      <c r="P2069" s="168">
        <v>26</v>
      </c>
      <c r="Q2069" s="168">
        <v>12063</v>
      </c>
      <c r="R2069" s="168" t="s">
        <v>6142</v>
      </c>
      <c r="S2069" s="168">
        <v>12063</v>
      </c>
      <c r="T2069" s="168" t="str">
        <f t="shared" si="226"/>
        <v>LAN.MON.m110055</v>
      </c>
      <c r="U2069" s="168">
        <v>22063</v>
      </c>
      <c r="V2069" s="168" t="s">
        <v>8614</v>
      </c>
      <c r="W2069" s="168">
        <v>22063</v>
      </c>
      <c r="X2069" s="168" t="str">
        <f t="shared" si="227"/>
        <v>LAN.MON.m120141</v>
      </c>
    </row>
    <row r="2070" spans="9:24" x14ac:dyDescent="0.15">
      <c r="I2070" s="168" t="s">
        <v>12504</v>
      </c>
      <c r="J2070" s="168">
        <v>12079</v>
      </c>
      <c r="K2070" s="168" t="str">
        <f t="shared" si="222"/>
        <v>LAN.MON.m110102</v>
      </c>
      <c r="L2070" s="168" t="str">
        <f t="shared" si="223"/>
        <v>"镇灵仙将"</v>
      </c>
      <c r="M2070" s="168">
        <v>22066</v>
      </c>
      <c r="N2070" s="168" t="str">
        <f t="shared" si="224"/>
        <v>LAN.MON.m120102</v>
      </c>
      <c r="O2070" s="168" t="str">
        <f t="shared" si="225"/>
        <v>"镇灵仙王"</v>
      </c>
      <c r="P2070" s="168">
        <v>26</v>
      </c>
      <c r="Q2070" s="168">
        <v>12064</v>
      </c>
      <c r="R2070" s="168" t="s">
        <v>6271</v>
      </c>
      <c r="S2070" s="168">
        <v>12064</v>
      </c>
      <c r="T2070" s="168" t="str">
        <f t="shared" si="226"/>
        <v>LAN.MON.m110081</v>
      </c>
      <c r="U2070" s="168">
        <v>22064</v>
      </c>
      <c r="V2070" s="168" t="s">
        <v>6021</v>
      </c>
      <c r="W2070" s="168">
        <v>22064</v>
      </c>
      <c r="X2070" s="168" t="str">
        <f t="shared" si="227"/>
        <v>LAN.MON.m120030</v>
      </c>
    </row>
    <row r="2071" spans="9:24" x14ac:dyDescent="0.15">
      <c r="I2071" s="168" t="s">
        <v>12505</v>
      </c>
      <c r="J2071" s="168">
        <v>12080</v>
      </c>
      <c r="K2071" s="168" t="str">
        <f t="shared" si="222"/>
        <v>LAN.MON.m110011</v>
      </c>
      <c r="L2071" s="168" t="str">
        <f t="shared" si="223"/>
        <v>"鹿灵"</v>
      </c>
      <c r="M2071" s="168">
        <v>22067</v>
      </c>
      <c r="N2071" s="168" t="str">
        <f t="shared" si="224"/>
        <v>LAN.MON.m120011</v>
      </c>
      <c r="O2071" s="168" t="str">
        <f t="shared" si="225"/>
        <v>"鹿仙"</v>
      </c>
      <c r="P2071" s="168">
        <v>6</v>
      </c>
      <c r="Q2071" s="168">
        <v>12065</v>
      </c>
      <c r="R2071" s="168" t="s">
        <v>10639</v>
      </c>
      <c r="S2071" s="168">
        <v>12065</v>
      </c>
      <c r="T2071" s="168" t="str">
        <f t="shared" si="226"/>
        <v>LAN.MON.m110143</v>
      </c>
      <c r="U2071" s="168">
        <v>22065</v>
      </c>
      <c r="V2071" s="168" t="s">
        <v>6402</v>
      </c>
      <c r="W2071" s="168">
        <v>22065</v>
      </c>
      <c r="X2071" s="168" t="str">
        <f t="shared" si="227"/>
        <v>LAN.MON.m120109</v>
      </c>
    </row>
    <row r="2072" spans="9:24" x14ac:dyDescent="0.15">
      <c r="I2072" s="168" t="s">
        <v>12506</v>
      </c>
      <c r="J2072" s="168">
        <v>12081</v>
      </c>
      <c r="K2072" s="168" t="str">
        <f t="shared" si="222"/>
        <v>LAN.MON.m110109</v>
      </c>
      <c r="L2072" s="168" t="str">
        <f t="shared" si="223"/>
        <v>"镇山虎妖"</v>
      </c>
      <c r="M2072" s="168">
        <v>22068</v>
      </c>
      <c r="N2072" s="168" t="str">
        <f t="shared" si="224"/>
        <v>LAN.MON.m120109</v>
      </c>
      <c r="O2072" s="168" t="str">
        <f t="shared" si="225"/>
        <v>"镇山虎王"</v>
      </c>
      <c r="P2072" s="168">
        <v>6</v>
      </c>
      <c r="Q2072" s="168">
        <v>12066</v>
      </c>
      <c r="R2072" s="168" t="s">
        <v>10643</v>
      </c>
      <c r="S2072" s="168">
        <v>12066</v>
      </c>
      <c r="T2072" s="168" t="str">
        <f t="shared" si="226"/>
        <v>LAN.MON.m110144</v>
      </c>
      <c r="U2072" s="168">
        <v>22066</v>
      </c>
      <c r="V2072" s="168" t="s">
        <v>6367</v>
      </c>
      <c r="W2072" s="168">
        <v>22066</v>
      </c>
      <c r="X2072" s="168" t="str">
        <f t="shared" si="227"/>
        <v>LAN.MON.m120102</v>
      </c>
    </row>
    <row r="2073" spans="9:24" x14ac:dyDescent="0.15">
      <c r="I2073" s="168" t="s">
        <v>12507</v>
      </c>
      <c r="J2073" s="168">
        <v>12082</v>
      </c>
      <c r="K2073" s="168" t="str">
        <f t="shared" si="222"/>
        <v>LAN.MON.m110102</v>
      </c>
      <c r="L2073" s="168" t="str">
        <f t="shared" si="223"/>
        <v>"镇灵仙将"</v>
      </c>
      <c r="M2073" s="168">
        <v>22069</v>
      </c>
      <c r="N2073" s="168" t="str">
        <f t="shared" si="224"/>
        <v>LAN.MON.m120102</v>
      </c>
      <c r="O2073" s="168" t="str">
        <f t="shared" si="225"/>
        <v>"镇灵仙王"</v>
      </c>
      <c r="P2073" s="168">
        <v>6</v>
      </c>
      <c r="Q2073" s="168">
        <v>12067</v>
      </c>
      <c r="R2073" s="168" t="s">
        <v>6271</v>
      </c>
      <c r="S2073" s="168">
        <v>12067</v>
      </c>
      <c r="T2073" s="168" t="str">
        <f t="shared" si="226"/>
        <v>LAN.MON.m110081</v>
      </c>
      <c r="U2073" s="168">
        <v>22067</v>
      </c>
      <c r="V2073" s="168" t="s">
        <v>5883</v>
      </c>
      <c r="W2073" s="168">
        <v>22067</v>
      </c>
      <c r="X2073" s="168" t="str">
        <f t="shared" si="227"/>
        <v>LAN.MON.m120011</v>
      </c>
    </row>
    <row r="2074" spans="9:24" x14ac:dyDescent="0.15">
      <c r="I2074" s="168" t="s">
        <v>12508</v>
      </c>
      <c r="J2074" s="168">
        <v>12083</v>
      </c>
      <c r="K2074" s="168" t="str">
        <f t="shared" si="222"/>
        <v>LAN.MON.m110011</v>
      </c>
      <c r="L2074" s="168" t="str">
        <f t="shared" si="223"/>
        <v>"鹿灵"</v>
      </c>
      <c r="M2074" s="168">
        <v>22070</v>
      </c>
      <c r="N2074" s="168" t="str">
        <f t="shared" si="224"/>
        <v>LAN.MON.m120011</v>
      </c>
      <c r="O2074" s="168" t="str">
        <f t="shared" si="225"/>
        <v>"鹿仙"</v>
      </c>
      <c r="P2074" s="168">
        <v>6</v>
      </c>
      <c r="Q2074" s="168">
        <v>12068</v>
      </c>
      <c r="R2074" s="168" t="s">
        <v>6132</v>
      </c>
      <c r="S2074" s="168">
        <v>12068</v>
      </c>
      <c r="T2074" s="168" t="str">
        <f t="shared" si="226"/>
        <v>LAN.MON.m110053</v>
      </c>
      <c r="U2074" s="168">
        <v>22068</v>
      </c>
      <c r="V2074" s="168" t="s">
        <v>6402</v>
      </c>
      <c r="W2074" s="168">
        <v>22068</v>
      </c>
      <c r="X2074" s="168" t="str">
        <f t="shared" si="227"/>
        <v>LAN.MON.m120109</v>
      </c>
    </row>
    <row r="2075" spans="9:24" x14ac:dyDescent="0.15">
      <c r="I2075" s="168" t="s">
        <v>12509</v>
      </c>
      <c r="J2075" s="168">
        <v>12084</v>
      </c>
      <c r="K2075" s="168" t="str">
        <f t="shared" si="222"/>
        <v>LAN.MON.m110145</v>
      </c>
      <c r="L2075" s="168" t="str">
        <f t="shared" si="223"/>
        <v>"大荒羽民"</v>
      </c>
      <c r="M2075" s="168">
        <v>22071</v>
      </c>
      <c r="N2075" s="168" t="str">
        <f t="shared" si="224"/>
        <v>LAN.MON.m120145</v>
      </c>
      <c r="O2075" s="168" t="str">
        <f t="shared" si="225"/>
        <v>"大荒羽主"</v>
      </c>
      <c r="P2075" s="168">
        <v>6</v>
      </c>
      <c r="Q2075" s="168">
        <v>12069</v>
      </c>
      <c r="R2075" s="168" t="s">
        <v>6049</v>
      </c>
      <c r="S2075" s="168">
        <v>12069</v>
      </c>
      <c r="T2075" s="168" t="str">
        <f t="shared" si="226"/>
        <v>LAN.MON.m110036</v>
      </c>
      <c r="U2075" s="168">
        <v>22069</v>
      </c>
      <c r="V2075" s="168" t="s">
        <v>6367</v>
      </c>
      <c r="W2075" s="168">
        <v>22069</v>
      </c>
      <c r="X2075" s="168" t="str">
        <f t="shared" si="227"/>
        <v>LAN.MON.m120102</v>
      </c>
    </row>
    <row r="2076" spans="9:24" x14ac:dyDescent="0.15">
      <c r="I2076" s="168" t="s">
        <v>12510</v>
      </c>
      <c r="J2076" s="168">
        <v>12085</v>
      </c>
      <c r="K2076" s="168" t="str">
        <f t="shared" si="222"/>
        <v>LAN.MON.m110064</v>
      </c>
      <c r="L2076" s="168" t="str">
        <f t="shared" si="223"/>
        <v>"荒沙女匪"</v>
      </c>
      <c r="M2076" s="168">
        <v>22072</v>
      </c>
      <c r="N2076" s="168" t="str">
        <f t="shared" si="224"/>
        <v>LAN.MON.m120064</v>
      </c>
      <c r="O2076" s="168" t="str">
        <f t="shared" si="225"/>
        <v>"荒沙匪首"</v>
      </c>
      <c r="P2076" s="168">
        <v>6</v>
      </c>
      <c r="Q2076" s="168">
        <v>12070</v>
      </c>
      <c r="R2076" s="168" t="s">
        <v>6142</v>
      </c>
      <c r="S2076" s="168">
        <v>12070</v>
      </c>
      <c r="T2076" s="168" t="str">
        <f t="shared" si="226"/>
        <v>LAN.MON.m110055</v>
      </c>
      <c r="U2076" s="168">
        <v>22070</v>
      </c>
      <c r="V2076" s="168" t="s">
        <v>5883</v>
      </c>
      <c r="W2076" s="168">
        <v>22070</v>
      </c>
      <c r="X2076" s="168" t="str">
        <f t="shared" si="227"/>
        <v>LAN.MON.m120011</v>
      </c>
    </row>
    <row r="2077" spans="9:24" x14ac:dyDescent="0.15">
      <c r="I2077" s="168" t="s">
        <v>12511</v>
      </c>
      <c r="J2077" s="168">
        <v>12086</v>
      </c>
      <c r="K2077" s="168" t="str">
        <f t="shared" si="222"/>
        <v>LAN.MON.m110025</v>
      </c>
      <c r="L2077" s="168" t="str">
        <f t="shared" si="223"/>
        <v>"剑道恶徒"</v>
      </c>
      <c r="M2077" s="168">
        <v>22073</v>
      </c>
      <c r="N2077" s="168" t="str">
        <f t="shared" si="224"/>
        <v>LAN.MON.m120025</v>
      </c>
      <c r="O2077" s="168" t="str">
        <f t="shared" si="225"/>
        <v>"恶徒众首"</v>
      </c>
      <c r="P2077" s="168">
        <v>6</v>
      </c>
      <c r="Q2077" s="168">
        <v>12071</v>
      </c>
      <c r="R2077" s="168" t="s">
        <v>10639</v>
      </c>
      <c r="S2077" s="168">
        <v>12071</v>
      </c>
      <c r="T2077" s="168" t="str">
        <f t="shared" si="226"/>
        <v>LAN.MON.m110143</v>
      </c>
      <c r="U2077" s="168">
        <v>22071</v>
      </c>
      <c r="V2077" s="168" t="s">
        <v>10680</v>
      </c>
      <c r="W2077" s="168">
        <v>22071</v>
      </c>
      <c r="X2077" s="168" t="str">
        <f t="shared" si="227"/>
        <v>LAN.MON.m120145</v>
      </c>
    </row>
    <row r="2078" spans="9:24" x14ac:dyDescent="0.15">
      <c r="I2078" s="168" t="s">
        <v>12512</v>
      </c>
      <c r="J2078" s="168">
        <v>12087</v>
      </c>
      <c r="K2078" s="168" t="str">
        <f t="shared" si="222"/>
        <v>LAN.MON.m110030</v>
      </c>
      <c r="L2078" s="168" t="str">
        <f t="shared" si="223"/>
        <v>"黑刀客"</v>
      </c>
      <c r="M2078" s="168">
        <v>22074</v>
      </c>
      <c r="N2078" s="168" t="str">
        <f t="shared" si="224"/>
        <v>LAN.MON.m120030</v>
      </c>
      <c r="O2078" s="168" t="str">
        <f t="shared" si="225"/>
        <v>"黑刀王"</v>
      </c>
      <c r="P2078" s="168">
        <v>6</v>
      </c>
      <c r="Q2078" s="168">
        <v>12072</v>
      </c>
      <c r="R2078" s="168" t="s">
        <v>10643</v>
      </c>
      <c r="S2078" s="168">
        <v>12072</v>
      </c>
      <c r="T2078" s="168" t="str">
        <f t="shared" si="226"/>
        <v>LAN.MON.m110144</v>
      </c>
      <c r="U2078" s="168">
        <v>22072</v>
      </c>
      <c r="V2078" s="168" t="s">
        <v>6187</v>
      </c>
      <c r="W2078" s="168">
        <v>22072</v>
      </c>
      <c r="X2078" s="168" t="str">
        <f t="shared" si="227"/>
        <v>LAN.MON.m120064</v>
      </c>
    </row>
    <row r="2079" spans="9:24" x14ac:dyDescent="0.15">
      <c r="I2079" s="168" t="s">
        <v>12513</v>
      </c>
      <c r="J2079" s="168">
        <v>12088</v>
      </c>
      <c r="K2079" s="168" t="str">
        <f t="shared" si="222"/>
        <v>LAN.MON.m110146</v>
      </c>
      <c r="L2079" s="168" t="str">
        <f t="shared" si="223"/>
        <v>"铁爪狼妖"</v>
      </c>
      <c r="M2079" s="168">
        <v>22075</v>
      </c>
      <c r="N2079" s="168" t="str">
        <f t="shared" si="224"/>
        <v>LAN.MON.m120146</v>
      </c>
      <c r="O2079" s="168" t="str">
        <f t="shared" si="225"/>
        <v>"铁爪狼王"</v>
      </c>
      <c r="P2079" s="168">
        <v>6</v>
      </c>
      <c r="Q2079" s="168">
        <v>12073</v>
      </c>
      <c r="R2079" s="168" t="s">
        <v>6021</v>
      </c>
      <c r="S2079" s="168">
        <v>12073</v>
      </c>
      <c r="T2079" s="168" t="str">
        <f t="shared" si="226"/>
        <v>LAN.MON.m110030</v>
      </c>
      <c r="U2079" s="168">
        <v>22073</v>
      </c>
      <c r="V2079" s="168" t="s">
        <v>5996</v>
      </c>
      <c r="W2079" s="168">
        <v>22073</v>
      </c>
      <c r="X2079" s="168" t="str">
        <f t="shared" si="227"/>
        <v>LAN.MON.m120025</v>
      </c>
    </row>
    <row r="2080" spans="9:24" x14ac:dyDescent="0.15">
      <c r="I2080" s="168" t="s">
        <v>12514</v>
      </c>
      <c r="J2080" s="168">
        <v>12089</v>
      </c>
      <c r="K2080" s="168" t="str">
        <f t="shared" si="222"/>
        <v>LAN.MON.m110022</v>
      </c>
      <c r="L2080" s="168" t="str">
        <f t="shared" si="223"/>
        <v>"恶匪"</v>
      </c>
      <c r="M2080" s="168">
        <v>22076</v>
      </c>
      <c r="N2080" s="168" t="str">
        <f t="shared" si="224"/>
        <v>LAN.MON.m120022</v>
      </c>
      <c r="O2080" s="168" t="str">
        <f t="shared" si="225"/>
        <v>"匪王"</v>
      </c>
      <c r="P2080" s="168">
        <v>7</v>
      </c>
      <c r="Q2080" s="168">
        <v>12074</v>
      </c>
      <c r="R2080" s="168" t="s">
        <v>6367</v>
      </c>
      <c r="S2080" s="168">
        <v>12074</v>
      </c>
      <c r="T2080" s="168" t="str">
        <f t="shared" si="226"/>
        <v>LAN.MON.m110102</v>
      </c>
      <c r="U2080" s="168">
        <v>22074</v>
      </c>
      <c r="V2080" s="168" t="s">
        <v>6021</v>
      </c>
      <c r="W2080" s="168">
        <v>22074</v>
      </c>
      <c r="X2080" s="168" t="str">
        <f t="shared" si="227"/>
        <v>LAN.MON.m120030</v>
      </c>
    </row>
    <row r="2081" spans="9:24" x14ac:dyDescent="0.15">
      <c r="I2081" s="168" t="s">
        <v>12515</v>
      </c>
      <c r="J2081" s="168">
        <v>12090</v>
      </c>
      <c r="K2081" s="168" t="str">
        <f t="shared" si="222"/>
        <v>LAN.MON.m110063</v>
      </c>
      <c r="L2081" s="168" t="str">
        <f t="shared" si="223"/>
        <v>"荒沙女匪"</v>
      </c>
      <c r="M2081" s="168">
        <v>22077</v>
      </c>
      <c r="N2081" s="168" t="str">
        <f t="shared" si="224"/>
        <v>LAN.MON.m120063</v>
      </c>
      <c r="O2081" s="168" t="str">
        <f t="shared" si="225"/>
        <v>"荒沙匪首"</v>
      </c>
      <c r="P2081" s="168">
        <v>7</v>
      </c>
      <c r="Q2081" s="168">
        <v>12075</v>
      </c>
      <c r="R2081" s="168" t="s">
        <v>10680</v>
      </c>
      <c r="S2081" s="168">
        <v>12075</v>
      </c>
      <c r="T2081" s="168" t="str">
        <f t="shared" si="226"/>
        <v>LAN.MON.m110145</v>
      </c>
      <c r="U2081" s="168">
        <v>22075</v>
      </c>
      <c r="V2081" s="168" t="s">
        <v>10733</v>
      </c>
      <c r="W2081" s="168">
        <v>22075</v>
      </c>
      <c r="X2081" s="168" t="str">
        <f t="shared" si="227"/>
        <v>LAN.MON.m120146</v>
      </c>
    </row>
    <row r="2082" spans="9:24" x14ac:dyDescent="0.15">
      <c r="I2082" s="168" t="s">
        <v>12516</v>
      </c>
      <c r="J2082" s="168">
        <v>12091</v>
      </c>
      <c r="K2082" s="168" t="str">
        <f t="shared" si="222"/>
        <v>LAN.MON.m110030</v>
      </c>
      <c r="L2082" s="168" t="str">
        <f t="shared" si="223"/>
        <v>"黑刀客"</v>
      </c>
      <c r="M2082" s="168">
        <v>22078</v>
      </c>
      <c r="N2082" s="168" t="str">
        <f t="shared" si="224"/>
        <v>LAN.MON.m120030</v>
      </c>
      <c r="O2082" s="168" t="str">
        <f t="shared" si="225"/>
        <v>"黑刀王"</v>
      </c>
      <c r="P2082" s="168">
        <v>7</v>
      </c>
      <c r="Q2082" s="168">
        <v>12076</v>
      </c>
      <c r="R2082" s="168" t="s">
        <v>8614</v>
      </c>
      <c r="S2082" s="168">
        <v>12076</v>
      </c>
      <c r="T2082" s="168" t="str">
        <f t="shared" si="226"/>
        <v>LAN.MON.m110141</v>
      </c>
      <c r="U2082" s="168">
        <v>22076</v>
      </c>
      <c r="V2082" s="168" t="s">
        <v>5981</v>
      </c>
      <c r="W2082" s="168">
        <v>22076</v>
      </c>
      <c r="X2082" s="168" t="str">
        <f t="shared" si="227"/>
        <v>LAN.MON.m120022</v>
      </c>
    </row>
    <row r="2083" spans="9:24" x14ac:dyDescent="0.15">
      <c r="I2083" s="168" t="s">
        <v>12517</v>
      </c>
      <c r="J2083" s="168">
        <v>12092</v>
      </c>
      <c r="K2083" s="168" t="str">
        <f t="shared" si="222"/>
        <v>LAN.MON.m110146</v>
      </c>
      <c r="L2083" s="168" t="str">
        <f t="shared" si="223"/>
        <v>"铁爪狼妖"</v>
      </c>
      <c r="M2083" s="168">
        <v>22079</v>
      </c>
      <c r="N2083" s="168" t="str">
        <f t="shared" si="224"/>
        <v>LAN.MON.m120146</v>
      </c>
      <c r="O2083" s="168" t="str">
        <f t="shared" si="225"/>
        <v>"铁爪狼王"</v>
      </c>
      <c r="P2083" s="168">
        <v>7</v>
      </c>
      <c r="Q2083" s="168">
        <v>12077</v>
      </c>
      <c r="R2083" s="168" t="s">
        <v>6021</v>
      </c>
      <c r="S2083" s="168">
        <v>12077</v>
      </c>
      <c r="T2083" s="168" t="str">
        <f t="shared" si="226"/>
        <v>LAN.MON.m110030</v>
      </c>
      <c r="U2083" s="168">
        <v>22077</v>
      </c>
      <c r="V2083" s="168" t="s">
        <v>6182</v>
      </c>
      <c r="W2083" s="168">
        <v>22077</v>
      </c>
      <c r="X2083" s="168" t="str">
        <f t="shared" si="227"/>
        <v>LAN.MON.m120063</v>
      </c>
    </row>
    <row r="2084" spans="9:24" x14ac:dyDescent="0.15">
      <c r="I2084" s="168" t="s">
        <v>12518</v>
      </c>
      <c r="J2084" s="168">
        <v>12093</v>
      </c>
      <c r="K2084" s="168" t="str">
        <f t="shared" si="222"/>
        <v>LAN.MON.m110045</v>
      </c>
      <c r="L2084" s="168" t="str">
        <f t="shared" si="223"/>
        <v>"枯朽毒骨"</v>
      </c>
      <c r="M2084" s="168">
        <v>22080</v>
      </c>
      <c r="N2084" s="168" t="str">
        <f t="shared" si="224"/>
        <v>LAN.MON.m120045</v>
      </c>
      <c r="O2084" s="168" t="str">
        <f t="shared" si="225"/>
        <v>"枯朽骨魔"</v>
      </c>
      <c r="P2084" s="168">
        <v>7</v>
      </c>
      <c r="Q2084" s="168">
        <v>12078</v>
      </c>
      <c r="R2084" s="168" t="s">
        <v>6402</v>
      </c>
      <c r="S2084" s="168">
        <v>12078</v>
      </c>
      <c r="T2084" s="168" t="str">
        <f t="shared" si="226"/>
        <v>LAN.MON.m110109</v>
      </c>
      <c r="U2084" s="168">
        <v>22078</v>
      </c>
      <c r="V2084" s="168" t="s">
        <v>6021</v>
      </c>
      <c r="W2084" s="168">
        <v>22078</v>
      </c>
      <c r="X2084" s="168" t="str">
        <f t="shared" si="227"/>
        <v>LAN.MON.m120030</v>
      </c>
    </row>
    <row r="2085" spans="9:24" x14ac:dyDescent="0.15">
      <c r="I2085" s="168" t="s">
        <v>12519</v>
      </c>
      <c r="J2085" s="168">
        <v>12094</v>
      </c>
      <c r="K2085" s="168" t="str">
        <f t="shared" si="222"/>
        <v>LAN.MON.m110052</v>
      </c>
      <c r="L2085" s="168" t="str">
        <f t="shared" si="223"/>
        <v>"云境奴仆"</v>
      </c>
      <c r="M2085" s="168">
        <v>22081</v>
      </c>
      <c r="N2085" s="168" t="str">
        <f t="shared" si="224"/>
        <v>LAN.MON.m120052</v>
      </c>
      <c r="O2085" s="168" t="str">
        <f t="shared" si="225"/>
        <v>"云境主管"</v>
      </c>
      <c r="P2085" s="168">
        <v>7</v>
      </c>
      <c r="Q2085" s="168">
        <v>12079</v>
      </c>
      <c r="R2085" s="168" t="s">
        <v>6367</v>
      </c>
      <c r="S2085" s="168">
        <v>12079</v>
      </c>
      <c r="T2085" s="168" t="str">
        <f t="shared" si="226"/>
        <v>LAN.MON.m110102</v>
      </c>
      <c r="U2085" s="168">
        <v>22079</v>
      </c>
      <c r="V2085" s="168" t="s">
        <v>10733</v>
      </c>
      <c r="W2085" s="168">
        <v>22079</v>
      </c>
      <c r="X2085" s="168" t="str">
        <f t="shared" si="227"/>
        <v>LAN.MON.m120146</v>
      </c>
    </row>
    <row r="2086" spans="9:24" x14ac:dyDescent="0.15">
      <c r="I2086" s="168" t="s">
        <v>12520</v>
      </c>
      <c r="J2086" s="168">
        <v>12095</v>
      </c>
      <c r="K2086" s="168" t="str">
        <f t="shared" si="222"/>
        <v>LAN.MON.m110017</v>
      </c>
      <c r="L2086" s="168" t="str">
        <f t="shared" si="223"/>
        <v>"深潭青尸"</v>
      </c>
      <c r="M2086" s="168">
        <v>22082</v>
      </c>
      <c r="N2086" s="168" t="str">
        <f t="shared" si="224"/>
        <v>LAN.MON.m120017</v>
      </c>
      <c r="O2086" s="168" t="str">
        <f t="shared" si="225"/>
        <v>"深潭尸王"</v>
      </c>
      <c r="P2086" s="168">
        <v>7</v>
      </c>
      <c r="Q2086" s="168">
        <v>12080</v>
      </c>
      <c r="R2086" s="168" t="s">
        <v>5883</v>
      </c>
      <c r="S2086" s="168">
        <v>12080</v>
      </c>
      <c r="T2086" s="168" t="str">
        <f t="shared" si="226"/>
        <v>LAN.MON.m110011</v>
      </c>
      <c r="U2086" s="168">
        <v>22080</v>
      </c>
      <c r="V2086" s="168" t="s">
        <v>6093</v>
      </c>
      <c r="W2086" s="168">
        <v>22080</v>
      </c>
      <c r="X2086" s="168" t="str">
        <f t="shared" si="227"/>
        <v>LAN.MON.m120045</v>
      </c>
    </row>
    <row r="2087" spans="9:24" x14ac:dyDescent="0.15">
      <c r="I2087" s="168" t="s">
        <v>12521</v>
      </c>
      <c r="J2087" s="168">
        <v>12096</v>
      </c>
      <c r="K2087" s="168" t="str">
        <f t="shared" si="222"/>
        <v>LAN.MON.m110142</v>
      </c>
      <c r="L2087" s="168" t="str">
        <f t="shared" si="223"/>
        <v>"赤狐灵童"</v>
      </c>
      <c r="M2087" s="168">
        <v>22083</v>
      </c>
      <c r="N2087" s="168" t="str">
        <f t="shared" si="224"/>
        <v>LAN.MON.m120142</v>
      </c>
      <c r="O2087" s="168" t="str">
        <f t="shared" si="225"/>
        <v>"赤狐天童"</v>
      </c>
      <c r="P2087" s="168">
        <v>7</v>
      </c>
      <c r="Q2087" s="168">
        <v>12081</v>
      </c>
      <c r="R2087" s="168" t="s">
        <v>6402</v>
      </c>
      <c r="S2087" s="168">
        <v>12081</v>
      </c>
      <c r="T2087" s="168" t="str">
        <f t="shared" si="226"/>
        <v>LAN.MON.m110109</v>
      </c>
      <c r="U2087" s="168">
        <v>22081</v>
      </c>
      <c r="V2087" s="168" t="s">
        <v>6127</v>
      </c>
      <c r="W2087" s="168">
        <v>22081</v>
      </c>
      <c r="X2087" s="168" t="str">
        <f t="shared" si="227"/>
        <v>LAN.MON.m120052</v>
      </c>
    </row>
    <row r="2088" spans="9:24" x14ac:dyDescent="0.15">
      <c r="I2088" s="168" t="s">
        <v>12522</v>
      </c>
      <c r="J2088" s="168">
        <v>12097</v>
      </c>
      <c r="K2088" s="168" t="str">
        <f t="shared" si="222"/>
        <v>LAN.MON.m110014</v>
      </c>
      <c r="L2088" s="168" t="str">
        <f t="shared" si="223"/>
        <v>"樱鬼"</v>
      </c>
      <c r="M2088" s="168">
        <v>22084</v>
      </c>
      <c r="N2088" s="168" t="str">
        <f t="shared" si="224"/>
        <v>LAN.MON.m120014</v>
      </c>
      <c r="O2088" s="168" t="str">
        <f t="shared" si="225"/>
        <v>"樱仙"</v>
      </c>
      <c r="P2088" s="168">
        <v>7</v>
      </c>
      <c r="Q2088" s="168">
        <v>12082</v>
      </c>
      <c r="R2088" s="168" t="s">
        <v>6367</v>
      </c>
      <c r="S2088" s="168">
        <v>12082</v>
      </c>
      <c r="T2088" s="168" t="str">
        <f t="shared" si="226"/>
        <v>LAN.MON.m110102</v>
      </c>
      <c r="U2088" s="168">
        <v>22082</v>
      </c>
      <c r="V2088" s="168" t="s">
        <v>5928</v>
      </c>
      <c r="W2088" s="168">
        <v>22082</v>
      </c>
      <c r="X2088" s="168" t="str">
        <f t="shared" si="227"/>
        <v>LAN.MON.m120017</v>
      </c>
    </row>
    <row r="2089" spans="9:24" x14ac:dyDescent="0.15">
      <c r="I2089" s="168" t="s">
        <v>12523</v>
      </c>
      <c r="J2089" s="168">
        <v>12098</v>
      </c>
      <c r="K2089" s="168" t="str">
        <f t="shared" si="222"/>
        <v>LAN.MON.m110052</v>
      </c>
      <c r="L2089" s="168" t="str">
        <f t="shared" si="223"/>
        <v>"云境奴仆"</v>
      </c>
      <c r="M2089" s="168">
        <v>22085</v>
      </c>
      <c r="N2089" s="168" t="str">
        <f t="shared" si="224"/>
        <v>LAN.MON.m120052</v>
      </c>
      <c r="O2089" s="168" t="str">
        <f t="shared" si="225"/>
        <v>"云境主管"</v>
      </c>
      <c r="P2089" s="168">
        <v>7</v>
      </c>
      <c r="Q2089" s="168">
        <v>12083</v>
      </c>
      <c r="R2089" s="168" t="s">
        <v>5883</v>
      </c>
      <c r="S2089" s="168">
        <v>12083</v>
      </c>
      <c r="T2089" s="168" t="str">
        <f t="shared" si="226"/>
        <v>LAN.MON.m110011</v>
      </c>
      <c r="U2089" s="168">
        <v>22083</v>
      </c>
      <c r="V2089" s="168" t="s">
        <v>10408</v>
      </c>
      <c r="W2089" s="168">
        <v>22083</v>
      </c>
      <c r="X2089" s="168" t="str">
        <f t="shared" si="227"/>
        <v>LAN.MON.m120142</v>
      </c>
    </row>
    <row r="2090" spans="9:24" x14ac:dyDescent="0.15">
      <c r="I2090" s="168" t="s">
        <v>12524</v>
      </c>
      <c r="J2090" s="168">
        <v>12099</v>
      </c>
      <c r="K2090" s="168" t="str">
        <f t="shared" si="222"/>
        <v>LAN.MON.m110017</v>
      </c>
      <c r="L2090" s="168" t="str">
        <f t="shared" si="223"/>
        <v>"深潭青尸"</v>
      </c>
      <c r="M2090" s="168">
        <v>22086</v>
      </c>
      <c r="N2090" s="168" t="str">
        <f t="shared" si="224"/>
        <v>LAN.MON.m120017</v>
      </c>
      <c r="O2090" s="168" t="str">
        <f t="shared" si="225"/>
        <v>"深潭尸王"</v>
      </c>
      <c r="P2090" s="168">
        <v>9</v>
      </c>
      <c r="Q2090" s="168">
        <v>12084</v>
      </c>
      <c r="R2090" s="168" t="s">
        <v>10680</v>
      </c>
      <c r="S2090" s="168">
        <v>12084</v>
      </c>
      <c r="T2090" s="168" t="str">
        <f t="shared" si="226"/>
        <v>LAN.MON.m110145</v>
      </c>
      <c r="U2090" s="168">
        <v>22084</v>
      </c>
      <c r="V2090" s="168" t="s">
        <v>5905</v>
      </c>
      <c r="W2090" s="168">
        <v>22084</v>
      </c>
      <c r="X2090" s="168" t="str">
        <f t="shared" si="227"/>
        <v>LAN.MON.m120014</v>
      </c>
    </row>
    <row r="2091" spans="9:24" x14ac:dyDescent="0.15">
      <c r="I2091" s="168" t="s">
        <v>12525</v>
      </c>
      <c r="J2091" s="168">
        <v>12100</v>
      </c>
      <c r="K2091" s="168" t="str">
        <f t="shared" si="222"/>
        <v>LAN.MON.m110142</v>
      </c>
      <c r="L2091" s="168" t="str">
        <f t="shared" si="223"/>
        <v>"赤狐灵童"</v>
      </c>
      <c r="M2091" s="168">
        <v>22087</v>
      </c>
      <c r="N2091" s="168" t="str">
        <f t="shared" si="224"/>
        <v>LAN.MON.m120142</v>
      </c>
      <c r="O2091" s="168" t="str">
        <f t="shared" si="225"/>
        <v>"赤狐天童"</v>
      </c>
      <c r="P2091" s="168">
        <v>9</v>
      </c>
      <c r="Q2091" s="168">
        <v>12085</v>
      </c>
      <c r="R2091" s="168" t="s">
        <v>6187</v>
      </c>
      <c r="S2091" s="168">
        <v>12085</v>
      </c>
      <c r="T2091" s="168" t="str">
        <f t="shared" si="226"/>
        <v>LAN.MON.m110064</v>
      </c>
      <c r="U2091" s="168">
        <v>22085</v>
      </c>
      <c r="V2091" s="168" t="s">
        <v>6127</v>
      </c>
      <c r="W2091" s="168">
        <v>22085</v>
      </c>
      <c r="X2091" s="168" t="str">
        <f t="shared" si="227"/>
        <v>LAN.MON.m120052</v>
      </c>
    </row>
    <row r="2092" spans="9:24" x14ac:dyDescent="0.15">
      <c r="I2092" s="168" t="s">
        <v>12526</v>
      </c>
      <c r="J2092" s="168">
        <v>12101</v>
      </c>
      <c r="K2092" s="168" t="str">
        <f t="shared" si="222"/>
        <v>LAN.MON.m110132</v>
      </c>
      <c r="L2092" s="168" t="str">
        <f t="shared" si="223"/>
        <v>"狱臂死士"</v>
      </c>
      <c r="M2092" s="168">
        <v>22088</v>
      </c>
      <c r="N2092" s="168" t="str">
        <f t="shared" si="224"/>
        <v>LAN.MON.m120132</v>
      </c>
      <c r="O2092" s="168" t="str">
        <f t="shared" si="225"/>
        <v>"狱臂士主"</v>
      </c>
      <c r="P2092" s="168">
        <v>9</v>
      </c>
      <c r="Q2092" s="168">
        <v>12086</v>
      </c>
      <c r="R2092" s="168" t="s">
        <v>5996</v>
      </c>
      <c r="S2092" s="168">
        <v>12086</v>
      </c>
      <c r="T2092" s="168" t="str">
        <f t="shared" si="226"/>
        <v>LAN.MON.m110025</v>
      </c>
      <c r="U2092" s="168">
        <v>22086</v>
      </c>
      <c r="V2092" s="168" t="s">
        <v>5928</v>
      </c>
      <c r="W2092" s="168">
        <v>22086</v>
      </c>
      <c r="X2092" s="168" t="str">
        <f t="shared" si="227"/>
        <v>LAN.MON.m120017</v>
      </c>
    </row>
    <row r="2093" spans="9:24" x14ac:dyDescent="0.15">
      <c r="I2093" s="168" t="s">
        <v>12527</v>
      </c>
      <c r="J2093" s="168">
        <v>12102</v>
      </c>
      <c r="K2093" s="168" t="str">
        <f t="shared" si="222"/>
        <v>LAN.MON.m110018</v>
      </c>
      <c r="L2093" s="168" t="str">
        <f t="shared" si="223"/>
        <v>"深潭枯骨"</v>
      </c>
      <c r="M2093" s="168">
        <v>22089</v>
      </c>
      <c r="N2093" s="168" t="str">
        <f t="shared" si="224"/>
        <v>LAN.MON.m120018</v>
      </c>
      <c r="O2093" s="168" t="str">
        <f t="shared" si="225"/>
        <v>"深潭枯鲛"</v>
      </c>
      <c r="P2093" s="168">
        <v>9</v>
      </c>
      <c r="Q2093" s="168">
        <v>12087</v>
      </c>
      <c r="R2093" s="168" t="s">
        <v>6021</v>
      </c>
      <c r="S2093" s="168">
        <v>12087</v>
      </c>
      <c r="T2093" s="168" t="str">
        <f t="shared" si="226"/>
        <v>LAN.MON.m110030</v>
      </c>
      <c r="U2093" s="168">
        <v>22087</v>
      </c>
      <c r="V2093" s="168" t="s">
        <v>10408</v>
      </c>
      <c r="W2093" s="168">
        <v>22087</v>
      </c>
      <c r="X2093" s="168" t="str">
        <f t="shared" si="227"/>
        <v>LAN.MON.m120142</v>
      </c>
    </row>
    <row r="2094" spans="9:24" x14ac:dyDescent="0.15">
      <c r="I2094" s="168" t="s">
        <v>12528</v>
      </c>
      <c r="J2094" s="168">
        <v>12103</v>
      </c>
      <c r="K2094" s="168" t="str">
        <f t="shared" si="222"/>
        <v>LAN.MON.m110133</v>
      </c>
      <c r="L2094" s="168" t="str">
        <f t="shared" si="223"/>
        <v>"诛灵魔剑"</v>
      </c>
      <c r="M2094" s="168">
        <v>22090</v>
      </c>
      <c r="N2094" s="168" t="str">
        <f t="shared" si="224"/>
        <v>LAN.MON.m120133</v>
      </c>
      <c r="O2094" s="168" t="str">
        <f t="shared" si="225"/>
        <v>"诛神魔剑"</v>
      </c>
      <c r="P2094" s="168">
        <v>9</v>
      </c>
      <c r="Q2094" s="168">
        <v>12088</v>
      </c>
      <c r="R2094" s="168" t="s">
        <v>10733</v>
      </c>
      <c r="S2094" s="168">
        <v>12088</v>
      </c>
      <c r="T2094" s="168" t="str">
        <f t="shared" si="226"/>
        <v>LAN.MON.m110146</v>
      </c>
      <c r="U2094" s="168">
        <v>22088</v>
      </c>
      <c r="V2094" s="168" t="s">
        <v>6516</v>
      </c>
      <c r="W2094" s="168">
        <v>22088</v>
      </c>
      <c r="X2094" s="168" t="str">
        <f t="shared" si="227"/>
        <v>LAN.MON.m120132</v>
      </c>
    </row>
    <row r="2095" spans="9:24" x14ac:dyDescent="0.15">
      <c r="I2095" s="168" t="s">
        <v>12529</v>
      </c>
      <c r="J2095" s="168">
        <v>12104</v>
      </c>
      <c r="K2095" s="168" t="str">
        <f t="shared" si="222"/>
        <v>LAN.MON.m110054</v>
      </c>
      <c r="L2095" s="168" t="str">
        <f t="shared" si="223"/>
        <v>"云境灵童"</v>
      </c>
      <c r="M2095" s="168">
        <v>22091</v>
      </c>
      <c r="N2095" s="168" t="str">
        <f t="shared" si="224"/>
        <v>LAN.MON.m120054</v>
      </c>
      <c r="O2095" s="168" t="str">
        <f t="shared" si="225"/>
        <v>"云境仙童"</v>
      </c>
      <c r="P2095" s="168">
        <v>9</v>
      </c>
      <c r="Q2095" s="168">
        <v>12089</v>
      </c>
      <c r="R2095" s="168" t="s">
        <v>5981</v>
      </c>
      <c r="S2095" s="168">
        <v>12089</v>
      </c>
      <c r="T2095" s="168" t="str">
        <f t="shared" si="226"/>
        <v>LAN.MON.m110022</v>
      </c>
      <c r="U2095" s="168">
        <v>22089</v>
      </c>
      <c r="V2095" s="168" t="s">
        <v>5965</v>
      </c>
      <c r="W2095" s="168">
        <v>22089</v>
      </c>
      <c r="X2095" s="168" t="str">
        <f t="shared" si="227"/>
        <v>LAN.MON.m120018</v>
      </c>
    </row>
    <row r="2096" spans="9:24" x14ac:dyDescent="0.15">
      <c r="I2096" s="168" t="s">
        <v>12530</v>
      </c>
      <c r="J2096" s="168">
        <v>12105</v>
      </c>
      <c r="K2096" s="168" t="str">
        <f t="shared" si="222"/>
        <v>LAN.MON.m110132</v>
      </c>
      <c r="L2096" s="168" t="str">
        <f t="shared" si="223"/>
        <v>"狱臂死士"</v>
      </c>
      <c r="M2096" s="168">
        <v>22092</v>
      </c>
      <c r="N2096" s="168" t="str">
        <f t="shared" si="224"/>
        <v>LAN.MON.m120132</v>
      </c>
      <c r="O2096" s="168" t="str">
        <f t="shared" si="225"/>
        <v>"狱臂士主"</v>
      </c>
      <c r="P2096" s="168">
        <v>9</v>
      </c>
      <c r="Q2096" s="168">
        <v>12090</v>
      </c>
      <c r="R2096" s="168" t="s">
        <v>6182</v>
      </c>
      <c r="S2096" s="168">
        <v>12090</v>
      </c>
      <c r="T2096" s="168" t="str">
        <f t="shared" si="226"/>
        <v>LAN.MON.m110063</v>
      </c>
      <c r="U2096" s="168">
        <v>22090</v>
      </c>
      <c r="V2096" s="168" t="s">
        <v>6521</v>
      </c>
      <c r="W2096" s="168">
        <v>22090</v>
      </c>
      <c r="X2096" s="168" t="str">
        <f t="shared" si="227"/>
        <v>LAN.MON.m120133</v>
      </c>
    </row>
    <row r="2097" spans="9:24" x14ac:dyDescent="0.15">
      <c r="I2097" s="168" t="s">
        <v>12531</v>
      </c>
      <c r="J2097" s="168">
        <v>12106</v>
      </c>
      <c r="K2097" s="168" t="str">
        <f t="shared" si="222"/>
        <v>LAN.MON.m110018</v>
      </c>
      <c r="L2097" s="168" t="str">
        <f t="shared" si="223"/>
        <v>"深潭枯骨"</v>
      </c>
      <c r="M2097" s="168">
        <v>22093</v>
      </c>
      <c r="N2097" s="168" t="str">
        <f t="shared" si="224"/>
        <v>LAN.MON.m120018</v>
      </c>
      <c r="O2097" s="168" t="str">
        <f t="shared" si="225"/>
        <v>"深潭枯鲛"</v>
      </c>
      <c r="P2097" s="168">
        <v>9</v>
      </c>
      <c r="Q2097" s="168">
        <v>12091</v>
      </c>
      <c r="R2097" s="168" t="s">
        <v>6021</v>
      </c>
      <c r="S2097" s="168">
        <v>12091</v>
      </c>
      <c r="T2097" s="168" t="str">
        <f t="shared" si="226"/>
        <v>LAN.MON.m110030</v>
      </c>
      <c r="U2097" s="168">
        <v>22091</v>
      </c>
      <c r="V2097" s="168" t="s">
        <v>6137</v>
      </c>
      <c r="W2097" s="168">
        <v>22091</v>
      </c>
      <c r="X2097" s="168" t="str">
        <f t="shared" si="227"/>
        <v>LAN.MON.m120054</v>
      </c>
    </row>
    <row r="2098" spans="9:24" x14ac:dyDescent="0.15">
      <c r="I2098" s="168" t="s">
        <v>12532</v>
      </c>
      <c r="J2098" s="168">
        <v>12107</v>
      </c>
      <c r="K2098" s="168" t="str">
        <f t="shared" si="222"/>
        <v>LAN.MON.m110054</v>
      </c>
      <c r="L2098" s="168" t="str">
        <f t="shared" si="223"/>
        <v>"云境灵童"</v>
      </c>
      <c r="M2098" s="168">
        <v>22094</v>
      </c>
      <c r="N2098" s="168" t="str">
        <f t="shared" si="224"/>
        <v>LAN.MON.m120054</v>
      </c>
      <c r="O2098" s="168" t="str">
        <f t="shared" si="225"/>
        <v>"云境仙童"</v>
      </c>
      <c r="P2098" s="168">
        <v>9</v>
      </c>
      <c r="Q2098" s="168">
        <v>12092</v>
      </c>
      <c r="R2098" s="168" t="s">
        <v>10733</v>
      </c>
      <c r="S2098" s="168">
        <v>12092</v>
      </c>
      <c r="T2098" s="168" t="str">
        <f t="shared" si="226"/>
        <v>LAN.MON.m110146</v>
      </c>
      <c r="U2098" s="168">
        <v>22092</v>
      </c>
      <c r="V2098" s="168" t="s">
        <v>6516</v>
      </c>
      <c r="W2098" s="168">
        <v>22092</v>
      </c>
      <c r="X2098" s="168" t="str">
        <f t="shared" si="227"/>
        <v>LAN.MON.m120132</v>
      </c>
    </row>
    <row r="2099" spans="9:24" x14ac:dyDescent="0.15">
      <c r="I2099" s="168" t="s">
        <v>12533</v>
      </c>
      <c r="J2099" s="168">
        <v>12108</v>
      </c>
      <c r="K2099" s="168" t="str">
        <f t="shared" si="222"/>
        <v>LAN.MON.m110133</v>
      </c>
      <c r="L2099" s="168" t="str">
        <f t="shared" si="223"/>
        <v>"诛灵魔剑"</v>
      </c>
      <c r="M2099" s="168">
        <v>22095</v>
      </c>
      <c r="N2099" s="168" t="str">
        <f t="shared" si="224"/>
        <v>LAN.MON.m120133</v>
      </c>
      <c r="O2099" s="168" t="str">
        <f t="shared" si="225"/>
        <v>"诛神魔剑"</v>
      </c>
      <c r="P2099" s="168">
        <v>9</v>
      </c>
      <c r="Q2099" s="168">
        <v>12093</v>
      </c>
      <c r="R2099" s="168" t="s">
        <v>6093</v>
      </c>
      <c r="S2099" s="168">
        <v>12093</v>
      </c>
      <c r="T2099" s="168" t="str">
        <f t="shared" si="226"/>
        <v>LAN.MON.m110045</v>
      </c>
      <c r="U2099" s="168">
        <v>22093</v>
      </c>
      <c r="V2099" s="168" t="s">
        <v>5965</v>
      </c>
      <c r="W2099" s="168">
        <v>22093</v>
      </c>
      <c r="X2099" s="168" t="str">
        <f t="shared" si="227"/>
        <v>LAN.MON.m120018</v>
      </c>
    </row>
    <row r="2100" spans="9:24" x14ac:dyDescent="0.15">
      <c r="I2100" s="168" t="s">
        <v>12534</v>
      </c>
      <c r="J2100" s="168">
        <v>12109</v>
      </c>
      <c r="K2100" s="168" t="str">
        <f t="shared" si="222"/>
        <v>LAN.MON.m110132</v>
      </c>
      <c r="L2100" s="168" t="str">
        <f t="shared" si="223"/>
        <v>"狱臂死士"</v>
      </c>
      <c r="M2100" s="168">
        <v>22096</v>
      </c>
      <c r="N2100" s="168" t="str">
        <f t="shared" si="224"/>
        <v>LAN.MON.m120132</v>
      </c>
      <c r="O2100" s="168" t="str">
        <f t="shared" si="225"/>
        <v>"狱臂士主"</v>
      </c>
      <c r="P2100" s="168">
        <v>8</v>
      </c>
      <c r="Q2100" s="168">
        <v>12094</v>
      </c>
      <c r="R2100" s="168" t="s">
        <v>6127</v>
      </c>
      <c r="S2100" s="168">
        <v>12094</v>
      </c>
      <c r="T2100" s="168" t="str">
        <f t="shared" si="226"/>
        <v>LAN.MON.m110052</v>
      </c>
      <c r="U2100" s="168">
        <v>22094</v>
      </c>
      <c r="V2100" s="168" t="s">
        <v>6137</v>
      </c>
      <c r="W2100" s="168">
        <v>22094</v>
      </c>
      <c r="X2100" s="168" t="str">
        <f t="shared" si="227"/>
        <v>LAN.MON.m120054</v>
      </c>
    </row>
    <row r="2101" spans="9:24" x14ac:dyDescent="0.15">
      <c r="I2101" s="168" t="s">
        <v>12535</v>
      </c>
      <c r="J2101" s="168">
        <v>12110</v>
      </c>
      <c r="K2101" s="168" t="str">
        <f t="shared" si="222"/>
        <v>LAN.MON.m110054</v>
      </c>
      <c r="L2101" s="168" t="str">
        <f t="shared" si="223"/>
        <v>"云境灵童"</v>
      </c>
      <c r="M2101" s="168">
        <v>22097</v>
      </c>
      <c r="N2101" s="168" t="str">
        <f t="shared" si="224"/>
        <v>LAN.MON.m120054</v>
      </c>
      <c r="O2101" s="168" t="str">
        <f t="shared" si="225"/>
        <v>"云境仙童"</v>
      </c>
      <c r="P2101" s="168">
        <v>8</v>
      </c>
      <c r="Q2101" s="168">
        <v>12095</v>
      </c>
      <c r="R2101" s="168" t="s">
        <v>5928</v>
      </c>
      <c r="S2101" s="168">
        <v>12095</v>
      </c>
      <c r="T2101" s="168" t="str">
        <f t="shared" si="226"/>
        <v>LAN.MON.m110017</v>
      </c>
      <c r="U2101" s="168">
        <v>22095</v>
      </c>
      <c r="V2101" s="168" t="s">
        <v>6521</v>
      </c>
      <c r="W2101" s="168">
        <v>22095</v>
      </c>
      <c r="X2101" s="168" t="str">
        <f t="shared" si="227"/>
        <v>LAN.MON.m120133</v>
      </c>
    </row>
    <row r="2102" spans="9:24" x14ac:dyDescent="0.15">
      <c r="I2102" s="168" t="s">
        <v>12536</v>
      </c>
      <c r="J2102" s="168">
        <v>12111</v>
      </c>
      <c r="K2102" s="168" t="str">
        <f t="shared" si="222"/>
        <v>LAN.MON.m110017</v>
      </c>
      <c r="L2102" s="168" t="str">
        <f t="shared" si="223"/>
        <v>"深潭青尸"</v>
      </c>
      <c r="M2102" s="168">
        <v>22098</v>
      </c>
      <c r="N2102" s="168" t="str">
        <f t="shared" si="224"/>
        <v>LAN.MON.m120017</v>
      </c>
      <c r="O2102" s="168" t="str">
        <f t="shared" si="225"/>
        <v>"深潭尸王"</v>
      </c>
      <c r="P2102" s="168">
        <v>8</v>
      </c>
      <c r="Q2102" s="168">
        <v>12096</v>
      </c>
      <c r="R2102" s="168" t="s">
        <v>10408</v>
      </c>
      <c r="S2102" s="168">
        <v>12096</v>
      </c>
      <c r="T2102" s="168" t="str">
        <f t="shared" si="226"/>
        <v>LAN.MON.m110142</v>
      </c>
      <c r="U2102" s="168">
        <v>22096</v>
      </c>
      <c r="V2102" s="168" t="s">
        <v>6516</v>
      </c>
      <c r="W2102" s="168">
        <v>22096</v>
      </c>
      <c r="X2102" s="168" t="str">
        <f t="shared" si="227"/>
        <v>LAN.MON.m120132</v>
      </c>
    </row>
    <row r="2103" spans="9:24" x14ac:dyDescent="0.15">
      <c r="I2103" s="168" t="s">
        <v>12537</v>
      </c>
      <c r="J2103" s="168">
        <v>12112</v>
      </c>
      <c r="K2103" s="168" t="str">
        <f t="shared" si="222"/>
        <v>LAN.MON.m110012</v>
      </c>
      <c r="L2103" s="168" t="str">
        <f t="shared" si="223"/>
        <v>"蝶妖"</v>
      </c>
      <c r="M2103" s="168">
        <v>22099</v>
      </c>
      <c r="N2103" s="168" t="str">
        <f t="shared" si="224"/>
        <v>LAN.MON.m120012</v>
      </c>
      <c r="O2103" s="168" t="str">
        <f t="shared" si="225"/>
        <v>"蝶王"</v>
      </c>
      <c r="P2103" s="168">
        <v>8</v>
      </c>
      <c r="Q2103" s="168">
        <v>12097</v>
      </c>
      <c r="R2103" s="168" t="s">
        <v>5905</v>
      </c>
      <c r="S2103" s="168">
        <v>12097</v>
      </c>
      <c r="T2103" s="168" t="str">
        <f t="shared" si="226"/>
        <v>LAN.MON.m110014</v>
      </c>
      <c r="U2103" s="168">
        <v>22097</v>
      </c>
      <c r="V2103" s="168" t="s">
        <v>6137</v>
      </c>
      <c r="W2103" s="168">
        <v>22097</v>
      </c>
      <c r="X2103" s="168" t="str">
        <f t="shared" si="227"/>
        <v>LAN.MON.m120054</v>
      </c>
    </row>
    <row r="2104" spans="9:24" x14ac:dyDescent="0.15">
      <c r="I2104" s="168" t="s">
        <v>12538</v>
      </c>
      <c r="J2104" s="168">
        <v>12113</v>
      </c>
      <c r="K2104" s="168" t="str">
        <f t="shared" si="222"/>
        <v>LAN.MON.m110016</v>
      </c>
      <c r="L2104" s="168" t="str">
        <f t="shared" si="223"/>
        <v>"蓝湖灵妖"</v>
      </c>
      <c r="M2104" s="168">
        <v>22100</v>
      </c>
      <c r="N2104" s="168" t="str">
        <f t="shared" si="224"/>
        <v>LAN.MON.m120016</v>
      </c>
      <c r="O2104" s="168" t="str">
        <f t="shared" si="225"/>
        <v>"蓝湖灵王"</v>
      </c>
      <c r="P2104" s="168">
        <v>8</v>
      </c>
      <c r="Q2104" s="168">
        <v>12098</v>
      </c>
      <c r="R2104" s="168" t="s">
        <v>6127</v>
      </c>
      <c r="S2104" s="168">
        <v>12098</v>
      </c>
      <c r="T2104" s="168" t="str">
        <f t="shared" si="226"/>
        <v>LAN.MON.m110052</v>
      </c>
      <c r="U2104" s="168">
        <v>22098</v>
      </c>
      <c r="V2104" s="168" t="s">
        <v>5928</v>
      </c>
      <c r="W2104" s="168">
        <v>22098</v>
      </c>
      <c r="X2104" s="168" t="str">
        <f t="shared" si="227"/>
        <v>LAN.MON.m120017</v>
      </c>
    </row>
    <row r="2105" spans="9:24" x14ac:dyDescent="0.15">
      <c r="I2105" s="168" t="s">
        <v>12539</v>
      </c>
      <c r="J2105" s="168">
        <v>12114</v>
      </c>
      <c r="K2105" s="168" t="str">
        <f t="shared" si="222"/>
        <v>LAN.MON.m110068</v>
      </c>
      <c r="L2105" s="168" t="str">
        <f t="shared" si="223"/>
        <v>"蛮坛卫将"</v>
      </c>
      <c r="M2105" s="168">
        <v>22101</v>
      </c>
      <c r="N2105" s="168" t="str">
        <f t="shared" si="224"/>
        <v>LAN.MON.m120068</v>
      </c>
      <c r="O2105" s="168" t="str">
        <f t="shared" si="225"/>
        <v>"蛮坛将主"</v>
      </c>
      <c r="P2105" s="168">
        <v>8</v>
      </c>
      <c r="Q2105" s="168">
        <v>12099</v>
      </c>
      <c r="R2105" s="168" t="s">
        <v>5928</v>
      </c>
      <c r="S2105" s="168">
        <v>12099</v>
      </c>
      <c r="T2105" s="168" t="str">
        <f t="shared" si="226"/>
        <v>LAN.MON.m110017</v>
      </c>
      <c r="U2105" s="168">
        <v>22099</v>
      </c>
      <c r="V2105" s="168" t="s">
        <v>5893</v>
      </c>
      <c r="W2105" s="168">
        <v>22099</v>
      </c>
      <c r="X2105" s="168" t="str">
        <f t="shared" si="227"/>
        <v>LAN.MON.m120012</v>
      </c>
    </row>
    <row r="2106" spans="9:24" x14ac:dyDescent="0.15">
      <c r="I2106" s="168" t="s">
        <v>12540</v>
      </c>
      <c r="J2106" s="168">
        <v>12115</v>
      </c>
      <c r="K2106" s="168" t="str">
        <f t="shared" si="222"/>
        <v>LAN.MON.m110017</v>
      </c>
      <c r="L2106" s="168" t="str">
        <f t="shared" si="223"/>
        <v>"深潭青尸"</v>
      </c>
      <c r="M2106" s="168">
        <v>22102</v>
      </c>
      <c r="N2106" s="168" t="str">
        <f t="shared" si="224"/>
        <v>LAN.MON.m120017</v>
      </c>
      <c r="O2106" s="168" t="str">
        <f t="shared" si="225"/>
        <v>"深潭尸王"</v>
      </c>
      <c r="P2106" s="168">
        <v>8</v>
      </c>
      <c r="Q2106" s="168">
        <v>12100</v>
      </c>
      <c r="R2106" s="168" t="s">
        <v>10408</v>
      </c>
      <c r="S2106" s="168">
        <v>12100</v>
      </c>
      <c r="T2106" s="168" t="str">
        <f t="shared" si="226"/>
        <v>LAN.MON.m110142</v>
      </c>
      <c r="U2106" s="168">
        <v>22100</v>
      </c>
      <c r="V2106" s="168" t="s">
        <v>5922</v>
      </c>
      <c r="W2106" s="168">
        <v>22100</v>
      </c>
      <c r="X2106" s="168" t="str">
        <f t="shared" si="227"/>
        <v>LAN.MON.m120016</v>
      </c>
    </row>
    <row r="2107" spans="9:24" x14ac:dyDescent="0.15">
      <c r="I2107" s="168" t="s">
        <v>12541</v>
      </c>
      <c r="J2107" s="168">
        <v>12116</v>
      </c>
      <c r="K2107" s="168" t="str">
        <f t="shared" si="222"/>
        <v>LAN.MON.m110012</v>
      </c>
      <c r="L2107" s="168" t="str">
        <f t="shared" si="223"/>
        <v>"蝶妖"</v>
      </c>
      <c r="M2107" s="168">
        <v>22103</v>
      </c>
      <c r="N2107" s="168" t="str">
        <f t="shared" si="224"/>
        <v>LAN.MON.m120012</v>
      </c>
      <c r="O2107" s="168" t="str">
        <f t="shared" si="225"/>
        <v>"蝶王"</v>
      </c>
      <c r="P2107" s="168">
        <v>8</v>
      </c>
      <c r="Q2107" s="168">
        <v>12101</v>
      </c>
      <c r="R2107" s="168" t="s">
        <v>6516</v>
      </c>
      <c r="S2107" s="168">
        <v>12101</v>
      </c>
      <c r="T2107" s="168" t="str">
        <f t="shared" si="226"/>
        <v>LAN.MON.m110132</v>
      </c>
      <c r="U2107" s="168">
        <v>22101</v>
      </c>
      <c r="V2107" s="168" t="s">
        <v>6207</v>
      </c>
      <c r="W2107" s="168">
        <v>22101</v>
      </c>
      <c r="X2107" s="168" t="str">
        <f t="shared" si="227"/>
        <v>LAN.MON.m120068</v>
      </c>
    </row>
    <row r="2108" spans="9:24" x14ac:dyDescent="0.15">
      <c r="I2108" s="168" t="s">
        <v>12542</v>
      </c>
      <c r="J2108" s="168">
        <v>12117</v>
      </c>
      <c r="K2108" s="168" t="str">
        <f t="shared" si="222"/>
        <v>LAN.MON.m110016</v>
      </c>
      <c r="L2108" s="168" t="str">
        <f t="shared" si="223"/>
        <v>"蓝湖灵妖"</v>
      </c>
      <c r="M2108" s="168">
        <v>22104</v>
      </c>
      <c r="N2108" s="168" t="str">
        <f t="shared" si="224"/>
        <v>LAN.MON.m120016</v>
      </c>
      <c r="O2108" s="168" t="str">
        <f t="shared" si="225"/>
        <v>"蓝湖灵王"</v>
      </c>
      <c r="P2108" s="168">
        <v>8</v>
      </c>
      <c r="Q2108" s="168">
        <v>12102</v>
      </c>
      <c r="R2108" s="168" t="s">
        <v>5965</v>
      </c>
      <c r="S2108" s="168">
        <v>12102</v>
      </c>
      <c r="T2108" s="168" t="str">
        <f t="shared" si="226"/>
        <v>LAN.MON.m110018</v>
      </c>
      <c r="U2108" s="168">
        <v>22102</v>
      </c>
      <c r="V2108" s="168" t="s">
        <v>5928</v>
      </c>
      <c r="W2108" s="168">
        <v>22102</v>
      </c>
      <c r="X2108" s="168" t="str">
        <f t="shared" si="227"/>
        <v>LAN.MON.m120017</v>
      </c>
    </row>
    <row r="2109" spans="9:24" x14ac:dyDescent="0.15">
      <c r="I2109" s="168" t="s">
        <v>12543</v>
      </c>
      <c r="J2109" s="168">
        <v>12118</v>
      </c>
      <c r="K2109" s="168" t="str">
        <f t="shared" si="222"/>
        <v>LAN.MON.m110068</v>
      </c>
      <c r="L2109" s="168" t="str">
        <f t="shared" si="223"/>
        <v>"蛮坛卫将"</v>
      </c>
      <c r="M2109" s="168">
        <v>22105</v>
      </c>
      <c r="N2109" s="168" t="str">
        <f t="shared" si="224"/>
        <v>LAN.MON.m120068</v>
      </c>
      <c r="O2109" s="168" t="str">
        <f t="shared" si="225"/>
        <v>"蛮坛将主"</v>
      </c>
      <c r="P2109" s="168">
        <v>8</v>
      </c>
      <c r="Q2109" s="168">
        <v>12103</v>
      </c>
      <c r="R2109" s="168" t="s">
        <v>6521</v>
      </c>
      <c r="S2109" s="168">
        <v>12103</v>
      </c>
      <c r="T2109" s="168" t="str">
        <f t="shared" si="226"/>
        <v>LAN.MON.m110133</v>
      </c>
      <c r="U2109" s="168">
        <v>22103</v>
      </c>
      <c r="V2109" s="168" t="s">
        <v>5893</v>
      </c>
      <c r="W2109" s="168">
        <v>22103</v>
      </c>
      <c r="X2109" s="168" t="str">
        <f t="shared" si="227"/>
        <v>LAN.MON.m120012</v>
      </c>
    </row>
    <row r="2110" spans="9:24" x14ac:dyDescent="0.15">
      <c r="I2110" s="168" t="s">
        <v>12544</v>
      </c>
      <c r="J2110" s="168">
        <v>12119</v>
      </c>
      <c r="K2110" s="168" t="str">
        <f t="shared" si="222"/>
        <v>LAN.MON.m110138</v>
      </c>
      <c r="L2110" s="168" t="str">
        <f t="shared" si="223"/>
        <v>"战将之灵"</v>
      </c>
      <c r="M2110" s="168">
        <v>22106</v>
      </c>
      <c r="N2110" s="168" t="str">
        <f t="shared" si="224"/>
        <v>LAN.MON.m120138</v>
      </c>
      <c r="O2110" s="168" t="str">
        <f t="shared" si="225"/>
        <v>"战将之神"</v>
      </c>
      <c r="P2110" s="168">
        <v>11</v>
      </c>
      <c r="Q2110" s="168">
        <v>12104</v>
      </c>
      <c r="R2110" s="168" t="s">
        <v>6137</v>
      </c>
      <c r="S2110" s="168">
        <v>12104</v>
      </c>
      <c r="T2110" s="168" t="str">
        <f t="shared" si="226"/>
        <v>LAN.MON.m110054</v>
      </c>
      <c r="U2110" s="168">
        <v>22104</v>
      </c>
      <c r="V2110" s="168" t="s">
        <v>5922</v>
      </c>
      <c r="W2110" s="168">
        <v>22104</v>
      </c>
      <c r="X2110" s="168" t="str">
        <f t="shared" si="227"/>
        <v>LAN.MON.m120016</v>
      </c>
    </row>
    <row r="2111" spans="9:24" x14ac:dyDescent="0.15">
      <c r="I2111" s="168" t="s">
        <v>12545</v>
      </c>
      <c r="J2111" s="168">
        <v>12120</v>
      </c>
      <c r="K2111" s="168" t="str">
        <f t="shared" si="222"/>
        <v>LAN.MON.m110139</v>
      </c>
      <c r="L2111" s="168" t="str">
        <f t="shared" si="223"/>
        <v>"云豹古尸"</v>
      </c>
      <c r="M2111" s="168">
        <v>22107</v>
      </c>
      <c r="N2111" s="168" t="str">
        <f t="shared" si="224"/>
        <v>LAN.MON.m120139</v>
      </c>
      <c r="O2111" s="168" t="str">
        <f t="shared" si="225"/>
        <v>"云豹神尸"</v>
      </c>
      <c r="P2111" s="168">
        <v>11</v>
      </c>
      <c r="Q2111" s="168">
        <v>12105</v>
      </c>
      <c r="R2111" s="168" t="s">
        <v>6516</v>
      </c>
      <c r="S2111" s="168">
        <v>12105</v>
      </c>
      <c r="T2111" s="168" t="str">
        <f t="shared" si="226"/>
        <v>LAN.MON.m110132</v>
      </c>
      <c r="U2111" s="168">
        <v>22105</v>
      </c>
      <c r="V2111" s="168" t="s">
        <v>6207</v>
      </c>
      <c r="W2111" s="168">
        <v>22105</v>
      </c>
      <c r="X2111" s="168" t="str">
        <f t="shared" si="227"/>
        <v>LAN.MON.m120068</v>
      </c>
    </row>
    <row r="2112" spans="9:24" x14ac:dyDescent="0.15">
      <c r="I2112" s="168" t="s">
        <v>12546</v>
      </c>
      <c r="J2112" s="168">
        <v>12121</v>
      </c>
      <c r="K2112" s="168" t="str">
        <f t="shared" si="222"/>
        <v>LAN.MON.m110140</v>
      </c>
      <c r="L2112" s="168" t="str">
        <f t="shared" si="223"/>
        <v>"恶障魔蛇"</v>
      </c>
      <c r="M2112" s="168">
        <v>22108</v>
      </c>
      <c r="N2112" s="168" t="str">
        <f t="shared" si="224"/>
        <v>LAN.MON.m120140</v>
      </c>
      <c r="O2112" s="168" t="str">
        <f t="shared" si="225"/>
        <v>"恶障蛇神"</v>
      </c>
      <c r="P2112" s="168">
        <v>11</v>
      </c>
      <c r="Q2112" s="168">
        <v>12106</v>
      </c>
      <c r="R2112" s="168" t="s">
        <v>5965</v>
      </c>
      <c r="S2112" s="168">
        <v>12106</v>
      </c>
      <c r="T2112" s="168" t="str">
        <f t="shared" si="226"/>
        <v>LAN.MON.m110018</v>
      </c>
      <c r="U2112" s="168">
        <v>22106</v>
      </c>
      <c r="V2112" s="168" t="s">
        <v>7981</v>
      </c>
      <c r="W2112" s="168">
        <v>22106</v>
      </c>
      <c r="X2112" s="168" t="str">
        <f t="shared" si="227"/>
        <v>LAN.MON.m120138</v>
      </c>
    </row>
    <row r="2113" spans="9:24" x14ac:dyDescent="0.15">
      <c r="I2113" s="168" t="s">
        <v>12547</v>
      </c>
      <c r="J2113" s="168">
        <v>12122</v>
      </c>
      <c r="K2113" s="168" t="str">
        <f t="shared" si="222"/>
        <v>LAN.MON.m110090</v>
      </c>
      <c r="L2113" s="168" t="str">
        <f t="shared" si="223"/>
        <v>"双头灵狼"</v>
      </c>
      <c r="M2113" s="168">
        <v>22109</v>
      </c>
      <c r="N2113" s="168" t="str">
        <f t="shared" si="224"/>
        <v>LAN.MON.m120090</v>
      </c>
      <c r="O2113" s="168" t="str">
        <f t="shared" si="225"/>
        <v>"双头狼皇"</v>
      </c>
      <c r="P2113" s="168">
        <v>11</v>
      </c>
      <c r="Q2113" s="168">
        <v>12107</v>
      </c>
      <c r="R2113" s="168" t="s">
        <v>6137</v>
      </c>
      <c r="S2113" s="168">
        <v>12107</v>
      </c>
      <c r="T2113" s="168" t="str">
        <f t="shared" si="226"/>
        <v>LAN.MON.m110054</v>
      </c>
      <c r="U2113" s="168">
        <v>22107</v>
      </c>
      <c r="V2113" s="168" t="s">
        <v>7986</v>
      </c>
      <c r="W2113" s="168">
        <v>22107</v>
      </c>
      <c r="X2113" s="168" t="str">
        <f t="shared" si="227"/>
        <v>LAN.MON.m120139</v>
      </c>
    </row>
    <row r="2114" spans="9:24" x14ac:dyDescent="0.15">
      <c r="I2114" s="168" t="s">
        <v>12548</v>
      </c>
      <c r="J2114" s="168">
        <v>12123</v>
      </c>
      <c r="K2114" s="168" t="str">
        <f t="shared" si="222"/>
        <v>LAN.MON.m110138</v>
      </c>
      <c r="L2114" s="168" t="str">
        <f t="shared" si="223"/>
        <v>"战将之灵"</v>
      </c>
      <c r="M2114" s="168">
        <v>22110</v>
      </c>
      <c r="N2114" s="168" t="str">
        <f t="shared" si="224"/>
        <v>LAN.MON.m120138</v>
      </c>
      <c r="O2114" s="168" t="str">
        <f t="shared" si="225"/>
        <v>"战将之神"</v>
      </c>
      <c r="P2114" s="168">
        <v>11</v>
      </c>
      <c r="Q2114" s="168">
        <v>12108</v>
      </c>
      <c r="R2114" s="168" t="s">
        <v>6521</v>
      </c>
      <c r="S2114" s="168">
        <v>12108</v>
      </c>
      <c r="T2114" s="168" t="str">
        <f t="shared" si="226"/>
        <v>LAN.MON.m110133</v>
      </c>
      <c r="U2114" s="168">
        <v>22108</v>
      </c>
      <c r="V2114" s="168" t="s">
        <v>7991</v>
      </c>
      <c r="W2114" s="168">
        <v>22108</v>
      </c>
      <c r="X2114" s="168" t="str">
        <f t="shared" si="227"/>
        <v>LAN.MON.m120140</v>
      </c>
    </row>
    <row r="2115" spans="9:24" x14ac:dyDescent="0.15">
      <c r="I2115" s="168" t="s">
        <v>12549</v>
      </c>
      <c r="J2115" s="168">
        <v>12124</v>
      </c>
      <c r="K2115" s="168" t="str">
        <f t="shared" si="222"/>
        <v>LAN.MON.m110140</v>
      </c>
      <c r="L2115" s="168" t="str">
        <f t="shared" si="223"/>
        <v>"恶障魔蛇"</v>
      </c>
      <c r="M2115" s="168">
        <v>22111</v>
      </c>
      <c r="N2115" s="168" t="str">
        <f t="shared" si="224"/>
        <v>LAN.MON.m120140</v>
      </c>
      <c r="O2115" s="168" t="str">
        <f t="shared" si="225"/>
        <v>"恶障蛇神"</v>
      </c>
      <c r="P2115" s="168">
        <v>11</v>
      </c>
      <c r="Q2115" s="168">
        <v>12109</v>
      </c>
      <c r="R2115" s="168" t="s">
        <v>6516</v>
      </c>
      <c r="S2115" s="168">
        <v>12109</v>
      </c>
      <c r="T2115" s="168" t="str">
        <f t="shared" si="226"/>
        <v>LAN.MON.m110132</v>
      </c>
      <c r="U2115" s="168">
        <v>22109</v>
      </c>
      <c r="V2115" s="168" t="s">
        <v>6311</v>
      </c>
      <c r="W2115" s="168">
        <v>22109</v>
      </c>
      <c r="X2115" s="168" t="str">
        <f t="shared" si="227"/>
        <v>LAN.MON.m120090</v>
      </c>
    </row>
    <row r="2116" spans="9:24" x14ac:dyDescent="0.15">
      <c r="I2116" s="168" t="s">
        <v>12550</v>
      </c>
      <c r="J2116" s="168">
        <v>12125</v>
      </c>
      <c r="K2116" s="168" t="str">
        <f t="shared" si="222"/>
        <v>LAN.MON.m110139</v>
      </c>
      <c r="L2116" s="168" t="str">
        <f t="shared" si="223"/>
        <v>"云豹古尸"</v>
      </c>
      <c r="M2116" s="168">
        <v>22112</v>
      </c>
      <c r="N2116" s="168" t="str">
        <f t="shared" si="224"/>
        <v>LAN.MON.m120139</v>
      </c>
      <c r="O2116" s="168" t="str">
        <f t="shared" si="225"/>
        <v>"云豹神尸"</v>
      </c>
      <c r="P2116" s="168">
        <v>11</v>
      </c>
      <c r="Q2116" s="168">
        <v>12110</v>
      </c>
      <c r="R2116" s="168" t="s">
        <v>6137</v>
      </c>
      <c r="S2116" s="168">
        <v>12110</v>
      </c>
      <c r="T2116" s="168" t="str">
        <f t="shared" si="226"/>
        <v>LAN.MON.m110054</v>
      </c>
      <c r="U2116" s="168">
        <v>22110</v>
      </c>
      <c r="V2116" s="168" t="s">
        <v>7981</v>
      </c>
      <c r="W2116" s="168">
        <v>22110</v>
      </c>
      <c r="X2116" s="168" t="str">
        <f t="shared" si="227"/>
        <v>LAN.MON.m120138</v>
      </c>
    </row>
    <row r="2117" spans="9:24" x14ac:dyDescent="0.15">
      <c r="I2117" s="168" t="s">
        <v>12551</v>
      </c>
      <c r="J2117" s="168">
        <v>12126</v>
      </c>
      <c r="K2117" s="168" t="str">
        <f t="shared" si="222"/>
        <v>LAN.MON.m110090</v>
      </c>
      <c r="L2117" s="168" t="str">
        <f t="shared" si="223"/>
        <v>"双头灵狼"</v>
      </c>
      <c r="M2117" s="168">
        <v>22113</v>
      </c>
      <c r="N2117" s="168" t="str">
        <f t="shared" si="224"/>
        <v>LAN.MON.m120090</v>
      </c>
      <c r="O2117" s="168" t="str">
        <f t="shared" si="225"/>
        <v>"双头狼皇"</v>
      </c>
      <c r="P2117" s="168">
        <v>11</v>
      </c>
      <c r="Q2117" s="168">
        <v>12111</v>
      </c>
      <c r="R2117" s="168" t="s">
        <v>5928</v>
      </c>
      <c r="S2117" s="168">
        <v>12111</v>
      </c>
      <c r="T2117" s="168" t="str">
        <f t="shared" si="226"/>
        <v>LAN.MON.m110017</v>
      </c>
      <c r="U2117" s="168">
        <v>22111</v>
      </c>
      <c r="V2117" s="168" t="s">
        <v>7991</v>
      </c>
      <c r="W2117" s="168">
        <v>22111</v>
      </c>
      <c r="X2117" s="168" t="str">
        <f t="shared" si="227"/>
        <v>LAN.MON.m120140</v>
      </c>
    </row>
    <row r="2118" spans="9:24" x14ac:dyDescent="0.15">
      <c r="I2118" s="168" t="s">
        <v>12552</v>
      </c>
      <c r="J2118" s="168">
        <v>12127</v>
      </c>
      <c r="K2118" s="168" t="str">
        <f t="shared" si="222"/>
        <v>LAN.MON.m110140</v>
      </c>
      <c r="L2118" s="168" t="str">
        <f t="shared" si="223"/>
        <v>"恶障魔蛇"</v>
      </c>
      <c r="M2118" s="168">
        <v>22114</v>
      </c>
      <c r="N2118" s="168" t="str">
        <f t="shared" si="224"/>
        <v>LAN.MON.m120140</v>
      </c>
      <c r="O2118" s="168" t="str">
        <f t="shared" si="225"/>
        <v>"恶障蛇神"</v>
      </c>
      <c r="P2118" s="168">
        <v>10</v>
      </c>
      <c r="Q2118" s="168">
        <v>12112</v>
      </c>
      <c r="R2118" s="168" t="s">
        <v>5893</v>
      </c>
      <c r="S2118" s="168">
        <v>12112</v>
      </c>
      <c r="T2118" s="168" t="str">
        <f t="shared" si="226"/>
        <v>LAN.MON.m110012</v>
      </c>
      <c r="U2118" s="168">
        <v>22112</v>
      </c>
      <c r="V2118" s="168" t="s">
        <v>7986</v>
      </c>
      <c r="W2118" s="168">
        <v>22112</v>
      </c>
      <c r="X2118" s="168" t="str">
        <f t="shared" si="227"/>
        <v>LAN.MON.m120139</v>
      </c>
    </row>
    <row r="2119" spans="9:24" x14ac:dyDescent="0.15">
      <c r="I2119" s="168" t="s">
        <v>12553</v>
      </c>
      <c r="J2119" s="168">
        <v>12128</v>
      </c>
      <c r="K2119" s="168" t="str">
        <f t="shared" si="222"/>
        <v>LAN.MON.m110032</v>
      </c>
      <c r="L2119" s="168" t="str">
        <f t="shared" si="223"/>
        <v>"荒山囚兽"</v>
      </c>
      <c r="M2119" s="168">
        <v>22115</v>
      </c>
      <c r="N2119" s="168" t="str">
        <f t="shared" si="224"/>
        <v>LAN.MON.m120032</v>
      </c>
      <c r="O2119" s="168" t="str">
        <f t="shared" si="225"/>
        <v>"荒山兽王"</v>
      </c>
      <c r="P2119" s="168">
        <v>10</v>
      </c>
      <c r="Q2119" s="168">
        <v>12113</v>
      </c>
      <c r="R2119" s="168" t="s">
        <v>5922</v>
      </c>
      <c r="S2119" s="168">
        <v>12113</v>
      </c>
      <c r="T2119" s="168" t="str">
        <f t="shared" si="226"/>
        <v>LAN.MON.m110016</v>
      </c>
      <c r="U2119" s="168">
        <v>22113</v>
      </c>
      <c r="V2119" s="168" t="s">
        <v>6311</v>
      </c>
      <c r="W2119" s="168">
        <v>22113</v>
      </c>
      <c r="X2119" s="168" t="str">
        <f t="shared" si="227"/>
        <v>LAN.MON.m120090</v>
      </c>
    </row>
    <row r="2120" spans="9:24" x14ac:dyDescent="0.15">
      <c r="I2120" s="168" t="s">
        <v>12554</v>
      </c>
      <c r="J2120" s="168">
        <v>12129</v>
      </c>
      <c r="K2120" s="168" t="str">
        <f t="shared" ref="K2120:K2183" si="228">IFERROR("LAN.MON."&amp;VLOOKUP("小怪"&amp;I2120,A:C,3,FALSE),IF(MATCH(J2120,J:J,FALSE)=ROW(J2120),IF(VLOOKUP(VLOOKUP(J2120,Q:R,2,FALSE),R:S,2,FALSE)=J2120,"",VLOOKUP(VLOOKUP(VLOOKUP(J2120,Q:R,2,FALSE),R:S,2,FALSE),J:K,2,FALSE)),VLOOKUP(J2120,J:K,2,FALSE)))</f>
        <v>LAN.MON.m110036</v>
      </c>
      <c r="L2120" s="168" t="str">
        <f t="shared" ref="L2120:L2183" si="229">IFERROR(VLOOKUP("小怪"&amp;I2120,A:D,4,FALSE),IF(MATCH(J2120,J:J,FALSE)=ROW(J2120),IF(VLOOKUP(VLOOKUP(J2120,Q:R,2,FALSE),R:S,2,FALSE)=J2120,"",VLOOKUP(VLOOKUP(VLOOKUP(J2120,Q:R,2,FALSE),R:S,2,FALSE),J:L,3,FALSE)),VLOOKUP(J2120,J:L,3,FALSE)))</f>
        <v>"冰境巨兽"</v>
      </c>
      <c r="M2120" s="168">
        <v>22116</v>
      </c>
      <c r="N2120" s="168" t="str">
        <f t="shared" ref="N2120:N2183" si="230">IFERROR("LAN.MON."&amp;VLOOKUP("boss"&amp;I2120,A:C,3,FALSE),IF(MATCH(M2120,M:M,FALSE)=ROW(M2120),IF(VLOOKUP(VLOOKUP(M2120,U:V,2,FALSE),V:W,2,FALSE)=M2120,"",VLOOKUP(VLOOKUP(VLOOKUP(M2120,U:V,2,FALSE),V:W,2,FALSE),M:N,2,FALSE)),VLOOKUP(M2120,M:N,2,FALSE)))</f>
        <v>LAN.MON.m120036</v>
      </c>
      <c r="O2120" s="168" t="str">
        <f t="shared" ref="O2120:O2183" si="231">IFERROR(VLOOKUP("boss"&amp;I2120,A:D,4,FALSE),IF(MATCH(M2120,M:M,FALSE)=ROW(M2120),IF(VLOOKUP(VLOOKUP(M2120,U:V,2,FALSE),V:W,2,FALSE)=M2120,"",VLOOKUP(VLOOKUP(VLOOKUP(M2120,U:V,2,FALSE),V:W,2,FALSE),M:O,3,FALSE)),VLOOKUP(M2120,M:O,3,FALSE)))</f>
        <v>"冰境兽王"</v>
      </c>
      <c r="P2120" s="168">
        <v>10</v>
      </c>
      <c r="Q2120" s="168">
        <v>12114</v>
      </c>
      <c r="R2120" s="168" t="s">
        <v>6207</v>
      </c>
      <c r="S2120" s="168">
        <v>12114</v>
      </c>
      <c r="T2120" s="168" t="str">
        <f t="shared" ref="T2120:T2183" si="232">IFERROR(VLOOKUP(Q2120,J:K,2,FALSE),"LAN.MON.m110146")</f>
        <v>LAN.MON.m110068</v>
      </c>
      <c r="U2120" s="168">
        <v>22114</v>
      </c>
      <c r="V2120" s="168" t="s">
        <v>7991</v>
      </c>
      <c r="W2120" s="168">
        <v>22114</v>
      </c>
      <c r="X2120" s="168" t="str">
        <f t="shared" ref="X2120:X2183" si="233">IFERROR(VLOOKUP(U2120,M:N,2,FALSE),"LAN.MON.m120146")</f>
        <v>LAN.MON.m120140</v>
      </c>
    </row>
    <row r="2121" spans="9:24" x14ac:dyDescent="0.15">
      <c r="I2121" s="168" t="s">
        <v>12555</v>
      </c>
      <c r="J2121" s="168">
        <v>12130</v>
      </c>
      <c r="K2121" s="168" t="str">
        <f t="shared" si="228"/>
        <v>LAN.MON.m110053</v>
      </c>
      <c r="L2121" s="168" t="str">
        <f t="shared" si="229"/>
        <v>"腾云龙狮"</v>
      </c>
      <c r="M2121" s="168">
        <v>22117</v>
      </c>
      <c r="N2121" s="168" t="str">
        <f t="shared" si="230"/>
        <v>LAN.MON.m120053</v>
      </c>
      <c r="O2121" s="168" t="str">
        <f t="shared" si="231"/>
        <v>"龙狮皇"</v>
      </c>
      <c r="P2121" s="168">
        <v>10</v>
      </c>
      <c r="Q2121" s="168">
        <v>12115</v>
      </c>
      <c r="R2121" s="168" t="s">
        <v>5928</v>
      </c>
      <c r="S2121" s="168">
        <v>12115</v>
      </c>
      <c r="T2121" s="168" t="str">
        <f t="shared" si="232"/>
        <v>LAN.MON.m110017</v>
      </c>
      <c r="U2121" s="168">
        <v>22115</v>
      </c>
      <c r="V2121" s="168" t="s">
        <v>6030</v>
      </c>
      <c r="W2121" s="168">
        <v>22115</v>
      </c>
      <c r="X2121" s="168" t="str">
        <f t="shared" si="233"/>
        <v>LAN.MON.m120032</v>
      </c>
    </row>
    <row r="2122" spans="9:24" x14ac:dyDescent="0.15">
      <c r="I2122" s="168" t="s">
        <v>12556</v>
      </c>
      <c r="J2122" s="168">
        <v>12131</v>
      </c>
      <c r="K2122" s="168" t="str">
        <f t="shared" si="228"/>
        <v>LAN.MON.m110068</v>
      </c>
      <c r="L2122" s="168" t="str">
        <f t="shared" si="229"/>
        <v>"蛮坛卫将"</v>
      </c>
      <c r="M2122" s="168">
        <v>22118</v>
      </c>
      <c r="N2122" s="168" t="str">
        <f t="shared" si="230"/>
        <v>LAN.MON.m120068</v>
      </c>
      <c r="O2122" s="168" t="str">
        <f t="shared" si="231"/>
        <v>"蛮坛将主"</v>
      </c>
      <c r="P2122" s="168">
        <v>10</v>
      </c>
      <c r="Q2122" s="168">
        <v>12116</v>
      </c>
      <c r="R2122" s="168" t="s">
        <v>5893</v>
      </c>
      <c r="S2122" s="168">
        <v>12116</v>
      </c>
      <c r="T2122" s="168" t="str">
        <f t="shared" si="232"/>
        <v>LAN.MON.m110012</v>
      </c>
      <c r="U2122" s="168">
        <v>22116</v>
      </c>
      <c r="V2122" s="168" t="s">
        <v>6049</v>
      </c>
      <c r="W2122" s="168">
        <v>22116</v>
      </c>
      <c r="X2122" s="168" t="str">
        <f t="shared" si="233"/>
        <v>LAN.MON.m120036</v>
      </c>
    </row>
    <row r="2123" spans="9:24" x14ac:dyDescent="0.15">
      <c r="I2123" s="168" t="s">
        <v>12557</v>
      </c>
      <c r="J2123" s="168">
        <v>12132</v>
      </c>
      <c r="K2123" s="168" t="str">
        <f t="shared" si="228"/>
        <v>LAN.MON.m110032</v>
      </c>
      <c r="L2123" s="168" t="str">
        <f t="shared" si="229"/>
        <v>"荒山囚兽"</v>
      </c>
      <c r="M2123" s="168">
        <v>22119</v>
      </c>
      <c r="N2123" s="168" t="str">
        <f t="shared" si="230"/>
        <v>LAN.MON.m120032</v>
      </c>
      <c r="O2123" s="168" t="str">
        <f t="shared" si="231"/>
        <v>"荒山兽王"</v>
      </c>
      <c r="P2123" s="168">
        <v>10</v>
      </c>
      <c r="Q2123" s="168">
        <v>12117</v>
      </c>
      <c r="R2123" s="168" t="s">
        <v>5922</v>
      </c>
      <c r="S2123" s="168">
        <v>12117</v>
      </c>
      <c r="T2123" s="168" t="str">
        <f t="shared" si="232"/>
        <v>LAN.MON.m110016</v>
      </c>
      <c r="U2123" s="168">
        <v>22117</v>
      </c>
      <c r="V2123" s="168" t="s">
        <v>6132</v>
      </c>
      <c r="W2123" s="168">
        <v>22117</v>
      </c>
      <c r="X2123" s="168" t="str">
        <f t="shared" si="233"/>
        <v>LAN.MON.m120053</v>
      </c>
    </row>
    <row r="2124" spans="9:24" x14ac:dyDescent="0.15">
      <c r="I2124" s="168" t="s">
        <v>12558</v>
      </c>
      <c r="J2124" s="168">
        <v>12133</v>
      </c>
      <c r="K2124" s="168" t="str">
        <f t="shared" si="228"/>
        <v>LAN.MON.m110036</v>
      </c>
      <c r="L2124" s="168" t="str">
        <f t="shared" si="229"/>
        <v>"冰境巨兽"</v>
      </c>
      <c r="M2124" s="168">
        <v>22120</v>
      </c>
      <c r="N2124" s="168" t="str">
        <f t="shared" si="230"/>
        <v>LAN.MON.m120036</v>
      </c>
      <c r="O2124" s="168" t="str">
        <f t="shared" si="231"/>
        <v>"冰境兽王"</v>
      </c>
      <c r="P2124" s="168">
        <v>10</v>
      </c>
      <c r="Q2124" s="168">
        <v>12118</v>
      </c>
      <c r="R2124" s="168" t="s">
        <v>6207</v>
      </c>
      <c r="S2124" s="168">
        <v>12118</v>
      </c>
      <c r="T2124" s="168" t="str">
        <f t="shared" si="232"/>
        <v>LAN.MON.m110068</v>
      </c>
      <c r="U2124" s="168">
        <v>22118</v>
      </c>
      <c r="V2124" s="168" t="s">
        <v>6207</v>
      </c>
      <c r="W2124" s="168">
        <v>22118</v>
      </c>
      <c r="X2124" s="168" t="str">
        <f t="shared" si="233"/>
        <v>LAN.MON.m120068</v>
      </c>
    </row>
    <row r="2125" spans="9:24" x14ac:dyDescent="0.15">
      <c r="I2125" s="168" t="s">
        <v>12559</v>
      </c>
      <c r="J2125" s="168">
        <v>12134</v>
      </c>
      <c r="K2125" s="168" t="str">
        <f t="shared" si="228"/>
        <v>LAN.MON.m110053</v>
      </c>
      <c r="L2125" s="168" t="str">
        <f t="shared" si="229"/>
        <v>"腾云龙狮"</v>
      </c>
      <c r="M2125" s="168">
        <v>22121</v>
      </c>
      <c r="N2125" s="168" t="str">
        <f t="shared" si="230"/>
        <v>LAN.MON.m120053</v>
      </c>
      <c r="O2125" s="168" t="str">
        <f t="shared" si="231"/>
        <v>"龙狮皇"</v>
      </c>
      <c r="P2125" s="168">
        <v>10</v>
      </c>
      <c r="Q2125" s="168">
        <v>12119</v>
      </c>
      <c r="R2125" s="168" t="s">
        <v>7981</v>
      </c>
      <c r="S2125" s="168">
        <v>12119</v>
      </c>
      <c r="T2125" s="168" t="str">
        <f t="shared" si="232"/>
        <v>LAN.MON.m110138</v>
      </c>
      <c r="U2125" s="168">
        <v>22119</v>
      </c>
      <c r="V2125" s="168" t="s">
        <v>6030</v>
      </c>
      <c r="W2125" s="168">
        <v>22119</v>
      </c>
      <c r="X2125" s="168" t="str">
        <f t="shared" si="233"/>
        <v>LAN.MON.m120032</v>
      </c>
    </row>
    <row r="2126" spans="9:24" x14ac:dyDescent="0.15">
      <c r="I2126" s="168" t="s">
        <v>12560</v>
      </c>
      <c r="J2126" s="168">
        <v>12135</v>
      </c>
      <c r="K2126" s="168" t="str">
        <f t="shared" si="228"/>
        <v>LAN.MON.m110060</v>
      </c>
      <c r="L2126" s="168" t="str">
        <f t="shared" si="229"/>
        <v>"守境金将"</v>
      </c>
      <c r="M2126" s="168">
        <v>22122</v>
      </c>
      <c r="N2126" s="168" t="str">
        <f t="shared" si="230"/>
        <v>LAN.MON.m120060</v>
      </c>
      <c r="O2126" s="168" t="str">
        <f t="shared" si="231"/>
        <v>"守境仙将"</v>
      </c>
      <c r="P2126" s="168">
        <v>10</v>
      </c>
      <c r="Q2126" s="168">
        <v>12120</v>
      </c>
      <c r="R2126" s="168" t="s">
        <v>7986</v>
      </c>
      <c r="S2126" s="168">
        <v>12120</v>
      </c>
      <c r="T2126" s="168" t="str">
        <f t="shared" si="232"/>
        <v>LAN.MON.m110139</v>
      </c>
      <c r="U2126" s="168">
        <v>22120</v>
      </c>
      <c r="V2126" s="168" t="s">
        <v>6049</v>
      </c>
      <c r="W2126" s="168">
        <v>22120</v>
      </c>
      <c r="X2126" s="168" t="str">
        <f t="shared" si="233"/>
        <v>LAN.MON.m120036</v>
      </c>
    </row>
    <row r="2127" spans="9:24" x14ac:dyDescent="0.15">
      <c r="I2127" s="168" t="s">
        <v>12561</v>
      </c>
      <c r="J2127" s="168">
        <v>12136</v>
      </c>
      <c r="K2127" s="168" t="str">
        <f t="shared" si="228"/>
        <v>LAN.MON.m110003</v>
      </c>
      <c r="L2127" s="168" t="str">
        <f t="shared" si="229"/>
        <v>"白荷妖"</v>
      </c>
      <c r="M2127" s="168">
        <v>22123</v>
      </c>
      <c r="N2127" s="168" t="str">
        <f t="shared" si="230"/>
        <v>LAN.MON.m120003</v>
      </c>
      <c r="O2127" s="168" t="str">
        <f t="shared" si="231"/>
        <v>"白荷妖王"</v>
      </c>
      <c r="P2127" s="168">
        <v>10</v>
      </c>
      <c r="Q2127" s="168">
        <v>12121</v>
      </c>
      <c r="R2127" s="168" t="s">
        <v>7991</v>
      </c>
      <c r="S2127" s="168">
        <v>12121</v>
      </c>
      <c r="T2127" s="168" t="str">
        <f t="shared" si="232"/>
        <v>LAN.MON.m110140</v>
      </c>
      <c r="U2127" s="168">
        <v>22121</v>
      </c>
      <c r="V2127" s="168" t="s">
        <v>6132</v>
      </c>
      <c r="W2127" s="168">
        <v>22121</v>
      </c>
      <c r="X2127" s="168" t="str">
        <f t="shared" si="233"/>
        <v>LAN.MON.m120053</v>
      </c>
    </row>
    <row r="2128" spans="9:24" x14ac:dyDescent="0.15">
      <c r="I2128" s="168" t="s">
        <v>12562</v>
      </c>
      <c r="J2128" s="168">
        <v>12137</v>
      </c>
      <c r="K2128" s="168" t="str">
        <f t="shared" si="228"/>
        <v>LAN.MON.m110141</v>
      </c>
      <c r="L2128" s="168" t="str">
        <f t="shared" si="229"/>
        <v>"巧音魔灵"</v>
      </c>
      <c r="M2128" s="168">
        <v>22124</v>
      </c>
      <c r="N2128" s="168" t="str">
        <f t="shared" si="230"/>
        <v>LAN.MON.m120141</v>
      </c>
      <c r="O2128" s="168" t="str">
        <f t="shared" si="231"/>
        <v>"巧音魔仙"</v>
      </c>
      <c r="P2128" s="168">
        <v>12</v>
      </c>
      <c r="Q2128" s="168">
        <v>12122</v>
      </c>
      <c r="R2128" s="168" t="s">
        <v>6311</v>
      </c>
      <c r="S2128" s="168">
        <v>12122</v>
      </c>
      <c r="T2128" s="168" t="str">
        <f t="shared" si="232"/>
        <v>LAN.MON.m110090</v>
      </c>
      <c r="U2128" s="168">
        <v>22122</v>
      </c>
      <c r="V2128" s="168" t="s">
        <v>6167</v>
      </c>
      <c r="W2128" s="168">
        <v>22122</v>
      </c>
      <c r="X2128" s="168" t="str">
        <f t="shared" si="233"/>
        <v>LAN.MON.m120060</v>
      </c>
    </row>
    <row r="2129" spans="9:24" x14ac:dyDescent="0.15">
      <c r="I2129" s="168" t="s">
        <v>12563</v>
      </c>
      <c r="J2129" s="168">
        <v>12138</v>
      </c>
      <c r="K2129" s="168" t="str">
        <f t="shared" si="228"/>
        <v>LAN.MON.m110060</v>
      </c>
      <c r="L2129" s="168" t="str">
        <f t="shared" si="229"/>
        <v>"守境金将"</v>
      </c>
      <c r="M2129" s="168">
        <v>22125</v>
      </c>
      <c r="N2129" s="168" t="str">
        <f t="shared" si="230"/>
        <v>LAN.MON.m120060</v>
      </c>
      <c r="O2129" s="168" t="str">
        <f t="shared" si="231"/>
        <v>"守境仙将"</v>
      </c>
      <c r="P2129" s="168">
        <v>12</v>
      </c>
      <c r="Q2129" s="168">
        <v>12123</v>
      </c>
      <c r="R2129" s="168" t="s">
        <v>7981</v>
      </c>
      <c r="S2129" s="168">
        <v>12123</v>
      </c>
      <c r="T2129" s="168" t="str">
        <f t="shared" si="232"/>
        <v>LAN.MON.m110138</v>
      </c>
      <c r="U2129" s="168">
        <v>22123</v>
      </c>
      <c r="V2129" s="168" t="s">
        <v>5871</v>
      </c>
      <c r="W2129" s="168">
        <v>22123</v>
      </c>
      <c r="X2129" s="168" t="str">
        <f t="shared" si="233"/>
        <v>LAN.MON.m120003</v>
      </c>
    </row>
    <row r="2130" spans="9:24" x14ac:dyDescent="0.15">
      <c r="I2130" s="168" t="s">
        <v>12564</v>
      </c>
      <c r="J2130" s="168">
        <v>12139</v>
      </c>
      <c r="K2130" s="168" t="str">
        <f t="shared" si="228"/>
        <v>LAN.MON.m110060</v>
      </c>
      <c r="L2130" s="168" t="str">
        <f t="shared" si="229"/>
        <v>"守境金将"</v>
      </c>
      <c r="M2130" s="168">
        <v>22126</v>
      </c>
      <c r="N2130" s="168" t="str">
        <f t="shared" si="230"/>
        <v>LAN.MON.m120060</v>
      </c>
      <c r="O2130" s="168" t="str">
        <f t="shared" si="231"/>
        <v>"守境仙将"</v>
      </c>
      <c r="P2130" s="168">
        <v>12</v>
      </c>
      <c r="Q2130" s="168">
        <v>12124</v>
      </c>
      <c r="R2130" s="168" t="s">
        <v>7991</v>
      </c>
      <c r="S2130" s="168">
        <v>12124</v>
      </c>
      <c r="T2130" s="168" t="str">
        <f t="shared" si="232"/>
        <v>LAN.MON.m110140</v>
      </c>
      <c r="U2130" s="168">
        <v>22124</v>
      </c>
      <c r="V2130" s="168" t="s">
        <v>8614</v>
      </c>
      <c r="W2130" s="168">
        <v>22124</v>
      </c>
      <c r="X2130" s="168" t="str">
        <f t="shared" si="233"/>
        <v>LAN.MON.m120141</v>
      </c>
    </row>
    <row r="2131" spans="9:24" x14ac:dyDescent="0.15">
      <c r="I2131" s="168" t="s">
        <v>12565</v>
      </c>
      <c r="J2131" s="168">
        <v>12140</v>
      </c>
      <c r="K2131" s="168" t="str">
        <f t="shared" si="228"/>
        <v>LAN.MON.m110141</v>
      </c>
      <c r="L2131" s="168" t="str">
        <f t="shared" si="229"/>
        <v>"巧音魔灵"</v>
      </c>
      <c r="M2131" s="168">
        <v>22127</v>
      </c>
      <c r="N2131" s="168" t="str">
        <f t="shared" si="230"/>
        <v>LAN.MON.m120141</v>
      </c>
      <c r="O2131" s="168" t="str">
        <f t="shared" si="231"/>
        <v>"巧音魔仙"</v>
      </c>
      <c r="P2131" s="168">
        <v>12</v>
      </c>
      <c r="Q2131" s="168">
        <v>12125</v>
      </c>
      <c r="R2131" s="168" t="s">
        <v>7986</v>
      </c>
      <c r="S2131" s="168">
        <v>12125</v>
      </c>
      <c r="T2131" s="168" t="str">
        <f t="shared" si="232"/>
        <v>LAN.MON.m110139</v>
      </c>
      <c r="U2131" s="168">
        <v>22125</v>
      </c>
      <c r="V2131" s="168" t="s">
        <v>6167</v>
      </c>
      <c r="W2131" s="168">
        <v>22125</v>
      </c>
      <c r="X2131" s="168" t="str">
        <f t="shared" si="233"/>
        <v>LAN.MON.m120060</v>
      </c>
    </row>
    <row r="2132" spans="9:24" x14ac:dyDescent="0.15">
      <c r="I2132" s="168" t="s">
        <v>12566</v>
      </c>
      <c r="J2132" s="168">
        <v>12141</v>
      </c>
      <c r="K2132" s="168" t="str">
        <f t="shared" si="228"/>
        <v>LAN.MON.m110011</v>
      </c>
      <c r="L2132" s="168" t="str">
        <f t="shared" si="229"/>
        <v>"鹿灵"</v>
      </c>
      <c r="M2132" s="168">
        <v>22128</v>
      </c>
      <c r="N2132" s="168" t="str">
        <f t="shared" si="230"/>
        <v>LAN.MON.m120011</v>
      </c>
      <c r="O2132" s="168" t="str">
        <f t="shared" si="231"/>
        <v>"鹿仙"</v>
      </c>
      <c r="P2132" s="168">
        <v>12</v>
      </c>
      <c r="Q2132" s="168">
        <v>12126</v>
      </c>
      <c r="R2132" s="168" t="s">
        <v>6311</v>
      </c>
      <c r="S2132" s="168">
        <v>12126</v>
      </c>
      <c r="T2132" s="168" t="str">
        <f t="shared" si="232"/>
        <v>LAN.MON.m110090</v>
      </c>
      <c r="U2132" s="168">
        <v>22126</v>
      </c>
      <c r="V2132" s="168" t="s">
        <v>6167</v>
      </c>
      <c r="W2132" s="168">
        <v>22126</v>
      </c>
      <c r="X2132" s="168" t="str">
        <f t="shared" si="233"/>
        <v>LAN.MON.m120060</v>
      </c>
    </row>
    <row r="2133" spans="9:24" x14ac:dyDescent="0.15">
      <c r="I2133" s="168" t="s">
        <v>12567</v>
      </c>
      <c r="J2133" s="168">
        <v>12142</v>
      </c>
      <c r="K2133" s="168" t="str">
        <f t="shared" si="228"/>
        <v>LAN.MON.m110064</v>
      </c>
      <c r="L2133" s="168" t="str">
        <f t="shared" si="229"/>
        <v>"荒沙女匪"</v>
      </c>
      <c r="M2133" s="168">
        <v>22129</v>
      </c>
      <c r="N2133" s="168" t="str">
        <f t="shared" si="230"/>
        <v>LAN.MON.m120064</v>
      </c>
      <c r="O2133" s="168" t="str">
        <f t="shared" si="231"/>
        <v>"荒沙匪首"</v>
      </c>
      <c r="P2133" s="168">
        <v>12</v>
      </c>
      <c r="Q2133" s="168">
        <v>12127</v>
      </c>
      <c r="R2133" s="168" t="s">
        <v>7991</v>
      </c>
      <c r="S2133" s="168">
        <v>12127</v>
      </c>
      <c r="T2133" s="168" t="str">
        <f t="shared" si="232"/>
        <v>LAN.MON.m110140</v>
      </c>
      <c r="U2133" s="168">
        <v>22127</v>
      </c>
      <c r="V2133" s="168" t="s">
        <v>8614</v>
      </c>
      <c r="W2133" s="168">
        <v>22127</v>
      </c>
      <c r="X2133" s="168" t="str">
        <f t="shared" si="233"/>
        <v>LAN.MON.m120141</v>
      </c>
    </row>
    <row r="2134" spans="9:24" x14ac:dyDescent="0.15">
      <c r="I2134" s="168" t="s">
        <v>12568</v>
      </c>
      <c r="J2134" s="168">
        <v>12143</v>
      </c>
      <c r="K2134" s="168" t="str">
        <f t="shared" si="228"/>
        <v>LAN.MON.m110103</v>
      </c>
      <c r="L2134" s="168" t="str">
        <f t="shared" si="229"/>
        <v>"弯刀童子"</v>
      </c>
      <c r="M2134" s="168">
        <v>22130</v>
      </c>
      <c r="N2134" s="168" t="str">
        <f t="shared" si="230"/>
        <v>LAN.MON.m120103</v>
      </c>
      <c r="O2134" s="168" t="str">
        <f t="shared" si="231"/>
        <v>"弯刀仙童"</v>
      </c>
      <c r="P2134" s="168">
        <v>12</v>
      </c>
      <c r="Q2134" s="168">
        <v>12128</v>
      </c>
      <c r="R2134" s="168" t="s">
        <v>6030</v>
      </c>
      <c r="S2134" s="168">
        <v>12128</v>
      </c>
      <c r="T2134" s="168" t="str">
        <f t="shared" si="232"/>
        <v>LAN.MON.m110032</v>
      </c>
      <c r="U2134" s="168">
        <v>22128</v>
      </c>
      <c r="V2134" s="168" t="s">
        <v>5883</v>
      </c>
      <c r="W2134" s="168">
        <v>22128</v>
      </c>
      <c r="X2134" s="168" t="str">
        <f t="shared" si="233"/>
        <v>LAN.MON.m120011</v>
      </c>
    </row>
    <row r="2135" spans="9:24" x14ac:dyDescent="0.15">
      <c r="I2135" s="168" t="s">
        <v>12569</v>
      </c>
      <c r="J2135" s="168">
        <v>12144</v>
      </c>
      <c r="K2135" s="168" t="str">
        <f t="shared" si="228"/>
        <v>LAN.MON.m110141</v>
      </c>
      <c r="L2135" s="168" t="str">
        <f t="shared" si="229"/>
        <v>"巧音魔灵"</v>
      </c>
      <c r="M2135" s="168">
        <v>22131</v>
      </c>
      <c r="N2135" s="168" t="str">
        <f t="shared" si="230"/>
        <v>LAN.MON.m120141</v>
      </c>
      <c r="O2135" s="168" t="str">
        <f t="shared" si="231"/>
        <v>"巧音魔仙"</v>
      </c>
      <c r="P2135" s="168">
        <v>12</v>
      </c>
      <c r="Q2135" s="168">
        <v>12129</v>
      </c>
      <c r="R2135" s="168" t="s">
        <v>6049</v>
      </c>
      <c r="S2135" s="168">
        <v>12129</v>
      </c>
      <c r="T2135" s="168" t="str">
        <f t="shared" si="232"/>
        <v>LAN.MON.m110036</v>
      </c>
      <c r="U2135" s="168">
        <v>22129</v>
      </c>
      <c r="V2135" s="168" t="s">
        <v>6187</v>
      </c>
      <c r="W2135" s="168">
        <v>22129</v>
      </c>
      <c r="X2135" s="168" t="str">
        <f t="shared" si="233"/>
        <v>LAN.MON.m120064</v>
      </c>
    </row>
    <row r="2136" spans="9:24" x14ac:dyDescent="0.15">
      <c r="I2136" s="168" t="s">
        <v>12570</v>
      </c>
      <c r="J2136" s="168">
        <v>12145</v>
      </c>
      <c r="K2136" s="168" t="str">
        <f t="shared" si="228"/>
        <v>LAN.MON.m110003</v>
      </c>
      <c r="L2136" s="168" t="str">
        <f t="shared" si="229"/>
        <v>"白荷妖"</v>
      </c>
      <c r="M2136" s="168">
        <v>22132</v>
      </c>
      <c r="N2136" s="168" t="str">
        <f t="shared" si="230"/>
        <v>LAN.MON.m120003</v>
      </c>
      <c r="O2136" s="168" t="str">
        <f t="shared" si="231"/>
        <v>"白荷妖王"</v>
      </c>
      <c r="P2136" s="168">
        <v>12</v>
      </c>
      <c r="Q2136" s="168">
        <v>12130</v>
      </c>
      <c r="R2136" s="168" t="s">
        <v>6132</v>
      </c>
      <c r="S2136" s="168">
        <v>12130</v>
      </c>
      <c r="T2136" s="168" t="str">
        <f t="shared" si="232"/>
        <v>LAN.MON.m110053</v>
      </c>
      <c r="U2136" s="168">
        <v>22130</v>
      </c>
      <c r="V2136" s="168" t="s">
        <v>6372</v>
      </c>
      <c r="W2136" s="168">
        <v>22130</v>
      </c>
      <c r="X2136" s="168" t="str">
        <f t="shared" si="233"/>
        <v>LAN.MON.m120103</v>
      </c>
    </row>
    <row r="2137" spans="9:24" x14ac:dyDescent="0.15">
      <c r="I2137" s="168" t="s">
        <v>12571</v>
      </c>
      <c r="J2137" s="168">
        <v>12146</v>
      </c>
      <c r="K2137" s="168" t="str">
        <f t="shared" si="228"/>
        <v>LAN.MON.m110011</v>
      </c>
      <c r="L2137" s="168" t="str">
        <f t="shared" si="229"/>
        <v>"鹿灵"</v>
      </c>
      <c r="M2137" s="168">
        <v>22133</v>
      </c>
      <c r="N2137" s="168" t="str">
        <f t="shared" si="230"/>
        <v>LAN.MON.m120011</v>
      </c>
      <c r="O2137" s="168" t="str">
        <f t="shared" si="231"/>
        <v>"鹿仙"</v>
      </c>
      <c r="P2137" s="168">
        <v>12</v>
      </c>
      <c r="Q2137" s="168">
        <v>12131</v>
      </c>
      <c r="R2137" s="168" t="s">
        <v>6207</v>
      </c>
      <c r="S2137" s="168">
        <v>12131</v>
      </c>
      <c r="T2137" s="168" t="str">
        <f t="shared" si="232"/>
        <v>LAN.MON.m110068</v>
      </c>
      <c r="U2137" s="168">
        <v>22131</v>
      </c>
      <c r="V2137" s="168" t="s">
        <v>8614</v>
      </c>
      <c r="W2137" s="168">
        <v>22131</v>
      </c>
      <c r="X2137" s="168" t="str">
        <f t="shared" si="233"/>
        <v>LAN.MON.m120141</v>
      </c>
    </row>
    <row r="2138" spans="9:24" x14ac:dyDescent="0.15">
      <c r="I2138" s="168" t="s">
        <v>12572</v>
      </c>
      <c r="J2138" s="168">
        <v>12147</v>
      </c>
      <c r="K2138" s="168" t="str">
        <f t="shared" si="228"/>
        <v>LAN.MON.m110060</v>
      </c>
      <c r="L2138" s="168" t="str">
        <f t="shared" si="229"/>
        <v>"守境金将"</v>
      </c>
      <c r="M2138" s="168">
        <v>22134</v>
      </c>
      <c r="N2138" s="168" t="str">
        <f t="shared" si="230"/>
        <v>LAN.MON.m120060</v>
      </c>
      <c r="O2138" s="168" t="str">
        <f t="shared" si="231"/>
        <v>"守境仙将"</v>
      </c>
      <c r="P2138" s="168">
        <v>12</v>
      </c>
      <c r="Q2138" s="168">
        <v>12132</v>
      </c>
      <c r="R2138" s="168" t="s">
        <v>6030</v>
      </c>
      <c r="S2138" s="168">
        <v>12132</v>
      </c>
      <c r="T2138" s="168" t="str">
        <f t="shared" si="232"/>
        <v>LAN.MON.m110032</v>
      </c>
      <c r="U2138" s="168">
        <v>22132</v>
      </c>
      <c r="V2138" s="168" t="s">
        <v>5871</v>
      </c>
      <c r="W2138" s="168">
        <v>22132</v>
      </c>
      <c r="X2138" s="168" t="str">
        <f t="shared" si="233"/>
        <v>LAN.MON.m120003</v>
      </c>
    </row>
    <row r="2139" spans="9:24" x14ac:dyDescent="0.15">
      <c r="I2139" s="168" t="s">
        <v>12573</v>
      </c>
      <c r="J2139" s="168">
        <v>12148</v>
      </c>
      <c r="K2139" s="168" t="str">
        <f t="shared" si="228"/>
        <v>LAN.MON.m110064</v>
      </c>
      <c r="L2139" s="168" t="str">
        <f t="shared" si="229"/>
        <v>"荒沙女匪"</v>
      </c>
      <c r="M2139" s="168">
        <v>22135</v>
      </c>
      <c r="N2139" s="168" t="str">
        <f t="shared" si="230"/>
        <v>LAN.MON.m120064</v>
      </c>
      <c r="O2139" s="168" t="str">
        <f t="shared" si="231"/>
        <v>"荒沙匪首"</v>
      </c>
      <c r="P2139" s="168">
        <v>12</v>
      </c>
      <c r="Q2139" s="168">
        <v>12133</v>
      </c>
      <c r="R2139" s="168" t="s">
        <v>6049</v>
      </c>
      <c r="S2139" s="168">
        <v>12133</v>
      </c>
      <c r="T2139" s="168" t="str">
        <f t="shared" si="232"/>
        <v>LAN.MON.m110036</v>
      </c>
      <c r="U2139" s="168">
        <v>22133</v>
      </c>
      <c r="V2139" s="168" t="s">
        <v>5883</v>
      </c>
      <c r="W2139" s="168">
        <v>22133</v>
      </c>
      <c r="X2139" s="168" t="str">
        <f t="shared" si="233"/>
        <v>LAN.MON.m120011</v>
      </c>
    </row>
    <row r="2140" spans="9:24" x14ac:dyDescent="0.15">
      <c r="I2140" s="168" t="s">
        <v>12574</v>
      </c>
      <c r="J2140" s="168">
        <v>12149</v>
      </c>
      <c r="K2140" s="168" t="str">
        <f t="shared" si="228"/>
        <v>LAN.MON.m110103</v>
      </c>
      <c r="L2140" s="168" t="str">
        <f t="shared" si="229"/>
        <v>"弯刀童子"</v>
      </c>
      <c r="M2140" s="168">
        <v>22136</v>
      </c>
      <c r="N2140" s="168" t="str">
        <f t="shared" si="230"/>
        <v>LAN.MON.m120103</v>
      </c>
      <c r="O2140" s="168" t="str">
        <f t="shared" si="231"/>
        <v>"弯刀仙童"</v>
      </c>
      <c r="P2140" s="168">
        <v>13</v>
      </c>
      <c r="Q2140" s="168">
        <v>12134</v>
      </c>
      <c r="R2140" s="168" t="s">
        <v>6132</v>
      </c>
      <c r="S2140" s="168">
        <v>12134</v>
      </c>
      <c r="T2140" s="168" t="str">
        <f t="shared" si="232"/>
        <v>LAN.MON.m110053</v>
      </c>
      <c r="U2140" s="168">
        <v>22134</v>
      </c>
      <c r="V2140" s="168" t="s">
        <v>6167</v>
      </c>
      <c r="W2140" s="168">
        <v>22134</v>
      </c>
      <c r="X2140" s="168" t="str">
        <f t="shared" si="233"/>
        <v>LAN.MON.m120060</v>
      </c>
    </row>
    <row r="2141" spans="9:24" x14ac:dyDescent="0.15">
      <c r="I2141" s="168" t="s">
        <v>12575</v>
      </c>
      <c r="J2141" s="168">
        <v>12150</v>
      </c>
      <c r="K2141" s="168" t="str">
        <f t="shared" si="228"/>
        <v>LAN.MON.m110081</v>
      </c>
      <c r="L2141" s="168" t="str">
        <f t="shared" si="229"/>
        <v>"震山兽"</v>
      </c>
      <c r="M2141" s="168">
        <v>22137</v>
      </c>
      <c r="N2141" s="168" t="str">
        <f t="shared" si="230"/>
        <v>LAN.MON.m120081</v>
      </c>
      <c r="O2141" s="168" t="str">
        <f t="shared" si="231"/>
        <v>"震山兽王"</v>
      </c>
      <c r="P2141" s="168">
        <v>13</v>
      </c>
      <c r="Q2141" s="168">
        <v>12135</v>
      </c>
      <c r="R2141" s="168" t="s">
        <v>6167</v>
      </c>
      <c r="S2141" s="168">
        <v>12135</v>
      </c>
      <c r="T2141" s="168" t="str">
        <f t="shared" si="232"/>
        <v>LAN.MON.m110060</v>
      </c>
      <c r="U2141" s="168">
        <v>22135</v>
      </c>
      <c r="V2141" s="168" t="s">
        <v>6187</v>
      </c>
      <c r="W2141" s="168">
        <v>22135</v>
      </c>
      <c r="X2141" s="168" t="str">
        <f t="shared" si="233"/>
        <v>LAN.MON.m120064</v>
      </c>
    </row>
    <row r="2142" spans="9:24" x14ac:dyDescent="0.15">
      <c r="I2142" s="168" t="s">
        <v>12576</v>
      </c>
      <c r="J2142" s="168">
        <v>12151</v>
      </c>
      <c r="K2142" s="168" t="str">
        <f t="shared" si="228"/>
        <v>LAN.MON.m110053</v>
      </c>
      <c r="L2142" s="168" t="str">
        <f t="shared" si="229"/>
        <v>"腾云龙狮"</v>
      </c>
      <c r="M2142" s="168">
        <v>22138</v>
      </c>
      <c r="N2142" s="168" t="str">
        <f t="shared" si="230"/>
        <v>LAN.MON.m120053</v>
      </c>
      <c r="O2142" s="168" t="str">
        <f t="shared" si="231"/>
        <v>"龙狮皇"</v>
      </c>
      <c r="P2142" s="168">
        <v>13</v>
      </c>
      <c r="Q2142" s="168">
        <v>12136</v>
      </c>
      <c r="R2142" s="168" t="s">
        <v>5871</v>
      </c>
      <c r="S2142" s="168">
        <v>12136</v>
      </c>
      <c r="T2142" s="168" t="str">
        <f t="shared" si="232"/>
        <v>LAN.MON.m110003</v>
      </c>
      <c r="U2142" s="168">
        <v>22136</v>
      </c>
      <c r="V2142" s="168" t="s">
        <v>6372</v>
      </c>
      <c r="W2142" s="168">
        <v>22136</v>
      </c>
      <c r="X2142" s="168" t="str">
        <f t="shared" si="233"/>
        <v>LAN.MON.m120103</v>
      </c>
    </row>
    <row r="2143" spans="9:24" x14ac:dyDescent="0.15">
      <c r="I2143" s="168" t="s">
        <v>12577</v>
      </c>
      <c r="J2143" s="168">
        <v>12152</v>
      </c>
      <c r="K2143" s="168" t="str">
        <f t="shared" si="228"/>
        <v>LAN.MON.m110036</v>
      </c>
      <c r="L2143" s="168" t="str">
        <f t="shared" si="229"/>
        <v>"冰境巨兽"</v>
      </c>
      <c r="M2143" s="168">
        <v>22139</v>
      </c>
      <c r="N2143" s="168" t="str">
        <f t="shared" si="230"/>
        <v>LAN.MON.m120036</v>
      </c>
      <c r="O2143" s="168" t="str">
        <f t="shared" si="231"/>
        <v>"冰境兽王"</v>
      </c>
      <c r="P2143" s="168">
        <v>13</v>
      </c>
      <c r="Q2143" s="168">
        <v>12137</v>
      </c>
      <c r="R2143" s="168" t="s">
        <v>8614</v>
      </c>
      <c r="S2143" s="168">
        <v>12137</v>
      </c>
      <c r="T2143" s="168" t="str">
        <f t="shared" si="232"/>
        <v>LAN.MON.m110141</v>
      </c>
      <c r="U2143" s="168">
        <v>22137</v>
      </c>
      <c r="V2143" s="168" t="s">
        <v>6271</v>
      </c>
      <c r="W2143" s="168">
        <v>22137</v>
      </c>
      <c r="X2143" s="168" t="str">
        <f t="shared" si="233"/>
        <v>LAN.MON.m120081</v>
      </c>
    </row>
    <row r="2144" spans="9:24" x14ac:dyDescent="0.15">
      <c r="I2144" s="168" t="s">
        <v>12578</v>
      </c>
      <c r="J2144" s="168">
        <v>12153</v>
      </c>
      <c r="K2144" s="168" t="str">
        <f t="shared" si="228"/>
        <v>LAN.MON.m110055</v>
      </c>
      <c r="L2144" s="168" t="str">
        <f t="shared" si="229"/>
        <v>"火雀女妖"</v>
      </c>
      <c r="M2144" s="168">
        <v>22140</v>
      </c>
      <c r="N2144" s="168" t="str">
        <f t="shared" si="230"/>
        <v>LAN.MON.m120055</v>
      </c>
      <c r="O2144" s="168" t="str">
        <f t="shared" si="231"/>
        <v>"火雀妖后"</v>
      </c>
      <c r="P2144" s="168">
        <v>13</v>
      </c>
      <c r="Q2144" s="168">
        <v>12138</v>
      </c>
      <c r="R2144" s="168" t="s">
        <v>6167</v>
      </c>
      <c r="S2144" s="168">
        <v>12138</v>
      </c>
      <c r="T2144" s="168" t="str">
        <f t="shared" si="232"/>
        <v>LAN.MON.m110060</v>
      </c>
      <c r="U2144" s="168">
        <v>22138</v>
      </c>
      <c r="V2144" s="168" t="s">
        <v>6132</v>
      </c>
      <c r="W2144" s="168">
        <v>22138</v>
      </c>
      <c r="X2144" s="168" t="str">
        <f t="shared" si="233"/>
        <v>LAN.MON.m120053</v>
      </c>
    </row>
    <row r="2145" spans="9:24" x14ac:dyDescent="0.15">
      <c r="I2145" s="168" t="s">
        <v>12579</v>
      </c>
      <c r="J2145" s="168">
        <v>12154</v>
      </c>
      <c r="K2145" s="168" t="str">
        <f t="shared" si="228"/>
        <v>LAN.MON.m110081</v>
      </c>
      <c r="L2145" s="168" t="str">
        <f t="shared" si="229"/>
        <v>"震山兽"</v>
      </c>
      <c r="M2145" s="168">
        <v>22141</v>
      </c>
      <c r="N2145" s="168" t="str">
        <f t="shared" si="230"/>
        <v>LAN.MON.m120081</v>
      </c>
      <c r="O2145" s="168" t="str">
        <f t="shared" si="231"/>
        <v>"震山兽王"</v>
      </c>
      <c r="P2145" s="168">
        <v>13</v>
      </c>
      <c r="Q2145" s="168">
        <v>12139</v>
      </c>
      <c r="R2145" s="168" t="s">
        <v>6167</v>
      </c>
      <c r="S2145" s="168">
        <v>12139</v>
      </c>
      <c r="T2145" s="168" t="str">
        <f t="shared" si="232"/>
        <v>LAN.MON.m110060</v>
      </c>
      <c r="U2145" s="168">
        <v>22139</v>
      </c>
      <c r="V2145" s="168" t="s">
        <v>6049</v>
      </c>
      <c r="W2145" s="168">
        <v>22139</v>
      </c>
      <c r="X2145" s="168" t="str">
        <f t="shared" si="233"/>
        <v>LAN.MON.m120036</v>
      </c>
    </row>
    <row r="2146" spans="9:24" x14ac:dyDescent="0.15">
      <c r="I2146" s="168" t="s">
        <v>12580</v>
      </c>
      <c r="J2146" s="168">
        <v>12155</v>
      </c>
      <c r="K2146" s="168" t="str">
        <f t="shared" si="228"/>
        <v>LAN.MON.m110143</v>
      </c>
      <c r="L2146" s="168" t="str">
        <f t="shared" si="229"/>
        <v>"搬山蛮兽"</v>
      </c>
      <c r="M2146" s="168">
        <v>22142</v>
      </c>
      <c r="N2146" s="168" t="str">
        <f t="shared" si="230"/>
        <v>LAN.MON.m120143</v>
      </c>
      <c r="O2146" s="168" t="str">
        <f t="shared" si="231"/>
        <v>"搬山蛮兽王"</v>
      </c>
      <c r="P2146" s="168">
        <v>13</v>
      </c>
      <c r="Q2146" s="168">
        <v>12140</v>
      </c>
      <c r="R2146" s="168" t="s">
        <v>8614</v>
      </c>
      <c r="S2146" s="168">
        <v>12140</v>
      </c>
      <c r="T2146" s="168" t="str">
        <f t="shared" si="232"/>
        <v>LAN.MON.m110141</v>
      </c>
      <c r="U2146" s="168">
        <v>22140</v>
      </c>
      <c r="V2146" s="168" t="s">
        <v>6142</v>
      </c>
      <c r="W2146" s="168">
        <v>22140</v>
      </c>
      <c r="X2146" s="168" t="str">
        <f t="shared" si="233"/>
        <v>LAN.MON.m120055</v>
      </c>
    </row>
    <row r="2147" spans="9:24" x14ac:dyDescent="0.15">
      <c r="I2147" s="168" t="s">
        <v>12581</v>
      </c>
      <c r="J2147" s="168">
        <v>12156</v>
      </c>
      <c r="K2147" s="168" t="str">
        <f t="shared" si="228"/>
        <v>LAN.MON.m110144</v>
      </c>
      <c r="L2147" s="168" t="str">
        <f t="shared" si="229"/>
        <v>"噬火天魔"</v>
      </c>
      <c r="M2147" s="168">
        <v>22143</v>
      </c>
      <c r="N2147" s="168" t="str">
        <f t="shared" si="230"/>
        <v>LAN.MON.m120144</v>
      </c>
      <c r="O2147" s="168" t="str">
        <f t="shared" si="231"/>
        <v>"噬火天魔王"</v>
      </c>
      <c r="P2147" s="168">
        <v>14</v>
      </c>
      <c r="Q2147" s="168">
        <v>12141</v>
      </c>
      <c r="R2147" s="168" t="s">
        <v>5883</v>
      </c>
      <c r="S2147" s="168">
        <v>12141</v>
      </c>
      <c r="T2147" s="168" t="str">
        <f t="shared" si="232"/>
        <v>LAN.MON.m110011</v>
      </c>
      <c r="U2147" s="168">
        <v>22141</v>
      </c>
      <c r="V2147" s="168" t="s">
        <v>6271</v>
      </c>
      <c r="W2147" s="168">
        <v>22141</v>
      </c>
      <c r="X2147" s="168" t="str">
        <f t="shared" si="233"/>
        <v>LAN.MON.m120081</v>
      </c>
    </row>
    <row r="2148" spans="9:24" x14ac:dyDescent="0.15">
      <c r="I2148" s="168" t="s">
        <v>12582</v>
      </c>
      <c r="J2148" s="168">
        <v>12157</v>
      </c>
      <c r="K2148" s="168" t="str">
        <f t="shared" si="228"/>
        <v>LAN.MON.m110081</v>
      </c>
      <c r="L2148" s="168" t="str">
        <f t="shared" si="229"/>
        <v>"震山兽"</v>
      </c>
      <c r="M2148" s="168">
        <v>22144</v>
      </c>
      <c r="N2148" s="168" t="str">
        <f t="shared" si="230"/>
        <v>LAN.MON.m120081</v>
      </c>
      <c r="O2148" s="168" t="str">
        <f t="shared" si="231"/>
        <v>"震山兽王"</v>
      </c>
      <c r="P2148" s="168">
        <v>14</v>
      </c>
      <c r="Q2148" s="168">
        <v>12142</v>
      </c>
      <c r="R2148" s="168" t="s">
        <v>6187</v>
      </c>
      <c r="S2148" s="168">
        <v>12142</v>
      </c>
      <c r="T2148" s="168" t="str">
        <f t="shared" si="232"/>
        <v>LAN.MON.m110064</v>
      </c>
      <c r="U2148" s="168">
        <v>22142</v>
      </c>
      <c r="V2148" s="168" t="s">
        <v>10639</v>
      </c>
      <c r="W2148" s="168">
        <v>22142</v>
      </c>
      <c r="X2148" s="168" t="str">
        <f t="shared" si="233"/>
        <v>LAN.MON.m120143</v>
      </c>
    </row>
    <row r="2149" spans="9:24" x14ac:dyDescent="0.15">
      <c r="I2149" s="168" t="s">
        <v>12583</v>
      </c>
      <c r="J2149" s="168">
        <v>12158</v>
      </c>
      <c r="K2149" s="168" t="str">
        <f t="shared" si="228"/>
        <v>LAN.MON.m110053</v>
      </c>
      <c r="L2149" s="168" t="str">
        <f t="shared" si="229"/>
        <v>"腾云龙狮"</v>
      </c>
      <c r="M2149" s="168">
        <v>22145</v>
      </c>
      <c r="N2149" s="168" t="str">
        <f t="shared" si="230"/>
        <v>LAN.MON.m120053</v>
      </c>
      <c r="O2149" s="168" t="str">
        <f t="shared" si="231"/>
        <v>"龙狮皇"</v>
      </c>
      <c r="P2149" s="168">
        <v>14</v>
      </c>
      <c r="Q2149" s="168">
        <v>12143</v>
      </c>
      <c r="R2149" s="168" t="s">
        <v>6372</v>
      </c>
      <c r="S2149" s="168">
        <v>12143</v>
      </c>
      <c r="T2149" s="168" t="str">
        <f t="shared" si="232"/>
        <v>LAN.MON.m110103</v>
      </c>
      <c r="U2149" s="168">
        <v>22143</v>
      </c>
      <c r="V2149" s="168" t="s">
        <v>10643</v>
      </c>
      <c r="W2149" s="168">
        <v>22143</v>
      </c>
      <c r="X2149" s="168" t="str">
        <f t="shared" si="233"/>
        <v>LAN.MON.m120144</v>
      </c>
    </row>
    <row r="2150" spans="9:24" x14ac:dyDescent="0.15">
      <c r="I2150" s="168" t="s">
        <v>12584</v>
      </c>
      <c r="J2150" s="168">
        <v>12159</v>
      </c>
      <c r="K2150" s="168" t="str">
        <f t="shared" si="228"/>
        <v>LAN.MON.m110036</v>
      </c>
      <c r="L2150" s="168" t="str">
        <f t="shared" si="229"/>
        <v>"冰境巨兽"</v>
      </c>
      <c r="M2150" s="168">
        <v>22146</v>
      </c>
      <c r="N2150" s="168" t="str">
        <f t="shared" si="230"/>
        <v>LAN.MON.m120036</v>
      </c>
      <c r="O2150" s="168" t="str">
        <f t="shared" si="231"/>
        <v>"冰境兽王"</v>
      </c>
      <c r="P2150" s="168">
        <v>14</v>
      </c>
      <c r="Q2150" s="168">
        <v>12144</v>
      </c>
      <c r="R2150" s="168" t="s">
        <v>8614</v>
      </c>
      <c r="S2150" s="168">
        <v>12144</v>
      </c>
      <c r="T2150" s="168" t="str">
        <f t="shared" si="232"/>
        <v>LAN.MON.m110141</v>
      </c>
      <c r="U2150" s="168">
        <v>22144</v>
      </c>
      <c r="V2150" s="168" t="s">
        <v>6271</v>
      </c>
      <c r="W2150" s="168">
        <v>22144</v>
      </c>
      <c r="X2150" s="168" t="str">
        <f t="shared" si="233"/>
        <v>LAN.MON.m120081</v>
      </c>
    </row>
    <row r="2151" spans="9:24" x14ac:dyDescent="0.15">
      <c r="I2151" s="168" t="s">
        <v>12585</v>
      </c>
      <c r="J2151" s="168">
        <v>12160</v>
      </c>
      <c r="K2151" s="168" t="str">
        <f t="shared" si="228"/>
        <v>LAN.MON.m110055</v>
      </c>
      <c r="L2151" s="168" t="str">
        <f t="shared" si="229"/>
        <v>"火雀女妖"</v>
      </c>
      <c r="M2151" s="168">
        <v>22147</v>
      </c>
      <c r="N2151" s="168" t="str">
        <f t="shared" si="230"/>
        <v>LAN.MON.m120055</v>
      </c>
      <c r="O2151" s="168" t="str">
        <f t="shared" si="231"/>
        <v>"火雀妖后"</v>
      </c>
      <c r="P2151" s="168">
        <v>14</v>
      </c>
      <c r="Q2151" s="168">
        <v>12145</v>
      </c>
      <c r="R2151" s="168" t="s">
        <v>5871</v>
      </c>
      <c r="S2151" s="168">
        <v>12145</v>
      </c>
      <c r="T2151" s="168" t="str">
        <f t="shared" si="232"/>
        <v>LAN.MON.m110003</v>
      </c>
      <c r="U2151" s="168">
        <v>22145</v>
      </c>
      <c r="V2151" s="168" t="s">
        <v>6132</v>
      </c>
      <c r="W2151" s="168">
        <v>22145</v>
      </c>
      <c r="X2151" s="168" t="str">
        <f t="shared" si="233"/>
        <v>LAN.MON.m120053</v>
      </c>
    </row>
    <row r="2152" spans="9:24" x14ac:dyDescent="0.15">
      <c r="I2152" s="168" t="s">
        <v>12586</v>
      </c>
      <c r="J2152" s="168">
        <v>12161</v>
      </c>
      <c r="K2152" s="168" t="str">
        <f t="shared" si="228"/>
        <v>LAN.MON.m110143</v>
      </c>
      <c r="L2152" s="168" t="str">
        <f t="shared" si="229"/>
        <v>"搬山蛮兽"</v>
      </c>
      <c r="M2152" s="168">
        <v>22148</v>
      </c>
      <c r="N2152" s="168" t="str">
        <f t="shared" si="230"/>
        <v>LAN.MON.m120143</v>
      </c>
      <c r="O2152" s="168" t="str">
        <f t="shared" si="231"/>
        <v>"搬山蛮兽王"</v>
      </c>
      <c r="P2152" s="168">
        <v>14</v>
      </c>
      <c r="Q2152" s="168">
        <v>12146</v>
      </c>
      <c r="R2152" s="168" t="s">
        <v>5883</v>
      </c>
      <c r="S2152" s="168">
        <v>12146</v>
      </c>
      <c r="T2152" s="168" t="str">
        <f t="shared" si="232"/>
        <v>LAN.MON.m110011</v>
      </c>
      <c r="U2152" s="168">
        <v>22146</v>
      </c>
      <c r="V2152" s="168" t="s">
        <v>6049</v>
      </c>
      <c r="W2152" s="168">
        <v>22146</v>
      </c>
      <c r="X2152" s="168" t="str">
        <f t="shared" si="233"/>
        <v>LAN.MON.m120036</v>
      </c>
    </row>
    <row r="2153" spans="9:24" x14ac:dyDescent="0.15">
      <c r="I2153" s="168" t="s">
        <v>12587</v>
      </c>
      <c r="J2153" s="168">
        <v>12162</v>
      </c>
      <c r="K2153" s="168" t="str">
        <f t="shared" si="228"/>
        <v>LAN.MON.m110144</v>
      </c>
      <c r="L2153" s="168" t="str">
        <f t="shared" si="229"/>
        <v>"噬火天魔"</v>
      </c>
      <c r="M2153" s="168">
        <v>22149</v>
      </c>
      <c r="N2153" s="168" t="str">
        <f t="shared" si="230"/>
        <v>LAN.MON.m120144</v>
      </c>
      <c r="O2153" s="168" t="str">
        <f t="shared" si="231"/>
        <v>"噬火天魔王"</v>
      </c>
      <c r="P2153" s="168">
        <v>14</v>
      </c>
      <c r="Q2153" s="168">
        <v>12147</v>
      </c>
      <c r="R2153" s="168" t="s">
        <v>6167</v>
      </c>
      <c r="S2153" s="168">
        <v>12147</v>
      </c>
      <c r="T2153" s="168" t="str">
        <f t="shared" si="232"/>
        <v>LAN.MON.m110060</v>
      </c>
      <c r="U2153" s="168">
        <v>22147</v>
      </c>
      <c r="V2153" s="168" t="s">
        <v>6142</v>
      </c>
      <c r="W2153" s="168">
        <v>22147</v>
      </c>
      <c r="X2153" s="168" t="str">
        <f t="shared" si="233"/>
        <v>LAN.MON.m120055</v>
      </c>
    </row>
    <row r="2154" spans="9:24" x14ac:dyDescent="0.15">
      <c r="I2154" s="168" t="s">
        <v>12588</v>
      </c>
      <c r="J2154" s="168">
        <v>12163</v>
      </c>
      <c r="K2154" s="168" t="str">
        <f t="shared" si="228"/>
        <v>LAN.MON.m110030</v>
      </c>
      <c r="L2154" s="168" t="str">
        <f t="shared" si="229"/>
        <v>"黑刀客"</v>
      </c>
      <c r="M2154" s="168">
        <v>22150</v>
      </c>
      <c r="N2154" s="168" t="str">
        <f t="shared" si="230"/>
        <v>LAN.MON.m120030</v>
      </c>
      <c r="O2154" s="168" t="str">
        <f t="shared" si="231"/>
        <v>"黑刀王"</v>
      </c>
      <c r="P2154" s="168">
        <v>14</v>
      </c>
      <c r="Q2154" s="168">
        <v>12148</v>
      </c>
      <c r="R2154" s="168" t="s">
        <v>6187</v>
      </c>
      <c r="S2154" s="168">
        <v>12148</v>
      </c>
      <c r="T2154" s="168" t="str">
        <f t="shared" si="232"/>
        <v>LAN.MON.m110064</v>
      </c>
      <c r="U2154" s="168">
        <v>22148</v>
      </c>
      <c r="V2154" s="168" t="s">
        <v>10639</v>
      </c>
      <c r="W2154" s="168">
        <v>22148</v>
      </c>
      <c r="X2154" s="168" t="str">
        <f t="shared" si="233"/>
        <v>LAN.MON.m120143</v>
      </c>
    </row>
    <row r="2155" spans="9:24" x14ac:dyDescent="0.15">
      <c r="I2155" s="168" t="s">
        <v>12589</v>
      </c>
      <c r="J2155" s="168">
        <v>12164</v>
      </c>
      <c r="K2155" s="168" t="str">
        <f t="shared" si="228"/>
        <v>LAN.MON.m110102</v>
      </c>
      <c r="L2155" s="168" t="str">
        <f t="shared" si="229"/>
        <v>"镇灵仙将"</v>
      </c>
      <c r="M2155" s="168">
        <v>22151</v>
      </c>
      <c r="N2155" s="168" t="str">
        <f t="shared" si="230"/>
        <v>LAN.MON.m120102</v>
      </c>
      <c r="O2155" s="168" t="str">
        <f t="shared" si="231"/>
        <v>"镇灵仙王"</v>
      </c>
      <c r="P2155" s="168">
        <v>14</v>
      </c>
      <c r="Q2155" s="168">
        <v>12149</v>
      </c>
      <c r="R2155" s="168" t="s">
        <v>6372</v>
      </c>
      <c r="S2155" s="168">
        <v>12149</v>
      </c>
      <c r="T2155" s="168" t="str">
        <f t="shared" si="232"/>
        <v>LAN.MON.m110103</v>
      </c>
      <c r="U2155" s="168">
        <v>22149</v>
      </c>
      <c r="V2155" s="168" t="s">
        <v>10643</v>
      </c>
      <c r="W2155" s="168">
        <v>22149</v>
      </c>
      <c r="X2155" s="168" t="str">
        <f t="shared" si="233"/>
        <v>LAN.MON.m120144</v>
      </c>
    </row>
    <row r="2156" spans="9:24" x14ac:dyDescent="0.15">
      <c r="I2156" s="168" t="s">
        <v>12590</v>
      </c>
      <c r="J2156" s="168">
        <v>12165</v>
      </c>
      <c r="K2156" s="168" t="str">
        <f t="shared" si="228"/>
        <v>LAN.MON.m110145</v>
      </c>
      <c r="L2156" s="168" t="str">
        <f t="shared" si="229"/>
        <v>"大荒羽民"</v>
      </c>
      <c r="M2156" s="168">
        <v>22152</v>
      </c>
      <c r="N2156" s="168" t="str">
        <f t="shared" si="230"/>
        <v>LAN.MON.m120145</v>
      </c>
      <c r="O2156" s="168" t="str">
        <f t="shared" si="231"/>
        <v>"大荒羽主"</v>
      </c>
      <c r="P2156" s="168">
        <v>14</v>
      </c>
      <c r="Q2156" s="168">
        <v>12150</v>
      </c>
      <c r="R2156" s="168" t="s">
        <v>6271</v>
      </c>
      <c r="S2156" s="168">
        <v>12150</v>
      </c>
      <c r="T2156" s="168" t="str">
        <f t="shared" si="232"/>
        <v>LAN.MON.m110081</v>
      </c>
      <c r="U2156" s="168">
        <v>22150</v>
      </c>
      <c r="V2156" s="168" t="s">
        <v>6021</v>
      </c>
      <c r="W2156" s="168">
        <v>22150</v>
      </c>
      <c r="X2156" s="168" t="str">
        <f t="shared" si="233"/>
        <v>LAN.MON.m120030</v>
      </c>
    </row>
    <row r="2157" spans="9:24" x14ac:dyDescent="0.15">
      <c r="I2157" s="168" t="s">
        <v>12591</v>
      </c>
      <c r="J2157" s="168">
        <v>12166</v>
      </c>
      <c r="K2157" s="168" t="str">
        <f t="shared" si="228"/>
        <v>LAN.MON.m110141</v>
      </c>
      <c r="L2157" s="168" t="str">
        <f t="shared" si="229"/>
        <v>"巧音魔灵"</v>
      </c>
      <c r="M2157" s="168">
        <v>22153</v>
      </c>
      <c r="N2157" s="168" t="str">
        <f t="shared" si="230"/>
        <v>LAN.MON.m120141</v>
      </c>
      <c r="O2157" s="168" t="str">
        <f t="shared" si="231"/>
        <v>"巧音魔仙"</v>
      </c>
      <c r="P2157" s="168">
        <v>15</v>
      </c>
      <c r="Q2157" s="168">
        <v>12151</v>
      </c>
      <c r="R2157" s="168" t="s">
        <v>6132</v>
      </c>
      <c r="S2157" s="168">
        <v>12151</v>
      </c>
      <c r="T2157" s="168" t="str">
        <f t="shared" si="232"/>
        <v>LAN.MON.m110053</v>
      </c>
      <c r="U2157" s="168">
        <v>22151</v>
      </c>
      <c r="V2157" s="168" t="s">
        <v>6367</v>
      </c>
      <c r="W2157" s="168">
        <v>22151</v>
      </c>
      <c r="X2157" s="168" t="str">
        <f t="shared" si="233"/>
        <v>LAN.MON.m120102</v>
      </c>
    </row>
    <row r="2158" spans="9:24" x14ac:dyDescent="0.15">
      <c r="I2158" s="168" t="s">
        <v>12592</v>
      </c>
      <c r="J2158" s="168">
        <v>12167</v>
      </c>
      <c r="K2158" s="168" t="str">
        <f t="shared" si="228"/>
        <v>LAN.MON.m110030</v>
      </c>
      <c r="L2158" s="168" t="str">
        <f t="shared" si="229"/>
        <v>"黑刀客"</v>
      </c>
      <c r="M2158" s="168">
        <v>22154</v>
      </c>
      <c r="N2158" s="168" t="str">
        <f t="shared" si="230"/>
        <v>LAN.MON.m120030</v>
      </c>
      <c r="O2158" s="168" t="str">
        <f t="shared" si="231"/>
        <v>"黑刀王"</v>
      </c>
      <c r="P2158" s="168">
        <v>15</v>
      </c>
      <c r="Q2158" s="168">
        <v>12152</v>
      </c>
      <c r="R2158" s="168" t="s">
        <v>6049</v>
      </c>
      <c r="S2158" s="168">
        <v>12152</v>
      </c>
      <c r="T2158" s="168" t="str">
        <f t="shared" si="232"/>
        <v>LAN.MON.m110036</v>
      </c>
      <c r="U2158" s="168">
        <v>22152</v>
      </c>
      <c r="V2158" s="168" t="s">
        <v>10680</v>
      </c>
      <c r="W2158" s="168">
        <v>22152</v>
      </c>
      <c r="X2158" s="168" t="str">
        <f t="shared" si="233"/>
        <v>LAN.MON.m120145</v>
      </c>
    </row>
    <row r="2159" spans="9:24" x14ac:dyDescent="0.15">
      <c r="I2159" s="168" t="s">
        <v>12593</v>
      </c>
      <c r="J2159" s="168">
        <v>12168</v>
      </c>
      <c r="K2159" s="168" t="str">
        <f t="shared" si="228"/>
        <v>LAN.MON.m110109</v>
      </c>
      <c r="L2159" s="168" t="str">
        <f t="shared" si="229"/>
        <v>"镇山虎妖"</v>
      </c>
      <c r="M2159" s="168">
        <v>22155</v>
      </c>
      <c r="N2159" s="168" t="str">
        <f t="shared" si="230"/>
        <v>LAN.MON.m120109</v>
      </c>
      <c r="O2159" s="168" t="str">
        <f t="shared" si="231"/>
        <v>"镇山虎王"</v>
      </c>
      <c r="P2159" s="168">
        <v>15</v>
      </c>
      <c r="Q2159" s="168">
        <v>12153</v>
      </c>
      <c r="R2159" s="168" t="s">
        <v>6142</v>
      </c>
      <c r="S2159" s="168">
        <v>12153</v>
      </c>
      <c r="T2159" s="168" t="str">
        <f t="shared" si="232"/>
        <v>LAN.MON.m110055</v>
      </c>
      <c r="U2159" s="168">
        <v>22153</v>
      </c>
      <c r="V2159" s="168" t="s">
        <v>8614</v>
      </c>
      <c r="W2159" s="168">
        <v>22153</v>
      </c>
      <c r="X2159" s="168" t="str">
        <f t="shared" si="233"/>
        <v>LAN.MON.m120141</v>
      </c>
    </row>
    <row r="2160" spans="9:24" x14ac:dyDescent="0.15">
      <c r="I2160" s="168" t="s">
        <v>12594</v>
      </c>
      <c r="J2160" s="168">
        <v>12169</v>
      </c>
      <c r="K2160" s="168" t="str">
        <f t="shared" si="228"/>
        <v>LAN.MON.m110102</v>
      </c>
      <c r="L2160" s="168" t="str">
        <f t="shared" si="229"/>
        <v>"镇灵仙将"</v>
      </c>
      <c r="M2160" s="168">
        <v>22156</v>
      </c>
      <c r="N2160" s="168" t="str">
        <f t="shared" si="230"/>
        <v>LAN.MON.m120102</v>
      </c>
      <c r="O2160" s="168" t="str">
        <f t="shared" si="231"/>
        <v>"镇灵仙王"</v>
      </c>
      <c r="P2160" s="168">
        <v>15</v>
      </c>
      <c r="Q2160" s="168">
        <v>12154</v>
      </c>
      <c r="R2160" s="168" t="s">
        <v>6271</v>
      </c>
      <c r="S2160" s="168">
        <v>12154</v>
      </c>
      <c r="T2160" s="168" t="str">
        <f t="shared" si="232"/>
        <v>LAN.MON.m110081</v>
      </c>
      <c r="U2160" s="168">
        <v>22154</v>
      </c>
      <c r="V2160" s="168" t="s">
        <v>6021</v>
      </c>
      <c r="W2160" s="168">
        <v>22154</v>
      </c>
      <c r="X2160" s="168" t="str">
        <f t="shared" si="233"/>
        <v>LAN.MON.m120030</v>
      </c>
    </row>
    <row r="2161" spans="9:24" x14ac:dyDescent="0.15">
      <c r="I2161" s="168" t="s">
        <v>12595</v>
      </c>
      <c r="J2161" s="168">
        <v>12170</v>
      </c>
      <c r="K2161" s="168" t="str">
        <f t="shared" si="228"/>
        <v>LAN.MON.m110011</v>
      </c>
      <c r="L2161" s="168" t="str">
        <f t="shared" si="229"/>
        <v>"鹿灵"</v>
      </c>
      <c r="M2161" s="168">
        <v>22157</v>
      </c>
      <c r="N2161" s="168" t="str">
        <f t="shared" si="230"/>
        <v>LAN.MON.m120011</v>
      </c>
      <c r="O2161" s="168" t="str">
        <f t="shared" si="231"/>
        <v>"鹿仙"</v>
      </c>
      <c r="P2161" s="168">
        <v>15</v>
      </c>
      <c r="Q2161" s="168">
        <v>12155</v>
      </c>
      <c r="R2161" s="168" t="s">
        <v>10639</v>
      </c>
      <c r="S2161" s="168">
        <v>12155</v>
      </c>
      <c r="T2161" s="168" t="str">
        <f t="shared" si="232"/>
        <v>LAN.MON.m110143</v>
      </c>
      <c r="U2161" s="168">
        <v>22155</v>
      </c>
      <c r="V2161" s="168" t="s">
        <v>6402</v>
      </c>
      <c r="W2161" s="168">
        <v>22155</v>
      </c>
      <c r="X2161" s="168" t="str">
        <f t="shared" si="233"/>
        <v>LAN.MON.m120109</v>
      </c>
    </row>
    <row r="2162" spans="9:24" x14ac:dyDescent="0.15">
      <c r="I2162" s="168" t="s">
        <v>12596</v>
      </c>
      <c r="J2162" s="168">
        <v>12171</v>
      </c>
      <c r="K2162" s="168" t="str">
        <f t="shared" si="228"/>
        <v>LAN.MON.m110109</v>
      </c>
      <c r="L2162" s="168" t="str">
        <f t="shared" si="229"/>
        <v>"镇山虎妖"</v>
      </c>
      <c r="M2162" s="168">
        <v>22158</v>
      </c>
      <c r="N2162" s="168" t="str">
        <f t="shared" si="230"/>
        <v>LAN.MON.m120109</v>
      </c>
      <c r="O2162" s="168" t="str">
        <f t="shared" si="231"/>
        <v>"镇山虎王"</v>
      </c>
      <c r="P2162" s="168">
        <v>15</v>
      </c>
      <c r="Q2162" s="168">
        <v>12156</v>
      </c>
      <c r="R2162" s="168" t="s">
        <v>10643</v>
      </c>
      <c r="S2162" s="168">
        <v>12156</v>
      </c>
      <c r="T2162" s="168" t="str">
        <f t="shared" si="232"/>
        <v>LAN.MON.m110144</v>
      </c>
      <c r="U2162" s="168">
        <v>22156</v>
      </c>
      <c r="V2162" s="168" t="s">
        <v>6367</v>
      </c>
      <c r="W2162" s="168">
        <v>22156</v>
      </c>
      <c r="X2162" s="168" t="str">
        <f t="shared" si="233"/>
        <v>LAN.MON.m120102</v>
      </c>
    </row>
    <row r="2163" spans="9:24" x14ac:dyDescent="0.15">
      <c r="I2163" s="168" t="s">
        <v>12597</v>
      </c>
      <c r="J2163" s="168">
        <v>12172</v>
      </c>
      <c r="K2163" s="168" t="str">
        <f t="shared" si="228"/>
        <v>LAN.MON.m110102</v>
      </c>
      <c r="L2163" s="168" t="str">
        <f t="shared" si="229"/>
        <v>"镇灵仙将"</v>
      </c>
      <c r="M2163" s="168">
        <v>22159</v>
      </c>
      <c r="N2163" s="168" t="str">
        <f t="shared" si="230"/>
        <v>LAN.MON.m120102</v>
      </c>
      <c r="O2163" s="168" t="str">
        <f t="shared" si="231"/>
        <v>"镇灵仙王"</v>
      </c>
      <c r="P2163" s="168">
        <v>15</v>
      </c>
      <c r="Q2163" s="168">
        <v>12157</v>
      </c>
      <c r="R2163" s="168" t="s">
        <v>6271</v>
      </c>
      <c r="S2163" s="168">
        <v>12157</v>
      </c>
      <c r="T2163" s="168" t="str">
        <f t="shared" si="232"/>
        <v>LAN.MON.m110081</v>
      </c>
      <c r="U2163" s="168">
        <v>22157</v>
      </c>
      <c r="V2163" s="168" t="s">
        <v>5883</v>
      </c>
      <c r="W2163" s="168">
        <v>22157</v>
      </c>
      <c r="X2163" s="168" t="str">
        <f t="shared" si="233"/>
        <v>LAN.MON.m120011</v>
      </c>
    </row>
    <row r="2164" spans="9:24" x14ac:dyDescent="0.15">
      <c r="I2164" s="168" t="s">
        <v>12598</v>
      </c>
      <c r="J2164" s="168">
        <v>12173</v>
      </c>
      <c r="K2164" s="168" t="str">
        <f t="shared" si="228"/>
        <v>LAN.MON.m110011</v>
      </c>
      <c r="L2164" s="168" t="str">
        <f t="shared" si="229"/>
        <v>"鹿灵"</v>
      </c>
      <c r="M2164" s="168">
        <v>22160</v>
      </c>
      <c r="N2164" s="168" t="str">
        <f t="shared" si="230"/>
        <v>LAN.MON.m120011</v>
      </c>
      <c r="O2164" s="168" t="str">
        <f t="shared" si="231"/>
        <v>"鹿仙"</v>
      </c>
      <c r="P2164" s="168">
        <v>15</v>
      </c>
      <c r="Q2164" s="168">
        <v>12158</v>
      </c>
      <c r="R2164" s="168" t="s">
        <v>6132</v>
      </c>
      <c r="S2164" s="168">
        <v>12158</v>
      </c>
      <c r="T2164" s="168" t="str">
        <f t="shared" si="232"/>
        <v>LAN.MON.m110053</v>
      </c>
      <c r="U2164" s="168">
        <v>22158</v>
      </c>
      <c r="V2164" s="168" t="s">
        <v>6402</v>
      </c>
      <c r="W2164" s="168">
        <v>22158</v>
      </c>
      <c r="X2164" s="168" t="str">
        <f t="shared" si="233"/>
        <v>LAN.MON.m120109</v>
      </c>
    </row>
    <row r="2165" spans="9:24" x14ac:dyDescent="0.15">
      <c r="I2165" s="168" t="s">
        <v>12599</v>
      </c>
      <c r="J2165" s="168">
        <v>12174</v>
      </c>
      <c r="K2165" s="168" t="str">
        <f t="shared" si="228"/>
        <v>LAN.MON.m110145</v>
      </c>
      <c r="L2165" s="168" t="str">
        <f t="shared" si="229"/>
        <v>"大荒羽民"</v>
      </c>
      <c r="M2165" s="168">
        <v>22161</v>
      </c>
      <c r="N2165" s="168" t="str">
        <f t="shared" si="230"/>
        <v>LAN.MON.m120145</v>
      </c>
      <c r="O2165" s="168" t="str">
        <f t="shared" si="231"/>
        <v>"大荒羽主"</v>
      </c>
      <c r="P2165" s="168">
        <v>16</v>
      </c>
      <c r="Q2165" s="168">
        <v>12159</v>
      </c>
      <c r="R2165" s="168" t="s">
        <v>6049</v>
      </c>
      <c r="S2165" s="168">
        <v>12159</v>
      </c>
      <c r="T2165" s="168" t="str">
        <f t="shared" si="232"/>
        <v>LAN.MON.m110036</v>
      </c>
      <c r="U2165" s="168">
        <v>22159</v>
      </c>
      <c r="V2165" s="168" t="s">
        <v>6367</v>
      </c>
      <c r="W2165" s="168">
        <v>22159</v>
      </c>
      <c r="X2165" s="168" t="str">
        <f t="shared" si="233"/>
        <v>LAN.MON.m120102</v>
      </c>
    </row>
    <row r="2166" spans="9:24" x14ac:dyDescent="0.15">
      <c r="I2166" s="168" t="s">
        <v>12600</v>
      </c>
      <c r="J2166" s="168">
        <v>12175</v>
      </c>
      <c r="K2166" s="168" t="str">
        <f t="shared" si="228"/>
        <v>LAN.MON.m110064</v>
      </c>
      <c r="L2166" s="168" t="str">
        <f t="shared" si="229"/>
        <v>"荒沙女匪"</v>
      </c>
      <c r="M2166" s="168">
        <v>22162</v>
      </c>
      <c r="N2166" s="168" t="str">
        <f t="shared" si="230"/>
        <v>LAN.MON.m120064</v>
      </c>
      <c r="O2166" s="168" t="str">
        <f t="shared" si="231"/>
        <v>"荒沙匪首"</v>
      </c>
      <c r="P2166" s="168">
        <v>16</v>
      </c>
      <c r="Q2166" s="168">
        <v>12160</v>
      </c>
      <c r="R2166" s="168" t="s">
        <v>6142</v>
      </c>
      <c r="S2166" s="168">
        <v>12160</v>
      </c>
      <c r="T2166" s="168" t="str">
        <f t="shared" si="232"/>
        <v>LAN.MON.m110055</v>
      </c>
      <c r="U2166" s="168">
        <v>22160</v>
      </c>
      <c r="V2166" s="168" t="s">
        <v>5883</v>
      </c>
      <c r="W2166" s="168">
        <v>22160</v>
      </c>
      <c r="X2166" s="168" t="str">
        <f t="shared" si="233"/>
        <v>LAN.MON.m120011</v>
      </c>
    </row>
    <row r="2167" spans="9:24" x14ac:dyDescent="0.15">
      <c r="I2167" s="168" t="s">
        <v>12601</v>
      </c>
      <c r="J2167" s="168">
        <v>12176</v>
      </c>
      <c r="K2167" s="168" t="str">
        <f t="shared" si="228"/>
        <v>LAN.MON.m110025</v>
      </c>
      <c r="L2167" s="168" t="str">
        <f t="shared" si="229"/>
        <v>"剑道恶徒"</v>
      </c>
      <c r="M2167" s="168">
        <v>22163</v>
      </c>
      <c r="N2167" s="168" t="str">
        <f t="shared" si="230"/>
        <v>LAN.MON.m120025</v>
      </c>
      <c r="O2167" s="168" t="str">
        <f t="shared" si="231"/>
        <v>"恶徒众首"</v>
      </c>
      <c r="P2167" s="168">
        <v>16</v>
      </c>
      <c r="Q2167" s="168">
        <v>12161</v>
      </c>
      <c r="R2167" s="168" t="s">
        <v>10639</v>
      </c>
      <c r="S2167" s="168">
        <v>12161</v>
      </c>
      <c r="T2167" s="168" t="str">
        <f t="shared" si="232"/>
        <v>LAN.MON.m110143</v>
      </c>
      <c r="U2167" s="168">
        <v>22161</v>
      </c>
      <c r="V2167" s="168" t="s">
        <v>10680</v>
      </c>
      <c r="W2167" s="168">
        <v>22161</v>
      </c>
      <c r="X2167" s="168" t="str">
        <f t="shared" si="233"/>
        <v>LAN.MON.m120145</v>
      </c>
    </row>
    <row r="2168" spans="9:24" x14ac:dyDescent="0.15">
      <c r="I2168" s="168" t="s">
        <v>12602</v>
      </c>
      <c r="J2168" s="168">
        <v>12177</v>
      </c>
      <c r="K2168" s="168" t="str">
        <f t="shared" si="228"/>
        <v>LAN.MON.m110030</v>
      </c>
      <c r="L2168" s="168" t="str">
        <f t="shared" si="229"/>
        <v>"黑刀客"</v>
      </c>
      <c r="M2168" s="168">
        <v>22164</v>
      </c>
      <c r="N2168" s="168" t="str">
        <f t="shared" si="230"/>
        <v>LAN.MON.m120030</v>
      </c>
      <c r="O2168" s="168" t="str">
        <f t="shared" si="231"/>
        <v>"黑刀王"</v>
      </c>
      <c r="P2168" s="168">
        <v>16</v>
      </c>
      <c r="Q2168" s="168">
        <v>12162</v>
      </c>
      <c r="R2168" s="168" t="s">
        <v>10643</v>
      </c>
      <c r="S2168" s="168">
        <v>12162</v>
      </c>
      <c r="T2168" s="168" t="str">
        <f t="shared" si="232"/>
        <v>LAN.MON.m110144</v>
      </c>
      <c r="U2168" s="168">
        <v>22162</v>
      </c>
      <c r="V2168" s="168" t="s">
        <v>6187</v>
      </c>
      <c r="W2168" s="168">
        <v>22162</v>
      </c>
      <c r="X2168" s="168" t="str">
        <f t="shared" si="233"/>
        <v>LAN.MON.m120064</v>
      </c>
    </row>
    <row r="2169" spans="9:24" x14ac:dyDescent="0.15">
      <c r="I2169" s="168" t="s">
        <v>12603</v>
      </c>
      <c r="J2169" s="168">
        <v>12178</v>
      </c>
      <c r="K2169" s="168" t="str">
        <f t="shared" si="228"/>
        <v>LAN.MON.m110146</v>
      </c>
      <c r="L2169" s="168" t="str">
        <f t="shared" si="229"/>
        <v>"铁爪狼妖"</v>
      </c>
      <c r="M2169" s="168">
        <v>22165</v>
      </c>
      <c r="N2169" s="168" t="str">
        <f t="shared" si="230"/>
        <v>LAN.MON.m120146</v>
      </c>
      <c r="O2169" s="168" t="str">
        <f t="shared" si="231"/>
        <v>"铁爪狼王"</v>
      </c>
      <c r="P2169" s="168">
        <v>16</v>
      </c>
      <c r="Q2169" s="168">
        <v>12163</v>
      </c>
      <c r="R2169" s="168" t="s">
        <v>6021</v>
      </c>
      <c r="S2169" s="168">
        <v>12163</v>
      </c>
      <c r="T2169" s="168" t="str">
        <f t="shared" si="232"/>
        <v>LAN.MON.m110030</v>
      </c>
      <c r="U2169" s="168">
        <v>22163</v>
      </c>
      <c r="V2169" s="168" t="s">
        <v>5996</v>
      </c>
      <c r="W2169" s="168">
        <v>22163</v>
      </c>
      <c r="X2169" s="168" t="str">
        <f t="shared" si="233"/>
        <v>LAN.MON.m120025</v>
      </c>
    </row>
    <row r="2170" spans="9:24" x14ac:dyDescent="0.15">
      <c r="I2170" s="168" t="s">
        <v>12604</v>
      </c>
      <c r="J2170" s="168">
        <v>12179</v>
      </c>
      <c r="K2170" s="168" t="str">
        <f t="shared" si="228"/>
        <v>LAN.MON.m110022</v>
      </c>
      <c r="L2170" s="168" t="str">
        <f t="shared" si="229"/>
        <v>"恶匪"</v>
      </c>
      <c r="M2170" s="168">
        <v>22166</v>
      </c>
      <c r="N2170" s="168" t="str">
        <f t="shared" si="230"/>
        <v>LAN.MON.m120022</v>
      </c>
      <c r="O2170" s="168" t="str">
        <f t="shared" si="231"/>
        <v>"匪王"</v>
      </c>
      <c r="P2170" s="168">
        <v>3</v>
      </c>
      <c r="Q2170" s="168">
        <v>12164</v>
      </c>
      <c r="R2170" s="168" t="s">
        <v>6367</v>
      </c>
      <c r="S2170" s="168">
        <v>12164</v>
      </c>
      <c r="T2170" s="168" t="str">
        <f t="shared" si="232"/>
        <v>LAN.MON.m110102</v>
      </c>
      <c r="U2170" s="168">
        <v>22164</v>
      </c>
      <c r="V2170" s="168" t="s">
        <v>6021</v>
      </c>
      <c r="W2170" s="168">
        <v>22164</v>
      </c>
      <c r="X2170" s="168" t="str">
        <f t="shared" si="233"/>
        <v>LAN.MON.m120030</v>
      </c>
    </row>
    <row r="2171" spans="9:24" x14ac:dyDescent="0.15">
      <c r="I2171" s="168" t="s">
        <v>12605</v>
      </c>
      <c r="J2171" s="168">
        <v>12180</v>
      </c>
      <c r="K2171" s="168" t="str">
        <f t="shared" si="228"/>
        <v>LAN.MON.m110063</v>
      </c>
      <c r="L2171" s="168" t="str">
        <f t="shared" si="229"/>
        <v>"荒沙女匪"</v>
      </c>
      <c r="M2171" s="168">
        <v>22167</v>
      </c>
      <c r="N2171" s="168" t="str">
        <f t="shared" si="230"/>
        <v>LAN.MON.m120063</v>
      </c>
      <c r="O2171" s="168" t="str">
        <f t="shared" si="231"/>
        <v>"荒沙匪首"</v>
      </c>
      <c r="P2171" s="168">
        <v>3</v>
      </c>
      <c r="Q2171" s="168">
        <v>12165</v>
      </c>
      <c r="R2171" s="168" t="s">
        <v>10680</v>
      </c>
      <c r="S2171" s="168">
        <v>12165</v>
      </c>
      <c r="T2171" s="168" t="str">
        <f t="shared" si="232"/>
        <v>LAN.MON.m110145</v>
      </c>
      <c r="U2171" s="168">
        <v>22165</v>
      </c>
      <c r="V2171" s="168" t="s">
        <v>10733</v>
      </c>
      <c r="W2171" s="168">
        <v>22165</v>
      </c>
      <c r="X2171" s="168" t="str">
        <f t="shared" si="233"/>
        <v>LAN.MON.m120146</v>
      </c>
    </row>
    <row r="2172" spans="9:24" x14ac:dyDescent="0.15">
      <c r="I2172" s="168" t="s">
        <v>12606</v>
      </c>
      <c r="J2172" s="168">
        <v>12181</v>
      </c>
      <c r="K2172" s="168" t="str">
        <f t="shared" si="228"/>
        <v>LAN.MON.m110030</v>
      </c>
      <c r="L2172" s="168" t="str">
        <f t="shared" si="229"/>
        <v>"黑刀客"</v>
      </c>
      <c r="M2172" s="168">
        <v>22168</v>
      </c>
      <c r="N2172" s="168" t="str">
        <f t="shared" si="230"/>
        <v>LAN.MON.m120030</v>
      </c>
      <c r="O2172" s="168" t="str">
        <f t="shared" si="231"/>
        <v>"黑刀王"</v>
      </c>
      <c r="P2172" s="168">
        <v>3</v>
      </c>
      <c r="Q2172" s="168">
        <v>12166</v>
      </c>
      <c r="R2172" s="168" t="s">
        <v>8614</v>
      </c>
      <c r="S2172" s="168">
        <v>12166</v>
      </c>
      <c r="T2172" s="168" t="str">
        <f t="shared" si="232"/>
        <v>LAN.MON.m110141</v>
      </c>
      <c r="U2172" s="168">
        <v>22166</v>
      </c>
      <c r="V2172" s="168" t="s">
        <v>5981</v>
      </c>
      <c r="W2172" s="168">
        <v>22166</v>
      </c>
      <c r="X2172" s="168" t="str">
        <f t="shared" si="233"/>
        <v>LAN.MON.m120022</v>
      </c>
    </row>
    <row r="2173" spans="9:24" x14ac:dyDescent="0.15">
      <c r="I2173" s="168" t="s">
        <v>12607</v>
      </c>
      <c r="J2173" s="168">
        <v>12182</v>
      </c>
      <c r="K2173" s="168" t="str">
        <f t="shared" si="228"/>
        <v>LAN.MON.m110146</v>
      </c>
      <c r="L2173" s="168" t="str">
        <f t="shared" si="229"/>
        <v>"铁爪狼妖"</v>
      </c>
      <c r="M2173" s="168">
        <v>22169</v>
      </c>
      <c r="N2173" s="168" t="str">
        <f t="shared" si="230"/>
        <v>LAN.MON.m120146</v>
      </c>
      <c r="O2173" s="168" t="str">
        <f t="shared" si="231"/>
        <v>"铁爪狼王"</v>
      </c>
      <c r="P2173" s="168">
        <v>3</v>
      </c>
      <c r="Q2173" s="168">
        <v>12167</v>
      </c>
      <c r="R2173" s="168" t="s">
        <v>6021</v>
      </c>
      <c r="S2173" s="168">
        <v>12167</v>
      </c>
      <c r="T2173" s="168" t="str">
        <f t="shared" si="232"/>
        <v>LAN.MON.m110030</v>
      </c>
      <c r="U2173" s="168">
        <v>22167</v>
      </c>
      <c r="V2173" s="168" t="s">
        <v>6182</v>
      </c>
      <c r="W2173" s="168">
        <v>22167</v>
      </c>
      <c r="X2173" s="168" t="str">
        <f t="shared" si="233"/>
        <v>LAN.MON.m120063</v>
      </c>
    </row>
    <row r="2174" spans="9:24" x14ac:dyDescent="0.15">
      <c r="I2174" s="168" t="s">
        <v>12608</v>
      </c>
      <c r="J2174" s="168">
        <v>12183</v>
      </c>
      <c r="K2174" s="168" t="str">
        <f t="shared" si="228"/>
        <v>LAN.MON.m110064</v>
      </c>
      <c r="L2174" s="168" t="str">
        <f t="shared" si="229"/>
        <v>"荒沙女匪"</v>
      </c>
      <c r="M2174" s="168">
        <v>22170</v>
      </c>
      <c r="N2174" s="168" t="str">
        <f t="shared" si="230"/>
        <v>LAN.MON.m120064</v>
      </c>
      <c r="O2174" s="168" t="str">
        <f t="shared" si="231"/>
        <v>"荒沙匪首"</v>
      </c>
      <c r="P2174" s="168">
        <v>3</v>
      </c>
      <c r="Q2174" s="168">
        <v>12168</v>
      </c>
      <c r="R2174" s="168" t="s">
        <v>6402</v>
      </c>
      <c r="S2174" s="168">
        <v>12168</v>
      </c>
      <c r="T2174" s="168" t="str">
        <f t="shared" si="232"/>
        <v>LAN.MON.m110109</v>
      </c>
      <c r="U2174" s="168">
        <v>22168</v>
      </c>
      <c r="V2174" s="168" t="s">
        <v>6021</v>
      </c>
      <c r="W2174" s="168">
        <v>22168</v>
      </c>
      <c r="X2174" s="168" t="str">
        <f t="shared" si="233"/>
        <v>LAN.MON.m120030</v>
      </c>
    </row>
    <row r="2175" spans="9:24" x14ac:dyDescent="0.15">
      <c r="I2175" s="168" t="s">
        <v>12609</v>
      </c>
      <c r="J2175" s="168">
        <v>12184</v>
      </c>
      <c r="K2175" s="168" t="str">
        <f t="shared" si="228"/>
        <v>LAN.MON.m110025</v>
      </c>
      <c r="L2175" s="168" t="str">
        <f t="shared" si="229"/>
        <v>"剑道恶徒"</v>
      </c>
      <c r="M2175" s="168">
        <v>22171</v>
      </c>
      <c r="N2175" s="168" t="str">
        <f t="shared" si="230"/>
        <v>LAN.MON.m120025</v>
      </c>
      <c r="O2175" s="168" t="str">
        <f t="shared" si="231"/>
        <v>"恶徒众首"</v>
      </c>
      <c r="P2175" s="168">
        <v>3</v>
      </c>
      <c r="Q2175" s="168">
        <v>12169</v>
      </c>
      <c r="R2175" s="168" t="s">
        <v>6367</v>
      </c>
      <c r="S2175" s="168">
        <v>12169</v>
      </c>
      <c r="T2175" s="168" t="str">
        <f t="shared" si="232"/>
        <v>LAN.MON.m110102</v>
      </c>
      <c r="U2175" s="168">
        <v>22169</v>
      </c>
      <c r="V2175" s="168" t="s">
        <v>10733</v>
      </c>
      <c r="W2175" s="168">
        <v>22169</v>
      </c>
      <c r="X2175" s="168" t="str">
        <f t="shared" si="233"/>
        <v>LAN.MON.m120146</v>
      </c>
    </row>
    <row r="2176" spans="9:24" x14ac:dyDescent="0.15">
      <c r="I2176" s="168" t="s">
        <v>12610</v>
      </c>
      <c r="J2176" s="168">
        <v>12185</v>
      </c>
      <c r="K2176" s="168" t="str">
        <f t="shared" si="228"/>
        <v>LAN.MON.m110030</v>
      </c>
      <c r="L2176" s="168" t="str">
        <f t="shared" si="229"/>
        <v>"黑刀客"</v>
      </c>
      <c r="M2176" s="168">
        <v>22172</v>
      </c>
      <c r="N2176" s="168" t="str">
        <f t="shared" si="230"/>
        <v>LAN.MON.m120030</v>
      </c>
      <c r="O2176" s="168" t="str">
        <f t="shared" si="231"/>
        <v>"黑刀王"</v>
      </c>
      <c r="P2176" s="168">
        <v>2</v>
      </c>
      <c r="Q2176" s="168">
        <v>12170</v>
      </c>
      <c r="R2176" s="168" t="s">
        <v>5883</v>
      </c>
      <c r="S2176" s="168">
        <v>12170</v>
      </c>
      <c r="T2176" s="168" t="str">
        <f t="shared" si="232"/>
        <v>LAN.MON.m110011</v>
      </c>
      <c r="U2176" s="168">
        <v>22170</v>
      </c>
      <c r="V2176" s="168" t="s">
        <v>6187</v>
      </c>
      <c r="W2176" s="168">
        <v>22170</v>
      </c>
      <c r="X2176" s="168" t="str">
        <f t="shared" si="233"/>
        <v>LAN.MON.m120064</v>
      </c>
    </row>
    <row r="2177" spans="9:24" x14ac:dyDescent="0.15">
      <c r="I2177" s="168" t="s">
        <v>12611</v>
      </c>
      <c r="J2177" s="168">
        <v>12186</v>
      </c>
      <c r="K2177" s="168" t="str">
        <f t="shared" si="228"/>
        <v>LAN.MON.m110146</v>
      </c>
      <c r="L2177" s="168" t="str">
        <f t="shared" si="229"/>
        <v>"铁爪狼妖"</v>
      </c>
      <c r="M2177" s="168">
        <v>22173</v>
      </c>
      <c r="N2177" s="168" t="str">
        <f t="shared" si="230"/>
        <v>LAN.MON.m120146</v>
      </c>
      <c r="O2177" s="168" t="str">
        <f t="shared" si="231"/>
        <v>"铁爪狼王"</v>
      </c>
      <c r="P2177" s="168">
        <v>2</v>
      </c>
      <c r="Q2177" s="168">
        <v>12171</v>
      </c>
      <c r="R2177" s="168" t="s">
        <v>6402</v>
      </c>
      <c r="S2177" s="168">
        <v>12171</v>
      </c>
      <c r="T2177" s="168" t="str">
        <f t="shared" si="232"/>
        <v>LAN.MON.m110109</v>
      </c>
      <c r="U2177" s="168">
        <v>22171</v>
      </c>
      <c r="V2177" s="168" t="s">
        <v>5996</v>
      </c>
      <c r="W2177" s="168">
        <v>22171</v>
      </c>
      <c r="X2177" s="168" t="str">
        <f t="shared" si="233"/>
        <v>LAN.MON.m120025</v>
      </c>
    </row>
    <row r="2178" spans="9:24" x14ac:dyDescent="0.15">
      <c r="I2178" s="168" t="s">
        <v>12612</v>
      </c>
      <c r="J2178" s="168">
        <v>12187</v>
      </c>
      <c r="K2178" s="168" t="str">
        <f t="shared" si="228"/>
        <v>LAN.MON.m110022</v>
      </c>
      <c r="L2178" s="168" t="str">
        <f t="shared" si="229"/>
        <v>"恶匪"</v>
      </c>
      <c r="M2178" s="168">
        <v>22174</v>
      </c>
      <c r="N2178" s="168" t="str">
        <f t="shared" si="230"/>
        <v>LAN.MON.m120022</v>
      </c>
      <c r="O2178" s="168" t="str">
        <f t="shared" si="231"/>
        <v>"匪王"</v>
      </c>
      <c r="P2178" s="168">
        <v>2</v>
      </c>
      <c r="Q2178" s="168">
        <v>12172</v>
      </c>
      <c r="R2178" s="168" t="s">
        <v>6367</v>
      </c>
      <c r="S2178" s="168">
        <v>12172</v>
      </c>
      <c r="T2178" s="168" t="str">
        <f t="shared" si="232"/>
        <v>LAN.MON.m110102</v>
      </c>
      <c r="U2178" s="168">
        <v>22172</v>
      </c>
      <c r="V2178" s="168" t="s">
        <v>6021</v>
      </c>
      <c r="W2178" s="168">
        <v>22172</v>
      </c>
      <c r="X2178" s="168" t="str">
        <f t="shared" si="233"/>
        <v>LAN.MON.m120030</v>
      </c>
    </row>
    <row r="2179" spans="9:24" x14ac:dyDescent="0.15">
      <c r="I2179" s="168" t="s">
        <v>12613</v>
      </c>
      <c r="J2179" s="168">
        <v>12188</v>
      </c>
      <c r="K2179" s="168" t="str">
        <f t="shared" si="228"/>
        <v>LAN.MON.m110063</v>
      </c>
      <c r="L2179" s="168" t="str">
        <f t="shared" si="229"/>
        <v>"荒沙女匪"</v>
      </c>
      <c r="M2179" s="168">
        <v>22175</v>
      </c>
      <c r="N2179" s="168" t="str">
        <f t="shared" si="230"/>
        <v>LAN.MON.m120063</v>
      </c>
      <c r="O2179" s="168" t="str">
        <f t="shared" si="231"/>
        <v>"荒沙匪首"</v>
      </c>
      <c r="P2179" s="168">
        <v>2</v>
      </c>
      <c r="Q2179" s="168">
        <v>12173</v>
      </c>
      <c r="R2179" s="168" t="s">
        <v>5883</v>
      </c>
      <c r="S2179" s="168">
        <v>12173</v>
      </c>
      <c r="T2179" s="168" t="str">
        <f t="shared" si="232"/>
        <v>LAN.MON.m110011</v>
      </c>
      <c r="U2179" s="168">
        <v>22173</v>
      </c>
      <c r="V2179" s="168" t="s">
        <v>10733</v>
      </c>
      <c r="W2179" s="168">
        <v>22173</v>
      </c>
      <c r="X2179" s="168" t="str">
        <f t="shared" si="233"/>
        <v>LAN.MON.m120146</v>
      </c>
    </row>
    <row r="2180" spans="9:24" x14ac:dyDescent="0.15">
      <c r="I2180" s="168" t="s">
        <v>12614</v>
      </c>
      <c r="J2180" s="168">
        <v>12189</v>
      </c>
      <c r="K2180" s="168" t="str">
        <f t="shared" si="228"/>
        <v>LAN.MON.m110030</v>
      </c>
      <c r="L2180" s="168" t="str">
        <f t="shared" si="229"/>
        <v>"黑刀客"</v>
      </c>
      <c r="M2180" s="168">
        <v>22176</v>
      </c>
      <c r="N2180" s="168" t="str">
        <f t="shared" si="230"/>
        <v>LAN.MON.m120030</v>
      </c>
      <c r="O2180" s="168" t="str">
        <f t="shared" si="231"/>
        <v>"黑刀王"</v>
      </c>
      <c r="P2180" s="168">
        <v>5</v>
      </c>
      <c r="Q2180" s="168">
        <v>12174</v>
      </c>
      <c r="R2180" s="168" t="s">
        <v>10680</v>
      </c>
      <c r="S2180" s="168">
        <v>12174</v>
      </c>
      <c r="T2180" s="168" t="str">
        <f t="shared" si="232"/>
        <v>LAN.MON.m110145</v>
      </c>
      <c r="U2180" s="168">
        <v>22174</v>
      </c>
      <c r="V2180" s="168" t="s">
        <v>5981</v>
      </c>
      <c r="W2180" s="168">
        <v>22174</v>
      </c>
      <c r="X2180" s="168" t="str">
        <f t="shared" si="233"/>
        <v>LAN.MON.m120022</v>
      </c>
    </row>
    <row r="2181" spans="9:24" x14ac:dyDescent="0.15">
      <c r="I2181" s="168" t="s">
        <v>12615</v>
      </c>
      <c r="J2181" s="168">
        <v>12190</v>
      </c>
      <c r="K2181" s="168" t="str">
        <f t="shared" si="228"/>
        <v>LAN.MON.m110146</v>
      </c>
      <c r="L2181" s="168" t="str">
        <f t="shared" si="229"/>
        <v>"铁爪狼妖"</v>
      </c>
      <c r="M2181" s="168">
        <v>22177</v>
      </c>
      <c r="N2181" s="168" t="str">
        <f t="shared" si="230"/>
        <v>LAN.MON.m120146</v>
      </c>
      <c r="O2181" s="168" t="str">
        <f t="shared" si="231"/>
        <v>"铁爪狼王"</v>
      </c>
      <c r="P2181" s="168">
        <v>5</v>
      </c>
      <c r="Q2181" s="168">
        <v>12175</v>
      </c>
      <c r="R2181" s="168" t="s">
        <v>6187</v>
      </c>
      <c r="S2181" s="168">
        <v>12175</v>
      </c>
      <c r="T2181" s="168" t="str">
        <f t="shared" si="232"/>
        <v>LAN.MON.m110064</v>
      </c>
      <c r="U2181" s="168">
        <v>22175</v>
      </c>
      <c r="V2181" s="168" t="s">
        <v>6182</v>
      </c>
      <c r="W2181" s="168">
        <v>22175</v>
      </c>
      <c r="X2181" s="168" t="str">
        <f t="shared" si="233"/>
        <v>LAN.MON.m120063</v>
      </c>
    </row>
    <row r="2182" spans="9:24" x14ac:dyDescent="0.15">
      <c r="I2182" s="168" t="s">
        <v>12616</v>
      </c>
      <c r="J2182" s="168">
        <v>12191</v>
      </c>
      <c r="K2182" s="168" t="str">
        <f t="shared" si="228"/>
        <v>LAN.MON.m110018</v>
      </c>
      <c r="L2182" s="168" t="str">
        <f t="shared" si="229"/>
        <v>"深潭枯骨"</v>
      </c>
      <c r="M2182" s="168">
        <v>22178</v>
      </c>
      <c r="N2182" s="168" t="str">
        <f t="shared" si="230"/>
        <v>LAN.MON.m120018</v>
      </c>
      <c r="O2182" s="168" t="str">
        <f t="shared" si="231"/>
        <v>"深潭枯鲛"</v>
      </c>
      <c r="P2182" s="168">
        <v>5</v>
      </c>
      <c r="Q2182" s="168">
        <v>12176</v>
      </c>
      <c r="R2182" s="168" t="s">
        <v>5996</v>
      </c>
      <c r="S2182" s="168">
        <v>12176</v>
      </c>
      <c r="T2182" s="168" t="str">
        <f t="shared" si="232"/>
        <v>LAN.MON.m110025</v>
      </c>
      <c r="U2182" s="168">
        <v>22176</v>
      </c>
      <c r="V2182" s="168" t="s">
        <v>6021</v>
      </c>
      <c r="W2182" s="168">
        <v>22176</v>
      </c>
      <c r="X2182" s="168" t="str">
        <f t="shared" si="233"/>
        <v>LAN.MON.m120030</v>
      </c>
    </row>
    <row r="2183" spans="9:24" x14ac:dyDescent="0.15">
      <c r="I2183" s="168" t="s">
        <v>12617</v>
      </c>
      <c r="J2183" s="168">
        <v>12192</v>
      </c>
      <c r="K2183" s="168" t="str">
        <f t="shared" si="228"/>
        <v>LAN.MON.m110133</v>
      </c>
      <c r="L2183" s="168" t="str">
        <f t="shared" si="229"/>
        <v>"诛灵魔剑"</v>
      </c>
      <c r="M2183" s="168">
        <v>22179</v>
      </c>
      <c r="N2183" s="168" t="str">
        <f t="shared" si="230"/>
        <v>LAN.MON.m120133</v>
      </c>
      <c r="O2183" s="168" t="str">
        <f t="shared" si="231"/>
        <v>"诛神魔剑"</v>
      </c>
      <c r="P2183" s="168">
        <v>5</v>
      </c>
      <c r="Q2183" s="168">
        <v>12177</v>
      </c>
      <c r="R2183" s="168" t="s">
        <v>6021</v>
      </c>
      <c r="S2183" s="168">
        <v>12177</v>
      </c>
      <c r="T2183" s="168" t="str">
        <f t="shared" si="232"/>
        <v>LAN.MON.m110030</v>
      </c>
      <c r="U2183" s="168">
        <v>22177</v>
      </c>
      <c r="V2183" s="168" t="s">
        <v>10733</v>
      </c>
      <c r="W2183" s="168">
        <v>22177</v>
      </c>
      <c r="X2183" s="168" t="str">
        <f t="shared" si="233"/>
        <v>LAN.MON.m120146</v>
      </c>
    </row>
    <row r="2184" spans="9:24" x14ac:dyDescent="0.15">
      <c r="I2184" s="168" t="s">
        <v>12618</v>
      </c>
      <c r="J2184" s="168">
        <v>12193</v>
      </c>
      <c r="K2184" s="168" t="str">
        <f t="shared" ref="K2184:K2247" si="234">IFERROR("LAN.MON."&amp;VLOOKUP("小怪"&amp;I2184,A:C,3,FALSE),IF(MATCH(J2184,J:J,FALSE)=ROW(J2184),IF(VLOOKUP(VLOOKUP(J2184,Q:R,2,FALSE),R:S,2,FALSE)=J2184,"",VLOOKUP(VLOOKUP(VLOOKUP(J2184,Q:R,2,FALSE),R:S,2,FALSE),J:K,2,FALSE)),VLOOKUP(J2184,J:K,2,FALSE)))</f>
        <v>LAN.MON.m110033</v>
      </c>
      <c r="L2184" s="168" t="str">
        <f t="shared" ref="L2184:L2247" si="235">IFERROR(VLOOKUP("小怪"&amp;I2184,A:D,4,FALSE),IF(MATCH(J2184,J:J,FALSE)=ROW(J2184),IF(VLOOKUP(VLOOKUP(J2184,Q:R,2,FALSE),R:S,2,FALSE)=J2184,"",VLOOKUP(VLOOKUP(VLOOKUP(J2184,Q:R,2,FALSE),R:S,2,FALSE),J:L,3,FALSE)),VLOOKUP(J2184,J:L,3,FALSE)))</f>
        <v>"冰境引路人"</v>
      </c>
      <c r="M2184" s="168">
        <v>22180</v>
      </c>
      <c r="N2184" s="168" t="str">
        <f t="shared" ref="N2184:N2247" si="236">IFERROR("LAN.MON."&amp;VLOOKUP("boss"&amp;I2184,A:C,3,FALSE),IF(MATCH(M2184,M:M,FALSE)=ROW(M2184),IF(VLOOKUP(VLOOKUP(M2184,U:V,2,FALSE),V:W,2,FALSE)=M2184,"",VLOOKUP(VLOOKUP(VLOOKUP(M2184,U:V,2,FALSE),V:W,2,FALSE),M:N,2,FALSE)),VLOOKUP(M2184,M:N,2,FALSE)))</f>
        <v>LAN.MON.m120033</v>
      </c>
      <c r="O2184" s="168" t="str">
        <f t="shared" ref="O2184:O2247" si="237">IFERROR(VLOOKUP("boss"&amp;I2184,A:D,4,FALSE),IF(MATCH(M2184,M:M,FALSE)=ROW(M2184),IF(VLOOKUP(VLOOKUP(M2184,U:V,2,FALSE),V:W,2,FALSE)=M2184,"",VLOOKUP(VLOOKUP(VLOOKUP(M2184,U:V,2,FALSE),V:W,2,FALSE),M:O,3,FALSE)),VLOOKUP(M2184,M:O,3,FALSE)))</f>
        <v>"冰境灯灵"</v>
      </c>
      <c r="P2184" s="168">
        <v>5</v>
      </c>
      <c r="Q2184" s="168">
        <v>12178</v>
      </c>
      <c r="R2184" s="168" t="s">
        <v>10733</v>
      </c>
      <c r="S2184" s="168">
        <v>12178</v>
      </c>
      <c r="T2184" s="168" t="str">
        <f t="shared" ref="T2184:T2247" si="238">IFERROR(VLOOKUP(Q2184,J:K,2,FALSE),"LAN.MON.m110146")</f>
        <v>LAN.MON.m110146</v>
      </c>
      <c r="U2184" s="168">
        <v>22178</v>
      </c>
      <c r="V2184" s="168" t="s">
        <v>5965</v>
      </c>
      <c r="W2184" s="168">
        <v>22178</v>
      </c>
      <c r="X2184" s="168" t="str">
        <f t="shared" ref="X2184:X2247" si="239">IFERROR(VLOOKUP(U2184,M:N,2,FALSE),"LAN.MON.m120146")</f>
        <v>LAN.MON.m120018</v>
      </c>
    </row>
    <row r="2185" spans="9:24" x14ac:dyDescent="0.15">
      <c r="I2185" s="168" t="s">
        <v>12619</v>
      </c>
      <c r="J2185" s="168">
        <v>12194</v>
      </c>
      <c r="K2185" s="168" t="str">
        <f t="shared" si="234"/>
        <v>LAN.MON.m110018</v>
      </c>
      <c r="L2185" s="168" t="str">
        <f t="shared" si="235"/>
        <v>"深潭枯骨"</v>
      </c>
      <c r="M2185" s="168">
        <v>22181</v>
      </c>
      <c r="N2185" s="168" t="str">
        <f t="shared" si="236"/>
        <v>LAN.MON.m120018</v>
      </c>
      <c r="O2185" s="168" t="str">
        <f t="shared" si="237"/>
        <v>"深潭枯鲛"</v>
      </c>
      <c r="P2185" s="168">
        <v>5</v>
      </c>
      <c r="Q2185" s="168">
        <v>12179</v>
      </c>
      <c r="R2185" s="168" t="s">
        <v>5981</v>
      </c>
      <c r="S2185" s="168">
        <v>12179</v>
      </c>
      <c r="T2185" s="168" t="str">
        <f t="shared" si="238"/>
        <v>LAN.MON.m110022</v>
      </c>
      <c r="U2185" s="168">
        <v>22179</v>
      </c>
      <c r="V2185" s="168" t="s">
        <v>6521</v>
      </c>
      <c r="W2185" s="168">
        <v>22179</v>
      </c>
      <c r="X2185" s="168" t="str">
        <f t="shared" si="239"/>
        <v>LAN.MON.m120133</v>
      </c>
    </row>
    <row r="2186" spans="9:24" x14ac:dyDescent="0.15">
      <c r="I2186" s="168" t="s">
        <v>12620</v>
      </c>
      <c r="J2186" s="168">
        <v>12195</v>
      </c>
      <c r="K2186" s="168" t="str">
        <f t="shared" si="234"/>
        <v>LAN.MON.m110133</v>
      </c>
      <c r="L2186" s="168" t="str">
        <f t="shared" si="235"/>
        <v>"诛灵魔剑"</v>
      </c>
      <c r="M2186" s="168">
        <v>22182</v>
      </c>
      <c r="N2186" s="168" t="str">
        <f t="shared" si="236"/>
        <v>LAN.MON.m120133</v>
      </c>
      <c r="O2186" s="168" t="str">
        <f t="shared" si="237"/>
        <v>"诛神魔剑"</v>
      </c>
      <c r="P2186" s="168">
        <v>4</v>
      </c>
      <c r="Q2186" s="168">
        <v>12180</v>
      </c>
      <c r="R2186" s="168" t="s">
        <v>6182</v>
      </c>
      <c r="S2186" s="168">
        <v>12180</v>
      </c>
      <c r="T2186" s="168" t="str">
        <f t="shared" si="238"/>
        <v>LAN.MON.m110063</v>
      </c>
      <c r="U2186" s="168">
        <v>22180</v>
      </c>
      <c r="V2186" s="168" t="s">
        <v>6035</v>
      </c>
      <c r="W2186" s="168">
        <v>22180</v>
      </c>
      <c r="X2186" s="168" t="str">
        <f t="shared" si="239"/>
        <v>LAN.MON.m120033</v>
      </c>
    </row>
    <row r="2187" spans="9:24" x14ac:dyDescent="0.15">
      <c r="I2187" s="168" t="s">
        <v>12621</v>
      </c>
      <c r="J2187" s="168">
        <v>12196</v>
      </c>
      <c r="K2187" s="168" t="str">
        <f t="shared" si="234"/>
        <v>LAN.MON.m110033</v>
      </c>
      <c r="L2187" s="168" t="str">
        <f t="shared" si="235"/>
        <v>"冰境引路人"</v>
      </c>
      <c r="M2187" s="168">
        <v>22183</v>
      </c>
      <c r="N2187" s="168" t="str">
        <f t="shared" si="236"/>
        <v>LAN.MON.m120033</v>
      </c>
      <c r="O2187" s="168" t="str">
        <f t="shared" si="237"/>
        <v>"冰境灯灵"</v>
      </c>
      <c r="P2187" s="168">
        <v>4</v>
      </c>
      <c r="Q2187" s="168">
        <v>12181</v>
      </c>
      <c r="R2187" s="168" t="s">
        <v>6021</v>
      </c>
      <c r="S2187" s="168">
        <v>12181</v>
      </c>
      <c r="T2187" s="168" t="str">
        <f t="shared" si="238"/>
        <v>LAN.MON.m110030</v>
      </c>
      <c r="U2187" s="168">
        <v>22181</v>
      </c>
      <c r="V2187" s="168" t="s">
        <v>5965</v>
      </c>
      <c r="W2187" s="168">
        <v>22181</v>
      </c>
      <c r="X2187" s="168" t="str">
        <f t="shared" si="239"/>
        <v>LAN.MON.m120018</v>
      </c>
    </row>
    <row r="2188" spans="9:24" x14ac:dyDescent="0.15">
      <c r="I2188" s="168" t="s">
        <v>12622</v>
      </c>
      <c r="J2188" s="168">
        <v>12197</v>
      </c>
      <c r="K2188" s="168" t="str">
        <f t="shared" si="234"/>
        <v>LAN.MON.m110018</v>
      </c>
      <c r="L2188" s="168" t="str">
        <f t="shared" si="235"/>
        <v>"深潭枯骨"</v>
      </c>
      <c r="M2188" s="168">
        <v>22184</v>
      </c>
      <c r="N2188" s="168" t="str">
        <f t="shared" si="236"/>
        <v>LAN.MON.m120018</v>
      </c>
      <c r="O2188" s="168" t="str">
        <f t="shared" si="237"/>
        <v>"深潭枯鲛"</v>
      </c>
      <c r="P2188" s="168">
        <v>4</v>
      </c>
      <c r="Q2188" s="168">
        <v>12182</v>
      </c>
      <c r="R2188" s="168" t="s">
        <v>10733</v>
      </c>
      <c r="S2188" s="168">
        <v>12182</v>
      </c>
      <c r="T2188" s="168" t="str">
        <f t="shared" si="238"/>
        <v>LAN.MON.m110146</v>
      </c>
      <c r="U2188" s="168">
        <v>22182</v>
      </c>
      <c r="V2188" s="168" t="s">
        <v>6521</v>
      </c>
      <c r="W2188" s="168">
        <v>22182</v>
      </c>
      <c r="X2188" s="168" t="str">
        <f t="shared" si="239"/>
        <v>LAN.MON.m120133</v>
      </c>
    </row>
    <row r="2189" spans="9:24" x14ac:dyDescent="0.15">
      <c r="I2189" s="168" t="s">
        <v>12623</v>
      </c>
      <c r="J2189" s="168">
        <v>12198</v>
      </c>
      <c r="K2189" s="168" t="str">
        <f t="shared" si="234"/>
        <v>LAN.MON.m110133</v>
      </c>
      <c r="L2189" s="168" t="str">
        <f t="shared" si="235"/>
        <v>"诛灵魔剑"</v>
      </c>
      <c r="M2189" s="168">
        <v>22185</v>
      </c>
      <c r="N2189" s="168" t="str">
        <f t="shared" si="236"/>
        <v>LAN.MON.m120133</v>
      </c>
      <c r="O2189" s="168" t="str">
        <f t="shared" si="237"/>
        <v>"诛神魔剑"</v>
      </c>
      <c r="P2189" s="168">
        <v>4</v>
      </c>
      <c r="Q2189" s="168">
        <v>12183</v>
      </c>
      <c r="R2189" s="168" t="s">
        <v>6187</v>
      </c>
      <c r="S2189" s="168">
        <v>12183</v>
      </c>
      <c r="T2189" s="168" t="str">
        <f t="shared" si="238"/>
        <v>LAN.MON.m110064</v>
      </c>
      <c r="U2189" s="168">
        <v>22183</v>
      </c>
      <c r="V2189" s="168" t="s">
        <v>6035</v>
      </c>
      <c r="W2189" s="168">
        <v>22183</v>
      </c>
      <c r="X2189" s="168" t="str">
        <f t="shared" si="239"/>
        <v>LAN.MON.m120033</v>
      </c>
    </row>
    <row r="2190" spans="9:24" x14ac:dyDescent="0.15">
      <c r="I2190" s="168" t="s">
        <v>12624</v>
      </c>
      <c r="J2190" s="168">
        <v>12199</v>
      </c>
      <c r="K2190" s="168" t="str">
        <f t="shared" si="234"/>
        <v>LAN.MON.m110033</v>
      </c>
      <c r="L2190" s="168" t="str">
        <f t="shared" si="235"/>
        <v>"冰境引路人"</v>
      </c>
      <c r="M2190" s="168">
        <v>22186</v>
      </c>
      <c r="N2190" s="168" t="str">
        <f t="shared" si="236"/>
        <v>LAN.MON.m120033</v>
      </c>
      <c r="O2190" s="168" t="str">
        <f t="shared" si="237"/>
        <v>"冰境灯灵"</v>
      </c>
      <c r="P2190" s="168">
        <v>25</v>
      </c>
      <c r="Q2190" s="168">
        <v>12184</v>
      </c>
      <c r="R2190" s="168" t="s">
        <v>5996</v>
      </c>
      <c r="S2190" s="168">
        <v>12184</v>
      </c>
      <c r="T2190" s="168" t="str">
        <f t="shared" si="238"/>
        <v>LAN.MON.m110025</v>
      </c>
      <c r="U2190" s="168">
        <v>22184</v>
      </c>
      <c r="V2190" s="168" t="s">
        <v>5965</v>
      </c>
      <c r="W2190" s="168">
        <v>22184</v>
      </c>
      <c r="X2190" s="168" t="str">
        <f t="shared" si="239"/>
        <v>LAN.MON.m120018</v>
      </c>
    </row>
    <row r="2191" spans="9:24" x14ac:dyDescent="0.15">
      <c r="I2191" s="168" t="s">
        <v>12625</v>
      </c>
      <c r="J2191" s="168">
        <v>12200</v>
      </c>
      <c r="K2191" s="168" t="str">
        <f t="shared" si="234"/>
        <v>LAN.MON.m110018</v>
      </c>
      <c r="L2191" s="168" t="str">
        <f t="shared" si="235"/>
        <v>"深潭枯骨"</v>
      </c>
      <c r="M2191" s="168">
        <v>22187</v>
      </c>
      <c r="N2191" s="168" t="str">
        <f t="shared" si="236"/>
        <v>LAN.MON.m120018</v>
      </c>
      <c r="O2191" s="168" t="str">
        <f t="shared" si="237"/>
        <v>"深潭枯鲛"</v>
      </c>
      <c r="P2191" s="168">
        <v>25</v>
      </c>
      <c r="Q2191" s="168">
        <v>12185</v>
      </c>
      <c r="R2191" s="168" t="s">
        <v>6021</v>
      </c>
      <c r="S2191" s="168">
        <v>12185</v>
      </c>
      <c r="T2191" s="168" t="str">
        <f t="shared" si="238"/>
        <v>LAN.MON.m110030</v>
      </c>
      <c r="U2191" s="168">
        <v>22185</v>
      </c>
      <c r="V2191" s="168" t="s">
        <v>6521</v>
      </c>
      <c r="W2191" s="168">
        <v>22185</v>
      </c>
      <c r="X2191" s="168" t="str">
        <f t="shared" si="239"/>
        <v>LAN.MON.m120133</v>
      </c>
    </row>
    <row r="2192" spans="9:24" x14ac:dyDescent="0.15">
      <c r="I2192" s="168" t="s">
        <v>12626</v>
      </c>
      <c r="J2192" s="168">
        <v>12201</v>
      </c>
      <c r="K2192" s="168" t="str">
        <f t="shared" si="234"/>
        <v>LAN.MON.m110045</v>
      </c>
      <c r="L2192" s="168" t="str">
        <f t="shared" si="235"/>
        <v>"枯朽毒骨"</v>
      </c>
      <c r="M2192" s="168">
        <v>22188</v>
      </c>
      <c r="N2192" s="168" t="str">
        <f t="shared" si="236"/>
        <v>LAN.MON.m120045</v>
      </c>
      <c r="O2192" s="168" t="str">
        <f t="shared" si="237"/>
        <v>"枯朽骨魔"</v>
      </c>
      <c r="P2192" s="168">
        <v>25</v>
      </c>
      <c r="Q2192" s="168">
        <v>12186</v>
      </c>
      <c r="R2192" s="168" t="s">
        <v>10733</v>
      </c>
      <c r="S2192" s="168">
        <v>12186</v>
      </c>
      <c r="T2192" s="168" t="str">
        <f t="shared" si="238"/>
        <v>LAN.MON.m110146</v>
      </c>
      <c r="U2192" s="168">
        <v>22186</v>
      </c>
      <c r="V2192" s="168" t="s">
        <v>6035</v>
      </c>
      <c r="W2192" s="168">
        <v>22186</v>
      </c>
      <c r="X2192" s="168" t="str">
        <f t="shared" si="239"/>
        <v>LAN.MON.m120033</v>
      </c>
    </row>
    <row r="2193" spans="9:24" x14ac:dyDescent="0.15">
      <c r="I2193" s="168" t="s">
        <v>12627</v>
      </c>
      <c r="J2193" s="168">
        <v>12202</v>
      </c>
      <c r="K2193" s="168" t="str">
        <f t="shared" si="234"/>
        <v>LAN.MON.m110052</v>
      </c>
      <c r="L2193" s="168" t="str">
        <f t="shared" si="235"/>
        <v>"云境奴仆"</v>
      </c>
      <c r="M2193" s="168">
        <v>22189</v>
      </c>
      <c r="N2193" s="168" t="str">
        <f t="shared" si="236"/>
        <v>LAN.MON.m120052</v>
      </c>
      <c r="O2193" s="168" t="str">
        <f t="shared" si="237"/>
        <v>"云境主管"</v>
      </c>
      <c r="P2193" s="168">
        <v>25</v>
      </c>
      <c r="Q2193" s="168">
        <v>12187</v>
      </c>
      <c r="R2193" s="168" t="s">
        <v>5981</v>
      </c>
      <c r="S2193" s="168">
        <v>12187</v>
      </c>
      <c r="T2193" s="168" t="str">
        <f t="shared" si="238"/>
        <v>LAN.MON.m110022</v>
      </c>
      <c r="U2193" s="168">
        <v>22187</v>
      </c>
      <c r="V2193" s="168" t="s">
        <v>5965</v>
      </c>
      <c r="W2193" s="168">
        <v>22187</v>
      </c>
      <c r="X2193" s="168" t="str">
        <f t="shared" si="239"/>
        <v>LAN.MON.m120018</v>
      </c>
    </row>
    <row r="2194" spans="9:24" x14ac:dyDescent="0.15">
      <c r="I2194" s="168" t="s">
        <v>12628</v>
      </c>
      <c r="J2194" s="168">
        <v>12203</v>
      </c>
      <c r="K2194" s="168" t="str">
        <f t="shared" si="234"/>
        <v>LAN.MON.m110017</v>
      </c>
      <c r="L2194" s="168" t="str">
        <f t="shared" si="235"/>
        <v>"深潭青尸"</v>
      </c>
      <c r="M2194" s="168">
        <v>22190</v>
      </c>
      <c r="N2194" s="168" t="str">
        <f t="shared" si="236"/>
        <v>LAN.MON.m120017</v>
      </c>
      <c r="O2194" s="168" t="str">
        <f t="shared" si="237"/>
        <v>"深潭尸王"</v>
      </c>
      <c r="P2194" s="168">
        <v>26</v>
      </c>
      <c r="Q2194" s="168">
        <v>12188</v>
      </c>
      <c r="R2194" s="168" t="s">
        <v>6182</v>
      </c>
      <c r="S2194" s="168">
        <v>12188</v>
      </c>
      <c r="T2194" s="168" t="str">
        <f t="shared" si="238"/>
        <v>LAN.MON.m110063</v>
      </c>
      <c r="U2194" s="168">
        <v>22188</v>
      </c>
      <c r="V2194" s="168" t="s">
        <v>6093</v>
      </c>
      <c r="W2194" s="168">
        <v>22188</v>
      </c>
      <c r="X2194" s="168" t="str">
        <f t="shared" si="239"/>
        <v>LAN.MON.m120045</v>
      </c>
    </row>
    <row r="2195" spans="9:24" x14ac:dyDescent="0.15">
      <c r="I2195" s="168" t="s">
        <v>12629</v>
      </c>
      <c r="J2195" s="168">
        <v>12204</v>
      </c>
      <c r="K2195" s="168" t="str">
        <f t="shared" si="234"/>
        <v>LAN.MON.m110014</v>
      </c>
      <c r="L2195" s="168" t="str">
        <f t="shared" si="235"/>
        <v>"樱鬼"</v>
      </c>
      <c r="M2195" s="168">
        <v>22191</v>
      </c>
      <c r="N2195" s="168" t="str">
        <f t="shared" si="236"/>
        <v>LAN.MON.m120014</v>
      </c>
      <c r="O2195" s="168" t="str">
        <f t="shared" si="237"/>
        <v>"樱仙"</v>
      </c>
      <c r="P2195" s="168">
        <v>26</v>
      </c>
      <c r="Q2195" s="168">
        <v>12189</v>
      </c>
      <c r="R2195" s="168" t="s">
        <v>6021</v>
      </c>
      <c r="S2195" s="168">
        <v>12189</v>
      </c>
      <c r="T2195" s="168" t="str">
        <f t="shared" si="238"/>
        <v>LAN.MON.m110030</v>
      </c>
      <c r="U2195" s="168">
        <v>22189</v>
      </c>
      <c r="V2195" s="168" t="s">
        <v>6127</v>
      </c>
      <c r="W2195" s="168">
        <v>22189</v>
      </c>
      <c r="X2195" s="168" t="str">
        <f t="shared" si="239"/>
        <v>LAN.MON.m120052</v>
      </c>
    </row>
    <row r="2196" spans="9:24" x14ac:dyDescent="0.15">
      <c r="I2196" s="168" t="s">
        <v>12630</v>
      </c>
      <c r="J2196" s="168">
        <v>12205</v>
      </c>
      <c r="K2196" s="168" t="str">
        <f t="shared" si="234"/>
        <v>LAN.MON.m110142</v>
      </c>
      <c r="L2196" s="168" t="str">
        <f t="shared" si="235"/>
        <v>"赤狐灵童"</v>
      </c>
      <c r="M2196" s="168">
        <v>22192</v>
      </c>
      <c r="N2196" s="168" t="str">
        <f t="shared" si="236"/>
        <v>LAN.MON.m120142</v>
      </c>
      <c r="O2196" s="168" t="str">
        <f t="shared" si="237"/>
        <v>"赤狐天童"</v>
      </c>
      <c r="P2196" s="168">
        <v>26</v>
      </c>
      <c r="Q2196" s="168">
        <v>12190</v>
      </c>
      <c r="R2196" s="168" t="s">
        <v>10733</v>
      </c>
      <c r="S2196" s="168">
        <v>12190</v>
      </c>
      <c r="T2196" s="168" t="str">
        <f t="shared" si="238"/>
        <v>LAN.MON.m110146</v>
      </c>
      <c r="U2196" s="168">
        <v>22190</v>
      </c>
      <c r="V2196" s="168" t="s">
        <v>5928</v>
      </c>
      <c r="W2196" s="168">
        <v>22190</v>
      </c>
      <c r="X2196" s="168" t="str">
        <f t="shared" si="239"/>
        <v>LAN.MON.m120017</v>
      </c>
    </row>
    <row r="2197" spans="9:24" x14ac:dyDescent="0.15">
      <c r="I2197" s="168" t="s">
        <v>12631</v>
      </c>
      <c r="J2197" s="168">
        <v>12206</v>
      </c>
      <c r="K2197" s="168" t="str">
        <f t="shared" si="234"/>
        <v>LAN.MON.m110052</v>
      </c>
      <c r="L2197" s="168" t="str">
        <f t="shared" si="235"/>
        <v>"云境奴仆"</v>
      </c>
      <c r="M2197" s="168">
        <v>22193</v>
      </c>
      <c r="N2197" s="168" t="str">
        <f t="shared" si="236"/>
        <v>LAN.MON.m120052</v>
      </c>
      <c r="O2197" s="168" t="str">
        <f t="shared" si="237"/>
        <v>"云境主管"</v>
      </c>
      <c r="P2197" s="168">
        <v>26</v>
      </c>
      <c r="Q2197" s="168">
        <v>12191</v>
      </c>
      <c r="R2197" s="168" t="s">
        <v>5965</v>
      </c>
      <c r="S2197" s="168">
        <v>12191</v>
      </c>
      <c r="T2197" s="168" t="str">
        <f t="shared" si="238"/>
        <v>LAN.MON.m110018</v>
      </c>
      <c r="U2197" s="168">
        <v>22191</v>
      </c>
      <c r="V2197" s="168" t="s">
        <v>5905</v>
      </c>
      <c r="W2197" s="168">
        <v>22191</v>
      </c>
      <c r="X2197" s="168" t="str">
        <f t="shared" si="239"/>
        <v>LAN.MON.m120014</v>
      </c>
    </row>
    <row r="2198" spans="9:24" x14ac:dyDescent="0.15">
      <c r="I2198" s="168" t="s">
        <v>12632</v>
      </c>
      <c r="J2198" s="168">
        <v>12207</v>
      </c>
      <c r="K2198" s="168" t="str">
        <f t="shared" si="234"/>
        <v>LAN.MON.m110017</v>
      </c>
      <c r="L2198" s="168" t="str">
        <f t="shared" si="235"/>
        <v>"深潭青尸"</v>
      </c>
      <c r="M2198" s="168">
        <v>22194</v>
      </c>
      <c r="N2198" s="168" t="str">
        <f t="shared" si="236"/>
        <v>LAN.MON.m120017</v>
      </c>
      <c r="O2198" s="168" t="str">
        <f t="shared" si="237"/>
        <v>"深潭尸王"</v>
      </c>
      <c r="P2198" s="168">
        <v>6</v>
      </c>
      <c r="Q2198" s="168">
        <v>12192</v>
      </c>
      <c r="R2198" s="168" t="s">
        <v>6521</v>
      </c>
      <c r="S2198" s="168">
        <v>12192</v>
      </c>
      <c r="T2198" s="168" t="str">
        <f t="shared" si="238"/>
        <v>LAN.MON.m110133</v>
      </c>
      <c r="U2198" s="168">
        <v>22192</v>
      </c>
      <c r="V2198" s="168" t="s">
        <v>10408</v>
      </c>
      <c r="W2198" s="168">
        <v>22192</v>
      </c>
      <c r="X2198" s="168" t="str">
        <f t="shared" si="239"/>
        <v>LAN.MON.m120142</v>
      </c>
    </row>
    <row r="2199" spans="9:24" x14ac:dyDescent="0.15">
      <c r="I2199" s="168" t="s">
        <v>12633</v>
      </c>
      <c r="J2199" s="168">
        <v>12208</v>
      </c>
      <c r="K2199" s="168" t="str">
        <f t="shared" si="234"/>
        <v>LAN.MON.m110045</v>
      </c>
      <c r="L2199" s="168" t="str">
        <f t="shared" si="235"/>
        <v>"枯朽毒骨"</v>
      </c>
      <c r="M2199" s="168">
        <v>22195</v>
      </c>
      <c r="N2199" s="168" t="str">
        <f t="shared" si="236"/>
        <v>LAN.MON.m120045</v>
      </c>
      <c r="O2199" s="168" t="str">
        <f t="shared" si="237"/>
        <v>"枯朽骨魔"</v>
      </c>
      <c r="P2199" s="168">
        <v>6</v>
      </c>
      <c r="Q2199" s="168">
        <v>12193</v>
      </c>
      <c r="R2199" s="168" t="s">
        <v>6035</v>
      </c>
      <c r="S2199" s="168">
        <v>12193</v>
      </c>
      <c r="T2199" s="168" t="str">
        <f t="shared" si="238"/>
        <v>LAN.MON.m110033</v>
      </c>
      <c r="U2199" s="168">
        <v>22193</v>
      </c>
      <c r="V2199" s="168" t="s">
        <v>6127</v>
      </c>
      <c r="W2199" s="168">
        <v>22193</v>
      </c>
      <c r="X2199" s="168" t="str">
        <f t="shared" si="239"/>
        <v>LAN.MON.m120052</v>
      </c>
    </row>
    <row r="2200" spans="9:24" x14ac:dyDescent="0.15">
      <c r="I2200" s="168" t="s">
        <v>12634</v>
      </c>
      <c r="J2200" s="168">
        <v>12209</v>
      </c>
      <c r="K2200" s="168" t="str">
        <f t="shared" si="234"/>
        <v>LAN.MON.m110142</v>
      </c>
      <c r="L2200" s="168" t="str">
        <f t="shared" si="235"/>
        <v>"赤狐灵童"</v>
      </c>
      <c r="M2200" s="168">
        <v>22196</v>
      </c>
      <c r="N2200" s="168" t="str">
        <f t="shared" si="236"/>
        <v>LAN.MON.m120142</v>
      </c>
      <c r="O2200" s="168" t="str">
        <f t="shared" si="237"/>
        <v>"赤狐天童"</v>
      </c>
      <c r="P2200" s="168">
        <v>6</v>
      </c>
      <c r="Q2200" s="168">
        <v>12194</v>
      </c>
      <c r="R2200" s="168" t="s">
        <v>5965</v>
      </c>
      <c r="S2200" s="168">
        <v>12194</v>
      </c>
      <c r="T2200" s="168" t="str">
        <f t="shared" si="238"/>
        <v>LAN.MON.m110018</v>
      </c>
      <c r="U2200" s="168">
        <v>22194</v>
      </c>
      <c r="V2200" s="168" t="s">
        <v>5928</v>
      </c>
      <c r="W2200" s="168">
        <v>22194</v>
      </c>
      <c r="X2200" s="168" t="str">
        <f t="shared" si="239"/>
        <v>LAN.MON.m120017</v>
      </c>
    </row>
    <row r="2201" spans="9:24" x14ac:dyDescent="0.15">
      <c r="I2201" s="168" t="s">
        <v>12635</v>
      </c>
      <c r="J2201" s="168">
        <v>12210</v>
      </c>
      <c r="K2201" s="168" t="str">
        <f t="shared" si="234"/>
        <v>LAN.MON.m110132</v>
      </c>
      <c r="L2201" s="168" t="str">
        <f t="shared" si="235"/>
        <v>"狱臂死士"</v>
      </c>
      <c r="M2201" s="168">
        <v>22197</v>
      </c>
      <c r="N2201" s="168" t="str">
        <f t="shared" si="236"/>
        <v>LAN.MON.m120132</v>
      </c>
      <c r="O2201" s="168" t="str">
        <f t="shared" si="237"/>
        <v>"狱臂士主"</v>
      </c>
      <c r="P2201" s="168">
        <v>6</v>
      </c>
      <c r="Q2201" s="168">
        <v>12195</v>
      </c>
      <c r="R2201" s="168" t="s">
        <v>6521</v>
      </c>
      <c r="S2201" s="168">
        <v>12195</v>
      </c>
      <c r="T2201" s="168" t="str">
        <f t="shared" si="238"/>
        <v>LAN.MON.m110133</v>
      </c>
      <c r="U2201" s="168">
        <v>22195</v>
      </c>
      <c r="V2201" s="168" t="s">
        <v>6093</v>
      </c>
      <c r="W2201" s="168">
        <v>22195</v>
      </c>
      <c r="X2201" s="168" t="str">
        <f t="shared" si="239"/>
        <v>LAN.MON.m120045</v>
      </c>
    </row>
    <row r="2202" spans="9:24" x14ac:dyDescent="0.15">
      <c r="I2202" s="168" t="s">
        <v>12636</v>
      </c>
      <c r="J2202" s="168">
        <v>12211</v>
      </c>
      <c r="K2202" s="168" t="str">
        <f t="shared" si="234"/>
        <v>LAN.MON.m110018</v>
      </c>
      <c r="L2202" s="168" t="str">
        <f t="shared" si="235"/>
        <v>"深潭枯骨"</v>
      </c>
      <c r="M2202" s="168">
        <v>22198</v>
      </c>
      <c r="N2202" s="168" t="str">
        <f t="shared" si="236"/>
        <v>LAN.MON.m120018</v>
      </c>
      <c r="O2202" s="168" t="str">
        <f t="shared" si="237"/>
        <v>"深潭枯鲛"</v>
      </c>
      <c r="P2202" s="168">
        <v>6</v>
      </c>
      <c r="Q2202" s="168">
        <v>12196</v>
      </c>
      <c r="R2202" s="168" t="s">
        <v>6035</v>
      </c>
      <c r="S2202" s="168">
        <v>12196</v>
      </c>
      <c r="T2202" s="168" t="str">
        <f t="shared" si="238"/>
        <v>LAN.MON.m110033</v>
      </c>
      <c r="U2202" s="168">
        <v>22196</v>
      </c>
      <c r="V2202" s="168" t="s">
        <v>10408</v>
      </c>
      <c r="W2202" s="168">
        <v>22196</v>
      </c>
      <c r="X2202" s="168" t="str">
        <f t="shared" si="239"/>
        <v>LAN.MON.m120142</v>
      </c>
    </row>
    <row r="2203" spans="9:24" x14ac:dyDescent="0.15">
      <c r="I2203" s="168" t="s">
        <v>12637</v>
      </c>
      <c r="J2203" s="168">
        <v>12212</v>
      </c>
      <c r="K2203" s="168" t="str">
        <f t="shared" si="234"/>
        <v>LAN.MON.m110133</v>
      </c>
      <c r="L2203" s="168" t="str">
        <f t="shared" si="235"/>
        <v>"诛灵魔剑"</v>
      </c>
      <c r="M2203" s="168">
        <v>22199</v>
      </c>
      <c r="N2203" s="168" t="str">
        <f t="shared" si="236"/>
        <v>LAN.MON.m120133</v>
      </c>
      <c r="O2203" s="168" t="str">
        <f t="shared" si="237"/>
        <v>"诛神魔剑"</v>
      </c>
      <c r="P2203" s="168">
        <v>6</v>
      </c>
      <c r="Q2203" s="168">
        <v>12197</v>
      </c>
      <c r="R2203" s="168" t="s">
        <v>5965</v>
      </c>
      <c r="S2203" s="168">
        <v>12197</v>
      </c>
      <c r="T2203" s="168" t="str">
        <f t="shared" si="238"/>
        <v>LAN.MON.m110018</v>
      </c>
      <c r="U2203" s="168">
        <v>22197</v>
      </c>
      <c r="V2203" s="168" t="s">
        <v>6516</v>
      </c>
      <c r="W2203" s="168">
        <v>22197</v>
      </c>
      <c r="X2203" s="168" t="str">
        <f t="shared" si="239"/>
        <v>LAN.MON.m120132</v>
      </c>
    </row>
    <row r="2204" spans="9:24" x14ac:dyDescent="0.15">
      <c r="I2204" s="168" t="s">
        <v>12638</v>
      </c>
      <c r="J2204" s="168">
        <v>12213</v>
      </c>
      <c r="K2204" s="168" t="str">
        <f t="shared" si="234"/>
        <v>LAN.MON.m110054</v>
      </c>
      <c r="L2204" s="168" t="str">
        <f t="shared" si="235"/>
        <v>"云境灵童"</v>
      </c>
      <c r="M2204" s="168">
        <v>22200</v>
      </c>
      <c r="N2204" s="168" t="str">
        <f t="shared" si="236"/>
        <v>LAN.MON.m120054</v>
      </c>
      <c r="O2204" s="168" t="str">
        <f t="shared" si="237"/>
        <v>"云境仙童"</v>
      </c>
      <c r="P2204" s="168">
        <v>6</v>
      </c>
      <c r="Q2204" s="168">
        <v>12198</v>
      </c>
      <c r="R2204" s="168" t="s">
        <v>6521</v>
      </c>
      <c r="S2204" s="168">
        <v>12198</v>
      </c>
      <c r="T2204" s="168" t="str">
        <f t="shared" si="238"/>
        <v>LAN.MON.m110133</v>
      </c>
      <c r="U2204" s="168">
        <v>22198</v>
      </c>
      <c r="V2204" s="168" t="s">
        <v>5965</v>
      </c>
      <c r="W2204" s="168">
        <v>22198</v>
      </c>
      <c r="X2204" s="168" t="str">
        <f t="shared" si="239"/>
        <v>LAN.MON.m120018</v>
      </c>
    </row>
    <row r="2205" spans="9:24" x14ac:dyDescent="0.15">
      <c r="I2205" s="168" t="s">
        <v>12639</v>
      </c>
      <c r="J2205" s="168">
        <v>12214</v>
      </c>
      <c r="K2205" s="168" t="str">
        <f t="shared" si="234"/>
        <v>LAN.MON.m110132</v>
      </c>
      <c r="L2205" s="168" t="str">
        <f t="shared" si="235"/>
        <v>"狱臂死士"</v>
      </c>
      <c r="M2205" s="168">
        <v>22201</v>
      </c>
      <c r="N2205" s="168" t="str">
        <f t="shared" si="236"/>
        <v>LAN.MON.m120132</v>
      </c>
      <c r="O2205" s="168" t="str">
        <f t="shared" si="237"/>
        <v>"狱臂士主"</v>
      </c>
      <c r="P2205" s="168">
        <v>6</v>
      </c>
      <c r="Q2205" s="168">
        <v>12199</v>
      </c>
      <c r="R2205" s="168" t="s">
        <v>6035</v>
      </c>
      <c r="S2205" s="168">
        <v>12199</v>
      </c>
      <c r="T2205" s="168" t="str">
        <f t="shared" si="238"/>
        <v>LAN.MON.m110033</v>
      </c>
      <c r="U2205" s="168">
        <v>22199</v>
      </c>
      <c r="V2205" s="168" t="s">
        <v>6521</v>
      </c>
      <c r="W2205" s="168">
        <v>22199</v>
      </c>
      <c r="X2205" s="168" t="str">
        <f t="shared" si="239"/>
        <v>LAN.MON.m120133</v>
      </c>
    </row>
    <row r="2206" spans="9:24" x14ac:dyDescent="0.15">
      <c r="I2206" s="168" t="s">
        <v>12640</v>
      </c>
      <c r="J2206" s="168">
        <v>12215</v>
      </c>
      <c r="K2206" s="168" t="str">
        <f t="shared" si="234"/>
        <v>LAN.MON.m110018</v>
      </c>
      <c r="L2206" s="168" t="str">
        <f t="shared" si="235"/>
        <v>"深潭枯骨"</v>
      </c>
      <c r="M2206" s="168">
        <v>22202</v>
      </c>
      <c r="N2206" s="168" t="str">
        <f t="shared" si="236"/>
        <v>LAN.MON.m120018</v>
      </c>
      <c r="O2206" s="168" t="str">
        <f t="shared" si="237"/>
        <v>"深潭枯鲛"</v>
      </c>
      <c r="P2206" s="168">
        <v>6</v>
      </c>
      <c r="Q2206" s="168">
        <v>12200</v>
      </c>
      <c r="R2206" s="168" t="s">
        <v>5965</v>
      </c>
      <c r="S2206" s="168">
        <v>12200</v>
      </c>
      <c r="T2206" s="168" t="str">
        <f t="shared" si="238"/>
        <v>LAN.MON.m110018</v>
      </c>
      <c r="U2206" s="168">
        <v>22200</v>
      </c>
      <c r="V2206" s="168" t="s">
        <v>6137</v>
      </c>
      <c r="W2206" s="168">
        <v>22200</v>
      </c>
      <c r="X2206" s="168" t="str">
        <f t="shared" si="239"/>
        <v>LAN.MON.m120054</v>
      </c>
    </row>
    <row r="2207" spans="9:24" x14ac:dyDescent="0.15">
      <c r="I2207" s="168" t="s">
        <v>12641</v>
      </c>
      <c r="J2207" s="168">
        <v>12216</v>
      </c>
      <c r="K2207" s="168" t="str">
        <f t="shared" si="234"/>
        <v>LAN.MON.m110054</v>
      </c>
      <c r="L2207" s="168" t="str">
        <f t="shared" si="235"/>
        <v>"云境灵童"</v>
      </c>
      <c r="M2207" s="168">
        <v>22203</v>
      </c>
      <c r="N2207" s="168" t="str">
        <f t="shared" si="236"/>
        <v>LAN.MON.m120054</v>
      </c>
      <c r="O2207" s="168" t="str">
        <f t="shared" si="237"/>
        <v>"云境仙童"</v>
      </c>
      <c r="P2207" s="168">
        <v>7</v>
      </c>
      <c r="Q2207" s="168">
        <v>12201</v>
      </c>
      <c r="R2207" s="168" t="s">
        <v>6093</v>
      </c>
      <c r="S2207" s="168">
        <v>12201</v>
      </c>
      <c r="T2207" s="168" t="str">
        <f t="shared" si="238"/>
        <v>LAN.MON.m110045</v>
      </c>
      <c r="U2207" s="168">
        <v>22201</v>
      </c>
      <c r="V2207" s="168" t="s">
        <v>6516</v>
      </c>
      <c r="W2207" s="168">
        <v>22201</v>
      </c>
      <c r="X2207" s="168" t="str">
        <f t="shared" si="239"/>
        <v>LAN.MON.m120132</v>
      </c>
    </row>
    <row r="2208" spans="9:24" x14ac:dyDescent="0.15">
      <c r="I2208" s="168" t="s">
        <v>12642</v>
      </c>
      <c r="J2208" s="168">
        <v>12217</v>
      </c>
      <c r="K2208" s="168" t="str">
        <f t="shared" si="234"/>
        <v>LAN.MON.m110133</v>
      </c>
      <c r="L2208" s="168" t="str">
        <f t="shared" si="235"/>
        <v>"诛灵魔剑"</v>
      </c>
      <c r="M2208" s="168">
        <v>22204</v>
      </c>
      <c r="N2208" s="168" t="str">
        <f t="shared" si="236"/>
        <v>LAN.MON.m120133</v>
      </c>
      <c r="O2208" s="168" t="str">
        <f t="shared" si="237"/>
        <v>"诛神魔剑"</v>
      </c>
      <c r="P2208" s="168">
        <v>7</v>
      </c>
      <c r="Q2208" s="168">
        <v>12202</v>
      </c>
      <c r="R2208" s="168" t="s">
        <v>6127</v>
      </c>
      <c r="S2208" s="168">
        <v>12202</v>
      </c>
      <c r="T2208" s="168" t="str">
        <f t="shared" si="238"/>
        <v>LAN.MON.m110052</v>
      </c>
      <c r="U2208" s="168">
        <v>22202</v>
      </c>
      <c r="V2208" s="168" t="s">
        <v>5965</v>
      </c>
      <c r="W2208" s="168">
        <v>22202</v>
      </c>
      <c r="X2208" s="168" t="str">
        <f t="shared" si="239"/>
        <v>LAN.MON.m120018</v>
      </c>
    </row>
    <row r="2209" spans="9:24" x14ac:dyDescent="0.15">
      <c r="I2209" s="168" t="s">
        <v>12643</v>
      </c>
      <c r="J2209" s="168">
        <v>12218</v>
      </c>
      <c r="K2209" s="168" t="str">
        <f t="shared" si="234"/>
        <v>LAN.MON.m110132</v>
      </c>
      <c r="L2209" s="168" t="str">
        <f t="shared" si="235"/>
        <v>"狱臂死士"</v>
      </c>
      <c r="M2209" s="168">
        <v>22205</v>
      </c>
      <c r="N2209" s="168" t="str">
        <f t="shared" si="236"/>
        <v>LAN.MON.m120132</v>
      </c>
      <c r="O2209" s="168" t="str">
        <f t="shared" si="237"/>
        <v>"狱臂士主"</v>
      </c>
      <c r="P2209" s="168">
        <v>7</v>
      </c>
      <c r="Q2209" s="168">
        <v>12203</v>
      </c>
      <c r="R2209" s="168" t="s">
        <v>5928</v>
      </c>
      <c r="S2209" s="168">
        <v>12203</v>
      </c>
      <c r="T2209" s="168" t="str">
        <f t="shared" si="238"/>
        <v>LAN.MON.m110017</v>
      </c>
      <c r="U2209" s="168">
        <v>22203</v>
      </c>
      <c r="V2209" s="168" t="s">
        <v>6137</v>
      </c>
      <c r="W2209" s="168">
        <v>22203</v>
      </c>
      <c r="X2209" s="168" t="str">
        <f t="shared" si="239"/>
        <v>LAN.MON.m120054</v>
      </c>
    </row>
    <row r="2210" spans="9:24" x14ac:dyDescent="0.15">
      <c r="I2210" s="168" t="s">
        <v>12644</v>
      </c>
      <c r="J2210" s="168">
        <v>12219</v>
      </c>
      <c r="K2210" s="168" t="str">
        <f t="shared" si="234"/>
        <v>LAN.MON.m110054</v>
      </c>
      <c r="L2210" s="168" t="str">
        <f t="shared" si="235"/>
        <v>"云境灵童"</v>
      </c>
      <c r="M2210" s="168">
        <v>22206</v>
      </c>
      <c r="N2210" s="168" t="str">
        <f t="shared" si="236"/>
        <v>LAN.MON.m120054</v>
      </c>
      <c r="O2210" s="168" t="str">
        <f t="shared" si="237"/>
        <v>"云境仙童"</v>
      </c>
      <c r="P2210" s="168">
        <v>7</v>
      </c>
      <c r="Q2210" s="168">
        <v>12204</v>
      </c>
      <c r="R2210" s="168" t="s">
        <v>5905</v>
      </c>
      <c r="S2210" s="168">
        <v>12204</v>
      </c>
      <c r="T2210" s="168" t="str">
        <f t="shared" si="238"/>
        <v>LAN.MON.m110014</v>
      </c>
      <c r="U2210" s="168">
        <v>22204</v>
      </c>
      <c r="V2210" s="168" t="s">
        <v>6521</v>
      </c>
      <c r="W2210" s="168">
        <v>22204</v>
      </c>
      <c r="X2210" s="168" t="str">
        <f t="shared" si="239"/>
        <v>LAN.MON.m120133</v>
      </c>
    </row>
    <row r="2211" spans="9:24" x14ac:dyDescent="0.15">
      <c r="I2211" s="168" t="s">
        <v>12645</v>
      </c>
      <c r="J2211" s="168">
        <v>12220</v>
      </c>
      <c r="K2211" s="168" t="str">
        <f t="shared" si="234"/>
        <v>LAN.MON.m110017</v>
      </c>
      <c r="L2211" s="168" t="str">
        <f t="shared" si="235"/>
        <v>"深潭青尸"</v>
      </c>
      <c r="M2211" s="168">
        <v>22207</v>
      </c>
      <c r="N2211" s="168" t="str">
        <f t="shared" si="236"/>
        <v>LAN.MON.m120017</v>
      </c>
      <c r="O2211" s="168" t="str">
        <f t="shared" si="237"/>
        <v>"深潭尸王"</v>
      </c>
      <c r="P2211" s="168">
        <v>7</v>
      </c>
      <c r="Q2211" s="168">
        <v>12205</v>
      </c>
      <c r="R2211" s="168" t="s">
        <v>10408</v>
      </c>
      <c r="S2211" s="168">
        <v>12205</v>
      </c>
      <c r="T2211" s="168" t="str">
        <f t="shared" si="238"/>
        <v>LAN.MON.m110142</v>
      </c>
      <c r="U2211" s="168">
        <v>22205</v>
      </c>
      <c r="V2211" s="168" t="s">
        <v>6516</v>
      </c>
      <c r="W2211" s="168">
        <v>22205</v>
      </c>
      <c r="X2211" s="168" t="str">
        <f t="shared" si="239"/>
        <v>LAN.MON.m120132</v>
      </c>
    </row>
    <row r="2212" spans="9:24" x14ac:dyDescent="0.15">
      <c r="I2212" s="168" t="s">
        <v>12646</v>
      </c>
      <c r="J2212" s="168">
        <v>12221</v>
      </c>
      <c r="K2212" s="168" t="str">
        <f t="shared" si="234"/>
        <v>LAN.MON.m110012</v>
      </c>
      <c r="L2212" s="168" t="str">
        <f t="shared" si="235"/>
        <v>"蝶妖"</v>
      </c>
      <c r="M2212" s="168">
        <v>22208</v>
      </c>
      <c r="N2212" s="168" t="str">
        <f t="shared" si="236"/>
        <v>LAN.MON.m120012</v>
      </c>
      <c r="O2212" s="168" t="str">
        <f t="shared" si="237"/>
        <v>"蝶王"</v>
      </c>
      <c r="P2212" s="168">
        <v>7</v>
      </c>
      <c r="Q2212" s="168">
        <v>12206</v>
      </c>
      <c r="R2212" s="168" t="s">
        <v>6127</v>
      </c>
      <c r="S2212" s="168">
        <v>12206</v>
      </c>
      <c r="T2212" s="168" t="str">
        <f t="shared" si="238"/>
        <v>LAN.MON.m110052</v>
      </c>
      <c r="U2212" s="168">
        <v>22206</v>
      </c>
      <c r="V2212" s="168" t="s">
        <v>6137</v>
      </c>
      <c r="W2212" s="168">
        <v>22206</v>
      </c>
      <c r="X2212" s="168" t="str">
        <f t="shared" si="239"/>
        <v>LAN.MON.m120054</v>
      </c>
    </row>
    <row r="2213" spans="9:24" x14ac:dyDescent="0.15">
      <c r="I2213" s="168" t="s">
        <v>12647</v>
      </c>
      <c r="J2213" s="168">
        <v>12222</v>
      </c>
      <c r="K2213" s="168" t="str">
        <f t="shared" si="234"/>
        <v>LAN.MON.m110016</v>
      </c>
      <c r="L2213" s="168" t="str">
        <f t="shared" si="235"/>
        <v>"蓝湖灵妖"</v>
      </c>
      <c r="M2213" s="168">
        <v>22209</v>
      </c>
      <c r="N2213" s="168" t="str">
        <f t="shared" si="236"/>
        <v>LAN.MON.m120016</v>
      </c>
      <c r="O2213" s="168" t="str">
        <f t="shared" si="237"/>
        <v>"蓝湖灵王"</v>
      </c>
      <c r="P2213" s="168">
        <v>7</v>
      </c>
      <c r="Q2213" s="168">
        <v>12207</v>
      </c>
      <c r="R2213" s="168" t="s">
        <v>5928</v>
      </c>
      <c r="S2213" s="168">
        <v>12207</v>
      </c>
      <c r="T2213" s="168" t="str">
        <f t="shared" si="238"/>
        <v>LAN.MON.m110017</v>
      </c>
      <c r="U2213" s="168">
        <v>22207</v>
      </c>
      <c r="V2213" s="168" t="s">
        <v>5928</v>
      </c>
      <c r="W2213" s="168">
        <v>22207</v>
      </c>
      <c r="X2213" s="168" t="str">
        <f t="shared" si="239"/>
        <v>LAN.MON.m120017</v>
      </c>
    </row>
    <row r="2214" spans="9:24" x14ac:dyDescent="0.15">
      <c r="I2214" s="168" t="s">
        <v>12648</v>
      </c>
      <c r="J2214" s="168">
        <v>12223</v>
      </c>
      <c r="K2214" s="168" t="str">
        <f t="shared" si="234"/>
        <v>LAN.MON.m110068</v>
      </c>
      <c r="L2214" s="168" t="str">
        <f t="shared" si="235"/>
        <v>"蛮坛卫将"</v>
      </c>
      <c r="M2214" s="168">
        <v>22210</v>
      </c>
      <c r="N2214" s="168" t="str">
        <f t="shared" si="236"/>
        <v>LAN.MON.m120068</v>
      </c>
      <c r="O2214" s="168" t="str">
        <f t="shared" si="237"/>
        <v>"蛮坛将主"</v>
      </c>
      <c r="P2214" s="168">
        <v>7</v>
      </c>
      <c r="Q2214" s="168">
        <v>12208</v>
      </c>
      <c r="R2214" s="168" t="s">
        <v>6093</v>
      </c>
      <c r="S2214" s="168">
        <v>12208</v>
      </c>
      <c r="T2214" s="168" t="str">
        <f t="shared" si="238"/>
        <v>LAN.MON.m110045</v>
      </c>
      <c r="U2214" s="168">
        <v>22208</v>
      </c>
      <c r="V2214" s="168" t="s">
        <v>5893</v>
      </c>
      <c r="W2214" s="168">
        <v>22208</v>
      </c>
      <c r="X2214" s="168" t="str">
        <f t="shared" si="239"/>
        <v>LAN.MON.m120012</v>
      </c>
    </row>
    <row r="2215" spans="9:24" x14ac:dyDescent="0.15">
      <c r="I2215" s="168" t="s">
        <v>12649</v>
      </c>
      <c r="J2215" s="168">
        <v>12224</v>
      </c>
      <c r="K2215" s="168" t="str">
        <f t="shared" si="234"/>
        <v>LAN.MON.m110017</v>
      </c>
      <c r="L2215" s="168" t="str">
        <f t="shared" si="235"/>
        <v>"深潭青尸"</v>
      </c>
      <c r="M2215" s="168">
        <v>22211</v>
      </c>
      <c r="N2215" s="168" t="str">
        <f t="shared" si="236"/>
        <v>LAN.MON.m120017</v>
      </c>
      <c r="O2215" s="168" t="str">
        <f t="shared" si="237"/>
        <v>"深潭尸王"</v>
      </c>
      <c r="P2215" s="168">
        <v>7</v>
      </c>
      <c r="Q2215" s="168">
        <v>12209</v>
      </c>
      <c r="R2215" s="168" t="s">
        <v>10408</v>
      </c>
      <c r="S2215" s="168">
        <v>12209</v>
      </c>
      <c r="T2215" s="168" t="str">
        <f t="shared" si="238"/>
        <v>LAN.MON.m110142</v>
      </c>
      <c r="U2215" s="168">
        <v>22209</v>
      </c>
      <c r="V2215" s="168" t="s">
        <v>5922</v>
      </c>
      <c r="W2215" s="168">
        <v>22209</v>
      </c>
      <c r="X2215" s="168" t="str">
        <f t="shared" si="239"/>
        <v>LAN.MON.m120016</v>
      </c>
    </row>
    <row r="2216" spans="9:24" x14ac:dyDescent="0.15">
      <c r="I2216" s="168" t="s">
        <v>12650</v>
      </c>
      <c r="J2216" s="168">
        <v>12225</v>
      </c>
      <c r="K2216" s="168" t="str">
        <f t="shared" si="234"/>
        <v>LAN.MON.m110012</v>
      </c>
      <c r="L2216" s="168" t="str">
        <f t="shared" si="235"/>
        <v>"蝶妖"</v>
      </c>
      <c r="M2216" s="168">
        <v>22212</v>
      </c>
      <c r="N2216" s="168" t="str">
        <f t="shared" si="236"/>
        <v>LAN.MON.m120012</v>
      </c>
      <c r="O2216" s="168" t="str">
        <f t="shared" si="237"/>
        <v>"蝶王"</v>
      </c>
      <c r="P2216" s="168">
        <v>7</v>
      </c>
      <c r="Q2216" s="168">
        <v>12210</v>
      </c>
      <c r="R2216" s="168" t="s">
        <v>6516</v>
      </c>
      <c r="S2216" s="168">
        <v>12210</v>
      </c>
      <c r="T2216" s="168" t="str">
        <f t="shared" si="238"/>
        <v>LAN.MON.m110132</v>
      </c>
      <c r="U2216" s="168">
        <v>22210</v>
      </c>
      <c r="V2216" s="168" t="s">
        <v>6207</v>
      </c>
      <c r="W2216" s="168">
        <v>22210</v>
      </c>
      <c r="X2216" s="168" t="str">
        <f t="shared" si="239"/>
        <v>LAN.MON.m120068</v>
      </c>
    </row>
    <row r="2217" spans="9:24" x14ac:dyDescent="0.15">
      <c r="I2217" s="168" t="s">
        <v>12651</v>
      </c>
      <c r="J2217" s="168">
        <v>12226</v>
      </c>
      <c r="K2217" s="168" t="str">
        <f t="shared" si="234"/>
        <v>LAN.MON.m110016</v>
      </c>
      <c r="L2217" s="168" t="str">
        <f t="shared" si="235"/>
        <v>"蓝湖灵妖"</v>
      </c>
      <c r="M2217" s="168">
        <v>22213</v>
      </c>
      <c r="N2217" s="168" t="str">
        <f t="shared" si="236"/>
        <v>LAN.MON.m120016</v>
      </c>
      <c r="O2217" s="168" t="str">
        <f t="shared" si="237"/>
        <v>"蓝湖灵王"</v>
      </c>
      <c r="P2217" s="168">
        <v>9</v>
      </c>
      <c r="Q2217" s="168">
        <v>12211</v>
      </c>
      <c r="R2217" s="168" t="s">
        <v>5965</v>
      </c>
      <c r="S2217" s="168">
        <v>12211</v>
      </c>
      <c r="T2217" s="168" t="str">
        <f t="shared" si="238"/>
        <v>LAN.MON.m110018</v>
      </c>
      <c r="U2217" s="168">
        <v>22211</v>
      </c>
      <c r="V2217" s="168" t="s">
        <v>5928</v>
      </c>
      <c r="W2217" s="168">
        <v>22211</v>
      </c>
      <c r="X2217" s="168" t="str">
        <f t="shared" si="239"/>
        <v>LAN.MON.m120017</v>
      </c>
    </row>
    <row r="2218" spans="9:24" x14ac:dyDescent="0.15">
      <c r="I2218" s="168" t="s">
        <v>12652</v>
      </c>
      <c r="J2218" s="168">
        <v>12227</v>
      </c>
      <c r="K2218" s="168" t="str">
        <f t="shared" si="234"/>
        <v>LAN.MON.m110068</v>
      </c>
      <c r="L2218" s="168" t="str">
        <f t="shared" si="235"/>
        <v>"蛮坛卫将"</v>
      </c>
      <c r="M2218" s="168">
        <v>22214</v>
      </c>
      <c r="N2218" s="168" t="str">
        <f t="shared" si="236"/>
        <v>LAN.MON.m120068</v>
      </c>
      <c r="O2218" s="168" t="str">
        <f t="shared" si="237"/>
        <v>"蛮坛将主"</v>
      </c>
      <c r="P2218" s="168">
        <v>9</v>
      </c>
      <c r="Q2218" s="168">
        <v>12212</v>
      </c>
      <c r="R2218" s="168" t="s">
        <v>6521</v>
      </c>
      <c r="S2218" s="168">
        <v>12212</v>
      </c>
      <c r="T2218" s="168" t="str">
        <f t="shared" si="238"/>
        <v>LAN.MON.m110133</v>
      </c>
      <c r="U2218" s="168">
        <v>22212</v>
      </c>
      <c r="V2218" s="168" t="s">
        <v>5893</v>
      </c>
      <c r="W2218" s="168">
        <v>22212</v>
      </c>
      <c r="X2218" s="168" t="str">
        <f t="shared" si="239"/>
        <v>LAN.MON.m120012</v>
      </c>
    </row>
    <row r="2219" spans="9:24" x14ac:dyDescent="0.15">
      <c r="I2219" s="168" t="s">
        <v>12653</v>
      </c>
      <c r="J2219" s="168">
        <v>12228</v>
      </c>
      <c r="K2219" s="168" t="str">
        <f t="shared" si="234"/>
        <v>LAN.MON.m110138</v>
      </c>
      <c r="L2219" s="168" t="str">
        <f t="shared" si="235"/>
        <v>"战将之灵"</v>
      </c>
      <c r="M2219" s="168">
        <v>22215</v>
      </c>
      <c r="N2219" s="168" t="str">
        <f t="shared" si="236"/>
        <v>LAN.MON.m120138</v>
      </c>
      <c r="O2219" s="168" t="str">
        <f t="shared" si="237"/>
        <v>"战将之神"</v>
      </c>
      <c r="P2219" s="168">
        <v>9</v>
      </c>
      <c r="Q2219" s="168">
        <v>12213</v>
      </c>
      <c r="R2219" s="168" t="s">
        <v>6137</v>
      </c>
      <c r="S2219" s="168">
        <v>12213</v>
      </c>
      <c r="T2219" s="168" t="str">
        <f t="shared" si="238"/>
        <v>LAN.MON.m110054</v>
      </c>
      <c r="U2219" s="168">
        <v>22213</v>
      </c>
      <c r="V2219" s="168" t="s">
        <v>5922</v>
      </c>
      <c r="W2219" s="168">
        <v>22213</v>
      </c>
      <c r="X2219" s="168" t="str">
        <f t="shared" si="239"/>
        <v>LAN.MON.m120016</v>
      </c>
    </row>
    <row r="2220" spans="9:24" x14ac:dyDescent="0.15">
      <c r="I2220" s="168" t="s">
        <v>12654</v>
      </c>
      <c r="J2220" s="168">
        <v>12229</v>
      </c>
      <c r="K2220" s="168" t="str">
        <f t="shared" si="234"/>
        <v>LAN.MON.m110139</v>
      </c>
      <c r="L2220" s="168" t="str">
        <f t="shared" si="235"/>
        <v>"云豹古尸"</v>
      </c>
      <c r="M2220" s="168">
        <v>22216</v>
      </c>
      <c r="N2220" s="168" t="str">
        <f t="shared" si="236"/>
        <v>LAN.MON.m120139</v>
      </c>
      <c r="O2220" s="168" t="str">
        <f t="shared" si="237"/>
        <v>"云豹神尸"</v>
      </c>
      <c r="P2220" s="168">
        <v>9</v>
      </c>
      <c r="Q2220" s="168">
        <v>12214</v>
      </c>
      <c r="R2220" s="168" t="s">
        <v>6516</v>
      </c>
      <c r="S2220" s="168">
        <v>12214</v>
      </c>
      <c r="T2220" s="168" t="str">
        <f t="shared" si="238"/>
        <v>LAN.MON.m110132</v>
      </c>
      <c r="U2220" s="168">
        <v>22214</v>
      </c>
      <c r="V2220" s="168" t="s">
        <v>6207</v>
      </c>
      <c r="W2220" s="168">
        <v>22214</v>
      </c>
      <c r="X2220" s="168" t="str">
        <f t="shared" si="239"/>
        <v>LAN.MON.m120068</v>
      </c>
    </row>
    <row r="2221" spans="9:24" x14ac:dyDescent="0.15">
      <c r="I2221" s="168" t="s">
        <v>12655</v>
      </c>
      <c r="J2221" s="168">
        <v>12230</v>
      </c>
      <c r="K2221" s="168" t="str">
        <f t="shared" si="234"/>
        <v>LAN.MON.m110140</v>
      </c>
      <c r="L2221" s="168" t="str">
        <f t="shared" si="235"/>
        <v>"恶障魔蛇"</v>
      </c>
      <c r="M2221" s="168">
        <v>22217</v>
      </c>
      <c r="N2221" s="168" t="str">
        <f t="shared" si="236"/>
        <v>LAN.MON.m120140</v>
      </c>
      <c r="O2221" s="168" t="str">
        <f t="shared" si="237"/>
        <v>"恶障蛇神"</v>
      </c>
      <c r="P2221" s="168">
        <v>9</v>
      </c>
      <c r="Q2221" s="168">
        <v>12215</v>
      </c>
      <c r="R2221" s="168" t="s">
        <v>5965</v>
      </c>
      <c r="S2221" s="168">
        <v>12215</v>
      </c>
      <c r="T2221" s="168" t="str">
        <f t="shared" si="238"/>
        <v>LAN.MON.m110018</v>
      </c>
      <c r="U2221" s="168">
        <v>22215</v>
      </c>
      <c r="V2221" s="168" t="s">
        <v>7981</v>
      </c>
      <c r="W2221" s="168">
        <v>22215</v>
      </c>
      <c r="X2221" s="168" t="str">
        <f t="shared" si="239"/>
        <v>LAN.MON.m120138</v>
      </c>
    </row>
    <row r="2222" spans="9:24" x14ac:dyDescent="0.15">
      <c r="I2222" s="168" t="s">
        <v>12656</v>
      </c>
      <c r="J2222" s="168">
        <v>12231</v>
      </c>
      <c r="K2222" s="168" t="str">
        <f t="shared" si="234"/>
        <v>LAN.MON.m110090</v>
      </c>
      <c r="L2222" s="168" t="str">
        <f t="shared" si="235"/>
        <v>"双头灵狼"</v>
      </c>
      <c r="M2222" s="168">
        <v>22218</v>
      </c>
      <c r="N2222" s="168" t="str">
        <f t="shared" si="236"/>
        <v>LAN.MON.m120090</v>
      </c>
      <c r="O2222" s="168" t="str">
        <f t="shared" si="237"/>
        <v>"双头狼皇"</v>
      </c>
      <c r="P2222" s="168">
        <v>9</v>
      </c>
      <c r="Q2222" s="168">
        <v>12216</v>
      </c>
      <c r="R2222" s="168" t="s">
        <v>6137</v>
      </c>
      <c r="S2222" s="168">
        <v>12216</v>
      </c>
      <c r="T2222" s="168" t="str">
        <f t="shared" si="238"/>
        <v>LAN.MON.m110054</v>
      </c>
      <c r="U2222" s="168">
        <v>22216</v>
      </c>
      <c r="V2222" s="168" t="s">
        <v>7986</v>
      </c>
      <c r="W2222" s="168">
        <v>22216</v>
      </c>
      <c r="X2222" s="168" t="str">
        <f t="shared" si="239"/>
        <v>LAN.MON.m120139</v>
      </c>
    </row>
    <row r="2223" spans="9:24" x14ac:dyDescent="0.15">
      <c r="I2223" s="168" t="s">
        <v>12657</v>
      </c>
      <c r="J2223" s="168">
        <v>12232</v>
      </c>
      <c r="K2223" s="168" t="str">
        <f t="shared" si="234"/>
        <v>LAN.MON.m110138</v>
      </c>
      <c r="L2223" s="168" t="str">
        <f t="shared" si="235"/>
        <v>"战将之灵"</v>
      </c>
      <c r="M2223" s="168">
        <v>22219</v>
      </c>
      <c r="N2223" s="168" t="str">
        <f t="shared" si="236"/>
        <v>LAN.MON.m120138</v>
      </c>
      <c r="O2223" s="168" t="str">
        <f t="shared" si="237"/>
        <v>"战将之神"</v>
      </c>
      <c r="P2223" s="168">
        <v>9</v>
      </c>
      <c r="Q2223" s="168">
        <v>12217</v>
      </c>
      <c r="R2223" s="168" t="s">
        <v>6521</v>
      </c>
      <c r="S2223" s="168">
        <v>12217</v>
      </c>
      <c r="T2223" s="168" t="str">
        <f t="shared" si="238"/>
        <v>LAN.MON.m110133</v>
      </c>
      <c r="U2223" s="168">
        <v>22217</v>
      </c>
      <c r="V2223" s="168" t="s">
        <v>7991</v>
      </c>
      <c r="W2223" s="168">
        <v>22217</v>
      </c>
      <c r="X2223" s="168" t="str">
        <f t="shared" si="239"/>
        <v>LAN.MON.m120140</v>
      </c>
    </row>
    <row r="2224" spans="9:24" x14ac:dyDescent="0.15">
      <c r="I2224" s="168" t="s">
        <v>12658</v>
      </c>
      <c r="J2224" s="168">
        <v>12233</v>
      </c>
      <c r="K2224" s="168" t="str">
        <f t="shared" si="234"/>
        <v>LAN.MON.m110140</v>
      </c>
      <c r="L2224" s="168" t="str">
        <f t="shared" si="235"/>
        <v>"恶障魔蛇"</v>
      </c>
      <c r="M2224" s="168">
        <v>22220</v>
      </c>
      <c r="N2224" s="168" t="str">
        <f t="shared" si="236"/>
        <v>LAN.MON.m120140</v>
      </c>
      <c r="O2224" s="168" t="str">
        <f t="shared" si="237"/>
        <v>"恶障蛇神"</v>
      </c>
      <c r="P2224" s="168">
        <v>9</v>
      </c>
      <c r="Q2224" s="168">
        <v>12218</v>
      </c>
      <c r="R2224" s="168" t="s">
        <v>6516</v>
      </c>
      <c r="S2224" s="168">
        <v>12218</v>
      </c>
      <c r="T2224" s="168" t="str">
        <f t="shared" si="238"/>
        <v>LAN.MON.m110132</v>
      </c>
      <c r="U2224" s="168">
        <v>22218</v>
      </c>
      <c r="V2224" s="168" t="s">
        <v>6311</v>
      </c>
      <c r="W2224" s="168">
        <v>22218</v>
      </c>
      <c r="X2224" s="168" t="str">
        <f t="shared" si="239"/>
        <v>LAN.MON.m120090</v>
      </c>
    </row>
    <row r="2225" spans="9:24" x14ac:dyDescent="0.15">
      <c r="I2225" s="168" t="s">
        <v>12659</v>
      </c>
      <c r="J2225" s="168">
        <v>12234</v>
      </c>
      <c r="K2225" s="168" t="str">
        <f t="shared" si="234"/>
        <v>LAN.MON.m110139</v>
      </c>
      <c r="L2225" s="168" t="str">
        <f t="shared" si="235"/>
        <v>"云豹古尸"</v>
      </c>
      <c r="M2225" s="168">
        <v>22221</v>
      </c>
      <c r="N2225" s="168" t="str">
        <f t="shared" si="236"/>
        <v>LAN.MON.m120139</v>
      </c>
      <c r="O2225" s="168" t="str">
        <f t="shared" si="237"/>
        <v>"云豹神尸"</v>
      </c>
      <c r="P2225" s="168">
        <v>9</v>
      </c>
      <c r="Q2225" s="168">
        <v>12219</v>
      </c>
      <c r="R2225" s="168" t="s">
        <v>6137</v>
      </c>
      <c r="S2225" s="168">
        <v>12219</v>
      </c>
      <c r="T2225" s="168" t="str">
        <f t="shared" si="238"/>
        <v>LAN.MON.m110054</v>
      </c>
      <c r="U2225" s="168">
        <v>22219</v>
      </c>
      <c r="V2225" s="168" t="s">
        <v>7981</v>
      </c>
      <c r="W2225" s="168">
        <v>22219</v>
      </c>
      <c r="X2225" s="168" t="str">
        <f t="shared" si="239"/>
        <v>LAN.MON.m120138</v>
      </c>
    </row>
    <row r="2226" spans="9:24" x14ac:dyDescent="0.15">
      <c r="I2226" s="168" t="s">
        <v>12660</v>
      </c>
      <c r="J2226" s="168">
        <v>12235</v>
      </c>
      <c r="K2226" s="168" t="str">
        <f t="shared" si="234"/>
        <v>LAN.MON.m110090</v>
      </c>
      <c r="L2226" s="168" t="str">
        <f t="shared" si="235"/>
        <v>"双头灵狼"</v>
      </c>
      <c r="M2226" s="168">
        <v>22222</v>
      </c>
      <c r="N2226" s="168" t="str">
        <f t="shared" si="236"/>
        <v>LAN.MON.m120090</v>
      </c>
      <c r="O2226" s="168" t="str">
        <f t="shared" si="237"/>
        <v>"双头狼皇"</v>
      </c>
      <c r="P2226" s="168">
        <v>9</v>
      </c>
      <c r="Q2226" s="168">
        <v>12220</v>
      </c>
      <c r="R2226" s="168" t="s">
        <v>5928</v>
      </c>
      <c r="S2226" s="168">
        <v>12220</v>
      </c>
      <c r="T2226" s="168" t="str">
        <f t="shared" si="238"/>
        <v>LAN.MON.m110017</v>
      </c>
      <c r="U2226" s="168">
        <v>22220</v>
      </c>
      <c r="V2226" s="168" t="s">
        <v>7991</v>
      </c>
      <c r="W2226" s="168">
        <v>22220</v>
      </c>
      <c r="X2226" s="168" t="str">
        <f t="shared" si="239"/>
        <v>LAN.MON.m120140</v>
      </c>
    </row>
    <row r="2227" spans="9:24" x14ac:dyDescent="0.15">
      <c r="I2227" s="168" t="s">
        <v>12661</v>
      </c>
      <c r="J2227" s="168">
        <v>12236</v>
      </c>
      <c r="K2227" s="168" t="str">
        <f t="shared" si="234"/>
        <v>LAN.MON.m110140</v>
      </c>
      <c r="L2227" s="168" t="str">
        <f t="shared" si="235"/>
        <v>"恶障魔蛇"</v>
      </c>
      <c r="M2227" s="168">
        <v>22223</v>
      </c>
      <c r="N2227" s="168" t="str">
        <f t="shared" si="236"/>
        <v>LAN.MON.m120140</v>
      </c>
      <c r="O2227" s="168" t="str">
        <f t="shared" si="237"/>
        <v>"恶障蛇神"</v>
      </c>
      <c r="P2227" s="168">
        <v>8</v>
      </c>
      <c r="Q2227" s="168">
        <v>12221</v>
      </c>
      <c r="R2227" s="168" t="s">
        <v>5893</v>
      </c>
      <c r="S2227" s="168">
        <v>12221</v>
      </c>
      <c r="T2227" s="168" t="str">
        <f t="shared" si="238"/>
        <v>LAN.MON.m110012</v>
      </c>
      <c r="U2227" s="168">
        <v>22221</v>
      </c>
      <c r="V2227" s="168" t="s">
        <v>7986</v>
      </c>
      <c r="W2227" s="168">
        <v>22221</v>
      </c>
      <c r="X2227" s="168" t="str">
        <f t="shared" si="239"/>
        <v>LAN.MON.m120139</v>
      </c>
    </row>
    <row r="2228" spans="9:24" x14ac:dyDescent="0.15">
      <c r="I2228" s="168" t="s">
        <v>12662</v>
      </c>
      <c r="J2228" s="168">
        <v>12237</v>
      </c>
      <c r="K2228" s="168" t="str">
        <f t="shared" si="234"/>
        <v>LAN.MON.m110032</v>
      </c>
      <c r="L2228" s="168" t="str">
        <f t="shared" si="235"/>
        <v>"荒山囚兽"</v>
      </c>
      <c r="M2228" s="168">
        <v>22224</v>
      </c>
      <c r="N2228" s="168" t="str">
        <f t="shared" si="236"/>
        <v>LAN.MON.m120032</v>
      </c>
      <c r="O2228" s="168" t="str">
        <f t="shared" si="237"/>
        <v>"荒山兽王"</v>
      </c>
      <c r="P2228" s="168">
        <v>8</v>
      </c>
      <c r="Q2228" s="168">
        <v>12222</v>
      </c>
      <c r="R2228" s="168" t="s">
        <v>5922</v>
      </c>
      <c r="S2228" s="168">
        <v>12222</v>
      </c>
      <c r="T2228" s="168" t="str">
        <f t="shared" si="238"/>
        <v>LAN.MON.m110016</v>
      </c>
      <c r="U2228" s="168">
        <v>22222</v>
      </c>
      <c r="V2228" s="168" t="s">
        <v>6311</v>
      </c>
      <c r="W2228" s="168">
        <v>22222</v>
      </c>
      <c r="X2228" s="168" t="str">
        <f t="shared" si="239"/>
        <v>LAN.MON.m120090</v>
      </c>
    </row>
    <row r="2229" spans="9:24" x14ac:dyDescent="0.15">
      <c r="I2229" s="168" t="s">
        <v>12663</v>
      </c>
      <c r="J2229" s="168">
        <v>12238</v>
      </c>
      <c r="K2229" s="168" t="str">
        <f t="shared" si="234"/>
        <v>LAN.MON.m110036</v>
      </c>
      <c r="L2229" s="168" t="str">
        <f t="shared" si="235"/>
        <v>"冰境巨兽"</v>
      </c>
      <c r="M2229" s="168">
        <v>22225</v>
      </c>
      <c r="N2229" s="168" t="str">
        <f t="shared" si="236"/>
        <v>LAN.MON.m120036</v>
      </c>
      <c r="O2229" s="168" t="str">
        <f t="shared" si="237"/>
        <v>"冰境兽王"</v>
      </c>
      <c r="P2229" s="168">
        <v>8</v>
      </c>
      <c r="Q2229" s="168">
        <v>12223</v>
      </c>
      <c r="R2229" s="168" t="s">
        <v>6207</v>
      </c>
      <c r="S2229" s="168">
        <v>12223</v>
      </c>
      <c r="T2229" s="168" t="str">
        <f t="shared" si="238"/>
        <v>LAN.MON.m110068</v>
      </c>
      <c r="U2229" s="168">
        <v>22223</v>
      </c>
      <c r="V2229" s="168" t="s">
        <v>7991</v>
      </c>
      <c r="W2229" s="168">
        <v>22223</v>
      </c>
      <c r="X2229" s="168" t="str">
        <f t="shared" si="239"/>
        <v>LAN.MON.m120140</v>
      </c>
    </row>
    <row r="2230" spans="9:24" x14ac:dyDescent="0.15">
      <c r="I2230" s="168" t="s">
        <v>12664</v>
      </c>
      <c r="J2230" s="168">
        <v>12239</v>
      </c>
      <c r="K2230" s="168" t="str">
        <f t="shared" si="234"/>
        <v>LAN.MON.m110053</v>
      </c>
      <c r="L2230" s="168" t="str">
        <f t="shared" si="235"/>
        <v>"腾云龙狮"</v>
      </c>
      <c r="M2230" s="168">
        <v>22226</v>
      </c>
      <c r="N2230" s="168" t="str">
        <f t="shared" si="236"/>
        <v>LAN.MON.m120053</v>
      </c>
      <c r="O2230" s="168" t="str">
        <f t="shared" si="237"/>
        <v>"龙狮皇"</v>
      </c>
      <c r="P2230" s="168">
        <v>8</v>
      </c>
      <c r="Q2230" s="168">
        <v>12224</v>
      </c>
      <c r="R2230" s="168" t="s">
        <v>5928</v>
      </c>
      <c r="S2230" s="168">
        <v>12224</v>
      </c>
      <c r="T2230" s="168" t="str">
        <f t="shared" si="238"/>
        <v>LAN.MON.m110017</v>
      </c>
      <c r="U2230" s="168">
        <v>22224</v>
      </c>
      <c r="V2230" s="168" t="s">
        <v>6030</v>
      </c>
      <c r="W2230" s="168">
        <v>22224</v>
      </c>
      <c r="X2230" s="168" t="str">
        <f t="shared" si="239"/>
        <v>LAN.MON.m120032</v>
      </c>
    </row>
    <row r="2231" spans="9:24" x14ac:dyDescent="0.15">
      <c r="I2231" s="168" t="s">
        <v>12665</v>
      </c>
      <c r="J2231" s="168">
        <v>12240</v>
      </c>
      <c r="K2231" s="168" t="str">
        <f t="shared" si="234"/>
        <v>LAN.MON.m110068</v>
      </c>
      <c r="L2231" s="168" t="str">
        <f t="shared" si="235"/>
        <v>"蛮坛卫将"</v>
      </c>
      <c r="M2231" s="168">
        <v>22227</v>
      </c>
      <c r="N2231" s="168" t="str">
        <f t="shared" si="236"/>
        <v>LAN.MON.m120068</v>
      </c>
      <c r="O2231" s="168" t="str">
        <f t="shared" si="237"/>
        <v>"蛮坛将主"</v>
      </c>
      <c r="P2231" s="168">
        <v>8</v>
      </c>
      <c r="Q2231" s="168">
        <v>12225</v>
      </c>
      <c r="R2231" s="168" t="s">
        <v>5893</v>
      </c>
      <c r="S2231" s="168">
        <v>12225</v>
      </c>
      <c r="T2231" s="168" t="str">
        <f t="shared" si="238"/>
        <v>LAN.MON.m110012</v>
      </c>
      <c r="U2231" s="168">
        <v>22225</v>
      </c>
      <c r="V2231" s="168" t="s">
        <v>6049</v>
      </c>
      <c r="W2231" s="168">
        <v>22225</v>
      </c>
      <c r="X2231" s="168" t="str">
        <f t="shared" si="239"/>
        <v>LAN.MON.m120036</v>
      </c>
    </row>
    <row r="2232" spans="9:24" x14ac:dyDescent="0.15">
      <c r="I2232" s="168" t="s">
        <v>12666</v>
      </c>
      <c r="J2232" s="168">
        <v>12241</v>
      </c>
      <c r="K2232" s="168" t="str">
        <f t="shared" si="234"/>
        <v>LAN.MON.m110032</v>
      </c>
      <c r="L2232" s="168" t="str">
        <f t="shared" si="235"/>
        <v>"荒山囚兽"</v>
      </c>
      <c r="M2232" s="168">
        <v>22228</v>
      </c>
      <c r="N2232" s="168" t="str">
        <f t="shared" si="236"/>
        <v>LAN.MON.m120032</v>
      </c>
      <c r="O2232" s="168" t="str">
        <f t="shared" si="237"/>
        <v>"荒山兽王"</v>
      </c>
      <c r="P2232" s="168">
        <v>8</v>
      </c>
      <c r="Q2232" s="168">
        <v>12226</v>
      </c>
      <c r="R2232" s="168" t="s">
        <v>5922</v>
      </c>
      <c r="S2232" s="168">
        <v>12226</v>
      </c>
      <c r="T2232" s="168" t="str">
        <f t="shared" si="238"/>
        <v>LAN.MON.m110016</v>
      </c>
      <c r="U2232" s="168">
        <v>22226</v>
      </c>
      <c r="V2232" s="168" t="s">
        <v>6132</v>
      </c>
      <c r="W2232" s="168">
        <v>22226</v>
      </c>
      <c r="X2232" s="168" t="str">
        <f t="shared" si="239"/>
        <v>LAN.MON.m120053</v>
      </c>
    </row>
    <row r="2233" spans="9:24" x14ac:dyDescent="0.15">
      <c r="I2233" s="168" t="s">
        <v>12667</v>
      </c>
      <c r="J2233" s="168">
        <v>12242</v>
      </c>
      <c r="K2233" s="168" t="str">
        <f t="shared" si="234"/>
        <v>LAN.MON.m110036</v>
      </c>
      <c r="L2233" s="168" t="str">
        <f t="shared" si="235"/>
        <v>"冰境巨兽"</v>
      </c>
      <c r="M2233" s="168">
        <v>22229</v>
      </c>
      <c r="N2233" s="168" t="str">
        <f t="shared" si="236"/>
        <v>LAN.MON.m120036</v>
      </c>
      <c r="O2233" s="168" t="str">
        <f t="shared" si="237"/>
        <v>"冰境兽王"</v>
      </c>
      <c r="P2233" s="168">
        <v>8</v>
      </c>
      <c r="Q2233" s="168">
        <v>12227</v>
      </c>
      <c r="R2233" s="168" t="s">
        <v>6207</v>
      </c>
      <c r="S2233" s="168">
        <v>12227</v>
      </c>
      <c r="T2233" s="168" t="str">
        <f t="shared" si="238"/>
        <v>LAN.MON.m110068</v>
      </c>
      <c r="U2233" s="168">
        <v>22227</v>
      </c>
      <c r="V2233" s="168" t="s">
        <v>6207</v>
      </c>
      <c r="W2233" s="168">
        <v>22227</v>
      </c>
      <c r="X2233" s="168" t="str">
        <f t="shared" si="239"/>
        <v>LAN.MON.m120068</v>
      </c>
    </row>
    <row r="2234" spans="9:24" x14ac:dyDescent="0.15">
      <c r="I2234" s="168" t="s">
        <v>12668</v>
      </c>
      <c r="J2234" s="168">
        <v>12243</v>
      </c>
      <c r="K2234" s="168" t="str">
        <f t="shared" si="234"/>
        <v>LAN.MON.m110053</v>
      </c>
      <c r="L2234" s="168" t="str">
        <f t="shared" si="235"/>
        <v>"腾云龙狮"</v>
      </c>
      <c r="M2234" s="168">
        <v>22230</v>
      </c>
      <c r="N2234" s="168" t="str">
        <f t="shared" si="236"/>
        <v>LAN.MON.m120053</v>
      </c>
      <c r="O2234" s="168" t="str">
        <f t="shared" si="237"/>
        <v>"龙狮皇"</v>
      </c>
      <c r="P2234" s="168">
        <v>8</v>
      </c>
      <c r="Q2234" s="168">
        <v>12228</v>
      </c>
      <c r="R2234" s="168" t="s">
        <v>7981</v>
      </c>
      <c r="S2234" s="168">
        <v>12228</v>
      </c>
      <c r="T2234" s="168" t="str">
        <f t="shared" si="238"/>
        <v>LAN.MON.m110138</v>
      </c>
      <c r="U2234" s="168">
        <v>22228</v>
      </c>
      <c r="V2234" s="168" t="s">
        <v>6030</v>
      </c>
      <c r="W2234" s="168">
        <v>22228</v>
      </c>
      <c r="X2234" s="168" t="str">
        <f t="shared" si="239"/>
        <v>LAN.MON.m120032</v>
      </c>
    </row>
    <row r="2235" spans="9:24" x14ac:dyDescent="0.15">
      <c r="I2235" s="168" t="s">
        <v>12669</v>
      </c>
      <c r="J2235" s="168">
        <v>12244</v>
      </c>
      <c r="K2235" s="168" t="str">
        <f t="shared" si="234"/>
        <v>LAN.MON.m110060</v>
      </c>
      <c r="L2235" s="168" t="str">
        <f t="shared" si="235"/>
        <v>"守境金将"</v>
      </c>
      <c r="M2235" s="168">
        <v>22231</v>
      </c>
      <c r="N2235" s="168" t="str">
        <f t="shared" si="236"/>
        <v>LAN.MON.m120060</v>
      </c>
      <c r="O2235" s="168" t="str">
        <f t="shared" si="237"/>
        <v>"守境仙将"</v>
      </c>
      <c r="P2235" s="168">
        <v>8</v>
      </c>
      <c r="Q2235" s="168">
        <v>12229</v>
      </c>
      <c r="R2235" s="168" t="s">
        <v>7986</v>
      </c>
      <c r="S2235" s="168">
        <v>12229</v>
      </c>
      <c r="T2235" s="168" t="str">
        <f t="shared" si="238"/>
        <v>LAN.MON.m110139</v>
      </c>
      <c r="U2235" s="168">
        <v>22229</v>
      </c>
      <c r="V2235" s="168" t="s">
        <v>6049</v>
      </c>
      <c r="W2235" s="168">
        <v>22229</v>
      </c>
      <c r="X2235" s="168" t="str">
        <f t="shared" si="239"/>
        <v>LAN.MON.m120036</v>
      </c>
    </row>
    <row r="2236" spans="9:24" x14ac:dyDescent="0.15">
      <c r="I2236" s="168" t="s">
        <v>12670</v>
      </c>
      <c r="J2236" s="168">
        <v>12245</v>
      </c>
      <c r="K2236" s="168" t="str">
        <f t="shared" si="234"/>
        <v>LAN.MON.m110003</v>
      </c>
      <c r="L2236" s="168" t="str">
        <f t="shared" si="235"/>
        <v>"白荷妖"</v>
      </c>
      <c r="M2236" s="168">
        <v>22232</v>
      </c>
      <c r="N2236" s="168" t="str">
        <f t="shared" si="236"/>
        <v>LAN.MON.m120003</v>
      </c>
      <c r="O2236" s="168" t="str">
        <f t="shared" si="237"/>
        <v>"白荷妖王"</v>
      </c>
      <c r="P2236" s="168">
        <v>8</v>
      </c>
      <c r="Q2236" s="168">
        <v>12230</v>
      </c>
      <c r="R2236" s="168" t="s">
        <v>7991</v>
      </c>
      <c r="S2236" s="168">
        <v>12230</v>
      </c>
      <c r="T2236" s="168" t="str">
        <f t="shared" si="238"/>
        <v>LAN.MON.m110140</v>
      </c>
      <c r="U2236" s="168">
        <v>22230</v>
      </c>
      <c r="V2236" s="168" t="s">
        <v>6132</v>
      </c>
      <c r="W2236" s="168">
        <v>22230</v>
      </c>
      <c r="X2236" s="168" t="str">
        <f t="shared" si="239"/>
        <v>LAN.MON.m120053</v>
      </c>
    </row>
    <row r="2237" spans="9:24" x14ac:dyDescent="0.15">
      <c r="I2237" s="168" t="s">
        <v>12671</v>
      </c>
      <c r="J2237" s="168">
        <v>12246</v>
      </c>
      <c r="K2237" s="168" t="str">
        <f t="shared" si="234"/>
        <v>LAN.MON.m110141</v>
      </c>
      <c r="L2237" s="168" t="str">
        <f t="shared" si="235"/>
        <v>"巧音魔灵"</v>
      </c>
      <c r="M2237" s="168">
        <v>22233</v>
      </c>
      <c r="N2237" s="168" t="str">
        <f t="shared" si="236"/>
        <v>LAN.MON.m120141</v>
      </c>
      <c r="O2237" s="168" t="str">
        <f t="shared" si="237"/>
        <v>"巧音魔仙"</v>
      </c>
      <c r="P2237" s="168">
        <v>11</v>
      </c>
      <c r="Q2237" s="168">
        <v>12231</v>
      </c>
      <c r="R2237" s="168" t="s">
        <v>6311</v>
      </c>
      <c r="S2237" s="168">
        <v>12231</v>
      </c>
      <c r="T2237" s="168" t="str">
        <f t="shared" si="238"/>
        <v>LAN.MON.m110090</v>
      </c>
      <c r="U2237" s="168">
        <v>22231</v>
      </c>
      <c r="V2237" s="168" t="s">
        <v>6167</v>
      </c>
      <c r="W2237" s="168">
        <v>22231</v>
      </c>
      <c r="X2237" s="168" t="str">
        <f t="shared" si="239"/>
        <v>LAN.MON.m120060</v>
      </c>
    </row>
    <row r="2238" spans="9:24" x14ac:dyDescent="0.15">
      <c r="I2238" s="168" t="s">
        <v>12672</v>
      </c>
      <c r="J2238" s="168">
        <v>12247</v>
      </c>
      <c r="K2238" s="168" t="str">
        <f t="shared" si="234"/>
        <v>LAN.MON.m110060</v>
      </c>
      <c r="L2238" s="168" t="str">
        <f t="shared" si="235"/>
        <v>"守境金将"</v>
      </c>
      <c r="M2238" s="168">
        <v>22234</v>
      </c>
      <c r="N2238" s="168" t="str">
        <f t="shared" si="236"/>
        <v>LAN.MON.m120060</v>
      </c>
      <c r="O2238" s="168" t="str">
        <f t="shared" si="237"/>
        <v>"守境仙将"</v>
      </c>
      <c r="P2238" s="168">
        <v>11</v>
      </c>
      <c r="Q2238" s="168">
        <v>12232</v>
      </c>
      <c r="R2238" s="168" t="s">
        <v>7981</v>
      </c>
      <c r="S2238" s="168">
        <v>12232</v>
      </c>
      <c r="T2238" s="168" t="str">
        <f t="shared" si="238"/>
        <v>LAN.MON.m110138</v>
      </c>
      <c r="U2238" s="168">
        <v>22232</v>
      </c>
      <c r="V2238" s="168" t="s">
        <v>5871</v>
      </c>
      <c r="W2238" s="168">
        <v>22232</v>
      </c>
      <c r="X2238" s="168" t="str">
        <f t="shared" si="239"/>
        <v>LAN.MON.m120003</v>
      </c>
    </row>
    <row r="2239" spans="9:24" x14ac:dyDescent="0.15">
      <c r="I2239" s="168" t="s">
        <v>12673</v>
      </c>
      <c r="J2239" s="168">
        <v>12248</v>
      </c>
      <c r="K2239" s="168" t="str">
        <f t="shared" si="234"/>
        <v>LAN.MON.m110003</v>
      </c>
      <c r="L2239" s="168" t="str">
        <f t="shared" si="235"/>
        <v>"白荷妖"</v>
      </c>
      <c r="M2239" s="168">
        <v>22235</v>
      </c>
      <c r="N2239" s="168" t="str">
        <f t="shared" si="236"/>
        <v>LAN.MON.m120003</v>
      </c>
      <c r="O2239" s="168" t="str">
        <f t="shared" si="237"/>
        <v>"白荷妖王"</v>
      </c>
      <c r="P2239" s="168">
        <v>11</v>
      </c>
      <c r="Q2239" s="168">
        <v>12233</v>
      </c>
      <c r="R2239" s="168" t="s">
        <v>7991</v>
      </c>
      <c r="S2239" s="168">
        <v>12233</v>
      </c>
      <c r="T2239" s="168" t="str">
        <f t="shared" si="238"/>
        <v>LAN.MON.m110140</v>
      </c>
      <c r="U2239" s="168">
        <v>22233</v>
      </c>
      <c r="V2239" s="168" t="s">
        <v>8614</v>
      </c>
      <c r="W2239" s="168">
        <v>22233</v>
      </c>
      <c r="X2239" s="168" t="str">
        <f t="shared" si="239"/>
        <v>LAN.MON.m120141</v>
      </c>
    </row>
    <row r="2240" spans="9:24" x14ac:dyDescent="0.15">
      <c r="I2240" s="168" t="s">
        <v>12674</v>
      </c>
      <c r="J2240" s="168">
        <v>12249</v>
      </c>
      <c r="K2240" s="168" t="str">
        <f t="shared" si="234"/>
        <v>LAN.MON.m110141</v>
      </c>
      <c r="L2240" s="168" t="str">
        <f t="shared" si="235"/>
        <v>"巧音魔灵"</v>
      </c>
      <c r="M2240" s="168">
        <v>22236</v>
      </c>
      <c r="N2240" s="168" t="str">
        <f t="shared" si="236"/>
        <v>LAN.MON.m120141</v>
      </c>
      <c r="O2240" s="168" t="str">
        <f t="shared" si="237"/>
        <v>"巧音魔仙"</v>
      </c>
      <c r="P2240" s="168">
        <v>11</v>
      </c>
      <c r="Q2240" s="168">
        <v>12234</v>
      </c>
      <c r="R2240" s="168" t="s">
        <v>7986</v>
      </c>
      <c r="S2240" s="168">
        <v>12234</v>
      </c>
      <c r="T2240" s="168" t="str">
        <f t="shared" si="238"/>
        <v>LAN.MON.m110139</v>
      </c>
      <c r="U2240" s="168">
        <v>22234</v>
      </c>
      <c r="V2240" s="168" t="s">
        <v>6167</v>
      </c>
      <c r="W2240" s="168">
        <v>22234</v>
      </c>
      <c r="X2240" s="168" t="str">
        <f t="shared" si="239"/>
        <v>LAN.MON.m120060</v>
      </c>
    </row>
    <row r="2241" spans="9:24" x14ac:dyDescent="0.15">
      <c r="I2241" s="168" t="s">
        <v>12675</v>
      </c>
      <c r="J2241" s="168">
        <v>12250</v>
      </c>
      <c r="K2241" s="168" t="str">
        <f t="shared" si="234"/>
        <v>LAN.MON.m110011</v>
      </c>
      <c r="L2241" s="168" t="str">
        <f t="shared" si="235"/>
        <v>"鹿灵"</v>
      </c>
      <c r="M2241" s="168">
        <v>22237</v>
      </c>
      <c r="N2241" s="168" t="str">
        <f t="shared" si="236"/>
        <v>LAN.MON.m120011</v>
      </c>
      <c r="O2241" s="168" t="str">
        <f t="shared" si="237"/>
        <v>"鹿仙"</v>
      </c>
      <c r="P2241" s="168">
        <v>11</v>
      </c>
      <c r="Q2241" s="168">
        <v>12235</v>
      </c>
      <c r="R2241" s="168" t="s">
        <v>6311</v>
      </c>
      <c r="S2241" s="168">
        <v>12235</v>
      </c>
      <c r="T2241" s="168" t="str">
        <f t="shared" si="238"/>
        <v>LAN.MON.m110090</v>
      </c>
      <c r="U2241" s="168">
        <v>22235</v>
      </c>
      <c r="V2241" s="168" t="s">
        <v>5871</v>
      </c>
      <c r="W2241" s="168">
        <v>22235</v>
      </c>
      <c r="X2241" s="168" t="str">
        <f t="shared" si="239"/>
        <v>LAN.MON.m120003</v>
      </c>
    </row>
    <row r="2242" spans="9:24" x14ac:dyDescent="0.15">
      <c r="I2242" s="168" t="s">
        <v>12676</v>
      </c>
      <c r="J2242" s="168">
        <v>12251</v>
      </c>
      <c r="K2242" s="168" t="str">
        <f t="shared" si="234"/>
        <v>LAN.MON.m110064</v>
      </c>
      <c r="L2242" s="168" t="str">
        <f t="shared" si="235"/>
        <v>"荒沙女匪"</v>
      </c>
      <c r="M2242" s="168">
        <v>22238</v>
      </c>
      <c r="N2242" s="168" t="str">
        <f t="shared" si="236"/>
        <v>LAN.MON.m120064</v>
      </c>
      <c r="O2242" s="168" t="str">
        <f t="shared" si="237"/>
        <v>"荒沙匪首"</v>
      </c>
      <c r="P2242" s="168">
        <v>11</v>
      </c>
      <c r="Q2242" s="168">
        <v>12236</v>
      </c>
      <c r="R2242" s="168" t="s">
        <v>7991</v>
      </c>
      <c r="S2242" s="168">
        <v>12236</v>
      </c>
      <c r="T2242" s="168" t="str">
        <f t="shared" si="238"/>
        <v>LAN.MON.m110140</v>
      </c>
      <c r="U2242" s="168">
        <v>22236</v>
      </c>
      <c r="V2242" s="168" t="s">
        <v>8614</v>
      </c>
      <c r="W2242" s="168">
        <v>22236</v>
      </c>
      <c r="X2242" s="168" t="str">
        <f t="shared" si="239"/>
        <v>LAN.MON.m120141</v>
      </c>
    </row>
    <row r="2243" spans="9:24" x14ac:dyDescent="0.15">
      <c r="I2243" s="168" t="s">
        <v>12677</v>
      </c>
      <c r="J2243" s="168">
        <v>12252</v>
      </c>
      <c r="K2243" s="168" t="str">
        <f t="shared" si="234"/>
        <v>LAN.MON.m110103</v>
      </c>
      <c r="L2243" s="168" t="str">
        <f t="shared" si="235"/>
        <v>"弯刀童子"</v>
      </c>
      <c r="M2243" s="168">
        <v>22239</v>
      </c>
      <c r="N2243" s="168" t="str">
        <f t="shared" si="236"/>
        <v>LAN.MON.m120103</v>
      </c>
      <c r="O2243" s="168" t="str">
        <f t="shared" si="237"/>
        <v>"弯刀仙童"</v>
      </c>
      <c r="P2243" s="168">
        <v>11</v>
      </c>
      <c r="Q2243" s="168">
        <v>12237</v>
      </c>
      <c r="R2243" s="168" t="s">
        <v>6030</v>
      </c>
      <c r="S2243" s="168">
        <v>12237</v>
      </c>
      <c r="T2243" s="168" t="str">
        <f t="shared" si="238"/>
        <v>LAN.MON.m110032</v>
      </c>
      <c r="U2243" s="168">
        <v>22237</v>
      </c>
      <c r="V2243" s="168" t="s">
        <v>5883</v>
      </c>
      <c r="W2243" s="168">
        <v>22237</v>
      </c>
      <c r="X2243" s="168" t="str">
        <f t="shared" si="239"/>
        <v>LAN.MON.m120011</v>
      </c>
    </row>
    <row r="2244" spans="9:24" x14ac:dyDescent="0.15">
      <c r="I2244" s="168" t="s">
        <v>12678</v>
      </c>
      <c r="J2244" s="168">
        <v>12253</v>
      </c>
      <c r="K2244" s="168" t="str">
        <f t="shared" si="234"/>
        <v>LAN.MON.m110141</v>
      </c>
      <c r="L2244" s="168" t="str">
        <f t="shared" si="235"/>
        <v>"巧音魔灵"</v>
      </c>
      <c r="M2244" s="168">
        <v>22240</v>
      </c>
      <c r="N2244" s="168" t="str">
        <f t="shared" si="236"/>
        <v>LAN.MON.m120141</v>
      </c>
      <c r="O2244" s="168" t="str">
        <f t="shared" si="237"/>
        <v>"巧音魔仙"</v>
      </c>
      <c r="P2244" s="168">
        <v>11</v>
      </c>
      <c r="Q2244" s="168">
        <v>12238</v>
      </c>
      <c r="R2244" s="168" t="s">
        <v>6049</v>
      </c>
      <c r="S2244" s="168">
        <v>12238</v>
      </c>
      <c r="T2244" s="168" t="str">
        <f t="shared" si="238"/>
        <v>LAN.MON.m110036</v>
      </c>
      <c r="U2244" s="168">
        <v>22238</v>
      </c>
      <c r="V2244" s="168" t="s">
        <v>6187</v>
      </c>
      <c r="W2244" s="168">
        <v>22238</v>
      </c>
      <c r="X2244" s="168" t="str">
        <f t="shared" si="239"/>
        <v>LAN.MON.m120064</v>
      </c>
    </row>
    <row r="2245" spans="9:24" x14ac:dyDescent="0.15">
      <c r="I2245" s="168" t="s">
        <v>12679</v>
      </c>
      <c r="J2245" s="168">
        <v>12254</v>
      </c>
      <c r="K2245" s="168" t="str">
        <f t="shared" si="234"/>
        <v>LAN.MON.m110003</v>
      </c>
      <c r="L2245" s="168" t="str">
        <f t="shared" si="235"/>
        <v>"白荷妖"</v>
      </c>
      <c r="M2245" s="168">
        <v>22241</v>
      </c>
      <c r="N2245" s="168" t="str">
        <f t="shared" si="236"/>
        <v>LAN.MON.m120003</v>
      </c>
      <c r="O2245" s="168" t="str">
        <f t="shared" si="237"/>
        <v>"白荷妖王"</v>
      </c>
      <c r="P2245" s="168">
        <v>10</v>
      </c>
      <c r="Q2245" s="168">
        <v>12239</v>
      </c>
      <c r="R2245" s="168" t="s">
        <v>6132</v>
      </c>
      <c r="S2245" s="168">
        <v>12239</v>
      </c>
      <c r="T2245" s="168" t="str">
        <f t="shared" si="238"/>
        <v>LAN.MON.m110053</v>
      </c>
      <c r="U2245" s="168">
        <v>22239</v>
      </c>
      <c r="V2245" s="168" t="s">
        <v>6372</v>
      </c>
      <c r="W2245" s="168">
        <v>22239</v>
      </c>
      <c r="X2245" s="168" t="str">
        <f t="shared" si="239"/>
        <v>LAN.MON.m120103</v>
      </c>
    </row>
    <row r="2246" spans="9:24" x14ac:dyDescent="0.15">
      <c r="I2246" s="168" t="s">
        <v>12680</v>
      </c>
      <c r="J2246" s="168">
        <v>12255</v>
      </c>
      <c r="K2246" s="168" t="str">
        <f t="shared" si="234"/>
        <v>LAN.MON.m110011</v>
      </c>
      <c r="L2246" s="168" t="str">
        <f t="shared" si="235"/>
        <v>"鹿灵"</v>
      </c>
      <c r="M2246" s="168">
        <v>22242</v>
      </c>
      <c r="N2246" s="168" t="str">
        <f t="shared" si="236"/>
        <v>LAN.MON.m120011</v>
      </c>
      <c r="O2246" s="168" t="str">
        <f t="shared" si="237"/>
        <v>"鹿仙"</v>
      </c>
      <c r="P2246" s="168">
        <v>10</v>
      </c>
      <c r="Q2246" s="168">
        <v>12240</v>
      </c>
      <c r="R2246" s="168" t="s">
        <v>6207</v>
      </c>
      <c r="S2246" s="168">
        <v>12240</v>
      </c>
      <c r="T2246" s="168" t="str">
        <f t="shared" si="238"/>
        <v>LAN.MON.m110068</v>
      </c>
      <c r="U2246" s="168">
        <v>22240</v>
      </c>
      <c r="V2246" s="168" t="s">
        <v>8614</v>
      </c>
      <c r="W2246" s="168">
        <v>22240</v>
      </c>
      <c r="X2246" s="168" t="str">
        <f t="shared" si="239"/>
        <v>LAN.MON.m120141</v>
      </c>
    </row>
    <row r="2247" spans="9:24" x14ac:dyDescent="0.15">
      <c r="I2247" s="168" t="s">
        <v>12681</v>
      </c>
      <c r="J2247" s="168">
        <v>12256</v>
      </c>
      <c r="K2247" s="168" t="str">
        <f t="shared" si="234"/>
        <v>LAN.MON.m110060</v>
      </c>
      <c r="L2247" s="168" t="str">
        <f t="shared" si="235"/>
        <v>"守境金将"</v>
      </c>
      <c r="M2247" s="168">
        <v>22243</v>
      </c>
      <c r="N2247" s="168" t="str">
        <f t="shared" si="236"/>
        <v>LAN.MON.m120060</v>
      </c>
      <c r="O2247" s="168" t="str">
        <f t="shared" si="237"/>
        <v>"守境仙将"</v>
      </c>
      <c r="P2247" s="168">
        <v>10</v>
      </c>
      <c r="Q2247" s="168">
        <v>12241</v>
      </c>
      <c r="R2247" s="168" t="s">
        <v>6030</v>
      </c>
      <c r="S2247" s="168">
        <v>12241</v>
      </c>
      <c r="T2247" s="168" t="str">
        <f t="shared" si="238"/>
        <v>LAN.MON.m110032</v>
      </c>
      <c r="U2247" s="168">
        <v>22241</v>
      </c>
      <c r="V2247" s="168" t="s">
        <v>5871</v>
      </c>
      <c r="W2247" s="168">
        <v>22241</v>
      </c>
      <c r="X2247" s="168" t="str">
        <f t="shared" si="239"/>
        <v>LAN.MON.m120003</v>
      </c>
    </row>
    <row r="2248" spans="9:24" x14ac:dyDescent="0.15">
      <c r="I2248" s="168" t="s">
        <v>12682</v>
      </c>
      <c r="J2248" s="168">
        <v>12257</v>
      </c>
      <c r="K2248" s="168" t="str">
        <f t="shared" ref="K2248:K2311" si="240">IFERROR("LAN.MON."&amp;VLOOKUP("小怪"&amp;I2248,A:C,3,FALSE),IF(MATCH(J2248,J:J,FALSE)=ROW(J2248),IF(VLOOKUP(VLOOKUP(J2248,Q:R,2,FALSE),R:S,2,FALSE)=J2248,"",VLOOKUP(VLOOKUP(VLOOKUP(J2248,Q:R,2,FALSE),R:S,2,FALSE),J:K,2,FALSE)),VLOOKUP(J2248,J:K,2,FALSE)))</f>
        <v>LAN.MON.m110064</v>
      </c>
      <c r="L2248" s="168" t="str">
        <f t="shared" ref="L2248:L2311" si="241">IFERROR(VLOOKUP("小怪"&amp;I2248,A:D,4,FALSE),IF(MATCH(J2248,J:J,FALSE)=ROW(J2248),IF(VLOOKUP(VLOOKUP(J2248,Q:R,2,FALSE),R:S,2,FALSE)=J2248,"",VLOOKUP(VLOOKUP(VLOOKUP(J2248,Q:R,2,FALSE),R:S,2,FALSE),J:L,3,FALSE)),VLOOKUP(J2248,J:L,3,FALSE)))</f>
        <v>"荒沙女匪"</v>
      </c>
      <c r="M2248" s="168">
        <v>22244</v>
      </c>
      <c r="N2248" s="168" t="str">
        <f t="shared" ref="N2248:N2311" si="242">IFERROR("LAN.MON."&amp;VLOOKUP("boss"&amp;I2248,A:C,3,FALSE),IF(MATCH(M2248,M:M,FALSE)=ROW(M2248),IF(VLOOKUP(VLOOKUP(M2248,U:V,2,FALSE),V:W,2,FALSE)=M2248,"",VLOOKUP(VLOOKUP(VLOOKUP(M2248,U:V,2,FALSE),V:W,2,FALSE),M:N,2,FALSE)),VLOOKUP(M2248,M:N,2,FALSE)))</f>
        <v>LAN.MON.m120064</v>
      </c>
      <c r="O2248" s="168" t="str">
        <f t="shared" ref="O2248:O2311" si="243">IFERROR(VLOOKUP("boss"&amp;I2248,A:D,4,FALSE),IF(MATCH(M2248,M:M,FALSE)=ROW(M2248),IF(VLOOKUP(VLOOKUP(M2248,U:V,2,FALSE),V:W,2,FALSE)=M2248,"",VLOOKUP(VLOOKUP(VLOOKUP(M2248,U:V,2,FALSE),V:W,2,FALSE),M:O,3,FALSE)),VLOOKUP(M2248,M:O,3,FALSE)))</f>
        <v>"荒沙匪首"</v>
      </c>
      <c r="P2248" s="168">
        <v>10</v>
      </c>
      <c r="Q2248" s="168">
        <v>12242</v>
      </c>
      <c r="R2248" s="168" t="s">
        <v>6049</v>
      </c>
      <c r="S2248" s="168">
        <v>12242</v>
      </c>
      <c r="T2248" s="168" t="str">
        <f t="shared" ref="T2248:T2311" si="244">IFERROR(VLOOKUP(Q2248,J:K,2,FALSE),"LAN.MON.m110146")</f>
        <v>LAN.MON.m110036</v>
      </c>
      <c r="U2248" s="168">
        <v>22242</v>
      </c>
      <c r="V2248" s="168" t="s">
        <v>5883</v>
      </c>
      <c r="W2248" s="168">
        <v>22242</v>
      </c>
      <c r="X2248" s="168" t="str">
        <f t="shared" ref="X2248:X2311" si="245">IFERROR(VLOOKUP(U2248,M:N,2,FALSE),"LAN.MON.m120146")</f>
        <v>LAN.MON.m120011</v>
      </c>
    </row>
    <row r="2249" spans="9:24" x14ac:dyDescent="0.15">
      <c r="I2249" s="168" t="s">
        <v>12683</v>
      </c>
      <c r="J2249" s="168">
        <v>12258</v>
      </c>
      <c r="K2249" s="168" t="str">
        <f t="shared" si="240"/>
        <v>LAN.MON.m110103</v>
      </c>
      <c r="L2249" s="168" t="str">
        <f t="shared" si="241"/>
        <v>"弯刀童子"</v>
      </c>
      <c r="M2249" s="168">
        <v>22245</v>
      </c>
      <c r="N2249" s="168" t="str">
        <f t="shared" si="242"/>
        <v>LAN.MON.m120103</v>
      </c>
      <c r="O2249" s="168" t="str">
        <f t="shared" si="243"/>
        <v>"弯刀仙童"</v>
      </c>
      <c r="P2249" s="168">
        <v>10</v>
      </c>
      <c r="Q2249" s="168">
        <v>12243</v>
      </c>
      <c r="R2249" s="168" t="s">
        <v>6132</v>
      </c>
      <c r="S2249" s="168">
        <v>12243</v>
      </c>
      <c r="T2249" s="168" t="str">
        <f t="shared" si="244"/>
        <v>LAN.MON.m110053</v>
      </c>
      <c r="U2249" s="168">
        <v>22243</v>
      </c>
      <c r="V2249" s="168" t="s">
        <v>6167</v>
      </c>
      <c r="W2249" s="168">
        <v>22243</v>
      </c>
      <c r="X2249" s="168" t="str">
        <f t="shared" si="245"/>
        <v>LAN.MON.m120060</v>
      </c>
    </row>
    <row r="2250" spans="9:24" x14ac:dyDescent="0.15">
      <c r="I2250" s="168" t="s">
        <v>12684</v>
      </c>
      <c r="J2250" s="168">
        <v>12259</v>
      </c>
      <c r="K2250" s="168" t="str">
        <f t="shared" si="240"/>
        <v>LAN.MON.m110141</v>
      </c>
      <c r="L2250" s="168" t="str">
        <f t="shared" si="241"/>
        <v>"巧音魔灵"</v>
      </c>
      <c r="M2250" s="168">
        <v>22246</v>
      </c>
      <c r="N2250" s="168" t="str">
        <f t="shared" si="242"/>
        <v>LAN.MON.m120141</v>
      </c>
      <c r="O2250" s="168" t="str">
        <f t="shared" si="243"/>
        <v>"巧音魔仙"</v>
      </c>
      <c r="P2250" s="168">
        <v>10</v>
      </c>
      <c r="Q2250" s="168">
        <v>12244</v>
      </c>
      <c r="R2250" s="168" t="s">
        <v>6167</v>
      </c>
      <c r="S2250" s="168">
        <v>12244</v>
      </c>
      <c r="T2250" s="168" t="str">
        <f t="shared" si="244"/>
        <v>LAN.MON.m110060</v>
      </c>
      <c r="U2250" s="168">
        <v>22244</v>
      </c>
      <c r="V2250" s="168" t="s">
        <v>6187</v>
      </c>
      <c r="W2250" s="168">
        <v>22244</v>
      </c>
      <c r="X2250" s="168" t="str">
        <f t="shared" si="245"/>
        <v>LAN.MON.m120064</v>
      </c>
    </row>
    <row r="2251" spans="9:24" x14ac:dyDescent="0.15">
      <c r="I2251" s="168" t="s">
        <v>12685</v>
      </c>
      <c r="J2251" s="168">
        <v>12260</v>
      </c>
      <c r="K2251" s="168" t="str">
        <f t="shared" si="240"/>
        <v>LAN.MON.m110003</v>
      </c>
      <c r="L2251" s="168" t="str">
        <f t="shared" si="241"/>
        <v>"白荷妖"</v>
      </c>
      <c r="M2251" s="168">
        <v>22247</v>
      </c>
      <c r="N2251" s="168" t="str">
        <f t="shared" si="242"/>
        <v>LAN.MON.m120003</v>
      </c>
      <c r="O2251" s="168" t="str">
        <f t="shared" si="243"/>
        <v>"白荷妖王"</v>
      </c>
      <c r="P2251" s="168">
        <v>10</v>
      </c>
      <c r="Q2251" s="168">
        <v>12245</v>
      </c>
      <c r="R2251" s="168" t="s">
        <v>5871</v>
      </c>
      <c r="S2251" s="168">
        <v>12245</v>
      </c>
      <c r="T2251" s="168" t="str">
        <f t="shared" si="244"/>
        <v>LAN.MON.m110003</v>
      </c>
      <c r="U2251" s="168">
        <v>22245</v>
      </c>
      <c r="V2251" s="168" t="s">
        <v>6372</v>
      </c>
      <c r="W2251" s="168">
        <v>22245</v>
      </c>
      <c r="X2251" s="168" t="str">
        <f t="shared" si="245"/>
        <v>LAN.MON.m120103</v>
      </c>
    </row>
    <row r="2252" spans="9:24" x14ac:dyDescent="0.15">
      <c r="I2252" s="168" t="s">
        <v>12686</v>
      </c>
      <c r="J2252" s="168">
        <v>12261</v>
      </c>
      <c r="K2252" s="168" t="str">
        <f t="shared" si="240"/>
        <v>LAN.MON.m110011</v>
      </c>
      <c r="L2252" s="168" t="str">
        <f t="shared" si="241"/>
        <v>"鹿灵"</v>
      </c>
      <c r="M2252" s="168">
        <v>22248</v>
      </c>
      <c r="N2252" s="168" t="str">
        <f t="shared" si="242"/>
        <v>LAN.MON.m120011</v>
      </c>
      <c r="O2252" s="168" t="str">
        <f t="shared" si="243"/>
        <v>"鹿仙"</v>
      </c>
      <c r="P2252" s="168">
        <v>10</v>
      </c>
      <c r="Q2252" s="168">
        <v>12246</v>
      </c>
      <c r="R2252" s="168" t="s">
        <v>8614</v>
      </c>
      <c r="S2252" s="168">
        <v>12246</v>
      </c>
      <c r="T2252" s="168" t="str">
        <f t="shared" si="244"/>
        <v>LAN.MON.m110141</v>
      </c>
      <c r="U2252" s="168">
        <v>22246</v>
      </c>
      <c r="V2252" s="168" t="s">
        <v>8614</v>
      </c>
      <c r="W2252" s="168">
        <v>22246</v>
      </c>
      <c r="X2252" s="168" t="str">
        <f t="shared" si="245"/>
        <v>LAN.MON.m120141</v>
      </c>
    </row>
    <row r="2253" spans="9:24" x14ac:dyDescent="0.15">
      <c r="I2253" s="168" t="s">
        <v>12687</v>
      </c>
      <c r="J2253" s="168">
        <v>12262</v>
      </c>
      <c r="K2253" s="168" t="str">
        <f t="shared" si="240"/>
        <v>LAN.MON.m110060</v>
      </c>
      <c r="L2253" s="168" t="str">
        <f t="shared" si="241"/>
        <v>"守境金将"</v>
      </c>
      <c r="M2253" s="168">
        <v>22249</v>
      </c>
      <c r="N2253" s="168" t="str">
        <f t="shared" si="242"/>
        <v>LAN.MON.m120060</v>
      </c>
      <c r="O2253" s="168" t="str">
        <f t="shared" si="243"/>
        <v>"守境仙将"</v>
      </c>
      <c r="P2253" s="168">
        <v>10</v>
      </c>
      <c r="Q2253" s="168">
        <v>12247</v>
      </c>
      <c r="R2253" s="168" t="s">
        <v>6167</v>
      </c>
      <c r="S2253" s="168">
        <v>12247</v>
      </c>
      <c r="T2253" s="168" t="str">
        <f t="shared" si="244"/>
        <v>LAN.MON.m110060</v>
      </c>
      <c r="U2253" s="168">
        <v>22247</v>
      </c>
      <c r="V2253" s="168" t="s">
        <v>5871</v>
      </c>
      <c r="W2253" s="168">
        <v>22247</v>
      </c>
      <c r="X2253" s="168" t="str">
        <f t="shared" si="245"/>
        <v>LAN.MON.m120003</v>
      </c>
    </row>
    <row r="2254" spans="9:24" x14ac:dyDescent="0.15">
      <c r="I2254" s="168" t="s">
        <v>12688</v>
      </c>
      <c r="J2254" s="168">
        <v>12263</v>
      </c>
      <c r="K2254" s="168" t="str">
        <f t="shared" si="240"/>
        <v>LAN.MON.m110103</v>
      </c>
      <c r="L2254" s="168" t="str">
        <f t="shared" si="241"/>
        <v>"弯刀童子"</v>
      </c>
      <c r="M2254" s="168">
        <v>22250</v>
      </c>
      <c r="N2254" s="168" t="str">
        <f t="shared" si="242"/>
        <v>LAN.MON.m120103</v>
      </c>
      <c r="O2254" s="168" t="str">
        <f t="shared" si="243"/>
        <v>"弯刀仙童"</v>
      </c>
      <c r="P2254" s="168">
        <v>10</v>
      </c>
      <c r="Q2254" s="168">
        <v>12248</v>
      </c>
      <c r="R2254" s="168" t="s">
        <v>5871</v>
      </c>
      <c r="S2254" s="168">
        <v>12248</v>
      </c>
      <c r="T2254" s="168" t="str">
        <f t="shared" si="244"/>
        <v>LAN.MON.m110003</v>
      </c>
      <c r="U2254" s="168">
        <v>22248</v>
      </c>
      <c r="V2254" s="168" t="s">
        <v>5883</v>
      </c>
      <c r="W2254" s="168">
        <v>22248</v>
      </c>
      <c r="X2254" s="168" t="str">
        <f t="shared" si="245"/>
        <v>LAN.MON.m120011</v>
      </c>
    </row>
    <row r="2255" spans="9:24" x14ac:dyDescent="0.15">
      <c r="I2255" s="168" t="s">
        <v>12689</v>
      </c>
      <c r="J2255" s="168">
        <v>12264</v>
      </c>
      <c r="K2255" s="168" t="str">
        <f t="shared" si="240"/>
        <v>LAN.MON.m110081</v>
      </c>
      <c r="L2255" s="168" t="str">
        <f t="shared" si="241"/>
        <v>"震山兽"</v>
      </c>
      <c r="M2255" s="168">
        <v>22251</v>
      </c>
      <c r="N2255" s="168" t="str">
        <f t="shared" si="242"/>
        <v>LAN.MON.m120081</v>
      </c>
      <c r="O2255" s="168" t="str">
        <f t="shared" si="243"/>
        <v>"震山兽王"</v>
      </c>
      <c r="P2255" s="168">
        <v>12</v>
      </c>
      <c r="Q2255" s="168">
        <v>12249</v>
      </c>
      <c r="R2255" s="168" t="s">
        <v>8614</v>
      </c>
      <c r="S2255" s="168">
        <v>12249</v>
      </c>
      <c r="T2255" s="168" t="str">
        <f t="shared" si="244"/>
        <v>LAN.MON.m110141</v>
      </c>
      <c r="U2255" s="168">
        <v>22249</v>
      </c>
      <c r="V2255" s="168" t="s">
        <v>6167</v>
      </c>
      <c r="W2255" s="168">
        <v>22249</v>
      </c>
      <c r="X2255" s="168" t="str">
        <f t="shared" si="245"/>
        <v>LAN.MON.m120060</v>
      </c>
    </row>
    <row r="2256" spans="9:24" x14ac:dyDescent="0.15">
      <c r="I2256" s="168" t="s">
        <v>12690</v>
      </c>
      <c r="J2256" s="168">
        <v>12265</v>
      </c>
      <c r="K2256" s="168" t="str">
        <f t="shared" si="240"/>
        <v>LAN.MON.m110053</v>
      </c>
      <c r="L2256" s="168" t="str">
        <f t="shared" si="241"/>
        <v>"腾云龙狮"</v>
      </c>
      <c r="M2256" s="168">
        <v>22252</v>
      </c>
      <c r="N2256" s="168" t="str">
        <f t="shared" si="242"/>
        <v>LAN.MON.m120053</v>
      </c>
      <c r="O2256" s="168" t="str">
        <f t="shared" si="243"/>
        <v>"龙狮皇"</v>
      </c>
      <c r="P2256" s="168">
        <v>12</v>
      </c>
      <c r="Q2256" s="168">
        <v>12250</v>
      </c>
      <c r="R2256" s="168" t="s">
        <v>5883</v>
      </c>
      <c r="S2256" s="168">
        <v>12250</v>
      </c>
      <c r="T2256" s="168" t="str">
        <f t="shared" si="244"/>
        <v>LAN.MON.m110011</v>
      </c>
      <c r="U2256" s="168">
        <v>22250</v>
      </c>
      <c r="V2256" s="168" t="s">
        <v>6372</v>
      </c>
      <c r="W2256" s="168">
        <v>22250</v>
      </c>
      <c r="X2256" s="168" t="str">
        <f t="shared" si="245"/>
        <v>LAN.MON.m120103</v>
      </c>
    </row>
    <row r="2257" spans="9:24" x14ac:dyDescent="0.15">
      <c r="I2257" s="168" t="s">
        <v>12691</v>
      </c>
      <c r="J2257" s="168">
        <v>12266</v>
      </c>
      <c r="K2257" s="168" t="str">
        <f t="shared" si="240"/>
        <v>LAN.MON.m110036</v>
      </c>
      <c r="L2257" s="168" t="str">
        <f t="shared" si="241"/>
        <v>"冰境巨兽"</v>
      </c>
      <c r="M2257" s="168">
        <v>22253</v>
      </c>
      <c r="N2257" s="168" t="str">
        <f t="shared" si="242"/>
        <v>LAN.MON.m120036</v>
      </c>
      <c r="O2257" s="168" t="str">
        <f t="shared" si="243"/>
        <v>"冰境兽王"</v>
      </c>
      <c r="P2257" s="168">
        <v>12</v>
      </c>
      <c r="Q2257" s="168">
        <v>12251</v>
      </c>
      <c r="R2257" s="168" t="s">
        <v>6187</v>
      </c>
      <c r="S2257" s="168">
        <v>12251</v>
      </c>
      <c r="T2257" s="168" t="str">
        <f t="shared" si="244"/>
        <v>LAN.MON.m110064</v>
      </c>
      <c r="U2257" s="168">
        <v>22251</v>
      </c>
      <c r="V2257" s="168" t="s">
        <v>6271</v>
      </c>
      <c r="W2257" s="168">
        <v>22251</v>
      </c>
      <c r="X2257" s="168" t="str">
        <f t="shared" si="245"/>
        <v>LAN.MON.m120081</v>
      </c>
    </row>
    <row r="2258" spans="9:24" x14ac:dyDescent="0.15">
      <c r="I2258" s="168" t="s">
        <v>12692</v>
      </c>
      <c r="J2258" s="168">
        <v>12267</v>
      </c>
      <c r="K2258" s="168" t="str">
        <f t="shared" si="240"/>
        <v>LAN.MON.m110055</v>
      </c>
      <c r="L2258" s="168" t="str">
        <f t="shared" si="241"/>
        <v>"火雀女妖"</v>
      </c>
      <c r="M2258" s="168">
        <v>22254</v>
      </c>
      <c r="N2258" s="168" t="str">
        <f t="shared" si="242"/>
        <v>LAN.MON.m120055</v>
      </c>
      <c r="O2258" s="168" t="str">
        <f t="shared" si="243"/>
        <v>"火雀妖后"</v>
      </c>
      <c r="P2258" s="168">
        <v>12</v>
      </c>
      <c r="Q2258" s="168">
        <v>12252</v>
      </c>
      <c r="R2258" s="168" t="s">
        <v>6372</v>
      </c>
      <c r="S2258" s="168">
        <v>12252</v>
      </c>
      <c r="T2258" s="168" t="str">
        <f t="shared" si="244"/>
        <v>LAN.MON.m110103</v>
      </c>
      <c r="U2258" s="168">
        <v>22252</v>
      </c>
      <c r="V2258" s="168" t="s">
        <v>6132</v>
      </c>
      <c r="W2258" s="168">
        <v>22252</v>
      </c>
      <c r="X2258" s="168" t="str">
        <f t="shared" si="245"/>
        <v>LAN.MON.m120053</v>
      </c>
    </row>
    <row r="2259" spans="9:24" x14ac:dyDescent="0.15">
      <c r="I2259" s="168" t="s">
        <v>12693</v>
      </c>
      <c r="J2259" s="168">
        <v>12268</v>
      </c>
      <c r="K2259" s="168" t="str">
        <f t="shared" si="240"/>
        <v>LAN.MON.m110081</v>
      </c>
      <c r="L2259" s="168" t="str">
        <f t="shared" si="241"/>
        <v>"震山兽"</v>
      </c>
      <c r="M2259" s="168">
        <v>22255</v>
      </c>
      <c r="N2259" s="168" t="str">
        <f t="shared" si="242"/>
        <v>LAN.MON.m120081</v>
      </c>
      <c r="O2259" s="168" t="str">
        <f t="shared" si="243"/>
        <v>"震山兽王"</v>
      </c>
      <c r="P2259" s="168">
        <v>12</v>
      </c>
      <c r="Q2259" s="168">
        <v>12253</v>
      </c>
      <c r="R2259" s="168" t="s">
        <v>8614</v>
      </c>
      <c r="S2259" s="168">
        <v>12253</v>
      </c>
      <c r="T2259" s="168" t="str">
        <f t="shared" si="244"/>
        <v>LAN.MON.m110141</v>
      </c>
      <c r="U2259" s="168">
        <v>22253</v>
      </c>
      <c r="V2259" s="168" t="s">
        <v>6049</v>
      </c>
      <c r="W2259" s="168">
        <v>22253</v>
      </c>
      <c r="X2259" s="168" t="str">
        <f t="shared" si="245"/>
        <v>LAN.MON.m120036</v>
      </c>
    </row>
    <row r="2260" spans="9:24" x14ac:dyDescent="0.15">
      <c r="I2260" s="168" t="s">
        <v>12694</v>
      </c>
      <c r="J2260" s="168">
        <v>12269</v>
      </c>
      <c r="K2260" s="168" t="str">
        <f t="shared" si="240"/>
        <v>LAN.MON.m110143</v>
      </c>
      <c r="L2260" s="168" t="str">
        <f t="shared" si="241"/>
        <v>"搬山蛮兽"</v>
      </c>
      <c r="M2260" s="168">
        <v>22256</v>
      </c>
      <c r="N2260" s="168" t="str">
        <f t="shared" si="242"/>
        <v>LAN.MON.m120143</v>
      </c>
      <c r="O2260" s="168" t="str">
        <f t="shared" si="243"/>
        <v>"搬山蛮兽王"</v>
      </c>
      <c r="P2260" s="168">
        <v>12</v>
      </c>
      <c r="Q2260" s="168">
        <v>12254</v>
      </c>
      <c r="R2260" s="168" t="s">
        <v>5871</v>
      </c>
      <c r="S2260" s="168">
        <v>12254</v>
      </c>
      <c r="T2260" s="168" t="str">
        <f t="shared" si="244"/>
        <v>LAN.MON.m110003</v>
      </c>
      <c r="U2260" s="168">
        <v>22254</v>
      </c>
      <c r="V2260" s="168" t="s">
        <v>6142</v>
      </c>
      <c r="W2260" s="168">
        <v>22254</v>
      </c>
      <c r="X2260" s="168" t="str">
        <f t="shared" si="245"/>
        <v>LAN.MON.m120055</v>
      </c>
    </row>
    <row r="2261" spans="9:24" x14ac:dyDescent="0.15">
      <c r="I2261" s="168" t="s">
        <v>12695</v>
      </c>
      <c r="J2261" s="168">
        <v>12270</v>
      </c>
      <c r="K2261" s="168" t="str">
        <f t="shared" si="240"/>
        <v>LAN.MON.m110144</v>
      </c>
      <c r="L2261" s="168" t="str">
        <f t="shared" si="241"/>
        <v>"噬火天魔"</v>
      </c>
      <c r="M2261" s="168">
        <v>22257</v>
      </c>
      <c r="N2261" s="168" t="str">
        <f t="shared" si="242"/>
        <v>LAN.MON.m120144</v>
      </c>
      <c r="O2261" s="168" t="str">
        <f t="shared" si="243"/>
        <v>"噬火天魔王"</v>
      </c>
      <c r="P2261" s="168">
        <v>12</v>
      </c>
      <c r="Q2261" s="168">
        <v>12255</v>
      </c>
      <c r="R2261" s="168" t="s">
        <v>5883</v>
      </c>
      <c r="S2261" s="168">
        <v>12255</v>
      </c>
      <c r="T2261" s="168" t="str">
        <f t="shared" si="244"/>
        <v>LAN.MON.m110011</v>
      </c>
      <c r="U2261" s="168">
        <v>22255</v>
      </c>
      <c r="V2261" s="168" t="s">
        <v>6271</v>
      </c>
      <c r="W2261" s="168">
        <v>22255</v>
      </c>
      <c r="X2261" s="168" t="str">
        <f t="shared" si="245"/>
        <v>LAN.MON.m120081</v>
      </c>
    </row>
    <row r="2262" spans="9:24" x14ac:dyDescent="0.15">
      <c r="I2262" s="168" t="s">
        <v>12696</v>
      </c>
      <c r="J2262" s="168">
        <v>12271</v>
      </c>
      <c r="K2262" s="168" t="str">
        <f t="shared" si="240"/>
        <v>LAN.MON.m110081</v>
      </c>
      <c r="L2262" s="168" t="str">
        <f t="shared" si="241"/>
        <v>"震山兽"</v>
      </c>
      <c r="M2262" s="168">
        <v>22258</v>
      </c>
      <c r="N2262" s="168" t="str">
        <f t="shared" si="242"/>
        <v>LAN.MON.m120081</v>
      </c>
      <c r="O2262" s="168" t="str">
        <f t="shared" si="243"/>
        <v>"震山兽王"</v>
      </c>
      <c r="P2262" s="168">
        <v>12</v>
      </c>
      <c r="Q2262" s="168">
        <v>12256</v>
      </c>
      <c r="R2262" s="168" t="s">
        <v>6167</v>
      </c>
      <c r="S2262" s="168">
        <v>12256</v>
      </c>
      <c r="T2262" s="168" t="str">
        <f t="shared" si="244"/>
        <v>LAN.MON.m110060</v>
      </c>
      <c r="U2262" s="168">
        <v>22256</v>
      </c>
      <c r="V2262" s="168" t="s">
        <v>10639</v>
      </c>
      <c r="W2262" s="168">
        <v>22256</v>
      </c>
      <c r="X2262" s="168" t="str">
        <f t="shared" si="245"/>
        <v>LAN.MON.m120143</v>
      </c>
    </row>
    <row r="2263" spans="9:24" x14ac:dyDescent="0.15">
      <c r="I2263" s="168" t="s">
        <v>12697</v>
      </c>
      <c r="J2263" s="168">
        <v>12272</v>
      </c>
      <c r="K2263" s="168" t="str">
        <f t="shared" si="240"/>
        <v>LAN.MON.m110053</v>
      </c>
      <c r="L2263" s="168" t="str">
        <f t="shared" si="241"/>
        <v>"腾云龙狮"</v>
      </c>
      <c r="M2263" s="168">
        <v>22259</v>
      </c>
      <c r="N2263" s="168" t="str">
        <f t="shared" si="242"/>
        <v>LAN.MON.m120053</v>
      </c>
      <c r="O2263" s="168" t="str">
        <f t="shared" si="243"/>
        <v>"龙狮皇"</v>
      </c>
      <c r="P2263" s="168">
        <v>12</v>
      </c>
      <c r="Q2263" s="168">
        <v>12257</v>
      </c>
      <c r="R2263" s="168" t="s">
        <v>6187</v>
      </c>
      <c r="S2263" s="168">
        <v>12257</v>
      </c>
      <c r="T2263" s="168" t="str">
        <f t="shared" si="244"/>
        <v>LAN.MON.m110064</v>
      </c>
      <c r="U2263" s="168">
        <v>22257</v>
      </c>
      <c r="V2263" s="168" t="s">
        <v>10643</v>
      </c>
      <c r="W2263" s="168">
        <v>22257</v>
      </c>
      <c r="X2263" s="168" t="str">
        <f t="shared" si="245"/>
        <v>LAN.MON.m120144</v>
      </c>
    </row>
    <row r="2264" spans="9:24" x14ac:dyDescent="0.15">
      <c r="I2264" s="168" t="s">
        <v>12698</v>
      </c>
      <c r="J2264" s="168">
        <v>12273</v>
      </c>
      <c r="K2264" s="168" t="str">
        <f t="shared" si="240"/>
        <v>LAN.MON.m110036</v>
      </c>
      <c r="L2264" s="168" t="str">
        <f t="shared" si="241"/>
        <v>"冰境巨兽"</v>
      </c>
      <c r="M2264" s="168">
        <v>22260</v>
      </c>
      <c r="N2264" s="168" t="str">
        <f t="shared" si="242"/>
        <v>LAN.MON.m120036</v>
      </c>
      <c r="O2264" s="168" t="str">
        <f t="shared" si="243"/>
        <v>"冰境兽王"</v>
      </c>
      <c r="P2264" s="168">
        <v>12</v>
      </c>
      <c r="Q2264" s="168">
        <v>12258</v>
      </c>
      <c r="R2264" s="168" t="s">
        <v>6372</v>
      </c>
      <c r="S2264" s="168">
        <v>12258</v>
      </c>
      <c r="T2264" s="168" t="str">
        <f t="shared" si="244"/>
        <v>LAN.MON.m110103</v>
      </c>
      <c r="U2264" s="168">
        <v>22258</v>
      </c>
      <c r="V2264" s="168" t="s">
        <v>6271</v>
      </c>
      <c r="W2264" s="168">
        <v>22258</v>
      </c>
      <c r="X2264" s="168" t="str">
        <f t="shared" si="245"/>
        <v>LAN.MON.m120081</v>
      </c>
    </row>
    <row r="2265" spans="9:24" x14ac:dyDescent="0.15">
      <c r="I2265" s="168" t="s">
        <v>12699</v>
      </c>
      <c r="J2265" s="168">
        <v>12274</v>
      </c>
      <c r="K2265" s="168" t="str">
        <f t="shared" si="240"/>
        <v>LAN.MON.m110055</v>
      </c>
      <c r="L2265" s="168" t="str">
        <f t="shared" si="241"/>
        <v>"火雀女妖"</v>
      </c>
      <c r="M2265" s="168">
        <v>22261</v>
      </c>
      <c r="N2265" s="168" t="str">
        <f t="shared" si="242"/>
        <v>LAN.MON.m120055</v>
      </c>
      <c r="O2265" s="168" t="str">
        <f t="shared" si="243"/>
        <v>"火雀妖后"</v>
      </c>
      <c r="P2265" s="168">
        <v>12</v>
      </c>
      <c r="Q2265" s="168">
        <v>12259</v>
      </c>
      <c r="R2265" s="168" t="s">
        <v>8614</v>
      </c>
      <c r="S2265" s="168">
        <v>12259</v>
      </c>
      <c r="T2265" s="168" t="str">
        <f t="shared" si="244"/>
        <v>LAN.MON.m110141</v>
      </c>
      <c r="U2265" s="168">
        <v>22259</v>
      </c>
      <c r="V2265" s="168" t="s">
        <v>6132</v>
      </c>
      <c r="W2265" s="168">
        <v>22259</v>
      </c>
      <c r="X2265" s="168" t="str">
        <f t="shared" si="245"/>
        <v>LAN.MON.m120053</v>
      </c>
    </row>
    <row r="2266" spans="9:24" x14ac:dyDescent="0.15">
      <c r="I2266" s="168" t="s">
        <v>12700</v>
      </c>
      <c r="J2266" s="168">
        <v>12275</v>
      </c>
      <c r="K2266" s="168" t="str">
        <f t="shared" si="240"/>
        <v>LAN.MON.m110143</v>
      </c>
      <c r="L2266" s="168" t="str">
        <f t="shared" si="241"/>
        <v>"搬山蛮兽"</v>
      </c>
      <c r="M2266" s="168">
        <v>22262</v>
      </c>
      <c r="N2266" s="168" t="str">
        <f t="shared" si="242"/>
        <v>LAN.MON.m120143</v>
      </c>
      <c r="O2266" s="168" t="str">
        <f t="shared" si="243"/>
        <v>"搬山蛮兽王"</v>
      </c>
      <c r="P2266" s="168">
        <v>12</v>
      </c>
      <c r="Q2266" s="168">
        <v>12260</v>
      </c>
      <c r="R2266" s="168" t="s">
        <v>5871</v>
      </c>
      <c r="S2266" s="168">
        <v>12260</v>
      </c>
      <c r="T2266" s="168" t="str">
        <f t="shared" si="244"/>
        <v>LAN.MON.m110003</v>
      </c>
      <c r="U2266" s="168">
        <v>22260</v>
      </c>
      <c r="V2266" s="168" t="s">
        <v>6049</v>
      </c>
      <c r="W2266" s="168">
        <v>22260</v>
      </c>
      <c r="X2266" s="168" t="str">
        <f t="shared" si="245"/>
        <v>LAN.MON.m120036</v>
      </c>
    </row>
    <row r="2267" spans="9:24" x14ac:dyDescent="0.15">
      <c r="I2267" s="168" t="s">
        <v>12701</v>
      </c>
      <c r="J2267" s="168">
        <v>12276</v>
      </c>
      <c r="K2267" s="168" t="str">
        <f t="shared" si="240"/>
        <v>LAN.MON.m110144</v>
      </c>
      <c r="L2267" s="168" t="str">
        <f t="shared" si="241"/>
        <v>"噬火天魔"</v>
      </c>
      <c r="M2267" s="168">
        <v>22263</v>
      </c>
      <c r="N2267" s="168" t="str">
        <f t="shared" si="242"/>
        <v>LAN.MON.m120144</v>
      </c>
      <c r="O2267" s="168" t="str">
        <f t="shared" si="243"/>
        <v>"噬火天魔王"</v>
      </c>
      <c r="P2267" s="168">
        <v>13</v>
      </c>
      <c r="Q2267" s="168">
        <v>12261</v>
      </c>
      <c r="R2267" s="168" t="s">
        <v>5883</v>
      </c>
      <c r="S2267" s="168">
        <v>12261</v>
      </c>
      <c r="T2267" s="168" t="str">
        <f t="shared" si="244"/>
        <v>LAN.MON.m110011</v>
      </c>
      <c r="U2267" s="168">
        <v>22261</v>
      </c>
      <c r="V2267" s="168" t="s">
        <v>6142</v>
      </c>
      <c r="W2267" s="168">
        <v>22261</v>
      </c>
      <c r="X2267" s="168" t="str">
        <f t="shared" si="245"/>
        <v>LAN.MON.m120055</v>
      </c>
    </row>
    <row r="2268" spans="9:24" x14ac:dyDescent="0.15">
      <c r="I2268" s="168" t="s">
        <v>12702</v>
      </c>
      <c r="J2268" s="168">
        <v>12277</v>
      </c>
      <c r="K2268" s="168" t="str">
        <f t="shared" si="240"/>
        <v>LAN.MON.m110030</v>
      </c>
      <c r="L2268" s="168" t="str">
        <f t="shared" si="241"/>
        <v>"黑刀客"</v>
      </c>
      <c r="M2268" s="168">
        <v>22264</v>
      </c>
      <c r="N2268" s="168" t="str">
        <f t="shared" si="242"/>
        <v>LAN.MON.m120030</v>
      </c>
      <c r="O2268" s="168" t="str">
        <f t="shared" si="243"/>
        <v>"黑刀王"</v>
      </c>
      <c r="P2268" s="168">
        <v>13</v>
      </c>
      <c r="Q2268" s="168">
        <v>12262</v>
      </c>
      <c r="R2268" s="168" t="s">
        <v>6167</v>
      </c>
      <c r="S2268" s="168">
        <v>12262</v>
      </c>
      <c r="T2268" s="168" t="str">
        <f t="shared" si="244"/>
        <v>LAN.MON.m110060</v>
      </c>
      <c r="U2268" s="168">
        <v>22262</v>
      </c>
      <c r="V2268" s="168" t="s">
        <v>10639</v>
      </c>
      <c r="W2268" s="168">
        <v>22262</v>
      </c>
      <c r="X2268" s="168" t="str">
        <f t="shared" si="245"/>
        <v>LAN.MON.m120143</v>
      </c>
    </row>
    <row r="2269" spans="9:24" x14ac:dyDescent="0.15">
      <c r="I2269" s="168" t="s">
        <v>12703</v>
      </c>
      <c r="J2269" s="168">
        <v>12278</v>
      </c>
      <c r="K2269" s="168" t="str">
        <f t="shared" si="240"/>
        <v>LAN.MON.m110102</v>
      </c>
      <c r="L2269" s="168" t="str">
        <f t="shared" si="241"/>
        <v>"镇灵仙将"</v>
      </c>
      <c r="M2269" s="168">
        <v>22265</v>
      </c>
      <c r="N2269" s="168" t="str">
        <f t="shared" si="242"/>
        <v>LAN.MON.m120102</v>
      </c>
      <c r="O2269" s="168" t="str">
        <f t="shared" si="243"/>
        <v>"镇灵仙王"</v>
      </c>
      <c r="P2269" s="168">
        <v>13</v>
      </c>
      <c r="Q2269" s="168">
        <v>12263</v>
      </c>
      <c r="R2269" s="168" t="s">
        <v>6372</v>
      </c>
      <c r="S2269" s="168">
        <v>12263</v>
      </c>
      <c r="T2269" s="168" t="str">
        <f t="shared" si="244"/>
        <v>LAN.MON.m110103</v>
      </c>
      <c r="U2269" s="168">
        <v>22263</v>
      </c>
      <c r="V2269" s="168" t="s">
        <v>10643</v>
      </c>
      <c r="W2269" s="168">
        <v>22263</v>
      </c>
      <c r="X2269" s="168" t="str">
        <f t="shared" si="245"/>
        <v>LAN.MON.m120144</v>
      </c>
    </row>
    <row r="2270" spans="9:24" x14ac:dyDescent="0.15">
      <c r="I2270" s="168" t="s">
        <v>12704</v>
      </c>
      <c r="J2270" s="168">
        <v>12279</v>
      </c>
      <c r="K2270" s="168" t="str">
        <f t="shared" si="240"/>
        <v>LAN.MON.m110145</v>
      </c>
      <c r="L2270" s="168" t="str">
        <f t="shared" si="241"/>
        <v>"大荒羽民"</v>
      </c>
      <c r="M2270" s="168">
        <v>22266</v>
      </c>
      <c r="N2270" s="168" t="str">
        <f t="shared" si="242"/>
        <v>LAN.MON.m120145</v>
      </c>
      <c r="O2270" s="168" t="str">
        <f t="shared" si="243"/>
        <v>"大荒羽主"</v>
      </c>
      <c r="P2270" s="168">
        <v>13</v>
      </c>
      <c r="Q2270" s="168">
        <v>12264</v>
      </c>
      <c r="R2270" s="168" t="s">
        <v>6271</v>
      </c>
      <c r="S2270" s="168">
        <v>12264</v>
      </c>
      <c r="T2270" s="168" t="str">
        <f t="shared" si="244"/>
        <v>LAN.MON.m110081</v>
      </c>
      <c r="U2270" s="168">
        <v>22264</v>
      </c>
      <c r="V2270" s="168" t="s">
        <v>6021</v>
      </c>
      <c r="W2270" s="168">
        <v>22264</v>
      </c>
      <c r="X2270" s="168" t="str">
        <f t="shared" si="245"/>
        <v>LAN.MON.m120030</v>
      </c>
    </row>
    <row r="2271" spans="9:24" x14ac:dyDescent="0.15">
      <c r="I2271" s="168" t="s">
        <v>12705</v>
      </c>
      <c r="J2271" s="168">
        <v>12280</v>
      </c>
      <c r="K2271" s="168" t="str">
        <f t="shared" si="240"/>
        <v>LAN.MON.m110141</v>
      </c>
      <c r="L2271" s="168" t="str">
        <f t="shared" si="241"/>
        <v>"巧音魔灵"</v>
      </c>
      <c r="M2271" s="168">
        <v>22267</v>
      </c>
      <c r="N2271" s="168" t="str">
        <f t="shared" si="242"/>
        <v>LAN.MON.m120141</v>
      </c>
      <c r="O2271" s="168" t="str">
        <f t="shared" si="243"/>
        <v>"巧音魔仙"</v>
      </c>
      <c r="P2271" s="168">
        <v>13</v>
      </c>
      <c r="Q2271" s="168">
        <v>12265</v>
      </c>
      <c r="R2271" s="168" t="s">
        <v>6132</v>
      </c>
      <c r="S2271" s="168">
        <v>12265</v>
      </c>
      <c r="T2271" s="168" t="str">
        <f t="shared" si="244"/>
        <v>LAN.MON.m110053</v>
      </c>
      <c r="U2271" s="168">
        <v>22265</v>
      </c>
      <c r="V2271" s="168" t="s">
        <v>6367</v>
      </c>
      <c r="W2271" s="168">
        <v>22265</v>
      </c>
      <c r="X2271" s="168" t="str">
        <f t="shared" si="245"/>
        <v>LAN.MON.m120102</v>
      </c>
    </row>
    <row r="2272" spans="9:24" x14ac:dyDescent="0.15">
      <c r="I2272" s="168" t="s">
        <v>12706</v>
      </c>
      <c r="J2272" s="168">
        <v>12281</v>
      </c>
      <c r="K2272" s="168" t="str">
        <f t="shared" si="240"/>
        <v>LAN.MON.m110030</v>
      </c>
      <c r="L2272" s="168" t="str">
        <f t="shared" si="241"/>
        <v>"黑刀客"</v>
      </c>
      <c r="M2272" s="168">
        <v>22268</v>
      </c>
      <c r="N2272" s="168" t="str">
        <f t="shared" si="242"/>
        <v>LAN.MON.m120030</v>
      </c>
      <c r="O2272" s="168" t="str">
        <f t="shared" si="243"/>
        <v>"黑刀王"</v>
      </c>
      <c r="P2272" s="168">
        <v>13</v>
      </c>
      <c r="Q2272" s="168">
        <v>12266</v>
      </c>
      <c r="R2272" s="168" t="s">
        <v>6049</v>
      </c>
      <c r="S2272" s="168">
        <v>12266</v>
      </c>
      <c r="T2272" s="168" t="str">
        <f t="shared" si="244"/>
        <v>LAN.MON.m110036</v>
      </c>
      <c r="U2272" s="168">
        <v>22266</v>
      </c>
      <c r="V2272" s="168" t="s">
        <v>10680</v>
      </c>
      <c r="W2272" s="168">
        <v>22266</v>
      </c>
      <c r="X2272" s="168" t="str">
        <f t="shared" si="245"/>
        <v>LAN.MON.m120145</v>
      </c>
    </row>
    <row r="2273" spans="9:24" x14ac:dyDescent="0.15">
      <c r="I2273" s="168" t="s">
        <v>12707</v>
      </c>
      <c r="J2273" s="168">
        <v>12282</v>
      </c>
      <c r="K2273" s="168" t="str">
        <f t="shared" si="240"/>
        <v>LAN.MON.m110109</v>
      </c>
      <c r="L2273" s="168" t="str">
        <f t="shared" si="241"/>
        <v>"镇山虎妖"</v>
      </c>
      <c r="M2273" s="168">
        <v>22269</v>
      </c>
      <c r="N2273" s="168" t="str">
        <f t="shared" si="242"/>
        <v>LAN.MON.m120109</v>
      </c>
      <c r="O2273" s="168" t="str">
        <f t="shared" si="243"/>
        <v>"镇山虎王"</v>
      </c>
      <c r="P2273" s="168">
        <v>13</v>
      </c>
      <c r="Q2273" s="168">
        <v>12267</v>
      </c>
      <c r="R2273" s="168" t="s">
        <v>6142</v>
      </c>
      <c r="S2273" s="168">
        <v>12267</v>
      </c>
      <c r="T2273" s="168" t="str">
        <f t="shared" si="244"/>
        <v>LAN.MON.m110055</v>
      </c>
      <c r="U2273" s="168">
        <v>22267</v>
      </c>
      <c r="V2273" s="168" t="s">
        <v>8614</v>
      </c>
      <c r="W2273" s="168">
        <v>22267</v>
      </c>
      <c r="X2273" s="168" t="str">
        <f t="shared" si="245"/>
        <v>LAN.MON.m120141</v>
      </c>
    </row>
    <row r="2274" spans="9:24" x14ac:dyDescent="0.15">
      <c r="I2274" s="168" t="s">
        <v>12708</v>
      </c>
      <c r="J2274" s="168">
        <v>12283</v>
      </c>
      <c r="K2274" s="168" t="str">
        <f t="shared" si="240"/>
        <v>LAN.MON.m110102</v>
      </c>
      <c r="L2274" s="168" t="str">
        <f t="shared" si="241"/>
        <v>"镇灵仙将"</v>
      </c>
      <c r="M2274" s="168">
        <v>22270</v>
      </c>
      <c r="N2274" s="168" t="str">
        <f t="shared" si="242"/>
        <v>LAN.MON.m120102</v>
      </c>
      <c r="O2274" s="168" t="str">
        <f t="shared" si="243"/>
        <v>"镇灵仙王"</v>
      </c>
      <c r="P2274" s="168">
        <v>14</v>
      </c>
      <c r="Q2274" s="168">
        <v>12268</v>
      </c>
      <c r="R2274" s="168" t="s">
        <v>6271</v>
      </c>
      <c r="S2274" s="168">
        <v>12268</v>
      </c>
      <c r="T2274" s="168" t="str">
        <f t="shared" si="244"/>
        <v>LAN.MON.m110081</v>
      </c>
      <c r="U2274" s="168">
        <v>22268</v>
      </c>
      <c r="V2274" s="168" t="s">
        <v>6021</v>
      </c>
      <c r="W2274" s="168">
        <v>22268</v>
      </c>
      <c r="X2274" s="168" t="str">
        <f t="shared" si="245"/>
        <v>LAN.MON.m120030</v>
      </c>
    </row>
    <row r="2275" spans="9:24" x14ac:dyDescent="0.15">
      <c r="I2275" s="168" t="s">
        <v>12709</v>
      </c>
      <c r="J2275" s="168">
        <v>12284</v>
      </c>
      <c r="K2275" s="168" t="str">
        <f t="shared" si="240"/>
        <v>LAN.MON.m110011</v>
      </c>
      <c r="L2275" s="168" t="str">
        <f t="shared" si="241"/>
        <v>"鹿灵"</v>
      </c>
      <c r="M2275" s="168">
        <v>22271</v>
      </c>
      <c r="N2275" s="168" t="str">
        <f t="shared" si="242"/>
        <v>LAN.MON.m120011</v>
      </c>
      <c r="O2275" s="168" t="str">
        <f t="shared" si="243"/>
        <v>"鹿仙"</v>
      </c>
      <c r="P2275" s="168">
        <v>14</v>
      </c>
      <c r="Q2275" s="168">
        <v>12269</v>
      </c>
      <c r="R2275" s="168" t="s">
        <v>10639</v>
      </c>
      <c r="S2275" s="168">
        <v>12269</v>
      </c>
      <c r="T2275" s="168" t="str">
        <f t="shared" si="244"/>
        <v>LAN.MON.m110143</v>
      </c>
      <c r="U2275" s="168">
        <v>22269</v>
      </c>
      <c r="V2275" s="168" t="s">
        <v>6402</v>
      </c>
      <c r="W2275" s="168">
        <v>22269</v>
      </c>
      <c r="X2275" s="168" t="str">
        <f t="shared" si="245"/>
        <v>LAN.MON.m120109</v>
      </c>
    </row>
    <row r="2276" spans="9:24" x14ac:dyDescent="0.15">
      <c r="I2276" s="168" t="s">
        <v>12710</v>
      </c>
      <c r="J2276" s="168">
        <v>12285</v>
      </c>
      <c r="K2276" s="168" t="str">
        <f t="shared" si="240"/>
        <v>LAN.MON.m110109</v>
      </c>
      <c r="L2276" s="168" t="str">
        <f t="shared" si="241"/>
        <v>"镇山虎妖"</v>
      </c>
      <c r="M2276" s="168">
        <v>22272</v>
      </c>
      <c r="N2276" s="168" t="str">
        <f t="shared" si="242"/>
        <v>LAN.MON.m120109</v>
      </c>
      <c r="O2276" s="168" t="str">
        <f t="shared" si="243"/>
        <v>"镇山虎王"</v>
      </c>
      <c r="P2276" s="168">
        <v>14</v>
      </c>
      <c r="Q2276" s="168">
        <v>12270</v>
      </c>
      <c r="R2276" s="168" t="s">
        <v>10643</v>
      </c>
      <c r="S2276" s="168">
        <v>12270</v>
      </c>
      <c r="T2276" s="168" t="str">
        <f t="shared" si="244"/>
        <v>LAN.MON.m110144</v>
      </c>
      <c r="U2276" s="168">
        <v>22270</v>
      </c>
      <c r="V2276" s="168" t="s">
        <v>6367</v>
      </c>
      <c r="W2276" s="168">
        <v>22270</v>
      </c>
      <c r="X2276" s="168" t="str">
        <f t="shared" si="245"/>
        <v>LAN.MON.m120102</v>
      </c>
    </row>
    <row r="2277" spans="9:24" x14ac:dyDescent="0.15">
      <c r="I2277" s="168" t="s">
        <v>12711</v>
      </c>
      <c r="J2277" s="168">
        <v>12286</v>
      </c>
      <c r="K2277" s="168" t="str">
        <f t="shared" si="240"/>
        <v>LAN.MON.m110102</v>
      </c>
      <c r="L2277" s="168" t="str">
        <f t="shared" si="241"/>
        <v>"镇灵仙将"</v>
      </c>
      <c r="M2277" s="168">
        <v>22273</v>
      </c>
      <c r="N2277" s="168" t="str">
        <f t="shared" si="242"/>
        <v>LAN.MON.m120102</v>
      </c>
      <c r="O2277" s="168" t="str">
        <f t="shared" si="243"/>
        <v>"镇灵仙王"</v>
      </c>
      <c r="P2277" s="168">
        <v>14</v>
      </c>
      <c r="Q2277" s="168">
        <v>12271</v>
      </c>
      <c r="R2277" s="168" t="s">
        <v>6271</v>
      </c>
      <c r="S2277" s="168">
        <v>12271</v>
      </c>
      <c r="T2277" s="168" t="str">
        <f t="shared" si="244"/>
        <v>LAN.MON.m110081</v>
      </c>
      <c r="U2277" s="168">
        <v>22271</v>
      </c>
      <c r="V2277" s="168" t="s">
        <v>5883</v>
      </c>
      <c r="W2277" s="168">
        <v>22271</v>
      </c>
      <c r="X2277" s="168" t="str">
        <f t="shared" si="245"/>
        <v>LAN.MON.m120011</v>
      </c>
    </row>
    <row r="2278" spans="9:24" x14ac:dyDescent="0.15">
      <c r="I2278" s="168" t="s">
        <v>12712</v>
      </c>
      <c r="J2278" s="168">
        <v>12287</v>
      </c>
      <c r="K2278" s="168" t="str">
        <f t="shared" si="240"/>
        <v>LAN.MON.m110011</v>
      </c>
      <c r="L2278" s="168" t="str">
        <f t="shared" si="241"/>
        <v>"鹿灵"</v>
      </c>
      <c r="M2278" s="168">
        <v>22274</v>
      </c>
      <c r="N2278" s="168" t="str">
        <f t="shared" si="242"/>
        <v>LAN.MON.m120011</v>
      </c>
      <c r="O2278" s="168" t="str">
        <f t="shared" si="243"/>
        <v>"鹿仙"</v>
      </c>
      <c r="P2278" s="168">
        <v>14</v>
      </c>
      <c r="Q2278" s="168">
        <v>12272</v>
      </c>
      <c r="R2278" s="168" t="s">
        <v>6132</v>
      </c>
      <c r="S2278" s="168">
        <v>12272</v>
      </c>
      <c r="T2278" s="168" t="str">
        <f t="shared" si="244"/>
        <v>LAN.MON.m110053</v>
      </c>
      <c r="U2278" s="168">
        <v>22272</v>
      </c>
      <c r="V2278" s="168" t="s">
        <v>6402</v>
      </c>
      <c r="W2278" s="168">
        <v>22272</v>
      </c>
      <c r="X2278" s="168" t="str">
        <f t="shared" si="245"/>
        <v>LAN.MON.m120109</v>
      </c>
    </row>
    <row r="2279" spans="9:24" x14ac:dyDescent="0.15">
      <c r="I2279" s="168" t="s">
        <v>12713</v>
      </c>
      <c r="J2279" s="168">
        <v>12288</v>
      </c>
      <c r="K2279" s="168" t="str">
        <f t="shared" si="240"/>
        <v>LAN.MON.m110145</v>
      </c>
      <c r="L2279" s="168" t="str">
        <f t="shared" si="241"/>
        <v>"大荒羽民"</v>
      </c>
      <c r="M2279" s="168">
        <v>22275</v>
      </c>
      <c r="N2279" s="168" t="str">
        <f t="shared" si="242"/>
        <v>LAN.MON.m120145</v>
      </c>
      <c r="O2279" s="168" t="str">
        <f t="shared" si="243"/>
        <v>"大荒羽主"</v>
      </c>
      <c r="P2279" s="168">
        <v>14</v>
      </c>
      <c r="Q2279" s="168">
        <v>12273</v>
      </c>
      <c r="R2279" s="168" t="s">
        <v>6049</v>
      </c>
      <c r="S2279" s="168">
        <v>12273</v>
      </c>
      <c r="T2279" s="168" t="str">
        <f t="shared" si="244"/>
        <v>LAN.MON.m110036</v>
      </c>
      <c r="U2279" s="168">
        <v>22273</v>
      </c>
      <c r="V2279" s="168" t="s">
        <v>6367</v>
      </c>
      <c r="W2279" s="168">
        <v>22273</v>
      </c>
      <c r="X2279" s="168" t="str">
        <f t="shared" si="245"/>
        <v>LAN.MON.m120102</v>
      </c>
    </row>
    <row r="2280" spans="9:24" x14ac:dyDescent="0.15">
      <c r="I2280" s="168" t="s">
        <v>12714</v>
      </c>
      <c r="J2280" s="168">
        <v>12289</v>
      </c>
      <c r="K2280" s="168" t="str">
        <f t="shared" si="240"/>
        <v>LAN.MON.m110064</v>
      </c>
      <c r="L2280" s="168" t="str">
        <f t="shared" si="241"/>
        <v>"荒沙女匪"</v>
      </c>
      <c r="M2280" s="168">
        <v>22276</v>
      </c>
      <c r="N2280" s="168" t="str">
        <f t="shared" si="242"/>
        <v>LAN.MON.m120064</v>
      </c>
      <c r="O2280" s="168" t="str">
        <f t="shared" si="243"/>
        <v>"荒沙匪首"</v>
      </c>
      <c r="P2280" s="168">
        <v>14</v>
      </c>
      <c r="Q2280" s="168">
        <v>12274</v>
      </c>
      <c r="R2280" s="168" t="s">
        <v>6142</v>
      </c>
      <c r="S2280" s="168">
        <v>12274</v>
      </c>
      <c r="T2280" s="168" t="str">
        <f t="shared" si="244"/>
        <v>LAN.MON.m110055</v>
      </c>
      <c r="U2280" s="168">
        <v>22274</v>
      </c>
      <c r="V2280" s="168" t="s">
        <v>5883</v>
      </c>
      <c r="W2280" s="168">
        <v>22274</v>
      </c>
      <c r="X2280" s="168" t="str">
        <f t="shared" si="245"/>
        <v>LAN.MON.m120011</v>
      </c>
    </row>
    <row r="2281" spans="9:24" x14ac:dyDescent="0.15">
      <c r="I2281" s="168" t="s">
        <v>12715</v>
      </c>
      <c r="J2281" s="168">
        <v>12290</v>
      </c>
      <c r="K2281" s="168" t="str">
        <f t="shared" si="240"/>
        <v>LAN.MON.m110025</v>
      </c>
      <c r="L2281" s="168" t="str">
        <f t="shared" si="241"/>
        <v>"剑道恶徒"</v>
      </c>
      <c r="M2281" s="168">
        <v>22277</v>
      </c>
      <c r="N2281" s="168" t="str">
        <f t="shared" si="242"/>
        <v>LAN.MON.m120025</v>
      </c>
      <c r="O2281" s="168" t="str">
        <f t="shared" si="243"/>
        <v>"恶徒众首"</v>
      </c>
      <c r="P2281" s="168">
        <v>14</v>
      </c>
      <c r="Q2281" s="168">
        <v>12275</v>
      </c>
      <c r="R2281" s="168" t="s">
        <v>10639</v>
      </c>
      <c r="S2281" s="168">
        <v>12275</v>
      </c>
      <c r="T2281" s="168" t="str">
        <f t="shared" si="244"/>
        <v>LAN.MON.m110143</v>
      </c>
      <c r="U2281" s="168">
        <v>22275</v>
      </c>
      <c r="V2281" s="168" t="s">
        <v>10680</v>
      </c>
      <c r="W2281" s="168">
        <v>22275</v>
      </c>
      <c r="X2281" s="168" t="str">
        <f t="shared" si="245"/>
        <v>LAN.MON.m120145</v>
      </c>
    </row>
    <row r="2282" spans="9:24" x14ac:dyDescent="0.15">
      <c r="I2282" s="168" t="s">
        <v>12716</v>
      </c>
      <c r="J2282" s="168">
        <v>12291</v>
      </c>
      <c r="K2282" s="168" t="str">
        <f t="shared" si="240"/>
        <v>LAN.MON.m110030</v>
      </c>
      <c r="L2282" s="168" t="str">
        <f t="shared" si="241"/>
        <v>"黑刀客"</v>
      </c>
      <c r="M2282" s="168">
        <v>22278</v>
      </c>
      <c r="N2282" s="168" t="str">
        <f t="shared" si="242"/>
        <v>LAN.MON.m120030</v>
      </c>
      <c r="O2282" s="168" t="str">
        <f t="shared" si="243"/>
        <v>"黑刀王"</v>
      </c>
      <c r="P2282" s="168">
        <v>14</v>
      </c>
      <c r="Q2282" s="168">
        <v>12276</v>
      </c>
      <c r="R2282" s="168" t="s">
        <v>10643</v>
      </c>
      <c r="S2282" s="168">
        <v>12276</v>
      </c>
      <c r="T2282" s="168" t="str">
        <f t="shared" si="244"/>
        <v>LAN.MON.m110144</v>
      </c>
      <c r="U2282" s="168">
        <v>22276</v>
      </c>
      <c r="V2282" s="168" t="s">
        <v>6187</v>
      </c>
      <c r="W2282" s="168">
        <v>22276</v>
      </c>
      <c r="X2282" s="168" t="str">
        <f t="shared" si="245"/>
        <v>LAN.MON.m120064</v>
      </c>
    </row>
    <row r="2283" spans="9:24" x14ac:dyDescent="0.15">
      <c r="I2283" s="168" t="s">
        <v>12717</v>
      </c>
      <c r="J2283" s="168">
        <v>12292</v>
      </c>
      <c r="K2283" s="168" t="str">
        <f t="shared" si="240"/>
        <v>LAN.MON.m110146</v>
      </c>
      <c r="L2283" s="168" t="str">
        <f t="shared" si="241"/>
        <v>"铁爪狼妖"</v>
      </c>
      <c r="M2283" s="168">
        <v>22279</v>
      </c>
      <c r="N2283" s="168" t="str">
        <f t="shared" si="242"/>
        <v>LAN.MON.m120146</v>
      </c>
      <c r="O2283" s="168" t="str">
        <f t="shared" si="243"/>
        <v>"铁爪狼王"</v>
      </c>
      <c r="P2283" s="168">
        <v>14</v>
      </c>
      <c r="Q2283" s="168">
        <v>12277</v>
      </c>
      <c r="R2283" s="168" t="s">
        <v>6021</v>
      </c>
      <c r="S2283" s="168">
        <v>12277</v>
      </c>
      <c r="T2283" s="168" t="str">
        <f t="shared" si="244"/>
        <v>LAN.MON.m110030</v>
      </c>
      <c r="U2283" s="168">
        <v>22277</v>
      </c>
      <c r="V2283" s="168" t="s">
        <v>5996</v>
      </c>
      <c r="W2283" s="168">
        <v>22277</v>
      </c>
      <c r="X2283" s="168" t="str">
        <f t="shared" si="245"/>
        <v>LAN.MON.m120025</v>
      </c>
    </row>
    <row r="2284" spans="9:24" x14ac:dyDescent="0.15">
      <c r="I2284" s="168" t="s">
        <v>12718</v>
      </c>
      <c r="J2284" s="168">
        <v>12293</v>
      </c>
      <c r="K2284" s="168" t="str">
        <f t="shared" si="240"/>
        <v>LAN.MON.m110022</v>
      </c>
      <c r="L2284" s="168" t="str">
        <f t="shared" si="241"/>
        <v>"恶匪"</v>
      </c>
      <c r="M2284" s="168">
        <v>22280</v>
      </c>
      <c r="N2284" s="168" t="str">
        <f t="shared" si="242"/>
        <v>LAN.MON.m120022</v>
      </c>
      <c r="O2284" s="168" t="str">
        <f t="shared" si="243"/>
        <v>"匪王"</v>
      </c>
      <c r="P2284" s="168">
        <v>15</v>
      </c>
      <c r="Q2284" s="168">
        <v>12278</v>
      </c>
      <c r="R2284" s="168" t="s">
        <v>6367</v>
      </c>
      <c r="S2284" s="168">
        <v>12278</v>
      </c>
      <c r="T2284" s="168" t="str">
        <f t="shared" si="244"/>
        <v>LAN.MON.m110102</v>
      </c>
      <c r="U2284" s="168">
        <v>22278</v>
      </c>
      <c r="V2284" s="168" t="s">
        <v>6021</v>
      </c>
      <c r="W2284" s="168">
        <v>22278</v>
      </c>
      <c r="X2284" s="168" t="str">
        <f t="shared" si="245"/>
        <v>LAN.MON.m120030</v>
      </c>
    </row>
    <row r="2285" spans="9:24" x14ac:dyDescent="0.15">
      <c r="I2285" s="168" t="s">
        <v>12719</v>
      </c>
      <c r="J2285" s="168">
        <v>12294</v>
      </c>
      <c r="K2285" s="168" t="str">
        <f t="shared" si="240"/>
        <v>LAN.MON.m110063</v>
      </c>
      <c r="L2285" s="168" t="str">
        <f t="shared" si="241"/>
        <v>"荒沙女匪"</v>
      </c>
      <c r="M2285" s="168">
        <v>22281</v>
      </c>
      <c r="N2285" s="168" t="str">
        <f t="shared" si="242"/>
        <v>LAN.MON.m120063</v>
      </c>
      <c r="O2285" s="168" t="str">
        <f t="shared" si="243"/>
        <v>"荒沙匪首"</v>
      </c>
      <c r="P2285" s="168">
        <v>15</v>
      </c>
      <c r="Q2285" s="168">
        <v>12279</v>
      </c>
      <c r="R2285" s="168" t="s">
        <v>10680</v>
      </c>
      <c r="S2285" s="168">
        <v>12279</v>
      </c>
      <c r="T2285" s="168" t="str">
        <f t="shared" si="244"/>
        <v>LAN.MON.m110145</v>
      </c>
      <c r="U2285" s="168">
        <v>22279</v>
      </c>
      <c r="V2285" s="168" t="s">
        <v>10733</v>
      </c>
      <c r="W2285" s="168">
        <v>22279</v>
      </c>
      <c r="X2285" s="168" t="str">
        <f t="shared" si="245"/>
        <v>LAN.MON.m120146</v>
      </c>
    </row>
    <row r="2286" spans="9:24" x14ac:dyDescent="0.15">
      <c r="I2286" s="168" t="s">
        <v>12720</v>
      </c>
      <c r="J2286" s="168">
        <v>12295</v>
      </c>
      <c r="K2286" s="168" t="str">
        <f t="shared" si="240"/>
        <v>LAN.MON.m110030</v>
      </c>
      <c r="L2286" s="168" t="str">
        <f t="shared" si="241"/>
        <v>"黑刀客"</v>
      </c>
      <c r="M2286" s="168">
        <v>22282</v>
      </c>
      <c r="N2286" s="168" t="str">
        <f t="shared" si="242"/>
        <v>LAN.MON.m120030</v>
      </c>
      <c r="O2286" s="168" t="str">
        <f t="shared" si="243"/>
        <v>"黑刀王"</v>
      </c>
      <c r="P2286" s="168">
        <v>15</v>
      </c>
      <c r="Q2286" s="168">
        <v>12280</v>
      </c>
      <c r="R2286" s="168" t="s">
        <v>8614</v>
      </c>
      <c r="S2286" s="168">
        <v>12280</v>
      </c>
      <c r="T2286" s="168" t="str">
        <f t="shared" si="244"/>
        <v>LAN.MON.m110141</v>
      </c>
      <c r="U2286" s="168">
        <v>22280</v>
      </c>
      <c r="V2286" s="168" t="s">
        <v>5981</v>
      </c>
      <c r="W2286" s="168">
        <v>22280</v>
      </c>
      <c r="X2286" s="168" t="str">
        <f t="shared" si="245"/>
        <v>LAN.MON.m120022</v>
      </c>
    </row>
    <row r="2287" spans="9:24" x14ac:dyDescent="0.15">
      <c r="I2287" s="168" t="s">
        <v>12721</v>
      </c>
      <c r="J2287" s="168">
        <v>12296</v>
      </c>
      <c r="K2287" s="168" t="str">
        <f t="shared" si="240"/>
        <v>LAN.MON.m110146</v>
      </c>
      <c r="L2287" s="168" t="str">
        <f t="shared" si="241"/>
        <v>"铁爪狼妖"</v>
      </c>
      <c r="M2287" s="168">
        <v>22283</v>
      </c>
      <c r="N2287" s="168" t="str">
        <f t="shared" si="242"/>
        <v>LAN.MON.m120146</v>
      </c>
      <c r="O2287" s="168" t="str">
        <f t="shared" si="243"/>
        <v>"铁爪狼王"</v>
      </c>
      <c r="P2287" s="168">
        <v>15</v>
      </c>
      <c r="Q2287" s="168">
        <v>12281</v>
      </c>
      <c r="R2287" s="168" t="s">
        <v>6021</v>
      </c>
      <c r="S2287" s="168">
        <v>12281</v>
      </c>
      <c r="T2287" s="168" t="str">
        <f t="shared" si="244"/>
        <v>LAN.MON.m110030</v>
      </c>
      <c r="U2287" s="168">
        <v>22281</v>
      </c>
      <c r="V2287" s="168" t="s">
        <v>6182</v>
      </c>
      <c r="W2287" s="168">
        <v>22281</v>
      </c>
      <c r="X2287" s="168" t="str">
        <f t="shared" si="245"/>
        <v>LAN.MON.m120063</v>
      </c>
    </row>
    <row r="2288" spans="9:24" x14ac:dyDescent="0.15">
      <c r="I2288" s="168" t="s">
        <v>12722</v>
      </c>
      <c r="J2288" s="168">
        <v>12297</v>
      </c>
      <c r="K2288" s="168" t="str">
        <f t="shared" si="240"/>
        <v>LAN.MON.m110045</v>
      </c>
      <c r="L2288" s="168" t="str">
        <f t="shared" si="241"/>
        <v>"枯朽毒骨"</v>
      </c>
      <c r="M2288" s="168">
        <v>22284</v>
      </c>
      <c r="N2288" s="168" t="str">
        <f t="shared" si="242"/>
        <v>LAN.MON.m120045</v>
      </c>
      <c r="O2288" s="168" t="str">
        <f t="shared" si="243"/>
        <v>"枯朽骨魔"</v>
      </c>
      <c r="P2288" s="168">
        <v>15</v>
      </c>
      <c r="Q2288" s="168">
        <v>12282</v>
      </c>
      <c r="R2288" s="168" t="s">
        <v>6402</v>
      </c>
      <c r="S2288" s="168">
        <v>12282</v>
      </c>
      <c r="T2288" s="168" t="str">
        <f t="shared" si="244"/>
        <v>LAN.MON.m110109</v>
      </c>
      <c r="U2288" s="168">
        <v>22282</v>
      </c>
      <c r="V2288" s="168" t="s">
        <v>6021</v>
      </c>
      <c r="W2288" s="168">
        <v>22282</v>
      </c>
      <c r="X2288" s="168" t="str">
        <f t="shared" si="245"/>
        <v>LAN.MON.m120030</v>
      </c>
    </row>
    <row r="2289" spans="9:24" x14ac:dyDescent="0.15">
      <c r="I2289" s="168" t="s">
        <v>12723</v>
      </c>
      <c r="J2289" s="168">
        <v>12298</v>
      </c>
      <c r="K2289" s="168" t="str">
        <f t="shared" si="240"/>
        <v>LAN.MON.m110052</v>
      </c>
      <c r="L2289" s="168" t="str">
        <f t="shared" si="241"/>
        <v>"云境奴仆"</v>
      </c>
      <c r="M2289" s="168">
        <v>22285</v>
      </c>
      <c r="N2289" s="168" t="str">
        <f t="shared" si="242"/>
        <v>LAN.MON.m120052</v>
      </c>
      <c r="O2289" s="168" t="str">
        <f t="shared" si="243"/>
        <v>"云境主管"</v>
      </c>
      <c r="P2289" s="168">
        <v>15</v>
      </c>
      <c r="Q2289" s="168">
        <v>12283</v>
      </c>
      <c r="R2289" s="168" t="s">
        <v>6367</v>
      </c>
      <c r="S2289" s="168">
        <v>12283</v>
      </c>
      <c r="T2289" s="168" t="str">
        <f t="shared" si="244"/>
        <v>LAN.MON.m110102</v>
      </c>
      <c r="U2289" s="168">
        <v>22283</v>
      </c>
      <c r="V2289" s="168" t="s">
        <v>10733</v>
      </c>
      <c r="W2289" s="168">
        <v>22283</v>
      </c>
      <c r="X2289" s="168" t="str">
        <f t="shared" si="245"/>
        <v>LAN.MON.m120146</v>
      </c>
    </row>
    <row r="2290" spans="9:24" x14ac:dyDescent="0.15">
      <c r="I2290" s="168" t="s">
        <v>12724</v>
      </c>
      <c r="J2290" s="168">
        <v>12299</v>
      </c>
      <c r="K2290" s="168" t="str">
        <f t="shared" si="240"/>
        <v>LAN.MON.m110017</v>
      </c>
      <c r="L2290" s="168" t="str">
        <f t="shared" si="241"/>
        <v>"深潭青尸"</v>
      </c>
      <c r="M2290" s="168">
        <v>22286</v>
      </c>
      <c r="N2290" s="168" t="str">
        <f t="shared" si="242"/>
        <v>LAN.MON.m120017</v>
      </c>
      <c r="O2290" s="168" t="str">
        <f t="shared" si="243"/>
        <v>"深潭尸王"</v>
      </c>
      <c r="P2290" s="168">
        <v>15</v>
      </c>
      <c r="Q2290" s="168">
        <v>12284</v>
      </c>
      <c r="R2290" s="168" t="s">
        <v>5883</v>
      </c>
      <c r="S2290" s="168">
        <v>12284</v>
      </c>
      <c r="T2290" s="168" t="str">
        <f t="shared" si="244"/>
        <v>LAN.MON.m110011</v>
      </c>
      <c r="U2290" s="168">
        <v>22284</v>
      </c>
      <c r="V2290" s="168" t="s">
        <v>6093</v>
      </c>
      <c r="W2290" s="168">
        <v>22284</v>
      </c>
      <c r="X2290" s="168" t="str">
        <f t="shared" si="245"/>
        <v>LAN.MON.m120045</v>
      </c>
    </row>
    <row r="2291" spans="9:24" x14ac:dyDescent="0.15">
      <c r="I2291" s="168" t="s">
        <v>12725</v>
      </c>
      <c r="J2291" s="168">
        <v>12300</v>
      </c>
      <c r="K2291" s="168" t="str">
        <f t="shared" si="240"/>
        <v>LAN.MON.m110142</v>
      </c>
      <c r="L2291" s="168" t="str">
        <f t="shared" si="241"/>
        <v>"赤狐灵童"</v>
      </c>
      <c r="M2291" s="168">
        <v>22287</v>
      </c>
      <c r="N2291" s="168" t="str">
        <f t="shared" si="242"/>
        <v>LAN.MON.m120142</v>
      </c>
      <c r="O2291" s="168" t="str">
        <f t="shared" si="243"/>
        <v>"赤狐天童"</v>
      </c>
      <c r="P2291" s="168">
        <v>15</v>
      </c>
      <c r="Q2291" s="168">
        <v>12285</v>
      </c>
      <c r="R2291" s="168" t="s">
        <v>6402</v>
      </c>
      <c r="S2291" s="168">
        <v>12285</v>
      </c>
      <c r="T2291" s="168" t="str">
        <f t="shared" si="244"/>
        <v>LAN.MON.m110109</v>
      </c>
      <c r="U2291" s="168">
        <v>22285</v>
      </c>
      <c r="V2291" s="168" t="s">
        <v>6127</v>
      </c>
      <c r="W2291" s="168">
        <v>22285</v>
      </c>
      <c r="X2291" s="168" t="str">
        <f t="shared" si="245"/>
        <v>LAN.MON.m120052</v>
      </c>
    </row>
    <row r="2292" spans="9:24" x14ac:dyDescent="0.15">
      <c r="I2292" s="168" t="s">
        <v>12726</v>
      </c>
      <c r="J2292" s="168">
        <v>12301</v>
      </c>
      <c r="K2292" s="168" t="str">
        <f t="shared" si="240"/>
        <v>LAN.MON.m110014</v>
      </c>
      <c r="L2292" s="168" t="str">
        <f t="shared" si="241"/>
        <v>"樱鬼"</v>
      </c>
      <c r="M2292" s="168">
        <v>22288</v>
      </c>
      <c r="N2292" s="168" t="str">
        <f t="shared" si="242"/>
        <v>LAN.MON.m120014</v>
      </c>
      <c r="O2292" s="168" t="str">
        <f t="shared" si="243"/>
        <v>"樱仙"</v>
      </c>
      <c r="P2292" s="168">
        <v>16</v>
      </c>
      <c r="Q2292" s="168">
        <v>12286</v>
      </c>
      <c r="R2292" s="168" t="s">
        <v>6367</v>
      </c>
      <c r="S2292" s="168">
        <v>12286</v>
      </c>
      <c r="T2292" s="168" t="str">
        <f t="shared" si="244"/>
        <v>LAN.MON.m110102</v>
      </c>
      <c r="U2292" s="168">
        <v>22286</v>
      </c>
      <c r="V2292" s="168" t="s">
        <v>5928</v>
      </c>
      <c r="W2292" s="168">
        <v>22286</v>
      </c>
      <c r="X2292" s="168" t="str">
        <f t="shared" si="245"/>
        <v>LAN.MON.m120017</v>
      </c>
    </row>
    <row r="2293" spans="9:24" x14ac:dyDescent="0.15">
      <c r="I2293" s="168" t="s">
        <v>12727</v>
      </c>
      <c r="J2293" s="168">
        <v>12302</v>
      </c>
      <c r="K2293" s="168" t="str">
        <f t="shared" si="240"/>
        <v>LAN.MON.m110052</v>
      </c>
      <c r="L2293" s="168" t="str">
        <f t="shared" si="241"/>
        <v>"云境奴仆"</v>
      </c>
      <c r="M2293" s="168">
        <v>22289</v>
      </c>
      <c r="N2293" s="168" t="str">
        <f t="shared" si="242"/>
        <v>LAN.MON.m120052</v>
      </c>
      <c r="O2293" s="168" t="str">
        <f t="shared" si="243"/>
        <v>"云境主管"</v>
      </c>
      <c r="P2293" s="168">
        <v>16</v>
      </c>
      <c r="Q2293" s="168">
        <v>12287</v>
      </c>
      <c r="R2293" s="168" t="s">
        <v>5883</v>
      </c>
      <c r="S2293" s="168">
        <v>12287</v>
      </c>
      <c r="T2293" s="168" t="str">
        <f t="shared" si="244"/>
        <v>LAN.MON.m110011</v>
      </c>
      <c r="U2293" s="168">
        <v>22287</v>
      </c>
      <c r="V2293" s="168" t="s">
        <v>10408</v>
      </c>
      <c r="W2293" s="168">
        <v>22287</v>
      </c>
      <c r="X2293" s="168" t="str">
        <f t="shared" si="245"/>
        <v>LAN.MON.m120142</v>
      </c>
    </row>
    <row r="2294" spans="9:24" x14ac:dyDescent="0.15">
      <c r="I2294" s="168" t="s">
        <v>12728</v>
      </c>
      <c r="J2294" s="168">
        <v>12303</v>
      </c>
      <c r="K2294" s="168" t="str">
        <f t="shared" si="240"/>
        <v>LAN.MON.m110017</v>
      </c>
      <c r="L2294" s="168" t="str">
        <f t="shared" si="241"/>
        <v>"深潭青尸"</v>
      </c>
      <c r="M2294" s="168">
        <v>22290</v>
      </c>
      <c r="N2294" s="168" t="str">
        <f t="shared" si="242"/>
        <v>LAN.MON.m120017</v>
      </c>
      <c r="O2294" s="168" t="str">
        <f t="shared" si="243"/>
        <v>"深潭尸王"</v>
      </c>
      <c r="P2294" s="168">
        <v>16</v>
      </c>
      <c r="Q2294" s="168">
        <v>12288</v>
      </c>
      <c r="R2294" s="168" t="s">
        <v>10680</v>
      </c>
      <c r="S2294" s="168">
        <v>12288</v>
      </c>
      <c r="T2294" s="168" t="str">
        <f t="shared" si="244"/>
        <v>LAN.MON.m110145</v>
      </c>
      <c r="U2294" s="168">
        <v>22288</v>
      </c>
      <c r="V2294" s="168" t="s">
        <v>5905</v>
      </c>
      <c r="W2294" s="168">
        <v>22288</v>
      </c>
      <c r="X2294" s="168" t="str">
        <f t="shared" si="245"/>
        <v>LAN.MON.m120014</v>
      </c>
    </row>
    <row r="2295" spans="9:24" x14ac:dyDescent="0.15">
      <c r="I2295" s="168" t="s">
        <v>12729</v>
      </c>
      <c r="J2295" s="168">
        <v>12304</v>
      </c>
      <c r="K2295" s="168" t="str">
        <f t="shared" si="240"/>
        <v>LAN.MON.m110142</v>
      </c>
      <c r="L2295" s="168" t="str">
        <f t="shared" si="241"/>
        <v>"赤狐灵童"</v>
      </c>
      <c r="M2295" s="168">
        <v>22291</v>
      </c>
      <c r="N2295" s="168" t="str">
        <f t="shared" si="242"/>
        <v>LAN.MON.m120142</v>
      </c>
      <c r="O2295" s="168" t="str">
        <f t="shared" si="243"/>
        <v>"赤狐天童"</v>
      </c>
      <c r="P2295" s="168">
        <v>16</v>
      </c>
      <c r="Q2295" s="168">
        <v>12289</v>
      </c>
      <c r="R2295" s="168" t="s">
        <v>6187</v>
      </c>
      <c r="S2295" s="168">
        <v>12289</v>
      </c>
      <c r="T2295" s="168" t="str">
        <f t="shared" si="244"/>
        <v>LAN.MON.m110064</v>
      </c>
      <c r="U2295" s="168">
        <v>22289</v>
      </c>
      <c r="V2295" s="168" t="s">
        <v>6127</v>
      </c>
      <c r="W2295" s="168">
        <v>22289</v>
      </c>
      <c r="X2295" s="168" t="str">
        <f t="shared" si="245"/>
        <v>LAN.MON.m120052</v>
      </c>
    </row>
    <row r="2296" spans="9:24" x14ac:dyDescent="0.15">
      <c r="I2296" s="168" t="s">
        <v>12730</v>
      </c>
      <c r="J2296" s="168">
        <v>12305</v>
      </c>
      <c r="K2296" s="168" t="str">
        <f t="shared" si="240"/>
        <v>LAN.MON.m110132</v>
      </c>
      <c r="L2296" s="168" t="str">
        <f t="shared" si="241"/>
        <v>"狱臂死士"</v>
      </c>
      <c r="M2296" s="168">
        <v>22292</v>
      </c>
      <c r="N2296" s="168" t="str">
        <f t="shared" si="242"/>
        <v>LAN.MON.m120132</v>
      </c>
      <c r="O2296" s="168" t="str">
        <f t="shared" si="243"/>
        <v>"狱臂士主"</v>
      </c>
      <c r="P2296" s="168">
        <v>16</v>
      </c>
      <c r="Q2296" s="168">
        <v>12290</v>
      </c>
      <c r="R2296" s="168" t="s">
        <v>5996</v>
      </c>
      <c r="S2296" s="168">
        <v>12290</v>
      </c>
      <c r="T2296" s="168" t="str">
        <f t="shared" si="244"/>
        <v>LAN.MON.m110025</v>
      </c>
      <c r="U2296" s="168">
        <v>22290</v>
      </c>
      <c r="V2296" s="168" t="s">
        <v>5928</v>
      </c>
      <c r="W2296" s="168">
        <v>22290</v>
      </c>
      <c r="X2296" s="168" t="str">
        <f t="shared" si="245"/>
        <v>LAN.MON.m120017</v>
      </c>
    </row>
    <row r="2297" spans="9:24" x14ac:dyDescent="0.15">
      <c r="I2297" s="168" t="s">
        <v>12731</v>
      </c>
      <c r="J2297" s="168">
        <v>12306</v>
      </c>
      <c r="K2297" s="168" t="str">
        <f t="shared" si="240"/>
        <v>LAN.MON.m110018</v>
      </c>
      <c r="L2297" s="168" t="str">
        <f t="shared" si="241"/>
        <v>"深潭枯骨"</v>
      </c>
      <c r="M2297" s="168">
        <v>22293</v>
      </c>
      <c r="N2297" s="168" t="str">
        <f t="shared" si="242"/>
        <v>LAN.MON.m120018</v>
      </c>
      <c r="O2297" s="168" t="str">
        <f t="shared" si="243"/>
        <v>"深潭枯鲛"</v>
      </c>
      <c r="P2297" s="168">
        <v>3</v>
      </c>
      <c r="Q2297" s="168">
        <v>12291</v>
      </c>
      <c r="R2297" s="168" t="s">
        <v>6021</v>
      </c>
      <c r="S2297" s="168">
        <v>12291</v>
      </c>
      <c r="T2297" s="168" t="str">
        <f t="shared" si="244"/>
        <v>LAN.MON.m110030</v>
      </c>
      <c r="U2297" s="168">
        <v>22291</v>
      </c>
      <c r="V2297" s="168" t="s">
        <v>10408</v>
      </c>
      <c r="W2297" s="168">
        <v>22291</v>
      </c>
      <c r="X2297" s="168" t="str">
        <f t="shared" si="245"/>
        <v>LAN.MON.m120142</v>
      </c>
    </row>
    <row r="2298" spans="9:24" x14ac:dyDescent="0.15">
      <c r="I2298" s="168" t="s">
        <v>12732</v>
      </c>
      <c r="J2298" s="168">
        <v>12307</v>
      </c>
      <c r="K2298" s="168" t="str">
        <f t="shared" si="240"/>
        <v>LAN.MON.m110133</v>
      </c>
      <c r="L2298" s="168" t="str">
        <f t="shared" si="241"/>
        <v>"诛灵魔剑"</v>
      </c>
      <c r="M2298" s="168">
        <v>22294</v>
      </c>
      <c r="N2298" s="168" t="str">
        <f t="shared" si="242"/>
        <v>LAN.MON.m120133</v>
      </c>
      <c r="O2298" s="168" t="str">
        <f t="shared" si="243"/>
        <v>"诛神魔剑"</v>
      </c>
      <c r="P2298" s="168">
        <v>3</v>
      </c>
      <c r="Q2298" s="168">
        <v>12292</v>
      </c>
      <c r="R2298" s="168" t="s">
        <v>10733</v>
      </c>
      <c r="S2298" s="168">
        <v>12292</v>
      </c>
      <c r="T2298" s="168" t="str">
        <f t="shared" si="244"/>
        <v>LAN.MON.m110146</v>
      </c>
      <c r="U2298" s="168">
        <v>22292</v>
      </c>
      <c r="V2298" s="168" t="s">
        <v>6516</v>
      </c>
      <c r="W2298" s="168">
        <v>22292</v>
      </c>
      <c r="X2298" s="168" t="str">
        <f t="shared" si="245"/>
        <v>LAN.MON.m120132</v>
      </c>
    </row>
    <row r="2299" spans="9:24" x14ac:dyDescent="0.15">
      <c r="I2299" s="168" t="s">
        <v>12733</v>
      </c>
      <c r="J2299" s="168">
        <v>12308</v>
      </c>
      <c r="K2299" s="168" t="str">
        <f t="shared" si="240"/>
        <v>LAN.MON.m110054</v>
      </c>
      <c r="L2299" s="168" t="str">
        <f t="shared" si="241"/>
        <v>"云境灵童"</v>
      </c>
      <c r="M2299" s="168">
        <v>22295</v>
      </c>
      <c r="N2299" s="168" t="str">
        <f t="shared" si="242"/>
        <v>LAN.MON.m120054</v>
      </c>
      <c r="O2299" s="168" t="str">
        <f t="shared" si="243"/>
        <v>"云境仙童"</v>
      </c>
      <c r="P2299" s="168">
        <v>3</v>
      </c>
      <c r="Q2299" s="168">
        <v>12293</v>
      </c>
      <c r="R2299" s="168" t="s">
        <v>5981</v>
      </c>
      <c r="S2299" s="168">
        <v>12293</v>
      </c>
      <c r="T2299" s="168" t="str">
        <f t="shared" si="244"/>
        <v>LAN.MON.m110022</v>
      </c>
      <c r="U2299" s="168">
        <v>22293</v>
      </c>
      <c r="V2299" s="168" t="s">
        <v>5965</v>
      </c>
      <c r="W2299" s="168">
        <v>22293</v>
      </c>
      <c r="X2299" s="168" t="str">
        <f t="shared" si="245"/>
        <v>LAN.MON.m120018</v>
      </c>
    </row>
    <row r="2300" spans="9:24" x14ac:dyDescent="0.15">
      <c r="I2300" s="168" t="s">
        <v>12734</v>
      </c>
      <c r="J2300" s="168">
        <v>12309</v>
      </c>
      <c r="K2300" s="168" t="str">
        <f t="shared" si="240"/>
        <v>LAN.MON.m110132</v>
      </c>
      <c r="L2300" s="168" t="str">
        <f t="shared" si="241"/>
        <v>"狱臂死士"</v>
      </c>
      <c r="M2300" s="168">
        <v>22296</v>
      </c>
      <c r="N2300" s="168" t="str">
        <f t="shared" si="242"/>
        <v>LAN.MON.m120132</v>
      </c>
      <c r="O2300" s="168" t="str">
        <f t="shared" si="243"/>
        <v>"狱臂士主"</v>
      </c>
      <c r="P2300" s="168">
        <v>3</v>
      </c>
      <c r="Q2300" s="168">
        <v>12294</v>
      </c>
      <c r="R2300" s="168" t="s">
        <v>6182</v>
      </c>
      <c r="S2300" s="168">
        <v>12294</v>
      </c>
      <c r="T2300" s="168" t="str">
        <f t="shared" si="244"/>
        <v>LAN.MON.m110063</v>
      </c>
      <c r="U2300" s="168">
        <v>22294</v>
      </c>
      <c r="V2300" s="168" t="s">
        <v>6521</v>
      </c>
      <c r="W2300" s="168">
        <v>22294</v>
      </c>
      <c r="X2300" s="168" t="str">
        <f t="shared" si="245"/>
        <v>LAN.MON.m120133</v>
      </c>
    </row>
    <row r="2301" spans="9:24" x14ac:dyDescent="0.15">
      <c r="I2301" s="168" t="s">
        <v>12735</v>
      </c>
      <c r="J2301" s="168">
        <v>12310</v>
      </c>
      <c r="K2301" s="168" t="str">
        <f t="shared" si="240"/>
        <v>LAN.MON.m110018</v>
      </c>
      <c r="L2301" s="168" t="str">
        <f t="shared" si="241"/>
        <v>"深潭枯骨"</v>
      </c>
      <c r="M2301" s="168">
        <v>22297</v>
      </c>
      <c r="N2301" s="168" t="str">
        <f t="shared" si="242"/>
        <v>LAN.MON.m120018</v>
      </c>
      <c r="O2301" s="168" t="str">
        <f t="shared" si="243"/>
        <v>"深潭枯鲛"</v>
      </c>
      <c r="P2301" s="168">
        <v>3</v>
      </c>
      <c r="Q2301" s="168">
        <v>12295</v>
      </c>
      <c r="R2301" s="168" t="s">
        <v>6021</v>
      </c>
      <c r="S2301" s="168">
        <v>12295</v>
      </c>
      <c r="T2301" s="168" t="str">
        <f t="shared" si="244"/>
        <v>LAN.MON.m110030</v>
      </c>
      <c r="U2301" s="168">
        <v>22295</v>
      </c>
      <c r="V2301" s="168" t="s">
        <v>6137</v>
      </c>
      <c r="W2301" s="168">
        <v>22295</v>
      </c>
      <c r="X2301" s="168" t="str">
        <f t="shared" si="245"/>
        <v>LAN.MON.m120054</v>
      </c>
    </row>
    <row r="2302" spans="9:24" x14ac:dyDescent="0.15">
      <c r="I2302" s="168" t="s">
        <v>12736</v>
      </c>
      <c r="J2302" s="168">
        <v>12311</v>
      </c>
      <c r="K2302" s="168" t="str">
        <f t="shared" si="240"/>
        <v>LAN.MON.m110054</v>
      </c>
      <c r="L2302" s="168" t="str">
        <f t="shared" si="241"/>
        <v>"云境灵童"</v>
      </c>
      <c r="M2302" s="168">
        <v>22298</v>
      </c>
      <c r="N2302" s="168" t="str">
        <f t="shared" si="242"/>
        <v>LAN.MON.m120054</v>
      </c>
      <c r="O2302" s="168" t="str">
        <f t="shared" si="243"/>
        <v>"云境仙童"</v>
      </c>
      <c r="P2302" s="168">
        <v>3</v>
      </c>
      <c r="Q2302" s="168">
        <v>12296</v>
      </c>
      <c r="R2302" s="168" t="s">
        <v>10733</v>
      </c>
      <c r="S2302" s="168">
        <v>12296</v>
      </c>
      <c r="T2302" s="168" t="str">
        <f t="shared" si="244"/>
        <v>LAN.MON.m110146</v>
      </c>
      <c r="U2302" s="168">
        <v>22296</v>
      </c>
      <c r="V2302" s="168" t="s">
        <v>6516</v>
      </c>
      <c r="W2302" s="168">
        <v>22296</v>
      </c>
      <c r="X2302" s="168" t="str">
        <f t="shared" si="245"/>
        <v>LAN.MON.m120132</v>
      </c>
    </row>
    <row r="2303" spans="9:24" x14ac:dyDescent="0.15">
      <c r="I2303" s="168" t="s">
        <v>12737</v>
      </c>
      <c r="J2303" s="168">
        <v>12312</v>
      </c>
      <c r="K2303" s="168" t="str">
        <f t="shared" si="240"/>
        <v>LAN.MON.m110133</v>
      </c>
      <c r="L2303" s="168" t="str">
        <f t="shared" si="241"/>
        <v>"诛灵魔剑"</v>
      </c>
      <c r="M2303" s="168">
        <v>22299</v>
      </c>
      <c r="N2303" s="168" t="str">
        <f t="shared" si="242"/>
        <v>LAN.MON.m120133</v>
      </c>
      <c r="O2303" s="168" t="str">
        <f t="shared" si="243"/>
        <v>"诛神魔剑"</v>
      </c>
      <c r="P2303" s="168">
        <v>2</v>
      </c>
      <c r="Q2303" s="168">
        <v>12297</v>
      </c>
      <c r="R2303" s="168" t="s">
        <v>6093</v>
      </c>
      <c r="S2303" s="168">
        <v>12297</v>
      </c>
      <c r="T2303" s="168" t="str">
        <f t="shared" si="244"/>
        <v>LAN.MON.m110045</v>
      </c>
      <c r="U2303" s="168">
        <v>22297</v>
      </c>
      <c r="V2303" s="168" t="s">
        <v>5965</v>
      </c>
      <c r="W2303" s="168">
        <v>22297</v>
      </c>
      <c r="X2303" s="168" t="str">
        <f t="shared" si="245"/>
        <v>LAN.MON.m120018</v>
      </c>
    </row>
    <row r="2304" spans="9:24" x14ac:dyDescent="0.15">
      <c r="I2304" s="168" t="s">
        <v>12738</v>
      </c>
      <c r="J2304" s="168">
        <v>12313</v>
      </c>
      <c r="K2304" s="168" t="str">
        <f t="shared" si="240"/>
        <v>LAN.MON.m110132</v>
      </c>
      <c r="L2304" s="168" t="str">
        <f t="shared" si="241"/>
        <v>"狱臂死士"</v>
      </c>
      <c r="M2304" s="168">
        <v>22300</v>
      </c>
      <c r="N2304" s="168" t="str">
        <f t="shared" si="242"/>
        <v>LAN.MON.m120132</v>
      </c>
      <c r="O2304" s="168" t="str">
        <f t="shared" si="243"/>
        <v>"狱臂士主"</v>
      </c>
      <c r="P2304" s="168">
        <v>2</v>
      </c>
      <c r="Q2304" s="168">
        <v>12298</v>
      </c>
      <c r="R2304" s="168" t="s">
        <v>6127</v>
      </c>
      <c r="S2304" s="168">
        <v>12298</v>
      </c>
      <c r="T2304" s="168" t="str">
        <f t="shared" si="244"/>
        <v>LAN.MON.m110052</v>
      </c>
      <c r="U2304" s="168">
        <v>22298</v>
      </c>
      <c r="V2304" s="168" t="s">
        <v>6137</v>
      </c>
      <c r="W2304" s="168">
        <v>22298</v>
      </c>
      <c r="X2304" s="168" t="str">
        <f t="shared" si="245"/>
        <v>LAN.MON.m120054</v>
      </c>
    </row>
    <row r="2305" spans="9:24" x14ac:dyDescent="0.15">
      <c r="I2305" s="168" t="s">
        <v>12739</v>
      </c>
      <c r="J2305" s="168">
        <v>12314</v>
      </c>
      <c r="K2305" s="168" t="str">
        <f t="shared" si="240"/>
        <v>LAN.MON.m110054</v>
      </c>
      <c r="L2305" s="168" t="str">
        <f t="shared" si="241"/>
        <v>"云境灵童"</v>
      </c>
      <c r="M2305" s="168">
        <v>22301</v>
      </c>
      <c r="N2305" s="168" t="str">
        <f t="shared" si="242"/>
        <v>LAN.MON.m120054</v>
      </c>
      <c r="O2305" s="168" t="str">
        <f t="shared" si="243"/>
        <v>"云境仙童"</v>
      </c>
      <c r="P2305" s="168">
        <v>2</v>
      </c>
      <c r="Q2305" s="168">
        <v>12299</v>
      </c>
      <c r="R2305" s="168" t="s">
        <v>5928</v>
      </c>
      <c r="S2305" s="168">
        <v>12299</v>
      </c>
      <c r="T2305" s="168" t="str">
        <f t="shared" si="244"/>
        <v>LAN.MON.m110017</v>
      </c>
      <c r="U2305" s="168">
        <v>22299</v>
      </c>
      <c r="V2305" s="168" t="s">
        <v>6521</v>
      </c>
      <c r="W2305" s="168">
        <v>22299</v>
      </c>
      <c r="X2305" s="168" t="str">
        <f t="shared" si="245"/>
        <v>LAN.MON.m120133</v>
      </c>
    </row>
    <row r="2306" spans="9:24" x14ac:dyDescent="0.15">
      <c r="I2306" s="168" t="s">
        <v>12740</v>
      </c>
      <c r="J2306" s="168">
        <v>12315</v>
      </c>
      <c r="K2306" s="168" t="str">
        <f t="shared" si="240"/>
        <v>LAN.MON.m110017</v>
      </c>
      <c r="L2306" s="168" t="str">
        <f t="shared" si="241"/>
        <v>"深潭青尸"</v>
      </c>
      <c r="M2306" s="168">
        <v>22302</v>
      </c>
      <c r="N2306" s="168" t="str">
        <f t="shared" si="242"/>
        <v>LAN.MON.m120017</v>
      </c>
      <c r="O2306" s="168" t="str">
        <f t="shared" si="243"/>
        <v>"深潭尸王"</v>
      </c>
      <c r="P2306" s="168">
        <v>2</v>
      </c>
      <c r="Q2306" s="168">
        <v>12300</v>
      </c>
      <c r="R2306" s="168" t="s">
        <v>10408</v>
      </c>
      <c r="S2306" s="168">
        <v>12300</v>
      </c>
      <c r="T2306" s="168" t="str">
        <f t="shared" si="244"/>
        <v>LAN.MON.m110142</v>
      </c>
      <c r="U2306" s="168">
        <v>22300</v>
      </c>
      <c r="V2306" s="168" t="s">
        <v>6516</v>
      </c>
      <c r="W2306" s="168">
        <v>22300</v>
      </c>
      <c r="X2306" s="168" t="str">
        <f t="shared" si="245"/>
        <v>LAN.MON.m120132</v>
      </c>
    </row>
    <row r="2307" spans="9:24" x14ac:dyDescent="0.15">
      <c r="I2307" s="168" t="s">
        <v>12741</v>
      </c>
      <c r="J2307" s="168">
        <v>12316</v>
      </c>
      <c r="K2307" s="168" t="str">
        <f t="shared" si="240"/>
        <v>LAN.MON.m110012</v>
      </c>
      <c r="L2307" s="168" t="str">
        <f t="shared" si="241"/>
        <v>"蝶妖"</v>
      </c>
      <c r="M2307" s="168">
        <v>22303</v>
      </c>
      <c r="N2307" s="168" t="str">
        <f t="shared" si="242"/>
        <v>LAN.MON.m120012</v>
      </c>
      <c r="O2307" s="168" t="str">
        <f t="shared" si="243"/>
        <v>"蝶王"</v>
      </c>
      <c r="P2307" s="168">
        <v>5</v>
      </c>
      <c r="Q2307" s="168">
        <v>12301</v>
      </c>
      <c r="R2307" s="168" t="s">
        <v>5905</v>
      </c>
      <c r="S2307" s="168">
        <v>12301</v>
      </c>
      <c r="T2307" s="168" t="str">
        <f t="shared" si="244"/>
        <v>LAN.MON.m110014</v>
      </c>
      <c r="U2307" s="168">
        <v>22301</v>
      </c>
      <c r="V2307" s="168" t="s">
        <v>6137</v>
      </c>
      <c r="W2307" s="168">
        <v>22301</v>
      </c>
      <c r="X2307" s="168" t="str">
        <f t="shared" si="245"/>
        <v>LAN.MON.m120054</v>
      </c>
    </row>
    <row r="2308" spans="9:24" x14ac:dyDescent="0.15">
      <c r="I2308" s="168" t="s">
        <v>12742</v>
      </c>
      <c r="J2308" s="168">
        <v>12317</v>
      </c>
      <c r="K2308" s="168" t="str">
        <f t="shared" si="240"/>
        <v>LAN.MON.m110016</v>
      </c>
      <c r="L2308" s="168" t="str">
        <f t="shared" si="241"/>
        <v>"蓝湖灵妖"</v>
      </c>
      <c r="M2308" s="168">
        <v>22304</v>
      </c>
      <c r="N2308" s="168" t="str">
        <f t="shared" si="242"/>
        <v>LAN.MON.m120016</v>
      </c>
      <c r="O2308" s="168" t="str">
        <f t="shared" si="243"/>
        <v>"蓝湖灵王"</v>
      </c>
      <c r="P2308" s="168">
        <v>5</v>
      </c>
      <c r="Q2308" s="168">
        <v>12302</v>
      </c>
      <c r="R2308" s="168" t="s">
        <v>6127</v>
      </c>
      <c r="S2308" s="168">
        <v>12302</v>
      </c>
      <c r="T2308" s="168" t="str">
        <f t="shared" si="244"/>
        <v>LAN.MON.m110052</v>
      </c>
      <c r="U2308" s="168">
        <v>22302</v>
      </c>
      <c r="V2308" s="168" t="s">
        <v>5928</v>
      </c>
      <c r="W2308" s="168">
        <v>22302</v>
      </c>
      <c r="X2308" s="168" t="str">
        <f t="shared" si="245"/>
        <v>LAN.MON.m120017</v>
      </c>
    </row>
    <row r="2309" spans="9:24" x14ac:dyDescent="0.15">
      <c r="I2309" s="168" t="s">
        <v>12743</v>
      </c>
      <c r="J2309" s="168">
        <v>12318</v>
      </c>
      <c r="K2309" s="168" t="str">
        <f t="shared" si="240"/>
        <v>LAN.MON.m110068</v>
      </c>
      <c r="L2309" s="168" t="str">
        <f t="shared" si="241"/>
        <v>"蛮坛卫将"</v>
      </c>
      <c r="M2309" s="168">
        <v>22305</v>
      </c>
      <c r="N2309" s="168" t="str">
        <f t="shared" si="242"/>
        <v>LAN.MON.m120068</v>
      </c>
      <c r="O2309" s="168" t="str">
        <f t="shared" si="243"/>
        <v>"蛮坛将主"</v>
      </c>
      <c r="P2309" s="168">
        <v>5</v>
      </c>
      <c r="Q2309" s="168">
        <v>12303</v>
      </c>
      <c r="R2309" s="168" t="s">
        <v>5928</v>
      </c>
      <c r="S2309" s="168">
        <v>12303</v>
      </c>
      <c r="T2309" s="168" t="str">
        <f t="shared" si="244"/>
        <v>LAN.MON.m110017</v>
      </c>
      <c r="U2309" s="168">
        <v>22303</v>
      </c>
      <c r="V2309" s="168" t="s">
        <v>5893</v>
      </c>
      <c r="W2309" s="168">
        <v>22303</v>
      </c>
      <c r="X2309" s="168" t="str">
        <f t="shared" si="245"/>
        <v>LAN.MON.m120012</v>
      </c>
    </row>
    <row r="2310" spans="9:24" x14ac:dyDescent="0.15">
      <c r="I2310" s="168" t="s">
        <v>12744</v>
      </c>
      <c r="J2310" s="168">
        <v>12319</v>
      </c>
      <c r="K2310" s="168" t="str">
        <f t="shared" si="240"/>
        <v>LAN.MON.m110017</v>
      </c>
      <c r="L2310" s="168" t="str">
        <f t="shared" si="241"/>
        <v>"深潭青尸"</v>
      </c>
      <c r="M2310" s="168">
        <v>22306</v>
      </c>
      <c r="N2310" s="168" t="str">
        <f t="shared" si="242"/>
        <v>LAN.MON.m120017</v>
      </c>
      <c r="O2310" s="168" t="str">
        <f t="shared" si="243"/>
        <v>"深潭尸王"</v>
      </c>
      <c r="P2310" s="168">
        <v>5</v>
      </c>
      <c r="Q2310" s="168">
        <v>12304</v>
      </c>
      <c r="R2310" s="168" t="s">
        <v>10408</v>
      </c>
      <c r="S2310" s="168">
        <v>12304</v>
      </c>
      <c r="T2310" s="168" t="str">
        <f t="shared" si="244"/>
        <v>LAN.MON.m110142</v>
      </c>
      <c r="U2310" s="168">
        <v>22304</v>
      </c>
      <c r="V2310" s="168" t="s">
        <v>5922</v>
      </c>
      <c r="W2310" s="168">
        <v>22304</v>
      </c>
      <c r="X2310" s="168" t="str">
        <f t="shared" si="245"/>
        <v>LAN.MON.m120016</v>
      </c>
    </row>
    <row r="2311" spans="9:24" x14ac:dyDescent="0.15">
      <c r="I2311" s="168" t="s">
        <v>12745</v>
      </c>
      <c r="J2311" s="168">
        <v>12320</v>
      </c>
      <c r="K2311" s="168" t="str">
        <f t="shared" si="240"/>
        <v>LAN.MON.m110012</v>
      </c>
      <c r="L2311" s="168" t="str">
        <f t="shared" si="241"/>
        <v>"蝶妖"</v>
      </c>
      <c r="M2311" s="168">
        <v>22307</v>
      </c>
      <c r="N2311" s="168" t="str">
        <f t="shared" si="242"/>
        <v>LAN.MON.m120012</v>
      </c>
      <c r="O2311" s="168" t="str">
        <f t="shared" si="243"/>
        <v>"蝶王"</v>
      </c>
      <c r="P2311" s="168">
        <v>5</v>
      </c>
      <c r="Q2311" s="168">
        <v>12305</v>
      </c>
      <c r="R2311" s="168" t="s">
        <v>6516</v>
      </c>
      <c r="S2311" s="168">
        <v>12305</v>
      </c>
      <c r="T2311" s="168" t="str">
        <f t="shared" si="244"/>
        <v>LAN.MON.m110132</v>
      </c>
      <c r="U2311" s="168">
        <v>22305</v>
      </c>
      <c r="V2311" s="168" t="s">
        <v>6207</v>
      </c>
      <c r="W2311" s="168">
        <v>22305</v>
      </c>
      <c r="X2311" s="168" t="str">
        <f t="shared" si="245"/>
        <v>LAN.MON.m120068</v>
      </c>
    </row>
    <row r="2312" spans="9:24" x14ac:dyDescent="0.15">
      <c r="I2312" s="168" t="s">
        <v>12746</v>
      </c>
      <c r="J2312" s="168">
        <v>12321</v>
      </c>
      <c r="K2312" s="168" t="str">
        <f t="shared" ref="K2312:K2375" si="246">IFERROR("LAN.MON."&amp;VLOOKUP("小怪"&amp;I2312,A:C,3,FALSE),IF(MATCH(J2312,J:J,FALSE)=ROW(J2312),IF(VLOOKUP(VLOOKUP(J2312,Q:R,2,FALSE),R:S,2,FALSE)=J2312,"",VLOOKUP(VLOOKUP(VLOOKUP(J2312,Q:R,2,FALSE),R:S,2,FALSE),J:K,2,FALSE)),VLOOKUP(J2312,J:K,2,FALSE)))</f>
        <v>LAN.MON.m110016</v>
      </c>
      <c r="L2312" s="168" t="str">
        <f t="shared" ref="L2312:L2375" si="247">IFERROR(VLOOKUP("小怪"&amp;I2312,A:D,4,FALSE),IF(MATCH(J2312,J:J,FALSE)=ROW(J2312),IF(VLOOKUP(VLOOKUP(J2312,Q:R,2,FALSE),R:S,2,FALSE)=J2312,"",VLOOKUP(VLOOKUP(VLOOKUP(J2312,Q:R,2,FALSE),R:S,2,FALSE),J:L,3,FALSE)),VLOOKUP(J2312,J:L,3,FALSE)))</f>
        <v>"蓝湖灵妖"</v>
      </c>
      <c r="M2312" s="168">
        <v>22308</v>
      </c>
      <c r="N2312" s="168" t="str">
        <f t="shared" ref="N2312:N2375" si="248">IFERROR("LAN.MON."&amp;VLOOKUP("boss"&amp;I2312,A:C,3,FALSE),IF(MATCH(M2312,M:M,FALSE)=ROW(M2312),IF(VLOOKUP(VLOOKUP(M2312,U:V,2,FALSE),V:W,2,FALSE)=M2312,"",VLOOKUP(VLOOKUP(VLOOKUP(M2312,U:V,2,FALSE),V:W,2,FALSE),M:N,2,FALSE)),VLOOKUP(M2312,M:N,2,FALSE)))</f>
        <v>LAN.MON.m120016</v>
      </c>
      <c r="O2312" s="168" t="str">
        <f t="shared" ref="O2312:O2375" si="249">IFERROR(VLOOKUP("boss"&amp;I2312,A:D,4,FALSE),IF(MATCH(M2312,M:M,FALSE)=ROW(M2312),IF(VLOOKUP(VLOOKUP(M2312,U:V,2,FALSE),V:W,2,FALSE)=M2312,"",VLOOKUP(VLOOKUP(VLOOKUP(M2312,U:V,2,FALSE),V:W,2,FALSE),M:O,3,FALSE)),VLOOKUP(M2312,M:O,3,FALSE)))</f>
        <v>"蓝湖灵王"</v>
      </c>
      <c r="P2312" s="168">
        <v>5</v>
      </c>
      <c r="Q2312" s="168">
        <v>12306</v>
      </c>
      <c r="R2312" s="168" t="s">
        <v>5965</v>
      </c>
      <c r="S2312" s="168">
        <v>12306</v>
      </c>
      <c r="T2312" s="168" t="str">
        <f t="shared" ref="T2312:T2375" si="250">IFERROR(VLOOKUP(Q2312,J:K,2,FALSE),"LAN.MON.m110146")</f>
        <v>LAN.MON.m110018</v>
      </c>
      <c r="U2312" s="168">
        <v>22306</v>
      </c>
      <c r="V2312" s="168" t="s">
        <v>5928</v>
      </c>
      <c r="W2312" s="168">
        <v>22306</v>
      </c>
      <c r="X2312" s="168" t="str">
        <f t="shared" ref="X2312:X2375" si="251">IFERROR(VLOOKUP(U2312,M:N,2,FALSE),"LAN.MON.m120146")</f>
        <v>LAN.MON.m120017</v>
      </c>
    </row>
    <row r="2313" spans="9:24" x14ac:dyDescent="0.15">
      <c r="I2313" s="168" t="s">
        <v>12747</v>
      </c>
      <c r="J2313" s="168">
        <v>12322</v>
      </c>
      <c r="K2313" s="168" t="str">
        <f t="shared" si="246"/>
        <v>LAN.MON.m110068</v>
      </c>
      <c r="L2313" s="168" t="str">
        <f t="shared" si="247"/>
        <v>"蛮坛卫将"</v>
      </c>
      <c r="M2313" s="168">
        <v>22309</v>
      </c>
      <c r="N2313" s="168" t="str">
        <f t="shared" si="248"/>
        <v>LAN.MON.m120068</v>
      </c>
      <c r="O2313" s="168" t="str">
        <f t="shared" si="249"/>
        <v>"蛮坛将主"</v>
      </c>
      <c r="P2313" s="168">
        <v>4</v>
      </c>
      <c r="Q2313" s="168">
        <v>12307</v>
      </c>
      <c r="R2313" s="168" t="s">
        <v>6521</v>
      </c>
      <c r="S2313" s="168">
        <v>12307</v>
      </c>
      <c r="T2313" s="168" t="str">
        <f t="shared" si="250"/>
        <v>LAN.MON.m110133</v>
      </c>
      <c r="U2313" s="168">
        <v>22307</v>
      </c>
      <c r="V2313" s="168" t="s">
        <v>5893</v>
      </c>
      <c r="W2313" s="168">
        <v>22307</v>
      </c>
      <c r="X2313" s="168" t="str">
        <f t="shared" si="251"/>
        <v>LAN.MON.m120012</v>
      </c>
    </row>
    <row r="2314" spans="9:24" x14ac:dyDescent="0.15">
      <c r="I2314" s="168" t="s">
        <v>12748</v>
      </c>
      <c r="J2314" s="168">
        <v>12323</v>
      </c>
      <c r="K2314" s="168" t="str">
        <f t="shared" si="246"/>
        <v>LAN.MON.m110138</v>
      </c>
      <c r="L2314" s="168" t="str">
        <f t="shared" si="247"/>
        <v>"战将之灵"</v>
      </c>
      <c r="M2314" s="168">
        <v>22310</v>
      </c>
      <c r="N2314" s="168" t="str">
        <f t="shared" si="248"/>
        <v>LAN.MON.m120138</v>
      </c>
      <c r="O2314" s="168" t="str">
        <f t="shared" si="249"/>
        <v>"战将之神"</v>
      </c>
      <c r="P2314" s="168">
        <v>4</v>
      </c>
      <c r="Q2314" s="168">
        <v>12308</v>
      </c>
      <c r="R2314" s="168" t="s">
        <v>6137</v>
      </c>
      <c r="S2314" s="168">
        <v>12308</v>
      </c>
      <c r="T2314" s="168" t="str">
        <f t="shared" si="250"/>
        <v>LAN.MON.m110054</v>
      </c>
      <c r="U2314" s="168">
        <v>22308</v>
      </c>
      <c r="V2314" s="168" t="s">
        <v>5922</v>
      </c>
      <c r="W2314" s="168">
        <v>22308</v>
      </c>
      <c r="X2314" s="168" t="str">
        <f t="shared" si="251"/>
        <v>LAN.MON.m120016</v>
      </c>
    </row>
    <row r="2315" spans="9:24" x14ac:dyDescent="0.15">
      <c r="I2315" s="168" t="s">
        <v>12749</v>
      </c>
      <c r="J2315" s="168">
        <v>12324</v>
      </c>
      <c r="K2315" s="168" t="str">
        <f t="shared" si="246"/>
        <v>LAN.MON.m110139</v>
      </c>
      <c r="L2315" s="168" t="str">
        <f t="shared" si="247"/>
        <v>"云豹古尸"</v>
      </c>
      <c r="M2315" s="168">
        <v>22311</v>
      </c>
      <c r="N2315" s="168" t="str">
        <f t="shared" si="248"/>
        <v>LAN.MON.m120139</v>
      </c>
      <c r="O2315" s="168" t="str">
        <f t="shared" si="249"/>
        <v>"云豹神尸"</v>
      </c>
      <c r="P2315" s="168">
        <v>4</v>
      </c>
      <c r="Q2315" s="168">
        <v>12309</v>
      </c>
      <c r="R2315" s="168" t="s">
        <v>6516</v>
      </c>
      <c r="S2315" s="168">
        <v>12309</v>
      </c>
      <c r="T2315" s="168" t="str">
        <f t="shared" si="250"/>
        <v>LAN.MON.m110132</v>
      </c>
      <c r="U2315" s="168">
        <v>22309</v>
      </c>
      <c r="V2315" s="168" t="s">
        <v>6207</v>
      </c>
      <c r="W2315" s="168">
        <v>22309</v>
      </c>
      <c r="X2315" s="168" t="str">
        <f t="shared" si="251"/>
        <v>LAN.MON.m120068</v>
      </c>
    </row>
    <row r="2316" spans="9:24" x14ac:dyDescent="0.15">
      <c r="I2316" s="168" t="s">
        <v>12750</v>
      </c>
      <c r="J2316" s="168">
        <v>12325</v>
      </c>
      <c r="K2316" s="168" t="str">
        <f t="shared" si="246"/>
        <v>LAN.MON.m110140</v>
      </c>
      <c r="L2316" s="168" t="str">
        <f t="shared" si="247"/>
        <v>"恶障魔蛇"</v>
      </c>
      <c r="M2316" s="168">
        <v>22312</v>
      </c>
      <c r="N2316" s="168" t="str">
        <f t="shared" si="248"/>
        <v>LAN.MON.m120140</v>
      </c>
      <c r="O2316" s="168" t="str">
        <f t="shared" si="249"/>
        <v>"恶障蛇神"</v>
      </c>
      <c r="P2316" s="168">
        <v>4</v>
      </c>
      <c r="Q2316" s="168">
        <v>12310</v>
      </c>
      <c r="R2316" s="168" t="s">
        <v>5965</v>
      </c>
      <c r="S2316" s="168">
        <v>12310</v>
      </c>
      <c r="T2316" s="168" t="str">
        <f t="shared" si="250"/>
        <v>LAN.MON.m110018</v>
      </c>
      <c r="U2316" s="168">
        <v>22310</v>
      </c>
      <c r="V2316" s="168" t="s">
        <v>7981</v>
      </c>
      <c r="W2316" s="168">
        <v>22310</v>
      </c>
      <c r="X2316" s="168" t="str">
        <f t="shared" si="251"/>
        <v>LAN.MON.m120138</v>
      </c>
    </row>
    <row r="2317" spans="9:24" x14ac:dyDescent="0.15">
      <c r="I2317" s="168" t="s">
        <v>12751</v>
      </c>
      <c r="J2317" s="168">
        <v>12326</v>
      </c>
      <c r="K2317" s="168" t="str">
        <f t="shared" si="246"/>
        <v>LAN.MON.m110090</v>
      </c>
      <c r="L2317" s="168" t="str">
        <f t="shared" si="247"/>
        <v>"双头灵狼"</v>
      </c>
      <c r="M2317" s="168">
        <v>22313</v>
      </c>
      <c r="N2317" s="168" t="str">
        <f t="shared" si="248"/>
        <v>LAN.MON.m120090</v>
      </c>
      <c r="O2317" s="168" t="str">
        <f t="shared" si="249"/>
        <v>"双头狼皇"</v>
      </c>
      <c r="P2317" s="168">
        <v>25</v>
      </c>
      <c r="Q2317" s="168">
        <v>12311</v>
      </c>
      <c r="R2317" s="168" t="s">
        <v>6137</v>
      </c>
      <c r="S2317" s="168">
        <v>12311</v>
      </c>
      <c r="T2317" s="168" t="str">
        <f t="shared" si="250"/>
        <v>LAN.MON.m110054</v>
      </c>
      <c r="U2317" s="168">
        <v>22311</v>
      </c>
      <c r="V2317" s="168" t="s">
        <v>7986</v>
      </c>
      <c r="W2317" s="168">
        <v>22311</v>
      </c>
      <c r="X2317" s="168" t="str">
        <f t="shared" si="251"/>
        <v>LAN.MON.m120139</v>
      </c>
    </row>
    <row r="2318" spans="9:24" x14ac:dyDescent="0.15">
      <c r="I2318" s="168" t="s">
        <v>12752</v>
      </c>
      <c r="J2318" s="168">
        <v>12327</v>
      </c>
      <c r="K2318" s="168" t="str">
        <f t="shared" si="246"/>
        <v>LAN.MON.m110138</v>
      </c>
      <c r="L2318" s="168" t="str">
        <f t="shared" si="247"/>
        <v>"战将之灵"</v>
      </c>
      <c r="M2318" s="168">
        <v>22314</v>
      </c>
      <c r="N2318" s="168" t="str">
        <f t="shared" si="248"/>
        <v>LAN.MON.m120138</v>
      </c>
      <c r="O2318" s="168" t="str">
        <f t="shared" si="249"/>
        <v>"战将之神"</v>
      </c>
      <c r="P2318" s="168">
        <v>25</v>
      </c>
      <c r="Q2318" s="168">
        <v>12312</v>
      </c>
      <c r="R2318" s="168" t="s">
        <v>6521</v>
      </c>
      <c r="S2318" s="168">
        <v>12312</v>
      </c>
      <c r="T2318" s="168" t="str">
        <f t="shared" si="250"/>
        <v>LAN.MON.m110133</v>
      </c>
      <c r="U2318" s="168">
        <v>22312</v>
      </c>
      <c r="V2318" s="168" t="s">
        <v>7991</v>
      </c>
      <c r="W2318" s="168">
        <v>22312</v>
      </c>
      <c r="X2318" s="168" t="str">
        <f t="shared" si="251"/>
        <v>LAN.MON.m120140</v>
      </c>
    </row>
    <row r="2319" spans="9:24" x14ac:dyDescent="0.15">
      <c r="I2319" s="168" t="s">
        <v>12753</v>
      </c>
      <c r="J2319" s="168">
        <v>12328</v>
      </c>
      <c r="K2319" s="168" t="str">
        <f t="shared" si="246"/>
        <v>LAN.MON.m110140</v>
      </c>
      <c r="L2319" s="168" t="str">
        <f t="shared" si="247"/>
        <v>"恶障魔蛇"</v>
      </c>
      <c r="M2319" s="168">
        <v>22315</v>
      </c>
      <c r="N2319" s="168" t="str">
        <f t="shared" si="248"/>
        <v>LAN.MON.m120140</v>
      </c>
      <c r="O2319" s="168" t="str">
        <f t="shared" si="249"/>
        <v>"恶障蛇神"</v>
      </c>
      <c r="P2319" s="168">
        <v>25</v>
      </c>
      <c r="Q2319" s="168">
        <v>12313</v>
      </c>
      <c r="R2319" s="168" t="s">
        <v>6516</v>
      </c>
      <c r="S2319" s="168">
        <v>12313</v>
      </c>
      <c r="T2319" s="168" t="str">
        <f t="shared" si="250"/>
        <v>LAN.MON.m110132</v>
      </c>
      <c r="U2319" s="168">
        <v>22313</v>
      </c>
      <c r="V2319" s="168" t="s">
        <v>6311</v>
      </c>
      <c r="W2319" s="168">
        <v>22313</v>
      </c>
      <c r="X2319" s="168" t="str">
        <f t="shared" si="251"/>
        <v>LAN.MON.m120090</v>
      </c>
    </row>
    <row r="2320" spans="9:24" x14ac:dyDescent="0.15">
      <c r="I2320" s="168" t="s">
        <v>12754</v>
      </c>
      <c r="J2320" s="168">
        <v>12329</v>
      </c>
      <c r="K2320" s="168" t="str">
        <f t="shared" si="246"/>
        <v>LAN.MON.m110139</v>
      </c>
      <c r="L2320" s="168" t="str">
        <f t="shared" si="247"/>
        <v>"云豹古尸"</v>
      </c>
      <c r="M2320" s="168">
        <v>22316</v>
      </c>
      <c r="N2320" s="168" t="str">
        <f t="shared" si="248"/>
        <v>LAN.MON.m120139</v>
      </c>
      <c r="O2320" s="168" t="str">
        <f t="shared" si="249"/>
        <v>"云豹神尸"</v>
      </c>
      <c r="P2320" s="168">
        <v>25</v>
      </c>
      <c r="Q2320" s="168">
        <v>12314</v>
      </c>
      <c r="R2320" s="168" t="s">
        <v>6137</v>
      </c>
      <c r="S2320" s="168">
        <v>12314</v>
      </c>
      <c r="T2320" s="168" t="str">
        <f t="shared" si="250"/>
        <v>LAN.MON.m110054</v>
      </c>
      <c r="U2320" s="168">
        <v>22314</v>
      </c>
      <c r="V2320" s="168" t="s">
        <v>7981</v>
      </c>
      <c r="W2320" s="168">
        <v>22314</v>
      </c>
      <c r="X2320" s="168" t="str">
        <f t="shared" si="251"/>
        <v>LAN.MON.m120138</v>
      </c>
    </row>
    <row r="2321" spans="9:24" x14ac:dyDescent="0.15">
      <c r="I2321" s="168" t="s">
        <v>12755</v>
      </c>
      <c r="J2321" s="168">
        <v>12330</v>
      </c>
      <c r="K2321" s="168" t="str">
        <f t="shared" si="246"/>
        <v>LAN.MON.m110090</v>
      </c>
      <c r="L2321" s="168" t="str">
        <f t="shared" si="247"/>
        <v>"双头灵狼"</v>
      </c>
      <c r="M2321" s="168">
        <v>22317</v>
      </c>
      <c r="N2321" s="168" t="str">
        <f t="shared" si="248"/>
        <v>LAN.MON.m120090</v>
      </c>
      <c r="O2321" s="168" t="str">
        <f t="shared" si="249"/>
        <v>"双头狼皇"</v>
      </c>
      <c r="P2321" s="168">
        <v>26</v>
      </c>
      <c r="Q2321" s="168">
        <v>12315</v>
      </c>
      <c r="R2321" s="168" t="s">
        <v>5928</v>
      </c>
      <c r="S2321" s="168">
        <v>12315</v>
      </c>
      <c r="T2321" s="168" t="str">
        <f t="shared" si="250"/>
        <v>LAN.MON.m110017</v>
      </c>
      <c r="U2321" s="168">
        <v>22315</v>
      </c>
      <c r="V2321" s="168" t="s">
        <v>7991</v>
      </c>
      <c r="W2321" s="168">
        <v>22315</v>
      </c>
      <c r="X2321" s="168" t="str">
        <f t="shared" si="251"/>
        <v>LAN.MON.m120140</v>
      </c>
    </row>
    <row r="2322" spans="9:24" x14ac:dyDescent="0.15">
      <c r="I2322" s="168" t="s">
        <v>12756</v>
      </c>
      <c r="J2322" s="168">
        <v>12331</v>
      </c>
      <c r="K2322" s="168" t="str">
        <f t="shared" si="246"/>
        <v>LAN.MON.m110140</v>
      </c>
      <c r="L2322" s="168" t="str">
        <f t="shared" si="247"/>
        <v>"恶障魔蛇"</v>
      </c>
      <c r="M2322" s="168">
        <v>22318</v>
      </c>
      <c r="N2322" s="168" t="str">
        <f t="shared" si="248"/>
        <v>LAN.MON.m120140</v>
      </c>
      <c r="O2322" s="168" t="str">
        <f t="shared" si="249"/>
        <v>"恶障蛇神"</v>
      </c>
      <c r="P2322" s="168">
        <v>26</v>
      </c>
      <c r="Q2322" s="168">
        <v>12316</v>
      </c>
      <c r="R2322" s="168" t="s">
        <v>5893</v>
      </c>
      <c r="S2322" s="168">
        <v>12316</v>
      </c>
      <c r="T2322" s="168" t="str">
        <f t="shared" si="250"/>
        <v>LAN.MON.m110012</v>
      </c>
      <c r="U2322" s="168">
        <v>22316</v>
      </c>
      <c r="V2322" s="168" t="s">
        <v>7986</v>
      </c>
      <c r="W2322" s="168">
        <v>22316</v>
      </c>
      <c r="X2322" s="168" t="str">
        <f t="shared" si="251"/>
        <v>LAN.MON.m120139</v>
      </c>
    </row>
    <row r="2323" spans="9:24" x14ac:dyDescent="0.15">
      <c r="I2323" s="168" t="s">
        <v>12757</v>
      </c>
      <c r="J2323" s="168">
        <v>12332</v>
      </c>
      <c r="K2323" s="168" t="str">
        <f t="shared" si="246"/>
        <v>LAN.MON.m110032</v>
      </c>
      <c r="L2323" s="168" t="str">
        <f t="shared" si="247"/>
        <v>"荒山囚兽"</v>
      </c>
      <c r="M2323" s="168">
        <v>22319</v>
      </c>
      <c r="N2323" s="168" t="str">
        <f t="shared" si="248"/>
        <v>LAN.MON.m120032</v>
      </c>
      <c r="O2323" s="168" t="str">
        <f t="shared" si="249"/>
        <v>"荒山兽王"</v>
      </c>
      <c r="P2323" s="168">
        <v>26</v>
      </c>
      <c r="Q2323" s="168">
        <v>12317</v>
      </c>
      <c r="R2323" s="168" t="s">
        <v>5922</v>
      </c>
      <c r="S2323" s="168">
        <v>12317</v>
      </c>
      <c r="T2323" s="168" t="str">
        <f t="shared" si="250"/>
        <v>LAN.MON.m110016</v>
      </c>
      <c r="U2323" s="168">
        <v>22317</v>
      </c>
      <c r="V2323" s="168" t="s">
        <v>6311</v>
      </c>
      <c r="W2323" s="168">
        <v>22317</v>
      </c>
      <c r="X2323" s="168" t="str">
        <f t="shared" si="251"/>
        <v>LAN.MON.m120090</v>
      </c>
    </row>
    <row r="2324" spans="9:24" x14ac:dyDescent="0.15">
      <c r="I2324" s="168" t="s">
        <v>12758</v>
      </c>
      <c r="J2324" s="168">
        <v>12333</v>
      </c>
      <c r="K2324" s="168" t="str">
        <f t="shared" si="246"/>
        <v>LAN.MON.m110036</v>
      </c>
      <c r="L2324" s="168" t="str">
        <f t="shared" si="247"/>
        <v>"冰境巨兽"</v>
      </c>
      <c r="M2324" s="168">
        <v>22320</v>
      </c>
      <c r="N2324" s="168" t="str">
        <f t="shared" si="248"/>
        <v>LAN.MON.m120036</v>
      </c>
      <c r="O2324" s="168" t="str">
        <f t="shared" si="249"/>
        <v>"冰境兽王"</v>
      </c>
      <c r="P2324" s="168">
        <v>26</v>
      </c>
      <c r="Q2324" s="168">
        <v>12318</v>
      </c>
      <c r="R2324" s="168" t="s">
        <v>6207</v>
      </c>
      <c r="S2324" s="168">
        <v>12318</v>
      </c>
      <c r="T2324" s="168" t="str">
        <f t="shared" si="250"/>
        <v>LAN.MON.m110068</v>
      </c>
      <c r="U2324" s="168">
        <v>22318</v>
      </c>
      <c r="V2324" s="168" t="s">
        <v>7991</v>
      </c>
      <c r="W2324" s="168">
        <v>22318</v>
      </c>
      <c r="X2324" s="168" t="str">
        <f t="shared" si="251"/>
        <v>LAN.MON.m120140</v>
      </c>
    </row>
    <row r="2325" spans="9:24" x14ac:dyDescent="0.15">
      <c r="I2325" s="168" t="s">
        <v>12759</v>
      </c>
      <c r="J2325" s="168">
        <v>12334</v>
      </c>
      <c r="K2325" s="168" t="str">
        <f t="shared" si="246"/>
        <v>LAN.MON.m110053</v>
      </c>
      <c r="L2325" s="168" t="str">
        <f t="shared" si="247"/>
        <v>"腾云龙狮"</v>
      </c>
      <c r="M2325" s="168">
        <v>22321</v>
      </c>
      <c r="N2325" s="168" t="str">
        <f t="shared" si="248"/>
        <v>LAN.MON.m120053</v>
      </c>
      <c r="O2325" s="168" t="str">
        <f t="shared" si="249"/>
        <v>"龙狮皇"</v>
      </c>
      <c r="P2325" s="168">
        <v>6</v>
      </c>
      <c r="Q2325" s="168">
        <v>12319</v>
      </c>
      <c r="R2325" s="168" t="s">
        <v>5928</v>
      </c>
      <c r="S2325" s="168">
        <v>12319</v>
      </c>
      <c r="T2325" s="168" t="str">
        <f t="shared" si="250"/>
        <v>LAN.MON.m110017</v>
      </c>
      <c r="U2325" s="168">
        <v>22319</v>
      </c>
      <c r="V2325" s="168" t="s">
        <v>6030</v>
      </c>
      <c r="W2325" s="168">
        <v>22319</v>
      </c>
      <c r="X2325" s="168" t="str">
        <f t="shared" si="251"/>
        <v>LAN.MON.m120032</v>
      </c>
    </row>
    <row r="2326" spans="9:24" x14ac:dyDescent="0.15">
      <c r="I2326" s="168" t="s">
        <v>12760</v>
      </c>
      <c r="J2326" s="168">
        <v>12335</v>
      </c>
      <c r="K2326" s="168" t="str">
        <f t="shared" si="246"/>
        <v>LAN.MON.m110068</v>
      </c>
      <c r="L2326" s="168" t="str">
        <f t="shared" si="247"/>
        <v>"蛮坛卫将"</v>
      </c>
      <c r="M2326" s="168">
        <v>22322</v>
      </c>
      <c r="N2326" s="168" t="str">
        <f t="shared" si="248"/>
        <v>LAN.MON.m120068</v>
      </c>
      <c r="O2326" s="168" t="str">
        <f t="shared" si="249"/>
        <v>"蛮坛将主"</v>
      </c>
      <c r="P2326" s="168">
        <v>6</v>
      </c>
      <c r="Q2326" s="168">
        <v>12320</v>
      </c>
      <c r="R2326" s="168" t="s">
        <v>5893</v>
      </c>
      <c r="S2326" s="168">
        <v>12320</v>
      </c>
      <c r="T2326" s="168" t="str">
        <f t="shared" si="250"/>
        <v>LAN.MON.m110012</v>
      </c>
      <c r="U2326" s="168">
        <v>22320</v>
      </c>
      <c r="V2326" s="168" t="s">
        <v>6049</v>
      </c>
      <c r="W2326" s="168">
        <v>22320</v>
      </c>
      <c r="X2326" s="168" t="str">
        <f t="shared" si="251"/>
        <v>LAN.MON.m120036</v>
      </c>
    </row>
    <row r="2327" spans="9:24" x14ac:dyDescent="0.15">
      <c r="I2327" s="168" t="s">
        <v>12761</v>
      </c>
      <c r="J2327" s="168">
        <v>12336</v>
      </c>
      <c r="K2327" s="168" t="str">
        <f t="shared" si="246"/>
        <v>LAN.MON.m110032</v>
      </c>
      <c r="L2327" s="168" t="str">
        <f t="shared" si="247"/>
        <v>"荒山囚兽"</v>
      </c>
      <c r="M2327" s="168">
        <v>22323</v>
      </c>
      <c r="N2327" s="168" t="str">
        <f t="shared" si="248"/>
        <v>LAN.MON.m120032</v>
      </c>
      <c r="O2327" s="168" t="str">
        <f t="shared" si="249"/>
        <v>"荒山兽王"</v>
      </c>
      <c r="P2327" s="168">
        <v>6</v>
      </c>
      <c r="Q2327" s="168">
        <v>12321</v>
      </c>
      <c r="R2327" s="168" t="s">
        <v>5922</v>
      </c>
      <c r="S2327" s="168">
        <v>12321</v>
      </c>
      <c r="T2327" s="168" t="str">
        <f t="shared" si="250"/>
        <v>LAN.MON.m110016</v>
      </c>
      <c r="U2327" s="168">
        <v>22321</v>
      </c>
      <c r="V2327" s="168" t="s">
        <v>6132</v>
      </c>
      <c r="W2327" s="168">
        <v>22321</v>
      </c>
      <c r="X2327" s="168" t="str">
        <f t="shared" si="251"/>
        <v>LAN.MON.m120053</v>
      </c>
    </row>
    <row r="2328" spans="9:24" x14ac:dyDescent="0.15">
      <c r="I2328" s="168" t="s">
        <v>12762</v>
      </c>
      <c r="J2328" s="168">
        <v>12337</v>
      </c>
      <c r="K2328" s="168" t="str">
        <f t="shared" si="246"/>
        <v>LAN.MON.m110036</v>
      </c>
      <c r="L2328" s="168" t="str">
        <f t="shared" si="247"/>
        <v>"冰境巨兽"</v>
      </c>
      <c r="M2328" s="168">
        <v>22324</v>
      </c>
      <c r="N2328" s="168" t="str">
        <f t="shared" si="248"/>
        <v>LAN.MON.m120036</v>
      </c>
      <c r="O2328" s="168" t="str">
        <f t="shared" si="249"/>
        <v>"冰境兽王"</v>
      </c>
      <c r="P2328" s="168">
        <v>6</v>
      </c>
      <c r="Q2328" s="168">
        <v>12322</v>
      </c>
      <c r="R2328" s="168" t="s">
        <v>6207</v>
      </c>
      <c r="S2328" s="168">
        <v>12322</v>
      </c>
      <c r="T2328" s="168" t="str">
        <f t="shared" si="250"/>
        <v>LAN.MON.m110068</v>
      </c>
      <c r="U2328" s="168">
        <v>22322</v>
      </c>
      <c r="V2328" s="168" t="s">
        <v>6207</v>
      </c>
      <c r="W2328" s="168">
        <v>22322</v>
      </c>
      <c r="X2328" s="168" t="str">
        <f t="shared" si="251"/>
        <v>LAN.MON.m120068</v>
      </c>
    </row>
    <row r="2329" spans="9:24" x14ac:dyDescent="0.15">
      <c r="I2329" s="168" t="s">
        <v>12763</v>
      </c>
      <c r="J2329" s="168">
        <v>12338</v>
      </c>
      <c r="K2329" s="168" t="str">
        <f t="shared" si="246"/>
        <v>LAN.MON.m110053</v>
      </c>
      <c r="L2329" s="168" t="str">
        <f t="shared" si="247"/>
        <v>"腾云龙狮"</v>
      </c>
      <c r="M2329" s="168">
        <v>22325</v>
      </c>
      <c r="N2329" s="168" t="str">
        <f t="shared" si="248"/>
        <v>LAN.MON.m120053</v>
      </c>
      <c r="O2329" s="168" t="str">
        <f t="shared" si="249"/>
        <v>"龙狮皇"</v>
      </c>
      <c r="P2329" s="168">
        <v>6</v>
      </c>
      <c r="Q2329" s="168">
        <v>12323</v>
      </c>
      <c r="R2329" s="168" t="s">
        <v>7981</v>
      </c>
      <c r="S2329" s="168">
        <v>12323</v>
      </c>
      <c r="T2329" s="168" t="str">
        <f t="shared" si="250"/>
        <v>LAN.MON.m110138</v>
      </c>
      <c r="U2329" s="168">
        <v>22323</v>
      </c>
      <c r="V2329" s="168" t="s">
        <v>6030</v>
      </c>
      <c r="W2329" s="168">
        <v>22323</v>
      </c>
      <c r="X2329" s="168" t="str">
        <f t="shared" si="251"/>
        <v>LAN.MON.m120032</v>
      </c>
    </row>
    <row r="2330" spans="9:24" x14ac:dyDescent="0.15">
      <c r="I2330" s="168" t="s">
        <v>12764</v>
      </c>
      <c r="J2330" s="168">
        <v>12339</v>
      </c>
      <c r="K2330" s="168" t="str">
        <f t="shared" si="246"/>
        <v>LAN.MON.m110060</v>
      </c>
      <c r="L2330" s="168" t="str">
        <f t="shared" si="247"/>
        <v>"守境金将"</v>
      </c>
      <c r="M2330" s="168">
        <v>22326</v>
      </c>
      <c r="N2330" s="168" t="str">
        <f t="shared" si="248"/>
        <v>LAN.MON.m120060</v>
      </c>
      <c r="O2330" s="168" t="str">
        <f t="shared" si="249"/>
        <v>"守境仙将"</v>
      </c>
      <c r="P2330" s="168">
        <v>6</v>
      </c>
      <c r="Q2330" s="168">
        <v>12324</v>
      </c>
      <c r="R2330" s="168" t="s">
        <v>7986</v>
      </c>
      <c r="S2330" s="168">
        <v>12324</v>
      </c>
      <c r="T2330" s="168" t="str">
        <f t="shared" si="250"/>
        <v>LAN.MON.m110139</v>
      </c>
      <c r="U2330" s="168">
        <v>22324</v>
      </c>
      <c r="V2330" s="168" t="s">
        <v>6049</v>
      </c>
      <c r="W2330" s="168">
        <v>22324</v>
      </c>
      <c r="X2330" s="168" t="str">
        <f t="shared" si="251"/>
        <v>LAN.MON.m120036</v>
      </c>
    </row>
    <row r="2331" spans="9:24" x14ac:dyDescent="0.15">
      <c r="I2331" s="168" t="s">
        <v>12765</v>
      </c>
      <c r="J2331" s="168">
        <v>12340</v>
      </c>
      <c r="K2331" s="168" t="str">
        <f t="shared" si="246"/>
        <v>LAN.MON.m110003</v>
      </c>
      <c r="L2331" s="168" t="str">
        <f t="shared" si="247"/>
        <v>"白荷妖"</v>
      </c>
      <c r="M2331" s="168">
        <v>22327</v>
      </c>
      <c r="N2331" s="168" t="str">
        <f t="shared" si="248"/>
        <v>LAN.MON.m120003</v>
      </c>
      <c r="O2331" s="168" t="str">
        <f t="shared" si="249"/>
        <v>"白荷妖王"</v>
      </c>
      <c r="P2331" s="168">
        <v>6</v>
      </c>
      <c r="Q2331" s="168">
        <v>12325</v>
      </c>
      <c r="R2331" s="168" t="s">
        <v>7991</v>
      </c>
      <c r="S2331" s="168">
        <v>12325</v>
      </c>
      <c r="T2331" s="168" t="str">
        <f t="shared" si="250"/>
        <v>LAN.MON.m110140</v>
      </c>
      <c r="U2331" s="168">
        <v>22325</v>
      </c>
      <c r="V2331" s="168" t="s">
        <v>6132</v>
      </c>
      <c r="W2331" s="168">
        <v>22325</v>
      </c>
      <c r="X2331" s="168" t="str">
        <f t="shared" si="251"/>
        <v>LAN.MON.m120053</v>
      </c>
    </row>
    <row r="2332" spans="9:24" x14ac:dyDescent="0.15">
      <c r="I2332" s="168" t="s">
        <v>12766</v>
      </c>
      <c r="J2332" s="168">
        <v>12341</v>
      </c>
      <c r="K2332" s="168" t="str">
        <f t="shared" si="246"/>
        <v>LAN.MON.m110141</v>
      </c>
      <c r="L2332" s="168" t="str">
        <f t="shared" si="247"/>
        <v>"巧音魔灵"</v>
      </c>
      <c r="M2332" s="168">
        <v>22328</v>
      </c>
      <c r="N2332" s="168" t="str">
        <f t="shared" si="248"/>
        <v>LAN.MON.m120141</v>
      </c>
      <c r="O2332" s="168" t="str">
        <f t="shared" si="249"/>
        <v>"巧音魔仙"</v>
      </c>
      <c r="P2332" s="168">
        <v>6</v>
      </c>
      <c r="Q2332" s="168">
        <v>12326</v>
      </c>
      <c r="R2332" s="168" t="s">
        <v>6311</v>
      </c>
      <c r="S2332" s="168">
        <v>12326</v>
      </c>
      <c r="T2332" s="168" t="str">
        <f t="shared" si="250"/>
        <v>LAN.MON.m110090</v>
      </c>
      <c r="U2332" s="168">
        <v>22326</v>
      </c>
      <c r="V2332" s="168" t="s">
        <v>6167</v>
      </c>
      <c r="W2332" s="168">
        <v>22326</v>
      </c>
      <c r="X2332" s="168" t="str">
        <f t="shared" si="251"/>
        <v>LAN.MON.m120060</v>
      </c>
    </row>
    <row r="2333" spans="9:24" x14ac:dyDescent="0.15">
      <c r="I2333" s="168" t="s">
        <v>12767</v>
      </c>
      <c r="J2333" s="168">
        <v>12342</v>
      </c>
      <c r="K2333" s="168" t="str">
        <f t="shared" si="246"/>
        <v>LAN.MON.m110060</v>
      </c>
      <c r="L2333" s="168" t="str">
        <f t="shared" si="247"/>
        <v>"守境金将"</v>
      </c>
      <c r="M2333" s="168">
        <v>22329</v>
      </c>
      <c r="N2333" s="168" t="str">
        <f t="shared" si="248"/>
        <v>LAN.MON.m120060</v>
      </c>
      <c r="O2333" s="168" t="str">
        <f t="shared" si="249"/>
        <v>"守境仙将"</v>
      </c>
      <c r="P2333" s="168">
        <v>6</v>
      </c>
      <c r="Q2333" s="168">
        <v>12327</v>
      </c>
      <c r="R2333" s="168" t="s">
        <v>7981</v>
      </c>
      <c r="S2333" s="168">
        <v>12327</v>
      </c>
      <c r="T2333" s="168" t="str">
        <f t="shared" si="250"/>
        <v>LAN.MON.m110138</v>
      </c>
      <c r="U2333" s="168">
        <v>22327</v>
      </c>
      <c r="V2333" s="168" t="s">
        <v>5871</v>
      </c>
      <c r="W2333" s="168">
        <v>22327</v>
      </c>
      <c r="X2333" s="168" t="str">
        <f t="shared" si="251"/>
        <v>LAN.MON.m120003</v>
      </c>
    </row>
    <row r="2334" spans="9:24" x14ac:dyDescent="0.15">
      <c r="I2334" s="168" t="s">
        <v>12768</v>
      </c>
      <c r="J2334" s="168">
        <v>12343</v>
      </c>
      <c r="K2334" s="168" t="str">
        <f t="shared" si="246"/>
        <v>LAN.MON.m110060</v>
      </c>
      <c r="L2334" s="168" t="str">
        <f t="shared" si="247"/>
        <v>"守境金将"</v>
      </c>
      <c r="M2334" s="168">
        <v>22330</v>
      </c>
      <c r="N2334" s="168" t="str">
        <f t="shared" si="248"/>
        <v>LAN.MON.m120060</v>
      </c>
      <c r="O2334" s="168" t="str">
        <f t="shared" si="249"/>
        <v>"守境仙将"</v>
      </c>
      <c r="P2334" s="168">
        <v>7</v>
      </c>
      <c r="Q2334" s="168">
        <v>12328</v>
      </c>
      <c r="R2334" s="168" t="s">
        <v>7991</v>
      </c>
      <c r="S2334" s="168">
        <v>12328</v>
      </c>
      <c r="T2334" s="168" t="str">
        <f t="shared" si="250"/>
        <v>LAN.MON.m110140</v>
      </c>
      <c r="U2334" s="168">
        <v>22328</v>
      </c>
      <c r="V2334" s="168" t="s">
        <v>8614</v>
      </c>
      <c r="W2334" s="168">
        <v>22328</v>
      </c>
      <c r="X2334" s="168" t="str">
        <f t="shared" si="251"/>
        <v>LAN.MON.m120141</v>
      </c>
    </row>
    <row r="2335" spans="9:24" x14ac:dyDescent="0.15">
      <c r="I2335" s="168" t="s">
        <v>12769</v>
      </c>
      <c r="J2335" s="168">
        <v>12344</v>
      </c>
      <c r="K2335" s="168" t="str">
        <f t="shared" si="246"/>
        <v>LAN.MON.m110141</v>
      </c>
      <c r="L2335" s="168" t="str">
        <f t="shared" si="247"/>
        <v>"巧音魔灵"</v>
      </c>
      <c r="M2335" s="168">
        <v>22331</v>
      </c>
      <c r="N2335" s="168" t="str">
        <f t="shared" si="248"/>
        <v>LAN.MON.m120141</v>
      </c>
      <c r="O2335" s="168" t="str">
        <f t="shared" si="249"/>
        <v>"巧音魔仙"</v>
      </c>
      <c r="P2335" s="168">
        <v>7</v>
      </c>
      <c r="Q2335" s="168">
        <v>12329</v>
      </c>
      <c r="R2335" s="168" t="s">
        <v>7986</v>
      </c>
      <c r="S2335" s="168">
        <v>12329</v>
      </c>
      <c r="T2335" s="168" t="str">
        <f t="shared" si="250"/>
        <v>LAN.MON.m110139</v>
      </c>
      <c r="U2335" s="168">
        <v>22329</v>
      </c>
      <c r="V2335" s="168" t="s">
        <v>6167</v>
      </c>
      <c r="W2335" s="168">
        <v>22329</v>
      </c>
      <c r="X2335" s="168" t="str">
        <f t="shared" si="251"/>
        <v>LAN.MON.m120060</v>
      </c>
    </row>
    <row r="2336" spans="9:24" x14ac:dyDescent="0.15">
      <c r="I2336" s="168" t="s">
        <v>12770</v>
      </c>
      <c r="J2336" s="168">
        <v>12345</v>
      </c>
      <c r="K2336" s="168" t="str">
        <f t="shared" si="246"/>
        <v>LAN.MON.m110011</v>
      </c>
      <c r="L2336" s="168" t="str">
        <f t="shared" si="247"/>
        <v>"鹿灵"</v>
      </c>
      <c r="M2336" s="168">
        <v>22332</v>
      </c>
      <c r="N2336" s="168" t="str">
        <f t="shared" si="248"/>
        <v>LAN.MON.m120011</v>
      </c>
      <c r="O2336" s="168" t="str">
        <f t="shared" si="249"/>
        <v>"鹿仙"</v>
      </c>
      <c r="P2336" s="168">
        <v>7</v>
      </c>
      <c r="Q2336" s="168">
        <v>12330</v>
      </c>
      <c r="R2336" s="168" t="s">
        <v>6311</v>
      </c>
      <c r="S2336" s="168">
        <v>12330</v>
      </c>
      <c r="T2336" s="168" t="str">
        <f t="shared" si="250"/>
        <v>LAN.MON.m110090</v>
      </c>
      <c r="U2336" s="168">
        <v>22330</v>
      </c>
      <c r="V2336" s="168" t="s">
        <v>6167</v>
      </c>
      <c r="W2336" s="168">
        <v>22330</v>
      </c>
      <c r="X2336" s="168" t="str">
        <f t="shared" si="251"/>
        <v>LAN.MON.m120060</v>
      </c>
    </row>
    <row r="2337" spans="9:24" x14ac:dyDescent="0.15">
      <c r="I2337" s="168" t="s">
        <v>12771</v>
      </c>
      <c r="J2337" s="168">
        <v>12346</v>
      </c>
      <c r="K2337" s="168" t="str">
        <f t="shared" si="246"/>
        <v>LAN.MON.m110064</v>
      </c>
      <c r="L2337" s="168" t="str">
        <f t="shared" si="247"/>
        <v>"荒沙女匪"</v>
      </c>
      <c r="M2337" s="168">
        <v>22333</v>
      </c>
      <c r="N2337" s="168" t="str">
        <f t="shared" si="248"/>
        <v>LAN.MON.m120064</v>
      </c>
      <c r="O2337" s="168" t="str">
        <f t="shared" si="249"/>
        <v>"荒沙匪首"</v>
      </c>
      <c r="P2337" s="168">
        <v>7</v>
      </c>
      <c r="Q2337" s="168">
        <v>12331</v>
      </c>
      <c r="R2337" s="168" t="s">
        <v>7991</v>
      </c>
      <c r="S2337" s="168">
        <v>12331</v>
      </c>
      <c r="T2337" s="168" t="str">
        <f t="shared" si="250"/>
        <v>LAN.MON.m110140</v>
      </c>
      <c r="U2337" s="168">
        <v>22331</v>
      </c>
      <c r="V2337" s="168" t="s">
        <v>8614</v>
      </c>
      <c r="W2337" s="168">
        <v>22331</v>
      </c>
      <c r="X2337" s="168" t="str">
        <f t="shared" si="251"/>
        <v>LAN.MON.m120141</v>
      </c>
    </row>
    <row r="2338" spans="9:24" x14ac:dyDescent="0.15">
      <c r="I2338" s="168" t="s">
        <v>12772</v>
      </c>
      <c r="J2338" s="168">
        <v>12347</v>
      </c>
      <c r="K2338" s="168" t="str">
        <f t="shared" si="246"/>
        <v>LAN.MON.m110103</v>
      </c>
      <c r="L2338" s="168" t="str">
        <f t="shared" si="247"/>
        <v>"弯刀童子"</v>
      </c>
      <c r="M2338" s="168">
        <v>22334</v>
      </c>
      <c r="N2338" s="168" t="str">
        <f t="shared" si="248"/>
        <v>LAN.MON.m120103</v>
      </c>
      <c r="O2338" s="168" t="str">
        <f t="shared" si="249"/>
        <v>"弯刀仙童"</v>
      </c>
      <c r="P2338" s="168">
        <v>7</v>
      </c>
      <c r="Q2338" s="168">
        <v>12332</v>
      </c>
      <c r="R2338" s="168" t="s">
        <v>6030</v>
      </c>
      <c r="S2338" s="168">
        <v>12332</v>
      </c>
      <c r="T2338" s="168" t="str">
        <f t="shared" si="250"/>
        <v>LAN.MON.m110032</v>
      </c>
      <c r="U2338" s="168">
        <v>22332</v>
      </c>
      <c r="V2338" s="168" t="s">
        <v>5883</v>
      </c>
      <c r="W2338" s="168">
        <v>22332</v>
      </c>
      <c r="X2338" s="168" t="str">
        <f t="shared" si="251"/>
        <v>LAN.MON.m120011</v>
      </c>
    </row>
    <row r="2339" spans="9:24" x14ac:dyDescent="0.15">
      <c r="I2339" s="168" t="s">
        <v>12773</v>
      </c>
      <c r="J2339" s="168">
        <v>12348</v>
      </c>
      <c r="K2339" s="168" t="str">
        <f t="shared" si="246"/>
        <v>LAN.MON.m110141</v>
      </c>
      <c r="L2339" s="168" t="str">
        <f t="shared" si="247"/>
        <v>"巧音魔灵"</v>
      </c>
      <c r="M2339" s="168">
        <v>22335</v>
      </c>
      <c r="N2339" s="168" t="str">
        <f t="shared" si="248"/>
        <v>LAN.MON.m120141</v>
      </c>
      <c r="O2339" s="168" t="str">
        <f t="shared" si="249"/>
        <v>"巧音魔仙"</v>
      </c>
      <c r="P2339" s="168">
        <v>7</v>
      </c>
      <c r="Q2339" s="168">
        <v>12333</v>
      </c>
      <c r="R2339" s="168" t="s">
        <v>6049</v>
      </c>
      <c r="S2339" s="168">
        <v>12333</v>
      </c>
      <c r="T2339" s="168" t="str">
        <f t="shared" si="250"/>
        <v>LAN.MON.m110036</v>
      </c>
      <c r="U2339" s="168">
        <v>22333</v>
      </c>
      <c r="V2339" s="168" t="s">
        <v>6187</v>
      </c>
      <c r="W2339" s="168">
        <v>22333</v>
      </c>
      <c r="X2339" s="168" t="str">
        <f t="shared" si="251"/>
        <v>LAN.MON.m120064</v>
      </c>
    </row>
    <row r="2340" spans="9:24" x14ac:dyDescent="0.15">
      <c r="I2340" s="168" t="s">
        <v>12774</v>
      </c>
      <c r="J2340" s="168">
        <v>12349</v>
      </c>
      <c r="K2340" s="168" t="str">
        <f t="shared" si="246"/>
        <v>LAN.MON.m110003</v>
      </c>
      <c r="L2340" s="168" t="str">
        <f t="shared" si="247"/>
        <v>"白荷妖"</v>
      </c>
      <c r="M2340" s="168">
        <v>22336</v>
      </c>
      <c r="N2340" s="168" t="str">
        <f t="shared" si="248"/>
        <v>LAN.MON.m120003</v>
      </c>
      <c r="O2340" s="168" t="str">
        <f t="shared" si="249"/>
        <v>"白荷妖王"</v>
      </c>
      <c r="P2340" s="168">
        <v>7</v>
      </c>
      <c r="Q2340" s="168">
        <v>12334</v>
      </c>
      <c r="R2340" s="168" t="s">
        <v>6132</v>
      </c>
      <c r="S2340" s="168">
        <v>12334</v>
      </c>
      <c r="T2340" s="168" t="str">
        <f t="shared" si="250"/>
        <v>LAN.MON.m110053</v>
      </c>
      <c r="U2340" s="168">
        <v>22334</v>
      </c>
      <c r="V2340" s="168" t="s">
        <v>6372</v>
      </c>
      <c r="W2340" s="168">
        <v>22334</v>
      </c>
      <c r="X2340" s="168" t="str">
        <f t="shared" si="251"/>
        <v>LAN.MON.m120103</v>
      </c>
    </row>
    <row r="2341" spans="9:24" x14ac:dyDescent="0.15">
      <c r="I2341" s="168" t="s">
        <v>12775</v>
      </c>
      <c r="J2341" s="168">
        <v>12350</v>
      </c>
      <c r="K2341" s="168" t="str">
        <f t="shared" si="246"/>
        <v>LAN.MON.m110011</v>
      </c>
      <c r="L2341" s="168" t="str">
        <f t="shared" si="247"/>
        <v>"鹿灵"</v>
      </c>
      <c r="M2341" s="168">
        <v>22337</v>
      </c>
      <c r="N2341" s="168" t="str">
        <f t="shared" si="248"/>
        <v>LAN.MON.m120011</v>
      </c>
      <c r="O2341" s="168" t="str">
        <f t="shared" si="249"/>
        <v>"鹿仙"</v>
      </c>
      <c r="P2341" s="168">
        <v>7</v>
      </c>
      <c r="Q2341" s="168">
        <v>12335</v>
      </c>
      <c r="R2341" s="168" t="s">
        <v>6207</v>
      </c>
      <c r="S2341" s="168">
        <v>12335</v>
      </c>
      <c r="T2341" s="168" t="str">
        <f t="shared" si="250"/>
        <v>LAN.MON.m110068</v>
      </c>
      <c r="U2341" s="168">
        <v>22335</v>
      </c>
      <c r="V2341" s="168" t="s">
        <v>8614</v>
      </c>
      <c r="W2341" s="168">
        <v>22335</v>
      </c>
      <c r="X2341" s="168" t="str">
        <f t="shared" si="251"/>
        <v>LAN.MON.m120141</v>
      </c>
    </row>
    <row r="2342" spans="9:24" x14ac:dyDescent="0.15">
      <c r="I2342" s="168" t="s">
        <v>12776</v>
      </c>
      <c r="J2342" s="168">
        <v>12351</v>
      </c>
      <c r="K2342" s="168" t="str">
        <f t="shared" si="246"/>
        <v>LAN.MON.m110060</v>
      </c>
      <c r="L2342" s="168" t="str">
        <f t="shared" si="247"/>
        <v>"守境金将"</v>
      </c>
      <c r="M2342" s="168">
        <v>22338</v>
      </c>
      <c r="N2342" s="168" t="str">
        <f t="shared" si="248"/>
        <v>LAN.MON.m120060</v>
      </c>
      <c r="O2342" s="168" t="str">
        <f t="shared" si="249"/>
        <v>"守境仙将"</v>
      </c>
      <c r="P2342" s="168">
        <v>7</v>
      </c>
      <c r="Q2342" s="168">
        <v>12336</v>
      </c>
      <c r="R2342" s="168" t="s">
        <v>6030</v>
      </c>
      <c r="S2342" s="168">
        <v>12336</v>
      </c>
      <c r="T2342" s="168" t="str">
        <f t="shared" si="250"/>
        <v>LAN.MON.m110032</v>
      </c>
      <c r="U2342" s="168">
        <v>22336</v>
      </c>
      <c r="V2342" s="168" t="s">
        <v>5871</v>
      </c>
      <c r="W2342" s="168">
        <v>22336</v>
      </c>
      <c r="X2342" s="168" t="str">
        <f t="shared" si="251"/>
        <v>LAN.MON.m120003</v>
      </c>
    </row>
    <row r="2343" spans="9:24" x14ac:dyDescent="0.15">
      <c r="I2343" s="168" t="s">
        <v>12777</v>
      </c>
      <c r="J2343" s="168">
        <v>12352</v>
      </c>
      <c r="K2343" s="168" t="str">
        <f t="shared" si="246"/>
        <v>LAN.MON.m110064</v>
      </c>
      <c r="L2343" s="168" t="str">
        <f t="shared" si="247"/>
        <v>"荒沙女匪"</v>
      </c>
      <c r="M2343" s="168">
        <v>22339</v>
      </c>
      <c r="N2343" s="168" t="str">
        <f t="shared" si="248"/>
        <v>LAN.MON.m120064</v>
      </c>
      <c r="O2343" s="168" t="str">
        <f t="shared" si="249"/>
        <v>"荒沙匪首"</v>
      </c>
      <c r="P2343" s="168">
        <v>7</v>
      </c>
      <c r="Q2343" s="168">
        <v>12337</v>
      </c>
      <c r="R2343" s="168" t="s">
        <v>6049</v>
      </c>
      <c r="S2343" s="168">
        <v>12337</v>
      </c>
      <c r="T2343" s="168" t="str">
        <f t="shared" si="250"/>
        <v>LAN.MON.m110036</v>
      </c>
      <c r="U2343" s="168">
        <v>22337</v>
      </c>
      <c r="V2343" s="168" t="s">
        <v>5883</v>
      </c>
      <c r="W2343" s="168">
        <v>22337</v>
      </c>
      <c r="X2343" s="168" t="str">
        <f t="shared" si="251"/>
        <v>LAN.MON.m120011</v>
      </c>
    </row>
    <row r="2344" spans="9:24" x14ac:dyDescent="0.15">
      <c r="I2344" s="168" t="s">
        <v>12778</v>
      </c>
      <c r="J2344" s="168">
        <v>12353</v>
      </c>
      <c r="K2344" s="168" t="str">
        <f t="shared" si="246"/>
        <v>LAN.MON.m110103</v>
      </c>
      <c r="L2344" s="168" t="str">
        <f t="shared" si="247"/>
        <v>"弯刀童子"</v>
      </c>
      <c r="M2344" s="168">
        <v>22340</v>
      </c>
      <c r="N2344" s="168" t="str">
        <f t="shared" si="248"/>
        <v>LAN.MON.m120103</v>
      </c>
      <c r="O2344" s="168" t="str">
        <f t="shared" si="249"/>
        <v>"弯刀仙童"</v>
      </c>
      <c r="P2344" s="168">
        <v>9</v>
      </c>
      <c r="Q2344" s="168">
        <v>12338</v>
      </c>
      <c r="R2344" s="168" t="s">
        <v>6132</v>
      </c>
      <c r="S2344" s="168">
        <v>12338</v>
      </c>
      <c r="T2344" s="168" t="str">
        <f t="shared" si="250"/>
        <v>LAN.MON.m110053</v>
      </c>
      <c r="U2344" s="168">
        <v>22338</v>
      </c>
      <c r="V2344" s="168" t="s">
        <v>6167</v>
      </c>
      <c r="W2344" s="168">
        <v>22338</v>
      </c>
      <c r="X2344" s="168" t="str">
        <f t="shared" si="251"/>
        <v>LAN.MON.m120060</v>
      </c>
    </row>
    <row r="2345" spans="9:24" x14ac:dyDescent="0.15">
      <c r="I2345" s="168" t="s">
        <v>12779</v>
      </c>
      <c r="J2345" s="168">
        <v>12354</v>
      </c>
      <c r="K2345" s="168" t="str">
        <f t="shared" si="246"/>
        <v>LAN.MON.m110081</v>
      </c>
      <c r="L2345" s="168" t="str">
        <f t="shared" si="247"/>
        <v>"震山兽"</v>
      </c>
      <c r="M2345" s="168">
        <v>22341</v>
      </c>
      <c r="N2345" s="168" t="str">
        <f t="shared" si="248"/>
        <v>LAN.MON.m120081</v>
      </c>
      <c r="O2345" s="168" t="str">
        <f t="shared" si="249"/>
        <v>"震山兽王"</v>
      </c>
      <c r="P2345" s="168">
        <v>9</v>
      </c>
      <c r="Q2345" s="168">
        <v>12339</v>
      </c>
      <c r="R2345" s="168" t="s">
        <v>6167</v>
      </c>
      <c r="S2345" s="168">
        <v>12339</v>
      </c>
      <c r="T2345" s="168" t="str">
        <f t="shared" si="250"/>
        <v>LAN.MON.m110060</v>
      </c>
      <c r="U2345" s="168">
        <v>22339</v>
      </c>
      <c r="V2345" s="168" t="s">
        <v>6187</v>
      </c>
      <c r="W2345" s="168">
        <v>22339</v>
      </c>
      <c r="X2345" s="168" t="str">
        <f t="shared" si="251"/>
        <v>LAN.MON.m120064</v>
      </c>
    </row>
    <row r="2346" spans="9:24" x14ac:dyDescent="0.15">
      <c r="I2346" s="168" t="s">
        <v>12780</v>
      </c>
      <c r="J2346" s="168">
        <v>12355</v>
      </c>
      <c r="K2346" s="168" t="str">
        <f t="shared" si="246"/>
        <v>LAN.MON.m110053</v>
      </c>
      <c r="L2346" s="168" t="str">
        <f t="shared" si="247"/>
        <v>"腾云龙狮"</v>
      </c>
      <c r="M2346" s="168">
        <v>22342</v>
      </c>
      <c r="N2346" s="168" t="str">
        <f t="shared" si="248"/>
        <v>LAN.MON.m120053</v>
      </c>
      <c r="O2346" s="168" t="str">
        <f t="shared" si="249"/>
        <v>"龙狮皇"</v>
      </c>
      <c r="P2346" s="168">
        <v>9</v>
      </c>
      <c r="Q2346" s="168">
        <v>12340</v>
      </c>
      <c r="R2346" s="168" t="s">
        <v>5871</v>
      </c>
      <c r="S2346" s="168">
        <v>12340</v>
      </c>
      <c r="T2346" s="168" t="str">
        <f t="shared" si="250"/>
        <v>LAN.MON.m110003</v>
      </c>
      <c r="U2346" s="168">
        <v>22340</v>
      </c>
      <c r="V2346" s="168" t="s">
        <v>6372</v>
      </c>
      <c r="W2346" s="168">
        <v>22340</v>
      </c>
      <c r="X2346" s="168" t="str">
        <f t="shared" si="251"/>
        <v>LAN.MON.m120103</v>
      </c>
    </row>
    <row r="2347" spans="9:24" x14ac:dyDescent="0.15">
      <c r="I2347" s="168" t="s">
        <v>12781</v>
      </c>
      <c r="J2347" s="168">
        <v>12356</v>
      </c>
      <c r="K2347" s="168" t="str">
        <f t="shared" si="246"/>
        <v>LAN.MON.m110036</v>
      </c>
      <c r="L2347" s="168" t="str">
        <f t="shared" si="247"/>
        <v>"冰境巨兽"</v>
      </c>
      <c r="M2347" s="168">
        <v>22343</v>
      </c>
      <c r="N2347" s="168" t="str">
        <f t="shared" si="248"/>
        <v>LAN.MON.m120036</v>
      </c>
      <c r="O2347" s="168" t="str">
        <f t="shared" si="249"/>
        <v>"冰境兽王"</v>
      </c>
      <c r="P2347" s="168">
        <v>9</v>
      </c>
      <c r="Q2347" s="168">
        <v>12341</v>
      </c>
      <c r="R2347" s="168" t="s">
        <v>8614</v>
      </c>
      <c r="S2347" s="168">
        <v>12341</v>
      </c>
      <c r="T2347" s="168" t="str">
        <f t="shared" si="250"/>
        <v>LAN.MON.m110141</v>
      </c>
      <c r="U2347" s="168">
        <v>22341</v>
      </c>
      <c r="V2347" s="168" t="s">
        <v>6271</v>
      </c>
      <c r="W2347" s="168">
        <v>22341</v>
      </c>
      <c r="X2347" s="168" t="str">
        <f t="shared" si="251"/>
        <v>LAN.MON.m120081</v>
      </c>
    </row>
    <row r="2348" spans="9:24" x14ac:dyDescent="0.15">
      <c r="I2348" s="168" t="s">
        <v>12782</v>
      </c>
      <c r="J2348" s="168">
        <v>12357</v>
      </c>
      <c r="K2348" s="168" t="str">
        <f t="shared" si="246"/>
        <v>LAN.MON.m110055</v>
      </c>
      <c r="L2348" s="168" t="str">
        <f t="shared" si="247"/>
        <v>"火雀女妖"</v>
      </c>
      <c r="M2348" s="168">
        <v>22344</v>
      </c>
      <c r="N2348" s="168" t="str">
        <f t="shared" si="248"/>
        <v>LAN.MON.m120055</v>
      </c>
      <c r="O2348" s="168" t="str">
        <f t="shared" si="249"/>
        <v>"火雀妖后"</v>
      </c>
      <c r="P2348" s="168">
        <v>9</v>
      </c>
      <c r="Q2348" s="168">
        <v>12342</v>
      </c>
      <c r="R2348" s="168" t="s">
        <v>6167</v>
      </c>
      <c r="S2348" s="168">
        <v>12342</v>
      </c>
      <c r="T2348" s="168" t="str">
        <f t="shared" si="250"/>
        <v>LAN.MON.m110060</v>
      </c>
      <c r="U2348" s="168">
        <v>22342</v>
      </c>
      <c r="V2348" s="168" t="s">
        <v>6132</v>
      </c>
      <c r="W2348" s="168">
        <v>22342</v>
      </c>
      <c r="X2348" s="168" t="str">
        <f t="shared" si="251"/>
        <v>LAN.MON.m120053</v>
      </c>
    </row>
    <row r="2349" spans="9:24" x14ac:dyDescent="0.15">
      <c r="I2349" s="168" t="s">
        <v>12783</v>
      </c>
      <c r="J2349" s="168">
        <v>12358</v>
      </c>
      <c r="K2349" s="168" t="str">
        <f t="shared" si="246"/>
        <v>LAN.MON.m110081</v>
      </c>
      <c r="L2349" s="168" t="str">
        <f t="shared" si="247"/>
        <v>"震山兽"</v>
      </c>
      <c r="M2349" s="168">
        <v>22345</v>
      </c>
      <c r="N2349" s="168" t="str">
        <f t="shared" si="248"/>
        <v>LAN.MON.m120081</v>
      </c>
      <c r="O2349" s="168" t="str">
        <f t="shared" si="249"/>
        <v>"震山兽王"</v>
      </c>
      <c r="P2349" s="168">
        <v>9</v>
      </c>
      <c r="Q2349" s="168">
        <v>12343</v>
      </c>
      <c r="R2349" s="168" t="s">
        <v>6167</v>
      </c>
      <c r="S2349" s="168">
        <v>12343</v>
      </c>
      <c r="T2349" s="168" t="str">
        <f t="shared" si="250"/>
        <v>LAN.MON.m110060</v>
      </c>
      <c r="U2349" s="168">
        <v>22343</v>
      </c>
      <c r="V2349" s="168" t="s">
        <v>6049</v>
      </c>
      <c r="W2349" s="168">
        <v>22343</v>
      </c>
      <c r="X2349" s="168" t="str">
        <f t="shared" si="251"/>
        <v>LAN.MON.m120036</v>
      </c>
    </row>
    <row r="2350" spans="9:24" x14ac:dyDescent="0.15">
      <c r="I2350" s="168" t="s">
        <v>12784</v>
      </c>
      <c r="J2350" s="168">
        <v>12359</v>
      </c>
      <c r="K2350" s="168" t="str">
        <f t="shared" si="246"/>
        <v>LAN.MON.m110143</v>
      </c>
      <c r="L2350" s="168" t="str">
        <f t="shared" si="247"/>
        <v>"搬山蛮兽"</v>
      </c>
      <c r="M2350" s="168">
        <v>22346</v>
      </c>
      <c r="N2350" s="168" t="str">
        <f t="shared" si="248"/>
        <v>LAN.MON.m120143</v>
      </c>
      <c r="O2350" s="168" t="str">
        <f t="shared" si="249"/>
        <v>"搬山蛮兽王"</v>
      </c>
      <c r="P2350" s="168">
        <v>9</v>
      </c>
      <c r="Q2350" s="168">
        <v>12344</v>
      </c>
      <c r="R2350" s="168" t="s">
        <v>8614</v>
      </c>
      <c r="S2350" s="168">
        <v>12344</v>
      </c>
      <c r="T2350" s="168" t="str">
        <f t="shared" si="250"/>
        <v>LAN.MON.m110141</v>
      </c>
      <c r="U2350" s="168">
        <v>22344</v>
      </c>
      <c r="V2350" s="168" t="s">
        <v>6142</v>
      </c>
      <c r="W2350" s="168">
        <v>22344</v>
      </c>
      <c r="X2350" s="168" t="str">
        <f t="shared" si="251"/>
        <v>LAN.MON.m120055</v>
      </c>
    </row>
    <row r="2351" spans="9:24" x14ac:dyDescent="0.15">
      <c r="I2351" s="168" t="s">
        <v>12785</v>
      </c>
      <c r="J2351" s="168">
        <v>12360</v>
      </c>
      <c r="K2351" s="168" t="str">
        <f t="shared" si="246"/>
        <v>LAN.MON.m110144</v>
      </c>
      <c r="L2351" s="168" t="str">
        <f t="shared" si="247"/>
        <v>"噬火天魔"</v>
      </c>
      <c r="M2351" s="168">
        <v>22347</v>
      </c>
      <c r="N2351" s="168" t="str">
        <f t="shared" si="248"/>
        <v>LAN.MON.m120144</v>
      </c>
      <c r="O2351" s="168" t="str">
        <f t="shared" si="249"/>
        <v>"噬火天魔王"</v>
      </c>
      <c r="P2351" s="168">
        <v>9</v>
      </c>
      <c r="Q2351" s="168">
        <v>12345</v>
      </c>
      <c r="R2351" s="168" t="s">
        <v>5883</v>
      </c>
      <c r="S2351" s="168">
        <v>12345</v>
      </c>
      <c r="T2351" s="168" t="str">
        <f t="shared" si="250"/>
        <v>LAN.MON.m110011</v>
      </c>
      <c r="U2351" s="168">
        <v>22345</v>
      </c>
      <c r="V2351" s="168" t="s">
        <v>6271</v>
      </c>
      <c r="W2351" s="168">
        <v>22345</v>
      </c>
      <c r="X2351" s="168" t="str">
        <f t="shared" si="251"/>
        <v>LAN.MON.m120081</v>
      </c>
    </row>
    <row r="2352" spans="9:24" x14ac:dyDescent="0.15">
      <c r="I2352" s="168" t="s">
        <v>12786</v>
      </c>
      <c r="J2352" s="168">
        <v>12361</v>
      </c>
      <c r="K2352" s="168" t="str">
        <f t="shared" si="246"/>
        <v>LAN.MON.m110081</v>
      </c>
      <c r="L2352" s="168" t="str">
        <f t="shared" si="247"/>
        <v>"震山兽"</v>
      </c>
      <c r="M2352" s="168">
        <v>22348</v>
      </c>
      <c r="N2352" s="168" t="str">
        <f t="shared" si="248"/>
        <v>LAN.MON.m120081</v>
      </c>
      <c r="O2352" s="168" t="str">
        <f t="shared" si="249"/>
        <v>"震山兽王"</v>
      </c>
      <c r="P2352" s="168">
        <v>9</v>
      </c>
      <c r="Q2352" s="168">
        <v>12346</v>
      </c>
      <c r="R2352" s="168" t="s">
        <v>6187</v>
      </c>
      <c r="S2352" s="168">
        <v>12346</v>
      </c>
      <c r="T2352" s="168" t="str">
        <f t="shared" si="250"/>
        <v>LAN.MON.m110064</v>
      </c>
      <c r="U2352" s="168">
        <v>22346</v>
      </c>
      <c r="V2352" s="168" t="s">
        <v>10639</v>
      </c>
      <c r="W2352" s="168">
        <v>22346</v>
      </c>
      <c r="X2352" s="168" t="str">
        <f t="shared" si="251"/>
        <v>LAN.MON.m120143</v>
      </c>
    </row>
    <row r="2353" spans="9:24" x14ac:dyDescent="0.15">
      <c r="I2353" s="168" t="s">
        <v>12787</v>
      </c>
      <c r="J2353" s="168">
        <v>12362</v>
      </c>
      <c r="K2353" s="168" t="str">
        <f t="shared" si="246"/>
        <v>LAN.MON.m110053</v>
      </c>
      <c r="L2353" s="168" t="str">
        <f t="shared" si="247"/>
        <v>"腾云龙狮"</v>
      </c>
      <c r="M2353" s="168">
        <v>22349</v>
      </c>
      <c r="N2353" s="168" t="str">
        <f t="shared" si="248"/>
        <v>LAN.MON.m120053</v>
      </c>
      <c r="O2353" s="168" t="str">
        <f t="shared" si="249"/>
        <v>"龙狮皇"</v>
      </c>
      <c r="P2353" s="168">
        <v>9</v>
      </c>
      <c r="Q2353" s="168">
        <v>12347</v>
      </c>
      <c r="R2353" s="168" t="s">
        <v>6372</v>
      </c>
      <c r="S2353" s="168">
        <v>12347</v>
      </c>
      <c r="T2353" s="168" t="str">
        <f t="shared" si="250"/>
        <v>LAN.MON.m110103</v>
      </c>
      <c r="U2353" s="168">
        <v>22347</v>
      </c>
      <c r="V2353" s="168" t="s">
        <v>10643</v>
      </c>
      <c r="W2353" s="168">
        <v>22347</v>
      </c>
      <c r="X2353" s="168" t="str">
        <f t="shared" si="251"/>
        <v>LAN.MON.m120144</v>
      </c>
    </row>
    <row r="2354" spans="9:24" x14ac:dyDescent="0.15">
      <c r="I2354" s="168" t="s">
        <v>12788</v>
      </c>
      <c r="J2354" s="168">
        <v>12363</v>
      </c>
      <c r="K2354" s="168" t="str">
        <f t="shared" si="246"/>
        <v>LAN.MON.m110036</v>
      </c>
      <c r="L2354" s="168" t="str">
        <f t="shared" si="247"/>
        <v>"冰境巨兽"</v>
      </c>
      <c r="M2354" s="168">
        <v>22350</v>
      </c>
      <c r="N2354" s="168" t="str">
        <f t="shared" si="248"/>
        <v>LAN.MON.m120036</v>
      </c>
      <c r="O2354" s="168" t="str">
        <f t="shared" si="249"/>
        <v>"冰境兽王"</v>
      </c>
      <c r="P2354" s="168">
        <v>8</v>
      </c>
      <c r="Q2354" s="168">
        <v>12348</v>
      </c>
      <c r="R2354" s="168" t="s">
        <v>8614</v>
      </c>
      <c r="S2354" s="168">
        <v>12348</v>
      </c>
      <c r="T2354" s="168" t="str">
        <f t="shared" si="250"/>
        <v>LAN.MON.m110141</v>
      </c>
      <c r="U2354" s="168">
        <v>22348</v>
      </c>
      <c r="V2354" s="168" t="s">
        <v>6271</v>
      </c>
      <c r="W2354" s="168">
        <v>22348</v>
      </c>
      <c r="X2354" s="168" t="str">
        <f t="shared" si="251"/>
        <v>LAN.MON.m120081</v>
      </c>
    </row>
    <row r="2355" spans="9:24" x14ac:dyDescent="0.15">
      <c r="I2355" s="168" t="s">
        <v>12789</v>
      </c>
      <c r="J2355" s="168">
        <v>12364</v>
      </c>
      <c r="K2355" s="168" t="str">
        <f t="shared" si="246"/>
        <v>LAN.MON.m110055</v>
      </c>
      <c r="L2355" s="168" t="str">
        <f t="shared" si="247"/>
        <v>"火雀女妖"</v>
      </c>
      <c r="M2355" s="168">
        <v>22351</v>
      </c>
      <c r="N2355" s="168" t="str">
        <f t="shared" si="248"/>
        <v>LAN.MON.m120055</v>
      </c>
      <c r="O2355" s="168" t="str">
        <f t="shared" si="249"/>
        <v>"火雀妖后"</v>
      </c>
      <c r="P2355" s="168">
        <v>8</v>
      </c>
      <c r="Q2355" s="168">
        <v>12349</v>
      </c>
      <c r="R2355" s="168" t="s">
        <v>5871</v>
      </c>
      <c r="S2355" s="168">
        <v>12349</v>
      </c>
      <c r="T2355" s="168" t="str">
        <f t="shared" si="250"/>
        <v>LAN.MON.m110003</v>
      </c>
      <c r="U2355" s="168">
        <v>22349</v>
      </c>
      <c r="V2355" s="168" t="s">
        <v>6132</v>
      </c>
      <c r="W2355" s="168">
        <v>22349</v>
      </c>
      <c r="X2355" s="168" t="str">
        <f t="shared" si="251"/>
        <v>LAN.MON.m120053</v>
      </c>
    </row>
    <row r="2356" spans="9:24" x14ac:dyDescent="0.15">
      <c r="I2356" s="168" t="s">
        <v>12790</v>
      </c>
      <c r="J2356" s="168">
        <v>12365</v>
      </c>
      <c r="K2356" s="168" t="str">
        <f t="shared" si="246"/>
        <v>LAN.MON.m110143</v>
      </c>
      <c r="L2356" s="168" t="str">
        <f t="shared" si="247"/>
        <v>"搬山蛮兽"</v>
      </c>
      <c r="M2356" s="168">
        <v>22352</v>
      </c>
      <c r="N2356" s="168" t="str">
        <f t="shared" si="248"/>
        <v>LAN.MON.m120143</v>
      </c>
      <c r="O2356" s="168" t="str">
        <f t="shared" si="249"/>
        <v>"搬山蛮兽王"</v>
      </c>
      <c r="P2356" s="168">
        <v>8</v>
      </c>
      <c r="Q2356" s="168">
        <v>12350</v>
      </c>
      <c r="R2356" s="168" t="s">
        <v>5883</v>
      </c>
      <c r="S2356" s="168">
        <v>12350</v>
      </c>
      <c r="T2356" s="168" t="str">
        <f t="shared" si="250"/>
        <v>LAN.MON.m110011</v>
      </c>
      <c r="U2356" s="168">
        <v>22350</v>
      </c>
      <c r="V2356" s="168" t="s">
        <v>6049</v>
      </c>
      <c r="W2356" s="168">
        <v>22350</v>
      </c>
      <c r="X2356" s="168" t="str">
        <f t="shared" si="251"/>
        <v>LAN.MON.m120036</v>
      </c>
    </row>
    <row r="2357" spans="9:24" x14ac:dyDescent="0.15">
      <c r="I2357" s="168" t="s">
        <v>12791</v>
      </c>
      <c r="J2357" s="168">
        <v>12366</v>
      </c>
      <c r="K2357" s="168" t="str">
        <f t="shared" si="246"/>
        <v>LAN.MON.m110144</v>
      </c>
      <c r="L2357" s="168" t="str">
        <f t="shared" si="247"/>
        <v>"噬火天魔"</v>
      </c>
      <c r="M2357" s="168">
        <v>22353</v>
      </c>
      <c r="N2357" s="168" t="str">
        <f t="shared" si="248"/>
        <v>LAN.MON.m120144</v>
      </c>
      <c r="O2357" s="168" t="str">
        <f t="shared" si="249"/>
        <v>"噬火天魔王"</v>
      </c>
      <c r="P2357" s="168">
        <v>8</v>
      </c>
      <c r="Q2357" s="168">
        <v>12351</v>
      </c>
      <c r="R2357" s="168" t="s">
        <v>6167</v>
      </c>
      <c r="S2357" s="168">
        <v>12351</v>
      </c>
      <c r="T2357" s="168" t="str">
        <f t="shared" si="250"/>
        <v>LAN.MON.m110060</v>
      </c>
      <c r="U2357" s="168">
        <v>22351</v>
      </c>
      <c r="V2357" s="168" t="s">
        <v>6142</v>
      </c>
      <c r="W2357" s="168">
        <v>22351</v>
      </c>
      <c r="X2357" s="168" t="str">
        <f t="shared" si="251"/>
        <v>LAN.MON.m120055</v>
      </c>
    </row>
    <row r="2358" spans="9:24" x14ac:dyDescent="0.15">
      <c r="I2358" s="168" t="s">
        <v>12792</v>
      </c>
      <c r="J2358" s="168">
        <v>12367</v>
      </c>
      <c r="K2358" s="168" t="str">
        <f t="shared" si="246"/>
        <v>LAN.MON.m110030</v>
      </c>
      <c r="L2358" s="168" t="str">
        <f t="shared" si="247"/>
        <v>"黑刀客"</v>
      </c>
      <c r="M2358" s="168">
        <v>22354</v>
      </c>
      <c r="N2358" s="168" t="str">
        <f t="shared" si="248"/>
        <v>LAN.MON.m120030</v>
      </c>
      <c r="O2358" s="168" t="str">
        <f t="shared" si="249"/>
        <v>"黑刀王"</v>
      </c>
      <c r="P2358" s="168">
        <v>8</v>
      </c>
      <c r="Q2358" s="168">
        <v>12352</v>
      </c>
      <c r="R2358" s="168" t="s">
        <v>6187</v>
      </c>
      <c r="S2358" s="168">
        <v>12352</v>
      </c>
      <c r="T2358" s="168" t="str">
        <f t="shared" si="250"/>
        <v>LAN.MON.m110064</v>
      </c>
      <c r="U2358" s="168">
        <v>22352</v>
      </c>
      <c r="V2358" s="168" t="s">
        <v>10639</v>
      </c>
      <c r="W2358" s="168">
        <v>22352</v>
      </c>
      <c r="X2358" s="168" t="str">
        <f t="shared" si="251"/>
        <v>LAN.MON.m120143</v>
      </c>
    </row>
    <row r="2359" spans="9:24" x14ac:dyDescent="0.15">
      <c r="I2359" s="168" t="s">
        <v>12793</v>
      </c>
      <c r="J2359" s="168">
        <v>12368</v>
      </c>
      <c r="K2359" s="168" t="str">
        <f t="shared" si="246"/>
        <v>LAN.MON.m110102</v>
      </c>
      <c r="L2359" s="168" t="str">
        <f t="shared" si="247"/>
        <v>"镇灵仙将"</v>
      </c>
      <c r="M2359" s="168">
        <v>22355</v>
      </c>
      <c r="N2359" s="168" t="str">
        <f t="shared" si="248"/>
        <v>LAN.MON.m120102</v>
      </c>
      <c r="O2359" s="168" t="str">
        <f t="shared" si="249"/>
        <v>"镇灵仙王"</v>
      </c>
      <c r="P2359" s="168">
        <v>8</v>
      </c>
      <c r="Q2359" s="168">
        <v>12353</v>
      </c>
      <c r="R2359" s="168" t="s">
        <v>6372</v>
      </c>
      <c r="S2359" s="168">
        <v>12353</v>
      </c>
      <c r="T2359" s="168" t="str">
        <f t="shared" si="250"/>
        <v>LAN.MON.m110103</v>
      </c>
      <c r="U2359" s="168">
        <v>22353</v>
      </c>
      <c r="V2359" s="168" t="s">
        <v>10643</v>
      </c>
      <c r="W2359" s="168">
        <v>22353</v>
      </c>
      <c r="X2359" s="168" t="str">
        <f t="shared" si="251"/>
        <v>LAN.MON.m120144</v>
      </c>
    </row>
    <row r="2360" spans="9:24" x14ac:dyDescent="0.15">
      <c r="I2360" s="168" t="s">
        <v>12794</v>
      </c>
      <c r="J2360" s="168">
        <v>12369</v>
      </c>
      <c r="K2360" s="168" t="str">
        <f t="shared" si="246"/>
        <v>LAN.MON.m110145</v>
      </c>
      <c r="L2360" s="168" t="str">
        <f t="shared" si="247"/>
        <v>"大荒羽民"</v>
      </c>
      <c r="M2360" s="168">
        <v>22356</v>
      </c>
      <c r="N2360" s="168" t="str">
        <f t="shared" si="248"/>
        <v>LAN.MON.m120145</v>
      </c>
      <c r="O2360" s="168" t="str">
        <f t="shared" si="249"/>
        <v>"大荒羽主"</v>
      </c>
      <c r="P2360" s="168">
        <v>8</v>
      </c>
      <c r="Q2360" s="168">
        <v>12354</v>
      </c>
      <c r="R2360" s="168" t="s">
        <v>6271</v>
      </c>
      <c r="S2360" s="168">
        <v>12354</v>
      </c>
      <c r="T2360" s="168" t="str">
        <f t="shared" si="250"/>
        <v>LAN.MON.m110081</v>
      </c>
      <c r="U2360" s="168">
        <v>22354</v>
      </c>
      <c r="V2360" s="168" t="s">
        <v>6021</v>
      </c>
      <c r="W2360" s="168">
        <v>22354</v>
      </c>
      <c r="X2360" s="168" t="str">
        <f t="shared" si="251"/>
        <v>LAN.MON.m120030</v>
      </c>
    </row>
    <row r="2361" spans="9:24" x14ac:dyDescent="0.15">
      <c r="I2361" s="168" t="s">
        <v>12795</v>
      </c>
      <c r="J2361" s="168">
        <v>12370</v>
      </c>
      <c r="K2361" s="168" t="str">
        <f t="shared" si="246"/>
        <v>LAN.MON.m110141</v>
      </c>
      <c r="L2361" s="168" t="str">
        <f t="shared" si="247"/>
        <v>"巧音魔灵"</v>
      </c>
      <c r="M2361" s="168">
        <v>22357</v>
      </c>
      <c r="N2361" s="168" t="str">
        <f t="shared" si="248"/>
        <v>LAN.MON.m120141</v>
      </c>
      <c r="O2361" s="168" t="str">
        <f t="shared" si="249"/>
        <v>"巧音魔仙"</v>
      </c>
      <c r="P2361" s="168">
        <v>8</v>
      </c>
      <c r="Q2361" s="168">
        <v>12355</v>
      </c>
      <c r="R2361" s="168" t="s">
        <v>6132</v>
      </c>
      <c r="S2361" s="168">
        <v>12355</v>
      </c>
      <c r="T2361" s="168" t="str">
        <f t="shared" si="250"/>
        <v>LAN.MON.m110053</v>
      </c>
      <c r="U2361" s="168">
        <v>22355</v>
      </c>
      <c r="V2361" s="168" t="s">
        <v>6367</v>
      </c>
      <c r="W2361" s="168">
        <v>22355</v>
      </c>
      <c r="X2361" s="168" t="str">
        <f t="shared" si="251"/>
        <v>LAN.MON.m120102</v>
      </c>
    </row>
    <row r="2362" spans="9:24" x14ac:dyDescent="0.15">
      <c r="I2362" s="168" t="s">
        <v>12796</v>
      </c>
      <c r="J2362" s="168">
        <v>12371</v>
      </c>
      <c r="K2362" s="168" t="str">
        <f t="shared" si="246"/>
        <v>LAN.MON.m110030</v>
      </c>
      <c r="L2362" s="168" t="str">
        <f t="shared" si="247"/>
        <v>"黑刀客"</v>
      </c>
      <c r="M2362" s="168">
        <v>22358</v>
      </c>
      <c r="N2362" s="168" t="str">
        <f t="shared" si="248"/>
        <v>LAN.MON.m120030</v>
      </c>
      <c r="O2362" s="168" t="str">
        <f t="shared" si="249"/>
        <v>"黑刀王"</v>
      </c>
      <c r="P2362" s="168">
        <v>8</v>
      </c>
      <c r="Q2362" s="168">
        <v>12356</v>
      </c>
      <c r="R2362" s="168" t="s">
        <v>6049</v>
      </c>
      <c r="S2362" s="168">
        <v>12356</v>
      </c>
      <c r="T2362" s="168" t="str">
        <f t="shared" si="250"/>
        <v>LAN.MON.m110036</v>
      </c>
      <c r="U2362" s="168">
        <v>22356</v>
      </c>
      <c r="V2362" s="168" t="s">
        <v>10680</v>
      </c>
      <c r="W2362" s="168">
        <v>22356</v>
      </c>
      <c r="X2362" s="168" t="str">
        <f t="shared" si="251"/>
        <v>LAN.MON.m120145</v>
      </c>
    </row>
    <row r="2363" spans="9:24" x14ac:dyDescent="0.15">
      <c r="I2363" s="168" t="s">
        <v>12797</v>
      </c>
      <c r="J2363" s="168">
        <v>12372</v>
      </c>
      <c r="K2363" s="168" t="str">
        <f t="shared" si="246"/>
        <v>LAN.MON.m110109</v>
      </c>
      <c r="L2363" s="168" t="str">
        <f t="shared" si="247"/>
        <v>"镇山虎妖"</v>
      </c>
      <c r="M2363" s="168">
        <v>22359</v>
      </c>
      <c r="N2363" s="168" t="str">
        <f t="shared" si="248"/>
        <v>LAN.MON.m120109</v>
      </c>
      <c r="O2363" s="168" t="str">
        <f t="shared" si="249"/>
        <v>"镇山虎王"</v>
      </c>
      <c r="P2363" s="168">
        <v>8</v>
      </c>
      <c r="Q2363" s="168">
        <v>12357</v>
      </c>
      <c r="R2363" s="168" t="s">
        <v>6142</v>
      </c>
      <c r="S2363" s="168">
        <v>12357</v>
      </c>
      <c r="T2363" s="168" t="str">
        <f t="shared" si="250"/>
        <v>LAN.MON.m110055</v>
      </c>
      <c r="U2363" s="168">
        <v>22357</v>
      </c>
      <c r="V2363" s="168" t="s">
        <v>8614</v>
      </c>
      <c r="W2363" s="168">
        <v>22357</v>
      </c>
      <c r="X2363" s="168" t="str">
        <f t="shared" si="251"/>
        <v>LAN.MON.m120141</v>
      </c>
    </row>
    <row r="2364" spans="9:24" x14ac:dyDescent="0.15">
      <c r="I2364" s="168" t="s">
        <v>12798</v>
      </c>
      <c r="J2364" s="168">
        <v>12373</v>
      </c>
      <c r="K2364" s="168" t="str">
        <f t="shared" si="246"/>
        <v>LAN.MON.m110102</v>
      </c>
      <c r="L2364" s="168" t="str">
        <f t="shared" si="247"/>
        <v>"镇灵仙将"</v>
      </c>
      <c r="M2364" s="168">
        <v>22360</v>
      </c>
      <c r="N2364" s="168" t="str">
        <f t="shared" si="248"/>
        <v>LAN.MON.m120102</v>
      </c>
      <c r="O2364" s="168" t="str">
        <f t="shared" si="249"/>
        <v>"镇灵仙王"</v>
      </c>
      <c r="P2364" s="168">
        <v>11</v>
      </c>
      <c r="Q2364" s="168">
        <v>12358</v>
      </c>
      <c r="R2364" s="168" t="s">
        <v>6271</v>
      </c>
      <c r="S2364" s="168">
        <v>12358</v>
      </c>
      <c r="T2364" s="168" t="str">
        <f t="shared" si="250"/>
        <v>LAN.MON.m110081</v>
      </c>
      <c r="U2364" s="168">
        <v>22358</v>
      </c>
      <c r="V2364" s="168" t="s">
        <v>6021</v>
      </c>
      <c r="W2364" s="168">
        <v>22358</v>
      </c>
      <c r="X2364" s="168" t="str">
        <f t="shared" si="251"/>
        <v>LAN.MON.m120030</v>
      </c>
    </row>
    <row r="2365" spans="9:24" x14ac:dyDescent="0.15">
      <c r="I2365" s="168" t="s">
        <v>12799</v>
      </c>
      <c r="J2365" s="168">
        <v>12374</v>
      </c>
      <c r="K2365" s="168" t="str">
        <f t="shared" si="246"/>
        <v>LAN.MON.m110011</v>
      </c>
      <c r="L2365" s="168" t="str">
        <f t="shared" si="247"/>
        <v>"鹿灵"</v>
      </c>
      <c r="M2365" s="168">
        <v>22361</v>
      </c>
      <c r="N2365" s="168" t="str">
        <f t="shared" si="248"/>
        <v>LAN.MON.m120011</v>
      </c>
      <c r="O2365" s="168" t="str">
        <f t="shared" si="249"/>
        <v>"鹿仙"</v>
      </c>
      <c r="P2365" s="168">
        <v>11</v>
      </c>
      <c r="Q2365" s="168">
        <v>12359</v>
      </c>
      <c r="R2365" s="168" t="s">
        <v>10639</v>
      </c>
      <c r="S2365" s="168">
        <v>12359</v>
      </c>
      <c r="T2365" s="168" t="str">
        <f t="shared" si="250"/>
        <v>LAN.MON.m110143</v>
      </c>
      <c r="U2365" s="168">
        <v>22359</v>
      </c>
      <c r="V2365" s="168" t="s">
        <v>6402</v>
      </c>
      <c r="W2365" s="168">
        <v>22359</v>
      </c>
      <c r="X2365" s="168" t="str">
        <f t="shared" si="251"/>
        <v>LAN.MON.m120109</v>
      </c>
    </row>
    <row r="2366" spans="9:24" x14ac:dyDescent="0.15">
      <c r="I2366" s="168" t="s">
        <v>12800</v>
      </c>
      <c r="J2366" s="168">
        <v>12375</v>
      </c>
      <c r="K2366" s="168" t="str">
        <f t="shared" si="246"/>
        <v>LAN.MON.m110109</v>
      </c>
      <c r="L2366" s="168" t="str">
        <f t="shared" si="247"/>
        <v>"镇山虎妖"</v>
      </c>
      <c r="M2366" s="168">
        <v>22362</v>
      </c>
      <c r="N2366" s="168" t="str">
        <f t="shared" si="248"/>
        <v>LAN.MON.m120109</v>
      </c>
      <c r="O2366" s="168" t="str">
        <f t="shared" si="249"/>
        <v>"镇山虎王"</v>
      </c>
      <c r="P2366" s="168">
        <v>11</v>
      </c>
      <c r="Q2366" s="168">
        <v>12360</v>
      </c>
      <c r="R2366" s="168" t="s">
        <v>10643</v>
      </c>
      <c r="S2366" s="168">
        <v>12360</v>
      </c>
      <c r="T2366" s="168" t="str">
        <f t="shared" si="250"/>
        <v>LAN.MON.m110144</v>
      </c>
      <c r="U2366" s="168">
        <v>22360</v>
      </c>
      <c r="V2366" s="168" t="s">
        <v>6367</v>
      </c>
      <c r="W2366" s="168">
        <v>22360</v>
      </c>
      <c r="X2366" s="168" t="str">
        <f t="shared" si="251"/>
        <v>LAN.MON.m120102</v>
      </c>
    </row>
    <row r="2367" spans="9:24" x14ac:dyDescent="0.15">
      <c r="I2367" s="168" t="s">
        <v>12801</v>
      </c>
      <c r="J2367" s="168">
        <v>12376</v>
      </c>
      <c r="K2367" s="168" t="str">
        <f t="shared" si="246"/>
        <v>LAN.MON.m110102</v>
      </c>
      <c r="L2367" s="168" t="str">
        <f t="shared" si="247"/>
        <v>"镇灵仙将"</v>
      </c>
      <c r="M2367" s="168">
        <v>22363</v>
      </c>
      <c r="N2367" s="168" t="str">
        <f t="shared" si="248"/>
        <v>LAN.MON.m120102</v>
      </c>
      <c r="O2367" s="168" t="str">
        <f t="shared" si="249"/>
        <v>"镇灵仙王"</v>
      </c>
      <c r="P2367" s="168">
        <v>11</v>
      </c>
      <c r="Q2367" s="168">
        <v>12361</v>
      </c>
      <c r="R2367" s="168" t="s">
        <v>6271</v>
      </c>
      <c r="S2367" s="168">
        <v>12361</v>
      </c>
      <c r="T2367" s="168" t="str">
        <f t="shared" si="250"/>
        <v>LAN.MON.m110081</v>
      </c>
      <c r="U2367" s="168">
        <v>22361</v>
      </c>
      <c r="V2367" s="168" t="s">
        <v>5883</v>
      </c>
      <c r="W2367" s="168">
        <v>22361</v>
      </c>
      <c r="X2367" s="168" t="str">
        <f t="shared" si="251"/>
        <v>LAN.MON.m120011</v>
      </c>
    </row>
    <row r="2368" spans="9:24" x14ac:dyDescent="0.15">
      <c r="I2368" s="168" t="s">
        <v>12802</v>
      </c>
      <c r="J2368" s="168">
        <v>12377</v>
      </c>
      <c r="K2368" s="168" t="str">
        <f t="shared" si="246"/>
        <v>LAN.MON.m110011</v>
      </c>
      <c r="L2368" s="168" t="str">
        <f t="shared" si="247"/>
        <v>"鹿灵"</v>
      </c>
      <c r="M2368" s="168">
        <v>22364</v>
      </c>
      <c r="N2368" s="168" t="str">
        <f t="shared" si="248"/>
        <v>LAN.MON.m120011</v>
      </c>
      <c r="O2368" s="168" t="str">
        <f t="shared" si="249"/>
        <v>"鹿仙"</v>
      </c>
      <c r="P2368" s="168">
        <v>11</v>
      </c>
      <c r="Q2368" s="168">
        <v>12362</v>
      </c>
      <c r="R2368" s="168" t="s">
        <v>6132</v>
      </c>
      <c r="S2368" s="168">
        <v>12362</v>
      </c>
      <c r="T2368" s="168" t="str">
        <f t="shared" si="250"/>
        <v>LAN.MON.m110053</v>
      </c>
      <c r="U2368" s="168">
        <v>22362</v>
      </c>
      <c r="V2368" s="168" t="s">
        <v>6402</v>
      </c>
      <c r="W2368" s="168">
        <v>22362</v>
      </c>
      <c r="X2368" s="168" t="str">
        <f t="shared" si="251"/>
        <v>LAN.MON.m120109</v>
      </c>
    </row>
    <row r="2369" spans="9:24" x14ac:dyDescent="0.15">
      <c r="I2369" s="168" t="s">
        <v>12803</v>
      </c>
      <c r="J2369" s="168">
        <v>12378</v>
      </c>
      <c r="K2369" s="168" t="str">
        <f t="shared" si="246"/>
        <v>LAN.MON.m110145</v>
      </c>
      <c r="L2369" s="168" t="str">
        <f t="shared" si="247"/>
        <v>"大荒羽民"</v>
      </c>
      <c r="M2369" s="168">
        <v>22365</v>
      </c>
      <c r="N2369" s="168" t="str">
        <f t="shared" si="248"/>
        <v>LAN.MON.m120145</v>
      </c>
      <c r="O2369" s="168" t="str">
        <f t="shared" si="249"/>
        <v>"大荒羽主"</v>
      </c>
      <c r="P2369" s="168">
        <v>11</v>
      </c>
      <c r="Q2369" s="168">
        <v>12363</v>
      </c>
      <c r="R2369" s="168" t="s">
        <v>6049</v>
      </c>
      <c r="S2369" s="168">
        <v>12363</v>
      </c>
      <c r="T2369" s="168" t="str">
        <f t="shared" si="250"/>
        <v>LAN.MON.m110036</v>
      </c>
      <c r="U2369" s="168">
        <v>22363</v>
      </c>
      <c r="V2369" s="168" t="s">
        <v>6367</v>
      </c>
      <c r="W2369" s="168">
        <v>22363</v>
      </c>
      <c r="X2369" s="168" t="str">
        <f t="shared" si="251"/>
        <v>LAN.MON.m120102</v>
      </c>
    </row>
    <row r="2370" spans="9:24" x14ac:dyDescent="0.15">
      <c r="I2370" s="168" t="s">
        <v>12804</v>
      </c>
      <c r="J2370" s="168">
        <v>12379</v>
      </c>
      <c r="K2370" s="168" t="str">
        <f t="shared" si="246"/>
        <v>LAN.MON.m110064</v>
      </c>
      <c r="L2370" s="168" t="str">
        <f t="shared" si="247"/>
        <v>"荒沙女匪"</v>
      </c>
      <c r="M2370" s="168">
        <v>22366</v>
      </c>
      <c r="N2370" s="168" t="str">
        <f t="shared" si="248"/>
        <v>LAN.MON.m120064</v>
      </c>
      <c r="O2370" s="168" t="str">
        <f t="shared" si="249"/>
        <v>"荒沙匪首"</v>
      </c>
      <c r="P2370" s="168">
        <v>11</v>
      </c>
      <c r="Q2370" s="168">
        <v>12364</v>
      </c>
      <c r="R2370" s="168" t="s">
        <v>6142</v>
      </c>
      <c r="S2370" s="168">
        <v>12364</v>
      </c>
      <c r="T2370" s="168" t="str">
        <f t="shared" si="250"/>
        <v>LAN.MON.m110055</v>
      </c>
      <c r="U2370" s="168">
        <v>22364</v>
      </c>
      <c r="V2370" s="168" t="s">
        <v>5883</v>
      </c>
      <c r="W2370" s="168">
        <v>22364</v>
      </c>
      <c r="X2370" s="168" t="str">
        <f t="shared" si="251"/>
        <v>LAN.MON.m120011</v>
      </c>
    </row>
    <row r="2371" spans="9:24" x14ac:dyDescent="0.15">
      <c r="I2371" s="168" t="s">
        <v>12805</v>
      </c>
      <c r="J2371" s="168">
        <v>12380</v>
      </c>
      <c r="K2371" s="168" t="str">
        <f t="shared" si="246"/>
        <v>LAN.MON.m110025</v>
      </c>
      <c r="L2371" s="168" t="str">
        <f t="shared" si="247"/>
        <v>"剑道恶徒"</v>
      </c>
      <c r="M2371" s="168">
        <v>22367</v>
      </c>
      <c r="N2371" s="168" t="str">
        <f t="shared" si="248"/>
        <v>LAN.MON.m120025</v>
      </c>
      <c r="O2371" s="168" t="str">
        <f t="shared" si="249"/>
        <v>"恶徒众首"</v>
      </c>
      <c r="P2371" s="168">
        <v>11</v>
      </c>
      <c r="Q2371" s="168">
        <v>12365</v>
      </c>
      <c r="R2371" s="168" t="s">
        <v>10639</v>
      </c>
      <c r="S2371" s="168">
        <v>12365</v>
      </c>
      <c r="T2371" s="168" t="str">
        <f t="shared" si="250"/>
        <v>LAN.MON.m110143</v>
      </c>
      <c r="U2371" s="168">
        <v>22365</v>
      </c>
      <c r="V2371" s="168" t="s">
        <v>10680</v>
      </c>
      <c r="W2371" s="168">
        <v>22365</v>
      </c>
      <c r="X2371" s="168" t="str">
        <f t="shared" si="251"/>
        <v>LAN.MON.m120145</v>
      </c>
    </row>
    <row r="2372" spans="9:24" x14ac:dyDescent="0.15">
      <c r="I2372" s="168" t="s">
        <v>12806</v>
      </c>
      <c r="J2372" s="168">
        <v>12381</v>
      </c>
      <c r="K2372" s="168" t="str">
        <f t="shared" si="246"/>
        <v>LAN.MON.m110030</v>
      </c>
      <c r="L2372" s="168" t="str">
        <f t="shared" si="247"/>
        <v>"黑刀客"</v>
      </c>
      <c r="M2372" s="168">
        <v>22368</v>
      </c>
      <c r="N2372" s="168" t="str">
        <f t="shared" si="248"/>
        <v>LAN.MON.m120030</v>
      </c>
      <c r="O2372" s="168" t="str">
        <f t="shared" si="249"/>
        <v>"黑刀王"</v>
      </c>
      <c r="P2372" s="168">
        <v>10</v>
      </c>
      <c r="Q2372" s="168">
        <v>12366</v>
      </c>
      <c r="R2372" s="168" t="s">
        <v>10643</v>
      </c>
      <c r="S2372" s="168">
        <v>12366</v>
      </c>
      <c r="T2372" s="168" t="str">
        <f t="shared" si="250"/>
        <v>LAN.MON.m110144</v>
      </c>
      <c r="U2372" s="168">
        <v>22366</v>
      </c>
      <c r="V2372" s="168" t="s">
        <v>6187</v>
      </c>
      <c r="W2372" s="168">
        <v>22366</v>
      </c>
      <c r="X2372" s="168" t="str">
        <f t="shared" si="251"/>
        <v>LAN.MON.m120064</v>
      </c>
    </row>
    <row r="2373" spans="9:24" x14ac:dyDescent="0.15">
      <c r="I2373" s="168" t="s">
        <v>12807</v>
      </c>
      <c r="J2373" s="168">
        <v>12382</v>
      </c>
      <c r="K2373" s="168" t="str">
        <f t="shared" si="246"/>
        <v>LAN.MON.m110146</v>
      </c>
      <c r="L2373" s="168" t="str">
        <f t="shared" si="247"/>
        <v>"铁爪狼妖"</v>
      </c>
      <c r="M2373" s="168">
        <v>22369</v>
      </c>
      <c r="N2373" s="168" t="str">
        <f t="shared" si="248"/>
        <v>LAN.MON.m120146</v>
      </c>
      <c r="O2373" s="168" t="str">
        <f t="shared" si="249"/>
        <v>"铁爪狼王"</v>
      </c>
      <c r="P2373" s="168">
        <v>10</v>
      </c>
      <c r="Q2373" s="168">
        <v>12367</v>
      </c>
      <c r="R2373" s="168" t="s">
        <v>6021</v>
      </c>
      <c r="S2373" s="168">
        <v>12367</v>
      </c>
      <c r="T2373" s="168" t="str">
        <f t="shared" si="250"/>
        <v>LAN.MON.m110030</v>
      </c>
      <c r="U2373" s="168">
        <v>22367</v>
      </c>
      <c r="V2373" s="168" t="s">
        <v>5996</v>
      </c>
      <c r="W2373" s="168">
        <v>22367</v>
      </c>
      <c r="X2373" s="168" t="str">
        <f t="shared" si="251"/>
        <v>LAN.MON.m120025</v>
      </c>
    </row>
    <row r="2374" spans="9:24" x14ac:dyDescent="0.15">
      <c r="I2374" s="168" t="s">
        <v>12808</v>
      </c>
      <c r="J2374" s="168">
        <v>12383</v>
      </c>
      <c r="K2374" s="168" t="str">
        <f t="shared" si="246"/>
        <v>LAN.MON.m110022</v>
      </c>
      <c r="L2374" s="168" t="str">
        <f t="shared" si="247"/>
        <v>"恶匪"</v>
      </c>
      <c r="M2374" s="168">
        <v>22370</v>
      </c>
      <c r="N2374" s="168" t="str">
        <f t="shared" si="248"/>
        <v>LAN.MON.m120022</v>
      </c>
      <c r="O2374" s="168" t="str">
        <f t="shared" si="249"/>
        <v>"匪王"</v>
      </c>
      <c r="P2374" s="168">
        <v>10</v>
      </c>
      <c r="Q2374" s="168">
        <v>12368</v>
      </c>
      <c r="R2374" s="168" t="s">
        <v>6367</v>
      </c>
      <c r="S2374" s="168">
        <v>12368</v>
      </c>
      <c r="T2374" s="168" t="str">
        <f t="shared" si="250"/>
        <v>LAN.MON.m110102</v>
      </c>
      <c r="U2374" s="168">
        <v>22368</v>
      </c>
      <c r="V2374" s="168" t="s">
        <v>6021</v>
      </c>
      <c r="W2374" s="168">
        <v>22368</v>
      </c>
      <c r="X2374" s="168" t="str">
        <f t="shared" si="251"/>
        <v>LAN.MON.m120030</v>
      </c>
    </row>
    <row r="2375" spans="9:24" x14ac:dyDescent="0.15">
      <c r="I2375" s="168" t="s">
        <v>12809</v>
      </c>
      <c r="J2375" s="168">
        <v>12384</v>
      </c>
      <c r="K2375" s="168" t="str">
        <f t="shared" si="246"/>
        <v>LAN.MON.m110063</v>
      </c>
      <c r="L2375" s="168" t="str">
        <f t="shared" si="247"/>
        <v>"荒沙女匪"</v>
      </c>
      <c r="M2375" s="168">
        <v>22371</v>
      </c>
      <c r="N2375" s="168" t="str">
        <f t="shared" si="248"/>
        <v>LAN.MON.m120063</v>
      </c>
      <c r="O2375" s="168" t="str">
        <f t="shared" si="249"/>
        <v>"荒沙匪首"</v>
      </c>
      <c r="P2375" s="168">
        <v>10</v>
      </c>
      <c r="Q2375" s="168">
        <v>12369</v>
      </c>
      <c r="R2375" s="168" t="s">
        <v>10680</v>
      </c>
      <c r="S2375" s="168">
        <v>12369</v>
      </c>
      <c r="T2375" s="168" t="str">
        <f t="shared" si="250"/>
        <v>LAN.MON.m110145</v>
      </c>
      <c r="U2375" s="168">
        <v>22369</v>
      </c>
      <c r="V2375" s="168" t="s">
        <v>10733</v>
      </c>
      <c r="W2375" s="168">
        <v>22369</v>
      </c>
      <c r="X2375" s="168" t="str">
        <f t="shared" si="251"/>
        <v>LAN.MON.m120146</v>
      </c>
    </row>
    <row r="2376" spans="9:24" x14ac:dyDescent="0.15">
      <c r="I2376" s="168" t="s">
        <v>12810</v>
      </c>
      <c r="J2376" s="168">
        <v>12385</v>
      </c>
      <c r="K2376" s="168" t="str">
        <f t="shared" ref="K2376:K2439" si="252">IFERROR("LAN.MON."&amp;VLOOKUP("小怪"&amp;I2376,A:C,3,FALSE),IF(MATCH(J2376,J:J,FALSE)=ROW(J2376),IF(VLOOKUP(VLOOKUP(J2376,Q:R,2,FALSE),R:S,2,FALSE)=J2376,"",VLOOKUP(VLOOKUP(VLOOKUP(J2376,Q:R,2,FALSE),R:S,2,FALSE),J:K,2,FALSE)),VLOOKUP(J2376,J:K,2,FALSE)))</f>
        <v>LAN.MON.m110030</v>
      </c>
      <c r="L2376" s="168" t="str">
        <f t="shared" ref="L2376:L2439" si="253">IFERROR(VLOOKUP("小怪"&amp;I2376,A:D,4,FALSE),IF(MATCH(J2376,J:J,FALSE)=ROW(J2376),IF(VLOOKUP(VLOOKUP(J2376,Q:R,2,FALSE),R:S,2,FALSE)=J2376,"",VLOOKUP(VLOOKUP(VLOOKUP(J2376,Q:R,2,FALSE),R:S,2,FALSE),J:L,3,FALSE)),VLOOKUP(J2376,J:L,3,FALSE)))</f>
        <v>"黑刀客"</v>
      </c>
      <c r="M2376" s="168">
        <v>22372</v>
      </c>
      <c r="N2376" s="168" t="str">
        <f t="shared" ref="N2376:N2439" si="254">IFERROR("LAN.MON."&amp;VLOOKUP("boss"&amp;I2376,A:C,3,FALSE),IF(MATCH(M2376,M:M,FALSE)=ROW(M2376),IF(VLOOKUP(VLOOKUP(M2376,U:V,2,FALSE),V:W,2,FALSE)=M2376,"",VLOOKUP(VLOOKUP(VLOOKUP(M2376,U:V,2,FALSE),V:W,2,FALSE),M:N,2,FALSE)),VLOOKUP(M2376,M:N,2,FALSE)))</f>
        <v>LAN.MON.m120030</v>
      </c>
      <c r="O2376" s="168" t="str">
        <f t="shared" ref="O2376:O2439" si="255">IFERROR(VLOOKUP("boss"&amp;I2376,A:D,4,FALSE),IF(MATCH(M2376,M:M,FALSE)=ROW(M2376),IF(VLOOKUP(VLOOKUP(M2376,U:V,2,FALSE),V:W,2,FALSE)=M2376,"",VLOOKUP(VLOOKUP(VLOOKUP(M2376,U:V,2,FALSE),V:W,2,FALSE),M:O,3,FALSE)),VLOOKUP(M2376,M:O,3,FALSE)))</f>
        <v>"黑刀王"</v>
      </c>
      <c r="P2376" s="168">
        <v>10</v>
      </c>
      <c r="Q2376" s="168">
        <v>12370</v>
      </c>
      <c r="R2376" s="168" t="s">
        <v>8614</v>
      </c>
      <c r="S2376" s="168">
        <v>12370</v>
      </c>
      <c r="T2376" s="168" t="str">
        <f t="shared" ref="T2376:T2439" si="256">IFERROR(VLOOKUP(Q2376,J:K,2,FALSE),"LAN.MON.m110146")</f>
        <v>LAN.MON.m110141</v>
      </c>
      <c r="U2376" s="168">
        <v>22370</v>
      </c>
      <c r="V2376" s="168" t="s">
        <v>5981</v>
      </c>
      <c r="W2376" s="168">
        <v>22370</v>
      </c>
      <c r="X2376" s="168" t="str">
        <f t="shared" ref="X2376:X2439" si="257">IFERROR(VLOOKUP(U2376,M:N,2,FALSE),"LAN.MON.m120146")</f>
        <v>LAN.MON.m120022</v>
      </c>
    </row>
    <row r="2377" spans="9:24" x14ac:dyDescent="0.15">
      <c r="I2377" s="168" t="s">
        <v>12811</v>
      </c>
      <c r="J2377" s="168">
        <v>12386</v>
      </c>
      <c r="K2377" s="168" t="str">
        <f t="shared" si="252"/>
        <v>LAN.MON.m110146</v>
      </c>
      <c r="L2377" s="168" t="str">
        <f t="shared" si="253"/>
        <v>"铁爪狼妖"</v>
      </c>
      <c r="M2377" s="168">
        <v>22373</v>
      </c>
      <c r="N2377" s="168" t="str">
        <f t="shared" si="254"/>
        <v>LAN.MON.m120146</v>
      </c>
      <c r="O2377" s="168" t="str">
        <f t="shared" si="255"/>
        <v>"铁爪狼王"</v>
      </c>
      <c r="P2377" s="168">
        <v>10</v>
      </c>
      <c r="Q2377" s="168">
        <v>12371</v>
      </c>
      <c r="R2377" s="168" t="s">
        <v>6021</v>
      </c>
      <c r="S2377" s="168">
        <v>12371</v>
      </c>
      <c r="T2377" s="168" t="str">
        <f t="shared" si="256"/>
        <v>LAN.MON.m110030</v>
      </c>
      <c r="U2377" s="168">
        <v>22371</v>
      </c>
      <c r="V2377" s="168" t="s">
        <v>6182</v>
      </c>
      <c r="W2377" s="168">
        <v>22371</v>
      </c>
      <c r="X2377" s="168" t="str">
        <f t="shared" si="257"/>
        <v>LAN.MON.m120063</v>
      </c>
    </row>
    <row r="2378" spans="9:24" x14ac:dyDescent="0.15">
      <c r="I2378" s="168" t="s">
        <v>12812</v>
      </c>
      <c r="J2378" s="168">
        <v>12387</v>
      </c>
      <c r="K2378" s="168" t="str">
        <f t="shared" si="252"/>
        <v>LAN.MON.m110064</v>
      </c>
      <c r="L2378" s="168" t="str">
        <f t="shared" si="253"/>
        <v>"荒沙女匪"</v>
      </c>
      <c r="M2378" s="168">
        <v>22374</v>
      </c>
      <c r="N2378" s="168" t="str">
        <f t="shared" si="254"/>
        <v>LAN.MON.m120064</v>
      </c>
      <c r="O2378" s="168" t="str">
        <f t="shared" si="255"/>
        <v>"荒沙匪首"</v>
      </c>
      <c r="P2378" s="168">
        <v>10</v>
      </c>
      <c r="Q2378" s="168">
        <v>12372</v>
      </c>
      <c r="R2378" s="168" t="s">
        <v>6402</v>
      </c>
      <c r="S2378" s="168">
        <v>12372</v>
      </c>
      <c r="T2378" s="168" t="str">
        <f t="shared" si="256"/>
        <v>LAN.MON.m110109</v>
      </c>
      <c r="U2378" s="168">
        <v>22372</v>
      </c>
      <c r="V2378" s="168" t="s">
        <v>6021</v>
      </c>
      <c r="W2378" s="168">
        <v>22372</v>
      </c>
      <c r="X2378" s="168" t="str">
        <f t="shared" si="257"/>
        <v>LAN.MON.m120030</v>
      </c>
    </row>
    <row r="2379" spans="9:24" x14ac:dyDescent="0.15">
      <c r="I2379" s="168" t="s">
        <v>12813</v>
      </c>
      <c r="J2379" s="168">
        <v>12388</v>
      </c>
      <c r="K2379" s="168" t="str">
        <f t="shared" si="252"/>
        <v>LAN.MON.m110025</v>
      </c>
      <c r="L2379" s="168" t="str">
        <f t="shared" si="253"/>
        <v>"剑道恶徒"</v>
      </c>
      <c r="M2379" s="168">
        <v>22375</v>
      </c>
      <c r="N2379" s="168" t="str">
        <f t="shared" si="254"/>
        <v>LAN.MON.m120025</v>
      </c>
      <c r="O2379" s="168" t="str">
        <f t="shared" si="255"/>
        <v>"恶徒众首"</v>
      </c>
      <c r="P2379" s="168">
        <v>10</v>
      </c>
      <c r="Q2379" s="168">
        <v>12373</v>
      </c>
      <c r="R2379" s="168" t="s">
        <v>6367</v>
      </c>
      <c r="S2379" s="168">
        <v>12373</v>
      </c>
      <c r="T2379" s="168" t="str">
        <f t="shared" si="256"/>
        <v>LAN.MON.m110102</v>
      </c>
      <c r="U2379" s="168">
        <v>22373</v>
      </c>
      <c r="V2379" s="168" t="s">
        <v>10733</v>
      </c>
      <c r="W2379" s="168">
        <v>22373</v>
      </c>
      <c r="X2379" s="168" t="str">
        <f t="shared" si="257"/>
        <v>LAN.MON.m120146</v>
      </c>
    </row>
    <row r="2380" spans="9:24" x14ac:dyDescent="0.15">
      <c r="I2380" s="168" t="s">
        <v>12814</v>
      </c>
      <c r="J2380" s="168">
        <v>12389</v>
      </c>
      <c r="K2380" s="168" t="str">
        <f t="shared" si="252"/>
        <v>LAN.MON.m110030</v>
      </c>
      <c r="L2380" s="168" t="str">
        <f t="shared" si="253"/>
        <v>"黑刀客"</v>
      </c>
      <c r="M2380" s="168">
        <v>22376</v>
      </c>
      <c r="N2380" s="168" t="str">
        <f t="shared" si="254"/>
        <v>LAN.MON.m120030</v>
      </c>
      <c r="O2380" s="168" t="str">
        <f t="shared" si="255"/>
        <v>"黑刀王"</v>
      </c>
      <c r="P2380" s="168">
        <v>10</v>
      </c>
      <c r="Q2380" s="168">
        <v>12374</v>
      </c>
      <c r="R2380" s="168" t="s">
        <v>5883</v>
      </c>
      <c r="S2380" s="168">
        <v>12374</v>
      </c>
      <c r="T2380" s="168" t="str">
        <f t="shared" si="256"/>
        <v>LAN.MON.m110011</v>
      </c>
      <c r="U2380" s="168">
        <v>22374</v>
      </c>
      <c r="V2380" s="168" t="s">
        <v>6187</v>
      </c>
      <c r="W2380" s="168">
        <v>22374</v>
      </c>
      <c r="X2380" s="168" t="str">
        <f t="shared" si="257"/>
        <v>LAN.MON.m120064</v>
      </c>
    </row>
    <row r="2381" spans="9:24" x14ac:dyDescent="0.15">
      <c r="I2381" s="168" t="s">
        <v>12815</v>
      </c>
      <c r="J2381" s="168">
        <v>12390</v>
      </c>
      <c r="K2381" s="168" t="str">
        <f t="shared" si="252"/>
        <v>LAN.MON.m110146</v>
      </c>
      <c r="L2381" s="168" t="str">
        <f t="shared" si="253"/>
        <v>"铁爪狼妖"</v>
      </c>
      <c r="M2381" s="168">
        <v>22377</v>
      </c>
      <c r="N2381" s="168" t="str">
        <f t="shared" si="254"/>
        <v>LAN.MON.m120146</v>
      </c>
      <c r="O2381" s="168" t="str">
        <f t="shared" si="255"/>
        <v>"铁爪狼王"</v>
      </c>
      <c r="P2381" s="168">
        <v>10</v>
      </c>
      <c r="Q2381" s="168">
        <v>12375</v>
      </c>
      <c r="R2381" s="168" t="s">
        <v>6402</v>
      </c>
      <c r="S2381" s="168">
        <v>12375</v>
      </c>
      <c r="T2381" s="168" t="str">
        <f t="shared" si="256"/>
        <v>LAN.MON.m110109</v>
      </c>
      <c r="U2381" s="168">
        <v>22375</v>
      </c>
      <c r="V2381" s="168" t="s">
        <v>5996</v>
      </c>
      <c r="W2381" s="168">
        <v>22375</v>
      </c>
      <c r="X2381" s="168" t="str">
        <f t="shared" si="257"/>
        <v>LAN.MON.m120025</v>
      </c>
    </row>
    <row r="2382" spans="9:24" x14ac:dyDescent="0.15">
      <c r="I2382" s="168" t="s">
        <v>12816</v>
      </c>
      <c r="J2382" s="168">
        <v>12391</v>
      </c>
      <c r="K2382" s="168" t="str">
        <f t="shared" si="252"/>
        <v>LAN.MON.m110022</v>
      </c>
      <c r="L2382" s="168" t="str">
        <f t="shared" si="253"/>
        <v>"恶匪"</v>
      </c>
      <c r="M2382" s="168">
        <v>22378</v>
      </c>
      <c r="N2382" s="168" t="str">
        <f t="shared" si="254"/>
        <v>LAN.MON.m120022</v>
      </c>
      <c r="O2382" s="168" t="str">
        <f t="shared" si="255"/>
        <v>"匪王"</v>
      </c>
      <c r="P2382" s="168">
        <v>12</v>
      </c>
      <c r="Q2382" s="168">
        <v>12376</v>
      </c>
      <c r="R2382" s="168" t="s">
        <v>6367</v>
      </c>
      <c r="S2382" s="168">
        <v>12376</v>
      </c>
      <c r="T2382" s="168" t="str">
        <f t="shared" si="256"/>
        <v>LAN.MON.m110102</v>
      </c>
      <c r="U2382" s="168">
        <v>22376</v>
      </c>
      <c r="V2382" s="168" t="s">
        <v>6021</v>
      </c>
      <c r="W2382" s="168">
        <v>22376</v>
      </c>
      <c r="X2382" s="168" t="str">
        <f t="shared" si="257"/>
        <v>LAN.MON.m120030</v>
      </c>
    </row>
    <row r="2383" spans="9:24" x14ac:dyDescent="0.15">
      <c r="I2383" s="168" t="s">
        <v>12817</v>
      </c>
      <c r="J2383" s="168">
        <v>12392</v>
      </c>
      <c r="K2383" s="168" t="str">
        <f t="shared" si="252"/>
        <v>LAN.MON.m110063</v>
      </c>
      <c r="L2383" s="168" t="str">
        <f t="shared" si="253"/>
        <v>"荒沙女匪"</v>
      </c>
      <c r="M2383" s="168">
        <v>22379</v>
      </c>
      <c r="N2383" s="168" t="str">
        <f t="shared" si="254"/>
        <v>LAN.MON.m120063</v>
      </c>
      <c r="O2383" s="168" t="str">
        <f t="shared" si="255"/>
        <v>"荒沙匪首"</v>
      </c>
      <c r="P2383" s="168">
        <v>12</v>
      </c>
      <c r="Q2383" s="168">
        <v>12377</v>
      </c>
      <c r="R2383" s="168" t="s">
        <v>5883</v>
      </c>
      <c r="S2383" s="168">
        <v>12377</v>
      </c>
      <c r="T2383" s="168" t="str">
        <f t="shared" si="256"/>
        <v>LAN.MON.m110011</v>
      </c>
      <c r="U2383" s="168">
        <v>22377</v>
      </c>
      <c r="V2383" s="168" t="s">
        <v>10733</v>
      </c>
      <c r="W2383" s="168">
        <v>22377</v>
      </c>
      <c r="X2383" s="168" t="str">
        <f t="shared" si="257"/>
        <v>LAN.MON.m120146</v>
      </c>
    </row>
    <row r="2384" spans="9:24" x14ac:dyDescent="0.15">
      <c r="I2384" s="168" t="s">
        <v>12818</v>
      </c>
      <c r="J2384" s="168">
        <v>12393</v>
      </c>
      <c r="K2384" s="168" t="str">
        <f t="shared" si="252"/>
        <v>LAN.MON.m110030</v>
      </c>
      <c r="L2384" s="168" t="str">
        <f t="shared" si="253"/>
        <v>"黑刀客"</v>
      </c>
      <c r="M2384" s="168">
        <v>22380</v>
      </c>
      <c r="N2384" s="168" t="str">
        <f t="shared" si="254"/>
        <v>LAN.MON.m120030</v>
      </c>
      <c r="O2384" s="168" t="str">
        <f t="shared" si="255"/>
        <v>"黑刀王"</v>
      </c>
      <c r="P2384" s="168">
        <v>12</v>
      </c>
      <c r="Q2384" s="168">
        <v>12378</v>
      </c>
      <c r="R2384" s="168" t="s">
        <v>10680</v>
      </c>
      <c r="S2384" s="168">
        <v>12378</v>
      </c>
      <c r="T2384" s="168" t="str">
        <f t="shared" si="256"/>
        <v>LAN.MON.m110145</v>
      </c>
      <c r="U2384" s="168">
        <v>22378</v>
      </c>
      <c r="V2384" s="168" t="s">
        <v>5981</v>
      </c>
      <c r="W2384" s="168">
        <v>22378</v>
      </c>
      <c r="X2384" s="168" t="str">
        <f t="shared" si="257"/>
        <v>LAN.MON.m120022</v>
      </c>
    </row>
    <row r="2385" spans="9:24" x14ac:dyDescent="0.15">
      <c r="I2385" s="168" t="s">
        <v>12819</v>
      </c>
      <c r="J2385" s="168">
        <v>12394</v>
      </c>
      <c r="K2385" s="168" t="str">
        <f t="shared" si="252"/>
        <v>LAN.MON.m110146</v>
      </c>
      <c r="L2385" s="168" t="str">
        <f t="shared" si="253"/>
        <v>"铁爪狼妖"</v>
      </c>
      <c r="M2385" s="168">
        <v>22381</v>
      </c>
      <c r="N2385" s="168" t="str">
        <f t="shared" si="254"/>
        <v>LAN.MON.m120146</v>
      </c>
      <c r="O2385" s="168" t="str">
        <f t="shared" si="255"/>
        <v>"铁爪狼王"</v>
      </c>
      <c r="P2385" s="168">
        <v>12</v>
      </c>
      <c r="Q2385" s="168">
        <v>12379</v>
      </c>
      <c r="R2385" s="168" t="s">
        <v>6187</v>
      </c>
      <c r="S2385" s="168">
        <v>12379</v>
      </c>
      <c r="T2385" s="168" t="str">
        <f t="shared" si="256"/>
        <v>LAN.MON.m110064</v>
      </c>
      <c r="U2385" s="168">
        <v>22379</v>
      </c>
      <c r="V2385" s="168" t="s">
        <v>6182</v>
      </c>
      <c r="W2385" s="168">
        <v>22379</v>
      </c>
      <c r="X2385" s="168" t="str">
        <f t="shared" si="257"/>
        <v>LAN.MON.m120063</v>
      </c>
    </row>
    <row r="2386" spans="9:24" x14ac:dyDescent="0.15">
      <c r="I2386" s="168" t="s">
        <v>12820</v>
      </c>
      <c r="J2386" s="168">
        <v>12395</v>
      </c>
      <c r="K2386" s="168" t="str">
        <f t="shared" si="252"/>
        <v>LAN.MON.m110018</v>
      </c>
      <c r="L2386" s="168" t="str">
        <f t="shared" si="253"/>
        <v>"深潭枯骨"</v>
      </c>
      <c r="M2386" s="168">
        <v>22382</v>
      </c>
      <c r="N2386" s="168" t="str">
        <f t="shared" si="254"/>
        <v>LAN.MON.m120018</v>
      </c>
      <c r="O2386" s="168" t="str">
        <f t="shared" si="255"/>
        <v>"深潭枯鲛"</v>
      </c>
      <c r="P2386" s="168">
        <v>12</v>
      </c>
      <c r="Q2386" s="168">
        <v>12380</v>
      </c>
      <c r="R2386" s="168" t="s">
        <v>5996</v>
      </c>
      <c r="S2386" s="168">
        <v>12380</v>
      </c>
      <c r="T2386" s="168" t="str">
        <f t="shared" si="256"/>
        <v>LAN.MON.m110025</v>
      </c>
      <c r="U2386" s="168">
        <v>22380</v>
      </c>
      <c r="V2386" s="168" t="s">
        <v>6021</v>
      </c>
      <c r="W2386" s="168">
        <v>22380</v>
      </c>
      <c r="X2386" s="168" t="str">
        <f t="shared" si="257"/>
        <v>LAN.MON.m120030</v>
      </c>
    </row>
    <row r="2387" spans="9:24" x14ac:dyDescent="0.15">
      <c r="I2387" s="168" t="s">
        <v>12821</v>
      </c>
      <c r="J2387" s="168">
        <v>12396</v>
      </c>
      <c r="K2387" s="168" t="str">
        <f t="shared" si="252"/>
        <v>LAN.MON.m110133</v>
      </c>
      <c r="L2387" s="168" t="str">
        <f t="shared" si="253"/>
        <v>"诛灵魔剑"</v>
      </c>
      <c r="M2387" s="168">
        <v>22383</v>
      </c>
      <c r="N2387" s="168" t="str">
        <f t="shared" si="254"/>
        <v>LAN.MON.m120133</v>
      </c>
      <c r="O2387" s="168" t="str">
        <f t="shared" si="255"/>
        <v>"诛神魔剑"</v>
      </c>
      <c r="P2387" s="168">
        <v>12</v>
      </c>
      <c r="Q2387" s="168">
        <v>12381</v>
      </c>
      <c r="R2387" s="168" t="s">
        <v>6021</v>
      </c>
      <c r="S2387" s="168">
        <v>12381</v>
      </c>
      <c r="T2387" s="168" t="str">
        <f t="shared" si="256"/>
        <v>LAN.MON.m110030</v>
      </c>
      <c r="U2387" s="168">
        <v>22381</v>
      </c>
      <c r="V2387" s="168" t="s">
        <v>10733</v>
      </c>
      <c r="W2387" s="168">
        <v>22381</v>
      </c>
      <c r="X2387" s="168" t="str">
        <f t="shared" si="257"/>
        <v>LAN.MON.m120146</v>
      </c>
    </row>
    <row r="2388" spans="9:24" x14ac:dyDescent="0.15">
      <c r="I2388" s="168" t="s">
        <v>12822</v>
      </c>
      <c r="J2388" s="168">
        <v>12397</v>
      </c>
      <c r="K2388" s="168" t="str">
        <f t="shared" si="252"/>
        <v>LAN.MON.m110033</v>
      </c>
      <c r="L2388" s="168" t="str">
        <f t="shared" si="253"/>
        <v>"冰境引路人"</v>
      </c>
      <c r="M2388" s="168">
        <v>22384</v>
      </c>
      <c r="N2388" s="168" t="str">
        <f t="shared" si="254"/>
        <v>LAN.MON.m120033</v>
      </c>
      <c r="O2388" s="168" t="str">
        <f t="shared" si="255"/>
        <v>"冰境灯灵"</v>
      </c>
      <c r="P2388" s="168">
        <v>12</v>
      </c>
      <c r="Q2388" s="168">
        <v>12382</v>
      </c>
      <c r="R2388" s="168" t="s">
        <v>10733</v>
      </c>
      <c r="S2388" s="168">
        <v>12382</v>
      </c>
      <c r="T2388" s="168" t="str">
        <f t="shared" si="256"/>
        <v>LAN.MON.m110146</v>
      </c>
      <c r="U2388" s="168">
        <v>22382</v>
      </c>
      <c r="V2388" s="168" t="s">
        <v>5965</v>
      </c>
      <c r="W2388" s="168">
        <v>22382</v>
      </c>
      <c r="X2388" s="168" t="str">
        <f t="shared" si="257"/>
        <v>LAN.MON.m120018</v>
      </c>
    </row>
    <row r="2389" spans="9:24" x14ac:dyDescent="0.15">
      <c r="I2389" s="168" t="s">
        <v>12823</v>
      </c>
      <c r="J2389" s="168">
        <v>12398</v>
      </c>
      <c r="K2389" s="168" t="str">
        <f t="shared" si="252"/>
        <v>LAN.MON.m110018</v>
      </c>
      <c r="L2389" s="168" t="str">
        <f t="shared" si="253"/>
        <v>"深潭枯骨"</v>
      </c>
      <c r="M2389" s="168">
        <v>22385</v>
      </c>
      <c r="N2389" s="168" t="str">
        <f t="shared" si="254"/>
        <v>LAN.MON.m120018</v>
      </c>
      <c r="O2389" s="168" t="str">
        <f t="shared" si="255"/>
        <v>"深潭枯鲛"</v>
      </c>
      <c r="P2389" s="168">
        <v>12</v>
      </c>
      <c r="Q2389" s="168">
        <v>12383</v>
      </c>
      <c r="R2389" s="168" t="s">
        <v>5981</v>
      </c>
      <c r="S2389" s="168">
        <v>12383</v>
      </c>
      <c r="T2389" s="168" t="str">
        <f t="shared" si="256"/>
        <v>LAN.MON.m110022</v>
      </c>
      <c r="U2389" s="168">
        <v>22383</v>
      </c>
      <c r="V2389" s="168" t="s">
        <v>6521</v>
      </c>
      <c r="W2389" s="168">
        <v>22383</v>
      </c>
      <c r="X2389" s="168" t="str">
        <f t="shared" si="257"/>
        <v>LAN.MON.m120133</v>
      </c>
    </row>
    <row r="2390" spans="9:24" x14ac:dyDescent="0.15">
      <c r="I2390" s="168" t="s">
        <v>12824</v>
      </c>
      <c r="J2390" s="168">
        <v>12399</v>
      </c>
      <c r="K2390" s="168" t="str">
        <f t="shared" si="252"/>
        <v>LAN.MON.m110133</v>
      </c>
      <c r="L2390" s="168" t="str">
        <f t="shared" si="253"/>
        <v>"诛灵魔剑"</v>
      </c>
      <c r="M2390" s="168">
        <v>22386</v>
      </c>
      <c r="N2390" s="168" t="str">
        <f t="shared" si="254"/>
        <v>LAN.MON.m120133</v>
      </c>
      <c r="O2390" s="168" t="str">
        <f t="shared" si="255"/>
        <v>"诛神魔剑"</v>
      </c>
      <c r="P2390" s="168">
        <v>12</v>
      </c>
      <c r="Q2390" s="168">
        <v>12384</v>
      </c>
      <c r="R2390" s="168" t="s">
        <v>6182</v>
      </c>
      <c r="S2390" s="168">
        <v>12384</v>
      </c>
      <c r="T2390" s="168" t="str">
        <f t="shared" si="256"/>
        <v>LAN.MON.m110063</v>
      </c>
      <c r="U2390" s="168">
        <v>22384</v>
      </c>
      <c r="V2390" s="168" t="s">
        <v>6035</v>
      </c>
      <c r="W2390" s="168">
        <v>22384</v>
      </c>
      <c r="X2390" s="168" t="str">
        <f t="shared" si="257"/>
        <v>LAN.MON.m120033</v>
      </c>
    </row>
    <row r="2391" spans="9:24" x14ac:dyDescent="0.15">
      <c r="I2391" s="168" t="s">
        <v>12825</v>
      </c>
      <c r="J2391" s="168">
        <v>12400</v>
      </c>
      <c r="K2391" s="168" t="str">
        <f t="shared" si="252"/>
        <v>LAN.MON.m110033</v>
      </c>
      <c r="L2391" s="168" t="str">
        <f t="shared" si="253"/>
        <v>"冰境引路人"</v>
      </c>
      <c r="M2391" s="168">
        <v>22387</v>
      </c>
      <c r="N2391" s="168" t="str">
        <f t="shared" si="254"/>
        <v>LAN.MON.m120033</v>
      </c>
      <c r="O2391" s="168" t="str">
        <f t="shared" si="255"/>
        <v>"冰境灯灵"</v>
      </c>
      <c r="P2391" s="168">
        <v>12</v>
      </c>
      <c r="Q2391" s="168">
        <v>12385</v>
      </c>
      <c r="R2391" s="168" t="s">
        <v>6021</v>
      </c>
      <c r="S2391" s="168">
        <v>12385</v>
      </c>
      <c r="T2391" s="168" t="str">
        <f t="shared" si="256"/>
        <v>LAN.MON.m110030</v>
      </c>
      <c r="U2391" s="168">
        <v>22385</v>
      </c>
      <c r="V2391" s="168" t="s">
        <v>5965</v>
      </c>
      <c r="W2391" s="168">
        <v>22385</v>
      </c>
      <c r="X2391" s="168" t="str">
        <f t="shared" si="257"/>
        <v>LAN.MON.m120018</v>
      </c>
    </row>
    <row r="2392" spans="9:24" x14ac:dyDescent="0.15">
      <c r="I2392" s="168" t="s">
        <v>12826</v>
      </c>
      <c r="J2392" s="168">
        <v>12401</v>
      </c>
      <c r="K2392" s="168" t="str">
        <f t="shared" si="252"/>
        <v>LAN.MON.m110018</v>
      </c>
      <c r="L2392" s="168" t="str">
        <f t="shared" si="253"/>
        <v>"深潭枯骨"</v>
      </c>
      <c r="M2392" s="168">
        <v>22388</v>
      </c>
      <c r="N2392" s="168" t="str">
        <f t="shared" si="254"/>
        <v>LAN.MON.m120018</v>
      </c>
      <c r="O2392" s="168" t="str">
        <f t="shared" si="255"/>
        <v>"深潭枯鲛"</v>
      </c>
      <c r="P2392" s="168">
        <v>12</v>
      </c>
      <c r="Q2392" s="168">
        <v>12386</v>
      </c>
      <c r="R2392" s="168" t="s">
        <v>10733</v>
      </c>
      <c r="S2392" s="168">
        <v>12386</v>
      </c>
      <c r="T2392" s="168" t="str">
        <f t="shared" si="256"/>
        <v>LAN.MON.m110146</v>
      </c>
      <c r="U2392" s="168">
        <v>22386</v>
      </c>
      <c r="V2392" s="168" t="s">
        <v>6521</v>
      </c>
      <c r="W2392" s="168">
        <v>22386</v>
      </c>
      <c r="X2392" s="168" t="str">
        <f t="shared" si="257"/>
        <v>LAN.MON.m120133</v>
      </c>
    </row>
    <row r="2393" spans="9:24" x14ac:dyDescent="0.15">
      <c r="I2393" s="168" t="s">
        <v>12827</v>
      </c>
      <c r="J2393" s="168">
        <v>12402</v>
      </c>
      <c r="K2393" s="168" t="str">
        <f t="shared" si="252"/>
        <v>LAN.MON.m110133</v>
      </c>
      <c r="L2393" s="168" t="str">
        <f t="shared" si="253"/>
        <v>"诛灵魔剑"</v>
      </c>
      <c r="M2393" s="168">
        <v>22389</v>
      </c>
      <c r="N2393" s="168" t="str">
        <f t="shared" si="254"/>
        <v>LAN.MON.m120133</v>
      </c>
      <c r="O2393" s="168" t="str">
        <f t="shared" si="255"/>
        <v>"诛神魔剑"</v>
      </c>
      <c r="P2393" s="168">
        <v>12</v>
      </c>
      <c r="Q2393" s="168">
        <v>12387</v>
      </c>
      <c r="R2393" s="168" t="s">
        <v>6187</v>
      </c>
      <c r="S2393" s="168">
        <v>12387</v>
      </c>
      <c r="T2393" s="168" t="str">
        <f t="shared" si="256"/>
        <v>LAN.MON.m110064</v>
      </c>
      <c r="U2393" s="168">
        <v>22387</v>
      </c>
      <c r="V2393" s="168" t="s">
        <v>6035</v>
      </c>
      <c r="W2393" s="168">
        <v>22387</v>
      </c>
      <c r="X2393" s="168" t="str">
        <f t="shared" si="257"/>
        <v>LAN.MON.m120033</v>
      </c>
    </row>
    <row r="2394" spans="9:24" x14ac:dyDescent="0.15">
      <c r="I2394" s="168" t="s">
        <v>12828</v>
      </c>
      <c r="J2394" s="168">
        <v>12403</v>
      </c>
      <c r="K2394" s="168" t="str">
        <f t="shared" si="252"/>
        <v>LAN.MON.m110033</v>
      </c>
      <c r="L2394" s="168" t="str">
        <f t="shared" si="253"/>
        <v>"冰境引路人"</v>
      </c>
      <c r="M2394" s="168">
        <v>22390</v>
      </c>
      <c r="N2394" s="168" t="str">
        <f t="shared" si="254"/>
        <v>LAN.MON.m120033</v>
      </c>
      <c r="O2394" s="168" t="str">
        <f t="shared" si="255"/>
        <v>"冰境灯灵"</v>
      </c>
      <c r="P2394" s="168">
        <v>13</v>
      </c>
      <c r="Q2394" s="168">
        <v>12388</v>
      </c>
      <c r="R2394" s="168" t="s">
        <v>5996</v>
      </c>
      <c r="S2394" s="168">
        <v>12388</v>
      </c>
      <c r="T2394" s="168" t="str">
        <f t="shared" si="256"/>
        <v>LAN.MON.m110025</v>
      </c>
      <c r="U2394" s="168">
        <v>22388</v>
      </c>
      <c r="V2394" s="168" t="s">
        <v>5965</v>
      </c>
      <c r="W2394" s="168">
        <v>22388</v>
      </c>
      <c r="X2394" s="168" t="str">
        <f t="shared" si="257"/>
        <v>LAN.MON.m120018</v>
      </c>
    </row>
    <row r="2395" spans="9:24" x14ac:dyDescent="0.15">
      <c r="I2395" s="168" t="s">
        <v>12829</v>
      </c>
      <c r="J2395" s="168">
        <v>12404</v>
      </c>
      <c r="K2395" s="168" t="str">
        <f t="shared" si="252"/>
        <v>LAN.MON.m110018</v>
      </c>
      <c r="L2395" s="168" t="str">
        <f t="shared" si="253"/>
        <v>"深潭枯骨"</v>
      </c>
      <c r="M2395" s="168">
        <v>22391</v>
      </c>
      <c r="N2395" s="168" t="str">
        <f t="shared" si="254"/>
        <v>LAN.MON.m120018</v>
      </c>
      <c r="O2395" s="168" t="str">
        <f t="shared" si="255"/>
        <v>"深潭枯鲛"</v>
      </c>
      <c r="P2395" s="168">
        <v>13</v>
      </c>
      <c r="Q2395" s="168">
        <v>12389</v>
      </c>
      <c r="R2395" s="168" t="s">
        <v>6021</v>
      </c>
      <c r="S2395" s="168">
        <v>12389</v>
      </c>
      <c r="T2395" s="168" t="str">
        <f t="shared" si="256"/>
        <v>LAN.MON.m110030</v>
      </c>
      <c r="U2395" s="168">
        <v>22389</v>
      </c>
      <c r="V2395" s="168" t="s">
        <v>6521</v>
      </c>
      <c r="W2395" s="168">
        <v>22389</v>
      </c>
      <c r="X2395" s="168" t="str">
        <f t="shared" si="257"/>
        <v>LAN.MON.m120133</v>
      </c>
    </row>
    <row r="2396" spans="9:24" x14ac:dyDescent="0.15">
      <c r="I2396" s="168" t="s">
        <v>12830</v>
      </c>
      <c r="J2396" s="168">
        <v>12405</v>
      </c>
      <c r="K2396" s="168" t="str">
        <f t="shared" si="252"/>
        <v>LAN.MON.m110045</v>
      </c>
      <c r="L2396" s="168" t="str">
        <f t="shared" si="253"/>
        <v>"枯朽毒骨"</v>
      </c>
      <c r="M2396" s="168">
        <v>22392</v>
      </c>
      <c r="N2396" s="168" t="str">
        <f t="shared" si="254"/>
        <v>LAN.MON.m120045</v>
      </c>
      <c r="O2396" s="168" t="str">
        <f t="shared" si="255"/>
        <v>"枯朽骨魔"</v>
      </c>
      <c r="P2396" s="168">
        <v>13</v>
      </c>
      <c r="Q2396" s="168">
        <v>12390</v>
      </c>
      <c r="R2396" s="168" t="s">
        <v>10733</v>
      </c>
      <c r="S2396" s="168">
        <v>12390</v>
      </c>
      <c r="T2396" s="168" t="str">
        <f t="shared" si="256"/>
        <v>LAN.MON.m110146</v>
      </c>
      <c r="U2396" s="168">
        <v>22390</v>
      </c>
      <c r="V2396" s="168" t="s">
        <v>6035</v>
      </c>
      <c r="W2396" s="168">
        <v>22390</v>
      </c>
      <c r="X2396" s="168" t="str">
        <f t="shared" si="257"/>
        <v>LAN.MON.m120033</v>
      </c>
    </row>
    <row r="2397" spans="9:24" x14ac:dyDescent="0.15">
      <c r="I2397" s="168" t="s">
        <v>12831</v>
      </c>
      <c r="J2397" s="168">
        <v>12406</v>
      </c>
      <c r="K2397" s="168" t="str">
        <f t="shared" si="252"/>
        <v>LAN.MON.m110052</v>
      </c>
      <c r="L2397" s="168" t="str">
        <f t="shared" si="253"/>
        <v>"云境奴仆"</v>
      </c>
      <c r="M2397" s="168">
        <v>22393</v>
      </c>
      <c r="N2397" s="168" t="str">
        <f t="shared" si="254"/>
        <v>LAN.MON.m120052</v>
      </c>
      <c r="O2397" s="168" t="str">
        <f t="shared" si="255"/>
        <v>"云境主管"</v>
      </c>
      <c r="P2397" s="168">
        <v>13</v>
      </c>
      <c r="Q2397" s="168">
        <v>12391</v>
      </c>
      <c r="R2397" s="168" t="s">
        <v>5981</v>
      </c>
      <c r="S2397" s="168">
        <v>12391</v>
      </c>
      <c r="T2397" s="168" t="str">
        <f t="shared" si="256"/>
        <v>LAN.MON.m110022</v>
      </c>
      <c r="U2397" s="168">
        <v>22391</v>
      </c>
      <c r="V2397" s="168" t="s">
        <v>5965</v>
      </c>
      <c r="W2397" s="168">
        <v>22391</v>
      </c>
      <c r="X2397" s="168" t="str">
        <f t="shared" si="257"/>
        <v>LAN.MON.m120018</v>
      </c>
    </row>
    <row r="2398" spans="9:24" x14ac:dyDescent="0.15">
      <c r="I2398" s="168" t="s">
        <v>12832</v>
      </c>
      <c r="J2398" s="168">
        <v>12407</v>
      </c>
      <c r="K2398" s="168" t="str">
        <f t="shared" si="252"/>
        <v>LAN.MON.m110017</v>
      </c>
      <c r="L2398" s="168" t="str">
        <f t="shared" si="253"/>
        <v>"深潭青尸"</v>
      </c>
      <c r="M2398" s="168">
        <v>22394</v>
      </c>
      <c r="N2398" s="168" t="str">
        <f t="shared" si="254"/>
        <v>LAN.MON.m120017</v>
      </c>
      <c r="O2398" s="168" t="str">
        <f t="shared" si="255"/>
        <v>"深潭尸王"</v>
      </c>
      <c r="P2398" s="168">
        <v>13</v>
      </c>
      <c r="Q2398" s="168">
        <v>12392</v>
      </c>
      <c r="R2398" s="168" t="s">
        <v>6182</v>
      </c>
      <c r="S2398" s="168">
        <v>12392</v>
      </c>
      <c r="T2398" s="168" t="str">
        <f t="shared" si="256"/>
        <v>LAN.MON.m110063</v>
      </c>
      <c r="U2398" s="168">
        <v>22392</v>
      </c>
      <c r="V2398" s="168" t="s">
        <v>6093</v>
      </c>
      <c r="W2398" s="168">
        <v>22392</v>
      </c>
      <c r="X2398" s="168" t="str">
        <f t="shared" si="257"/>
        <v>LAN.MON.m120045</v>
      </c>
    </row>
    <row r="2399" spans="9:24" x14ac:dyDescent="0.15">
      <c r="I2399" s="168" t="s">
        <v>12833</v>
      </c>
      <c r="J2399" s="168">
        <v>12408</v>
      </c>
      <c r="K2399" s="168" t="str">
        <f t="shared" si="252"/>
        <v>LAN.MON.m110014</v>
      </c>
      <c r="L2399" s="168" t="str">
        <f t="shared" si="253"/>
        <v>"樱鬼"</v>
      </c>
      <c r="M2399" s="168">
        <v>22395</v>
      </c>
      <c r="N2399" s="168" t="str">
        <f t="shared" si="254"/>
        <v>LAN.MON.m120014</v>
      </c>
      <c r="O2399" s="168" t="str">
        <f t="shared" si="255"/>
        <v>"樱仙"</v>
      </c>
      <c r="P2399" s="168">
        <v>13</v>
      </c>
      <c r="Q2399" s="168">
        <v>12393</v>
      </c>
      <c r="R2399" s="168" t="s">
        <v>6021</v>
      </c>
      <c r="S2399" s="168">
        <v>12393</v>
      </c>
      <c r="T2399" s="168" t="str">
        <f t="shared" si="256"/>
        <v>LAN.MON.m110030</v>
      </c>
      <c r="U2399" s="168">
        <v>22393</v>
      </c>
      <c r="V2399" s="168" t="s">
        <v>6127</v>
      </c>
      <c r="W2399" s="168">
        <v>22393</v>
      </c>
      <c r="X2399" s="168" t="str">
        <f t="shared" si="257"/>
        <v>LAN.MON.m120052</v>
      </c>
    </row>
    <row r="2400" spans="9:24" x14ac:dyDescent="0.15">
      <c r="I2400" s="168" t="s">
        <v>12834</v>
      </c>
      <c r="J2400" s="168">
        <v>12409</v>
      </c>
      <c r="K2400" s="168" t="str">
        <f t="shared" si="252"/>
        <v>LAN.MON.m110142</v>
      </c>
      <c r="L2400" s="168" t="str">
        <f t="shared" si="253"/>
        <v>"赤狐灵童"</v>
      </c>
      <c r="M2400" s="168">
        <v>22396</v>
      </c>
      <c r="N2400" s="168" t="str">
        <f t="shared" si="254"/>
        <v>LAN.MON.m120142</v>
      </c>
      <c r="O2400" s="168" t="str">
        <f t="shared" si="255"/>
        <v>"赤狐天童"</v>
      </c>
      <c r="P2400" s="168">
        <v>13</v>
      </c>
      <c r="Q2400" s="168">
        <v>12394</v>
      </c>
      <c r="R2400" s="168" t="s">
        <v>10733</v>
      </c>
      <c r="S2400" s="168">
        <v>12394</v>
      </c>
      <c r="T2400" s="168" t="str">
        <f t="shared" si="256"/>
        <v>LAN.MON.m110146</v>
      </c>
      <c r="U2400" s="168">
        <v>22394</v>
      </c>
      <c r="V2400" s="168" t="s">
        <v>5928</v>
      </c>
      <c r="W2400" s="168">
        <v>22394</v>
      </c>
      <c r="X2400" s="168" t="str">
        <f t="shared" si="257"/>
        <v>LAN.MON.m120017</v>
      </c>
    </row>
    <row r="2401" spans="9:24" x14ac:dyDescent="0.15">
      <c r="I2401" s="168" t="s">
        <v>12835</v>
      </c>
      <c r="J2401" s="168">
        <v>12410</v>
      </c>
      <c r="K2401" s="168" t="str">
        <f t="shared" si="252"/>
        <v>LAN.MON.m110052</v>
      </c>
      <c r="L2401" s="168" t="str">
        <f t="shared" si="253"/>
        <v>"云境奴仆"</v>
      </c>
      <c r="M2401" s="168">
        <v>22397</v>
      </c>
      <c r="N2401" s="168" t="str">
        <f t="shared" si="254"/>
        <v>LAN.MON.m120052</v>
      </c>
      <c r="O2401" s="168" t="str">
        <f t="shared" si="255"/>
        <v>"云境主管"</v>
      </c>
      <c r="P2401" s="168">
        <v>14</v>
      </c>
      <c r="Q2401" s="168">
        <v>12395</v>
      </c>
      <c r="R2401" s="168" t="s">
        <v>5965</v>
      </c>
      <c r="S2401" s="168">
        <v>12395</v>
      </c>
      <c r="T2401" s="168" t="str">
        <f t="shared" si="256"/>
        <v>LAN.MON.m110018</v>
      </c>
      <c r="U2401" s="168">
        <v>22395</v>
      </c>
      <c r="V2401" s="168" t="s">
        <v>5905</v>
      </c>
      <c r="W2401" s="168">
        <v>22395</v>
      </c>
      <c r="X2401" s="168" t="str">
        <f t="shared" si="257"/>
        <v>LAN.MON.m120014</v>
      </c>
    </row>
    <row r="2402" spans="9:24" x14ac:dyDescent="0.15">
      <c r="I2402" s="168" t="s">
        <v>12836</v>
      </c>
      <c r="J2402" s="168">
        <v>12411</v>
      </c>
      <c r="K2402" s="168" t="str">
        <f t="shared" si="252"/>
        <v>LAN.MON.m110017</v>
      </c>
      <c r="L2402" s="168" t="str">
        <f t="shared" si="253"/>
        <v>"深潭青尸"</v>
      </c>
      <c r="M2402" s="168">
        <v>22398</v>
      </c>
      <c r="N2402" s="168" t="str">
        <f t="shared" si="254"/>
        <v>LAN.MON.m120017</v>
      </c>
      <c r="O2402" s="168" t="str">
        <f t="shared" si="255"/>
        <v>"深潭尸王"</v>
      </c>
      <c r="P2402" s="168">
        <v>14</v>
      </c>
      <c r="Q2402" s="168">
        <v>12396</v>
      </c>
      <c r="R2402" s="168" t="s">
        <v>6521</v>
      </c>
      <c r="S2402" s="168">
        <v>12396</v>
      </c>
      <c r="T2402" s="168" t="str">
        <f t="shared" si="256"/>
        <v>LAN.MON.m110133</v>
      </c>
      <c r="U2402" s="168">
        <v>22396</v>
      </c>
      <c r="V2402" s="168" t="s">
        <v>10408</v>
      </c>
      <c r="W2402" s="168">
        <v>22396</v>
      </c>
      <c r="X2402" s="168" t="str">
        <f t="shared" si="257"/>
        <v>LAN.MON.m120142</v>
      </c>
    </row>
    <row r="2403" spans="9:24" x14ac:dyDescent="0.15">
      <c r="I2403" s="168" t="s">
        <v>12837</v>
      </c>
      <c r="J2403" s="168">
        <v>12412</v>
      </c>
      <c r="K2403" s="168" t="str">
        <f t="shared" si="252"/>
        <v>LAN.MON.m110045</v>
      </c>
      <c r="L2403" s="168" t="str">
        <f t="shared" si="253"/>
        <v>"枯朽毒骨"</v>
      </c>
      <c r="M2403" s="168">
        <v>22399</v>
      </c>
      <c r="N2403" s="168" t="str">
        <f t="shared" si="254"/>
        <v>LAN.MON.m120045</v>
      </c>
      <c r="O2403" s="168" t="str">
        <f t="shared" si="255"/>
        <v>"枯朽骨魔"</v>
      </c>
      <c r="P2403" s="168">
        <v>14</v>
      </c>
      <c r="Q2403" s="168">
        <v>12397</v>
      </c>
      <c r="R2403" s="168" t="s">
        <v>6035</v>
      </c>
      <c r="S2403" s="168">
        <v>12397</v>
      </c>
      <c r="T2403" s="168" t="str">
        <f t="shared" si="256"/>
        <v>LAN.MON.m110033</v>
      </c>
      <c r="U2403" s="168">
        <v>22397</v>
      </c>
      <c r="V2403" s="168" t="s">
        <v>6127</v>
      </c>
      <c r="W2403" s="168">
        <v>22397</v>
      </c>
      <c r="X2403" s="168" t="str">
        <f t="shared" si="257"/>
        <v>LAN.MON.m120052</v>
      </c>
    </row>
    <row r="2404" spans="9:24" x14ac:dyDescent="0.15">
      <c r="I2404" s="168" t="s">
        <v>12838</v>
      </c>
      <c r="J2404" s="168">
        <v>12413</v>
      </c>
      <c r="K2404" s="168" t="str">
        <f t="shared" si="252"/>
        <v>LAN.MON.m110142</v>
      </c>
      <c r="L2404" s="168" t="str">
        <f t="shared" si="253"/>
        <v>"赤狐灵童"</v>
      </c>
      <c r="M2404" s="168">
        <v>22400</v>
      </c>
      <c r="N2404" s="168" t="str">
        <f t="shared" si="254"/>
        <v>LAN.MON.m120142</v>
      </c>
      <c r="O2404" s="168" t="str">
        <f t="shared" si="255"/>
        <v>"赤狐天童"</v>
      </c>
      <c r="P2404" s="168">
        <v>14</v>
      </c>
      <c r="Q2404" s="168">
        <v>12398</v>
      </c>
      <c r="R2404" s="168" t="s">
        <v>5965</v>
      </c>
      <c r="S2404" s="168">
        <v>12398</v>
      </c>
      <c r="T2404" s="168" t="str">
        <f t="shared" si="256"/>
        <v>LAN.MON.m110018</v>
      </c>
      <c r="U2404" s="168">
        <v>22398</v>
      </c>
      <c r="V2404" s="168" t="s">
        <v>5928</v>
      </c>
      <c r="W2404" s="168">
        <v>22398</v>
      </c>
      <c r="X2404" s="168" t="str">
        <f t="shared" si="257"/>
        <v>LAN.MON.m120017</v>
      </c>
    </row>
    <row r="2405" spans="9:24" x14ac:dyDescent="0.15">
      <c r="I2405" s="168" t="s">
        <v>12839</v>
      </c>
      <c r="J2405" s="168">
        <v>12414</v>
      </c>
      <c r="K2405" s="168" t="str">
        <f t="shared" si="252"/>
        <v>LAN.MON.m110132</v>
      </c>
      <c r="L2405" s="168" t="str">
        <f t="shared" si="253"/>
        <v>"狱臂死士"</v>
      </c>
      <c r="M2405" s="168">
        <v>22401</v>
      </c>
      <c r="N2405" s="168" t="str">
        <f t="shared" si="254"/>
        <v>LAN.MON.m120132</v>
      </c>
      <c r="O2405" s="168" t="str">
        <f t="shared" si="255"/>
        <v>"狱臂士主"</v>
      </c>
      <c r="P2405" s="168">
        <v>14</v>
      </c>
      <c r="Q2405" s="168">
        <v>12399</v>
      </c>
      <c r="R2405" s="168" t="s">
        <v>6521</v>
      </c>
      <c r="S2405" s="168">
        <v>12399</v>
      </c>
      <c r="T2405" s="168" t="str">
        <f t="shared" si="256"/>
        <v>LAN.MON.m110133</v>
      </c>
      <c r="U2405" s="168">
        <v>22399</v>
      </c>
      <c r="V2405" s="168" t="s">
        <v>6093</v>
      </c>
      <c r="W2405" s="168">
        <v>22399</v>
      </c>
      <c r="X2405" s="168" t="str">
        <f t="shared" si="257"/>
        <v>LAN.MON.m120045</v>
      </c>
    </row>
    <row r="2406" spans="9:24" x14ac:dyDescent="0.15">
      <c r="I2406" s="168" t="s">
        <v>12840</v>
      </c>
      <c r="J2406" s="168">
        <v>12415</v>
      </c>
      <c r="K2406" s="168" t="str">
        <f t="shared" si="252"/>
        <v>LAN.MON.m110018</v>
      </c>
      <c r="L2406" s="168" t="str">
        <f t="shared" si="253"/>
        <v>"深潭枯骨"</v>
      </c>
      <c r="M2406" s="168">
        <v>22402</v>
      </c>
      <c r="N2406" s="168" t="str">
        <f t="shared" si="254"/>
        <v>LAN.MON.m120018</v>
      </c>
      <c r="O2406" s="168" t="str">
        <f t="shared" si="255"/>
        <v>"深潭枯鲛"</v>
      </c>
      <c r="P2406" s="168">
        <v>14</v>
      </c>
      <c r="Q2406" s="168">
        <v>12400</v>
      </c>
      <c r="R2406" s="168" t="s">
        <v>6035</v>
      </c>
      <c r="S2406" s="168">
        <v>12400</v>
      </c>
      <c r="T2406" s="168" t="str">
        <f t="shared" si="256"/>
        <v>LAN.MON.m110033</v>
      </c>
      <c r="U2406" s="168">
        <v>22400</v>
      </c>
      <c r="V2406" s="168" t="s">
        <v>10408</v>
      </c>
      <c r="W2406" s="168">
        <v>22400</v>
      </c>
      <c r="X2406" s="168" t="str">
        <f t="shared" si="257"/>
        <v>LAN.MON.m120142</v>
      </c>
    </row>
    <row r="2407" spans="9:24" x14ac:dyDescent="0.15">
      <c r="I2407" s="168" t="s">
        <v>12841</v>
      </c>
      <c r="J2407" s="168">
        <v>12416</v>
      </c>
      <c r="K2407" s="168" t="str">
        <f t="shared" si="252"/>
        <v>LAN.MON.m110133</v>
      </c>
      <c r="L2407" s="168" t="str">
        <f t="shared" si="253"/>
        <v>"诛灵魔剑"</v>
      </c>
      <c r="M2407" s="168">
        <v>22403</v>
      </c>
      <c r="N2407" s="168" t="str">
        <f t="shared" si="254"/>
        <v>LAN.MON.m120133</v>
      </c>
      <c r="O2407" s="168" t="str">
        <f t="shared" si="255"/>
        <v>"诛神魔剑"</v>
      </c>
      <c r="P2407" s="168">
        <v>14</v>
      </c>
      <c r="Q2407" s="168">
        <v>12401</v>
      </c>
      <c r="R2407" s="168" t="s">
        <v>5965</v>
      </c>
      <c r="S2407" s="168">
        <v>12401</v>
      </c>
      <c r="T2407" s="168" t="str">
        <f t="shared" si="256"/>
        <v>LAN.MON.m110018</v>
      </c>
      <c r="U2407" s="168">
        <v>22401</v>
      </c>
      <c r="V2407" s="168" t="s">
        <v>6516</v>
      </c>
      <c r="W2407" s="168">
        <v>22401</v>
      </c>
      <c r="X2407" s="168" t="str">
        <f t="shared" si="257"/>
        <v>LAN.MON.m120132</v>
      </c>
    </row>
    <row r="2408" spans="9:24" x14ac:dyDescent="0.15">
      <c r="I2408" s="168" t="s">
        <v>12842</v>
      </c>
      <c r="J2408" s="168">
        <v>12417</v>
      </c>
      <c r="K2408" s="168" t="str">
        <f t="shared" si="252"/>
        <v>LAN.MON.m110054</v>
      </c>
      <c r="L2408" s="168" t="str">
        <f t="shared" si="253"/>
        <v>"云境灵童"</v>
      </c>
      <c r="M2408" s="168">
        <v>22404</v>
      </c>
      <c r="N2408" s="168" t="str">
        <f t="shared" si="254"/>
        <v>LAN.MON.m120054</v>
      </c>
      <c r="O2408" s="168" t="str">
        <f t="shared" si="255"/>
        <v>"云境仙童"</v>
      </c>
      <c r="P2408" s="168">
        <v>14</v>
      </c>
      <c r="Q2408" s="168">
        <v>12402</v>
      </c>
      <c r="R2408" s="168" t="s">
        <v>6521</v>
      </c>
      <c r="S2408" s="168">
        <v>12402</v>
      </c>
      <c r="T2408" s="168" t="str">
        <f t="shared" si="256"/>
        <v>LAN.MON.m110133</v>
      </c>
      <c r="U2408" s="168">
        <v>22402</v>
      </c>
      <c r="V2408" s="168" t="s">
        <v>5965</v>
      </c>
      <c r="W2408" s="168">
        <v>22402</v>
      </c>
      <c r="X2408" s="168" t="str">
        <f t="shared" si="257"/>
        <v>LAN.MON.m120018</v>
      </c>
    </row>
    <row r="2409" spans="9:24" x14ac:dyDescent="0.15">
      <c r="I2409" s="168" t="s">
        <v>12843</v>
      </c>
      <c r="J2409" s="168">
        <v>12418</v>
      </c>
      <c r="K2409" s="168" t="str">
        <f t="shared" si="252"/>
        <v>LAN.MON.m110132</v>
      </c>
      <c r="L2409" s="168" t="str">
        <f t="shared" si="253"/>
        <v>"狱臂死士"</v>
      </c>
      <c r="M2409" s="168">
        <v>22405</v>
      </c>
      <c r="N2409" s="168" t="str">
        <f t="shared" si="254"/>
        <v>LAN.MON.m120132</v>
      </c>
      <c r="O2409" s="168" t="str">
        <f t="shared" si="255"/>
        <v>"狱臂士主"</v>
      </c>
      <c r="P2409" s="168">
        <v>14</v>
      </c>
      <c r="Q2409" s="168">
        <v>12403</v>
      </c>
      <c r="R2409" s="168" t="s">
        <v>6035</v>
      </c>
      <c r="S2409" s="168">
        <v>12403</v>
      </c>
      <c r="T2409" s="168" t="str">
        <f t="shared" si="256"/>
        <v>LAN.MON.m110033</v>
      </c>
      <c r="U2409" s="168">
        <v>22403</v>
      </c>
      <c r="V2409" s="168" t="s">
        <v>6521</v>
      </c>
      <c r="W2409" s="168">
        <v>22403</v>
      </c>
      <c r="X2409" s="168" t="str">
        <f t="shared" si="257"/>
        <v>LAN.MON.m120133</v>
      </c>
    </row>
    <row r="2410" spans="9:24" x14ac:dyDescent="0.15">
      <c r="I2410" s="168" t="s">
        <v>12844</v>
      </c>
      <c r="J2410" s="168">
        <v>12419</v>
      </c>
      <c r="K2410" s="168" t="str">
        <f t="shared" si="252"/>
        <v>LAN.MON.m110018</v>
      </c>
      <c r="L2410" s="168" t="str">
        <f t="shared" si="253"/>
        <v>"深潭枯骨"</v>
      </c>
      <c r="M2410" s="168">
        <v>22406</v>
      </c>
      <c r="N2410" s="168" t="str">
        <f t="shared" si="254"/>
        <v>LAN.MON.m120018</v>
      </c>
      <c r="O2410" s="168" t="str">
        <f t="shared" si="255"/>
        <v>"深潭枯鲛"</v>
      </c>
      <c r="P2410" s="168">
        <v>14</v>
      </c>
      <c r="Q2410" s="168">
        <v>12404</v>
      </c>
      <c r="R2410" s="168" t="s">
        <v>5965</v>
      </c>
      <c r="S2410" s="168">
        <v>12404</v>
      </c>
      <c r="T2410" s="168" t="str">
        <f t="shared" si="256"/>
        <v>LAN.MON.m110018</v>
      </c>
      <c r="U2410" s="168">
        <v>22404</v>
      </c>
      <c r="V2410" s="168" t="s">
        <v>6137</v>
      </c>
      <c r="W2410" s="168">
        <v>22404</v>
      </c>
      <c r="X2410" s="168" t="str">
        <f t="shared" si="257"/>
        <v>LAN.MON.m120054</v>
      </c>
    </row>
    <row r="2411" spans="9:24" x14ac:dyDescent="0.15">
      <c r="I2411" s="168" t="s">
        <v>12845</v>
      </c>
      <c r="J2411" s="168">
        <v>12420</v>
      </c>
      <c r="K2411" s="168" t="str">
        <f t="shared" si="252"/>
        <v>LAN.MON.m110054</v>
      </c>
      <c r="L2411" s="168" t="str">
        <f t="shared" si="253"/>
        <v>"云境灵童"</v>
      </c>
      <c r="M2411" s="168">
        <v>22407</v>
      </c>
      <c r="N2411" s="168" t="str">
        <f t="shared" si="254"/>
        <v>LAN.MON.m120054</v>
      </c>
      <c r="O2411" s="168" t="str">
        <f t="shared" si="255"/>
        <v>"云境仙童"</v>
      </c>
      <c r="P2411" s="168">
        <v>15</v>
      </c>
      <c r="Q2411" s="168">
        <v>12405</v>
      </c>
      <c r="R2411" s="168" t="s">
        <v>6093</v>
      </c>
      <c r="S2411" s="168">
        <v>12405</v>
      </c>
      <c r="T2411" s="168" t="str">
        <f t="shared" si="256"/>
        <v>LAN.MON.m110045</v>
      </c>
      <c r="U2411" s="168">
        <v>22405</v>
      </c>
      <c r="V2411" s="168" t="s">
        <v>6516</v>
      </c>
      <c r="W2411" s="168">
        <v>22405</v>
      </c>
      <c r="X2411" s="168" t="str">
        <f t="shared" si="257"/>
        <v>LAN.MON.m120132</v>
      </c>
    </row>
    <row r="2412" spans="9:24" x14ac:dyDescent="0.15">
      <c r="I2412" s="168" t="s">
        <v>12846</v>
      </c>
      <c r="J2412" s="168">
        <v>12421</v>
      </c>
      <c r="K2412" s="168" t="str">
        <f t="shared" si="252"/>
        <v>LAN.MON.m110133</v>
      </c>
      <c r="L2412" s="168" t="str">
        <f t="shared" si="253"/>
        <v>"诛灵魔剑"</v>
      </c>
      <c r="M2412" s="168">
        <v>22408</v>
      </c>
      <c r="N2412" s="168" t="str">
        <f t="shared" si="254"/>
        <v>LAN.MON.m120133</v>
      </c>
      <c r="O2412" s="168" t="str">
        <f t="shared" si="255"/>
        <v>"诛神魔剑"</v>
      </c>
      <c r="P2412" s="168">
        <v>15</v>
      </c>
      <c r="Q2412" s="168">
        <v>12406</v>
      </c>
      <c r="R2412" s="168" t="s">
        <v>6127</v>
      </c>
      <c r="S2412" s="168">
        <v>12406</v>
      </c>
      <c r="T2412" s="168" t="str">
        <f t="shared" si="256"/>
        <v>LAN.MON.m110052</v>
      </c>
      <c r="U2412" s="168">
        <v>22406</v>
      </c>
      <c r="V2412" s="168" t="s">
        <v>5965</v>
      </c>
      <c r="W2412" s="168">
        <v>22406</v>
      </c>
      <c r="X2412" s="168" t="str">
        <f t="shared" si="257"/>
        <v>LAN.MON.m120018</v>
      </c>
    </row>
    <row r="2413" spans="9:24" x14ac:dyDescent="0.15">
      <c r="I2413" s="168" t="s">
        <v>12847</v>
      </c>
      <c r="J2413" s="168">
        <v>12422</v>
      </c>
      <c r="K2413" s="168" t="str">
        <f t="shared" si="252"/>
        <v>LAN.MON.m110132</v>
      </c>
      <c r="L2413" s="168" t="str">
        <f t="shared" si="253"/>
        <v>"狱臂死士"</v>
      </c>
      <c r="M2413" s="168">
        <v>22409</v>
      </c>
      <c r="N2413" s="168" t="str">
        <f t="shared" si="254"/>
        <v>LAN.MON.m120132</v>
      </c>
      <c r="O2413" s="168" t="str">
        <f t="shared" si="255"/>
        <v>"狱臂士主"</v>
      </c>
      <c r="P2413" s="168">
        <v>15</v>
      </c>
      <c r="Q2413" s="168">
        <v>12407</v>
      </c>
      <c r="R2413" s="168" t="s">
        <v>5928</v>
      </c>
      <c r="S2413" s="168">
        <v>12407</v>
      </c>
      <c r="T2413" s="168" t="str">
        <f t="shared" si="256"/>
        <v>LAN.MON.m110017</v>
      </c>
      <c r="U2413" s="168">
        <v>22407</v>
      </c>
      <c r="V2413" s="168" t="s">
        <v>6137</v>
      </c>
      <c r="W2413" s="168">
        <v>22407</v>
      </c>
      <c r="X2413" s="168" t="str">
        <f t="shared" si="257"/>
        <v>LAN.MON.m120054</v>
      </c>
    </row>
    <row r="2414" spans="9:24" x14ac:dyDescent="0.15">
      <c r="I2414" s="168" t="s">
        <v>12848</v>
      </c>
      <c r="J2414" s="168">
        <v>12423</v>
      </c>
      <c r="K2414" s="168" t="str">
        <f t="shared" si="252"/>
        <v>LAN.MON.m110054</v>
      </c>
      <c r="L2414" s="168" t="str">
        <f t="shared" si="253"/>
        <v>"云境灵童"</v>
      </c>
      <c r="M2414" s="168">
        <v>22410</v>
      </c>
      <c r="N2414" s="168" t="str">
        <f t="shared" si="254"/>
        <v>LAN.MON.m120054</v>
      </c>
      <c r="O2414" s="168" t="str">
        <f t="shared" si="255"/>
        <v>"云境仙童"</v>
      </c>
      <c r="P2414" s="168">
        <v>15</v>
      </c>
      <c r="Q2414" s="168">
        <v>12408</v>
      </c>
      <c r="R2414" s="168" t="s">
        <v>5905</v>
      </c>
      <c r="S2414" s="168">
        <v>12408</v>
      </c>
      <c r="T2414" s="168" t="str">
        <f t="shared" si="256"/>
        <v>LAN.MON.m110014</v>
      </c>
      <c r="U2414" s="168">
        <v>22408</v>
      </c>
      <c r="V2414" s="168" t="s">
        <v>6521</v>
      </c>
      <c r="W2414" s="168">
        <v>22408</v>
      </c>
      <c r="X2414" s="168" t="str">
        <f t="shared" si="257"/>
        <v>LAN.MON.m120133</v>
      </c>
    </row>
    <row r="2415" spans="9:24" x14ac:dyDescent="0.15">
      <c r="I2415" s="168" t="s">
        <v>12849</v>
      </c>
      <c r="J2415" s="168">
        <v>12424</v>
      </c>
      <c r="K2415" s="168" t="str">
        <f t="shared" si="252"/>
        <v>LAN.MON.m110017</v>
      </c>
      <c r="L2415" s="168" t="str">
        <f t="shared" si="253"/>
        <v>"深潭青尸"</v>
      </c>
      <c r="M2415" s="168">
        <v>22411</v>
      </c>
      <c r="N2415" s="168" t="str">
        <f t="shared" si="254"/>
        <v>LAN.MON.m120017</v>
      </c>
      <c r="O2415" s="168" t="str">
        <f t="shared" si="255"/>
        <v>"深潭尸王"</v>
      </c>
      <c r="P2415" s="168">
        <v>15</v>
      </c>
      <c r="Q2415" s="168">
        <v>12409</v>
      </c>
      <c r="R2415" s="168" t="s">
        <v>10408</v>
      </c>
      <c r="S2415" s="168">
        <v>12409</v>
      </c>
      <c r="T2415" s="168" t="str">
        <f t="shared" si="256"/>
        <v>LAN.MON.m110142</v>
      </c>
      <c r="U2415" s="168">
        <v>22409</v>
      </c>
      <c r="V2415" s="168" t="s">
        <v>6516</v>
      </c>
      <c r="W2415" s="168">
        <v>22409</v>
      </c>
      <c r="X2415" s="168" t="str">
        <f t="shared" si="257"/>
        <v>LAN.MON.m120132</v>
      </c>
    </row>
    <row r="2416" spans="9:24" x14ac:dyDescent="0.15">
      <c r="I2416" s="168" t="s">
        <v>12850</v>
      </c>
      <c r="J2416" s="168">
        <v>12425</v>
      </c>
      <c r="K2416" s="168" t="str">
        <f t="shared" si="252"/>
        <v>LAN.MON.m110012</v>
      </c>
      <c r="L2416" s="168" t="str">
        <f t="shared" si="253"/>
        <v>"蝶妖"</v>
      </c>
      <c r="M2416" s="168">
        <v>22412</v>
      </c>
      <c r="N2416" s="168" t="str">
        <f t="shared" si="254"/>
        <v>LAN.MON.m120012</v>
      </c>
      <c r="O2416" s="168" t="str">
        <f t="shared" si="255"/>
        <v>"蝶王"</v>
      </c>
      <c r="P2416" s="168">
        <v>15</v>
      </c>
      <c r="Q2416" s="168">
        <v>12410</v>
      </c>
      <c r="R2416" s="168" t="s">
        <v>6127</v>
      </c>
      <c r="S2416" s="168">
        <v>12410</v>
      </c>
      <c r="T2416" s="168" t="str">
        <f t="shared" si="256"/>
        <v>LAN.MON.m110052</v>
      </c>
      <c r="U2416" s="168">
        <v>22410</v>
      </c>
      <c r="V2416" s="168" t="s">
        <v>6137</v>
      </c>
      <c r="W2416" s="168">
        <v>22410</v>
      </c>
      <c r="X2416" s="168" t="str">
        <f t="shared" si="257"/>
        <v>LAN.MON.m120054</v>
      </c>
    </row>
    <row r="2417" spans="9:24" x14ac:dyDescent="0.15">
      <c r="I2417" s="168" t="s">
        <v>12851</v>
      </c>
      <c r="J2417" s="168">
        <v>12426</v>
      </c>
      <c r="K2417" s="168" t="str">
        <f t="shared" si="252"/>
        <v>LAN.MON.m110016</v>
      </c>
      <c r="L2417" s="168" t="str">
        <f t="shared" si="253"/>
        <v>"蓝湖灵妖"</v>
      </c>
      <c r="M2417" s="168">
        <v>22413</v>
      </c>
      <c r="N2417" s="168" t="str">
        <f t="shared" si="254"/>
        <v>LAN.MON.m120016</v>
      </c>
      <c r="O2417" s="168" t="str">
        <f t="shared" si="255"/>
        <v>"蓝湖灵王"</v>
      </c>
      <c r="P2417" s="168">
        <v>15</v>
      </c>
      <c r="Q2417" s="168">
        <v>12411</v>
      </c>
      <c r="R2417" s="168" t="s">
        <v>5928</v>
      </c>
      <c r="S2417" s="168">
        <v>12411</v>
      </c>
      <c r="T2417" s="168" t="str">
        <f t="shared" si="256"/>
        <v>LAN.MON.m110017</v>
      </c>
      <c r="U2417" s="168">
        <v>22411</v>
      </c>
      <c r="V2417" s="168" t="s">
        <v>5928</v>
      </c>
      <c r="W2417" s="168">
        <v>22411</v>
      </c>
      <c r="X2417" s="168" t="str">
        <f t="shared" si="257"/>
        <v>LAN.MON.m120017</v>
      </c>
    </row>
    <row r="2418" spans="9:24" x14ac:dyDescent="0.15">
      <c r="I2418" s="168" t="s">
        <v>12852</v>
      </c>
      <c r="J2418" s="168">
        <v>12427</v>
      </c>
      <c r="K2418" s="168" t="str">
        <f t="shared" si="252"/>
        <v>LAN.MON.m110068</v>
      </c>
      <c r="L2418" s="168" t="str">
        <f t="shared" si="253"/>
        <v>"蛮坛卫将"</v>
      </c>
      <c r="M2418" s="168">
        <v>22414</v>
      </c>
      <c r="N2418" s="168" t="str">
        <f t="shared" si="254"/>
        <v>LAN.MON.m120068</v>
      </c>
      <c r="O2418" s="168" t="str">
        <f t="shared" si="255"/>
        <v>"蛮坛将主"</v>
      </c>
      <c r="P2418" s="168">
        <v>15</v>
      </c>
      <c r="Q2418" s="168">
        <v>12412</v>
      </c>
      <c r="R2418" s="168" t="s">
        <v>6093</v>
      </c>
      <c r="S2418" s="168">
        <v>12412</v>
      </c>
      <c r="T2418" s="168" t="str">
        <f t="shared" si="256"/>
        <v>LAN.MON.m110045</v>
      </c>
      <c r="U2418" s="168">
        <v>22412</v>
      </c>
      <c r="V2418" s="168" t="s">
        <v>5893</v>
      </c>
      <c r="W2418" s="168">
        <v>22412</v>
      </c>
      <c r="X2418" s="168" t="str">
        <f t="shared" si="257"/>
        <v>LAN.MON.m120012</v>
      </c>
    </row>
    <row r="2419" spans="9:24" x14ac:dyDescent="0.15">
      <c r="I2419" s="168" t="s">
        <v>12853</v>
      </c>
      <c r="J2419" s="168">
        <v>12428</v>
      </c>
      <c r="K2419" s="168" t="str">
        <f t="shared" si="252"/>
        <v>LAN.MON.m110017</v>
      </c>
      <c r="L2419" s="168" t="str">
        <f t="shared" si="253"/>
        <v>"深潭青尸"</v>
      </c>
      <c r="M2419" s="168">
        <v>22415</v>
      </c>
      <c r="N2419" s="168" t="str">
        <f t="shared" si="254"/>
        <v>LAN.MON.m120017</v>
      </c>
      <c r="O2419" s="168" t="str">
        <f t="shared" si="255"/>
        <v>"深潭尸王"</v>
      </c>
      <c r="P2419" s="168">
        <v>16</v>
      </c>
      <c r="Q2419" s="168">
        <v>12413</v>
      </c>
      <c r="R2419" s="168" t="s">
        <v>10408</v>
      </c>
      <c r="S2419" s="168">
        <v>12413</v>
      </c>
      <c r="T2419" s="168" t="str">
        <f t="shared" si="256"/>
        <v>LAN.MON.m110142</v>
      </c>
      <c r="U2419" s="168">
        <v>22413</v>
      </c>
      <c r="V2419" s="168" t="s">
        <v>5922</v>
      </c>
      <c r="W2419" s="168">
        <v>22413</v>
      </c>
      <c r="X2419" s="168" t="str">
        <f t="shared" si="257"/>
        <v>LAN.MON.m120016</v>
      </c>
    </row>
    <row r="2420" spans="9:24" x14ac:dyDescent="0.15">
      <c r="I2420" s="168" t="s">
        <v>12854</v>
      </c>
      <c r="J2420" s="168">
        <v>12429</v>
      </c>
      <c r="K2420" s="168" t="str">
        <f t="shared" si="252"/>
        <v>LAN.MON.m110012</v>
      </c>
      <c r="L2420" s="168" t="str">
        <f t="shared" si="253"/>
        <v>"蝶妖"</v>
      </c>
      <c r="M2420" s="168">
        <v>22416</v>
      </c>
      <c r="N2420" s="168" t="str">
        <f t="shared" si="254"/>
        <v>LAN.MON.m120012</v>
      </c>
      <c r="O2420" s="168" t="str">
        <f t="shared" si="255"/>
        <v>"蝶王"</v>
      </c>
      <c r="P2420" s="168">
        <v>16</v>
      </c>
      <c r="Q2420" s="168">
        <v>12414</v>
      </c>
      <c r="R2420" s="168" t="s">
        <v>6516</v>
      </c>
      <c r="S2420" s="168">
        <v>12414</v>
      </c>
      <c r="T2420" s="168" t="str">
        <f t="shared" si="256"/>
        <v>LAN.MON.m110132</v>
      </c>
      <c r="U2420" s="168">
        <v>22414</v>
      </c>
      <c r="V2420" s="168" t="s">
        <v>6207</v>
      </c>
      <c r="W2420" s="168">
        <v>22414</v>
      </c>
      <c r="X2420" s="168" t="str">
        <f t="shared" si="257"/>
        <v>LAN.MON.m120068</v>
      </c>
    </row>
    <row r="2421" spans="9:24" x14ac:dyDescent="0.15">
      <c r="I2421" s="168" t="s">
        <v>12855</v>
      </c>
      <c r="J2421" s="168">
        <v>12430</v>
      </c>
      <c r="K2421" s="168" t="str">
        <f t="shared" si="252"/>
        <v>LAN.MON.m110016</v>
      </c>
      <c r="L2421" s="168" t="str">
        <f t="shared" si="253"/>
        <v>"蓝湖灵妖"</v>
      </c>
      <c r="M2421" s="168">
        <v>22417</v>
      </c>
      <c r="N2421" s="168" t="str">
        <f t="shared" si="254"/>
        <v>LAN.MON.m120016</v>
      </c>
      <c r="O2421" s="168" t="str">
        <f t="shared" si="255"/>
        <v>"蓝湖灵王"</v>
      </c>
      <c r="P2421" s="168">
        <v>16</v>
      </c>
      <c r="Q2421" s="168">
        <v>12415</v>
      </c>
      <c r="R2421" s="168" t="s">
        <v>5965</v>
      </c>
      <c r="S2421" s="168">
        <v>12415</v>
      </c>
      <c r="T2421" s="168" t="str">
        <f t="shared" si="256"/>
        <v>LAN.MON.m110018</v>
      </c>
      <c r="U2421" s="168">
        <v>22415</v>
      </c>
      <c r="V2421" s="168" t="s">
        <v>5928</v>
      </c>
      <c r="W2421" s="168">
        <v>22415</v>
      </c>
      <c r="X2421" s="168" t="str">
        <f t="shared" si="257"/>
        <v>LAN.MON.m120017</v>
      </c>
    </row>
    <row r="2422" spans="9:24" x14ac:dyDescent="0.15">
      <c r="I2422" s="168" t="s">
        <v>12856</v>
      </c>
      <c r="J2422" s="168">
        <v>12431</v>
      </c>
      <c r="K2422" s="168" t="str">
        <f t="shared" si="252"/>
        <v>LAN.MON.m110068</v>
      </c>
      <c r="L2422" s="168" t="str">
        <f t="shared" si="253"/>
        <v>"蛮坛卫将"</v>
      </c>
      <c r="M2422" s="168">
        <v>22418</v>
      </c>
      <c r="N2422" s="168" t="str">
        <f t="shared" si="254"/>
        <v>LAN.MON.m120068</v>
      </c>
      <c r="O2422" s="168" t="str">
        <f t="shared" si="255"/>
        <v>"蛮坛将主"</v>
      </c>
      <c r="P2422" s="168">
        <v>16</v>
      </c>
      <c r="Q2422" s="168">
        <v>12416</v>
      </c>
      <c r="R2422" s="168" t="s">
        <v>6521</v>
      </c>
      <c r="S2422" s="168">
        <v>12416</v>
      </c>
      <c r="T2422" s="168" t="str">
        <f t="shared" si="256"/>
        <v>LAN.MON.m110133</v>
      </c>
      <c r="U2422" s="168">
        <v>22416</v>
      </c>
      <c r="V2422" s="168" t="s">
        <v>5893</v>
      </c>
      <c r="W2422" s="168">
        <v>22416</v>
      </c>
      <c r="X2422" s="168" t="str">
        <f t="shared" si="257"/>
        <v>LAN.MON.m120012</v>
      </c>
    </row>
    <row r="2423" spans="9:24" x14ac:dyDescent="0.15">
      <c r="I2423" s="168" t="s">
        <v>12857</v>
      </c>
      <c r="J2423" s="168">
        <v>12432</v>
      </c>
      <c r="K2423" s="168" t="str">
        <f t="shared" si="252"/>
        <v>LAN.MON.m110138</v>
      </c>
      <c r="L2423" s="168" t="str">
        <f t="shared" si="253"/>
        <v>"战将之灵"</v>
      </c>
      <c r="M2423" s="168">
        <v>22419</v>
      </c>
      <c r="N2423" s="168" t="str">
        <f t="shared" si="254"/>
        <v>LAN.MON.m120138</v>
      </c>
      <c r="O2423" s="168" t="str">
        <f t="shared" si="255"/>
        <v>"战将之神"</v>
      </c>
      <c r="P2423" s="168">
        <v>16</v>
      </c>
      <c r="Q2423" s="168">
        <v>12417</v>
      </c>
      <c r="R2423" s="168" t="s">
        <v>6137</v>
      </c>
      <c r="S2423" s="168">
        <v>12417</v>
      </c>
      <c r="T2423" s="168" t="str">
        <f t="shared" si="256"/>
        <v>LAN.MON.m110054</v>
      </c>
      <c r="U2423" s="168">
        <v>22417</v>
      </c>
      <c r="V2423" s="168" t="s">
        <v>5922</v>
      </c>
      <c r="W2423" s="168">
        <v>22417</v>
      </c>
      <c r="X2423" s="168" t="str">
        <f t="shared" si="257"/>
        <v>LAN.MON.m120016</v>
      </c>
    </row>
    <row r="2424" spans="9:24" x14ac:dyDescent="0.15">
      <c r="I2424" s="168" t="s">
        <v>12858</v>
      </c>
      <c r="J2424" s="168">
        <v>12433</v>
      </c>
      <c r="K2424" s="168" t="str">
        <f t="shared" si="252"/>
        <v>LAN.MON.m110139</v>
      </c>
      <c r="L2424" s="168" t="str">
        <f t="shared" si="253"/>
        <v>"云豹古尸"</v>
      </c>
      <c r="M2424" s="168">
        <v>22420</v>
      </c>
      <c r="N2424" s="168" t="str">
        <f t="shared" si="254"/>
        <v>LAN.MON.m120139</v>
      </c>
      <c r="O2424" s="168" t="str">
        <f t="shared" si="255"/>
        <v>"云豹神尸"</v>
      </c>
      <c r="P2424" s="168">
        <v>3</v>
      </c>
      <c r="Q2424" s="168">
        <v>12418</v>
      </c>
      <c r="R2424" s="168" t="s">
        <v>6516</v>
      </c>
      <c r="S2424" s="168">
        <v>12418</v>
      </c>
      <c r="T2424" s="168" t="str">
        <f t="shared" si="256"/>
        <v>LAN.MON.m110132</v>
      </c>
      <c r="U2424" s="168">
        <v>22418</v>
      </c>
      <c r="V2424" s="168" t="s">
        <v>6207</v>
      </c>
      <c r="W2424" s="168">
        <v>22418</v>
      </c>
      <c r="X2424" s="168" t="str">
        <f t="shared" si="257"/>
        <v>LAN.MON.m120068</v>
      </c>
    </row>
    <row r="2425" spans="9:24" x14ac:dyDescent="0.15">
      <c r="I2425" s="168" t="s">
        <v>12859</v>
      </c>
      <c r="J2425" s="168">
        <v>12434</v>
      </c>
      <c r="K2425" s="168" t="str">
        <f t="shared" si="252"/>
        <v>LAN.MON.m110140</v>
      </c>
      <c r="L2425" s="168" t="str">
        <f t="shared" si="253"/>
        <v>"恶障魔蛇"</v>
      </c>
      <c r="M2425" s="168">
        <v>22421</v>
      </c>
      <c r="N2425" s="168" t="str">
        <f t="shared" si="254"/>
        <v>LAN.MON.m120140</v>
      </c>
      <c r="O2425" s="168" t="str">
        <f t="shared" si="255"/>
        <v>"恶障蛇神"</v>
      </c>
      <c r="P2425" s="168">
        <v>3</v>
      </c>
      <c r="Q2425" s="168">
        <v>12419</v>
      </c>
      <c r="R2425" s="168" t="s">
        <v>5965</v>
      </c>
      <c r="S2425" s="168">
        <v>12419</v>
      </c>
      <c r="T2425" s="168" t="str">
        <f t="shared" si="256"/>
        <v>LAN.MON.m110018</v>
      </c>
      <c r="U2425" s="168">
        <v>22419</v>
      </c>
      <c r="V2425" s="168" t="s">
        <v>7981</v>
      </c>
      <c r="W2425" s="168">
        <v>22419</v>
      </c>
      <c r="X2425" s="168" t="str">
        <f t="shared" si="257"/>
        <v>LAN.MON.m120138</v>
      </c>
    </row>
    <row r="2426" spans="9:24" x14ac:dyDescent="0.15">
      <c r="I2426" s="168" t="s">
        <v>12860</v>
      </c>
      <c r="J2426" s="168">
        <v>12435</v>
      </c>
      <c r="K2426" s="168" t="str">
        <f t="shared" si="252"/>
        <v>LAN.MON.m110090</v>
      </c>
      <c r="L2426" s="168" t="str">
        <f t="shared" si="253"/>
        <v>"双头灵狼"</v>
      </c>
      <c r="M2426" s="168">
        <v>22422</v>
      </c>
      <c r="N2426" s="168" t="str">
        <f t="shared" si="254"/>
        <v>LAN.MON.m120090</v>
      </c>
      <c r="O2426" s="168" t="str">
        <f t="shared" si="255"/>
        <v>"双头狼皇"</v>
      </c>
      <c r="P2426" s="168">
        <v>3</v>
      </c>
      <c r="Q2426" s="168">
        <v>12420</v>
      </c>
      <c r="R2426" s="168" t="s">
        <v>6137</v>
      </c>
      <c r="S2426" s="168">
        <v>12420</v>
      </c>
      <c r="T2426" s="168" t="str">
        <f t="shared" si="256"/>
        <v>LAN.MON.m110054</v>
      </c>
      <c r="U2426" s="168">
        <v>22420</v>
      </c>
      <c r="V2426" s="168" t="s">
        <v>7986</v>
      </c>
      <c r="W2426" s="168">
        <v>22420</v>
      </c>
      <c r="X2426" s="168" t="str">
        <f t="shared" si="257"/>
        <v>LAN.MON.m120139</v>
      </c>
    </row>
    <row r="2427" spans="9:24" x14ac:dyDescent="0.15">
      <c r="I2427" s="168" t="s">
        <v>12861</v>
      </c>
      <c r="J2427" s="168">
        <v>12436</v>
      </c>
      <c r="K2427" s="168" t="str">
        <f t="shared" si="252"/>
        <v>LAN.MON.m110138</v>
      </c>
      <c r="L2427" s="168" t="str">
        <f t="shared" si="253"/>
        <v>"战将之灵"</v>
      </c>
      <c r="M2427" s="168">
        <v>22423</v>
      </c>
      <c r="N2427" s="168" t="str">
        <f t="shared" si="254"/>
        <v>LAN.MON.m120138</v>
      </c>
      <c r="O2427" s="168" t="str">
        <f t="shared" si="255"/>
        <v>"战将之神"</v>
      </c>
      <c r="P2427" s="168">
        <v>3</v>
      </c>
      <c r="Q2427" s="168">
        <v>12421</v>
      </c>
      <c r="R2427" s="168" t="s">
        <v>6521</v>
      </c>
      <c r="S2427" s="168">
        <v>12421</v>
      </c>
      <c r="T2427" s="168" t="str">
        <f t="shared" si="256"/>
        <v>LAN.MON.m110133</v>
      </c>
      <c r="U2427" s="168">
        <v>22421</v>
      </c>
      <c r="V2427" s="168" t="s">
        <v>7991</v>
      </c>
      <c r="W2427" s="168">
        <v>22421</v>
      </c>
      <c r="X2427" s="168" t="str">
        <f t="shared" si="257"/>
        <v>LAN.MON.m120140</v>
      </c>
    </row>
    <row r="2428" spans="9:24" x14ac:dyDescent="0.15">
      <c r="I2428" s="168" t="s">
        <v>12862</v>
      </c>
      <c r="J2428" s="168">
        <v>12437</v>
      </c>
      <c r="K2428" s="168" t="str">
        <f t="shared" si="252"/>
        <v>LAN.MON.m110140</v>
      </c>
      <c r="L2428" s="168" t="str">
        <f t="shared" si="253"/>
        <v>"恶障魔蛇"</v>
      </c>
      <c r="M2428" s="168">
        <v>22424</v>
      </c>
      <c r="N2428" s="168" t="str">
        <f t="shared" si="254"/>
        <v>LAN.MON.m120140</v>
      </c>
      <c r="O2428" s="168" t="str">
        <f t="shared" si="255"/>
        <v>"恶障蛇神"</v>
      </c>
      <c r="P2428" s="168">
        <v>3</v>
      </c>
      <c r="Q2428" s="168">
        <v>12422</v>
      </c>
      <c r="R2428" s="168" t="s">
        <v>6516</v>
      </c>
      <c r="S2428" s="168">
        <v>12422</v>
      </c>
      <c r="T2428" s="168" t="str">
        <f t="shared" si="256"/>
        <v>LAN.MON.m110132</v>
      </c>
      <c r="U2428" s="168">
        <v>22422</v>
      </c>
      <c r="V2428" s="168" t="s">
        <v>6311</v>
      </c>
      <c r="W2428" s="168">
        <v>22422</v>
      </c>
      <c r="X2428" s="168" t="str">
        <f t="shared" si="257"/>
        <v>LAN.MON.m120090</v>
      </c>
    </row>
    <row r="2429" spans="9:24" x14ac:dyDescent="0.15">
      <c r="I2429" s="168" t="s">
        <v>12863</v>
      </c>
      <c r="J2429" s="168">
        <v>12438</v>
      </c>
      <c r="K2429" s="168" t="str">
        <f t="shared" si="252"/>
        <v>LAN.MON.m110139</v>
      </c>
      <c r="L2429" s="168" t="str">
        <f t="shared" si="253"/>
        <v>"云豹古尸"</v>
      </c>
      <c r="M2429" s="168">
        <v>22425</v>
      </c>
      <c r="N2429" s="168" t="str">
        <f t="shared" si="254"/>
        <v>LAN.MON.m120139</v>
      </c>
      <c r="O2429" s="168" t="str">
        <f t="shared" si="255"/>
        <v>"云豹神尸"</v>
      </c>
      <c r="P2429" s="168">
        <v>3</v>
      </c>
      <c r="Q2429" s="168">
        <v>12423</v>
      </c>
      <c r="R2429" s="168" t="s">
        <v>6137</v>
      </c>
      <c r="S2429" s="168">
        <v>12423</v>
      </c>
      <c r="T2429" s="168" t="str">
        <f t="shared" si="256"/>
        <v>LAN.MON.m110054</v>
      </c>
      <c r="U2429" s="168">
        <v>22423</v>
      </c>
      <c r="V2429" s="168" t="s">
        <v>7981</v>
      </c>
      <c r="W2429" s="168">
        <v>22423</v>
      </c>
      <c r="X2429" s="168" t="str">
        <f t="shared" si="257"/>
        <v>LAN.MON.m120138</v>
      </c>
    </row>
    <row r="2430" spans="9:24" x14ac:dyDescent="0.15">
      <c r="I2430" s="168" t="s">
        <v>12864</v>
      </c>
      <c r="J2430" s="168">
        <v>12439</v>
      </c>
      <c r="K2430" s="168" t="str">
        <f t="shared" si="252"/>
        <v>LAN.MON.m110090</v>
      </c>
      <c r="L2430" s="168" t="str">
        <f t="shared" si="253"/>
        <v>"双头灵狼"</v>
      </c>
      <c r="M2430" s="168">
        <v>22426</v>
      </c>
      <c r="N2430" s="168" t="str">
        <f t="shared" si="254"/>
        <v>LAN.MON.m120090</v>
      </c>
      <c r="O2430" s="168" t="str">
        <f t="shared" si="255"/>
        <v>"双头狼皇"</v>
      </c>
      <c r="P2430" s="168">
        <v>2</v>
      </c>
      <c r="Q2430" s="168">
        <v>12424</v>
      </c>
      <c r="R2430" s="168" t="s">
        <v>5928</v>
      </c>
      <c r="S2430" s="168">
        <v>12424</v>
      </c>
      <c r="T2430" s="168" t="str">
        <f t="shared" si="256"/>
        <v>LAN.MON.m110017</v>
      </c>
      <c r="U2430" s="168">
        <v>22424</v>
      </c>
      <c r="V2430" s="168" t="s">
        <v>7991</v>
      </c>
      <c r="W2430" s="168">
        <v>22424</v>
      </c>
      <c r="X2430" s="168" t="str">
        <f t="shared" si="257"/>
        <v>LAN.MON.m120140</v>
      </c>
    </row>
    <row r="2431" spans="9:24" x14ac:dyDescent="0.15">
      <c r="I2431" s="168" t="s">
        <v>12865</v>
      </c>
      <c r="J2431" s="168">
        <v>12440</v>
      </c>
      <c r="K2431" s="168" t="str">
        <f t="shared" si="252"/>
        <v>LAN.MON.m110140</v>
      </c>
      <c r="L2431" s="168" t="str">
        <f t="shared" si="253"/>
        <v>"恶障魔蛇"</v>
      </c>
      <c r="M2431" s="168">
        <v>22427</v>
      </c>
      <c r="N2431" s="168" t="str">
        <f t="shared" si="254"/>
        <v>LAN.MON.m120140</v>
      </c>
      <c r="O2431" s="168" t="str">
        <f t="shared" si="255"/>
        <v>"恶障蛇神"</v>
      </c>
      <c r="P2431" s="168">
        <v>2</v>
      </c>
      <c r="Q2431" s="168">
        <v>12425</v>
      </c>
      <c r="R2431" s="168" t="s">
        <v>5893</v>
      </c>
      <c r="S2431" s="168">
        <v>12425</v>
      </c>
      <c r="T2431" s="168" t="str">
        <f t="shared" si="256"/>
        <v>LAN.MON.m110012</v>
      </c>
      <c r="U2431" s="168">
        <v>22425</v>
      </c>
      <c r="V2431" s="168" t="s">
        <v>7986</v>
      </c>
      <c r="W2431" s="168">
        <v>22425</v>
      </c>
      <c r="X2431" s="168" t="str">
        <f t="shared" si="257"/>
        <v>LAN.MON.m120139</v>
      </c>
    </row>
    <row r="2432" spans="9:24" x14ac:dyDescent="0.15">
      <c r="I2432" s="168" t="s">
        <v>12866</v>
      </c>
      <c r="J2432" s="168">
        <v>12441</v>
      </c>
      <c r="K2432" s="168" t="str">
        <f t="shared" si="252"/>
        <v>LAN.MON.m110032</v>
      </c>
      <c r="L2432" s="168" t="str">
        <f t="shared" si="253"/>
        <v>"荒山囚兽"</v>
      </c>
      <c r="M2432" s="168">
        <v>22428</v>
      </c>
      <c r="N2432" s="168" t="str">
        <f t="shared" si="254"/>
        <v>LAN.MON.m120032</v>
      </c>
      <c r="O2432" s="168" t="str">
        <f t="shared" si="255"/>
        <v>"荒山兽王"</v>
      </c>
      <c r="P2432" s="168">
        <v>2</v>
      </c>
      <c r="Q2432" s="168">
        <v>12426</v>
      </c>
      <c r="R2432" s="168" t="s">
        <v>5922</v>
      </c>
      <c r="S2432" s="168">
        <v>12426</v>
      </c>
      <c r="T2432" s="168" t="str">
        <f t="shared" si="256"/>
        <v>LAN.MON.m110016</v>
      </c>
      <c r="U2432" s="168">
        <v>22426</v>
      </c>
      <c r="V2432" s="168" t="s">
        <v>6311</v>
      </c>
      <c r="W2432" s="168">
        <v>22426</v>
      </c>
      <c r="X2432" s="168" t="str">
        <f t="shared" si="257"/>
        <v>LAN.MON.m120090</v>
      </c>
    </row>
    <row r="2433" spans="9:24" x14ac:dyDescent="0.15">
      <c r="I2433" s="168" t="s">
        <v>12867</v>
      </c>
      <c r="J2433" s="168">
        <v>12442</v>
      </c>
      <c r="K2433" s="168" t="str">
        <f t="shared" si="252"/>
        <v>LAN.MON.m110036</v>
      </c>
      <c r="L2433" s="168" t="str">
        <f t="shared" si="253"/>
        <v>"冰境巨兽"</v>
      </c>
      <c r="M2433" s="168">
        <v>22429</v>
      </c>
      <c r="N2433" s="168" t="str">
        <f t="shared" si="254"/>
        <v>LAN.MON.m120036</v>
      </c>
      <c r="O2433" s="168" t="str">
        <f t="shared" si="255"/>
        <v>"冰境兽王"</v>
      </c>
      <c r="P2433" s="168">
        <v>2</v>
      </c>
      <c r="Q2433" s="168">
        <v>12427</v>
      </c>
      <c r="R2433" s="168" t="s">
        <v>6207</v>
      </c>
      <c r="S2433" s="168">
        <v>12427</v>
      </c>
      <c r="T2433" s="168" t="str">
        <f t="shared" si="256"/>
        <v>LAN.MON.m110068</v>
      </c>
      <c r="U2433" s="168">
        <v>22427</v>
      </c>
      <c r="V2433" s="168" t="s">
        <v>7991</v>
      </c>
      <c r="W2433" s="168">
        <v>22427</v>
      </c>
      <c r="X2433" s="168" t="str">
        <f t="shared" si="257"/>
        <v>LAN.MON.m120140</v>
      </c>
    </row>
    <row r="2434" spans="9:24" x14ac:dyDescent="0.15">
      <c r="I2434" s="168" t="s">
        <v>12868</v>
      </c>
      <c r="J2434" s="168">
        <v>12443</v>
      </c>
      <c r="K2434" s="168" t="str">
        <f t="shared" si="252"/>
        <v>LAN.MON.m110053</v>
      </c>
      <c r="L2434" s="168" t="str">
        <f t="shared" si="253"/>
        <v>"腾云龙狮"</v>
      </c>
      <c r="M2434" s="168">
        <v>22430</v>
      </c>
      <c r="N2434" s="168" t="str">
        <f t="shared" si="254"/>
        <v>LAN.MON.m120053</v>
      </c>
      <c r="O2434" s="168" t="str">
        <f t="shared" si="255"/>
        <v>"龙狮皇"</v>
      </c>
      <c r="P2434" s="168">
        <v>5</v>
      </c>
      <c r="Q2434" s="168">
        <v>12428</v>
      </c>
      <c r="R2434" s="168" t="s">
        <v>5928</v>
      </c>
      <c r="S2434" s="168">
        <v>12428</v>
      </c>
      <c r="T2434" s="168" t="str">
        <f t="shared" si="256"/>
        <v>LAN.MON.m110017</v>
      </c>
      <c r="U2434" s="168">
        <v>22428</v>
      </c>
      <c r="V2434" s="168" t="s">
        <v>6030</v>
      </c>
      <c r="W2434" s="168">
        <v>22428</v>
      </c>
      <c r="X2434" s="168" t="str">
        <f t="shared" si="257"/>
        <v>LAN.MON.m120032</v>
      </c>
    </row>
    <row r="2435" spans="9:24" x14ac:dyDescent="0.15">
      <c r="I2435" s="168" t="s">
        <v>12869</v>
      </c>
      <c r="J2435" s="168">
        <v>12444</v>
      </c>
      <c r="K2435" s="168" t="str">
        <f t="shared" si="252"/>
        <v>LAN.MON.m110068</v>
      </c>
      <c r="L2435" s="168" t="str">
        <f t="shared" si="253"/>
        <v>"蛮坛卫将"</v>
      </c>
      <c r="M2435" s="168">
        <v>22431</v>
      </c>
      <c r="N2435" s="168" t="str">
        <f t="shared" si="254"/>
        <v>LAN.MON.m120068</v>
      </c>
      <c r="O2435" s="168" t="str">
        <f t="shared" si="255"/>
        <v>"蛮坛将主"</v>
      </c>
      <c r="P2435" s="168">
        <v>5</v>
      </c>
      <c r="Q2435" s="168">
        <v>12429</v>
      </c>
      <c r="R2435" s="168" t="s">
        <v>5893</v>
      </c>
      <c r="S2435" s="168">
        <v>12429</v>
      </c>
      <c r="T2435" s="168" t="str">
        <f t="shared" si="256"/>
        <v>LAN.MON.m110012</v>
      </c>
      <c r="U2435" s="168">
        <v>22429</v>
      </c>
      <c r="V2435" s="168" t="s">
        <v>6049</v>
      </c>
      <c r="W2435" s="168">
        <v>22429</v>
      </c>
      <c r="X2435" s="168" t="str">
        <f t="shared" si="257"/>
        <v>LAN.MON.m120036</v>
      </c>
    </row>
    <row r="2436" spans="9:24" x14ac:dyDescent="0.15">
      <c r="I2436" s="168" t="s">
        <v>12870</v>
      </c>
      <c r="J2436" s="168">
        <v>12445</v>
      </c>
      <c r="K2436" s="168" t="str">
        <f t="shared" si="252"/>
        <v>LAN.MON.m110032</v>
      </c>
      <c r="L2436" s="168" t="str">
        <f t="shared" si="253"/>
        <v>"荒山囚兽"</v>
      </c>
      <c r="M2436" s="168">
        <v>22432</v>
      </c>
      <c r="N2436" s="168" t="str">
        <f t="shared" si="254"/>
        <v>LAN.MON.m120032</v>
      </c>
      <c r="O2436" s="168" t="str">
        <f t="shared" si="255"/>
        <v>"荒山兽王"</v>
      </c>
      <c r="P2436" s="168">
        <v>5</v>
      </c>
      <c r="Q2436" s="168">
        <v>12430</v>
      </c>
      <c r="R2436" s="168" t="s">
        <v>5922</v>
      </c>
      <c r="S2436" s="168">
        <v>12430</v>
      </c>
      <c r="T2436" s="168" t="str">
        <f t="shared" si="256"/>
        <v>LAN.MON.m110016</v>
      </c>
      <c r="U2436" s="168">
        <v>22430</v>
      </c>
      <c r="V2436" s="168" t="s">
        <v>6132</v>
      </c>
      <c r="W2436" s="168">
        <v>22430</v>
      </c>
      <c r="X2436" s="168" t="str">
        <f t="shared" si="257"/>
        <v>LAN.MON.m120053</v>
      </c>
    </row>
    <row r="2437" spans="9:24" x14ac:dyDescent="0.15">
      <c r="I2437" s="168" t="s">
        <v>12871</v>
      </c>
      <c r="J2437" s="168">
        <v>12446</v>
      </c>
      <c r="K2437" s="168" t="str">
        <f t="shared" si="252"/>
        <v>LAN.MON.m110036</v>
      </c>
      <c r="L2437" s="168" t="str">
        <f t="shared" si="253"/>
        <v>"冰境巨兽"</v>
      </c>
      <c r="M2437" s="168">
        <v>22433</v>
      </c>
      <c r="N2437" s="168" t="str">
        <f t="shared" si="254"/>
        <v>LAN.MON.m120036</v>
      </c>
      <c r="O2437" s="168" t="str">
        <f t="shared" si="255"/>
        <v>"冰境兽王"</v>
      </c>
      <c r="P2437" s="168">
        <v>5</v>
      </c>
      <c r="Q2437" s="168">
        <v>12431</v>
      </c>
      <c r="R2437" s="168" t="s">
        <v>6207</v>
      </c>
      <c r="S2437" s="168">
        <v>12431</v>
      </c>
      <c r="T2437" s="168" t="str">
        <f t="shared" si="256"/>
        <v>LAN.MON.m110068</v>
      </c>
      <c r="U2437" s="168">
        <v>22431</v>
      </c>
      <c r="V2437" s="168" t="s">
        <v>6207</v>
      </c>
      <c r="W2437" s="168">
        <v>22431</v>
      </c>
      <c r="X2437" s="168" t="str">
        <f t="shared" si="257"/>
        <v>LAN.MON.m120068</v>
      </c>
    </row>
    <row r="2438" spans="9:24" x14ac:dyDescent="0.15">
      <c r="I2438" s="168" t="s">
        <v>12872</v>
      </c>
      <c r="J2438" s="168">
        <v>12447</v>
      </c>
      <c r="K2438" s="168" t="str">
        <f t="shared" si="252"/>
        <v>LAN.MON.m110053</v>
      </c>
      <c r="L2438" s="168" t="str">
        <f t="shared" si="253"/>
        <v>"腾云龙狮"</v>
      </c>
      <c r="M2438" s="168">
        <v>22434</v>
      </c>
      <c r="N2438" s="168" t="str">
        <f t="shared" si="254"/>
        <v>LAN.MON.m120053</v>
      </c>
      <c r="O2438" s="168" t="str">
        <f t="shared" si="255"/>
        <v>"龙狮皇"</v>
      </c>
      <c r="P2438" s="168">
        <v>5</v>
      </c>
      <c r="Q2438" s="168">
        <v>12432</v>
      </c>
      <c r="R2438" s="168" t="s">
        <v>7981</v>
      </c>
      <c r="S2438" s="168">
        <v>12432</v>
      </c>
      <c r="T2438" s="168" t="str">
        <f t="shared" si="256"/>
        <v>LAN.MON.m110138</v>
      </c>
      <c r="U2438" s="168">
        <v>22432</v>
      </c>
      <c r="V2438" s="168" t="s">
        <v>6030</v>
      </c>
      <c r="W2438" s="168">
        <v>22432</v>
      </c>
      <c r="X2438" s="168" t="str">
        <f t="shared" si="257"/>
        <v>LAN.MON.m120032</v>
      </c>
    </row>
    <row r="2439" spans="9:24" x14ac:dyDescent="0.15">
      <c r="I2439" s="168" t="s">
        <v>12873</v>
      </c>
      <c r="J2439" s="168">
        <v>12448</v>
      </c>
      <c r="K2439" s="168" t="str">
        <f t="shared" si="252"/>
        <v>LAN.MON.m110060</v>
      </c>
      <c r="L2439" s="168" t="str">
        <f t="shared" si="253"/>
        <v>"守境金将"</v>
      </c>
      <c r="M2439" s="168">
        <v>22435</v>
      </c>
      <c r="N2439" s="168" t="str">
        <f t="shared" si="254"/>
        <v>LAN.MON.m120060</v>
      </c>
      <c r="O2439" s="168" t="str">
        <f t="shared" si="255"/>
        <v>"守境仙将"</v>
      </c>
      <c r="P2439" s="168">
        <v>5</v>
      </c>
      <c r="Q2439" s="168">
        <v>12433</v>
      </c>
      <c r="R2439" s="168" t="s">
        <v>7986</v>
      </c>
      <c r="S2439" s="168">
        <v>12433</v>
      </c>
      <c r="T2439" s="168" t="str">
        <f t="shared" si="256"/>
        <v>LAN.MON.m110139</v>
      </c>
      <c r="U2439" s="168">
        <v>22433</v>
      </c>
      <c r="V2439" s="168" t="s">
        <v>6049</v>
      </c>
      <c r="W2439" s="168">
        <v>22433</v>
      </c>
      <c r="X2439" s="168" t="str">
        <f t="shared" si="257"/>
        <v>LAN.MON.m120036</v>
      </c>
    </row>
    <row r="2440" spans="9:24" x14ac:dyDescent="0.15">
      <c r="I2440" s="168" t="s">
        <v>12874</v>
      </c>
      <c r="J2440" s="168">
        <v>12449</v>
      </c>
      <c r="K2440" s="168" t="str">
        <f t="shared" ref="K2440:K2503" si="258">IFERROR("LAN.MON."&amp;VLOOKUP("小怪"&amp;I2440,A:C,3,FALSE),IF(MATCH(J2440,J:J,FALSE)=ROW(J2440),IF(VLOOKUP(VLOOKUP(J2440,Q:R,2,FALSE),R:S,2,FALSE)=J2440,"",VLOOKUP(VLOOKUP(VLOOKUP(J2440,Q:R,2,FALSE),R:S,2,FALSE),J:K,2,FALSE)),VLOOKUP(J2440,J:K,2,FALSE)))</f>
        <v>LAN.MON.m110003</v>
      </c>
      <c r="L2440" s="168" t="str">
        <f t="shared" ref="L2440:L2503" si="259">IFERROR(VLOOKUP("小怪"&amp;I2440,A:D,4,FALSE),IF(MATCH(J2440,J:J,FALSE)=ROW(J2440),IF(VLOOKUP(VLOOKUP(J2440,Q:R,2,FALSE),R:S,2,FALSE)=J2440,"",VLOOKUP(VLOOKUP(VLOOKUP(J2440,Q:R,2,FALSE),R:S,2,FALSE),J:L,3,FALSE)),VLOOKUP(J2440,J:L,3,FALSE)))</f>
        <v>"白荷妖"</v>
      </c>
      <c r="M2440" s="168">
        <v>22436</v>
      </c>
      <c r="N2440" s="168" t="str">
        <f t="shared" ref="N2440:N2503" si="260">IFERROR("LAN.MON."&amp;VLOOKUP("boss"&amp;I2440,A:C,3,FALSE),IF(MATCH(M2440,M:M,FALSE)=ROW(M2440),IF(VLOOKUP(VLOOKUP(M2440,U:V,2,FALSE),V:W,2,FALSE)=M2440,"",VLOOKUP(VLOOKUP(VLOOKUP(M2440,U:V,2,FALSE),V:W,2,FALSE),M:N,2,FALSE)),VLOOKUP(M2440,M:N,2,FALSE)))</f>
        <v>LAN.MON.m120003</v>
      </c>
      <c r="O2440" s="168" t="str">
        <f t="shared" ref="O2440:O2503" si="261">IFERROR(VLOOKUP("boss"&amp;I2440,A:D,4,FALSE),IF(MATCH(M2440,M:M,FALSE)=ROW(M2440),IF(VLOOKUP(VLOOKUP(M2440,U:V,2,FALSE),V:W,2,FALSE)=M2440,"",VLOOKUP(VLOOKUP(VLOOKUP(M2440,U:V,2,FALSE),V:W,2,FALSE),M:O,3,FALSE)),VLOOKUP(M2440,M:O,3,FALSE)))</f>
        <v>"白荷妖王"</v>
      </c>
      <c r="P2440" s="168">
        <v>4</v>
      </c>
      <c r="Q2440" s="168">
        <v>12434</v>
      </c>
      <c r="R2440" s="168" t="s">
        <v>7991</v>
      </c>
      <c r="S2440" s="168">
        <v>12434</v>
      </c>
      <c r="T2440" s="168" t="str">
        <f t="shared" ref="T2440:T2503" si="262">IFERROR(VLOOKUP(Q2440,J:K,2,FALSE),"LAN.MON.m110146")</f>
        <v>LAN.MON.m110140</v>
      </c>
      <c r="U2440" s="168">
        <v>22434</v>
      </c>
      <c r="V2440" s="168" t="s">
        <v>6132</v>
      </c>
      <c r="W2440" s="168">
        <v>22434</v>
      </c>
      <c r="X2440" s="168" t="str">
        <f t="shared" ref="X2440:X2503" si="263">IFERROR(VLOOKUP(U2440,M:N,2,FALSE),"LAN.MON.m120146")</f>
        <v>LAN.MON.m120053</v>
      </c>
    </row>
    <row r="2441" spans="9:24" x14ac:dyDescent="0.15">
      <c r="I2441" s="168" t="s">
        <v>12875</v>
      </c>
      <c r="J2441" s="168">
        <v>12450</v>
      </c>
      <c r="K2441" s="168" t="str">
        <f t="shared" si="258"/>
        <v>LAN.MON.m110141</v>
      </c>
      <c r="L2441" s="168" t="str">
        <f t="shared" si="259"/>
        <v>"巧音魔灵"</v>
      </c>
      <c r="M2441" s="168">
        <v>22437</v>
      </c>
      <c r="N2441" s="168" t="str">
        <f t="shared" si="260"/>
        <v>LAN.MON.m120141</v>
      </c>
      <c r="O2441" s="168" t="str">
        <f t="shared" si="261"/>
        <v>"巧音魔仙"</v>
      </c>
      <c r="P2441" s="168">
        <v>4</v>
      </c>
      <c r="Q2441" s="168">
        <v>12435</v>
      </c>
      <c r="R2441" s="168" t="s">
        <v>6311</v>
      </c>
      <c r="S2441" s="168">
        <v>12435</v>
      </c>
      <c r="T2441" s="168" t="str">
        <f t="shared" si="262"/>
        <v>LAN.MON.m110090</v>
      </c>
      <c r="U2441" s="168">
        <v>22435</v>
      </c>
      <c r="V2441" s="168" t="s">
        <v>6167</v>
      </c>
      <c r="W2441" s="168">
        <v>22435</v>
      </c>
      <c r="X2441" s="168" t="str">
        <f t="shared" si="263"/>
        <v>LAN.MON.m120060</v>
      </c>
    </row>
    <row r="2442" spans="9:24" x14ac:dyDescent="0.15">
      <c r="I2442" s="168" t="s">
        <v>12876</v>
      </c>
      <c r="J2442" s="168">
        <v>12451</v>
      </c>
      <c r="K2442" s="168" t="str">
        <f t="shared" si="258"/>
        <v>LAN.MON.m110060</v>
      </c>
      <c r="L2442" s="168" t="str">
        <f t="shared" si="259"/>
        <v>"守境金将"</v>
      </c>
      <c r="M2442" s="168">
        <v>22438</v>
      </c>
      <c r="N2442" s="168" t="str">
        <f t="shared" si="260"/>
        <v>LAN.MON.m120060</v>
      </c>
      <c r="O2442" s="168" t="str">
        <f t="shared" si="261"/>
        <v>"守境仙将"</v>
      </c>
      <c r="P2442" s="168">
        <v>4</v>
      </c>
      <c r="Q2442" s="168">
        <v>12436</v>
      </c>
      <c r="R2442" s="168" t="s">
        <v>7981</v>
      </c>
      <c r="S2442" s="168">
        <v>12436</v>
      </c>
      <c r="T2442" s="168" t="str">
        <f t="shared" si="262"/>
        <v>LAN.MON.m110138</v>
      </c>
      <c r="U2442" s="168">
        <v>22436</v>
      </c>
      <c r="V2442" s="168" t="s">
        <v>5871</v>
      </c>
      <c r="W2442" s="168">
        <v>22436</v>
      </c>
      <c r="X2442" s="168" t="str">
        <f t="shared" si="263"/>
        <v>LAN.MON.m120003</v>
      </c>
    </row>
    <row r="2443" spans="9:24" x14ac:dyDescent="0.15">
      <c r="I2443" s="168" t="s">
        <v>12877</v>
      </c>
      <c r="J2443" s="168">
        <v>12452</v>
      </c>
      <c r="K2443" s="168" t="str">
        <f t="shared" si="258"/>
        <v>LAN.MON.m110003</v>
      </c>
      <c r="L2443" s="168" t="str">
        <f t="shared" si="259"/>
        <v>"白荷妖"</v>
      </c>
      <c r="M2443" s="168">
        <v>22439</v>
      </c>
      <c r="N2443" s="168" t="str">
        <f t="shared" si="260"/>
        <v>LAN.MON.m120003</v>
      </c>
      <c r="O2443" s="168" t="str">
        <f t="shared" si="261"/>
        <v>"白荷妖王"</v>
      </c>
      <c r="P2443" s="168">
        <v>4</v>
      </c>
      <c r="Q2443" s="168">
        <v>12437</v>
      </c>
      <c r="R2443" s="168" t="s">
        <v>7991</v>
      </c>
      <c r="S2443" s="168">
        <v>12437</v>
      </c>
      <c r="T2443" s="168" t="str">
        <f t="shared" si="262"/>
        <v>LAN.MON.m110140</v>
      </c>
      <c r="U2443" s="168">
        <v>22437</v>
      </c>
      <c r="V2443" s="168" t="s">
        <v>8614</v>
      </c>
      <c r="W2443" s="168">
        <v>22437</v>
      </c>
      <c r="X2443" s="168" t="str">
        <f t="shared" si="263"/>
        <v>LAN.MON.m120141</v>
      </c>
    </row>
    <row r="2444" spans="9:24" x14ac:dyDescent="0.15">
      <c r="I2444" s="168" t="s">
        <v>12878</v>
      </c>
      <c r="J2444" s="168">
        <v>12453</v>
      </c>
      <c r="K2444" s="168" t="str">
        <f t="shared" si="258"/>
        <v>LAN.MON.m110141</v>
      </c>
      <c r="L2444" s="168" t="str">
        <f t="shared" si="259"/>
        <v>"巧音魔灵"</v>
      </c>
      <c r="M2444" s="168">
        <v>22440</v>
      </c>
      <c r="N2444" s="168" t="str">
        <f t="shared" si="260"/>
        <v>LAN.MON.m120141</v>
      </c>
      <c r="O2444" s="168" t="str">
        <f t="shared" si="261"/>
        <v>"巧音魔仙"</v>
      </c>
      <c r="P2444" s="168">
        <v>25</v>
      </c>
      <c r="Q2444" s="168">
        <v>12438</v>
      </c>
      <c r="R2444" s="168" t="s">
        <v>7986</v>
      </c>
      <c r="S2444" s="168">
        <v>12438</v>
      </c>
      <c r="T2444" s="168" t="str">
        <f t="shared" si="262"/>
        <v>LAN.MON.m110139</v>
      </c>
      <c r="U2444" s="168">
        <v>22438</v>
      </c>
      <c r="V2444" s="168" t="s">
        <v>6167</v>
      </c>
      <c r="W2444" s="168">
        <v>22438</v>
      </c>
      <c r="X2444" s="168" t="str">
        <f t="shared" si="263"/>
        <v>LAN.MON.m120060</v>
      </c>
    </row>
    <row r="2445" spans="9:24" x14ac:dyDescent="0.15">
      <c r="I2445" s="168" t="s">
        <v>12879</v>
      </c>
      <c r="J2445" s="168">
        <v>12454</v>
      </c>
      <c r="K2445" s="168" t="str">
        <f t="shared" si="258"/>
        <v>LAN.MON.m110011</v>
      </c>
      <c r="L2445" s="168" t="str">
        <f t="shared" si="259"/>
        <v>"鹿灵"</v>
      </c>
      <c r="M2445" s="168">
        <v>22441</v>
      </c>
      <c r="N2445" s="168" t="str">
        <f t="shared" si="260"/>
        <v>LAN.MON.m120011</v>
      </c>
      <c r="O2445" s="168" t="str">
        <f t="shared" si="261"/>
        <v>"鹿仙"</v>
      </c>
      <c r="P2445" s="168">
        <v>25</v>
      </c>
      <c r="Q2445" s="168">
        <v>12439</v>
      </c>
      <c r="R2445" s="168" t="s">
        <v>6311</v>
      </c>
      <c r="S2445" s="168">
        <v>12439</v>
      </c>
      <c r="T2445" s="168" t="str">
        <f t="shared" si="262"/>
        <v>LAN.MON.m110090</v>
      </c>
      <c r="U2445" s="168">
        <v>22439</v>
      </c>
      <c r="V2445" s="168" t="s">
        <v>5871</v>
      </c>
      <c r="W2445" s="168">
        <v>22439</v>
      </c>
      <c r="X2445" s="168" t="str">
        <f t="shared" si="263"/>
        <v>LAN.MON.m120003</v>
      </c>
    </row>
    <row r="2446" spans="9:24" x14ac:dyDescent="0.15">
      <c r="I2446" s="168" t="s">
        <v>12880</v>
      </c>
      <c r="J2446" s="168">
        <v>12455</v>
      </c>
      <c r="K2446" s="168" t="str">
        <f t="shared" si="258"/>
        <v>LAN.MON.m110064</v>
      </c>
      <c r="L2446" s="168" t="str">
        <f t="shared" si="259"/>
        <v>"荒沙女匪"</v>
      </c>
      <c r="M2446" s="168">
        <v>22442</v>
      </c>
      <c r="N2446" s="168" t="str">
        <f t="shared" si="260"/>
        <v>LAN.MON.m120064</v>
      </c>
      <c r="O2446" s="168" t="str">
        <f t="shared" si="261"/>
        <v>"荒沙匪首"</v>
      </c>
      <c r="P2446" s="168">
        <v>25</v>
      </c>
      <c r="Q2446" s="168">
        <v>12440</v>
      </c>
      <c r="R2446" s="168" t="s">
        <v>7991</v>
      </c>
      <c r="S2446" s="168">
        <v>12440</v>
      </c>
      <c r="T2446" s="168" t="str">
        <f t="shared" si="262"/>
        <v>LAN.MON.m110140</v>
      </c>
      <c r="U2446" s="168">
        <v>22440</v>
      </c>
      <c r="V2446" s="168" t="s">
        <v>8614</v>
      </c>
      <c r="W2446" s="168">
        <v>22440</v>
      </c>
      <c r="X2446" s="168" t="str">
        <f t="shared" si="263"/>
        <v>LAN.MON.m120141</v>
      </c>
    </row>
    <row r="2447" spans="9:24" x14ac:dyDescent="0.15">
      <c r="I2447" s="168" t="s">
        <v>12881</v>
      </c>
      <c r="J2447" s="168">
        <v>12456</v>
      </c>
      <c r="K2447" s="168" t="str">
        <f t="shared" si="258"/>
        <v>LAN.MON.m110103</v>
      </c>
      <c r="L2447" s="168" t="str">
        <f t="shared" si="259"/>
        <v>"弯刀童子"</v>
      </c>
      <c r="M2447" s="168">
        <v>22443</v>
      </c>
      <c r="N2447" s="168" t="str">
        <f t="shared" si="260"/>
        <v>LAN.MON.m120103</v>
      </c>
      <c r="O2447" s="168" t="str">
        <f t="shared" si="261"/>
        <v>"弯刀仙童"</v>
      </c>
      <c r="P2447" s="168">
        <v>25</v>
      </c>
      <c r="Q2447" s="168">
        <v>12441</v>
      </c>
      <c r="R2447" s="168" t="s">
        <v>6030</v>
      </c>
      <c r="S2447" s="168">
        <v>12441</v>
      </c>
      <c r="T2447" s="168" t="str">
        <f t="shared" si="262"/>
        <v>LAN.MON.m110032</v>
      </c>
      <c r="U2447" s="168">
        <v>22441</v>
      </c>
      <c r="V2447" s="168" t="s">
        <v>5883</v>
      </c>
      <c r="W2447" s="168">
        <v>22441</v>
      </c>
      <c r="X2447" s="168" t="str">
        <f t="shared" si="263"/>
        <v>LAN.MON.m120011</v>
      </c>
    </row>
    <row r="2448" spans="9:24" x14ac:dyDescent="0.15">
      <c r="I2448" s="168" t="s">
        <v>12882</v>
      </c>
      <c r="J2448" s="168">
        <v>12457</v>
      </c>
      <c r="K2448" s="168" t="str">
        <f t="shared" si="258"/>
        <v>LAN.MON.m110141</v>
      </c>
      <c r="L2448" s="168" t="str">
        <f t="shared" si="259"/>
        <v>"巧音魔灵"</v>
      </c>
      <c r="M2448" s="168">
        <v>22444</v>
      </c>
      <c r="N2448" s="168" t="str">
        <f t="shared" si="260"/>
        <v>LAN.MON.m120141</v>
      </c>
      <c r="O2448" s="168" t="str">
        <f t="shared" si="261"/>
        <v>"巧音魔仙"</v>
      </c>
      <c r="P2448" s="168">
        <v>26</v>
      </c>
      <c r="Q2448" s="168">
        <v>12442</v>
      </c>
      <c r="R2448" s="168" t="s">
        <v>6049</v>
      </c>
      <c r="S2448" s="168">
        <v>12442</v>
      </c>
      <c r="T2448" s="168" t="str">
        <f t="shared" si="262"/>
        <v>LAN.MON.m110036</v>
      </c>
      <c r="U2448" s="168">
        <v>22442</v>
      </c>
      <c r="V2448" s="168" t="s">
        <v>6187</v>
      </c>
      <c r="W2448" s="168">
        <v>22442</v>
      </c>
      <c r="X2448" s="168" t="str">
        <f t="shared" si="263"/>
        <v>LAN.MON.m120064</v>
      </c>
    </row>
    <row r="2449" spans="9:24" x14ac:dyDescent="0.15">
      <c r="I2449" s="168" t="s">
        <v>12883</v>
      </c>
      <c r="J2449" s="168">
        <v>12458</v>
      </c>
      <c r="K2449" s="168" t="str">
        <f t="shared" si="258"/>
        <v>LAN.MON.m110003</v>
      </c>
      <c r="L2449" s="168" t="str">
        <f t="shared" si="259"/>
        <v>"白荷妖"</v>
      </c>
      <c r="M2449" s="168">
        <v>22445</v>
      </c>
      <c r="N2449" s="168" t="str">
        <f t="shared" si="260"/>
        <v>LAN.MON.m120003</v>
      </c>
      <c r="O2449" s="168" t="str">
        <f t="shared" si="261"/>
        <v>"白荷妖王"</v>
      </c>
      <c r="P2449" s="168">
        <v>26</v>
      </c>
      <c r="Q2449" s="168">
        <v>12443</v>
      </c>
      <c r="R2449" s="168" t="s">
        <v>6132</v>
      </c>
      <c r="S2449" s="168">
        <v>12443</v>
      </c>
      <c r="T2449" s="168" t="str">
        <f t="shared" si="262"/>
        <v>LAN.MON.m110053</v>
      </c>
      <c r="U2449" s="168">
        <v>22443</v>
      </c>
      <c r="V2449" s="168" t="s">
        <v>6372</v>
      </c>
      <c r="W2449" s="168">
        <v>22443</v>
      </c>
      <c r="X2449" s="168" t="str">
        <f t="shared" si="263"/>
        <v>LAN.MON.m120103</v>
      </c>
    </row>
    <row r="2450" spans="9:24" x14ac:dyDescent="0.15">
      <c r="I2450" s="168" t="s">
        <v>12884</v>
      </c>
      <c r="J2450" s="168">
        <v>12459</v>
      </c>
      <c r="K2450" s="168" t="str">
        <f t="shared" si="258"/>
        <v>LAN.MON.m110011</v>
      </c>
      <c r="L2450" s="168" t="str">
        <f t="shared" si="259"/>
        <v>"鹿灵"</v>
      </c>
      <c r="M2450" s="168">
        <v>22446</v>
      </c>
      <c r="N2450" s="168" t="str">
        <f t="shared" si="260"/>
        <v>LAN.MON.m120011</v>
      </c>
      <c r="O2450" s="168" t="str">
        <f t="shared" si="261"/>
        <v>"鹿仙"</v>
      </c>
      <c r="P2450" s="168">
        <v>26</v>
      </c>
      <c r="Q2450" s="168">
        <v>12444</v>
      </c>
      <c r="R2450" s="168" t="s">
        <v>6207</v>
      </c>
      <c r="S2450" s="168">
        <v>12444</v>
      </c>
      <c r="T2450" s="168" t="str">
        <f t="shared" si="262"/>
        <v>LAN.MON.m110068</v>
      </c>
      <c r="U2450" s="168">
        <v>22444</v>
      </c>
      <c r="V2450" s="168" t="s">
        <v>8614</v>
      </c>
      <c r="W2450" s="168">
        <v>22444</v>
      </c>
      <c r="X2450" s="168" t="str">
        <f t="shared" si="263"/>
        <v>LAN.MON.m120141</v>
      </c>
    </row>
    <row r="2451" spans="9:24" x14ac:dyDescent="0.15">
      <c r="I2451" s="168" t="s">
        <v>12885</v>
      </c>
      <c r="J2451" s="168">
        <v>12460</v>
      </c>
      <c r="K2451" s="168" t="str">
        <f t="shared" si="258"/>
        <v>LAN.MON.m110060</v>
      </c>
      <c r="L2451" s="168" t="str">
        <f t="shared" si="259"/>
        <v>"守境金将"</v>
      </c>
      <c r="M2451" s="168">
        <v>22447</v>
      </c>
      <c r="N2451" s="168" t="str">
        <f t="shared" si="260"/>
        <v>LAN.MON.m120060</v>
      </c>
      <c r="O2451" s="168" t="str">
        <f t="shared" si="261"/>
        <v>"守境仙将"</v>
      </c>
      <c r="P2451" s="168">
        <v>26</v>
      </c>
      <c r="Q2451" s="168">
        <v>12445</v>
      </c>
      <c r="R2451" s="168" t="s">
        <v>6030</v>
      </c>
      <c r="S2451" s="168">
        <v>12445</v>
      </c>
      <c r="T2451" s="168" t="str">
        <f t="shared" si="262"/>
        <v>LAN.MON.m110032</v>
      </c>
      <c r="U2451" s="168">
        <v>22445</v>
      </c>
      <c r="V2451" s="168" t="s">
        <v>5871</v>
      </c>
      <c r="W2451" s="168">
        <v>22445</v>
      </c>
      <c r="X2451" s="168" t="str">
        <f t="shared" si="263"/>
        <v>LAN.MON.m120003</v>
      </c>
    </row>
    <row r="2452" spans="9:24" x14ac:dyDescent="0.15">
      <c r="I2452" s="168" t="s">
        <v>12886</v>
      </c>
      <c r="J2452" s="168">
        <v>12461</v>
      </c>
      <c r="K2452" s="168" t="str">
        <f t="shared" si="258"/>
        <v>LAN.MON.m110064</v>
      </c>
      <c r="L2452" s="168" t="str">
        <f t="shared" si="259"/>
        <v>"荒沙女匪"</v>
      </c>
      <c r="M2452" s="168">
        <v>22448</v>
      </c>
      <c r="N2452" s="168" t="str">
        <f t="shared" si="260"/>
        <v>LAN.MON.m120064</v>
      </c>
      <c r="O2452" s="168" t="str">
        <f t="shared" si="261"/>
        <v>"荒沙匪首"</v>
      </c>
      <c r="P2452" s="168">
        <v>6</v>
      </c>
      <c r="Q2452" s="168">
        <v>12446</v>
      </c>
      <c r="R2452" s="168" t="s">
        <v>6049</v>
      </c>
      <c r="S2452" s="168">
        <v>12446</v>
      </c>
      <c r="T2452" s="168" t="str">
        <f t="shared" si="262"/>
        <v>LAN.MON.m110036</v>
      </c>
      <c r="U2452" s="168">
        <v>22446</v>
      </c>
      <c r="V2452" s="168" t="s">
        <v>5883</v>
      </c>
      <c r="W2452" s="168">
        <v>22446</v>
      </c>
      <c r="X2452" s="168" t="str">
        <f t="shared" si="263"/>
        <v>LAN.MON.m120011</v>
      </c>
    </row>
    <row r="2453" spans="9:24" x14ac:dyDescent="0.15">
      <c r="I2453" s="168" t="s">
        <v>12887</v>
      </c>
      <c r="J2453" s="168">
        <v>12462</v>
      </c>
      <c r="K2453" s="168" t="str">
        <f t="shared" si="258"/>
        <v>LAN.MON.m110103</v>
      </c>
      <c r="L2453" s="168" t="str">
        <f t="shared" si="259"/>
        <v>"弯刀童子"</v>
      </c>
      <c r="M2453" s="168">
        <v>22449</v>
      </c>
      <c r="N2453" s="168" t="str">
        <f t="shared" si="260"/>
        <v>LAN.MON.m120103</v>
      </c>
      <c r="O2453" s="168" t="str">
        <f t="shared" si="261"/>
        <v>"弯刀仙童"</v>
      </c>
      <c r="P2453" s="168">
        <v>6</v>
      </c>
      <c r="Q2453" s="168">
        <v>12447</v>
      </c>
      <c r="R2453" s="168" t="s">
        <v>6132</v>
      </c>
      <c r="S2453" s="168">
        <v>12447</v>
      </c>
      <c r="T2453" s="168" t="str">
        <f t="shared" si="262"/>
        <v>LAN.MON.m110053</v>
      </c>
      <c r="U2453" s="168">
        <v>22447</v>
      </c>
      <c r="V2453" s="168" t="s">
        <v>6167</v>
      </c>
      <c r="W2453" s="168">
        <v>22447</v>
      </c>
      <c r="X2453" s="168" t="str">
        <f t="shared" si="263"/>
        <v>LAN.MON.m120060</v>
      </c>
    </row>
    <row r="2454" spans="9:24" x14ac:dyDescent="0.15">
      <c r="I2454" s="168" t="s">
        <v>12888</v>
      </c>
      <c r="J2454" s="168">
        <v>12463</v>
      </c>
      <c r="K2454" s="168" t="str">
        <f t="shared" si="258"/>
        <v>LAN.MON.m110141</v>
      </c>
      <c r="L2454" s="168" t="str">
        <f t="shared" si="259"/>
        <v>"巧音魔灵"</v>
      </c>
      <c r="M2454" s="168">
        <v>22450</v>
      </c>
      <c r="N2454" s="168" t="str">
        <f t="shared" si="260"/>
        <v>LAN.MON.m120141</v>
      </c>
      <c r="O2454" s="168" t="str">
        <f t="shared" si="261"/>
        <v>"巧音魔仙"</v>
      </c>
      <c r="P2454" s="168">
        <v>6</v>
      </c>
      <c r="Q2454" s="168">
        <v>12448</v>
      </c>
      <c r="R2454" s="168" t="s">
        <v>6167</v>
      </c>
      <c r="S2454" s="168">
        <v>12448</v>
      </c>
      <c r="T2454" s="168" t="str">
        <f t="shared" si="262"/>
        <v>LAN.MON.m110060</v>
      </c>
      <c r="U2454" s="168">
        <v>22448</v>
      </c>
      <c r="V2454" s="168" t="s">
        <v>6187</v>
      </c>
      <c r="W2454" s="168">
        <v>22448</v>
      </c>
      <c r="X2454" s="168" t="str">
        <f t="shared" si="263"/>
        <v>LAN.MON.m120064</v>
      </c>
    </row>
    <row r="2455" spans="9:24" x14ac:dyDescent="0.15">
      <c r="I2455" s="168" t="s">
        <v>12889</v>
      </c>
      <c r="J2455" s="168">
        <v>12464</v>
      </c>
      <c r="K2455" s="168" t="str">
        <f t="shared" si="258"/>
        <v>LAN.MON.m110003</v>
      </c>
      <c r="L2455" s="168" t="str">
        <f t="shared" si="259"/>
        <v>"白荷妖"</v>
      </c>
      <c r="M2455" s="168">
        <v>22451</v>
      </c>
      <c r="N2455" s="168" t="str">
        <f t="shared" si="260"/>
        <v>LAN.MON.m120003</v>
      </c>
      <c r="O2455" s="168" t="str">
        <f t="shared" si="261"/>
        <v>"白荷妖王"</v>
      </c>
      <c r="P2455" s="168">
        <v>6</v>
      </c>
      <c r="Q2455" s="168">
        <v>12449</v>
      </c>
      <c r="R2455" s="168" t="s">
        <v>5871</v>
      </c>
      <c r="S2455" s="168">
        <v>12449</v>
      </c>
      <c r="T2455" s="168" t="str">
        <f t="shared" si="262"/>
        <v>LAN.MON.m110003</v>
      </c>
      <c r="U2455" s="168">
        <v>22449</v>
      </c>
      <c r="V2455" s="168" t="s">
        <v>6372</v>
      </c>
      <c r="W2455" s="168">
        <v>22449</v>
      </c>
      <c r="X2455" s="168" t="str">
        <f t="shared" si="263"/>
        <v>LAN.MON.m120103</v>
      </c>
    </row>
    <row r="2456" spans="9:24" x14ac:dyDescent="0.15">
      <c r="I2456" s="168" t="s">
        <v>12890</v>
      </c>
      <c r="J2456" s="168">
        <v>12465</v>
      </c>
      <c r="K2456" s="168" t="str">
        <f t="shared" si="258"/>
        <v>LAN.MON.m110011</v>
      </c>
      <c r="L2456" s="168" t="str">
        <f t="shared" si="259"/>
        <v>"鹿灵"</v>
      </c>
      <c r="M2456" s="168">
        <v>22452</v>
      </c>
      <c r="N2456" s="168" t="str">
        <f t="shared" si="260"/>
        <v>LAN.MON.m120011</v>
      </c>
      <c r="O2456" s="168" t="str">
        <f t="shared" si="261"/>
        <v>"鹿仙"</v>
      </c>
      <c r="P2456" s="168">
        <v>6</v>
      </c>
      <c r="Q2456" s="168">
        <v>12450</v>
      </c>
      <c r="R2456" s="168" t="s">
        <v>8614</v>
      </c>
      <c r="S2456" s="168">
        <v>12450</v>
      </c>
      <c r="T2456" s="168" t="str">
        <f t="shared" si="262"/>
        <v>LAN.MON.m110141</v>
      </c>
      <c r="U2456" s="168">
        <v>22450</v>
      </c>
      <c r="V2456" s="168" t="s">
        <v>8614</v>
      </c>
      <c r="W2456" s="168">
        <v>22450</v>
      </c>
      <c r="X2456" s="168" t="str">
        <f t="shared" si="263"/>
        <v>LAN.MON.m120141</v>
      </c>
    </row>
    <row r="2457" spans="9:24" x14ac:dyDescent="0.15">
      <c r="I2457" s="168" t="s">
        <v>12891</v>
      </c>
      <c r="J2457" s="168">
        <v>12466</v>
      </c>
      <c r="K2457" s="168" t="str">
        <f t="shared" si="258"/>
        <v>LAN.MON.m110060</v>
      </c>
      <c r="L2457" s="168" t="str">
        <f t="shared" si="259"/>
        <v>"守境金将"</v>
      </c>
      <c r="M2457" s="168">
        <v>22453</v>
      </c>
      <c r="N2457" s="168" t="str">
        <f t="shared" si="260"/>
        <v>LAN.MON.m120060</v>
      </c>
      <c r="O2457" s="168" t="str">
        <f t="shared" si="261"/>
        <v>"守境仙将"</v>
      </c>
      <c r="P2457" s="168">
        <v>6</v>
      </c>
      <c r="Q2457" s="168">
        <v>12451</v>
      </c>
      <c r="R2457" s="168" t="s">
        <v>6167</v>
      </c>
      <c r="S2457" s="168">
        <v>12451</v>
      </c>
      <c r="T2457" s="168" t="str">
        <f t="shared" si="262"/>
        <v>LAN.MON.m110060</v>
      </c>
      <c r="U2457" s="168">
        <v>22451</v>
      </c>
      <c r="V2457" s="168" t="s">
        <v>5871</v>
      </c>
      <c r="W2457" s="168">
        <v>22451</v>
      </c>
      <c r="X2457" s="168" t="str">
        <f t="shared" si="263"/>
        <v>LAN.MON.m120003</v>
      </c>
    </row>
    <row r="2458" spans="9:24" x14ac:dyDescent="0.15">
      <c r="I2458" s="168" t="s">
        <v>12892</v>
      </c>
      <c r="J2458" s="168">
        <v>12467</v>
      </c>
      <c r="K2458" s="168" t="str">
        <f t="shared" si="258"/>
        <v>LAN.MON.m110103</v>
      </c>
      <c r="L2458" s="168" t="str">
        <f t="shared" si="259"/>
        <v>"弯刀童子"</v>
      </c>
      <c r="M2458" s="168">
        <v>22454</v>
      </c>
      <c r="N2458" s="168" t="str">
        <f t="shared" si="260"/>
        <v>LAN.MON.m120103</v>
      </c>
      <c r="O2458" s="168" t="str">
        <f t="shared" si="261"/>
        <v>"弯刀仙童"</v>
      </c>
      <c r="P2458" s="168">
        <v>6</v>
      </c>
      <c r="Q2458" s="168">
        <v>12452</v>
      </c>
      <c r="R2458" s="168" t="s">
        <v>5871</v>
      </c>
      <c r="S2458" s="168">
        <v>12452</v>
      </c>
      <c r="T2458" s="168" t="str">
        <f t="shared" si="262"/>
        <v>LAN.MON.m110003</v>
      </c>
      <c r="U2458" s="168">
        <v>22452</v>
      </c>
      <c r="V2458" s="168" t="s">
        <v>5883</v>
      </c>
      <c r="W2458" s="168">
        <v>22452</v>
      </c>
      <c r="X2458" s="168" t="str">
        <f t="shared" si="263"/>
        <v>LAN.MON.m120011</v>
      </c>
    </row>
    <row r="2459" spans="9:24" x14ac:dyDescent="0.15">
      <c r="I2459" s="168" t="s">
        <v>12893</v>
      </c>
      <c r="J2459" s="168">
        <v>12468</v>
      </c>
      <c r="K2459" s="168" t="str">
        <f t="shared" si="258"/>
        <v>LAN.MON.m110081</v>
      </c>
      <c r="L2459" s="168" t="str">
        <f t="shared" si="259"/>
        <v>"震山兽"</v>
      </c>
      <c r="M2459" s="168">
        <v>22455</v>
      </c>
      <c r="N2459" s="168" t="str">
        <f t="shared" si="260"/>
        <v>LAN.MON.m120081</v>
      </c>
      <c r="O2459" s="168" t="str">
        <f t="shared" si="261"/>
        <v>"震山兽王"</v>
      </c>
      <c r="P2459" s="168">
        <v>6</v>
      </c>
      <c r="Q2459" s="168">
        <v>12453</v>
      </c>
      <c r="R2459" s="168" t="s">
        <v>8614</v>
      </c>
      <c r="S2459" s="168">
        <v>12453</v>
      </c>
      <c r="T2459" s="168" t="str">
        <f t="shared" si="262"/>
        <v>LAN.MON.m110141</v>
      </c>
      <c r="U2459" s="168">
        <v>22453</v>
      </c>
      <c r="V2459" s="168" t="s">
        <v>6167</v>
      </c>
      <c r="W2459" s="168">
        <v>22453</v>
      </c>
      <c r="X2459" s="168" t="str">
        <f t="shared" si="263"/>
        <v>LAN.MON.m120060</v>
      </c>
    </row>
    <row r="2460" spans="9:24" x14ac:dyDescent="0.15">
      <c r="I2460" s="168" t="s">
        <v>12894</v>
      </c>
      <c r="J2460" s="168">
        <v>12469</v>
      </c>
      <c r="K2460" s="168" t="str">
        <f t="shared" si="258"/>
        <v>LAN.MON.m110053</v>
      </c>
      <c r="L2460" s="168" t="str">
        <f t="shared" si="259"/>
        <v>"腾云龙狮"</v>
      </c>
      <c r="M2460" s="168">
        <v>22456</v>
      </c>
      <c r="N2460" s="168" t="str">
        <f t="shared" si="260"/>
        <v>LAN.MON.m120053</v>
      </c>
      <c r="O2460" s="168" t="str">
        <f t="shared" si="261"/>
        <v>"龙狮皇"</v>
      </c>
      <c r="P2460" s="168">
        <v>6</v>
      </c>
      <c r="Q2460" s="168">
        <v>12454</v>
      </c>
      <c r="R2460" s="168" t="s">
        <v>5883</v>
      </c>
      <c r="S2460" s="168">
        <v>12454</v>
      </c>
      <c r="T2460" s="168" t="str">
        <f t="shared" si="262"/>
        <v>LAN.MON.m110011</v>
      </c>
      <c r="U2460" s="168">
        <v>22454</v>
      </c>
      <c r="V2460" s="168" t="s">
        <v>6372</v>
      </c>
      <c r="W2460" s="168">
        <v>22454</v>
      </c>
      <c r="X2460" s="168" t="str">
        <f t="shared" si="263"/>
        <v>LAN.MON.m120103</v>
      </c>
    </row>
    <row r="2461" spans="9:24" x14ac:dyDescent="0.15">
      <c r="I2461" s="168" t="s">
        <v>12895</v>
      </c>
      <c r="J2461" s="168">
        <v>12470</v>
      </c>
      <c r="K2461" s="168" t="str">
        <f t="shared" si="258"/>
        <v>LAN.MON.m110036</v>
      </c>
      <c r="L2461" s="168" t="str">
        <f t="shared" si="259"/>
        <v>"冰境巨兽"</v>
      </c>
      <c r="M2461" s="168">
        <v>22457</v>
      </c>
      <c r="N2461" s="168" t="str">
        <f t="shared" si="260"/>
        <v>LAN.MON.m120036</v>
      </c>
      <c r="O2461" s="168" t="str">
        <f t="shared" si="261"/>
        <v>"冰境兽王"</v>
      </c>
      <c r="P2461" s="168">
        <v>7</v>
      </c>
      <c r="Q2461" s="168">
        <v>12455</v>
      </c>
      <c r="R2461" s="168" t="s">
        <v>6187</v>
      </c>
      <c r="S2461" s="168">
        <v>12455</v>
      </c>
      <c r="T2461" s="168" t="str">
        <f t="shared" si="262"/>
        <v>LAN.MON.m110064</v>
      </c>
      <c r="U2461" s="168">
        <v>22455</v>
      </c>
      <c r="V2461" s="168" t="s">
        <v>6271</v>
      </c>
      <c r="W2461" s="168">
        <v>22455</v>
      </c>
      <c r="X2461" s="168" t="str">
        <f t="shared" si="263"/>
        <v>LAN.MON.m120081</v>
      </c>
    </row>
    <row r="2462" spans="9:24" x14ac:dyDescent="0.15">
      <c r="I2462" s="168" t="s">
        <v>12896</v>
      </c>
      <c r="J2462" s="168">
        <v>12471</v>
      </c>
      <c r="K2462" s="168" t="str">
        <f t="shared" si="258"/>
        <v>LAN.MON.m110055</v>
      </c>
      <c r="L2462" s="168" t="str">
        <f t="shared" si="259"/>
        <v>"火雀女妖"</v>
      </c>
      <c r="M2462" s="168">
        <v>22458</v>
      </c>
      <c r="N2462" s="168" t="str">
        <f t="shared" si="260"/>
        <v>LAN.MON.m120055</v>
      </c>
      <c r="O2462" s="168" t="str">
        <f t="shared" si="261"/>
        <v>"火雀妖后"</v>
      </c>
      <c r="P2462" s="168">
        <v>7</v>
      </c>
      <c r="Q2462" s="168">
        <v>12456</v>
      </c>
      <c r="R2462" s="168" t="s">
        <v>6372</v>
      </c>
      <c r="S2462" s="168">
        <v>12456</v>
      </c>
      <c r="T2462" s="168" t="str">
        <f t="shared" si="262"/>
        <v>LAN.MON.m110103</v>
      </c>
      <c r="U2462" s="168">
        <v>22456</v>
      </c>
      <c r="V2462" s="168" t="s">
        <v>6132</v>
      </c>
      <c r="W2462" s="168">
        <v>22456</v>
      </c>
      <c r="X2462" s="168" t="str">
        <f t="shared" si="263"/>
        <v>LAN.MON.m120053</v>
      </c>
    </row>
    <row r="2463" spans="9:24" x14ac:dyDescent="0.15">
      <c r="I2463" s="168" t="s">
        <v>12897</v>
      </c>
      <c r="J2463" s="168">
        <v>12472</v>
      </c>
      <c r="K2463" s="168" t="str">
        <f t="shared" si="258"/>
        <v>LAN.MON.m110081</v>
      </c>
      <c r="L2463" s="168" t="str">
        <f t="shared" si="259"/>
        <v>"震山兽"</v>
      </c>
      <c r="M2463" s="168">
        <v>22459</v>
      </c>
      <c r="N2463" s="168" t="str">
        <f t="shared" si="260"/>
        <v>LAN.MON.m120081</v>
      </c>
      <c r="O2463" s="168" t="str">
        <f t="shared" si="261"/>
        <v>"震山兽王"</v>
      </c>
      <c r="P2463" s="168">
        <v>7</v>
      </c>
      <c r="Q2463" s="168">
        <v>12457</v>
      </c>
      <c r="R2463" s="168" t="s">
        <v>8614</v>
      </c>
      <c r="S2463" s="168">
        <v>12457</v>
      </c>
      <c r="T2463" s="168" t="str">
        <f t="shared" si="262"/>
        <v>LAN.MON.m110141</v>
      </c>
      <c r="U2463" s="168">
        <v>22457</v>
      </c>
      <c r="V2463" s="168" t="s">
        <v>6049</v>
      </c>
      <c r="W2463" s="168">
        <v>22457</v>
      </c>
      <c r="X2463" s="168" t="str">
        <f t="shared" si="263"/>
        <v>LAN.MON.m120036</v>
      </c>
    </row>
    <row r="2464" spans="9:24" x14ac:dyDescent="0.15">
      <c r="I2464" s="168" t="s">
        <v>12898</v>
      </c>
      <c r="J2464" s="168">
        <v>12473</v>
      </c>
      <c r="K2464" s="168" t="str">
        <f t="shared" si="258"/>
        <v>LAN.MON.m110143</v>
      </c>
      <c r="L2464" s="168" t="str">
        <f t="shared" si="259"/>
        <v>"搬山蛮兽"</v>
      </c>
      <c r="M2464" s="168">
        <v>22460</v>
      </c>
      <c r="N2464" s="168" t="str">
        <f t="shared" si="260"/>
        <v>LAN.MON.m120143</v>
      </c>
      <c r="O2464" s="168" t="str">
        <f t="shared" si="261"/>
        <v>"搬山蛮兽王"</v>
      </c>
      <c r="P2464" s="168">
        <v>7</v>
      </c>
      <c r="Q2464" s="168">
        <v>12458</v>
      </c>
      <c r="R2464" s="168" t="s">
        <v>5871</v>
      </c>
      <c r="S2464" s="168">
        <v>12458</v>
      </c>
      <c r="T2464" s="168" t="str">
        <f t="shared" si="262"/>
        <v>LAN.MON.m110003</v>
      </c>
      <c r="U2464" s="168">
        <v>22458</v>
      </c>
      <c r="V2464" s="168" t="s">
        <v>6142</v>
      </c>
      <c r="W2464" s="168">
        <v>22458</v>
      </c>
      <c r="X2464" s="168" t="str">
        <f t="shared" si="263"/>
        <v>LAN.MON.m120055</v>
      </c>
    </row>
    <row r="2465" spans="9:24" x14ac:dyDescent="0.15">
      <c r="I2465" s="168" t="s">
        <v>12899</v>
      </c>
      <c r="J2465" s="168">
        <v>12474</v>
      </c>
      <c r="K2465" s="168" t="str">
        <f t="shared" si="258"/>
        <v>LAN.MON.m110144</v>
      </c>
      <c r="L2465" s="168" t="str">
        <f t="shared" si="259"/>
        <v>"噬火天魔"</v>
      </c>
      <c r="M2465" s="168">
        <v>22461</v>
      </c>
      <c r="N2465" s="168" t="str">
        <f t="shared" si="260"/>
        <v>LAN.MON.m120144</v>
      </c>
      <c r="O2465" s="168" t="str">
        <f t="shared" si="261"/>
        <v>"噬火天魔王"</v>
      </c>
      <c r="P2465" s="168">
        <v>7</v>
      </c>
      <c r="Q2465" s="168">
        <v>12459</v>
      </c>
      <c r="R2465" s="168" t="s">
        <v>5883</v>
      </c>
      <c r="S2465" s="168">
        <v>12459</v>
      </c>
      <c r="T2465" s="168" t="str">
        <f t="shared" si="262"/>
        <v>LAN.MON.m110011</v>
      </c>
      <c r="U2465" s="168">
        <v>22459</v>
      </c>
      <c r="V2465" s="168" t="s">
        <v>6271</v>
      </c>
      <c r="W2465" s="168">
        <v>22459</v>
      </c>
      <c r="X2465" s="168" t="str">
        <f t="shared" si="263"/>
        <v>LAN.MON.m120081</v>
      </c>
    </row>
    <row r="2466" spans="9:24" x14ac:dyDescent="0.15">
      <c r="I2466" s="168" t="s">
        <v>12900</v>
      </c>
      <c r="J2466" s="168">
        <v>12475</v>
      </c>
      <c r="K2466" s="168" t="str">
        <f t="shared" si="258"/>
        <v>LAN.MON.m110081</v>
      </c>
      <c r="L2466" s="168" t="str">
        <f t="shared" si="259"/>
        <v>"震山兽"</v>
      </c>
      <c r="M2466" s="168">
        <v>22462</v>
      </c>
      <c r="N2466" s="168" t="str">
        <f t="shared" si="260"/>
        <v>LAN.MON.m120081</v>
      </c>
      <c r="O2466" s="168" t="str">
        <f t="shared" si="261"/>
        <v>"震山兽王"</v>
      </c>
      <c r="P2466" s="168">
        <v>7</v>
      </c>
      <c r="Q2466" s="168">
        <v>12460</v>
      </c>
      <c r="R2466" s="168" t="s">
        <v>6167</v>
      </c>
      <c r="S2466" s="168">
        <v>12460</v>
      </c>
      <c r="T2466" s="168" t="str">
        <f t="shared" si="262"/>
        <v>LAN.MON.m110060</v>
      </c>
      <c r="U2466" s="168">
        <v>22460</v>
      </c>
      <c r="V2466" s="168" t="s">
        <v>10639</v>
      </c>
      <c r="W2466" s="168">
        <v>22460</v>
      </c>
      <c r="X2466" s="168" t="str">
        <f t="shared" si="263"/>
        <v>LAN.MON.m120143</v>
      </c>
    </row>
    <row r="2467" spans="9:24" x14ac:dyDescent="0.15">
      <c r="I2467" s="168" t="s">
        <v>12901</v>
      </c>
      <c r="J2467" s="168">
        <v>12476</v>
      </c>
      <c r="K2467" s="168" t="str">
        <f t="shared" si="258"/>
        <v>LAN.MON.m110053</v>
      </c>
      <c r="L2467" s="168" t="str">
        <f t="shared" si="259"/>
        <v>"腾云龙狮"</v>
      </c>
      <c r="M2467" s="168">
        <v>22463</v>
      </c>
      <c r="N2467" s="168" t="str">
        <f t="shared" si="260"/>
        <v>LAN.MON.m120053</v>
      </c>
      <c r="O2467" s="168" t="str">
        <f t="shared" si="261"/>
        <v>"龙狮皇"</v>
      </c>
      <c r="P2467" s="168">
        <v>7</v>
      </c>
      <c r="Q2467" s="168">
        <v>12461</v>
      </c>
      <c r="R2467" s="168" t="s">
        <v>6187</v>
      </c>
      <c r="S2467" s="168">
        <v>12461</v>
      </c>
      <c r="T2467" s="168" t="str">
        <f t="shared" si="262"/>
        <v>LAN.MON.m110064</v>
      </c>
      <c r="U2467" s="168">
        <v>22461</v>
      </c>
      <c r="V2467" s="168" t="s">
        <v>10643</v>
      </c>
      <c r="W2467" s="168">
        <v>22461</v>
      </c>
      <c r="X2467" s="168" t="str">
        <f t="shared" si="263"/>
        <v>LAN.MON.m120144</v>
      </c>
    </row>
    <row r="2468" spans="9:24" x14ac:dyDescent="0.15">
      <c r="I2468" s="168" t="s">
        <v>12902</v>
      </c>
      <c r="J2468" s="168">
        <v>12477</v>
      </c>
      <c r="K2468" s="168" t="str">
        <f t="shared" si="258"/>
        <v>LAN.MON.m110036</v>
      </c>
      <c r="L2468" s="168" t="str">
        <f t="shared" si="259"/>
        <v>"冰境巨兽"</v>
      </c>
      <c r="M2468" s="168">
        <v>22464</v>
      </c>
      <c r="N2468" s="168" t="str">
        <f t="shared" si="260"/>
        <v>LAN.MON.m120036</v>
      </c>
      <c r="O2468" s="168" t="str">
        <f t="shared" si="261"/>
        <v>"冰境兽王"</v>
      </c>
      <c r="P2468" s="168">
        <v>7</v>
      </c>
      <c r="Q2468" s="168">
        <v>12462</v>
      </c>
      <c r="R2468" s="168" t="s">
        <v>6372</v>
      </c>
      <c r="S2468" s="168">
        <v>12462</v>
      </c>
      <c r="T2468" s="168" t="str">
        <f t="shared" si="262"/>
        <v>LAN.MON.m110103</v>
      </c>
      <c r="U2468" s="168">
        <v>22462</v>
      </c>
      <c r="V2468" s="168" t="s">
        <v>6271</v>
      </c>
      <c r="W2468" s="168">
        <v>22462</v>
      </c>
      <c r="X2468" s="168" t="str">
        <f t="shared" si="263"/>
        <v>LAN.MON.m120081</v>
      </c>
    </row>
    <row r="2469" spans="9:24" x14ac:dyDescent="0.15">
      <c r="I2469" s="168" t="s">
        <v>12903</v>
      </c>
      <c r="J2469" s="168">
        <v>12478</v>
      </c>
      <c r="K2469" s="168" t="str">
        <f t="shared" si="258"/>
        <v>LAN.MON.m110055</v>
      </c>
      <c r="L2469" s="168" t="str">
        <f t="shared" si="259"/>
        <v>"火雀女妖"</v>
      </c>
      <c r="M2469" s="168">
        <v>22465</v>
      </c>
      <c r="N2469" s="168" t="str">
        <f t="shared" si="260"/>
        <v>LAN.MON.m120055</v>
      </c>
      <c r="O2469" s="168" t="str">
        <f t="shared" si="261"/>
        <v>"火雀妖后"</v>
      </c>
      <c r="P2469" s="168">
        <v>7</v>
      </c>
      <c r="Q2469" s="168">
        <v>12463</v>
      </c>
      <c r="R2469" s="168" t="s">
        <v>8614</v>
      </c>
      <c r="S2469" s="168">
        <v>12463</v>
      </c>
      <c r="T2469" s="168" t="str">
        <f t="shared" si="262"/>
        <v>LAN.MON.m110141</v>
      </c>
      <c r="U2469" s="168">
        <v>22463</v>
      </c>
      <c r="V2469" s="168" t="s">
        <v>6132</v>
      </c>
      <c r="W2469" s="168">
        <v>22463</v>
      </c>
      <c r="X2469" s="168" t="str">
        <f t="shared" si="263"/>
        <v>LAN.MON.m120053</v>
      </c>
    </row>
    <row r="2470" spans="9:24" x14ac:dyDescent="0.15">
      <c r="I2470" s="168" t="s">
        <v>12904</v>
      </c>
      <c r="J2470" s="168">
        <v>12479</v>
      </c>
      <c r="K2470" s="168" t="str">
        <f t="shared" si="258"/>
        <v>LAN.MON.m110143</v>
      </c>
      <c r="L2470" s="168" t="str">
        <f t="shared" si="259"/>
        <v>"搬山蛮兽"</v>
      </c>
      <c r="M2470" s="168">
        <v>22466</v>
      </c>
      <c r="N2470" s="168" t="str">
        <f t="shared" si="260"/>
        <v>LAN.MON.m120143</v>
      </c>
      <c r="O2470" s="168" t="str">
        <f t="shared" si="261"/>
        <v>"搬山蛮兽王"</v>
      </c>
      <c r="P2470" s="168">
        <v>7</v>
      </c>
      <c r="Q2470" s="168">
        <v>12464</v>
      </c>
      <c r="R2470" s="168" t="s">
        <v>5871</v>
      </c>
      <c r="S2470" s="168">
        <v>12464</v>
      </c>
      <c r="T2470" s="168" t="str">
        <f t="shared" si="262"/>
        <v>LAN.MON.m110003</v>
      </c>
      <c r="U2470" s="168">
        <v>22464</v>
      </c>
      <c r="V2470" s="168" t="s">
        <v>6049</v>
      </c>
      <c r="W2470" s="168">
        <v>22464</v>
      </c>
      <c r="X2470" s="168" t="str">
        <f t="shared" si="263"/>
        <v>LAN.MON.m120036</v>
      </c>
    </row>
    <row r="2471" spans="9:24" x14ac:dyDescent="0.15">
      <c r="I2471" s="168" t="s">
        <v>12905</v>
      </c>
      <c r="J2471" s="168">
        <v>12480</v>
      </c>
      <c r="K2471" s="168" t="str">
        <f t="shared" si="258"/>
        <v>LAN.MON.m110144</v>
      </c>
      <c r="L2471" s="168" t="str">
        <f t="shared" si="259"/>
        <v>"噬火天魔"</v>
      </c>
      <c r="M2471" s="168">
        <v>22467</v>
      </c>
      <c r="N2471" s="168" t="str">
        <f t="shared" si="260"/>
        <v>LAN.MON.m120144</v>
      </c>
      <c r="O2471" s="168" t="str">
        <f t="shared" si="261"/>
        <v>"噬火天魔王"</v>
      </c>
      <c r="P2471" s="168">
        <v>9</v>
      </c>
      <c r="Q2471" s="168">
        <v>12465</v>
      </c>
      <c r="R2471" s="168" t="s">
        <v>5883</v>
      </c>
      <c r="S2471" s="168">
        <v>12465</v>
      </c>
      <c r="T2471" s="168" t="str">
        <f t="shared" si="262"/>
        <v>LAN.MON.m110011</v>
      </c>
      <c r="U2471" s="168">
        <v>22465</v>
      </c>
      <c r="V2471" s="168" t="s">
        <v>6142</v>
      </c>
      <c r="W2471" s="168">
        <v>22465</v>
      </c>
      <c r="X2471" s="168" t="str">
        <f t="shared" si="263"/>
        <v>LAN.MON.m120055</v>
      </c>
    </row>
    <row r="2472" spans="9:24" x14ac:dyDescent="0.15">
      <c r="I2472" s="168" t="s">
        <v>12906</v>
      </c>
      <c r="J2472" s="168">
        <v>12481</v>
      </c>
      <c r="K2472" s="168" t="str">
        <f t="shared" si="258"/>
        <v>LAN.MON.m110030</v>
      </c>
      <c r="L2472" s="168" t="str">
        <f t="shared" si="259"/>
        <v>"黑刀客"</v>
      </c>
      <c r="M2472" s="168">
        <v>22468</v>
      </c>
      <c r="N2472" s="168" t="str">
        <f t="shared" si="260"/>
        <v>LAN.MON.m120030</v>
      </c>
      <c r="O2472" s="168" t="str">
        <f t="shared" si="261"/>
        <v>"黑刀王"</v>
      </c>
      <c r="P2472" s="168">
        <v>9</v>
      </c>
      <c r="Q2472" s="168">
        <v>12466</v>
      </c>
      <c r="R2472" s="168" t="s">
        <v>6167</v>
      </c>
      <c r="S2472" s="168">
        <v>12466</v>
      </c>
      <c r="T2472" s="168" t="str">
        <f t="shared" si="262"/>
        <v>LAN.MON.m110060</v>
      </c>
      <c r="U2472" s="168">
        <v>22466</v>
      </c>
      <c r="V2472" s="168" t="s">
        <v>10639</v>
      </c>
      <c r="W2472" s="168">
        <v>22466</v>
      </c>
      <c r="X2472" s="168" t="str">
        <f t="shared" si="263"/>
        <v>LAN.MON.m120143</v>
      </c>
    </row>
    <row r="2473" spans="9:24" x14ac:dyDescent="0.15">
      <c r="I2473" s="168" t="s">
        <v>12907</v>
      </c>
      <c r="J2473" s="168">
        <v>12482</v>
      </c>
      <c r="K2473" s="168" t="str">
        <f t="shared" si="258"/>
        <v>LAN.MON.m110102</v>
      </c>
      <c r="L2473" s="168" t="str">
        <f t="shared" si="259"/>
        <v>"镇灵仙将"</v>
      </c>
      <c r="M2473" s="168">
        <v>22469</v>
      </c>
      <c r="N2473" s="168" t="str">
        <f t="shared" si="260"/>
        <v>LAN.MON.m120102</v>
      </c>
      <c r="O2473" s="168" t="str">
        <f t="shared" si="261"/>
        <v>"镇灵仙王"</v>
      </c>
      <c r="P2473" s="168">
        <v>9</v>
      </c>
      <c r="Q2473" s="168">
        <v>12467</v>
      </c>
      <c r="R2473" s="168" t="s">
        <v>6372</v>
      </c>
      <c r="S2473" s="168">
        <v>12467</v>
      </c>
      <c r="T2473" s="168" t="str">
        <f t="shared" si="262"/>
        <v>LAN.MON.m110103</v>
      </c>
      <c r="U2473" s="168">
        <v>22467</v>
      </c>
      <c r="V2473" s="168" t="s">
        <v>10643</v>
      </c>
      <c r="W2473" s="168">
        <v>22467</v>
      </c>
      <c r="X2473" s="168" t="str">
        <f t="shared" si="263"/>
        <v>LAN.MON.m120144</v>
      </c>
    </row>
    <row r="2474" spans="9:24" x14ac:dyDescent="0.15">
      <c r="I2474" s="168" t="s">
        <v>12908</v>
      </c>
      <c r="J2474" s="168">
        <v>12483</v>
      </c>
      <c r="K2474" s="168" t="str">
        <f t="shared" si="258"/>
        <v>LAN.MON.m110145</v>
      </c>
      <c r="L2474" s="168" t="str">
        <f t="shared" si="259"/>
        <v>"大荒羽民"</v>
      </c>
      <c r="M2474" s="168">
        <v>22470</v>
      </c>
      <c r="N2474" s="168" t="str">
        <f t="shared" si="260"/>
        <v>LAN.MON.m120145</v>
      </c>
      <c r="O2474" s="168" t="str">
        <f t="shared" si="261"/>
        <v>"大荒羽主"</v>
      </c>
      <c r="P2474" s="168">
        <v>9</v>
      </c>
      <c r="Q2474" s="168">
        <v>12468</v>
      </c>
      <c r="R2474" s="168" t="s">
        <v>6271</v>
      </c>
      <c r="S2474" s="168">
        <v>12468</v>
      </c>
      <c r="T2474" s="168" t="str">
        <f t="shared" si="262"/>
        <v>LAN.MON.m110081</v>
      </c>
      <c r="U2474" s="168">
        <v>22468</v>
      </c>
      <c r="V2474" s="168" t="s">
        <v>6021</v>
      </c>
      <c r="W2474" s="168">
        <v>22468</v>
      </c>
      <c r="X2474" s="168" t="str">
        <f t="shared" si="263"/>
        <v>LAN.MON.m120030</v>
      </c>
    </row>
    <row r="2475" spans="9:24" x14ac:dyDescent="0.15">
      <c r="I2475" s="168" t="s">
        <v>12909</v>
      </c>
      <c r="J2475" s="168">
        <v>12484</v>
      </c>
      <c r="K2475" s="168" t="str">
        <f t="shared" si="258"/>
        <v>LAN.MON.m110141</v>
      </c>
      <c r="L2475" s="168" t="str">
        <f t="shared" si="259"/>
        <v>"巧音魔灵"</v>
      </c>
      <c r="M2475" s="168">
        <v>22471</v>
      </c>
      <c r="N2475" s="168" t="str">
        <f t="shared" si="260"/>
        <v>LAN.MON.m120141</v>
      </c>
      <c r="O2475" s="168" t="str">
        <f t="shared" si="261"/>
        <v>"巧音魔仙"</v>
      </c>
      <c r="P2475" s="168">
        <v>9</v>
      </c>
      <c r="Q2475" s="168">
        <v>12469</v>
      </c>
      <c r="R2475" s="168" t="s">
        <v>6132</v>
      </c>
      <c r="S2475" s="168">
        <v>12469</v>
      </c>
      <c r="T2475" s="168" t="str">
        <f t="shared" si="262"/>
        <v>LAN.MON.m110053</v>
      </c>
      <c r="U2475" s="168">
        <v>22469</v>
      </c>
      <c r="V2475" s="168" t="s">
        <v>6367</v>
      </c>
      <c r="W2475" s="168">
        <v>22469</v>
      </c>
      <c r="X2475" s="168" t="str">
        <f t="shared" si="263"/>
        <v>LAN.MON.m120102</v>
      </c>
    </row>
    <row r="2476" spans="9:24" x14ac:dyDescent="0.15">
      <c r="I2476" s="168" t="s">
        <v>12910</v>
      </c>
      <c r="J2476" s="168">
        <v>12485</v>
      </c>
      <c r="K2476" s="168" t="str">
        <f t="shared" si="258"/>
        <v>LAN.MON.m110030</v>
      </c>
      <c r="L2476" s="168" t="str">
        <f t="shared" si="259"/>
        <v>"黑刀客"</v>
      </c>
      <c r="M2476" s="168">
        <v>22472</v>
      </c>
      <c r="N2476" s="168" t="str">
        <f t="shared" si="260"/>
        <v>LAN.MON.m120030</v>
      </c>
      <c r="O2476" s="168" t="str">
        <f t="shared" si="261"/>
        <v>"黑刀王"</v>
      </c>
      <c r="P2476" s="168">
        <v>9</v>
      </c>
      <c r="Q2476" s="168">
        <v>12470</v>
      </c>
      <c r="R2476" s="168" t="s">
        <v>6049</v>
      </c>
      <c r="S2476" s="168">
        <v>12470</v>
      </c>
      <c r="T2476" s="168" t="str">
        <f t="shared" si="262"/>
        <v>LAN.MON.m110036</v>
      </c>
      <c r="U2476" s="168">
        <v>22470</v>
      </c>
      <c r="V2476" s="168" t="s">
        <v>10680</v>
      </c>
      <c r="W2476" s="168">
        <v>22470</v>
      </c>
      <c r="X2476" s="168" t="str">
        <f t="shared" si="263"/>
        <v>LAN.MON.m120145</v>
      </c>
    </row>
    <row r="2477" spans="9:24" x14ac:dyDescent="0.15">
      <c r="I2477" s="168" t="s">
        <v>12911</v>
      </c>
      <c r="J2477" s="168">
        <v>12486</v>
      </c>
      <c r="K2477" s="168" t="str">
        <f t="shared" si="258"/>
        <v>LAN.MON.m110109</v>
      </c>
      <c r="L2477" s="168" t="str">
        <f t="shared" si="259"/>
        <v>"镇山虎妖"</v>
      </c>
      <c r="M2477" s="168">
        <v>22473</v>
      </c>
      <c r="N2477" s="168" t="str">
        <f t="shared" si="260"/>
        <v>LAN.MON.m120109</v>
      </c>
      <c r="O2477" s="168" t="str">
        <f t="shared" si="261"/>
        <v>"镇山虎王"</v>
      </c>
      <c r="P2477" s="168">
        <v>9</v>
      </c>
      <c r="Q2477" s="168">
        <v>12471</v>
      </c>
      <c r="R2477" s="168" t="s">
        <v>6142</v>
      </c>
      <c r="S2477" s="168">
        <v>12471</v>
      </c>
      <c r="T2477" s="168" t="str">
        <f t="shared" si="262"/>
        <v>LAN.MON.m110055</v>
      </c>
      <c r="U2477" s="168">
        <v>22471</v>
      </c>
      <c r="V2477" s="168" t="s">
        <v>8614</v>
      </c>
      <c r="W2477" s="168">
        <v>22471</v>
      </c>
      <c r="X2477" s="168" t="str">
        <f t="shared" si="263"/>
        <v>LAN.MON.m120141</v>
      </c>
    </row>
    <row r="2478" spans="9:24" x14ac:dyDescent="0.15">
      <c r="I2478" s="168" t="s">
        <v>12912</v>
      </c>
      <c r="J2478" s="168">
        <v>12487</v>
      </c>
      <c r="K2478" s="168" t="str">
        <f t="shared" si="258"/>
        <v>LAN.MON.m110102</v>
      </c>
      <c r="L2478" s="168" t="str">
        <f t="shared" si="259"/>
        <v>"镇灵仙将"</v>
      </c>
      <c r="M2478" s="168">
        <v>22474</v>
      </c>
      <c r="N2478" s="168" t="str">
        <f t="shared" si="260"/>
        <v>LAN.MON.m120102</v>
      </c>
      <c r="O2478" s="168" t="str">
        <f t="shared" si="261"/>
        <v>"镇灵仙王"</v>
      </c>
      <c r="P2478" s="168">
        <v>9</v>
      </c>
      <c r="Q2478" s="168">
        <v>12472</v>
      </c>
      <c r="R2478" s="168" t="s">
        <v>6271</v>
      </c>
      <c r="S2478" s="168">
        <v>12472</v>
      </c>
      <c r="T2478" s="168" t="str">
        <f t="shared" si="262"/>
        <v>LAN.MON.m110081</v>
      </c>
      <c r="U2478" s="168">
        <v>22472</v>
      </c>
      <c r="V2478" s="168" t="s">
        <v>6021</v>
      </c>
      <c r="W2478" s="168">
        <v>22472</v>
      </c>
      <c r="X2478" s="168" t="str">
        <f t="shared" si="263"/>
        <v>LAN.MON.m120030</v>
      </c>
    </row>
    <row r="2479" spans="9:24" x14ac:dyDescent="0.15">
      <c r="I2479" s="168" t="s">
        <v>12913</v>
      </c>
      <c r="J2479" s="168">
        <v>12488</v>
      </c>
      <c r="K2479" s="168" t="str">
        <f t="shared" si="258"/>
        <v>LAN.MON.m110011</v>
      </c>
      <c r="L2479" s="168" t="str">
        <f t="shared" si="259"/>
        <v>"鹿灵"</v>
      </c>
      <c r="M2479" s="168">
        <v>22475</v>
      </c>
      <c r="N2479" s="168" t="str">
        <f t="shared" si="260"/>
        <v>LAN.MON.m120011</v>
      </c>
      <c r="O2479" s="168" t="str">
        <f t="shared" si="261"/>
        <v>"鹿仙"</v>
      </c>
      <c r="P2479" s="168">
        <v>9</v>
      </c>
      <c r="Q2479" s="168">
        <v>12473</v>
      </c>
      <c r="R2479" s="168" t="s">
        <v>10639</v>
      </c>
      <c r="S2479" s="168">
        <v>12473</v>
      </c>
      <c r="T2479" s="168" t="str">
        <f t="shared" si="262"/>
        <v>LAN.MON.m110143</v>
      </c>
      <c r="U2479" s="168">
        <v>22473</v>
      </c>
      <c r="V2479" s="168" t="s">
        <v>6402</v>
      </c>
      <c r="W2479" s="168">
        <v>22473</v>
      </c>
      <c r="X2479" s="168" t="str">
        <f t="shared" si="263"/>
        <v>LAN.MON.m120109</v>
      </c>
    </row>
    <row r="2480" spans="9:24" x14ac:dyDescent="0.15">
      <c r="I2480" s="168" t="s">
        <v>12914</v>
      </c>
      <c r="J2480" s="168">
        <v>12489</v>
      </c>
      <c r="K2480" s="168" t="str">
        <f t="shared" si="258"/>
        <v>LAN.MON.m110109</v>
      </c>
      <c r="L2480" s="168" t="str">
        <f t="shared" si="259"/>
        <v>"镇山虎妖"</v>
      </c>
      <c r="M2480" s="168">
        <v>22476</v>
      </c>
      <c r="N2480" s="168" t="str">
        <f t="shared" si="260"/>
        <v>LAN.MON.m120109</v>
      </c>
      <c r="O2480" s="168" t="str">
        <f t="shared" si="261"/>
        <v>"镇山虎王"</v>
      </c>
      <c r="P2480" s="168">
        <v>9</v>
      </c>
      <c r="Q2480" s="168">
        <v>12474</v>
      </c>
      <c r="R2480" s="168" t="s">
        <v>10643</v>
      </c>
      <c r="S2480" s="168">
        <v>12474</v>
      </c>
      <c r="T2480" s="168" t="str">
        <f t="shared" si="262"/>
        <v>LAN.MON.m110144</v>
      </c>
      <c r="U2480" s="168">
        <v>22474</v>
      </c>
      <c r="V2480" s="168" t="s">
        <v>6367</v>
      </c>
      <c r="W2480" s="168">
        <v>22474</v>
      </c>
      <c r="X2480" s="168" t="str">
        <f t="shared" si="263"/>
        <v>LAN.MON.m120102</v>
      </c>
    </row>
    <row r="2481" spans="9:24" x14ac:dyDescent="0.15">
      <c r="I2481" s="168" t="s">
        <v>12915</v>
      </c>
      <c r="J2481" s="168">
        <v>12490</v>
      </c>
      <c r="K2481" s="168" t="str">
        <f t="shared" si="258"/>
        <v>LAN.MON.m110102</v>
      </c>
      <c r="L2481" s="168" t="str">
        <f t="shared" si="259"/>
        <v>"镇灵仙将"</v>
      </c>
      <c r="M2481" s="168">
        <v>22477</v>
      </c>
      <c r="N2481" s="168" t="str">
        <f t="shared" si="260"/>
        <v>LAN.MON.m120102</v>
      </c>
      <c r="O2481" s="168" t="str">
        <f t="shared" si="261"/>
        <v>"镇灵仙王"</v>
      </c>
      <c r="P2481" s="168">
        <v>8</v>
      </c>
      <c r="Q2481" s="168">
        <v>12475</v>
      </c>
      <c r="R2481" s="168" t="s">
        <v>6271</v>
      </c>
      <c r="S2481" s="168">
        <v>12475</v>
      </c>
      <c r="T2481" s="168" t="str">
        <f t="shared" si="262"/>
        <v>LAN.MON.m110081</v>
      </c>
      <c r="U2481" s="168">
        <v>22475</v>
      </c>
      <c r="V2481" s="168" t="s">
        <v>5883</v>
      </c>
      <c r="W2481" s="168">
        <v>22475</v>
      </c>
      <c r="X2481" s="168" t="str">
        <f t="shared" si="263"/>
        <v>LAN.MON.m120011</v>
      </c>
    </row>
    <row r="2482" spans="9:24" x14ac:dyDescent="0.15">
      <c r="I2482" s="168" t="s">
        <v>12916</v>
      </c>
      <c r="J2482" s="168">
        <v>12491</v>
      </c>
      <c r="K2482" s="168" t="str">
        <f t="shared" si="258"/>
        <v>LAN.MON.m110011</v>
      </c>
      <c r="L2482" s="168" t="str">
        <f t="shared" si="259"/>
        <v>"鹿灵"</v>
      </c>
      <c r="M2482" s="168">
        <v>22478</v>
      </c>
      <c r="N2482" s="168" t="str">
        <f t="shared" si="260"/>
        <v>LAN.MON.m120011</v>
      </c>
      <c r="O2482" s="168" t="str">
        <f t="shared" si="261"/>
        <v>"鹿仙"</v>
      </c>
      <c r="P2482" s="168">
        <v>8</v>
      </c>
      <c r="Q2482" s="168">
        <v>12476</v>
      </c>
      <c r="R2482" s="168" t="s">
        <v>6132</v>
      </c>
      <c r="S2482" s="168">
        <v>12476</v>
      </c>
      <c r="T2482" s="168" t="str">
        <f t="shared" si="262"/>
        <v>LAN.MON.m110053</v>
      </c>
      <c r="U2482" s="168">
        <v>22476</v>
      </c>
      <c r="V2482" s="168" t="s">
        <v>6402</v>
      </c>
      <c r="W2482" s="168">
        <v>22476</v>
      </c>
      <c r="X2482" s="168" t="str">
        <f t="shared" si="263"/>
        <v>LAN.MON.m120109</v>
      </c>
    </row>
    <row r="2483" spans="9:24" x14ac:dyDescent="0.15">
      <c r="I2483" s="168" t="s">
        <v>12917</v>
      </c>
      <c r="J2483" s="168">
        <v>12492</v>
      </c>
      <c r="K2483" s="168" t="str">
        <f t="shared" si="258"/>
        <v>LAN.MON.m110145</v>
      </c>
      <c r="L2483" s="168" t="str">
        <f t="shared" si="259"/>
        <v>"大荒羽民"</v>
      </c>
      <c r="M2483" s="168">
        <v>22479</v>
      </c>
      <c r="N2483" s="168" t="str">
        <f t="shared" si="260"/>
        <v>LAN.MON.m120145</v>
      </c>
      <c r="O2483" s="168" t="str">
        <f t="shared" si="261"/>
        <v>"大荒羽主"</v>
      </c>
      <c r="P2483" s="168">
        <v>8</v>
      </c>
      <c r="Q2483" s="168">
        <v>12477</v>
      </c>
      <c r="R2483" s="168" t="s">
        <v>6049</v>
      </c>
      <c r="S2483" s="168">
        <v>12477</v>
      </c>
      <c r="T2483" s="168" t="str">
        <f t="shared" si="262"/>
        <v>LAN.MON.m110036</v>
      </c>
      <c r="U2483" s="168">
        <v>22477</v>
      </c>
      <c r="V2483" s="168" t="s">
        <v>6367</v>
      </c>
      <c r="W2483" s="168">
        <v>22477</v>
      </c>
      <c r="X2483" s="168" t="str">
        <f t="shared" si="263"/>
        <v>LAN.MON.m120102</v>
      </c>
    </row>
    <row r="2484" spans="9:24" x14ac:dyDescent="0.15">
      <c r="I2484" s="168" t="s">
        <v>12918</v>
      </c>
      <c r="J2484" s="168">
        <v>12493</v>
      </c>
      <c r="K2484" s="168" t="str">
        <f t="shared" si="258"/>
        <v>LAN.MON.m110064</v>
      </c>
      <c r="L2484" s="168" t="str">
        <f t="shared" si="259"/>
        <v>"荒沙女匪"</v>
      </c>
      <c r="M2484" s="168">
        <v>22480</v>
      </c>
      <c r="N2484" s="168" t="str">
        <f t="shared" si="260"/>
        <v>LAN.MON.m120064</v>
      </c>
      <c r="O2484" s="168" t="str">
        <f t="shared" si="261"/>
        <v>"荒沙匪首"</v>
      </c>
      <c r="P2484" s="168">
        <v>8</v>
      </c>
      <c r="Q2484" s="168">
        <v>12478</v>
      </c>
      <c r="R2484" s="168" t="s">
        <v>6142</v>
      </c>
      <c r="S2484" s="168">
        <v>12478</v>
      </c>
      <c r="T2484" s="168" t="str">
        <f t="shared" si="262"/>
        <v>LAN.MON.m110055</v>
      </c>
      <c r="U2484" s="168">
        <v>22478</v>
      </c>
      <c r="V2484" s="168" t="s">
        <v>5883</v>
      </c>
      <c r="W2484" s="168">
        <v>22478</v>
      </c>
      <c r="X2484" s="168" t="str">
        <f t="shared" si="263"/>
        <v>LAN.MON.m120011</v>
      </c>
    </row>
    <row r="2485" spans="9:24" x14ac:dyDescent="0.15">
      <c r="I2485" s="168" t="s">
        <v>12919</v>
      </c>
      <c r="J2485" s="168">
        <v>12494</v>
      </c>
      <c r="K2485" s="168" t="str">
        <f t="shared" si="258"/>
        <v>LAN.MON.m110025</v>
      </c>
      <c r="L2485" s="168" t="str">
        <f t="shared" si="259"/>
        <v>"剑道恶徒"</v>
      </c>
      <c r="M2485" s="168">
        <v>22481</v>
      </c>
      <c r="N2485" s="168" t="str">
        <f t="shared" si="260"/>
        <v>LAN.MON.m120025</v>
      </c>
      <c r="O2485" s="168" t="str">
        <f t="shared" si="261"/>
        <v>"恶徒众首"</v>
      </c>
      <c r="P2485" s="168">
        <v>8</v>
      </c>
      <c r="Q2485" s="168">
        <v>12479</v>
      </c>
      <c r="R2485" s="168" t="s">
        <v>10639</v>
      </c>
      <c r="S2485" s="168">
        <v>12479</v>
      </c>
      <c r="T2485" s="168" t="str">
        <f t="shared" si="262"/>
        <v>LAN.MON.m110143</v>
      </c>
      <c r="U2485" s="168">
        <v>22479</v>
      </c>
      <c r="V2485" s="168" t="s">
        <v>10680</v>
      </c>
      <c r="W2485" s="168">
        <v>22479</v>
      </c>
      <c r="X2485" s="168" t="str">
        <f t="shared" si="263"/>
        <v>LAN.MON.m120145</v>
      </c>
    </row>
    <row r="2486" spans="9:24" x14ac:dyDescent="0.15">
      <c r="I2486" s="168" t="s">
        <v>12920</v>
      </c>
      <c r="J2486" s="168">
        <v>12495</v>
      </c>
      <c r="K2486" s="168" t="str">
        <f t="shared" si="258"/>
        <v>LAN.MON.m110030</v>
      </c>
      <c r="L2486" s="168" t="str">
        <f t="shared" si="259"/>
        <v>"黑刀客"</v>
      </c>
      <c r="M2486" s="168">
        <v>22482</v>
      </c>
      <c r="N2486" s="168" t="str">
        <f t="shared" si="260"/>
        <v>LAN.MON.m120030</v>
      </c>
      <c r="O2486" s="168" t="str">
        <f t="shared" si="261"/>
        <v>"黑刀王"</v>
      </c>
      <c r="P2486" s="168">
        <v>8</v>
      </c>
      <c r="Q2486" s="168">
        <v>12480</v>
      </c>
      <c r="R2486" s="168" t="s">
        <v>10643</v>
      </c>
      <c r="S2486" s="168">
        <v>12480</v>
      </c>
      <c r="T2486" s="168" t="str">
        <f t="shared" si="262"/>
        <v>LAN.MON.m110144</v>
      </c>
      <c r="U2486" s="168">
        <v>22480</v>
      </c>
      <c r="V2486" s="168" t="s">
        <v>6187</v>
      </c>
      <c r="W2486" s="168">
        <v>22480</v>
      </c>
      <c r="X2486" s="168" t="str">
        <f t="shared" si="263"/>
        <v>LAN.MON.m120064</v>
      </c>
    </row>
    <row r="2487" spans="9:24" x14ac:dyDescent="0.15">
      <c r="I2487" s="168" t="s">
        <v>12921</v>
      </c>
      <c r="J2487" s="168">
        <v>12496</v>
      </c>
      <c r="K2487" s="168" t="str">
        <f t="shared" si="258"/>
        <v>LAN.MON.m110146</v>
      </c>
      <c r="L2487" s="168" t="str">
        <f t="shared" si="259"/>
        <v>"铁爪狼妖"</v>
      </c>
      <c r="M2487" s="168">
        <v>22483</v>
      </c>
      <c r="N2487" s="168" t="str">
        <f t="shared" si="260"/>
        <v>LAN.MON.m120146</v>
      </c>
      <c r="O2487" s="168" t="str">
        <f t="shared" si="261"/>
        <v>"铁爪狼王"</v>
      </c>
      <c r="P2487" s="168">
        <v>8</v>
      </c>
      <c r="Q2487" s="168">
        <v>12481</v>
      </c>
      <c r="R2487" s="168" t="s">
        <v>6021</v>
      </c>
      <c r="S2487" s="168">
        <v>12481</v>
      </c>
      <c r="T2487" s="168" t="str">
        <f t="shared" si="262"/>
        <v>LAN.MON.m110030</v>
      </c>
      <c r="U2487" s="168">
        <v>22481</v>
      </c>
      <c r="V2487" s="168" t="s">
        <v>5996</v>
      </c>
      <c r="W2487" s="168">
        <v>22481</v>
      </c>
      <c r="X2487" s="168" t="str">
        <f t="shared" si="263"/>
        <v>LAN.MON.m120025</v>
      </c>
    </row>
    <row r="2488" spans="9:24" x14ac:dyDescent="0.15">
      <c r="I2488" s="168" t="s">
        <v>12922</v>
      </c>
      <c r="J2488" s="168">
        <v>12497</v>
      </c>
      <c r="K2488" s="168" t="str">
        <f t="shared" si="258"/>
        <v>LAN.MON.m110022</v>
      </c>
      <c r="L2488" s="168" t="str">
        <f t="shared" si="259"/>
        <v>"恶匪"</v>
      </c>
      <c r="M2488" s="168">
        <v>22484</v>
      </c>
      <c r="N2488" s="168" t="str">
        <f t="shared" si="260"/>
        <v>LAN.MON.m120022</v>
      </c>
      <c r="O2488" s="168" t="str">
        <f t="shared" si="261"/>
        <v>"匪王"</v>
      </c>
      <c r="P2488" s="168">
        <v>8</v>
      </c>
      <c r="Q2488" s="168">
        <v>12482</v>
      </c>
      <c r="R2488" s="168" t="s">
        <v>6367</v>
      </c>
      <c r="S2488" s="168">
        <v>12482</v>
      </c>
      <c r="T2488" s="168" t="str">
        <f t="shared" si="262"/>
        <v>LAN.MON.m110102</v>
      </c>
      <c r="U2488" s="168">
        <v>22482</v>
      </c>
      <c r="V2488" s="168" t="s">
        <v>6021</v>
      </c>
      <c r="W2488" s="168">
        <v>22482</v>
      </c>
      <c r="X2488" s="168" t="str">
        <f t="shared" si="263"/>
        <v>LAN.MON.m120030</v>
      </c>
    </row>
    <row r="2489" spans="9:24" x14ac:dyDescent="0.15">
      <c r="I2489" s="168" t="s">
        <v>12923</v>
      </c>
      <c r="J2489" s="168">
        <v>12498</v>
      </c>
      <c r="K2489" s="168" t="str">
        <f t="shared" si="258"/>
        <v>LAN.MON.m110063</v>
      </c>
      <c r="L2489" s="168" t="str">
        <f t="shared" si="259"/>
        <v>"荒沙女匪"</v>
      </c>
      <c r="M2489" s="168">
        <v>22485</v>
      </c>
      <c r="N2489" s="168" t="str">
        <f t="shared" si="260"/>
        <v>LAN.MON.m120063</v>
      </c>
      <c r="O2489" s="168" t="str">
        <f t="shared" si="261"/>
        <v>"荒沙匪首"</v>
      </c>
      <c r="P2489" s="168">
        <v>8</v>
      </c>
      <c r="Q2489" s="168">
        <v>12483</v>
      </c>
      <c r="R2489" s="168" t="s">
        <v>10680</v>
      </c>
      <c r="S2489" s="168">
        <v>12483</v>
      </c>
      <c r="T2489" s="168" t="str">
        <f t="shared" si="262"/>
        <v>LAN.MON.m110145</v>
      </c>
      <c r="U2489" s="168">
        <v>22483</v>
      </c>
      <c r="V2489" s="168" t="s">
        <v>10733</v>
      </c>
      <c r="W2489" s="168">
        <v>22483</v>
      </c>
      <c r="X2489" s="168" t="str">
        <f t="shared" si="263"/>
        <v>LAN.MON.m120146</v>
      </c>
    </row>
    <row r="2490" spans="9:24" x14ac:dyDescent="0.15">
      <c r="I2490" s="168" t="s">
        <v>12924</v>
      </c>
      <c r="J2490" s="168">
        <v>12499</v>
      </c>
      <c r="K2490" s="168" t="str">
        <f t="shared" si="258"/>
        <v>LAN.MON.m110030</v>
      </c>
      <c r="L2490" s="168" t="str">
        <f t="shared" si="259"/>
        <v>"黑刀客"</v>
      </c>
      <c r="M2490" s="168">
        <v>22486</v>
      </c>
      <c r="N2490" s="168" t="str">
        <f t="shared" si="260"/>
        <v>LAN.MON.m120030</v>
      </c>
      <c r="O2490" s="168" t="str">
        <f t="shared" si="261"/>
        <v>"黑刀王"</v>
      </c>
      <c r="P2490" s="168">
        <v>8</v>
      </c>
      <c r="Q2490" s="168">
        <v>12484</v>
      </c>
      <c r="R2490" s="168" t="s">
        <v>8614</v>
      </c>
      <c r="S2490" s="168">
        <v>12484</v>
      </c>
      <c r="T2490" s="168" t="str">
        <f t="shared" si="262"/>
        <v>LAN.MON.m110141</v>
      </c>
      <c r="U2490" s="168">
        <v>22484</v>
      </c>
      <c r="V2490" s="168" t="s">
        <v>5981</v>
      </c>
      <c r="W2490" s="168">
        <v>22484</v>
      </c>
      <c r="X2490" s="168" t="str">
        <f t="shared" si="263"/>
        <v>LAN.MON.m120022</v>
      </c>
    </row>
    <row r="2491" spans="9:24" x14ac:dyDescent="0.15">
      <c r="I2491" s="168" t="s">
        <v>12925</v>
      </c>
      <c r="J2491" s="168">
        <v>12500</v>
      </c>
      <c r="K2491" s="168" t="str">
        <f t="shared" si="258"/>
        <v>LAN.MON.m110146</v>
      </c>
      <c r="L2491" s="168" t="str">
        <f t="shared" si="259"/>
        <v>"铁爪狼妖"</v>
      </c>
      <c r="M2491" s="168">
        <v>22487</v>
      </c>
      <c r="N2491" s="168" t="str">
        <f t="shared" si="260"/>
        <v>LAN.MON.m120146</v>
      </c>
      <c r="O2491" s="168" t="str">
        <f t="shared" si="261"/>
        <v>"铁爪狼王"</v>
      </c>
      <c r="P2491" s="168">
        <v>11</v>
      </c>
      <c r="Q2491" s="168">
        <v>12485</v>
      </c>
      <c r="R2491" s="168" t="s">
        <v>6021</v>
      </c>
      <c r="S2491" s="168">
        <v>12485</v>
      </c>
      <c r="T2491" s="168" t="str">
        <f t="shared" si="262"/>
        <v>LAN.MON.m110030</v>
      </c>
      <c r="U2491" s="168">
        <v>22485</v>
      </c>
      <c r="V2491" s="168" t="s">
        <v>6182</v>
      </c>
      <c r="W2491" s="168">
        <v>22485</v>
      </c>
      <c r="X2491" s="168" t="str">
        <f t="shared" si="263"/>
        <v>LAN.MON.m120063</v>
      </c>
    </row>
    <row r="2492" spans="9:24" x14ac:dyDescent="0.15">
      <c r="I2492" s="168" t="s">
        <v>12926</v>
      </c>
      <c r="J2492" s="168">
        <v>12501</v>
      </c>
      <c r="K2492" s="168" t="str">
        <f t="shared" si="258"/>
        <v>LAN.MON.m110045</v>
      </c>
      <c r="L2492" s="168" t="str">
        <f t="shared" si="259"/>
        <v>"枯朽毒骨"</v>
      </c>
      <c r="M2492" s="168">
        <v>22488</v>
      </c>
      <c r="N2492" s="168" t="str">
        <f t="shared" si="260"/>
        <v>LAN.MON.m120045</v>
      </c>
      <c r="O2492" s="168" t="str">
        <f t="shared" si="261"/>
        <v>"枯朽骨魔"</v>
      </c>
      <c r="P2492" s="168">
        <v>11</v>
      </c>
      <c r="Q2492" s="168">
        <v>12486</v>
      </c>
      <c r="R2492" s="168" t="s">
        <v>6402</v>
      </c>
      <c r="S2492" s="168">
        <v>12486</v>
      </c>
      <c r="T2492" s="168" t="str">
        <f t="shared" si="262"/>
        <v>LAN.MON.m110109</v>
      </c>
      <c r="U2492" s="168">
        <v>22486</v>
      </c>
      <c r="V2492" s="168" t="s">
        <v>6021</v>
      </c>
      <c r="W2492" s="168">
        <v>22486</v>
      </c>
      <c r="X2492" s="168" t="str">
        <f t="shared" si="263"/>
        <v>LAN.MON.m120030</v>
      </c>
    </row>
    <row r="2493" spans="9:24" x14ac:dyDescent="0.15">
      <c r="I2493" s="168" t="s">
        <v>12927</v>
      </c>
      <c r="J2493" s="168">
        <v>12502</v>
      </c>
      <c r="K2493" s="168" t="str">
        <f t="shared" si="258"/>
        <v>LAN.MON.m110052</v>
      </c>
      <c r="L2493" s="168" t="str">
        <f t="shared" si="259"/>
        <v>"云境奴仆"</v>
      </c>
      <c r="M2493" s="168">
        <v>22489</v>
      </c>
      <c r="N2493" s="168" t="str">
        <f t="shared" si="260"/>
        <v>LAN.MON.m120052</v>
      </c>
      <c r="O2493" s="168" t="str">
        <f t="shared" si="261"/>
        <v>"云境主管"</v>
      </c>
      <c r="P2493" s="168">
        <v>11</v>
      </c>
      <c r="Q2493" s="168">
        <v>12487</v>
      </c>
      <c r="R2493" s="168" t="s">
        <v>6367</v>
      </c>
      <c r="S2493" s="168">
        <v>12487</v>
      </c>
      <c r="T2493" s="168" t="str">
        <f t="shared" si="262"/>
        <v>LAN.MON.m110102</v>
      </c>
      <c r="U2493" s="168">
        <v>22487</v>
      </c>
      <c r="V2493" s="168" t="s">
        <v>10733</v>
      </c>
      <c r="W2493" s="168">
        <v>22487</v>
      </c>
      <c r="X2493" s="168" t="str">
        <f t="shared" si="263"/>
        <v>LAN.MON.m120146</v>
      </c>
    </row>
    <row r="2494" spans="9:24" x14ac:dyDescent="0.15">
      <c r="I2494" s="168" t="s">
        <v>12928</v>
      </c>
      <c r="J2494" s="168">
        <v>12503</v>
      </c>
      <c r="K2494" s="168" t="str">
        <f t="shared" si="258"/>
        <v>LAN.MON.m110017</v>
      </c>
      <c r="L2494" s="168" t="str">
        <f t="shared" si="259"/>
        <v>"深潭青尸"</v>
      </c>
      <c r="M2494" s="168">
        <v>22490</v>
      </c>
      <c r="N2494" s="168" t="str">
        <f t="shared" si="260"/>
        <v>LAN.MON.m120017</v>
      </c>
      <c r="O2494" s="168" t="str">
        <f t="shared" si="261"/>
        <v>"深潭尸王"</v>
      </c>
      <c r="P2494" s="168">
        <v>11</v>
      </c>
      <c r="Q2494" s="168">
        <v>12488</v>
      </c>
      <c r="R2494" s="168" t="s">
        <v>5883</v>
      </c>
      <c r="S2494" s="168">
        <v>12488</v>
      </c>
      <c r="T2494" s="168" t="str">
        <f t="shared" si="262"/>
        <v>LAN.MON.m110011</v>
      </c>
      <c r="U2494" s="168">
        <v>22488</v>
      </c>
      <c r="V2494" s="168" t="s">
        <v>6093</v>
      </c>
      <c r="W2494" s="168">
        <v>22488</v>
      </c>
      <c r="X2494" s="168" t="str">
        <f t="shared" si="263"/>
        <v>LAN.MON.m120045</v>
      </c>
    </row>
    <row r="2495" spans="9:24" x14ac:dyDescent="0.15">
      <c r="I2495" s="168" t="s">
        <v>12929</v>
      </c>
      <c r="J2495" s="168">
        <v>12504</v>
      </c>
      <c r="K2495" s="168" t="str">
        <f t="shared" si="258"/>
        <v>LAN.MON.m110142</v>
      </c>
      <c r="L2495" s="168" t="str">
        <f t="shared" si="259"/>
        <v>"赤狐灵童"</v>
      </c>
      <c r="M2495" s="168">
        <v>22491</v>
      </c>
      <c r="N2495" s="168" t="str">
        <f t="shared" si="260"/>
        <v>LAN.MON.m120142</v>
      </c>
      <c r="O2495" s="168" t="str">
        <f t="shared" si="261"/>
        <v>"赤狐天童"</v>
      </c>
      <c r="P2495" s="168">
        <v>11</v>
      </c>
      <c r="Q2495" s="168">
        <v>12489</v>
      </c>
      <c r="R2495" s="168" t="s">
        <v>6402</v>
      </c>
      <c r="S2495" s="168">
        <v>12489</v>
      </c>
      <c r="T2495" s="168" t="str">
        <f t="shared" si="262"/>
        <v>LAN.MON.m110109</v>
      </c>
      <c r="U2495" s="168">
        <v>22489</v>
      </c>
      <c r="V2495" s="168" t="s">
        <v>6127</v>
      </c>
      <c r="W2495" s="168">
        <v>22489</v>
      </c>
      <c r="X2495" s="168" t="str">
        <f t="shared" si="263"/>
        <v>LAN.MON.m120052</v>
      </c>
    </row>
    <row r="2496" spans="9:24" x14ac:dyDescent="0.15">
      <c r="I2496" s="168" t="s">
        <v>12930</v>
      </c>
      <c r="J2496" s="168">
        <v>12505</v>
      </c>
      <c r="K2496" s="168" t="str">
        <f t="shared" si="258"/>
        <v>LAN.MON.m110014</v>
      </c>
      <c r="L2496" s="168" t="str">
        <f t="shared" si="259"/>
        <v>"樱鬼"</v>
      </c>
      <c r="M2496" s="168">
        <v>22492</v>
      </c>
      <c r="N2496" s="168" t="str">
        <f t="shared" si="260"/>
        <v>LAN.MON.m120014</v>
      </c>
      <c r="O2496" s="168" t="str">
        <f t="shared" si="261"/>
        <v>"樱仙"</v>
      </c>
      <c r="P2496" s="168">
        <v>11</v>
      </c>
      <c r="Q2496" s="168">
        <v>12490</v>
      </c>
      <c r="R2496" s="168" t="s">
        <v>6367</v>
      </c>
      <c r="S2496" s="168">
        <v>12490</v>
      </c>
      <c r="T2496" s="168" t="str">
        <f t="shared" si="262"/>
        <v>LAN.MON.m110102</v>
      </c>
      <c r="U2496" s="168">
        <v>22490</v>
      </c>
      <c r="V2496" s="168" t="s">
        <v>5928</v>
      </c>
      <c r="W2496" s="168">
        <v>22490</v>
      </c>
      <c r="X2496" s="168" t="str">
        <f t="shared" si="263"/>
        <v>LAN.MON.m120017</v>
      </c>
    </row>
    <row r="2497" spans="9:24" x14ac:dyDescent="0.15">
      <c r="I2497" s="168" t="s">
        <v>12931</v>
      </c>
      <c r="J2497" s="168">
        <v>12506</v>
      </c>
      <c r="K2497" s="168" t="str">
        <f t="shared" si="258"/>
        <v>LAN.MON.m110052</v>
      </c>
      <c r="L2497" s="168" t="str">
        <f t="shared" si="259"/>
        <v>"云境奴仆"</v>
      </c>
      <c r="M2497" s="168">
        <v>22493</v>
      </c>
      <c r="N2497" s="168" t="str">
        <f t="shared" si="260"/>
        <v>LAN.MON.m120052</v>
      </c>
      <c r="O2497" s="168" t="str">
        <f t="shared" si="261"/>
        <v>"云境主管"</v>
      </c>
      <c r="P2497" s="168">
        <v>11</v>
      </c>
      <c r="Q2497" s="168">
        <v>12491</v>
      </c>
      <c r="R2497" s="168" t="s">
        <v>5883</v>
      </c>
      <c r="S2497" s="168">
        <v>12491</v>
      </c>
      <c r="T2497" s="168" t="str">
        <f t="shared" si="262"/>
        <v>LAN.MON.m110011</v>
      </c>
      <c r="U2497" s="168">
        <v>22491</v>
      </c>
      <c r="V2497" s="168" t="s">
        <v>10408</v>
      </c>
      <c r="W2497" s="168">
        <v>22491</v>
      </c>
      <c r="X2497" s="168" t="str">
        <f t="shared" si="263"/>
        <v>LAN.MON.m120142</v>
      </c>
    </row>
    <row r="2498" spans="9:24" x14ac:dyDescent="0.15">
      <c r="I2498" s="168" t="s">
        <v>12932</v>
      </c>
      <c r="J2498" s="168">
        <v>12507</v>
      </c>
      <c r="K2498" s="168" t="str">
        <f t="shared" si="258"/>
        <v>LAN.MON.m110017</v>
      </c>
      <c r="L2498" s="168" t="str">
        <f t="shared" si="259"/>
        <v>"深潭青尸"</v>
      </c>
      <c r="M2498" s="168">
        <v>22494</v>
      </c>
      <c r="N2498" s="168" t="str">
        <f t="shared" si="260"/>
        <v>LAN.MON.m120017</v>
      </c>
      <c r="O2498" s="168" t="str">
        <f t="shared" si="261"/>
        <v>"深潭尸王"</v>
      </c>
      <c r="P2498" s="168">
        <v>11</v>
      </c>
      <c r="Q2498" s="168">
        <v>12492</v>
      </c>
      <c r="R2498" s="168" t="s">
        <v>10680</v>
      </c>
      <c r="S2498" s="168">
        <v>12492</v>
      </c>
      <c r="T2498" s="168" t="str">
        <f t="shared" si="262"/>
        <v>LAN.MON.m110145</v>
      </c>
      <c r="U2498" s="168">
        <v>22492</v>
      </c>
      <c r="V2498" s="168" t="s">
        <v>5905</v>
      </c>
      <c r="W2498" s="168">
        <v>22492</v>
      </c>
      <c r="X2498" s="168" t="str">
        <f t="shared" si="263"/>
        <v>LAN.MON.m120014</v>
      </c>
    </row>
    <row r="2499" spans="9:24" x14ac:dyDescent="0.15">
      <c r="I2499" s="168" t="s">
        <v>12933</v>
      </c>
      <c r="J2499" s="168">
        <v>12508</v>
      </c>
      <c r="K2499" s="168" t="str">
        <f t="shared" si="258"/>
        <v>LAN.MON.m110142</v>
      </c>
      <c r="L2499" s="168" t="str">
        <f t="shared" si="259"/>
        <v>"赤狐灵童"</v>
      </c>
      <c r="M2499" s="168">
        <v>22495</v>
      </c>
      <c r="N2499" s="168" t="str">
        <f t="shared" si="260"/>
        <v>LAN.MON.m120142</v>
      </c>
      <c r="O2499" s="168" t="str">
        <f t="shared" si="261"/>
        <v>"赤狐天童"</v>
      </c>
      <c r="P2499" s="168">
        <v>10</v>
      </c>
      <c r="Q2499" s="168">
        <v>12493</v>
      </c>
      <c r="R2499" s="168" t="s">
        <v>6187</v>
      </c>
      <c r="S2499" s="168">
        <v>12493</v>
      </c>
      <c r="T2499" s="168" t="str">
        <f t="shared" si="262"/>
        <v>LAN.MON.m110064</v>
      </c>
      <c r="U2499" s="168">
        <v>22493</v>
      </c>
      <c r="V2499" s="168" t="s">
        <v>6127</v>
      </c>
      <c r="W2499" s="168">
        <v>22493</v>
      </c>
      <c r="X2499" s="168" t="str">
        <f t="shared" si="263"/>
        <v>LAN.MON.m120052</v>
      </c>
    </row>
    <row r="2500" spans="9:24" x14ac:dyDescent="0.15">
      <c r="I2500" s="168" t="s">
        <v>12934</v>
      </c>
      <c r="J2500" s="168">
        <v>12509</v>
      </c>
      <c r="K2500" s="168" t="str">
        <f t="shared" si="258"/>
        <v>LAN.MON.m110132</v>
      </c>
      <c r="L2500" s="168" t="str">
        <f t="shared" si="259"/>
        <v>"狱臂死士"</v>
      </c>
      <c r="M2500" s="168">
        <v>22496</v>
      </c>
      <c r="N2500" s="168" t="str">
        <f t="shared" si="260"/>
        <v>LAN.MON.m120132</v>
      </c>
      <c r="O2500" s="168" t="str">
        <f t="shared" si="261"/>
        <v>"狱臂士主"</v>
      </c>
      <c r="P2500" s="168">
        <v>10</v>
      </c>
      <c r="Q2500" s="168">
        <v>12494</v>
      </c>
      <c r="R2500" s="168" t="s">
        <v>5996</v>
      </c>
      <c r="S2500" s="168">
        <v>12494</v>
      </c>
      <c r="T2500" s="168" t="str">
        <f t="shared" si="262"/>
        <v>LAN.MON.m110025</v>
      </c>
      <c r="U2500" s="168">
        <v>22494</v>
      </c>
      <c r="V2500" s="168" t="s">
        <v>5928</v>
      </c>
      <c r="W2500" s="168">
        <v>22494</v>
      </c>
      <c r="X2500" s="168" t="str">
        <f t="shared" si="263"/>
        <v>LAN.MON.m120017</v>
      </c>
    </row>
    <row r="2501" spans="9:24" x14ac:dyDescent="0.15">
      <c r="I2501" s="168" t="s">
        <v>12935</v>
      </c>
      <c r="J2501" s="168">
        <v>12510</v>
      </c>
      <c r="K2501" s="168" t="str">
        <f t="shared" si="258"/>
        <v>LAN.MON.m110018</v>
      </c>
      <c r="L2501" s="168" t="str">
        <f t="shared" si="259"/>
        <v>"深潭枯骨"</v>
      </c>
      <c r="M2501" s="168">
        <v>22497</v>
      </c>
      <c r="N2501" s="168" t="str">
        <f t="shared" si="260"/>
        <v>LAN.MON.m120018</v>
      </c>
      <c r="O2501" s="168" t="str">
        <f t="shared" si="261"/>
        <v>"深潭枯鲛"</v>
      </c>
      <c r="P2501" s="168">
        <v>10</v>
      </c>
      <c r="Q2501" s="168">
        <v>12495</v>
      </c>
      <c r="R2501" s="168" t="s">
        <v>6021</v>
      </c>
      <c r="S2501" s="168">
        <v>12495</v>
      </c>
      <c r="T2501" s="168" t="str">
        <f t="shared" si="262"/>
        <v>LAN.MON.m110030</v>
      </c>
      <c r="U2501" s="168">
        <v>22495</v>
      </c>
      <c r="V2501" s="168" t="s">
        <v>10408</v>
      </c>
      <c r="W2501" s="168">
        <v>22495</v>
      </c>
      <c r="X2501" s="168" t="str">
        <f t="shared" si="263"/>
        <v>LAN.MON.m120142</v>
      </c>
    </row>
    <row r="2502" spans="9:24" x14ac:dyDescent="0.15">
      <c r="I2502" s="168" t="s">
        <v>12936</v>
      </c>
      <c r="J2502" s="168">
        <v>12511</v>
      </c>
      <c r="K2502" s="168" t="str">
        <f t="shared" si="258"/>
        <v>LAN.MON.m110133</v>
      </c>
      <c r="L2502" s="168" t="str">
        <f t="shared" si="259"/>
        <v>"诛灵魔剑"</v>
      </c>
      <c r="M2502" s="168">
        <v>22498</v>
      </c>
      <c r="N2502" s="168" t="str">
        <f t="shared" si="260"/>
        <v>LAN.MON.m120133</v>
      </c>
      <c r="O2502" s="168" t="str">
        <f t="shared" si="261"/>
        <v>"诛神魔剑"</v>
      </c>
      <c r="P2502" s="168">
        <v>10</v>
      </c>
      <c r="Q2502" s="168">
        <v>12496</v>
      </c>
      <c r="R2502" s="168" t="s">
        <v>10733</v>
      </c>
      <c r="S2502" s="168">
        <v>12496</v>
      </c>
      <c r="T2502" s="168" t="str">
        <f t="shared" si="262"/>
        <v>LAN.MON.m110146</v>
      </c>
      <c r="U2502" s="168">
        <v>22496</v>
      </c>
      <c r="V2502" s="168" t="s">
        <v>6516</v>
      </c>
      <c r="W2502" s="168">
        <v>22496</v>
      </c>
      <c r="X2502" s="168" t="str">
        <f t="shared" si="263"/>
        <v>LAN.MON.m120132</v>
      </c>
    </row>
    <row r="2503" spans="9:24" x14ac:dyDescent="0.15">
      <c r="I2503" s="168" t="s">
        <v>12937</v>
      </c>
      <c r="J2503" s="168">
        <v>12512</v>
      </c>
      <c r="K2503" s="168" t="str">
        <f t="shared" si="258"/>
        <v>LAN.MON.m110054</v>
      </c>
      <c r="L2503" s="168" t="str">
        <f t="shared" si="259"/>
        <v>"云境灵童"</v>
      </c>
      <c r="M2503" s="168">
        <v>22499</v>
      </c>
      <c r="N2503" s="168" t="str">
        <f t="shared" si="260"/>
        <v>LAN.MON.m120054</v>
      </c>
      <c r="O2503" s="168" t="str">
        <f t="shared" si="261"/>
        <v>"云境仙童"</v>
      </c>
      <c r="P2503" s="168">
        <v>10</v>
      </c>
      <c r="Q2503" s="168">
        <v>12497</v>
      </c>
      <c r="R2503" s="168" t="s">
        <v>5981</v>
      </c>
      <c r="S2503" s="168">
        <v>12497</v>
      </c>
      <c r="T2503" s="168" t="str">
        <f t="shared" si="262"/>
        <v>LAN.MON.m110022</v>
      </c>
      <c r="U2503" s="168">
        <v>22497</v>
      </c>
      <c r="V2503" s="168" t="s">
        <v>5965</v>
      </c>
      <c r="W2503" s="168">
        <v>22497</v>
      </c>
      <c r="X2503" s="168" t="str">
        <f t="shared" si="263"/>
        <v>LAN.MON.m120018</v>
      </c>
    </row>
    <row r="2504" spans="9:24" x14ac:dyDescent="0.15">
      <c r="I2504" s="168" t="s">
        <v>12938</v>
      </c>
      <c r="J2504" s="168">
        <v>12513</v>
      </c>
      <c r="K2504" s="168" t="str">
        <f t="shared" ref="K2504:K2567" si="264">IFERROR("LAN.MON."&amp;VLOOKUP("小怪"&amp;I2504,A:C,3,FALSE),IF(MATCH(J2504,J:J,FALSE)=ROW(J2504),IF(VLOOKUP(VLOOKUP(J2504,Q:R,2,FALSE),R:S,2,FALSE)=J2504,"",VLOOKUP(VLOOKUP(VLOOKUP(J2504,Q:R,2,FALSE),R:S,2,FALSE),J:K,2,FALSE)),VLOOKUP(J2504,J:K,2,FALSE)))</f>
        <v>LAN.MON.m110132</v>
      </c>
      <c r="L2504" s="168" t="str">
        <f t="shared" ref="L2504:L2567" si="265">IFERROR(VLOOKUP("小怪"&amp;I2504,A:D,4,FALSE),IF(MATCH(J2504,J:J,FALSE)=ROW(J2504),IF(VLOOKUP(VLOOKUP(J2504,Q:R,2,FALSE),R:S,2,FALSE)=J2504,"",VLOOKUP(VLOOKUP(VLOOKUP(J2504,Q:R,2,FALSE),R:S,2,FALSE),J:L,3,FALSE)),VLOOKUP(J2504,J:L,3,FALSE)))</f>
        <v>"狱臂死士"</v>
      </c>
      <c r="M2504" s="168">
        <v>22500</v>
      </c>
      <c r="N2504" s="168" t="str">
        <f t="shared" ref="N2504:N2567" si="266">IFERROR("LAN.MON."&amp;VLOOKUP("boss"&amp;I2504,A:C,3,FALSE),IF(MATCH(M2504,M:M,FALSE)=ROW(M2504),IF(VLOOKUP(VLOOKUP(M2504,U:V,2,FALSE),V:W,2,FALSE)=M2504,"",VLOOKUP(VLOOKUP(VLOOKUP(M2504,U:V,2,FALSE),V:W,2,FALSE),M:N,2,FALSE)),VLOOKUP(M2504,M:N,2,FALSE)))</f>
        <v>LAN.MON.m120132</v>
      </c>
      <c r="O2504" s="168" t="str">
        <f t="shared" ref="O2504:O2567" si="267">IFERROR(VLOOKUP("boss"&amp;I2504,A:D,4,FALSE),IF(MATCH(M2504,M:M,FALSE)=ROW(M2504),IF(VLOOKUP(VLOOKUP(M2504,U:V,2,FALSE),V:W,2,FALSE)=M2504,"",VLOOKUP(VLOOKUP(VLOOKUP(M2504,U:V,2,FALSE),V:W,2,FALSE),M:O,3,FALSE)),VLOOKUP(M2504,M:O,3,FALSE)))</f>
        <v>"狱臂士主"</v>
      </c>
      <c r="P2504" s="168">
        <v>10</v>
      </c>
      <c r="Q2504" s="168">
        <v>12498</v>
      </c>
      <c r="R2504" s="168" t="s">
        <v>6182</v>
      </c>
      <c r="S2504" s="168">
        <v>12498</v>
      </c>
      <c r="T2504" s="168" t="str">
        <f t="shared" ref="T2504:T2567" si="268">IFERROR(VLOOKUP(Q2504,J:K,2,FALSE),"LAN.MON.m110146")</f>
        <v>LAN.MON.m110063</v>
      </c>
      <c r="U2504" s="168">
        <v>22498</v>
      </c>
      <c r="V2504" s="168" t="s">
        <v>6521</v>
      </c>
      <c r="W2504" s="168">
        <v>22498</v>
      </c>
      <c r="X2504" s="168" t="str">
        <f t="shared" ref="X2504:X2567" si="269">IFERROR(VLOOKUP(U2504,M:N,2,FALSE),"LAN.MON.m120146")</f>
        <v>LAN.MON.m120133</v>
      </c>
    </row>
    <row r="2505" spans="9:24" x14ac:dyDescent="0.15">
      <c r="I2505" s="168" t="s">
        <v>12939</v>
      </c>
      <c r="J2505" s="168">
        <v>12514</v>
      </c>
      <c r="K2505" s="168" t="str">
        <f t="shared" si="264"/>
        <v>LAN.MON.m110018</v>
      </c>
      <c r="L2505" s="168" t="str">
        <f t="shared" si="265"/>
        <v>"深潭枯骨"</v>
      </c>
      <c r="M2505" s="168">
        <v>22501</v>
      </c>
      <c r="N2505" s="168" t="str">
        <f t="shared" si="266"/>
        <v>LAN.MON.m120018</v>
      </c>
      <c r="O2505" s="168" t="str">
        <f t="shared" si="267"/>
        <v>"深潭枯鲛"</v>
      </c>
      <c r="P2505" s="168">
        <v>10</v>
      </c>
      <c r="Q2505" s="168">
        <v>12499</v>
      </c>
      <c r="R2505" s="168" t="s">
        <v>6021</v>
      </c>
      <c r="S2505" s="168">
        <v>12499</v>
      </c>
      <c r="T2505" s="168" t="str">
        <f t="shared" si="268"/>
        <v>LAN.MON.m110030</v>
      </c>
      <c r="U2505" s="168">
        <v>22499</v>
      </c>
      <c r="V2505" s="168" t="s">
        <v>6137</v>
      </c>
      <c r="W2505" s="168">
        <v>22499</v>
      </c>
      <c r="X2505" s="168" t="str">
        <f t="shared" si="269"/>
        <v>LAN.MON.m120054</v>
      </c>
    </row>
    <row r="2506" spans="9:24" x14ac:dyDescent="0.15">
      <c r="I2506" s="168" t="s">
        <v>12940</v>
      </c>
      <c r="J2506" s="168">
        <v>12515</v>
      </c>
      <c r="K2506" s="168" t="str">
        <f t="shared" si="264"/>
        <v>LAN.MON.m110054</v>
      </c>
      <c r="L2506" s="168" t="str">
        <f t="shared" si="265"/>
        <v>"云境灵童"</v>
      </c>
      <c r="M2506" s="168">
        <v>22502</v>
      </c>
      <c r="N2506" s="168" t="str">
        <f t="shared" si="266"/>
        <v>LAN.MON.m120054</v>
      </c>
      <c r="O2506" s="168" t="str">
        <f t="shared" si="267"/>
        <v>"云境仙童"</v>
      </c>
      <c r="P2506" s="168">
        <v>10</v>
      </c>
      <c r="Q2506" s="168">
        <v>12500</v>
      </c>
      <c r="R2506" s="168" t="s">
        <v>10733</v>
      </c>
      <c r="S2506" s="168">
        <v>12500</v>
      </c>
      <c r="T2506" s="168" t="str">
        <f t="shared" si="268"/>
        <v>LAN.MON.m110146</v>
      </c>
      <c r="U2506" s="168">
        <v>22500</v>
      </c>
      <c r="V2506" s="168" t="s">
        <v>6516</v>
      </c>
      <c r="W2506" s="168">
        <v>22500</v>
      </c>
      <c r="X2506" s="168" t="str">
        <f t="shared" si="269"/>
        <v>LAN.MON.m120132</v>
      </c>
    </row>
    <row r="2507" spans="9:24" x14ac:dyDescent="0.15">
      <c r="I2507" s="168" t="s">
        <v>12941</v>
      </c>
      <c r="J2507" s="168">
        <v>12516</v>
      </c>
      <c r="K2507" s="168" t="str">
        <f t="shared" si="264"/>
        <v>LAN.MON.m110133</v>
      </c>
      <c r="L2507" s="168" t="str">
        <f t="shared" si="265"/>
        <v>"诛灵魔剑"</v>
      </c>
      <c r="M2507" s="168">
        <v>22503</v>
      </c>
      <c r="N2507" s="168" t="str">
        <f t="shared" si="266"/>
        <v>LAN.MON.m120133</v>
      </c>
      <c r="O2507" s="168" t="str">
        <f t="shared" si="267"/>
        <v>"诛神魔剑"</v>
      </c>
      <c r="P2507" s="168">
        <v>10</v>
      </c>
      <c r="Q2507" s="168">
        <v>12501</v>
      </c>
      <c r="R2507" s="168" t="s">
        <v>6093</v>
      </c>
      <c r="S2507" s="168">
        <v>12501</v>
      </c>
      <c r="T2507" s="168" t="str">
        <f t="shared" si="268"/>
        <v>LAN.MON.m110045</v>
      </c>
      <c r="U2507" s="168">
        <v>22501</v>
      </c>
      <c r="V2507" s="168" t="s">
        <v>5965</v>
      </c>
      <c r="W2507" s="168">
        <v>22501</v>
      </c>
      <c r="X2507" s="168" t="str">
        <f t="shared" si="269"/>
        <v>LAN.MON.m120018</v>
      </c>
    </row>
    <row r="2508" spans="9:24" x14ac:dyDescent="0.15">
      <c r="I2508" s="168" t="s">
        <v>12942</v>
      </c>
      <c r="J2508" s="168">
        <v>12517</v>
      </c>
      <c r="K2508" s="168" t="str">
        <f t="shared" si="264"/>
        <v>LAN.MON.m110132</v>
      </c>
      <c r="L2508" s="168" t="str">
        <f t="shared" si="265"/>
        <v>"狱臂死士"</v>
      </c>
      <c r="M2508" s="168">
        <v>22504</v>
      </c>
      <c r="N2508" s="168" t="str">
        <f t="shared" si="266"/>
        <v>LAN.MON.m120132</v>
      </c>
      <c r="O2508" s="168" t="str">
        <f t="shared" si="267"/>
        <v>"狱臂士主"</v>
      </c>
      <c r="P2508" s="168">
        <v>10</v>
      </c>
      <c r="Q2508" s="168">
        <v>12502</v>
      </c>
      <c r="R2508" s="168" t="s">
        <v>6127</v>
      </c>
      <c r="S2508" s="168">
        <v>12502</v>
      </c>
      <c r="T2508" s="168" t="str">
        <f t="shared" si="268"/>
        <v>LAN.MON.m110052</v>
      </c>
      <c r="U2508" s="168">
        <v>22502</v>
      </c>
      <c r="V2508" s="168" t="s">
        <v>6137</v>
      </c>
      <c r="W2508" s="168">
        <v>22502</v>
      </c>
      <c r="X2508" s="168" t="str">
        <f t="shared" si="269"/>
        <v>LAN.MON.m120054</v>
      </c>
    </row>
    <row r="2509" spans="9:24" x14ac:dyDescent="0.15">
      <c r="I2509" s="168" t="s">
        <v>12943</v>
      </c>
      <c r="J2509" s="168">
        <v>12518</v>
      </c>
      <c r="K2509" s="168" t="str">
        <f t="shared" si="264"/>
        <v>LAN.MON.m110054</v>
      </c>
      <c r="L2509" s="168" t="str">
        <f t="shared" si="265"/>
        <v>"云境灵童"</v>
      </c>
      <c r="M2509" s="168">
        <v>22505</v>
      </c>
      <c r="N2509" s="168" t="str">
        <f t="shared" si="266"/>
        <v>LAN.MON.m120054</v>
      </c>
      <c r="O2509" s="168" t="str">
        <f t="shared" si="267"/>
        <v>"云境仙童"</v>
      </c>
      <c r="P2509" s="168">
        <v>12</v>
      </c>
      <c r="Q2509" s="168">
        <v>12503</v>
      </c>
      <c r="R2509" s="168" t="s">
        <v>5928</v>
      </c>
      <c r="S2509" s="168">
        <v>12503</v>
      </c>
      <c r="T2509" s="168" t="str">
        <f t="shared" si="268"/>
        <v>LAN.MON.m110017</v>
      </c>
      <c r="U2509" s="168">
        <v>22503</v>
      </c>
      <c r="V2509" s="168" t="s">
        <v>6521</v>
      </c>
      <c r="W2509" s="168">
        <v>22503</v>
      </c>
      <c r="X2509" s="168" t="str">
        <f t="shared" si="269"/>
        <v>LAN.MON.m120133</v>
      </c>
    </row>
    <row r="2510" spans="9:24" x14ac:dyDescent="0.15">
      <c r="I2510" s="168" t="s">
        <v>12944</v>
      </c>
      <c r="J2510" s="168">
        <v>12519</v>
      </c>
      <c r="K2510" s="168" t="str">
        <f t="shared" si="264"/>
        <v>LAN.MON.m110017</v>
      </c>
      <c r="L2510" s="168" t="str">
        <f t="shared" si="265"/>
        <v>"深潭青尸"</v>
      </c>
      <c r="M2510" s="168">
        <v>22506</v>
      </c>
      <c r="N2510" s="168" t="str">
        <f t="shared" si="266"/>
        <v>LAN.MON.m120017</v>
      </c>
      <c r="O2510" s="168" t="str">
        <f t="shared" si="267"/>
        <v>"深潭尸王"</v>
      </c>
      <c r="P2510" s="168">
        <v>12</v>
      </c>
      <c r="Q2510" s="168">
        <v>12504</v>
      </c>
      <c r="R2510" s="168" t="s">
        <v>10408</v>
      </c>
      <c r="S2510" s="168">
        <v>12504</v>
      </c>
      <c r="T2510" s="168" t="str">
        <f t="shared" si="268"/>
        <v>LAN.MON.m110142</v>
      </c>
      <c r="U2510" s="168">
        <v>22504</v>
      </c>
      <c r="V2510" s="168" t="s">
        <v>6516</v>
      </c>
      <c r="W2510" s="168">
        <v>22504</v>
      </c>
      <c r="X2510" s="168" t="str">
        <f t="shared" si="269"/>
        <v>LAN.MON.m120132</v>
      </c>
    </row>
    <row r="2511" spans="9:24" x14ac:dyDescent="0.15">
      <c r="I2511" s="168" t="s">
        <v>12945</v>
      </c>
      <c r="J2511" s="168">
        <v>12520</v>
      </c>
      <c r="K2511" s="168" t="str">
        <f t="shared" si="264"/>
        <v>LAN.MON.m110012</v>
      </c>
      <c r="L2511" s="168" t="str">
        <f t="shared" si="265"/>
        <v>"蝶妖"</v>
      </c>
      <c r="M2511" s="168">
        <v>22507</v>
      </c>
      <c r="N2511" s="168" t="str">
        <f t="shared" si="266"/>
        <v>LAN.MON.m120012</v>
      </c>
      <c r="O2511" s="168" t="str">
        <f t="shared" si="267"/>
        <v>"蝶王"</v>
      </c>
      <c r="P2511" s="168">
        <v>12</v>
      </c>
      <c r="Q2511" s="168">
        <v>12505</v>
      </c>
      <c r="R2511" s="168" t="s">
        <v>5905</v>
      </c>
      <c r="S2511" s="168">
        <v>12505</v>
      </c>
      <c r="T2511" s="168" t="str">
        <f t="shared" si="268"/>
        <v>LAN.MON.m110014</v>
      </c>
      <c r="U2511" s="168">
        <v>22505</v>
      </c>
      <c r="V2511" s="168" t="s">
        <v>6137</v>
      </c>
      <c r="W2511" s="168">
        <v>22505</v>
      </c>
      <c r="X2511" s="168" t="str">
        <f t="shared" si="269"/>
        <v>LAN.MON.m120054</v>
      </c>
    </row>
    <row r="2512" spans="9:24" x14ac:dyDescent="0.15">
      <c r="I2512" s="168" t="s">
        <v>12946</v>
      </c>
      <c r="J2512" s="168">
        <v>12521</v>
      </c>
      <c r="K2512" s="168" t="str">
        <f t="shared" si="264"/>
        <v>LAN.MON.m110016</v>
      </c>
      <c r="L2512" s="168" t="str">
        <f t="shared" si="265"/>
        <v>"蓝湖灵妖"</v>
      </c>
      <c r="M2512" s="168">
        <v>22508</v>
      </c>
      <c r="N2512" s="168" t="str">
        <f t="shared" si="266"/>
        <v>LAN.MON.m120016</v>
      </c>
      <c r="O2512" s="168" t="str">
        <f t="shared" si="267"/>
        <v>"蓝湖灵王"</v>
      </c>
      <c r="P2512" s="168">
        <v>12</v>
      </c>
      <c r="Q2512" s="168">
        <v>12506</v>
      </c>
      <c r="R2512" s="168" t="s">
        <v>6127</v>
      </c>
      <c r="S2512" s="168">
        <v>12506</v>
      </c>
      <c r="T2512" s="168" t="str">
        <f t="shared" si="268"/>
        <v>LAN.MON.m110052</v>
      </c>
      <c r="U2512" s="168">
        <v>22506</v>
      </c>
      <c r="V2512" s="168" t="s">
        <v>5928</v>
      </c>
      <c r="W2512" s="168">
        <v>22506</v>
      </c>
      <c r="X2512" s="168" t="str">
        <f t="shared" si="269"/>
        <v>LAN.MON.m120017</v>
      </c>
    </row>
    <row r="2513" spans="9:24" x14ac:dyDescent="0.15">
      <c r="I2513" s="168" t="s">
        <v>12947</v>
      </c>
      <c r="J2513" s="168">
        <v>12522</v>
      </c>
      <c r="K2513" s="168" t="str">
        <f t="shared" si="264"/>
        <v>LAN.MON.m110068</v>
      </c>
      <c r="L2513" s="168" t="str">
        <f t="shared" si="265"/>
        <v>"蛮坛卫将"</v>
      </c>
      <c r="M2513" s="168">
        <v>22509</v>
      </c>
      <c r="N2513" s="168" t="str">
        <f t="shared" si="266"/>
        <v>LAN.MON.m120068</v>
      </c>
      <c r="O2513" s="168" t="str">
        <f t="shared" si="267"/>
        <v>"蛮坛将主"</v>
      </c>
      <c r="P2513" s="168">
        <v>12</v>
      </c>
      <c r="Q2513" s="168">
        <v>12507</v>
      </c>
      <c r="R2513" s="168" t="s">
        <v>5928</v>
      </c>
      <c r="S2513" s="168">
        <v>12507</v>
      </c>
      <c r="T2513" s="168" t="str">
        <f t="shared" si="268"/>
        <v>LAN.MON.m110017</v>
      </c>
      <c r="U2513" s="168">
        <v>22507</v>
      </c>
      <c r="V2513" s="168" t="s">
        <v>5893</v>
      </c>
      <c r="W2513" s="168">
        <v>22507</v>
      </c>
      <c r="X2513" s="168" t="str">
        <f t="shared" si="269"/>
        <v>LAN.MON.m120012</v>
      </c>
    </row>
    <row r="2514" spans="9:24" x14ac:dyDescent="0.15">
      <c r="I2514" s="168" t="s">
        <v>12948</v>
      </c>
      <c r="J2514" s="168">
        <v>12523</v>
      </c>
      <c r="K2514" s="168" t="str">
        <f t="shared" si="264"/>
        <v>LAN.MON.m110017</v>
      </c>
      <c r="L2514" s="168" t="str">
        <f t="shared" si="265"/>
        <v>"深潭青尸"</v>
      </c>
      <c r="M2514" s="168">
        <v>22510</v>
      </c>
      <c r="N2514" s="168" t="str">
        <f t="shared" si="266"/>
        <v>LAN.MON.m120017</v>
      </c>
      <c r="O2514" s="168" t="str">
        <f t="shared" si="267"/>
        <v>"深潭尸王"</v>
      </c>
      <c r="P2514" s="168">
        <v>12</v>
      </c>
      <c r="Q2514" s="168">
        <v>12508</v>
      </c>
      <c r="R2514" s="168" t="s">
        <v>10408</v>
      </c>
      <c r="S2514" s="168">
        <v>12508</v>
      </c>
      <c r="T2514" s="168" t="str">
        <f t="shared" si="268"/>
        <v>LAN.MON.m110142</v>
      </c>
      <c r="U2514" s="168">
        <v>22508</v>
      </c>
      <c r="V2514" s="168" t="s">
        <v>5922</v>
      </c>
      <c r="W2514" s="168">
        <v>22508</v>
      </c>
      <c r="X2514" s="168" t="str">
        <f t="shared" si="269"/>
        <v>LAN.MON.m120016</v>
      </c>
    </row>
    <row r="2515" spans="9:24" x14ac:dyDescent="0.15">
      <c r="I2515" s="168" t="s">
        <v>12949</v>
      </c>
      <c r="J2515" s="168">
        <v>12524</v>
      </c>
      <c r="K2515" s="168" t="str">
        <f t="shared" si="264"/>
        <v>LAN.MON.m110012</v>
      </c>
      <c r="L2515" s="168" t="str">
        <f t="shared" si="265"/>
        <v>"蝶妖"</v>
      </c>
      <c r="M2515" s="168">
        <v>22511</v>
      </c>
      <c r="N2515" s="168" t="str">
        <f t="shared" si="266"/>
        <v>LAN.MON.m120012</v>
      </c>
      <c r="O2515" s="168" t="str">
        <f t="shared" si="267"/>
        <v>"蝶王"</v>
      </c>
      <c r="P2515" s="168">
        <v>12</v>
      </c>
      <c r="Q2515" s="168">
        <v>12509</v>
      </c>
      <c r="R2515" s="168" t="s">
        <v>6516</v>
      </c>
      <c r="S2515" s="168">
        <v>12509</v>
      </c>
      <c r="T2515" s="168" t="str">
        <f t="shared" si="268"/>
        <v>LAN.MON.m110132</v>
      </c>
      <c r="U2515" s="168">
        <v>22509</v>
      </c>
      <c r="V2515" s="168" t="s">
        <v>6207</v>
      </c>
      <c r="W2515" s="168">
        <v>22509</v>
      </c>
      <c r="X2515" s="168" t="str">
        <f t="shared" si="269"/>
        <v>LAN.MON.m120068</v>
      </c>
    </row>
    <row r="2516" spans="9:24" x14ac:dyDescent="0.15">
      <c r="I2516" s="168" t="s">
        <v>12950</v>
      </c>
      <c r="J2516" s="168">
        <v>12525</v>
      </c>
      <c r="K2516" s="168" t="str">
        <f t="shared" si="264"/>
        <v>LAN.MON.m110016</v>
      </c>
      <c r="L2516" s="168" t="str">
        <f t="shared" si="265"/>
        <v>"蓝湖灵妖"</v>
      </c>
      <c r="M2516" s="168">
        <v>22512</v>
      </c>
      <c r="N2516" s="168" t="str">
        <f t="shared" si="266"/>
        <v>LAN.MON.m120016</v>
      </c>
      <c r="O2516" s="168" t="str">
        <f t="shared" si="267"/>
        <v>"蓝湖灵王"</v>
      </c>
      <c r="P2516" s="168">
        <v>12</v>
      </c>
      <c r="Q2516" s="168">
        <v>12510</v>
      </c>
      <c r="R2516" s="168" t="s">
        <v>5965</v>
      </c>
      <c r="S2516" s="168">
        <v>12510</v>
      </c>
      <c r="T2516" s="168" t="str">
        <f t="shared" si="268"/>
        <v>LAN.MON.m110018</v>
      </c>
      <c r="U2516" s="168">
        <v>22510</v>
      </c>
      <c r="V2516" s="168" t="s">
        <v>5928</v>
      </c>
      <c r="W2516" s="168">
        <v>22510</v>
      </c>
      <c r="X2516" s="168" t="str">
        <f t="shared" si="269"/>
        <v>LAN.MON.m120017</v>
      </c>
    </row>
    <row r="2517" spans="9:24" x14ac:dyDescent="0.15">
      <c r="I2517" s="168" t="s">
        <v>12951</v>
      </c>
      <c r="J2517" s="168">
        <v>12526</v>
      </c>
      <c r="K2517" s="168" t="str">
        <f t="shared" si="264"/>
        <v>LAN.MON.m110068</v>
      </c>
      <c r="L2517" s="168" t="str">
        <f t="shared" si="265"/>
        <v>"蛮坛卫将"</v>
      </c>
      <c r="M2517" s="168">
        <v>22513</v>
      </c>
      <c r="N2517" s="168" t="str">
        <f t="shared" si="266"/>
        <v>LAN.MON.m120068</v>
      </c>
      <c r="O2517" s="168" t="str">
        <f t="shared" si="267"/>
        <v>"蛮坛将主"</v>
      </c>
      <c r="P2517" s="168">
        <v>12</v>
      </c>
      <c r="Q2517" s="168">
        <v>12511</v>
      </c>
      <c r="R2517" s="168" t="s">
        <v>6521</v>
      </c>
      <c r="S2517" s="168">
        <v>12511</v>
      </c>
      <c r="T2517" s="168" t="str">
        <f t="shared" si="268"/>
        <v>LAN.MON.m110133</v>
      </c>
      <c r="U2517" s="168">
        <v>22511</v>
      </c>
      <c r="V2517" s="168" t="s">
        <v>5893</v>
      </c>
      <c r="W2517" s="168">
        <v>22511</v>
      </c>
      <c r="X2517" s="168" t="str">
        <f t="shared" si="269"/>
        <v>LAN.MON.m120012</v>
      </c>
    </row>
    <row r="2518" spans="9:24" x14ac:dyDescent="0.15">
      <c r="I2518" s="168" t="s">
        <v>12952</v>
      </c>
      <c r="J2518" s="168">
        <v>12527</v>
      </c>
      <c r="K2518" s="168" t="str">
        <f t="shared" si="264"/>
        <v>LAN.MON.m110138</v>
      </c>
      <c r="L2518" s="168" t="str">
        <f t="shared" si="265"/>
        <v>"战将之灵"</v>
      </c>
      <c r="M2518" s="168">
        <v>22514</v>
      </c>
      <c r="N2518" s="168" t="str">
        <f t="shared" si="266"/>
        <v>LAN.MON.m120138</v>
      </c>
      <c r="O2518" s="168" t="str">
        <f t="shared" si="267"/>
        <v>"战将之神"</v>
      </c>
      <c r="P2518" s="168">
        <v>12</v>
      </c>
      <c r="Q2518" s="168">
        <v>12512</v>
      </c>
      <c r="R2518" s="168" t="s">
        <v>6137</v>
      </c>
      <c r="S2518" s="168">
        <v>12512</v>
      </c>
      <c r="T2518" s="168" t="str">
        <f t="shared" si="268"/>
        <v>LAN.MON.m110054</v>
      </c>
      <c r="U2518" s="168">
        <v>22512</v>
      </c>
      <c r="V2518" s="168" t="s">
        <v>5922</v>
      </c>
      <c r="W2518" s="168">
        <v>22512</v>
      </c>
      <c r="X2518" s="168" t="str">
        <f t="shared" si="269"/>
        <v>LAN.MON.m120016</v>
      </c>
    </row>
    <row r="2519" spans="9:24" x14ac:dyDescent="0.15">
      <c r="I2519" s="168" t="s">
        <v>12953</v>
      </c>
      <c r="J2519" s="168">
        <v>12528</v>
      </c>
      <c r="K2519" s="168" t="str">
        <f t="shared" si="264"/>
        <v>LAN.MON.m110139</v>
      </c>
      <c r="L2519" s="168" t="str">
        <f t="shared" si="265"/>
        <v>"云豹古尸"</v>
      </c>
      <c r="M2519" s="168">
        <v>22515</v>
      </c>
      <c r="N2519" s="168" t="str">
        <f t="shared" si="266"/>
        <v>LAN.MON.m120139</v>
      </c>
      <c r="O2519" s="168" t="str">
        <f t="shared" si="267"/>
        <v>"云豹神尸"</v>
      </c>
      <c r="P2519" s="168">
        <v>12</v>
      </c>
      <c r="Q2519" s="168">
        <v>12513</v>
      </c>
      <c r="R2519" s="168" t="s">
        <v>6516</v>
      </c>
      <c r="S2519" s="168">
        <v>12513</v>
      </c>
      <c r="T2519" s="168" t="str">
        <f t="shared" si="268"/>
        <v>LAN.MON.m110132</v>
      </c>
      <c r="U2519" s="168">
        <v>22513</v>
      </c>
      <c r="V2519" s="168" t="s">
        <v>6207</v>
      </c>
      <c r="W2519" s="168">
        <v>22513</v>
      </c>
      <c r="X2519" s="168" t="str">
        <f t="shared" si="269"/>
        <v>LAN.MON.m120068</v>
      </c>
    </row>
    <row r="2520" spans="9:24" x14ac:dyDescent="0.15">
      <c r="I2520" s="168" t="s">
        <v>12954</v>
      </c>
      <c r="J2520" s="168">
        <v>12529</v>
      </c>
      <c r="K2520" s="168" t="str">
        <f t="shared" si="264"/>
        <v>LAN.MON.m110140</v>
      </c>
      <c r="L2520" s="168" t="str">
        <f t="shared" si="265"/>
        <v>"恶障魔蛇"</v>
      </c>
      <c r="M2520" s="168">
        <v>22516</v>
      </c>
      <c r="N2520" s="168" t="str">
        <f t="shared" si="266"/>
        <v>LAN.MON.m120140</v>
      </c>
      <c r="O2520" s="168" t="str">
        <f t="shared" si="267"/>
        <v>"恶障蛇神"</v>
      </c>
      <c r="P2520" s="168">
        <v>12</v>
      </c>
      <c r="Q2520" s="168">
        <v>12514</v>
      </c>
      <c r="R2520" s="168" t="s">
        <v>5965</v>
      </c>
      <c r="S2520" s="168">
        <v>12514</v>
      </c>
      <c r="T2520" s="168" t="str">
        <f t="shared" si="268"/>
        <v>LAN.MON.m110018</v>
      </c>
      <c r="U2520" s="168">
        <v>22514</v>
      </c>
      <c r="V2520" s="168" t="s">
        <v>7981</v>
      </c>
      <c r="W2520" s="168">
        <v>22514</v>
      </c>
      <c r="X2520" s="168" t="str">
        <f t="shared" si="269"/>
        <v>LAN.MON.m120138</v>
      </c>
    </row>
    <row r="2521" spans="9:24" x14ac:dyDescent="0.15">
      <c r="I2521" s="168" t="s">
        <v>12955</v>
      </c>
      <c r="J2521" s="168">
        <v>12530</v>
      </c>
      <c r="K2521" s="168" t="str">
        <f t="shared" si="264"/>
        <v>LAN.MON.m110090</v>
      </c>
      <c r="L2521" s="168" t="str">
        <f t="shared" si="265"/>
        <v>"双头灵狼"</v>
      </c>
      <c r="M2521" s="168">
        <v>22517</v>
      </c>
      <c r="N2521" s="168" t="str">
        <f t="shared" si="266"/>
        <v>LAN.MON.m120090</v>
      </c>
      <c r="O2521" s="168" t="str">
        <f t="shared" si="267"/>
        <v>"双头狼皇"</v>
      </c>
      <c r="P2521" s="168">
        <v>13</v>
      </c>
      <c r="Q2521" s="168">
        <v>12515</v>
      </c>
      <c r="R2521" s="168" t="s">
        <v>6137</v>
      </c>
      <c r="S2521" s="168">
        <v>12515</v>
      </c>
      <c r="T2521" s="168" t="str">
        <f t="shared" si="268"/>
        <v>LAN.MON.m110054</v>
      </c>
      <c r="U2521" s="168">
        <v>22515</v>
      </c>
      <c r="V2521" s="168" t="s">
        <v>7986</v>
      </c>
      <c r="W2521" s="168">
        <v>22515</v>
      </c>
      <c r="X2521" s="168" t="str">
        <f t="shared" si="269"/>
        <v>LAN.MON.m120139</v>
      </c>
    </row>
    <row r="2522" spans="9:24" x14ac:dyDescent="0.15">
      <c r="I2522" s="168" t="s">
        <v>12956</v>
      </c>
      <c r="J2522" s="168">
        <v>12531</v>
      </c>
      <c r="K2522" s="168" t="str">
        <f t="shared" si="264"/>
        <v>LAN.MON.m110138</v>
      </c>
      <c r="L2522" s="168" t="str">
        <f t="shared" si="265"/>
        <v>"战将之灵"</v>
      </c>
      <c r="M2522" s="168">
        <v>22518</v>
      </c>
      <c r="N2522" s="168" t="str">
        <f t="shared" si="266"/>
        <v>LAN.MON.m120138</v>
      </c>
      <c r="O2522" s="168" t="str">
        <f t="shared" si="267"/>
        <v>"战将之神"</v>
      </c>
      <c r="P2522" s="168">
        <v>13</v>
      </c>
      <c r="Q2522" s="168">
        <v>12516</v>
      </c>
      <c r="R2522" s="168" t="s">
        <v>6521</v>
      </c>
      <c r="S2522" s="168">
        <v>12516</v>
      </c>
      <c r="T2522" s="168" t="str">
        <f t="shared" si="268"/>
        <v>LAN.MON.m110133</v>
      </c>
      <c r="U2522" s="168">
        <v>22516</v>
      </c>
      <c r="V2522" s="168" t="s">
        <v>7991</v>
      </c>
      <c r="W2522" s="168">
        <v>22516</v>
      </c>
      <c r="X2522" s="168" t="str">
        <f t="shared" si="269"/>
        <v>LAN.MON.m120140</v>
      </c>
    </row>
    <row r="2523" spans="9:24" x14ac:dyDescent="0.15">
      <c r="I2523" s="168" t="s">
        <v>12957</v>
      </c>
      <c r="J2523" s="168">
        <v>12532</v>
      </c>
      <c r="K2523" s="168" t="str">
        <f t="shared" si="264"/>
        <v>LAN.MON.m110140</v>
      </c>
      <c r="L2523" s="168" t="str">
        <f t="shared" si="265"/>
        <v>"恶障魔蛇"</v>
      </c>
      <c r="M2523" s="168">
        <v>22519</v>
      </c>
      <c r="N2523" s="168" t="str">
        <f t="shared" si="266"/>
        <v>LAN.MON.m120140</v>
      </c>
      <c r="O2523" s="168" t="str">
        <f t="shared" si="267"/>
        <v>"恶障蛇神"</v>
      </c>
      <c r="P2523" s="168">
        <v>13</v>
      </c>
      <c r="Q2523" s="168">
        <v>12517</v>
      </c>
      <c r="R2523" s="168" t="s">
        <v>6516</v>
      </c>
      <c r="S2523" s="168">
        <v>12517</v>
      </c>
      <c r="T2523" s="168" t="str">
        <f t="shared" si="268"/>
        <v>LAN.MON.m110132</v>
      </c>
      <c r="U2523" s="168">
        <v>22517</v>
      </c>
      <c r="V2523" s="168" t="s">
        <v>6311</v>
      </c>
      <c r="W2523" s="168">
        <v>22517</v>
      </c>
      <c r="X2523" s="168" t="str">
        <f t="shared" si="269"/>
        <v>LAN.MON.m120090</v>
      </c>
    </row>
    <row r="2524" spans="9:24" x14ac:dyDescent="0.15">
      <c r="I2524" s="168" t="s">
        <v>12958</v>
      </c>
      <c r="J2524" s="168">
        <v>12533</v>
      </c>
      <c r="K2524" s="168" t="str">
        <f t="shared" si="264"/>
        <v>LAN.MON.m110139</v>
      </c>
      <c r="L2524" s="168" t="str">
        <f t="shared" si="265"/>
        <v>"云豹古尸"</v>
      </c>
      <c r="M2524" s="168">
        <v>22520</v>
      </c>
      <c r="N2524" s="168" t="str">
        <f t="shared" si="266"/>
        <v>LAN.MON.m120139</v>
      </c>
      <c r="O2524" s="168" t="str">
        <f t="shared" si="267"/>
        <v>"云豹神尸"</v>
      </c>
      <c r="P2524" s="168">
        <v>13</v>
      </c>
      <c r="Q2524" s="168">
        <v>12518</v>
      </c>
      <c r="R2524" s="168" t="s">
        <v>6137</v>
      </c>
      <c r="S2524" s="168">
        <v>12518</v>
      </c>
      <c r="T2524" s="168" t="str">
        <f t="shared" si="268"/>
        <v>LAN.MON.m110054</v>
      </c>
      <c r="U2524" s="168">
        <v>22518</v>
      </c>
      <c r="V2524" s="168" t="s">
        <v>7981</v>
      </c>
      <c r="W2524" s="168">
        <v>22518</v>
      </c>
      <c r="X2524" s="168" t="str">
        <f t="shared" si="269"/>
        <v>LAN.MON.m120138</v>
      </c>
    </row>
    <row r="2525" spans="9:24" x14ac:dyDescent="0.15">
      <c r="I2525" s="168" t="s">
        <v>12959</v>
      </c>
      <c r="J2525" s="168">
        <v>12534</v>
      </c>
      <c r="K2525" s="168" t="str">
        <f t="shared" si="264"/>
        <v>LAN.MON.m110090</v>
      </c>
      <c r="L2525" s="168" t="str">
        <f t="shared" si="265"/>
        <v>"双头灵狼"</v>
      </c>
      <c r="M2525" s="168">
        <v>22521</v>
      </c>
      <c r="N2525" s="168" t="str">
        <f t="shared" si="266"/>
        <v>LAN.MON.m120090</v>
      </c>
      <c r="O2525" s="168" t="str">
        <f t="shared" si="267"/>
        <v>"双头狼皇"</v>
      </c>
      <c r="P2525" s="168">
        <v>13</v>
      </c>
      <c r="Q2525" s="168">
        <v>12519</v>
      </c>
      <c r="R2525" s="168" t="s">
        <v>5928</v>
      </c>
      <c r="S2525" s="168">
        <v>12519</v>
      </c>
      <c r="T2525" s="168" t="str">
        <f t="shared" si="268"/>
        <v>LAN.MON.m110017</v>
      </c>
      <c r="U2525" s="168">
        <v>22519</v>
      </c>
      <c r="V2525" s="168" t="s">
        <v>7991</v>
      </c>
      <c r="W2525" s="168">
        <v>22519</v>
      </c>
      <c r="X2525" s="168" t="str">
        <f t="shared" si="269"/>
        <v>LAN.MON.m120140</v>
      </c>
    </row>
    <row r="2526" spans="9:24" x14ac:dyDescent="0.15">
      <c r="I2526" s="168" t="s">
        <v>12960</v>
      </c>
      <c r="J2526" s="168">
        <v>12535</v>
      </c>
      <c r="K2526" s="168" t="str">
        <f t="shared" si="264"/>
        <v>LAN.MON.m110140</v>
      </c>
      <c r="L2526" s="168" t="str">
        <f t="shared" si="265"/>
        <v>"恶障魔蛇"</v>
      </c>
      <c r="M2526" s="168">
        <v>22522</v>
      </c>
      <c r="N2526" s="168" t="str">
        <f t="shared" si="266"/>
        <v>LAN.MON.m120140</v>
      </c>
      <c r="O2526" s="168" t="str">
        <f t="shared" si="267"/>
        <v>"恶障蛇神"</v>
      </c>
      <c r="P2526" s="168">
        <v>13</v>
      </c>
      <c r="Q2526" s="168">
        <v>12520</v>
      </c>
      <c r="R2526" s="168" t="s">
        <v>5893</v>
      </c>
      <c r="S2526" s="168">
        <v>12520</v>
      </c>
      <c r="T2526" s="168" t="str">
        <f t="shared" si="268"/>
        <v>LAN.MON.m110012</v>
      </c>
      <c r="U2526" s="168">
        <v>22520</v>
      </c>
      <c r="V2526" s="168" t="s">
        <v>7986</v>
      </c>
      <c r="W2526" s="168">
        <v>22520</v>
      </c>
      <c r="X2526" s="168" t="str">
        <f t="shared" si="269"/>
        <v>LAN.MON.m120139</v>
      </c>
    </row>
    <row r="2527" spans="9:24" x14ac:dyDescent="0.15">
      <c r="I2527" s="168" t="s">
        <v>12961</v>
      </c>
      <c r="J2527" s="168">
        <v>12536</v>
      </c>
      <c r="K2527" s="168" t="str">
        <f t="shared" si="264"/>
        <v>LAN.MON.m110032</v>
      </c>
      <c r="L2527" s="168" t="str">
        <f t="shared" si="265"/>
        <v>"荒山囚兽"</v>
      </c>
      <c r="M2527" s="168">
        <v>22523</v>
      </c>
      <c r="N2527" s="168" t="str">
        <f t="shared" si="266"/>
        <v>LAN.MON.m120032</v>
      </c>
      <c r="O2527" s="168" t="str">
        <f t="shared" si="267"/>
        <v>"荒山兽王"</v>
      </c>
      <c r="P2527" s="168">
        <v>13</v>
      </c>
      <c r="Q2527" s="168">
        <v>12521</v>
      </c>
      <c r="R2527" s="168" t="s">
        <v>5922</v>
      </c>
      <c r="S2527" s="168">
        <v>12521</v>
      </c>
      <c r="T2527" s="168" t="str">
        <f t="shared" si="268"/>
        <v>LAN.MON.m110016</v>
      </c>
      <c r="U2527" s="168">
        <v>22521</v>
      </c>
      <c r="V2527" s="168" t="s">
        <v>6311</v>
      </c>
      <c r="W2527" s="168">
        <v>22521</v>
      </c>
      <c r="X2527" s="168" t="str">
        <f t="shared" si="269"/>
        <v>LAN.MON.m120090</v>
      </c>
    </row>
    <row r="2528" spans="9:24" x14ac:dyDescent="0.15">
      <c r="I2528" s="168" t="s">
        <v>12962</v>
      </c>
      <c r="J2528" s="168">
        <v>12537</v>
      </c>
      <c r="K2528" s="168" t="str">
        <f t="shared" si="264"/>
        <v>LAN.MON.m110036</v>
      </c>
      <c r="L2528" s="168" t="str">
        <f t="shared" si="265"/>
        <v>"冰境巨兽"</v>
      </c>
      <c r="M2528" s="168">
        <v>22524</v>
      </c>
      <c r="N2528" s="168" t="str">
        <f t="shared" si="266"/>
        <v>LAN.MON.m120036</v>
      </c>
      <c r="O2528" s="168" t="str">
        <f t="shared" si="267"/>
        <v>"冰境兽王"</v>
      </c>
      <c r="P2528" s="168">
        <v>14</v>
      </c>
      <c r="Q2528" s="168">
        <v>12522</v>
      </c>
      <c r="R2528" s="168" t="s">
        <v>6207</v>
      </c>
      <c r="S2528" s="168">
        <v>12522</v>
      </c>
      <c r="T2528" s="168" t="str">
        <f t="shared" si="268"/>
        <v>LAN.MON.m110068</v>
      </c>
      <c r="U2528" s="168">
        <v>22522</v>
      </c>
      <c r="V2528" s="168" t="s">
        <v>7991</v>
      </c>
      <c r="W2528" s="168">
        <v>22522</v>
      </c>
      <c r="X2528" s="168" t="str">
        <f t="shared" si="269"/>
        <v>LAN.MON.m120140</v>
      </c>
    </row>
    <row r="2529" spans="9:24" x14ac:dyDescent="0.15">
      <c r="I2529" s="168" t="s">
        <v>12963</v>
      </c>
      <c r="J2529" s="168">
        <v>12538</v>
      </c>
      <c r="K2529" s="168" t="str">
        <f t="shared" si="264"/>
        <v>LAN.MON.m110053</v>
      </c>
      <c r="L2529" s="168" t="str">
        <f t="shared" si="265"/>
        <v>"腾云龙狮"</v>
      </c>
      <c r="M2529" s="168">
        <v>22525</v>
      </c>
      <c r="N2529" s="168" t="str">
        <f t="shared" si="266"/>
        <v>LAN.MON.m120053</v>
      </c>
      <c r="O2529" s="168" t="str">
        <f t="shared" si="267"/>
        <v>"龙狮皇"</v>
      </c>
      <c r="P2529" s="168">
        <v>14</v>
      </c>
      <c r="Q2529" s="168">
        <v>12523</v>
      </c>
      <c r="R2529" s="168" t="s">
        <v>5928</v>
      </c>
      <c r="S2529" s="168">
        <v>12523</v>
      </c>
      <c r="T2529" s="168" t="str">
        <f t="shared" si="268"/>
        <v>LAN.MON.m110017</v>
      </c>
      <c r="U2529" s="168">
        <v>22523</v>
      </c>
      <c r="V2529" s="168" t="s">
        <v>6030</v>
      </c>
      <c r="W2529" s="168">
        <v>22523</v>
      </c>
      <c r="X2529" s="168" t="str">
        <f t="shared" si="269"/>
        <v>LAN.MON.m120032</v>
      </c>
    </row>
    <row r="2530" spans="9:24" x14ac:dyDescent="0.15">
      <c r="I2530" s="168" t="s">
        <v>12964</v>
      </c>
      <c r="J2530" s="168">
        <v>12539</v>
      </c>
      <c r="K2530" s="168" t="str">
        <f t="shared" si="264"/>
        <v>LAN.MON.m110068</v>
      </c>
      <c r="L2530" s="168" t="str">
        <f t="shared" si="265"/>
        <v>"蛮坛卫将"</v>
      </c>
      <c r="M2530" s="168">
        <v>22526</v>
      </c>
      <c r="N2530" s="168" t="str">
        <f t="shared" si="266"/>
        <v>LAN.MON.m120068</v>
      </c>
      <c r="O2530" s="168" t="str">
        <f t="shared" si="267"/>
        <v>"蛮坛将主"</v>
      </c>
      <c r="P2530" s="168">
        <v>14</v>
      </c>
      <c r="Q2530" s="168">
        <v>12524</v>
      </c>
      <c r="R2530" s="168" t="s">
        <v>5893</v>
      </c>
      <c r="S2530" s="168">
        <v>12524</v>
      </c>
      <c r="T2530" s="168" t="str">
        <f t="shared" si="268"/>
        <v>LAN.MON.m110012</v>
      </c>
      <c r="U2530" s="168">
        <v>22524</v>
      </c>
      <c r="V2530" s="168" t="s">
        <v>6049</v>
      </c>
      <c r="W2530" s="168">
        <v>22524</v>
      </c>
      <c r="X2530" s="168" t="str">
        <f t="shared" si="269"/>
        <v>LAN.MON.m120036</v>
      </c>
    </row>
    <row r="2531" spans="9:24" x14ac:dyDescent="0.15">
      <c r="I2531" s="168" t="s">
        <v>12965</v>
      </c>
      <c r="J2531" s="168">
        <v>12540</v>
      </c>
      <c r="K2531" s="168" t="str">
        <f t="shared" si="264"/>
        <v>LAN.MON.m110032</v>
      </c>
      <c r="L2531" s="168" t="str">
        <f t="shared" si="265"/>
        <v>"荒山囚兽"</v>
      </c>
      <c r="M2531" s="168">
        <v>22527</v>
      </c>
      <c r="N2531" s="168" t="str">
        <f t="shared" si="266"/>
        <v>LAN.MON.m120032</v>
      </c>
      <c r="O2531" s="168" t="str">
        <f t="shared" si="267"/>
        <v>"荒山兽王"</v>
      </c>
      <c r="P2531" s="168">
        <v>14</v>
      </c>
      <c r="Q2531" s="168">
        <v>12525</v>
      </c>
      <c r="R2531" s="168" t="s">
        <v>5922</v>
      </c>
      <c r="S2531" s="168">
        <v>12525</v>
      </c>
      <c r="T2531" s="168" t="str">
        <f t="shared" si="268"/>
        <v>LAN.MON.m110016</v>
      </c>
      <c r="U2531" s="168">
        <v>22525</v>
      </c>
      <c r="V2531" s="168" t="s">
        <v>6132</v>
      </c>
      <c r="W2531" s="168">
        <v>22525</v>
      </c>
      <c r="X2531" s="168" t="str">
        <f t="shared" si="269"/>
        <v>LAN.MON.m120053</v>
      </c>
    </row>
    <row r="2532" spans="9:24" x14ac:dyDescent="0.15">
      <c r="I2532" s="168" t="s">
        <v>12966</v>
      </c>
      <c r="J2532" s="168">
        <v>12541</v>
      </c>
      <c r="K2532" s="168" t="str">
        <f t="shared" si="264"/>
        <v>LAN.MON.m110036</v>
      </c>
      <c r="L2532" s="168" t="str">
        <f t="shared" si="265"/>
        <v>"冰境巨兽"</v>
      </c>
      <c r="M2532" s="168">
        <v>22528</v>
      </c>
      <c r="N2532" s="168" t="str">
        <f t="shared" si="266"/>
        <v>LAN.MON.m120036</v>
      </c>
      <c r="O2532" s="168" t="str">
        <f t="shared" si="267"/>
        <v>"冰境兽王"</v>
      </c>
      <c r="P2532" s="168">
        <v>14</v>
      </c>
      <c r="Q2532" s="168">
        <v>12526</v>
      </c>
      <c r="R2532" s="168" t="s">
        <v>6207</v>
      </c>
      <c r="S2532" s="168">
        <v>12526</v>
      </c>
      <c r="T2532" s="168" t="str">
        <f t="shared" si="268"/>
        <v>LAN.MON.m110068</v>
      </c>
      <c r="U2532" s="168">
        <v>22526</v>
      </c>
      <c r="V2532" s="168" t="s">
        <v>6207</v>
      </c>
      <c r="W2532" s="168">
        <v>22526</v>
      </c>
      <c r="X2532" s="168" t="str">
        <f t="shared" si="269"/>
        <v>LAN.MON.m120068</v>
      </c>
    </row>
    <row r="2533" spans="9:24" x14ac:dyDescent="0.15">
      <c r="I2533" s="168" t="s">
        <v>12967</v>
      </c>
      <c r="J2533" s="168">
        <v>12542</v>
      </c>
      <c r="K2533" s="168" t="str">
        <f t="shared" si="264"/>
        <v>LAN.MON.m110053</v>
      </c>
      <c r="L2533" s="168" t="str">
        <f t="shared" si="265"/>
        <v>"腾云龙狮"</v>
      </c>
      <c r="M2533" s="168">
        <v>22529</v>
      </c>
      <c r="N2533" s="168" t="str">
        <f t="shared" si="266"/>
        <v>LAN.MON.m120053</v>
      </c>
      <c r="O2533" s="168" t="str">
        <f t="shared" si="267"/>
        <v>"龙狮皇"</v>
      </c>
      <c r="P2533" s="168">
        <v>14</v>
      </c>
      <c r="Q2533" s="168">
        <v>12527</v>
      </c>
      <c r="R2533" s="168" t="s">
        <v>7981</v>
      </c>
      <c r="S2533" s="168">
        <v>12527</v>
      </c>
      <c r="T2533" s="168" t="str">
        <f t="shared" si="268"/>
        <v>LAN.MON.m110138</v>
      </c>
      <c r="U2533" s="168">
        <v>22527</v>
      </c>
      <c r="V2533" s="168" t="s">
        <v>6030</v>
      </c>
      <c r="W2533" s="168">
        <v>22527</v>
      </c>
      <c r="X2533" s="168" t="str">
        <f t="shared" si="269"/>
        <v>LAN.MON.m120032</v>
      </c>
    </row>
    <row r="2534" spans="9:24" x14ac:dyDescent="0.15">
      <c r="I2534" s="168" t="s">
        <v>12968</v>
      </c>
      <c r="J2534" s="168">
        <v>12543</v>
      </c>
      <c r="K2534" s="168" t="str">
        <f t="shared" si="264"/>
        <v>LAN.MON.m110060</v>
      </c>
      <c r="L2534" s="168" t="str">
        <f t="shared" si="265"/>
        <v>"守境金将"</v>
      </c>
      <c r="M2534" s="168">
        <v>22530</v>
      </c>
      <c r="N2534" s="168" t="str">
        <f t="shared" si="266"/>
        <v>LAN.MON.m120060</v>
      </c>
      <c r="O2534" s="168" t="str">
        <f t="shared" si="267"/>
        <v>"守境仙将"</v>
      </c>
      <c r="P2534" s="168">
        <v>14</v>
      </c>
      <c r="Q2534" s="168">
        <v>12528</v>
      </c>
      <c r="R2534" s="168" t="s">
        <v>7986</v>
      </c>
      <c r="S2534" s="168">
        <v>12528</v>
      </c>
      <c r="T2534" s="168" t="str">
        <f t="shared" si="268"/>
        <v>LAN.MON.m110139</v>
      </c>
      <c r="U2534" s="168">
        <v>22528</v>
      </c>
      <c r="V2534" s="168" t="s">
        <v>6049</v>
      </c>
      <c r="W2534" s="168">
        <v>22528</v>
      </c>
      <c r="X2534" s="168" t="str">
        <f t="shared" si="269"/>
        <v>LAN.MON.m120036</v>
      </c>
    </row>
    <row r="2535" spans="9:24" x14ac:dyDescent="0.15">
      <c r="I2535" s="168" t="s">
        <v>12969</v>
      </c>
      <c r="J2535" s="168">
        <v>12544</v>
      </c>
      <c r="K2535" s="168" t="str">
        <f t="shared" si="264"/>
        <v>LAN.MON.m110003</v>
      </c>
      <c r="L2535" s="168" t="str">
        <f t="shared" si="265"/>
        <v>"白荷妖"</v>
      </c>
      <c r="M2535" s="168">
        <v>22531</v>
      </c>
      <c r="N2535" s="168" t="str">
        <f t="shared" si="266"/>
        <v>LAN.MON.m120003</v>
      </c>
      <c r="O2535" s="168" t="str">
        <f t="shared" si="267"/>
        <v>"白荷妖王"</v>
      </c>
      <c r="P2535" s="168">
        <v>14</v>
      </c>
      <c r="Q2535" s="168">
        <v>12529</v>
      </c>
      <c r="R2535" s="168" t="s">
        <v>7991</v>
      </c>
      <c r="S2535" s="168">
        <v>12529</v>
      </c>
      <c r="T2535" s="168" t="str">
        <f t="shared" si="268"/>
        <v>LAN.MON.m110140</v>
      </c>
      <c r="U2535" s="168">
        <v>22529</v>
      </c>
      <c r="V2535" s="168" t="s">
        <v>6132</v>
      </c>
      <c r="W2535" s="168">
        <v>22529</v>
      </c>
      <c r="X2535" s="168" t="str">
        <f t="shared" si="269"/>
        <v>LAN.MON.m120053</v>
      </c>
    </row>
    <row r="2536" spans="9:24" x14ac:dyDescent="0.15">
      <c r="I2536" s="168" t="s">
        <v>12970</v>
      </c>
      <c r="J2536" s="168">
        <v>12545</v>
      </c>
      <c r="K2536" s="168" t="str">
        <f t="shared" si="264"/>
        <v>LAN.MON.m110141</v>
      </c>
      <c r="L2536" s="168" t="str">
        <f t="shared" si="265"/>
        <v>"巧音魔灵"</v>
      </c>
      <c r="M2536" s="168">
        <v>22532</v>
      </c>
      <c r="N2536" s="168" t="str">
        <f t="shared" si="266"/>
        <v>LAN.MON.m120141</v>
      </c>
      <c r="O2536" s="168" t="str">
        <f t="shared" si="267"/>
        <v>"巧音魔仙"</v>
      </c>
      <c r="P2536" s="168">
        <v>14</v>
      </c>
      <c r="Q2536" s="168">
        <v>12530</v>
      </c>
      <c r="R2536" s="168" t="s">
        <v>6311</v>
      </c>
      <c r="S2536" s="168">
        <v>12530</v>
      </c>
      <c r="T2536" s="168" t="str">
        <f t="shared" si="268"/>
        <v>LAN.MON.m110090</v>
      </c>
      <c r="U2536" s="168">
        <v>22530</v>
      </c>
      <c r="V2536" s="168" t="s">
        <v>6167</v>
      </c>
      <c r="W2536" s="168">
        <v>22530</v>
      </c>
      <c r="X2536" s="168" t="str">
        <f t="shared" si="269"/>
        <v>LAN.MON.m120060</v>
      </c>
    </row>
    <row r="2537" spans="9:24" x14ac:dyDescent="0.15">
      <c r="I2537" s="168" t="s">
        <v>12971</v>
      </c>
      <c r="J2537" s="168">
        <v>12546</v>
      </c>
      <c r="K2537" s="168" t="str">
        <f t="shared" si="264"/>
        <v>LAN.MON.m110060</v>
      </c>
      <c r="L2537" s="168" t="str">
        <f t="shared" si="265"/>
        <v>"守境金将"</v>
      </c>
      <c r="M2537" s="168">
        <v>22533</v>
      </c>
      <c r="N2537" s="168" t="str">
        <f t="shared" si="266"/>
        <v>LAN.MON.m120060</v>
      </c>
      <c r="O2537" s="168" t="str">
        <f t="shared" si="267"/>
        <v>"守境仙将"</v>
      </c>
      <c r="P2537" s="168">
        <v>14</v>
      </c>
      <c r="Q2537" s="168">
        <v>12531</v>
      </c>
      <c r="R2537" s="168" t="s">
        <v>7981</v>
      </c>
      <c r="S2537" s="168">
        <v>12531</v>
      </c>
      <c r="T2537" s="168" t="str">
        <f t="shared" si="268"/>
        <v>LAN.MON.m110138</v>
      </c>
      <c r="U2537" s="168">
        <v>22531</v>
      </c>
      <c r="V2537" s="168" t="s">
        <v>5871</v>
      </c>
      <c r="W2537" s="168">
        <v>22531</v>
      </c>
      <c r="X2537" s="168" t="str">
        <f t="shared" si="269"/>
        <v>LAN.MON.m120003</v>
      </c>
    </row>
    <row r="2538" spans="9:24" x14ac:dyDescent="0.15">
      <c r="I2538" s="168" t="s">
        <v>12972</v>
      </c>
      <c r="J2538" s="168">
        <v>12547</v>
      </c>
      <c r="K2538" s="168" t="str">
        <f t="shared" si="264"/>
        <v>LAN.MON.m110060</v>
      </c>
      <c r="L2538" s="168" t="str">
        <f t="shared" si="265"/>
        <v>"守境金将"</v>
      </c>
      <c r="M2538" s="168">
        <v>22534</v>
      </c>
      <c r="N2538" s="168" t="str">
        <f t="shared" si="266"/>
        <v>LAN.MON.m120060</v>
      </c>
      <c r="O2538" s="168" t="str">
        <f t="shared" si="267"/>
        <v>"守境仙将"</v>
      </c>
      <c r="P2538" s="168">
        <v>15</v>
      </c>
      <c r="Q2538" s="168">
        <v>12532</v>
      </c>
      <c r="R2538" s="168" t="s">
        <v>7991</v>
      </c>
      <c r="S2538" s="168">
        <v>12532</v>
      </c>
      <c r="T2538" s="168" t="str">
        <f t="shared" si="268"/>
        <v>LAN.MON.m110140</v>
      </c>
      <c r="U2538" s="168">
        <v>22532</v>
      </c>
      <c r="V2538" s="168" t="s">
        <v>8614</v>
      </c>
      <c r="W2538" s="168">
        <v>22532</v>
      </c>
      <c r="X2538" s="168" t="str">
        <f t="shared" si="269"/>
        <v>LAN.MON.m120141</v>
      </c>
    </row>
    <row r="2539" spans="9:24" x14ac:dyDescent="0.15">
      <c r="I2539" s="168" t="s">
        <v>12973</v>
      </c>
      <c r="J2539" s="168">
        <v>12548</v>
      </c>
      <c r="K2539" s="168" t="str">
        <f t="shared" si="264"/>
        <v>LAN.MON.m110141</v>
      </c>
      <c r="L2539" s="168" t="str">
        <f t="shared" si="265"/>
        <v>"巧音魔灵"</v>
      </c>
      <c r="M2539" s="168">
        <v>22535</v>
      </c>
      <c r="N2539" s="168" t="str">
        <f t="shared" si="266"/>
        <v>LAN.MON.m120141</v>
      </c>
      <c r="O2539" s="168" t="str">
        <f t="shared" si="267"/>
        <v>"巧音魔仙"</v>
      </c>
      <c r="P2539" s="168">
        <v>15</v>
      </c>
      <c r="Q2539" s="168">
        <v>12533</v>
      </c>
      <c r="R2539" s="168" t="s">
        <v>7986</v>
      </c>
      <c r="S2539" s="168">
        <v>12533</v>
      </c>
      <c r="T2539" s="168" t="str">
        <f t="shared" si="268"/>
        <v>LAN.MON.m110139</v>
      </c>
      <c r="U2539" s="168">
        <v>22533</v>
      </c>
      <c r="V2539" s="168" t="s">
        <v>6167</v>
      </c>
      <c r="W2539" s="168">
        <v>22533</v>
      </c>
      <c r="X2539" s="168" t="str">
        <f t="shared" si="269"/>
        <v>LAN.MON.m120060</v>
      </c>
    </row>
    <row r="2540" spans="9:24" x14ac:dyDescent="0.15">
      <c r="I2540" s="168" t="s">
        <v>12974</v>
      </c>
      <c r="J2540" s="168">
        <v>12549</v>
      </c>
      <c r="K2540" s="168" t="str">
        <f t="shared" si="264"/>
        <v>LAN.MON.m110011</v>
      </c>
      <c r="L2540" s="168" t="str">
        <f t="shared" si="265"/>
        <v>"鹿灵"</v>
      </c>
      <c r="M2540" s="168">
        <v>22536</v>
      </c>
      <c r="N2540" s="168" t="str">
        <f t="shared" si="266"/>
        <v>LAN.MON.m120011</v>
      </c>
      <c r="O2540" s="168" t="str">
        <f t="shared" si="267"/>
        <v>"鹿仙"</v>
      </c>
      <c r="P2540" s="168">
        <v>15</v>
      </c>
      <c r="Q2540" s="168">
        <v>12534</v>
      </c>
      <c r="R2540" s="168" t="s">
        <v>6311</v>
      </c>
      <c r="S2540" s="168">
        <v>12534</v>
      </c>
      <c r="T2540" s="168" t="str">
        <f t="shared" si="268"/>
        <v>LAN.MON.m110090</v>
      </c>
      <c r="U2540" s="168">
        <v>22534</v>
      </c>
      <c r="V2540" s="168" t="s">
        <v>6167</v>
      </c>
      <c r="W2540" s="168">
        <v>22534</v>
      </c>
      <c r="X2540" s="168" t="str">
        <f t="shared" si="269"/>
        <v>LAN.MON.m120060</v>
      </c>
    </row>
    <row r="2541" spans="9:24" x14ac:dyDescent="0.15">
      <c r="I2541" s="168" t="s">
        <v>12975</v>
      </c>
      <c r="J2541" s="168">
        <v>12550</v>
      </c>
      <c r="K2541" s="168" t="str">
        <f t="shared" si="264"/>
        <v>LAN.MON.m110064</v>
      </c>
      <c r="L2541" s="168" t="str">
        <f t="shared" si="265"/>
        <v>"荒沙女匪"</v>
      </c>
      <c r="M2541" s="168">
        <v>22537</v>
      </c>
      <c r="N2541" s="168" t="str">
        <f t="shared" si="266"/>
        <v>LAN.MON.m120064</v>
      </c>
      <c r="O2541" s="168" t="str">
        <f t="shared" si="267"/>
        <v>"荒沙匪首"</v>
      </c>
      <c r="P2541" s="168">
        <v>15</v>
      </c>
      <c r="Q2541" s="168">
        <v>12535</v>
      </c>
      <c r="R2541" s="168" t="s">
        <v>7991</v>
      </c>
      <c r="S2541" s="168">
        <v>12535</v>
      </c>
      <c r="T2541" s="168" t="str">
        <f t="shared" si="268"/>
        <v>LAN.MON.m110140</v>
      </c>
      <c r="U2541" s="168">
        <v>22535</v>
      </c>
      <c r="V2541" s="168" t="s">
        <v>8614</v>
      </c>
      <c r="W2541" s="168">
        <v>22535</v>
      </c>
      <c r="X2541" s="168" t="str">
        <f t="shared" si="269"/>
        <v>LAN.MON.m120141</v>
      </c>
    </row>
    <row r="2542" spans="9:24" x14ac:dyDescent="0.15">
      <c r="I2542" s="168" t="s">
        <v>12976</v>
      </c>
      <c r="J2542" s="168">
        <v>12551</v>
      </c>
      <c r="K2542" s="168" t="str">
        <f t="shared" si="264"/>
        <v>LAN.MON.m110103</v>
      </c>
      <c r="L2542" s="168" t="str">
        <f t="shared" si="265"/>
        <v>"弯刀童子"</v>
      </c>
      <c r="M2542" s="168">
        <v>22538</v>
      </c>
      <c r="N2542" s="168" t="str">
        <f t="shared" si="266"/>
        <v>LAN.MON.m120103</v>
      </c>
      <c r="O2542" s="168" t="str">
        <f t="shared" si="267"/>
        <v>"弯刀仙童"</v>
      </c>
      <c r="P2542" s="168">
        <v>15</v>
      </c>
      <c r="Q2542" s="168">
        <v>12536</v>
      </c>
      <c r="R2542" s="168" t="s">
        <v>6030</v>
      </c>
      <c r="S2542" s="168">
        <v>12536</v>
      </c>
      <c r="T2542" s="168" t="str">
        <f t="shared" si="268"/>
        <v>LAN.MON.m110032</v>
      </c>
      <c r="U2542" s="168">
        <v>22536</v>
      </c>
      <c r="V2542" s="168" t="s">
        <v>5883</v>
      </c>
      <c r="W2542" s="168">
        <v>22536</v>
      </c>
      <c r="X2542" s="168" t="str">
        <f t="shared" si="269"/>
        <v>LAN.MON.m120011</v>
      </c>
    </row>
    <row r="2543" spans="9:24" x14ac:dyDescent="0.15">
      <c r="I2543" s="168" t="s">
        <v>12977</v>
      </c>
      <c r="J2543" s="168">
        <v>12552</v>
      </c>
      <c r="K2543" s="168" t="str">
        <f t="shared" si="264"/>
        <v>LAN.MON.m110141</v>
      </c>
      <c r="L2543" s="168" t="str">
        <f t="shared" si="265"/>
        <v>"巧音魔灵"</v>
      </c>
      <c r="M2543" s="168">
        <v>22539</v>
      </c>
      <c r="N2543" s="168" t="str">
        <f t="shared" si="266"/>
        <v>LAN.MON.m120141</v>
      </c>
      <c r="O2543" s="168" t="str">
        <f t="shared" si="267"/>
        <v>"巧音魔仙"</v>
      </c>
      <c r="P2543" s="168">
        <v>15</v>
      </c>
      <c r="Q2543" s="168">
        <v>12537</v>
      </c>
      <c r="R2543" s="168" t="s">
        <v>6049</v>
      </c>
      <c r="S2543" s="168">
        <v>12537</v>
      </c>
      <c r="T2543" s="168" t="str">
        <f t="shared" si="268"/>
        <v>LAN.MON.m110036</v>
      </c>
      <c r="U2543" s="168">
        <v>22537</v>
      </c>
      <c r="V2543" s="168" t="s">
        <v>6187</v>
      </c>
      <c r="W2543" s="168">
        <v>22537</v>
      </c>
      <c r="X2543" s="168" t="str">
        <f t="shared" si="269"/>
        <v>LAN.MON.m120064</v>
      </c>
    </row>
    <row r="2544" spans="9:24" x14ac:dyDescent="0.15">
      <c r="I2544" s="168" t="s">
        <v>12978</v>
      </c>
      <c r="J2544" s="168">
        <v>12553</v>
      </c>
      <c r="K2544" s="168" t="str">
        <f t="shared" si="264"/>
        <v>LAN.MON.m110003</v>
      </c>
      <c r="L2544" s="168" t="str">
        <f t="shared" si="265"/>
        <v>"白荷妖"</v>
      </c>
      <c r="M2544" s="168">
        <v>22540</v>
      </c>
      <c r="N2544" s="168" t="str">
        <f t="shared" si="266"/>
        <v>LAN.MON.m120003</v>
      </c>
      <c r="O2544" s="168" t="str">
        <f t="shared" si="267"/>
        <v>"白荷妖王"</v>
      </c>
      <c r="P2544" s="168">
        <v>15</v>
      </c>
      <c r="Q2544" s="168">
        <v>12538</v>
      </c>
      <c r="R2544" s="168" t="s">
        <v>6132</v>
      </c>
      <c r="S2544" s="168">
        <v>12538</v>
      </c>
      <c r="T2544" s="168" t="str">
        <f t="shared" si="268"/>
        <v>LAN.MON.m110053</v>
      </c>
      <c r="U2544" s="168">
        <v>22538</v>
      </c>
      <c r="V2544" s="168" t="s">
        <v>6372</v>
      </c>
      <c r="W2544" s="168">
        <v>22538</v>
      </c>
      <c r="X2544" s="168" t="str">
        <f t="shared" si="269"/>
        <v>LAN.MON.m120103</v>
      </c>
    </row>
    <row r="2545" spans="9:24" x14ac:dyDescent="0.15">
      <c r="I2545" s="168" t="s">
        <v>12979</v>
      </c>
      <c r="J2545" s="168">
        <v>12554</v>
      </c>
      <c r="K2545" s="168" t="str">
        <f t="shared" si="264"/>
        <v>LAN.MON.m110011</v>
      </c>
      <c r="L2545" s="168" t="str">
        <f t="shared" si="265"/>
        <v>"鹿灵"</v>
      </c>
      <c r="M2545" s="168">
        <v>22541</v>
      </c>
      <c r="N2545" s="168" t="str">
        <f t="shared" si="266"/>
        <v>LAN.MON.m120011</v>
      </c>
      <c r="O2545" s="168" t="str">
        <f t="shared" si="267"/>
        <v>"鹿仙"</v>
      </c>
      <c r="P2545" s="168">
        <v>15</v>
      </c>
      <c r="Q2545" s="168">
        <v>12539</v>
      </c>
      <c r="R2545" s="168" t="s">
        <v>6207</v>
      </c>
      <c r="S2545" s="168">
        <v>12539</v>
      </c>
      <c r="T2545" s="168" t="str">
        <f t="shared" si="268"/>
        <v>LAN.MON.m110068</v>
      </c>
      <c r="U2545" s="168">
        <v>22539</v>
      </c>
      <c r="V2545" s="168" t="s">
        <v>8614</v>
      </c>
      <c r="W2545" s="168">
        <v>22539</v>
      </c>
      <c r="X2545" s="168" t="str">
        <f t="shared" si="269"/>
        <v>LAN.MON.m120141</v>
      </c>
    </row>
    <row r="2546" spans="9:24" x14ac:dyDescent="0.15">
      <c r="I2546" s="168" t="s">
        <v>12980</v>
      </c>
      <c r="J2546" s="168">
        <v>12555</v>
      </c>
      <c r="K2546" s="168" t="str">
        <f t="shared" si="264"/>
        <v>LAN.MON.m110060</v>
      </c>
      <c r="L2546" s="168" t="str">
        <f t="shared" si="265"/>
        <v>"守境金将"</v>
      </c>
      <c r="M2546" s="168">
        <v>22542</v>
      </c>
      <c r="N2546" s="168" t="str">
        <f t="shared" si="266"/>
        <v>LAN.MON.m120060</v>
      </c>
      <c r="O2546" s="168" t="str">
        <f t="shared" si="267"/>
        <v>"守境仙将"</v>
      </c>
      <c r="P2546" s="168">
        <v>16</v>
      </c>
      <c r="Q2546" s="168">
        <v>12540</v>
      </c>
      <c r="R2546" s="168" t="s">
        <v>6030</v>
      </c>
      <c r="S2546" s="168">
        <v>12540</v>
      </c>
      <c r="T2546" s="168" t="str">
        <f t="shared" si="268"/>
        <v>LAN.MON.m110032</v>
      </c>
      <c r="U2546" s="168">
        <v>22540</v>
      </c>
      <c r="V2546" s="168" t="s">
        <v>5871</v>
      </c>
      <c r="W2546" s="168">
        <v>22540</v>
      </c>
      <c r="X2546" s="168" t="str">
        <f t="shared" si="269"/>
        <v>LAN.MON.m120003</v>
      </c>
    </row>
    <row r="2547" spans="9:24" x14ac:dyDescent="0.15">
      <c r="I2547" s="168" t="s">
        <v>12981</v>
      </c>
      <c r="J2547" s="168">
        <v>12556</v>
      </c>
      <c r="K2547" s="168" t="str">
        <f t="shared" si="264"/>
        <v>LAN.MON.m110064</v>
      </c>
      <c r="L2547" s="168" t="str">
        <f t="shared" si="265"/>
        <v>"荒沙女匪"</v>
      </c>
      <c r="M2547" s="168">
        <v>22543</v>
      </c>
      <c r="N2547" s="168" t="str">
        <f t="shared" si="266"/>
        <v>LAN.MON.m120064</v>
      </c>
      <c r="O2547" s="168" t="str">
        <f t="shared" si="267"/>
        <v>"荒沙匪首"</v>
      </c>
      <c r="P2547" s="168">
        <v>16</v>
      </c>
      <c r="Q2547" s="168">
        <v>12541</v>
      </c>
      <c r="R2547" s="168" t="s">
        <v>6049</v>
      </c>
      <c r="S2547" s="168">
        <v>12541</v>
      </c>
      <c r="T2547" s="168" t="str">
        <f t="shared" si="268"/>
        <v>LAN.MON.m110036</v>
      </c>
      <c r="U2547" s="168">
        <v>22541</v>
      </c>
      <c r="V2547" s="168" t="s">
        <v>5883</v>
      </c>
      <c r="W2547" s="168">
        <v>22541</v>
      </c>
      <c r="X2547" s="168" t="str">
        <f t="shared" si="269"/>
        <v>LAN.MON.m120011</v>
      </c>
    </row>
    <row r="2548" spans="9:24" x14ac:dyDescent="0.15">
      <c r="I2548" s="168" t="s">
        <v>12982</v>
      </c>
      <c r="J2548" s="168">
        <v>12557</v>
      </c>
      <c r="K2548" s="168" t="str">
        <f t="shared" si="264"/>
        <v>LAN.MON.m110103</v>
      </c>
      <c r="L2548" s="168" t="str">
        <f t="shared" si="265"/>
        <v>"弯刀童子"</v>
      </c>
      <c r="M2548" s="168">
        <v>22544</v>
      </c>
      <c r="N2548" s="168" t="str">
        <f t="shared" si="266"/>
        <v>LAN.MON.m120103</v>
      </c>
      <c r="O2548" s="168" t="str">
        <f t="shared" si="267"/>
        <v>"弯刀仙童"</v>
      </c>
      <c r="P2548" s="168">
        <v>16</v>
      </c>
      <c r="Q2548" s="168">
        <v>12542</v>
      </c>
      <c r="R2548" s="168" t="s">
        <v>6132</v>
      </c>
      <c r="S2548" s="168">
        <v>12542</v>
      </c>
      <c r="T2548" s="168" t="str">
        <f t="shared" si="268"/>
        <v>LAN.MON.m110053</v>
      </c>
      <c r="U2548" s="168">
        <v>22542</v>
      </c>
      <c r="V2548" s="168" t="s">
        <v>6167</v>
      </c>
      <c r="W2548" s="168">
        <v>22542</v>
      </c>
      <c r="X2548" s="168" t="str">
        <f t="shared" si="269"/>
        <v>LAN.MON.m120060</v>
      </c>
    </row>
    <row r="2549" spans="9:24" x14ac:dyDescent="0.15">
      <c r="I2549" s="168" t="s">
        <v>12983</v>
      </c>
      <c r="J2549" s="168">
        <v>12558</v>
      </c>
      <c r="K2549" s="168" t="str">
        <f t="shared" si="264"/>
        <v>LAN.MON.m110081</v>
      </c>
      <c r="L2549" s="168" t="str">
        <f t="shared" si="265"/>
        <v>"震山兽"</v>
      </c>
      <c r="M2549" s="168">
        <v>22545</v>
      </c>
      <c r="N2549" s="168" t="str">
        <f t="shared" si="266"/>
        <v>LAN.MON.m120081</v>
      </c>
      <c r="O2549" s="168" t="str">
        <f t="shared" si="267"/>
        <v>"震山兽王"</v>
      </c>
      <c r="P2549" s="168">
        <v>16</v>
      </c>
      <c r="Q2549" s="168">
        <v>12543</v>
      </c>
      <c r="R2549" s="168" t="s">
        <v>6167</v>
      </c>
      <c r="S2549" s="168">
        <v>12543</v>
      </c>
      <c r="T2549" s="168" t="str">
        <f t="shared" si="268"/>
        <v>LAN.MON.m110060</v>
      </c>
      <c r="U2549" s="168">
        <v>22543</v>
      </c>
      <c r="V2549" s="168" t="s">
        <v>6187</v>
      </c>
      <c r="W2549" s="168">
        <v>22543</v>
      </c>
      <c r="X2549" s="168" t="str">
        <f t="shared" si="269"/>
        <v>LAN.MON.m120064</v>
      </c>
    </row>
    <row r="2550" spans="9:24" x14ac:dyDescent="0.15">
      <c r="I2550" s="168" t="s">
        <v>12984</v>
      </c>
      <c r="J2550" s="168">
        <v>12559</v>
      </c>
      <c r="K2550" s="168" t="str">
        <f t="shared" si="264"/>
        <v>LAN.MON.m110053</v>
      </c>
      <c r="L2550" s="168" t="str">
        <f t="shared" si="265"/>
        <v>"腾云龙狮"</v>
      </c>
      <c r="M2550" s="168">
        <v>22546</v>
      </c>
      <c r="N2550" s="168" t="str">
        <f t="shared" si="266"/>
        <v>LAN.MON.m120053</v>
      </c>
      <c r="O2550" s="168" t="str">
        <f t="shared" si="267"/>
        <v>"龙狮皇"</v>
      </c>
      <c r="P2550" s="168">
        <v>16</v>
      </c>
      <c r="Q2550" s="168">
        <v>12544</v>
      </c>
      <c r="R2550" s="168" t="s">
        <v>5871</v>
      </c>
      <c r="S2550" s="168">
        <v>12544</v>
      </c>
      <c r="T2550" s="168" t="str">
        <f t="shared" si="268"/>
        <v>LAN.MON.m110003</v>
      </c>
      <c r="U2550" s="168">
        <v>22544</v>
      </c>
      <c r="V2550" s="168" t="s">
        <v>6372</v>
      </c>
      <c r="W2550" s="168">
        <v>22544</v>
      </c>
      <c r="X2550" s="168" t="str">
        <f t="shared" si="269"/>
        <v>LAN.MON.m120103</v>
      </c>
    </row>
    <row r="2551" spans="9:24" x14ac:dyDescent="0.15">
      <c r="I2551" s="168" t="s">
        <v>12985</v>
      </c>
      <c r="J2551" s="168">
        <v>12560</v>
      </c>
      <c r="K2551" s="168" t="str">
        <f t="shared" si="264"/>
        <v>LAN.MON.m110036</v>
      </c>
      <c r="L2551" s="168" t="str">
        <f t="shared" si="265"/>
        <v>"冰境巨兽"</v>
      </c>
      <c r="M2551" s="168">
        <v>22547</v>
      </c>
      <c r="N2551" s="168" t="str">
        <f t="shared" si="266"/>
        <v>LAN.MON.m120036</v>
      </c>
      <c r="O2551" s="168" t="str">
        <f t="shared" si="267"/>
        <v>"冰境兽王"</v>
      </c>
      <c r="P2551" s="168">
        <v>3</v>
      </c>
      <c r="Q2551" s="168">
        <v>12545</v>
      </c>
      <c r="R2551" s="168" t="s">
        <v>8614</v>
      </c>
      <c r="S2551" s="168">
        <v>12545</v>
      </c>
      <c r="T2551" s="168" t="str">
        <f t="shared" si="268"/>
        <v>LAN.MON.m110141</v>
      </c>
      <c r="U2551" s="168">
        <v>22545</v>
      </c>
      <c r="V2551" s="168" t="s">
        <v>6271</v>
      </c>
      <c r="W2551" s="168">
        <v>22545</v>
      </c>
      <c r="X2551" s="168" t="str">
        <f t="shared" si="269"/>
        <v>LAN.MON.m120081</v>
      </c>
    </row>
    <row r="2552" spans="9:24" x14ac:dyDescent="0.15">
      <c r="I2552" s="168" t="s">
        <v>12986</v>
      </c>
      <c r="J2552" s="168">
        <v>12561</v>
      </c>
      <c r="K2552" s="168" t="str">
        <f t="shared" si="264"/>
        <v>LAN.MON.m110055</v>
      </c>
      <c r="L2552" s="168" t="str">
        <f t="shared" si="265"/>
        <v>"火雀女妖"</v>
      </c>
      <c r="M2552" s="168">
        <v>22548</v>
      </c>
      <c r="N2552" s="168" t="str">
        <f t="shared" si="266"/>
        <v>LAN.MON.m120055</v>
      </c>
      <c r="O2552" s="168" t="str">
        <f t="shared" si="267"/>
        <v>"火雀妖后"</v>
      </c>
      <c r="P2552" s="168">
        <v>3</v>
      </c>
      <c r="Q2552" s="168">
        <v>12546</v>
      </c>
      <c r="R2552" s="168" t="s">
        <v>6167</v>
      </c>
      <c r="S2552" s="168">
        <v>12546</v>
      </c>
      <c r="T2552" s="168" t="str">
        <f t="shared" si="268"/>
        <v>LAN.MON.m110060</v>
      </c>
      <c r="U2552" s="168">
        <v>22546</v>
      </c>
      <c r="V2552" s="168" t="s">
        <v>6132</v>
      </c>
      <c r="W2552" s="168">
        <v>22546</v>
      </c>
      <c r="X2552" s="168" t="str">
        <f t="shared" si="269"/>
        <v>LAN.MON.m120053</v>
      </c>
    </row>
    <row r="2553" spans="9:24" x14ac:dyDescent="0.15">
      <c r="I2553" s="168" t="s">
        <v>12987</v>
      </c>
      <c r="J2553" s="168">
        <v>12562</v>
      </c>
      <c r="K2553" s="168" t="str">
        <f t="shared" si="264"/>
        <v>LAN.MON.m110081</v>
      </c>
      <c r="L2553" s="168" t="str">
        <f t="shared" si="265"/>
        <v>"震山兽"</v>
      </c>
      <c r="M2553" s="168">
        <v>22549</v>
      </c>
      <c r="N2553" s="168" t="str">
        <f t="shared" si="266"/>
        <v>LAN.MON.m120081</v>
      </c>
      <c r="O2553" s="168" t="str">
        <f t="shared" si="267"/>
        <v>"震山兽王"</v>
      </c>
      <c r="P2553" s="168">
        <v>3</v>
      </c>
      <c r="Q2553" s="168">
        <v>12547</v>
      </c>
      <c r="R2553" s="168" t="s">
        <v>6167</v>
      </c>
      <c r="S2553" s="168">
        <v>12547</v>
      </c>
      <c r="T2553" s="168" t="str">
        <f t="shared" si="268"/>
        <v>LAN.MON.m110060</v>
      </c>
      <c r="U2553" s="168">
        <v>22547</v>
      </c>
      <c r="V2553" s="168" t="s">
        <v>6049</v>
      </c>
      <c r="W2553" s="168">
        <v>22547</v>
      </c>
      <c r="X2553" s="168" t="str">
        <f t="shared" si="269"/>
        <v>LAN.MON.m120036</v>
      </c>
    </row>
    <row r="2554" spans="9:24" x14ac:dyDescent="0.15">
      <c r="I2554" s="168" t="s">
        <v>12988</v>
      </c>
      <c r="J2554" s="168">
        <v>12563</v>
      </c>
      <c r="K2554" s="168" t="str">
        <f t="shared" si="264"/>
        <v>LAN.MON.m110143</v>
      </c>
      <c r="L2554" s="168" t="str">
        <f t="shared" si="265"/>
        <v>"搬山蛮兽"</v>
      </c>
      <c r="M2554" s="168">
        <v>22550</v>
      </c>
      <c r="N2554" s="168" t="str">
        <f t="shared" si="266"/>
        <v>LAN.MON.m120143</v>
      </c>
      <c r="O2554" s="168" t="str">
        <f t="shared" si="267"/>
        <v>"搬山蛮兽王"</v>
      </c>
      <c r="P2554" s="168">
        <v>3</v>
      </c>
      <c r="Q2554" s="168">
        <v>12548</v>
      </c>
      <c r="R2554" s="168" t="s">
        <v>8614</v>
      </c>
      <c r="S2554" s="168">
        <v>12548</v>
      </c>
      <c r="T2554" s="168" t="str">
        <f t="shared" si="268"/>
        <v>LAN.MON.m110141</v>
      </c>
      <c r="U2554" s="168">
        <v>22548</v>
      </c>
      <c r="V2554" s="168" t="s">
        <v>6142</v>
      </c>
      <c r="W2554" s="168">
        <v>22548</v>
      </c>
      <c r="X2554" s="168" t="str">
        <f t="shared" si="269"/>
        <v>LAN.MON.m120055</v>
      </c>
    </row>
    <row r="2555" spans="9:24" x14ac:dyDescent="0.15">
      <c r="I2555" s="168" t="s">
        <v>12989</v>
      </c>
      <c r="J2555" s="168">
        <v>12564</v>
      </c>
      <c r="K2555" s="168" t="str">
        <f t="shared" si="264"/>
        <v>LAN.MON.m110144</v>
      </c>
      <c r="L2555" s="168" t="str">
        <f t="shared" si="265"/>
        <v>"噬火天魔"</v>
      </c>
      <c r="M2555" s="168">
        <v>22551</v>
      </c>
      <c r="N2555" s="168" t="str">
        <f t="shared" si="266"/>
        <v>LAN.MON.m120144</v>
      </c>
      <c r="O2555" s="168" t="str">
        <f t="shared" si="267"/>
        <v>"噬火天魔王"</v>
      </c>
      <c r="P2555" s="168">
        <v>3</v>
      </c>
      <c r="Q2555" s="168">
        <v>12549</v>
      </c>
      <c r="R2555" s="168" t="s">
        <v>5883</v>
      </c>
      <c r="S2555" s="168">
        <v>12549</v>
      </c>
      <c r="T2555" s="168" t="str">
        <f t="shared" si="268"/>
        <v>LAN.MON.m110011</v>
      </c>
      <c r="U2555" s="168">
        <v>22549</v>
      </c>
      <c r="V2555" s="168" t="s">
        <v>6271</v>
      </c>
      <c r="W2555" s="168">
        <v>22549</v>
      </c>
      <c r="X2555" s="168" t="str">
        <f t="shared" si="269"/>
        <v>LAN.MON.m120081</v>
      </c>
    </row>
    <row r="2556" spans="9:24" x14ac:dyDescent="0.15">
      <c r="I2556" s="168" t="s">
        <v>12990</v>
      </c>
      <c r="J2556" s="168">
        <v>12565</v>
      </c>
      <c r="K2556" s="168" t="str">
        <f t="shared" si="264"/>
        <v>LAN.MON.m110081</v>
      </c>
      <c r="L2556" s="168" t="str">
        <f t="shared" si="265"/>
        <v>"震山兽"</v>
      </c>
      <c r="M2556" s="168">
        <v>22552</v>
      </c>
      <c r="N2556" s="168" t="str">
        <f t="shared" si="266"/>
        <v>LAN.MON.m120081</v>
      </c>
      <c r="O2556" s="168" t="str">
        <f t="shared" si="267"/>
        <v>"震山兽王"</v>
      </c>
      <c r="P2556" s="168">
        <v>3</v>
      </c>
      <c r="Q2556" s="168">
        <v>12550</v>
      </c>
      <c r="R2556" s="168" t="s">
        <v>6187</v>
      </c>
      <c r="S2556" s="168">
        <v>12550</v>
      </c>
      <c r="T2556" s="168" t="str">
        <f t="shared" si="268"/>
        <v>LAN.MON.m110064</v>
      </c>
      <c r="U2556" s="168">
        <v>22550</v>
      </c>
      <c r="V2556" s="168" t="s">
        <v>10639</v>
      </c>
      <c r="W2556" s="168">
        <v>22550</v>
      </c>
      <c r="X2556" s="168" t="str">
        <f t="shared" si="269"/>
        <v>LAN.MON.m120143</v>
      </c>
    </row>
    <row r="2557" spans="9:24" x14ac:dyDescent="0.15">
      <c r="I2557" s="168" t="s">
        <v>12991</v>
      </c>
      <c r="J2557" s="168">
        <v>12566</v>
      </c>
      <c r="K2557" s="168" t="str">
        <f t="shared" si="264"/>
        <v>LAN.MON.m110053</v>
      </c>
      <c r="L2557" s="168" t="str">
        <f t="shared" si="265"/>
        <v>"腾云龙狮"</v>
      </c>
      <c r="M2557" s="168">
        <v>22553</v>
      </c>
      <c r="N2557" s="168" t="str">
        <f t="shared" si="266"/>
        <v>LAN.MON.m120053</v>
      </c>
      <c r="O2557" s="168" t="str">
        <f t="shared" si="267"/>
        <v>"龙狮皇"</v>
      </c>
      <c r="P2557" s="168">
        <v>2</v>
      </c>
      <c r="Q2557" s="168">
        <v>12551</v>
      </c>
      <c r="R2557" s="168" t="s">
        <v>6372</v>
      </c>
      <c r="S2557" s="168">
        <v>12551</v>
      </c>
      <c r="T2557" s="168" t="str">
        <f t="shared" si="268"/>
        <v>LAN.MON.m110103</v>
      </c>
      <c r="U2557" s="168">
        <v>22551</v>
      </c>
      <c r="V2557" s="168" t="s">
        <v>10643</v>
      </c>
      <c r="W2557" s="168">
        <v>22551</v>
      </c>
      <c r="X2557" s="168" t="str">
        <f t="shared" si="269"/>
        <v>LAN.MON.m120144</v>
      </c>
    </row>
    <row r="2558" spans="9:24" x14ac:dyDescent="0.15">
      <c r="I2558" s="168" t="s">
        <v>12992</v>
      </c>
      <c r="J2558" s="168">
        <v>12567</v>
      </c>
      <c r="K2558" s="168" t="str">
        <f t="shared" si="264"/>
        <v>LAN.MON.m110036</v>
      </c>
      <c r="L2558" s="168" t="str">
        <f t="shared" si="265"/>
        <v>"冰境巨兽"</v>
      </c>
      <c r="M2558" s="168">
        <v>22554</v>
      </c>
      <c r="N2558" s="168" t="str">
        <f t="shared" si="266"/>
        <v>LAN.MON.m120036</v>
      </c>
      <c r="O2558" s="168" t="str">
        <f t="shared" si="267"/>
        <v>"冰境兽王"</v>
      </c>
      <c r="P2558" s="168">
        <v>2</v>
      </c>
      <c r="Q2558" s="168">
        <v>12552</v>
      </c>
      <c r="R2558" s="168" t="s">
        <v>8614</v>
      </c>
      <c r="S2558" s="168">
        <v>12552</v>
      </c>
      <c r="T2558" s="168" t="str">
        <f t="shared" si="268"/>
        <v>LAN.MON.m110141</v>
      </c>
      <c r="U2558" s="168">
        <v>22552</v>
      </c>
      <c r="V2558" s="168" t="s">
        <v>6271</v>
      </c>
      <c r="W2558" s="168">
        <v>22552</v>
      </c>
      <c r="X2558" s="168" t="str">
        <f t="shared" si="269"/>
        <v>LAN.MON.m120081</v>
      </c>
    </row>
    <row r="2559" spans="9:24" x14ac:dyDescent="0.15">
      <c r="I2559" s="168" t="s">
        <v>12993</v>
      </c>
      <c r="J2559" s="168">
        <v>12568</v>
      </c>
      <c r="K2559" s="168" t="str">
        <f t="shared" si="264"/>
        <v>LAN.MON.m110055</v>
      </c>
      <c r="L2559" s="168" t="str">
        <f t="shared" si="265"/>
        <v>"火雀女妖"</v>
      </c>
      <c r="M2559" s="168">
        <v>22555</v>
      </c>
      <c r="N2559" s="168" t="str">
        <f t="shared" si="266"/>
        <v>LAN.MON.m120055</v>
      </c>
      <c r="O2559" s="168" t="str">
        <f t="shared" si="267"/>
        <v>"火雀妖后"</v>
      </c>
      <c r="P2559" s="168">
        <v>2</v>
      </c>
      <c r="Q2559" s="168">
        <v>12553</v>
      </c>
      <c r="R2559" s="168" t="s">
        <v>5871</v>
      </c>
      <c r="S2559" s="168">
        <v>12553</v>
      </c>
      <c r="T2559" s="168" t="str">
        <f t="shared" si="268"/>
        <v>LAN.MON.m110003</v>
      </c>
      <c r="U2559" s="168">
        <v>22553</v>
      </c>
      <c r="V2559" s="168" t="s">
        <v>6132</v>
      </c>
      <c r="W2559" s="168">
        <v>22553</v>
      </c>
      <c r="X2559" s="168" t="str">
        <f t="shared" si="269"/>
        <v>LAN.MON.m120053</v>
      </c>
    </row>
    <row r="2560" spans="9:24" x14ac:dyDescent="0.15">
      <c r="I2560" s="168" t="s">
        <v>12994</v>
      </c>
      <c r="J2560" s="168">
        <v>12569</v>
      </c>
      <c r="K2560" s="168" t="str">
        <f t="shared" si="264"/>
        <v>LAN.MON.m110143</v>
      </c>
      <c r="L2560" s="168" t="str">
        <f t="shared" si="265"/>
        <v>"搬山蛮兽"</v>
      </c>
      <c r="M2560" s="168">
        <v>22556</v>
      </c>
      <c r="N2560" s="168" t="str">
        <f t="shared" si="266"/>
        <v>LAN.MON.m120143</v>
      </c>
      <c r="O2560" s="168" t="str">
        <f t="shared" si="267"/>
        <v>"搬山蛮兽王"</v>
      </c>
      <c r="P2560" s="168">
        <v>2</v>
      </c>
      <c r="Q2560" s="168">
        <v>12554</v>
      </c>
      <c r="R2560" s="168" t="s">
        <v>5883</v>
      </c>
      <c r="S2560" s="168">
        <v>12554</v>
      </c>
      <c r="T2560" s="168" t="str">
        <f t="shared" si="268"/>
        <v>LAN.MON.m110011</v>
      </c>
      <c r="U2560" s="168">
        <v>22554</v>
      </c>
      <c r="V2560" s="168" t="s">
        <v>6049</v>
      </c>
      <c r="W2560" s="168">
        <v>22554</v>
      </c>
      <c r="X2560" s="168" t="str">
        <f t="shared" si="269"/>
        <v>LAN.MON.m120036</v>
      </c>
    </row>
    <row r="2561" spans="9:24" x14ac:dyDescent="0.15">
      <c r="I2561" s="168" t="s">
        <v>12995</v>
      </c>
      <c r="J2561" s="168">
        <v>12570</v>
      </c>
      <c r="K2561" s="168" t="str">
        <f t="shared" si="264"/>
        <v>LAN.MON.m110144</v>
      </c>
      <c r="L2561" s="168" t="str">
        <f t="shared" si="265"/>
        <v>"噬火天魔"</v>
      </c>
      <c r="M2561" s="168">
        <v>22557</v>
      </c>
      <c r="N2561" s="168" t="str">
        <f t="shared" si="266"/>
        <v>LAN.MON.m120144</v>
      </c>
      <c r="O2561" s="168" t="str">
        <f t="shared" si="267"/>
        <v>"噬火天魔王"</v>
      </c>
      <c r="P2561" s="168">
        <v>5</v>
      </c>
      <c r="Q2561" s="168">
        <v>12555</v>
      </c>
      <c r="R2561" s="168" t="s">
        <v>6167</v>
      </c>
      <c r="S2561" s="168">
        <v>12555</v>
      </c>
      <c r="T2561" s="168" t="str">
        <f t="shared" si="268"/>
        <v>LAN.MON.m110060</v>
      </c>
      <c r="U2561" s="168">
        <v>22555</v>
      </c>
      <c r="V2561" s="168" t="s">
        <v>6142</v>
      </c>
      <c r="W2561" s="168">
        <v>22555</v>
      </c>
      <c r="X2561" s="168" t="str">
        <f t="shared" si="269"/>
        <v>LAN.MON.m120055</v>
      </c>
    </row>
    <row r="2562" spans="9:24" x14ac:dyDescent="0.15">
      <c r="I2562" s="168" t="s">
        <v>12996</v>
      </c>
      <c r="J2562" s="168">
        <v>12571</v>
      </c>
      <c r="K2562" s="168" t="str">
        <f t="shared" si="264"/>
        <v>LAN.MON.m110030</v>
      </c>
      <c r="L2562" s="168" t="str">
        <f t="shared" si="265"/>
        <v>"黑刀客"</v>
      </c>
      <c r="M2562" s="168">
        <v>22558</v>
      </c>
      <c r="N2562" s="168" t="str">
        <f t="shared" si="266"/>
        <v>LAN.MON.m120030</v>
      </c>
      <c r="O2562" s="168" t="str">
        <f t="shared" si="267"/>
        <v>"黑刀王"</v>
      </c>
      <c r="P2562" s="168">
        <v>5</v>
      </c>
      <c r="Q2562" s="168">
        <v>12556</v>
      </c>
      <c r="R2562" s="168" t="s">
        <v>6187</v>
      </c>
      <c r="S2562" s="168">
        <v>12556</v>
      </c>
      <c r="T2562" s="168" t="str">
        <f t="shared" si="268"/>
        <v>LAN.MON.m110064</v>
      </c>
      <c r="U2562" s="168">
        <v>22556</v>
      </c>
      <c r="V2562" s="168" t="s">
        <v>10639</v>
      </c>
      <c r="W2562" s="168">
        <v>22556</v>
      </c>
      <c r="X2562" s="168" t="str">
        <f t="shared" si="269"/>
        <v>LAN.MON.m120143</v>
      </c>
    </row>
    <row r="2563" spans="9:24" x14ac:dyDescent="0.15">
      <c r="I2563" s="168" t="s">
        <v>12997</v>
      </c>
      <c r="J2563" s="168">
        <v>12572</v>
      </c>
      <c r="K2563" s="168" t="str">
        <f t="shared" si="264"/>
        <v>LAN.MON.m110102</v>
      </c>
      <c r="L2563" s="168" t="str">
        <f t="shared" si="265"/>
        <v>"镇灵仙将"</v>
      </c>
      <c r="M2563" s="168">
        <v>22559</v>
      </c>
      <c r="N2563" s="168" t="str">
        <f t="shared" si="266"/>
        <v>LAN.MON.m120102</v>
      </c>
      <c r="O2563" s="168" t="str">
        <f t="shared" si="267"/>
        <v>"镇灵仙王"</v>
      </c>
      <c r="P2563" s="168">
        <v>5</v>
      </c>
      <c r="Q2563" s="168">
        <v>12557</v>
      </c>
      <c r="R2563" s="168" t="s">
        <v>6372</v>
      </c>
      <c r="S2563" s="168">
        <v>12557</v>
      </c>
      <c r="T2563" s="168" t="str">
        <f t="shared" si="268"/>
        <v>LAN.MON.m110103</v>
      </c>
      <c r="U2563" s="168">
        <v>22557</v>
      </c>
      <c r="V2563" s="168" t="s">
        <v>10643</v>
      </c>
      <c r="W2563" s="168">
        <v>22557</v>
      </c>
      <c r="X2563" s="168" t="str">
        <f t="shared" si="269"/>
        <v>LAN.MON.m120144</v>
      </c>
    </row>
    <row r="2564" spans="9:24" x14ac:dyDescent="0.15">
      <c r="I2564" s="168" t="s">
        <v>12998</v>
      </c>
      <c r="J2564" s="168">
        <v>12573</v>
      </c>
      <c r="K2564" s="168" t="str">
        <f t="shared" si="264"/>
        <v>LAN.MON.m110145</v>
      </c>
      <c r="L2564" s="168" t="str">
        <f t="shared" si="265"/>
        <v>"大荒羽民"</v>
      </c>
      <c r="M2564" s="168">
        <v>22560</v>
      </c>
      <c r="N2564" s="168" t="str">
        <f t="shared" si="266"/>
        <v>LAN.MON.m120145</v>
      </c>
      <c r="O2564" s="168" t="str">
        <f t="shared" si="267"/>
        <v>"大荒羽主"</v>
      </c>
      <c r="P2564" s="168">
        <v>5</v>
      </c>
      <c r="Q2564" s="168">
        <v>12558</v>
      </c>
      <c r="R2564" s="168" t="s">
        <v>6271</v>
      </c>
      <c r="S2564" s="168">
        <v>12558</v>
      </c>
      <c r="T2564" s="168" t="str">
        <f t="shared" si="268"/>
        <v>LAN.MON.m110081</v>
      </c>
      <c r="U2564" s="168">
        <v>22558</v>
      </c>
      <c r="V2564" s="168" t="s">
        <v>6021</v>
      </c>
      <c r="W2564" s="168">
        <v>22558</v>
      </c>
      <c r="X2564" s="168" t="str">
        <f t="shared" si="269"/>
        <v>LAN.MON.m120030</v>
      </c>
    </row>
    <row r="2565" spans="9:24" x14ac:dyDescent="0.15">
      <c r="I2565" s="168" t="s">
        <v>12999</v>
      </c>
      <c r="J2565" s="168">
        <v>12574</v>
      </c>
      <c r="K2565" s="168" t="str">
        <f t="shared" si="264"/>
        <v>LAN.MON.m110141</v>
      </c>
      <c r="L2565" s="168" t="str">
        <f t="shared" si="265"/>
        <v>"巧音魔灵"</v>
      </c>
      <c r="M2565" s="168">
        <v>22561</v>
      </c>
      <c r="N2565" s="168" t="str">
        <f t="shared" si="266"/>
        <v>LAN.MON.m120141</v>
      </c>
      <c r="O2565" s="168" t="str">
        <f t="shared" si="267"/>
        <v>"巧音魔仙"</v>
      </c>
      <c r="P2565" s="168">
        <v>5</v>
      </c>
      <c r="Q2565" s="168">
        <v>12559</v>
      </c>
      <c r="R2565" s="168" t="s">
        <v>6132</v>
      </c>
      <c r="S2565" s="168">
        <v>12559</v>
      </c>
      <c r="T2565" s="168" t="str">
        <f t="shared" si="268"/>
        <v>LAN.MON.m110053</v>
      </c>
      <c r="U2565" s="168">
        <v>22559</v>
      </c>
      <c r="V2565" s="168" t="s">
        <v>6367</v>
      </c>
      <c r="W2565" s="168">
        <v>22559</v>
      </c>
      <c r="X2565" s="168" t="str">
        <f t="shared" si="269"/>
        <v>LAN.MON.m120102</v>
      </c>
    </row>
    <row r="2566" spans="9:24" x14ac:dyDescent="0.15">
      <c r="I2566" s="168" t="s">
        <v>13000</v>
      </c>
      <c r="J2566" s="168">
        <v>12575</v>
      </c>
      <c r="K2566" s="168" t="str">
        <f t="shared" si="264"/>
        <v>LAN.MON.m110030</v>
      </c>
      <c r="L2566" s="168" t="str">
        <f t="shared" si="265"/>
        <v>"黑刀客"</v>
      </c>
      <c r="M2566" s="168">
        <v>22562</v>
      </c>
      <c r="N2566" s="168" t="str">
        <f t="shared" si="266"/>
        <v>LAN.MON.m120030</v>
      </c>
      <c r="O2566" s="168" t="str">
        <f t="shared" si="267"/>
        <v>"黑刀王"</v>
      </c>
      <c r="P2566" s="168">
        <v>5</v>
      </c>
      <c r="Q2566" s="168">
        <v>12560</v>
      </c>
      <c r="R2566" s="168" t="s">
        <v>6049</v>
      </c>
      <c r="S2566" s="168">
        <v>12560</v>
      </c>
      <c r="T2566" s="168" t="str">
        <f t="shared" si="268"/>
        <v>LAN.MON.m110036</v>
      </c>
      <c r="U2566" s="168">
        <v>22560</v>
      </c>
      <c r="V2566" s="168" t="s">
        <v>10680</v>
      </c>
      <c r="W2566" s="168">
        <v>22560</v>
      </c>
      <c r="X2566" s="168" t="str">
        <f t="shared" si="269"/>
        <v>LAN.MON.m120145</v>
      </c>
    </row>
    <row r="2567" spans="9:24" x14ac:dyDescent="0.15">
      <c r="I2567" s="168" t="s">
        <v>13001</v>
      </c>
      <c r="J2567" s="168">
        <v>12576</v>
      </c>
      <c r="K2567" s="168" t="str">
        <f t="shared" si="264"/>
        <v>LAN.MON.m110109</v>
      </c>
      <c r="L2567" s="168" t="str">
        <f t="shared" si="265"/>
        <v>"镇山虎妖"</v>
      </c>
      <c r="M2567" s="168">
        <v>22563</v>
      </c>
      <c r="N2567" s="168" t="str">
        <f t="shared" si="266"/>
        <v>LAN.MON.m120109</v>
      </c>
      <c r="O2567" s="168" t="str">
        <f t="shared" si="267"/>
        <v>"镇山虎王"</v>
      </c>
      <c r="P2567" s="168">
        <v>4</v>
      </c>
      <c r="Q2567" s="168">
        <v>12561</v>
      </c>
      <c r="R2567" s="168" t="s">
        <v>6142</v>
      </c>
      <c r="S2567" s="168">
        <v>12561</v>
      </c>
      <c r="T2567" s="168" t="str">
        <f t="shared" si="268"/>
        <v>LAN.MON.m110055</v>
      </c>
      <c r="U2567" s="168">
        <v>22561</v>
      </c>
      <c r="V2567" s="168" t="s">
        <v>8614</v>
      </c>
      <c r="W2567" s="168">
        <v>22561</v>
      </c>
      <c r="X2567" s="168" t="str">
        <f t="shared" si="269"/>
        <v>LAN.MON.m120141</v>
      </c>
    </row>
    <row r="2568" spans="9:24" x14ac:dyDescent="0.15">
      <c r="I2568" s="168" t="s">
        <v>13002</v>
      </c>
      <c r="J2568" s="168">
        <v>12577</v>
      </c>
      <c r="K2568" s="168" t="str">
        <f t="shared" ref="K2568:K2631" si="270">IFERROR("LAN.MON."&amp;VLOOKUP("小怪"&amp;I2568,A:C,3,FALSE),IF(MATCH(J2568,J:J,FALSE)=ROW(J2568),IF(VLOOKUP(VLOOKUP(J2568,Q:R,2,FALSE),R:S,2,FALSE)=J2568,"",VLOOKUP(VLOOKUP(VLOOKUP(J2568,Q:R,2,FALSE),R:S,2,FALSE),J:K,2,FALSE)),VLOOKUP(J2568,J:K,2,FALSE)))</f>
        <v>LAN.MON.m110102</v>
      </c>
      <c r="L2568" s="168" t="str">
        <f t="shared" ref="L2568:L2631" si="271">IFERROR(VLOOKUP("小怪"&amp;I2568,A:D,4,FALSE),IF(MATCH(J2568,J:J,FALSE)=ROW(J2568),IF(VLOOKUP(VLOOKUP(J2568,Q:R,2,FALSE),R:S,2,FALSE)=J2568,"",VLOOKUP(VLOOKUP(VLOOKUP(J2568,Q:R,2,FALSE),R:S,2,FALSE),J:L,3,FALSE)),VLOOKUP(J2568,J:L,3,FALSE)))</f>
        <v>"镇灵仙将"</v>
      </c>
      <c r="M2568" s="168">
        <v>22564</v>
      </c>
      <c r="N2568" s="168" t="str">
        <f t="shared" ref="N2568:N2631" si="272">IFERROR("LAN.MON."&amp;VLOOKUP("boss"&amp;I2568,A:C,3,FALSE),IF(MATCH(M2568,M:M,FALSE)=ROW(M2568),IF(VLOOKUP(VLOOKUP(M2568,U:V,2,FALSE),V:W,2,FALSE)=M2568,"",VLOOKUP(VLOOKUP(VLOOKUP(M2568,U:V,2,FALSE),V:W,2,FALSE),M:N,2,FALSE)),VLOOKUP(M2568,M:N,2,FALSE)))</f>
        <v>LAN.MON.m120102</v>
      </c>
      <c r="O2568" s="168" t="str">
        <f t="shared" ref="O2568:O2631" si="273">IFERROR(VLOOKUP("boss"&amp;I2568,A:D,4,FALSE),IF(MATCH(M2568,M:M,FALSE)=ROW(M2568),IF(VLOOKUP(VLOOKUP(M2568,U:V,2,FALSE),V:W,2,FALSE)=M2568,"",VLOOKUP(VLOOKUP(VLOOKUP(M2568,U:V,2,FALSE),V:W,2,FALSE),M:O,3,FALSE)),VLOOKUP(M2568,M:O,3,FALSE)))</f>
        <v>"镇灵仙王"</v>
      </c>
      <c r="P2568" s="168">
        <v>4</v>
      </c>
      <c r="Q2568" s="168">
        <v>12562</v>
      </c>
      <c r="R2568" s="168" t="s">
        <v>6271</v>
      </c>
      <c r="S2568" s="168">
        <v>12562</v>
      </c>
      <c r="T2568" s="168" t="str">
        <f t="shared" ref="T2568:T2631" si="274">IFERROR(VLOOKUP(Q2568,J:K,2,FALSE),"LAN.MON.m110146")</f>
        <v>LAN.MON.m110081</v>
      </c>
      <c r="U2568" s="168">
        <v>22562</v>
      </c>
      <c r="V2568" s="168" t="s">
        <v>6021</v>
      </c>
      <c r="W2568" s="168">
        <v>22562</v>
      </c>
      <c r="X2568" s="168" t="str">
        <f t="shared" ref="X2568:X2631" si="275">IFERROR(VLOOKUP(U2568,M:N,2,FALSE),"LAN.MON.m120146")</f>
        <v>LAN.MON.m120030</v>
      </c>
    </row>
    <row r="2569" spans="9:24" x14ac:dyDescent="0.15">
      <c r="I2569" s="168" t="s">
        <v>13003</v>
      </c>
      <c r="J2569" s="168">
        <v>12578</v>
      </c>
      <c r="K2569" s="168" t="str">
        <f t="shared" si="270"/>
        <v>LAN.MON.m110011</v>
      </c>
      <c r="L2569" s="168" t="str">
        <f t="shared" si="271"/>
        <v>"鹿灵"</v>
      </c>
      <c r="M2569" s="168">
        <v>22565</v>
      </c>
      <c r="N2569" s="168" t="str">
        <f t="shared" si="272"/>
        <v>LAN.MON.m120011</v>
      </c>
      <c r="O2569" s="168" t="str">
        <f t="shared" si="273"/>
        <v>"鹿仙"</v>
      </c>
      <c r="P2569" s="168">
        <v>4</v>
      </c>
      <c r="Q2569" s="168">
        <v>12563</v>
      </c>
      <c r="R2569" s="168" t="s">
        <v>10639</v>
      </c>
      <c r="S2569" s="168">
        <v>12563</v>
      </c>
      <c r="T2569" s="168" t="str">
        <f t="shared" si="274"/>
        <v>LAN.MON.m110143</v>
      </c>
      <c r="U2569" s="168">
        <v>22563</v>
      </c>
      <c r="V2569" s="168" t="s">
        <v>6402</v>
      </c>
      <c r="W2569" s="168">
        <v>22563</v>
      </c>
      <c r="X2569" s="168" t="str">
        <f t="shared" si="275"/>
        <v>LAN.MON.m120109</v>
      </c>
    </row>
    <row r="2570" spans="9:24" x14ac:dyDescent="0.15">
      <c r="I2570" s="168" t="s">
        <v>13004</v>
      </c>
      <c r="J2570" s="168">
        <v>12579</v>
      </c>
      <c r="K2570" s="168" t="str">
        <f t="shared" si="270"/>
        <v>LAN.MON.m110109</v>
      </c>
      <c r="L2570" s="168" t="str">
        <f t="shared" si="271"/>
        <v>"镇山虎妖"</v>
      </c>
      <c r="M2570" s="168">
        <v>22566</v>
      </c>
      <c r="N2570" s="168" t="str">
        <f t="shared" si="272"/>
        <v>LAN.MON.m120109</v>
      </c>
      <c r="O2570" s="168" t="str">
        <f t="shared" si="273"/>
        <v>"镇山虎王"</v>
      </c>
      <c r="P2570" s="168">
        <v>4</v>
      </c>
      <c r="Q2570" s="168">
        <v>12564</v>
      </c>
      <c r="R2570" s="168" t="s">
        <v>10643</v>
      </c>
      <c r="S2570" s="168">
        <v>12564</v>
      </c>
      <c r="T2570" s="168" t="str">
        <f t="shared" si="274"/>
        <v>LAN.MON.m110144</v>
      </c>
      <c r="U2570" s="168">
        <v>22564</v>
      </c>
      <c r="V2570" s="168" t="s">
        <v>6367</v>
      </c>
      <c r="W2570" s="168">
        <v>22564</v>
      </c>
      <c r="X2570" s="168" t="str">
        <f t="shared" si="275"/>
        <v>LAN.MON.m120102</v>
      </c>
    </row>
    <row r="2571" spans="9:24" x14ac:dyDescent="0.15">
      <c r="I2571" s="168" t="s">
        <v>13005</v>
      </c>
      <c r="J2571" s="168">
        <v>12580</v>
      </c>
      <c r="K2571" s="168" t="str">
        <f t="shared" si="270"/>
        <v>LAN.MON.m110102</v>
      </c>
      <c r="L2571" s="168" t="str">
        <f t="shared" si="271"/>
        <v>"镇灵仙将"</v>
      </c>
      <c r="M2571" s="168">
        <v>22567</v>
      </c>
      <c r="N2571" s="168" t="str">
        <f t="shared" si="272"/>
        <v>LAN.MON.m120102</v>
      </c>
      <c r="O2571" s="168" t="str">
        <f t="shared" si="273"/>
        <v>"镇灵仙王"</v>
      </c>
      <c r="P2571" s="168">
        <v>25</v>
      </c>
      <c r="Q2571" s="168">
        <v>12565</v>
      </c>
      <c r="R2571" s="168" t="s">
        <v>6271</v>
      </c>
      <c r="S2571" s="168">
        <v>12565</v>
      </c>
      <c r="T2571" s="168" t="str">
        <f t="shared" si="274"/>
        <v>LAN.MON.m110081</v>
      </c>
      <c r="U2571" s="168">
        <v>22565</v>
      </c>
      <c r="V2571" s="168" t="s">
        <v>5883</v>
      </c>
      <c r="W2571" s="168">
        <v>22565</v>
      </c>
      <c r="X2571" s="168" t="str">
        <f t="shared" si="275"/>
        <v>LAN.MON.m120011</v>
      </c>
    </row>
    <row r="2572" spans="9:24" x14ac:dyDescent="0.15">
      <c r="I2572" s="168" t="s">
        <v>13006</v>
      </c>
      <c r="J2572" s="168">
        <v>12581</v>
      </c>
      <c r="K2572" s="168" t="str">
        <f t="shared" si="270"/>
        <v>LAN.MON.m110011</v>
      </c>
      <c r="L2572" s="168" t="str">
        <f t="shared" si="271"/>
        <v>"鹿灵"</v>
      </c>
      <c r="M2572" s="168">
        <v>22568</v>
      </c>
      <c r="N2572" s="168" t="str">
        <f t="shared" si="272"/>
        <v>LAN.MON.m120011</v>
      </c>
      <c r="O2572" s="168" t="str">
        <f t="shared" si="273"/>
        <v>"鹿仙"</v>
      </c>
      <c r="P2572" s="168">
        <v>25</v>
      </c>
      <c r="Q2572" s="168">
        <v>12566</v>
      </c>
      <c r="R2572" s="168" t="s">
        <v>6132</v>
      </c>
      <c r="S2572" s="168">
        <v>12566</v>
      </c>
      <c r="T2572" s="168" t="str">
        <f t="shared" si="274"/>
        <v>LAN.MON.m110053</v>
      </c>
      <c r="U2572" s="168">
        <v>22566</v>
      </c>
      <c r="V2572" s="168" t="s">
        <v>6402</v>
      </c>
      <c r="W2572" s="168">
        <v>22566</v>
      </c>
      <c r="X2572" s="168" t="str">
        <f t="shared" si="275"/>
        <v>LAN.MON.m120109</v>
      </c>
    </row>
    <row r="2573" spans="9:24" x14ac:dyDescent="0.15">
      <c r="I2573" s="168" t="s">
        <v>13007</v>
      </c>
      <c r="J2573" s="168">
        <v>12582</v>
      </c>
      <c r="K2573" s="168" t="str">
        <f t="shared" si="270"/>
        <v>LAN.MON.m110145</v>
      </c>
      <c r="L2573" s="168" t="str">
        <f t="shared" si="271"/>
        <v>"大荒羽民"</v>
      </c>
      <c r="M2573" s="168">
        <v>22569</v>
      </c>
      <c r="N2573" s="168" t="str">
        <f t="shared" si="272"/>
        <v>LAN.MON.m120145</v>
      </c>
      <c r="O2573" s="168" t="str">
        <f t="shared" si="273"/>
        <v>"大荒羽主"</v>
      </c>
      <c r="P2573" s="168">
        <v>25</v>
      </c>
      <c r="Q2573" s="168">
        <v>12567</v>
      </c>
      <c r="R2573" s="168" t="s">
        <v>6049</v>
      </c>
      <c r="S2573" s="168">
        <v>12567</v>
      </c>
      <c r="T2573" s="168" t="str">
        <f t="shared" si="274"/>
        <v>LAN.MON.m110036</v>
      </c>
      <c r="U2573" s="168">
        <v>22567</v>
      </c>
      <c r="V2573" s="168" t="s">
        <v>6367</v>
      </c>
      <c r="W2573" s="168">
        <v>22567</v>
      </c>
      <c r="X2573" s="168" t="str">
        <f t="shared" si="275"/>
        <v>LAN.MON.m120102</v>
      </c>
    </row>
    <row r="2574" spans="9:24" x14ac:dyDescent="0.15">
      <c r="I2574" s="168" t="s">
        <v>13008</v>
      </c>
      <c r="J2574" s="168">
        <v>12583</v>
      </c>
      <c r="K2574" s="168" t="str">
        <f t="shared" si="270"/>
        <v>LAN.MON.m110064</v>
      </c>
      <c r="L2574" s="168" t="str">
        <f t="shared" si="271"/>
        <v>"荒沙女匪"</v>
      </c>
      <c r="M2574" s="168">
        <v>22570</v>
      </c>
      <c r="N2574" s="168" t="str">
        <f t="shared" si="272"/>
        <v>LAN.MON.m120064</v>
      </c>
      <c r="O2574" s="168" t="str">
        <f t="shared" si="273"/>
        <v>"荒沙匪首"</v>
      </c>
      <c r="P2574" s="168">
        <v>25</v>
      </c>
      <c r="Q2574" s="168">
        <v>12568</v>
      </c>
      <c r="R2574" s="168" t="s">
        <v>6142</v>
      </c>
      <c r="S2574" s="168">
        <v>12568</v>
      </c>
      <c r="T2574" s="168" t="str">
        <f t="shared" si="274"/>
        <v>LAN.MON.m110055</v>
      </c>
      <c r="U2574" s="168">
        <v>22568</v>
      </c>
      <c r="V2574" s="168" t="s">
        <v>5883</v>
      </c>
      <c r="W2574" s="168">
        <v>22568</v>
      </c>
      <c r="X2574" s="168" t="str">
        <f t="shared" si="275"/>
        <v>LAN.MON.m120011</v>
      </c>
    </row>
    <row r="2575" spans="9:24" x14ac:dyDescent="0.15">
      <c r="I2575" s="168" t="s">
        <v>13009</v>
      </c>
      <c r="J2575" s="168">
        <v>12584</v>
      </c>
      <c r="K2575" s="168" t="str">
        <f t="shared" si="270"/>
        <v>LAN.MON.m110025</v>
      </c>
      <c r="L2575" s="168" t="str">
        <f t="shared" si="271"/>
        <v>"剑道恶徒"</v>
      </c>
      <c r="M2575" s="168">
        <v>22571</v>
      </c>
      <c r="N2575" s="168" t="str">
        <f t="shared" si="272"/>
        <v>LAN.MON.m120025</v>
      </c>
      <c r="O2575" s="168" t="str">
        <f t="shared" si="273"/>
        <v>"恶徒众首"</v>
      </c>
      <c r="P2575" s="168">
        <v>26</v>
      </c>
      <c r="Q2575" s="168">
        <v>12569</v>
      </c>
      <c r="R2575" s="168" t="s">
        <v>10639</v>
      </c>
      <c r="S2575" s="168">
        <v>12569</v>
      </c>
      <c r="T2575" s="168" t="str">
        <f t="shared" si="274"/>
        <v>LAN.MON.m110143</v>
      </c>
      <c r="U2575" s="168">
        <v>22569</v>
      </c>
      <c r="V2575" s="168" t="s">
        <v>10680</v>
      </c>
      <c r="W2575" s="168">
        <v>22569</v>
      </c>
      <c r="X2575" s="168" t="str">
        <f t="shared" si="275"/>
        <v>LAN.MON.m120145</v>
      </c>
    </row>
    <row r="2576" spans="9:24" x14ac:dyDescent="0.15">
      <c r="I2576" s="168" t="s">
        <v>13010</v>
      </c>
      <c r="J2576" s="168">
        <v>12585</v>
      </c>
      <c r="K2576" s="168" t="str">
        <f t="shared" si="270"/>
        <v>LAN.MON.m110030</v>
      </c>
      <c r="L2576" s="168" t="str">
        <f t="shared" si="271"/>
        <v>"黑刀客"</v>
      </c>
      <c r="M2576" s="168">
        <v>22572</v>
      </c>
      <c r="N2576" s="168" t="str">
        <f t="shared" si="272"/>
        <v>LAN.MON.m120030</v>
      </c>
      <c r="O2576" s="168" t="str">
        <f t="shared" si="273"/>
        <v>"黑刀王"</v>
      </c>
      <c r="P2576" s="168">
        <v>26</v>
      </c>
      <c r="Q2576" s="168">
        <v>12570</v>
      </c>
      <c r="R2576" s="168" t="s">
        <v>10643</v>
      </c>
      <c r="S2576" s="168">
        <v>12570</v>
      </c>
      <c r="T2576" s="168" t="str">
        <f t="shared" si="274"/>
        <v>LAN.MON.m110144</v>
      </c>
      <c r="U2576" s="168">
        <v>22570</v>
      </c>
      <c r="V2576" s="168" t="s">
        <v>6187</v>
      </c>
      <c r="W2576" s="168">
        <v>22570</v>
      </c>
      <c r="X2576" s="168" t="str">
        <f t="shared" si="275"/>
        <v>LAN.MON.m120064</v>
      </c>
    </row>
    <row r="2577" spans="9:24" x14ac:dyDescent="0.15">
      <c r="I2577" s="168" t="s">
        <v>13011</v>
      </c>
      <c r="J2577" s="168">
        <v>12586</v>
      </c>
      <c r="K2577" s="168" t="str">
        <f t="shared" si="270"/>
        <v>LAN.MON.m110146</v>
      </c>
      <c r="L2577" s="168" t="str">
        <f t="shared" si="271"/>
        <v>"铁爪狼妖"</v>
      </c>
      <c r="M2577" s="168">
        <v>22573</v>
      </c>
      <c r="N2577" s="168" t="str">
        <f t="shared" si="272"/>
        <v>LAN.MON.m120146</v>
      </c>
      <c r="O2577" s="168" t="str">
        <f t="shared" si="273"/>
        <v>"铁爪狼王"</v>
      </c>
      <c r="P2577" s="168">
        <v>26</v>
      </c>
      <c r="Q2577" s="168">
        <v>12571</v>
      </c>
      <c r="R2577" s="168" t="s">
        <v>6021</v>
      </c>
      <c r="S2577" s="168">
        <v>12571</v>
      </c>
      <c r="T2577" s="168" t="str">
        <f t="shared" si="274"/>
        <v>LAN.MON.m110030</v>
      </c>
      <c r="U2577" s="168">
        <v>22571</v>
      </c>
      <c r="V2577" s="168" t="s">
        <v>5996</v>
      </c>
      <c r="W2577" s="168">
        <v>22571</v>
      </c>
      <c r="X2577" s="168" t="str">
        <f t="shared" si="275"/>
        <v>LAN.MON.m120025</v>
      </c>
    </row>
    <row r="2578" spans="9:24" x14ac:dyDescent="0.15">
      <c r="I2578" s="168" t="s">
        <v>13012</v>
      </c>
      <c r="J2578" s="168">
        <v>12587</v>
      </c>
      <c r="K2578" s="168" t="str">
        <f t="shared" si="270"/>
        <v>LAN.MON.m110022</v>
      </c>
      <c r="L2578" s="168" t="str">
        <f t="shared" si="271"/>
        <v>"恶匪"</v>
      </c>
      <c r="M2578" s="168">
        <v>22574</v>
      </c>
      <c r="N2578" s="168" t="str">
        <f t="shared" si="272"/>
        <v>LAN.MON.m120022</v>
      </c>
      <c r="O2578" s="168" t="str">
        <f t="shared" si="273"/>
        <v>"匪王"</v>
      </c>
      <c r="P2578" s="168">
        <v>26</v>
      </c>
      <c r="Q2578" s="168">
        <v>12572</v>
      </c>
      <c r="R2578" s="168" t="s">
        <v>6367</v>
      </c>
      <c r="S2578" s="168">
        <v>12572</v>
      </c>
      <c r="T2578" s="168" t="str">
        <f t="shared" si="274"/>
        <v>LAN.MON.m110102</v>
      </c>
      <c r="U2578" s="168">
        <v>22572</v>
      </c>
      <c r="V2578" s="168" t="s">
        <v>6021</v>
      </c>
      <c r="W2578" s="168">
        <v>22572</v>
      </c>
      <c r="X2578" s="168" t="str">
        <f t="shared" si="275"/>
        <v>LAN.MON.m120030</v>
      </c>
    </row>
    <row r="2579" spans="9:24" x14ac:dyDescent="0.15">
      <c r="I2579" s="168" t="s">
        <v>13013</v>
      </c>
      <c r="J2579" s="168">
        <v>12588</v>
      </c>
      <c r="K2579" s="168" t="str">
        <f t="shared" si="270"/>
        <v>LAN.MON.m110063</v>
      </c>
      <c r="L2579" s="168" t="str">
        <f t="shared" si="271"/>
        <v>"荒沙女匪"</v>
      </c>
      <c r="M2579" s="168">
        <v>22575</v>
      </c>
      <c r="N2579" s="168" t="str">
        <f t="shared" si="272"/>
        <v>LAN.MON.m120063</v>
      </c>
      <c r="O2579" s="168" t="str">
        <f t="shared" si="273"/>
        <v>"荒沙匪首"</v>
      </c>
      <c r="P2579" s="168">
        <v>6</v>
      </c>
      <c r="Q2579" s="168">
        <v>12573</v>
      </c>
      <c r="R2579" s="168" t="s">
        <v>10680</v>
      </c>
      <c r="S2579" s="168">
        <v>12573</v>
      </c>
      <c r="T2579" s="168" t="str">
        <f t="shared" si="274"/>
        <v>LAN.MON.m110145</v>
      </c>
      <c r="U2579" s="168">
        <v>22573</v>
      </c>
      <c r="V2579" s="168" t="s">
        <v>10733</v>
      </c>
      <c r="W2579" s="168">
        <v>22573</v>
      </c>
      <c r="X2579" s="168" t="str">
        <f t="shared" si="275"/>
        <v>LAN.MON.m120146</v>
      </c>
    </row>
    <row r="2580" spans="9:24" x14ac:dyDescent="0.15">
      <c r="I2580" s="168" t="s">
        <v>13014</v>
      </c>
      <c r="J2580" s="168">
        <v>12589</v>
      </c>
      <c r="K2580" s="168" t="str">
        <f t="shared" si="270"/>
        <v>LAN.MON.m110030</v>
      </c>
      <c r="L2580" s="168" t="str">
        <f t="shared" si="271"/>
        <v>"黑刀客"</v>
      </c>
      <c r="M2580" s="168">
        <v>22576</v>
      </c>
      <c r="N2580" s="168" t="str">
        <f t="shared" si="272"/>
        <v>LAN.MON.m120030</v>
      </c>
      <c r="O2580" s="168" t="str">
        <f t="shared" si="273"/>
        <v>"黑刀王"</v>
      </c>
      <c r="P2580" s="168">
        <v>6</v>
      </c>
      <c r="Q2580" s="168">
        <v>12574</v>
      </c>
      <c r="R2580" s="168" t="s">
        <v>8614</v>
      </c>
      <c r="S2580" s="168">
        <v>12574</v>
      </c>
      <c r="T2580" s="168" t="str">
        <f t="shared" si="274"/>
        <v>LAN.MON.m110141</v>
      </c>
      <c r="U2580" s="168">
        <v>22574</v>
      </c>
      <c r="V2580" s="168" t="s">
        <v>5981</v>
      </c>
      <c r="W2580" s="168">
        <v>22574</v>
      </c>
      <c r="X2580" s="168" t="str">
        <f t="shared" si="275"/>
        <v>LAN.MON.m120022</v>
      </c>
    </row>
    <row r="2581" spans="9:24" x14ac:dyDescent="0.15">
      <c r="I2581" s="168" t="s">
        <v>13015</v>
      </c>
      <c r="J2581" s="168">
        <v>12590</v>
      </c>
      <c r="K2581" s="168" t="str">
        <f t="shared" si="270"/>
        <v>LAN.MON.m110146</v>
      </c>
      <c r="L2581" s="168" t="str">
        <f t="shared" si="271"/>
        <v>"铁爪狼妖"</v>
      </c>
      <c r="M2581" s="168">
        <v>22577</v>
      </c>
      <c r="N2581" s="168" t="str">
        <f t="shared" si="272"/>
        <v>LAN.MON.m120146</v>
      </c>
      <c r="O2581" s="168" t="str">
        <f t="shared" si="273"/>
        <v>"铁爪狼王"</v>
      </c>
      <c r="P2581" s="168">
        <v>6</v>
      </c>
      <c r="Q2581" s="168">
        <v>12575</v>
      </c>
      <c r="R2581" s="168" t="s">
        <v>6021</v>
      </c>
      <c r="S2581" s="168">
        <v>12575</v>
      </c>
      <c r="T2581" s="168" t="str">
        <f t="shared" si="274"/>
        <v>LAN.MON.m110030</v>
      </c>
      <c r="U2581" s="168">
        <v>22575</v>
      </c>
      <c r="V2581" s="168" t="s">
        <v>6182</v>
      </c>
      <c r="W2581" s="168">
        <v>22575</v>
      </c>
      <c r="X2581" s="168" t="str">
        <f t="shared" si="275"/>
        <v>LAN.MON.m120063</v>
      </c>
    </row>
    <row r="2582" spans="9:24" x14ac:dyDescent="0.15">
      <c r="I2582" s="168" t="s">
        <v>13016</v>
      </c>
      <c r="J2582" s="168">
        <v>12591</v>
      </c>
      <c r="K2582" s="168" t="str">
        <f t="shared" si="270"/>
        <v>LAN.MON.m110064</v>
      </c>
      <c r="L2582" s="168" t="str">
        <f t="shared" si="271"/>
        <v>"荒沙女匪"</v>
      </c>
      <c r="M2582" s="168">
        <v>22578</v>
      </c>
      <c r="N2582" s="168" t="str">
        <f t="shared" si="272"/>
        <v>LAN.MON.m120064</v>
      </c>
      <c r="O2582" s="168" t="str">
        <f t="shared" si="273"/>
        <v>"荒沙匪首"</v>
      </c>
      <c r="P2582" s="168">
        <v>6</v>
      </c>
      <c r="Q2582" s="168">
        <v>12576</v>
      </c>
      <c r="R2582" s="168" t="s">
        <v>6402</v>
      </c>
      <c r="S2582" s="168">
        <v>12576</v>
      </c>
      <c r="T2582" s="168" t="str">
        <f t="shared" si="274"/>
        <v>LAN.MON.m110109</v>
      </c>
      <c r="U2582" s="168">
        <v>22576</v>
      </c>
      <c r="V2582" s="168" t="s">
        <v>6021</v>
      </c>
      <c r="W2582" s="168">
        <v>22576</v>
      </c>
      <c r="X2582" s="168" t="str">
        <f t="shared" si="275"/>
        <v>LAN.MON.m120030</v>
      </c>
    </row>
    <row r="2583" spans="9:24" x14ac:dyDescent="0.15">
      <c r="I2583" s="168" t="s">
        <v>13017</v>
      </c>
      <c r="J2583" s="168">
        <v>12592</v>
      </c>
      <c r="K2583" s="168" t="str">
        <f t="shared" si="270"/>
        <v>LAN.MON.m110025</v>
      </c>
      <c r="L2583" s="168" t="str">
        <f t="shared" si="271"/>
        <v>"剑道恶徒"</v>
      </c>
      <c r="M2583" s="168">
        <v>22579</v>
      </c>
      <c r="N2583" s="168" t="str">
        <f t="shared" si="272"/>
        <v>LAN.MON.m120025</v>
      </c>
      <c r="O2583" s="168" t="str">
        <f t="shared" si="273"/>
        <v>"恶徒众首"</v>
      </c>
      <c r="P2583" s="168">
        <v>6</v>
      </c>
      <c r="Q2583" s="168">
        <v>12577</v>
      </c>
      <c r="R2583" s="168" t="s">
        <v>6367</v>
      </c>
      <c r="S2583" s="168">
        <v>12577</v>
      </c>
      <c r="T2583" s="168" t="str">
        <f t="shared" si="274"/>
        <v>LAN.MON.m110102</v>
      </c>
      <c r="U2583" s="168">
        <v>22577</v>
      </c>
      <c r="V2583" s="168" t="s">
        <v>10733</v>
      </c>
      <c r="W2583" s="168">
        <v>22577</v>
      </c>
      <c r="X2583" s="168" t="str">
        <f t="shared" si="275"/>
        <v>LAN.MON.m120146</v>
      </c>
    </row>
    <row r="2584" spans="9:24" x14ac:dyDescent="0.15">
      <c r="I2584" s="168" t="s">
        <v>13018</v>
      </c>
      <c r="J2584" s="168">
        <v>12593</v>
      </c>
      <c r="K2584" s="168" t="str">
        <f t="shared" si="270"/>
        <v>LAN.MON.m110030</v>
      </c>
      <c r="L2584" s="168" t="str">
        <f t="shared" si="271"/>
        <v>"黑刀客"</v>
      </c>
      <c r="M2584" s="168">
        <v>22580</v>
      </c>
      <c r="N2584" s="168" t="str">
        <f t="shared" si="272"/>
        <v>LAN.MON.m120030</v>
      </c>
      <c r="O2584" s="168" t="str">
        <f t="shared" si="273"/>
        <v>"黑刀王"</v>
      </c>
      <c r="P2584" s="168">
        <v>6</v>
      </c>
      <c r="Q2584" s="168">
        <v>12578</v>
      </c>
      <c r="R2584" s="168" t="s">
        <v>5883</v>
      </c>
      <c r="S2584" s="168">
        <v>12578</v>
      </c>
      <c r="T2584" s="168" t="str">
        <f t="shared" si="274"/>
        <v>LAN.MON.m110011</v>
      </c>
      <c r="U2584" s="168">
        <v>22578</v>
      </c>
      <c r="V2584" s="168" t="s">
        <v>6187</v>
      </c>
      <c r="W2584" s="168">
        <v>22578</v>
      </c>
      <c r="X2584" s="168" t="str">
        <f t="shared" si="275"/>
        <v>LAN.MON.m120064</v>
      </c>
    </row>
    <row r="2585" spans="9:24" x14ac:dyDescent="0.15">
      <c r="I2585" s="168" t="s">
        <v>13019</v>
      </c>
      <c r="J2585" s="168">
        <v>12594</v>
      </c>
      <c r="K2585" s="168" t="str">
        <f t="shared" si="270"/>
        <v>LAN.MON.m110146</v>
      </c>
      <c r="L2585" s="168" t="str">
        <f t="shared" si="271"/>
        <v>"铁爪狼妖"</v>
      </c>
      <c r="M2585" s="168">
        <v>22581</v>
      </c>
      <c r="N2585" s="168" t="str">
        <f t="shared" si="272"/>
        <v>LAN.MON.m120146</v>
      </c>
      <c r="O2585" s="168" t="str">
        <f t="shared" si="273"/>
        <v>"铁爪狼王"</v>
      </c>
      <c r="P2585" s="168">
        <v>6</v>
      </c>
      <c r="Q2585" s="168">
        <v>12579</v>
      </c>
      <c r="R2585" s="168" t="s">
        <v>6402</v>
      </c>
      <c r="S2585" s="168">
        <v>12579</v>
      </c>
      <c r="T2585" s="168" t="str">
        <f t="shared" si="274"/>
        <v>LAN.MON.m110109</v>
      </c>
      <c r="U2585" s="168">
        <v>22579</v>
      </c>
      <c r="V2585" s="168" t="s">
        <v>5996</v>
      </c>
      <c r="W2585" s="168">
        <v>22579</v>
      </c>
      <c r="X2585" s="168" t="str">
        <f t="shared" si="275"/>
        <v>LAN.MON.m120025</v>
      </c>
    </row>
    <row r="2586" spans="9:24" x14ac:dyDescent="0.15">
      <c r="I2586" s="168" t="s">
        <v>13020</v>
      </c>
      <c r="J2586" s="168">
        <v>12595</v>
      </c>
      <c r="K2586" s="168" t="str">
        <f t="shared" si="270"/>
        <v>LAN.MON.m110022</v>
      </c>
      <c r="L2586" s="168" t="str">
        <f t="shared" si="271"/>
        <v>"恶匪"</v>
      </c>
      <c r="M2586" s="168">
        <v>22582</v>
      </c>
      <c r="N2586" s="168" t="str">
        <f t="shared" si="272"/>
        <v>LAN.MON.m120022</v>
      </c>
      <c r="O2586" s="168" t="str">
        <f t="shared" si="273"/>
        <v>"匪王"</v>
      </c>
      <c r="P2586" s="168">
        <v>6</v>
      </c>
      <c r="Q2586" s="168">
        <v>12580</v>
      </c>
      <c r="R2586" s="168" t="s">
        <v>6367</v>
      </c>
      <c r="S2586" s="168">
        <v>12580</v>
      </c>
      <c r="T2586" s="168" t="str">
        <f t="shared" si="274"/>
        <v>LAN.MON.m110102</v>
      </c>
      <c r="U2586" s="168">
        <v>22580</v>
      </c>
      <c r="V2586" s="168" t="s">
        <v>6021</v>
      </c>
      <c r="W2586" s="168">
        <v>22580</v>
      </c>
      <c r="X2586" s="168" t="str">
        <f t="shared" si="275"/>
        <v>LAN.MON.m120030</v>
      </c>
    </row>
    <row r="2587" spans="9:24" x14ac:dyDescent="0.15">
      <c r="I2587" s="168" t="s">
        <v>13021</v>
      </c>
      <c r="J2587" s="168">
        <v>12596</v>
      </c>
      <c r="K2587" s="168" t="str">
        <f t="shared" si="270"/>
        <v>LAN.MON.m110063</v>
      </c>
      <c r="L2587" s="168" t="str">
        <f t="shared" si="271"/>
        <v>"荒沙女匪"</v>
      </c>
      <c r="M2587" s="168">
        <v>22583</v>
      </c>
      <c r="N2587" s="168" t="str">
        <f t="shared" si="272"/>
        <v>LAN.MON.m120063</v>
      </c>
      <c r="O2587" s="168" t="str">
        <f t="shared" si="273"/>
        <v>"荒沙匪首"</v>
      </c>
      <c r="P2587" s="168">
        <v>6</v>
      </c>
      <c r="Q2587" s="168">
        <v>12581</v>
      </c>
      <c r="R2587" s="168" t="s">
        <v>5883</v>
      </c>
      <c r="S2587" s="168">
        <v>12581</v>
      </c>
      <c r="T2587" s="168" t="str">
        <f t="shared" si="274"/>
        <v>LAN.MON.m110011</v>
      </c>
      <c r="U2587" s="168">
        <v>22581</v>
      </c>
      <c r="V2587" s="168" t="s">
        <v>10733</v>
      </c>
      <c r="W2587" s="168">
        <v>22581</v>
      </c>
      <c r="X2587" s="168" t="str">
        <f t="shared" si="275"/>
        <v>LAN.MON.m120146</v>
      </c>
    </row>
    <row r="2588" spans="9:24" x14ac:dyDescent="0.15">
      <c r="I2588" s="168" t="s">
        <v>13022</v>
      </c>
      <c r="J2588" s="168">
        <v>12597</v>
      </c>
      <c r="K2588" s="168" t="str">
        <f t="shared" si="270"/>
        <v>LAN.MON.m110030</v>
      </c>
      <c r="L2588" s="168" t="str">
        <f t="shared" si="271"/>
        <v>"黑刀客"</v>
      </c>
      <c r="M2588" s="168">
        <v>22584</v>
      </c>
      <c r="N2588" s="168" t="str">
        <f t="shared" si="272"/>
        <v>LAN.MON.m120030</v>
      </c>
      <c r="O2588" s="168" t="str">
        <f t="shared" si="273"/>
        <v>"黑刀王"</v>
      </c>
      <c r="P2588" s="168">
        <v>7</v>
      </c>
      <c r="Q2588" s="168">
        <v>12582</v>
      </c>
      <c r="R2588" s="168" t="s">
        <v>10680</v>
      </c>
      <c r="S2588" s="168">
        <v>12582</v>
      </c>
      <c r="T2588" s="168" t="str">
        <f t="shared" si="274"/>
        <v>LAN.MON.m110145</v>
      </c>
      <c r="U2588" s="168">
        <v>22582</v>
      </c>
      <c r="V2588" s="168" t="s">
        <v>5981</v>
      </c>
      <c r="W2588" s="168">
        <v>22582</v>
      </c>
      <c r="X2588" s="168" t="str">
        <f t="shared" si="275"/>
        <v>LAN.MON.m120022</v>
      </c>
    </row>
    <row r="2589" spans="9:24" x14ac:dyDescent="0.15">
      <c r="I2589" s="168" t="s">
        <v>13023</v>
      </c>
      <c r="J2589" s="168">
        <v>12598</v>
      </c>
      <c r="K2589" s="168" t="str">
        <f t="shared" si="270"/>
        <v>LAN.MON.m110146</v>
      </c>
      <c r="L2589" s="168" t="str">
        <f t="shared" si="271"/>
        <v>"铁爪狼妖"</v>
      </c>
      <c r="M2589" s="168">
        <v>22585</v>
      </c>
      <c r="N2589" s="168" t="str">
        <f t="shared" si="272"/>
        <v>LAN.MON.m120146</v>
      </c>
      <c r="O2589" s="168" t="str">
        <f t="shared" si="273"/>
        <v>"铁爪狼王"</v>
      </c>
      <c r="P2589" s="168">
        <v>7</v>
      </c>
      <c r="Q2589" s="168">
        <v>12583</v>
      </c>
      <c r="R2589" s="168" t="s">
        <v>6187</v>
      </c>
      <c r="S2589" s="168">
        <v>12583</v>
      </c>
      <c r="T2589" s="168" t="str">
        <f t="shared" si="274"/>
        <v>LAN.MON.m110064</v>
      </c>
      <c r="U2589" s="168">
        <v>22583</v>
      </c>
      <c r="V2589" s="168" t="s">
        <v>6182</v>
      </c>
      <c r="W2589" s="168">
        <v>22583</v>
      </c>
      <c r="X2589" s="168" t="str">
        <f t="shared" si="275"/>
        <v>LAN.MON.m120063</v>
      </c>
    </row>
    <row r="2590" spans="9:24" x14ac:dyDescent="0.15">
      <c r="I2590" s="168" t="s">
        <v>13024</v>
      </c>
      <c r="J2590" s="168">
        <v>12599</v>
      </c>
      <c r="K2590" s="168" t="str">
        <f t="shared" si="270"/>
        <v>LAN.MON.m110018</v>
      </c>
      <c r="L2590" s="168" t="str">
        <f t="shared" si="271"/>
        <v>"深潭枯骨"</v>
      </c>
      <c r="M2590" s="168">
        <v>22586</v>
      </c>
      <c r="N2590" s="168" t="str">
        <f t="shared" si="272"/>
        <v>LAN.MON.m120018</v>
      </c>
      <c r="O2590" s="168" t="str">
        <f t="shared" si="273"/>
        <v>"深潭枯鲛"</v>
      </c>
      <c r="P2590" s="168">
        <v>7</v>
      </c>
      <c r="Q2590" s="168">
        <v>12584</v>
      </c>
      <c r="R2590" s="168" t="s">
        <v>5996</v>
      </c>
      <c r="S2590" s="168">
        <v>12584</v>
      </c>
      <c r="T2590" s="168" t="str">
        <f t="shared" si="274"/>
        <v>LAN.MON.m110025</v>
      </c>
      <c r="U2590" s="168">
        <v>22584</v>
      </c>
      <c r="V2590" s="168" t="s">
        <v>6021</v>
      </c>
      <c r="W2590" s="168">
        <v>22584</v>
      </c>
      <c r="X2590" s="168" t="str">
        <f t="shared" si="275"/>
        <v>LAN.MON.m120030</v>
      </c>
    </row>
    <row r="2591" spans="9:24" x14ac:dyDescent="0.15">
      <c r="I2591" s="168" t="s">
        <v>13025</v>
      </c>
      <c r="J2591" s="168">
        <v>12600</v>
      </c>
      <c r="K2591" s="168" t="str">
        <f t="shared" si="270"/>
        <v>LAN.MON.m110133</v>
      </c>
      <c r="L2591" s="168" t="str">
        <f t="shared" si="271"/>
        <v>"诛灵魔剑"</v>
      </c>
      <c r="M2591" s="168">
        <v>22587</v>
      </c>
      <c r="N2591" s="168" t="str">
        <f t="shared" si="272"/>
        <v>LAN.MON.m120133</v>
      </c>
      <c r="O2591" s="168" t="str">
        <f t="shared" si="273"/>
        <v>"诛神魔剑"</v>
      </c>
      <c r="P2591" s="168">
        <v>7</v>
      </c>
      <c r="Q2591" s="168">
        <v>12585</v>
      </c>
      <c r="R2591" s="168" t="s">
        <v>6021</v>
      </c>
      <c r="S2591" s="168">
        <v>12585</v>
      </c>
      <c r="T2591" s="168" t="str">
        <f t="shared" si="274"/>
        <v>LAN.MON.m110030</v>
      </c>
      <c r="U2591" s="168">
        <v>22585</v>
      </c>
      <c r="V2591" s="168" t="s">
        <v>10733</v>
      </c>
      <c r="W2591" s="168">
        <v>22585</v>
      </c>
      <c r="X2591" s="168" t="str">
        <f t="shared" si="275"/>
        <v>LAN.MON.m120146</v>
      </c>
    </row>
    <row r="2592" spans="9:24" x14ac:dyDescent="0.15">
      <c r="I2592" s="168" t="s">
        <v>13026</v>
      </c>
      <c r="J2592" s="168">
        <v>12601</v>
      </c>
      <c r="K2592" s="168" t="str">
        <f t="shared" si="270"/>
        <v>LAN.MON.m110033</v>
      </c>
      <c r="L2592" s="168" t="str">
        <f t="shared" si="271"/>
        <v>"冰境引路人"</v>
      </c>
      <c r="M2592" s="168">
        <v>22588</v>
      </c>
      <c r="N2592" s="168" t="str">
        <f t="shared" si="272"/>
        <v>LAN.MON.m120033</v>
      </c>
      <c r="O2592" s="168" t="str">
        <f t="shared" si="273"/>
        <v>"冰境灯灵"</v>
      </c>
      <c r="P2592" s="168">
        <v>7</v>
      </c>
      <c r="Q2592" s="168">
        <v>12586</v>
      </c>
      <c r="R2592" s="168" t="s">
        <v>10733</v>
      </c>
      <c r="S2592" s="168">
        <v>12586</v>
      </c>
      <c r="T2592" s="168" t="str">
        <f t="shared" si="274"/>
        <v>LAN.MON.m110146</v>
      </c>
      <c r="U2592" s="168">
        <v>22586</v>
      </c>
      <c r="V2592" s="168" t="s">
        <v>5965</v>
      </c>
      <c r="W2592" s="168">
        <v>22586</v>
      </c>
      <c r="X2592" s="168" t="str">
        <f t="shared" si="275"/>
        <v>LAN.MON.m120018</v>
      </c>
    </row>
    <row r="2593" spans="9:24" x14ac:dyDescent="0.15">
      <c r="I2593" s="168" t="s">
        <v>13027</v>
      </c>
      <c r="J2593" s="168">
        <v>12602</v>
      </c>
      <c r="K2593" s="168" t="str">
        <f t="shared" si="270"/>
        <v>LAN.MON.m110018</v>
      </c>
      <c r="L2593" s="168" t="str">
        <f t="shared" si="271"/>
        <v>"深潭枯骨"</v>
      </c>
      <c r="M2593" s="168">
        <v>22589</v>
      </c>
      <c r="N2593" s="168" t="str">
        <f t="shared" si="272"/>
        <v>LAN.MON.m120018</v>
      </c>
      <c r="O2593" s="168" t="str">
        <f t="shared" si="273"/>
        <v>"深潭枯鲛"</v>
      </c>
      <c r="P2593" s="168">
        <v>7</v>
      </c>
      <c r="Q2593" s="168">
        <v>12587</v>
      </c>
      <c r="R2593" s="168" t="s">
        <v>5981</v>
      </c>
      <c r="S2593" s="168">
        <v>12587</v>
      </c>
      <c r="T2593" s="168" t="str">
        <f t="shared" si="274"/>
        <v>LAN.MON.m110022</v>
      </c>
      <c r="U2593" s="168">
        <v>22587</v>
      </c>
      <c r="V2593" s="168" t="s">
        <v>6521</v>
      </c>
      <c r="W2593" s="168">
        <v>22587</v>
      </c>
      <c r="X2593" s="168" t="str">
        <f t="shared" si="275"/>
        <v>LAN.MON.m120133</v>
      </c>
    </row>
    <row r="2594" spans="9:24" x14ac:dyDescent="0.15">
      <c r="I2594" s="168" t="s">
        <v>13028</v>
      </c>
      <c r="J2594" s="168">
        <v>12603</v>
      </c>
      <c r="K2594" s="168" t="str">
        <f t="shared" si="270"/>
        <v>LAN.MON.m110133</v>
      </c>
      <c r="L2594" s="168" t="str">
        <f t="shared" si="271"/>
        <v>"诛灵魔剑"</v>
      </c>
      <c r="M2594" s="168">
        <v>22590</v>
      </c>
      <c r="N2594" s="168" t="str">
        <f t="shared" si="272"/>
        <v>LAN.MON.m120133</v>
      </c>
      <c r="O2594" s="168" t="str">
        <f t="shared" si="273"/>
        <v>"诛神魔剑"</v>
      </c>
      <c r="P2594" s="168">
        <v>7</v>
      </c>
      <c r="Q2594" s="168">
        <v>12588</v>
      </c>
      <c r="R2594" s="168" t="s">
        <v>6182</v>
      </c>
      <c r="S2594" s="168">
        <v>12588</v>
      </c>
      <c r="T2594" s="168" t="str">
        <f t="shared" si="274"/>
        <v>LAN.MON.m110063</v>
      </c>
      <c r="U2594" s="168">
        <v>22588</v>
      </c>
      <c r="V2594" s="168" t="s">
        <v>6035</v>
      </c>
      <c r="W2594" s="168">
        <v>22588</v>
      </c>
      <c r="X2594" s="168" t="str">
        <f t="shared" si="275"/>
        <v>LAN.MON.m120033</v>
      </c>
    </row>
    <row r="2595" spans="9:24" x14ac:dyDescent="0.15">
      <c r="I2595" s="168" t="s">
        <v>13029</v>
      </c>
      <c r="J2595" s="168">
        <v>12604</v>
      </c>
      <c r="K2595" s="168" t="str">
        <f t="shared" si="270"/>
        <v>LAN.MON.m110033</v>
      </c>
      <c r="L2595" s="168" t="str">
        <f t="shared" si="271"/>
        <v>"冰境引路人"</v>
      </c>
      <c r="M2595" s="168">
        <v>22591</v>
      </c>
      <c r="N2595" s="168" t="str">
        <f t="shared" si="272"/>
        <v>LAN.MON.m120033</v>
      </c>
      <c r="O2595" s="168" t="str">
        <f t="shared" si="273"/>
        <v>"冰境灯灵"</v>
      </c>
      <c r="P2595" s="168">
        <v>7</v>
      </c>
      <c r="Q2595" s="168">
        <v>12589</v>
      </c>
      <c r="R2595" s="168" t="s">
        <v>6021</v>
      </c>
      <c r="S2595" s="168">
        <v>12589</v>
      </c>
      <c r="T2595" s="168" t="str">
        <f t="shared" si="274"/>
        <v>LAN.MON.m110030</v>
      </c>
      <c r="U2595" s="168">
        <v>22589</v>
      </c>
      <c r="V2595" s="168" t="s">
        <v>5965</v>
      </c>
      <c r="W2595" s="168">
        <v>22589</v>
      </c>
      <c r="X2595" s="168" t="str">
        <f t="shared" si="275"/>
        <v>LAN.MON.m120018</v>
      </c>
    </row>
    <row r="2596" spans="9:24" x14ac:dyDescent="0.15">
      <c r="I2596" s="168" t="s">
        <v>13030</v>
      </c>
      <c r="J2596" s="168">
        <v>12605</v>
      </c>
      <c r="K2596" s="168" t="str">
        <f t="shared" si="270"/>
        <v>LAN.MON.m110018</v>
      </c>
      <c r="L2596" s="168" t="str">
        <f t="shared" si="271"/>
        <v>"深潭枯骨"</v>
      </c>
      <c r="M2596" s="168">
        <v>22592</v>
      </c>
      <c r="N2596" s="168" t="str">
        <f t="shared" si="272"/>
        <v>LAN.MON.m120018</v>
      </c>
      <c r="O2596" s="168" t="str">
        <f t="shared" si="273"/>
        <v>"深潭枯鲛"</v>
      </c>
      <c r="P2596" s="168">
        <v>7</v>
      </c>
      <c r="Q2596" s="168">
        <v>12590</v>
      </c>
      <c r="R2596" s="168" t="s">
        <v>10733</v>
      </c>
      <c r="S2596" s="168">
        <v>12590</v>
      </c>
      <c r="T2596" s="168" t="str">
        <f t="shared" si="274"/>
        <v>LAN.MON.m110146</v>
      </c>
      <c r="U2596" s="168">
        <v>22590</v>
      </c>
      <c r="V2596" s="168" t="s">
        <v>6521</v>
      </c>
      <c r="W2596" s="168">
        <v>22590</v>
      </c>
      <c r="X2596" s="168" t="str">
        <f t="shared" si="275"/>
        <v>LAN.MON.m120133</v>
      </c>
    </row>
    <row r="2597" spans="9:24" x14ac:dyDescent="0.15">
      <c r="I2597" s="168" t="s">
        <v>13031</v>
      </c>
      <c r="J2597" s="168">
        <v>12606</v>
      </c>
      <c r="K2597" s="168" t="str">
        <f t="shared" si="270"/>
        <v>LAN.MON.m110133</v>
      </c>
      <c r="L2597" s="168" t="str">
        <f t="shared" si="271"/>
        <v>"诛灵魔剑"</v>
      </c>
      <c r="M2597" s="168">
        <v>22593</v>
      </c>
      <c r="N2597" s="168" t="str">
        <f t="shared" si="272"/>
        <v>LAN.MON.m120133</v>
      </c>
      <c r="O2597" s="168" t="str">
        <f t="shared" si="273"/>
        <v>"诛神魔剑"</v>
      </c>
      <c r="P2597" s="168">
        <v>7</v>
      </c>
      <c r="Q2597" s="168">
        <v>12591</v>
      </c>
      <c r="R2597" s="168" t="s">
        <v>6187</v>
      </c>
      <c r="S2597" s="168">
        <v>12591</v>
      </c>
      <c r="T2597" s="168" t="str">
        <f t="shared" si="274"/>
        <v>LAN.MON.m110064</v>
      </c>
      <c r="U2597" s="168">
        <v>22591</v>
      </c>
      <c r="V2597" s="168" t="s">
        <v>6035</v>
      </c>
      <c r="W2597" s="168">
        <v>22591</v>
      </c>
      <c r="X2597" s="168" t="str">
        <f t="shared" si="275"/>
        <v>LAN.MON.m120033</v>
      </c>
    </row>
    <row r="2598" spans="9:24" x14ac:dyDescent="0.15">
      <c r="I2598" s="168" t="s">
        <v>13032</v>
      </c>
      <c r="J2598" s="168">
        <v>12607</v>
      </c>
      <c r="K2598" s="168" t="str">
        <f t="shared" si="270"/>
        <v>LAN.MON.m110033</v>
      </c>
      <c r="L2598" s="168" t="str">
        <f t="shared" si="271"/>
        <v>"冰境引路人"</v>
      </c>
      <c r="M2598" s="168">
        <v>22594</v>
      </c>
      <c r="N2598" s="168" t="str">
        <f t="shared" si="272"/>
        <v>LAN.MON.m120033</v>
      </c>
      <c r="O2598" s="168" t="str">
        <f t="shared" si="273"/>
        <v>"冰境灯灵"</v>
      </c>
      <c r="P2598" s="168">
        <v>9</v>
      </c>
      <c r="Q2598" s="168">
        <v>12592</v>
      </c>
      <c r="R2598" s="168" t="s">
        <v>5996</v>
      </c>
      <c r="S2598" s="168">
        <v>12592</v>
      </c>
      <c r="T2598" s="168" t="str">
        <f t="shared" si="274"/>
        <v>LAN.MON.m110025</v>
      </c>
      <c r="U2598" s="168">
        <v>22592</v>
      </c>
      <c r="V2598" s="168" t="s">
        <v>5965</v>
      </c>
      <c r="W2598" s="168">
        <v>22592</v>
      </c>
      <c r="X2598" s="168" t="str">
        <f t="shared" si="275"/>
        <v>LAN.MON.m120018</v>
      </c>
    </row>
    <row r="2599" spans="9:24" x14ac:dyDescent="0.15">
      <c r="I2599" s="168" t="s">
        <v>13033</v>
      </c>
      <c r="J2599" s="168">
        <v>12608</v>
      </c>
      <c r="K2599" s="168" t="str">
        <f t="shared" si="270"/>
        <v>LAN.MON.m110018</v>
      </c>
      <c r="L2599" s="168" t="str">
        <f t="shared" si="271"/>
        <v>"深潭枯骨"</v>
      </c>
      <c r="M2599" s="168">
        <v>22595</v>
      </c>
      <c r="N2599" s="168" t="str">
        <f t="shared" si="272"/>
        <v>LAN.MON.m120018</v>
      </c>
      <c r="O2599" s="168" t="str">
        <f t="shared" si="273"/>
        <v>"深潭枯鲛"</v>
      </c>
      <c r="P2599" s="168">
        <v>9</v>
      </c>
      <c r="Q2599" s="168">
        <v>12593</v>
      </c>
      <c r="R2599" s="168" t="s">
        <v>6021</v>
      </c>
      <c r="S2599" s="168">
        <v>12593</v>
      </c>
      <c r="T2599" s="168" t="str">
        <f t="shared" si="274"/>
        <v>LAN.MON.m110030</v>
      </c>
      <c r="U2599" s="168">
        <v>22593</v>
      </c>
      <c r="V2599" s="168" t="s">
        <v>6521</v>
      </c>
      <c r="W2599" s="168">
        <v>22593</v>
      </c>
      <c r="X2599" s="168" t="str">
        <f t="shared" si="275"/>
        <v>LAN.MON.m120133</v>
      </c>
    </row>
    <row r="2600" spans="9:24" x14ac:dyDescent="0.15">
      <c r="I2600" s="168" t="s">
        <v>13034</v>
      </c>
      <c r="J2600" s="168">
        <v>12609</v>
      </c>
      <c r="K2600" s="168" t="str">
        <f t="shared" si="270"/>
        <v>LAN.MON.m110045</v>
      </c>
      <c r="L2600" s="168" t="str">
        <f t="shared" si="271"/>
        <v>"枯朽毒骨"</v>
      </c>
      <c r="M2600" s="168">
        <v>22596</v>
      </c>
      <c r="N2600" s="168" t="str">
        <f t="shared" si="272"/>
        <v>LAN.MON.m120045</v>
      </c>
      <c r="O2600" s="168" t="str">
        <f t="shared" si="273"/>
        <v>"枯朽骨魔"</v>
      </c>
      <c r="P2600" s="168">
        <v>9</v>
      </c>
      <c r="Q2600" s="168">
        <v>12594</v>
      </c>
      <c r="R2600" s="168" t="s">
        <v>10733</v>
      </c>
      <c r="S2600" s="168">
        <v>12594</v>
      </c>
      <c r="T2600" s="168" t="str">
        <f t="shared" si="274"/>
        <v>LAN.MON.m110146</v>
      </c>
      <c r="U2600" s="168">
        <v>22594</v>
      </c>
      <c r="V2600" s="168" t="s">
        <v>6035</v>
      </c>
      <c r="W2600" s="168">
        <v>22594</v>
      </c>
      <c r="X2600" s="168" t="str">
        <f t="shared" si="275"/>
        <v>LAN.MON.m120033</v>
      </c>
    </row>
    <row r="2601" spans="9:24" x14ac:dyDescent="0.15">
      <c r="I2601" s="168" t="s">
        <v>13035</v>
      </c>
      <c r="J2601" s="168">
        <v>12610</v>
      </c>
      <c r="K2601" s="168" t="str">
        <f t="shared" si="270"/>
        <v>LAN.MON.m110052</v>
      </c>
      <c r="L2601" s="168" t="str">
        <f t="shared" si="271"/>
        <v>"云境奴仆"</v>
      </c>
      <c r="M2601" s="168">
        <v>22597</v>
      </c>
      <c r="N2601" s="168" t="str">
        <f t="shared" si="272"/>
        <v>LAN.MON.m120052</v>
      </c>
      <c r="O2601" s="168" t="str">
        <f t="shared" si="273"/>
        <v>"云境主管"</v>
      </c>
      <c r="P2601" s="168">
        <v>9</v>
      </c>
      <c r="Q2601" s="168">
        <v>12595</v>
      </c>
      <c r="R2601" s="168" t="s">
        <v>5981</v>
      </c>
      <c r="S2601" s="168">
        <v>12595</v>
      </c>
      <c r="T2601" s="168" t="str">
        <f t="shared" si="274"/>
        <v>LAN.MON.m110022</v>
      </c>
      <c r="U2601" s="168">
        <v>22595</v>
      </c>
      <c r="V2601" s="168" t="s">
        <v>5965</v>
      </c>
      <c r="W2601" s="168">
        <v>22595</v>
      </c>
      <c r="X2601" s="168" t="str">
        <f t="shared" si="275"/>
        <v>LAN.MON.m120018</v>
      </c>
    </row>
    <row r="2602" spans="9:24" x14ac:dyDescent="0.15">
      <c r="I2602" s="168" t="s">
        <v>13036</v>
      </c>
      <c r="J2602" s="168">
        <v>12611</v>
      </c>
      <c r="K2602" s="168" t="str">
        <f t="shared" si="270"/>
        <v>LAN.MON.m110017</v>
      </c>
      <c r="L2602" s="168" t="str">
        <f t="shared" si="271"/>
        <v>"深潭青尸"</v>
      </c>
      <c r="M2602" s="168">
        <v>22598</v>
      </c>
      <c r="N2602" s="168" t="str">
        <f t="shared" si="272"/>
        <v>LAN.MON.m120017</v>
      </c>
      <c r="O2602" s="168" t="str">
        <f t="shared" si="273"/>
        <v>"深潭尸王"</v>
      </c>
      <c r="P2602" s="168">
        <v>9</v>
      </c>
      <c r="Q2602" s="168">
        <v>12596</v>
      </c>
      <c r="R2602" s="168" t="s">
        <v>6182</v>
      </c>
      <c r="S2602" s="168">
        <v>12596</v>
      </c>
      <c r="T2602" s="168" t="str">
        <f t="shared" si="274"/>
        <v>LAN.MON.m110063</v>
      </c>
      <c r="U2602" s="168">
        <v>22596</v>
      </c>
      <c r="V2602" s="168" t="s">
        <v>6093</v>
      </c>
      <c r="W2602" s="168">
        <v>22596</v>
      </c>
      <c r="X2602" s="168" t="str">
        <f t="shared" si="275"/>
        <v>LAN.MON.m120045</v>
      </c>
    </row>
    <row r="2603" spans="9:24" x14ac:dyDescent="0.15">
      <c r="I2603" s="168" t="s">
        <v>13037</v>
      </c>
      <c r="J2603" s="168">
        <v>12612</v>
      </c>
      <c r="K2603" s="168" t="str">
        <f t="shared" si="270"/>
        <v>LAN.MON.m110014</v>
      </c>
      <c r="L2603" s="168" t="str">
        <f t="shared" si="271"/>
        <v>"樱鬼"</v>
      </c>
      <c r="M2603" s="168">
        <v>22599</v>
      </c>
      <c r="N2603" s="168" t="str">
        <f t="shared" si="272"/>
        <v>LAN.MON.m120014</v>
      </c>
      <c r="O2603" s="168" t="str">
        <f t="shared" si="273"/>
        <v>"樱仙"</v>
      </c>
      <c r="P2603" s="168">
        <v>9</v>
      </c>
      <c r="Q2603" s="168">
        <v>12597</v>
      </c>
      <c r="R2603" s="168" t="s">
        <v>6021</v>
      </c>
      <c r="S2603" s="168">
        <v>12597</v>
      </c>
      <c r="T2603" s="168" t="str">
        <f t="shared" si="274"/>
        <v>LAN.MON.m110030</v>
      </c>
      <c r="U2603" s="168">
        <v>22597</v>
      </c>
      <c r="V2603" s="168" t="s">
        <v>6127</v>
      </c>
      <c r="W2603" s="168">
        <v>22597</v>
      </c>
      <c r="X2603" s="168" t="str">
        <f t="shared" si="275"/>
        <v>LAN.MON.m120052</v>
      </c>
    </row>
    <row r="2604" spans="9:24" x14ac:dyDescent="0.15">
      <c r="I2604" s="168" t="s">
        <v>13038</v>
      </c>
      <c r="J2604" s="168">
        <v>12613</v>
      </c>
      <c r="K2604" s="168" t="str">
        <f t="shared" si="270"/>
        <v>LAN.MON.m110142</v>
      </c>
      <c r="L2604" s="168" t="str">
        <f t="shared" si="271"/>
        <v>"赤狐灵童"</v>
      </c>
      <c r="M2604" s="168">
        <v>22600</v>
      </c>
      <c r="N2604" s="168" t="str">
        <f t="shared" si="272"/>
        <v>LAN.MON.m120142</v>
      </c>
      <c r="O2604" s="168" t="str">
        <f t="shared" si="273"/>
        <v>"赤狐天童"</v>
      </c>
      <c r="P2604" s="168">
        <v>9</v>
      </c>
      <c r="Q2604" s="168">
        <v>12598</v>
      </c>
      <c r="R2604" s="168" t="s">
        <v>10733</v>
      </c>
      <c r="S2604" s="168">
        <v>12598</v>
      </c>
      <c r="T2604" s="168" t="str">
        <f t="shared" si="274"/>
        <v>LAN.MON.m110146</v>
      </c>
      <c r="U2604" s="168">
        <v>22598</v>
      </c>
      <c r="V2604" s="168" t="s">
        <v>5928</v>
      </c>
      <c r="W2604" s="168">
        <v>22598</v>
      </c>
      <c r="X2604" s="168" t="str">
        <f t="shared" si="275"/>
        <v>LAN.MON.m120017</v>
      </c>
    </row>
    <row r="2605" spans="9:24" x14ac:dyDescent="0.15">
      <c r="I2605" s="168" t="s">
        <v>13039</v>
      </c>
      <c r="J2605" s="168">
        <v>12614</v>
      </c>
      <c r="K2605" s="168" t="str">
        <f t="shared" si="270"/>
        <v>LAN.MON.m110052</v>
      </c>
      <c r="L2605" s="168" t="str">
        <f t="shared" si="271"/>
        <v>"云境奴仆"</v>
      </c>
      <c r="M2605" s="168">
        <v>22601</v>
      </c>
      <c r="N2605" s="168" t="str">
        <f t="shared" si="272"/>
        <v>LAN.MON.m120052</v>
      </c>
      <c r="O2605" s="168" t="str">
        <f t="shared" si="273"/>
        <v>"云境主管"</v>
      </c>
      <c r="P2605" s="168">
        <v>9</v>
      </c>
      <c r="Q2605" s="168">
        <v>12599</v>
      </c>
      <c r="R2605" s="168" t="s">
        <v>5965</v>
      </c>
      <c r="S2605" s="168">
        <v>12599</v>
      </c>
      <c r="T2605" s="168" t="str">
        <f t="shared" si="274"/>
        <v>LAN.MON.m110018</v>
      </c>
      <c r="U2605" s="168">
        <v>22599</v>
      </c>
      <c r="V2605" s="168" t="s">
        <v>5905</v>
      </c>
      <c r="W2605" s="168">
        <v>22599</v>
      </c>
      <c r="X2605" s="168" t="str">
        <f t="shared" si="275"/>
        <v>LAN.MON.m120014</v>
      </c>
    </row>
    <row r="2606" spans="9:24" x14ac:dyDescent="0.15">
      <c r="I2606" s="168" t="s">
        <v>13040</v>
      </c>
      <c r="J2606" s="168">
        <v>12615</v>
      </c>
      <c r="K2606" s="168" t="str">
        <f t="shared" si="270"/>
        <v>LAN.MON.m110017</v>
      </c>
      <c r="L2606" s="168" t="str">
        <f t="shared" si="271"/>
        <v>"深潭青尸"</v>
      </c>
      <c r="M2606" s="168">
        <v>22602</v>
      </c>
      <c r="N2606" s="168" t="str">
        <f t="shared" si="272"/>
        <v>LAN.MON.m120017</v>
      </c>
      <c r="O2606" s="168" t="str">
        <f t="shared" si="273"/>
        <v>"深潭尸王"</v>
      </c>
      <c r="P2606" s="168">
        <v>9</v>
      </c>
      <c r="Q2606" s="168">
        <v>12600</v>
      </c>
      <c r="R2606" s="168" t="s">
        <v>6521</v>
      </c>
      <c r="S2606" s="168">
        <v>12600</v>
      </c>
      <c r="T2606" s="168" t="str">
        <f t="shared" si="274"/>
        <v>LAN.MON.m110133</v>
      </c>
      <c r="U2606" s="168">
        <v>22600</v>
      </c>
      <c r="V2606" s="168" t="s">
        <v>10408</v>
      </c>
      <c r="W2606" s="168">
        <v>22600</v>
      </c>
      <c r="X2606" s="168" t="str">
        <f t="shared" si="275"/>
        <v>LAN.MON.m120142</v>
      </c>
    </row>
    <row r="2607" spans="9:24" x14ac:dyDescent="0.15">
      <c r="I2607" s="168" t="s">
        <v>13041</v>
      </c>
      <c r="J2607" s="168">
        <v>12616</v>
      </c>
      <c r="K2607" s="168" t="str">
        <f t="shared" si="270"/>
        <v>LAN.MON.m110045</v>
      </c>
      <c r="L2607" s="168" t="str">
        <f t="shared" si="271"/>
        <v>"枯朽毒骨"</v>
      </c>
      <c r="M2607" s="168">
        <v>22603</v>
      </c>
      <c r="N2607" s="168" t="str">
        <f t="shared" si="272"/>
        <v>LAN.MON.m120045</v>
      </c>
      <c r="O2607" s="168" t="str">
        <f t="shared" si="273"/>
        <v>"枯朽骨魔"</v>
      </c>
      <c r="P2607" s="168">
        <v>9</v>
      </c>
      <c r="Q2607" s="168">
        <v>12601</v>
      </c>
      <c r="R2607" s="168" t="s">
        <v>6035</v>
      </c>
      <c r="S2607" s="168">
        <v>12601</v>
      </c>
      <c r="T2607" s="168" t="str">
        <f t="shared" si="274"/>
        <v>LAN.MON.m110033</v>
      </c>
      <c r="U2607" s="168">
        <v>22601</v>
      </c>
      <c r="V2607" s="168" t="s">
        <v>6127</v>
      </c>
      <c r="W2607" s="168">
        <v>22601</v>
      </c>
      <c r="X2607" s="168" t="str">
        <f t="shared" si="275"/>
        <v>LAN.MON.m120052</v>
      </c>
    </row>
    <row r="2608" spans="9:24" x14ac:dyDescent="0.15">
      <c r="I2608" s="168" t="s">
        <v>13042</v>
      </c>
      <c r="J2608" s="168">
        <v>12617</v>
      </c>
      <c r="K2608" s="168" t="str">
        <f t="shared" si="270"/>
        <v>LAN.MON.m110142</v>
      </c>
      <c r="L2608" s="168" t="str">
        <f t="shared" si="271"/>
        <v>"赤狐灵童"</v>
      </c>
      <c r="M2608" s="168">
        <v>22604</v>
      </c>
      <c r="N2608" s="168" t="str">
        <f t="shared" si="272"/>
        <v>LAN.MON.m120142</v>
      </c>
      <c r="O2608" s="168" t="str">
        <f t="shared" si="273"/>
        <v>"赤狐天童"</v>
      </c>
      <c r="P2608" s="168">
        <v>8</v>
      </c>
      <c r="Q2608" s="168">
        <v>12602</v>
      </c>
      <c r="R2608" s="168" t="s">
        <v>5965</v>
      </c>
      <c r="S2608" s="168">
        <v>12602</v>
      </c>
      <c r="T2608" s="168" t="str">
        <f t="shared" si="274"/>
        <v>LAN.MON.m110018</v>
      </c>
      <c r="U2608" s="168">
        <v>22602</v>
      </c>
      <c r="V2608" s="168" t="s">
        <v>5928</v>
      </c>
      <c r="W2608" s="168">
        <v>22602</v>
      </c>
      <c r="X2608" s="168" t="str">
        <f t="shared" si="275"/>
        <v>LAN.MON.m120017</v>
      </c>
    </row>
    <row r="2609" spans="9:24" x14ac:dyDescent="0.15">
      <c r="I2609" s="168" t="s">
        <v>13043</v>
      </c>
      <c r="J2609" s="168">
        <v>12618</v>
      </c>
      <c r="K2609" s="168" t="str">
        <f t="shared" si="270"/>
        <v>LAN.MON.m110132</v>
      </c>
      <c r="L2609" s="168" t="str">
        <f t="shared" si="271"/>
        <v>"狱臂死士"</v>
      </c>
      <c r="M2609" s="168">
        <v>22605</v>
      </c>
      <c r="N2609" s="168" t="str">
        <f t="shared" si="272"/>
        <v>LAN.MON.m120132</v>
      </c>
      <c r="O2609" s="168" t="str">
        <f t="shared" si="273"/>
        <v>"狱臂士主"</v>
      </c>
      <c r="P2609" s="168">
        <v>8</v>
      </c>
      <c r="Q2609" s="168">
        <v>12603</v>
      </c>
      <c r="R2609" s="168" t="s">
        <v>6521</v>
      </c>
      <c r="S2609" s="168">
        <v>12603</v>
      </c>
      <c r="T2609" s="168" t="str">
        <f t="shared" si="274"/>
        <v>LAN.MON.m110133</v>
      </c>
      <c r="U2609" s="168">
        <v>22603</v>
      </c>
      <c r="V2609" s="168" t="s">
        <v>6093</v>
      </c>
      <c r="W2609" s="168">
        <v>22603</v>
      </c>
      <c r="X2609" s="168" t="str">
        <f t="shared" si="275"/>
        <v>LAN.MON.m120045</v>
      </c>
    </row>
    <row r="2610" spans="9:24" x14ac:dyDescent="0.15">
      <c r="I2610" s="168" t="s">
        <v>13044</v>
      </c>
      <c r="J2610" s="168">
        <v>12619</v>
      </c>
      <c r="K2610" s="168" t="str">
        <f t="shared" si="270"/>
        <v>LAN.MON.m110018</v>
      </c>
      <c r="L2610" s="168" t="str">
        <f t="shared" si="271"/>
        <v>"深潭枯骨"</v>
      </c>
      <c r="M2610" s="168">
        <v>22606</v>
      </c>
      <c r="N2610" s="168" t="str">
        <f t="shared" si="272"/>
        <v>LAN.MON.m120018</v>
      </c>
      <c r="O2610" s="168" t="str">
        <f t="shared" si="273"/>
        <v>"深潭枯鲛"</v>
      </c>
      <c r="P2610" s="168">
        <v>8</v>
      </c>
      <c r="Q2610" s="168">
        <v>12604</v>
      </c>
      <c r="R2610" s="168" t="s">
        <v>6035</v>
      </c>
      <c r="S2610" s="168">
        <v>12604</v>
      </c>
      <c r="T2610" s="168" t="str">
        <f t="shared" si="274"/>
        <v>LAN.MON.m110033</v>
      </c>
      <c r="U2610" s="168">
        <v>22604</v>
      </c>
      <c r="V2610" s="168" t="s">
        <v>10408</v>
      </c>
      <c r="W2610" s="168">
        <v>22604</v>
      </c>
      <c r="X2610" s="168" t="str">
        <f t="shared" si="275"/>
        <v>LAN.MON.m120142</v>
      </c>
    </row>
    <row r="2611" spans="9:24" x14ac:dyDescent="0.15">
      <c r="I2611" s="168" t="s">
        <v>13045</v>
      </c>
      <c r="J2611" s="168">
        <v>12620</v>
      </c>
      <c r="K2611" s="168" t="str">
        <f t="shared" si="270"/>
        <v>LAN.MON.m110133</v>
      </c>
      <c r="L2611" s="168" t="str">
        <f t="shared" si="271"/>
        <v>"诛灵魔剑"</v>
      </c>
      <c r="M2611" s="168">
        <v>22607</v>
      </c>
      <c r="N2611" s="168" t="str">
        <f t="shared" si="272"/>
        <v>LAN.MON.m120133</v>
      </c>
      <c r="O2611" s="168" t="str">
        <f t="shared" si="273"/>
        <v>"诛神魔剑"</v>
      </c>
      <c r="P2611" s="168">
        <v>8</v>
      </c>
      <c r="Q2611" s="168">
        <v>12605</v>
      </c>
      <c r="R2611" s="168" t="s">
        <v>5965</v>
      </c>
      <c r="S2611" s="168">
        <v>12605</v>
      </c>
      <c r="T2611" s="168" t="str">
        <f t="shared" si="274"/>
        <v>LAN.MON.m110018</v>
      </c>
      <c r="U2611" s="168">
        <v>22605</v>
      </c>
      <c r="V2611" s="168" t="s">
        <v>6516</v>
      </c>
      <c r="W2611" s="168">
        <v>22605</v>
      </c>
      <c r="X2611" s="168" t="str">
        <f t="shared" si="275"/>
        <v>LAN.MON.m120132</v>
      </c>
    </row>
    <row r="2612" spans="9:24" x14ac:dyDescent="0.15">
      <c r="I2612" s="168" t="s">
        <v>13046</v>
      </c>
      <c r="J2612" s="168">
        <v>12621</v>
      </c>
      <c r="K2612" s="168" t="str">
        <f t="shared" si="270"/>
        <v>LAN.MON.m110054</v>
      </c>
      <c r="L2612" s="168" t="str">
        <f t="shared" si="271"/>
        <v>"云境灵童"</v>
      </c>
      <c r="M2612" s="168">
        <v>22608</v>
      </c>
      <c r="N2612" s="168" t="str">
        <f t="shared" si="272"/>
        <v>LAN.MON.m120054</v>
      </c>
      <c r="O2612" s="168" t="str">
        <f t="shared" si="273"/>
        <v>"云境仙童"</v>
      </c>
      <c r="P2612" s="168">
        <v>8</v>
      </c>
      <c r="Q2612" s="168">
        <v>12606</v>
      </c>
      <c r="R2612" s="168" t="s">
        <v>6521</v>
      </c>
      <c r="S2612" s="168">
        <v>12606</v>
      </c>
      <c r="T2612" s="168" t="str">
        <f t="shared" si="274"/>
        <v>LAN.MON.m110133</v>
      </c>
      <c r="U2612" s="168">
        <v>22606</v>
      </c>
      <c r="V2612" s="168" t="s">
        <v>5965</v>
      </c>
      <c r="W2612" s="168">
        <v>22606</v>
      </c>
      <c r="X2612" s="168" t="str">
        <f t="shared" si="275"/>
        <v>LAN.MON.m120018</v>
      </c>
    </row>
    <row r="2613" spans="9:24" x14ac:dyDescent="0.15">
      <c r="I2613" s="168" t="s">
        <v>13047</v>
      </c>
      <c r="J2613" s="168">
        <v>12622</v>
      </c>
      <c r="K2613" s="168" t="str">
        <f t="shared" si="270"/>
        <v>LAN.MON.m110132</v>
      </c>
      <c r="L2613" s="168" t="str">
        <f t="shared" si="271"/>
        <v>"狱臂死士"</v>
      </c>
      <c r="M2613" s="168">
        <v>22609</v>
      </c>
      <c r="N2613" s="168" t="str">
        <f t="shared" si="272"/>
        <v>LAN.MON.m120132</v>
      </c>
      <c r="O2613" s="168" t="str">
        <f t="shared" si="273"/>
        <v>"狱臂士主"</v>
      </c>
      <c r="P2613" s="168">
        <v>8</v>
      </c>
      <c r="Q2613" s="168">
        <v>12607</v>
      </c>
      <c r="R2613" s="168" t="s">
        <v>6035</v>
      </c>
      <c r="S2613" s="168">
        <v>12607</v>
      </c>
      <c r="T2613" s="168" t="str">
        <f t="shared" si="274"/>
        <v>LAN.MON.m110033</v>
      </c>
      <c r="U2613" s="168">
        <v>22607</v>
      </c>
      <c r="V2613" s="168" t="s">
        <v>6521</v>
      </c>
      <c r="W2613" s="168">
        <v>22607</v>
      </c>
      <c r="X2613" s="168" t="str">
        <f t="shared" si="275"/>
        <v>LAN.MON.m120133</v>
      </c>
    </row>
    <row r="2614" spans="9:24" x14ac:dyDescent="0.15">
      <c r="I2614" s="168" t="s">
        <v>13048</v>
      </c>
      <c r="J2614" s="168">
        <v>12623</v>
      </c>
      <c r="K2614" s="168" t="str">
        <f t="shared" si="270"/>
        <v>LAN.MON.m110018</v>
      </c>
      <c r="L2614" s="168" t="str">
        <f t="shared" si="271"/>
        <v>"深潭枯骨"</v>
      </c>
      <c r="M2614" s="168">
        <v>22610</v>
      </c>
      <c r="N2614" s="168" t="str">
        <f t="shared" si="272"/>
        <v>LAN.MON.m120018</v>
      </c>
      <c r="O2614" s="168" t="str">
        <f t="shared" si="273"/>
        <v>"深潭枯鲛"</v>
      </c>
      <c r="P2614" s="168">
        <v>8</v>
      </c>
      <c r="Q2614" s="168">
        <v>12608</v>
      </c>
      <c r="R2614" s="168" t="s">
        <v>5965</v>
      </c>
      <c r="S2614" s="168">
        <v>12608</v>
      </c>
      <c r="T2614" s="168" t="str">
        <f t="shared" si="274"/>
        <v>LAN.MON.m110018</v>
      </c>
      <c r="U2614" s="168">
        <v>22608</v>
      </c>
      <c r="V2614" s="168" t="s">
        <v>6137</v>
      </c>
      <c r="W2614" s="168">
        <v>22608</v>
      </c>
      <c r="X2614" s="168" t="str">
        <f t="shared" si="275"/>
        <v>LAN.MON.m120054</v>
      </c>
    </row>
    <row r="2615" spans="9:24" x14ac:dyDescent="0.15">
      <c r="I2615" s="168" t="s">
        <v>13049</v>
      </c>
      <c r="J2615" s="168">
        <v>12624</v>
      </c>
      <c r="K2615" s="168" t="str">
        <f t="shared" si="270"/>
        <v>LAN.MON.m110054</v>
      </c>
      <c r="L2615" s="168" t="str">
        <f t="shared" si="271"/>
        <v>"云境灵童"</v>
      </c>
      <c r="M2615" s="168">
        <v>22611</v>
      </c>
      <c r="N2615" s="168" t="str">
        <f t="shared" si="272"/>
        <v>LAN.MON.m120054</v>
      </c>
      <c r="O2615" s="168" t="str">
        <f t="shared" si="273"/>
        <v>"云境仙童"</v>
      </c>
      <c r="P2615" s="168">
        <v>8</v>
      </c>
      <c r="Q2615" s="168">
        <v>12609</v>
      </c>
      <c r="R2615" s="168" t="s">
        <v>6093</v>
      </c>
      <c r="S2615" s="168">
        <v>12609</v>
      </c>
      <c r="T2615" s="168" t="str">
        <f t="shared" si="274"/>
        <v>LAN.MON.m110045</v>
      </c>
      <c r="U2615" s="168">
        <v>22609</v>
      </c>
      <c r="V2615" s="168" t="s">
        <v>6516</v>
      </c>
      <c r="W2615" s="168">
        <v>22609</v>
      </c>
      <c r="X2615" s="168" t="str">
        <f t="shared" si="275"/>
        <v>LAN.MON.m120132</v>
      </c>
    </row>
    <row r="2616" spans="9:24" x14ac:dyDescent="0.15">
      <c r="I2616" s="168" t="s">
        <v>13050</v>
      </c>
      <c r="J2616" s="168">
        <v>12625</v>
      </c>
      <c r="K2616" s="168" t="str">
        <f t="shared" si="270"/>
        <v>LAN.MON.m110133</v>
      </c>
      <c r="L2616" s="168" t="str">
        <f t="shared" si="271"/>
        <v>"诛灵魔剑"</v>
      </c>
      <c r="M2616" s="168">
        <v>22612</v>
      </c>
      <c r="N2616" s="168" t="str">
        <f t="shared" si="272"/>
        <v>LAN.MON.m120133</v>
      </c>
      <c r="O2616" s="168" t="str">
        <f t="shared" si="273"/>
        <v>"诛神魔剑"</v>
      </c>
      <c r="P2616" s="168">
        <v>8</v>
      </c>
      <c r="Q2616" s="168">
        <v>12610</v>
      </c>
      <c r="R2616" s="168" t="s">
        <v>6127</v>
      </c>
      <c r="S2616" s="168">
        <v>12610</v>
      </c>
      <c r="T2616" s="168" t="str">
        <f t="shared" si="274"/>
        <v>LAN.MON.m110052</v>
      </c>
      <c r="U2616" s="168">
        <v>22610</v>
      </c>
      <c r="V2616" s="168" t="s">
        <v>5965</v>
      </c>
      <c r="W2616" s="168">
        <v>22610</v>
      </c>
      <c r="X2616" s="168" t="str">
        <f t="shared" si="275"/>
        <v>LAN.MON.m120018</v>
      </c>
    </row>
    <row r="2617" spans="9:24" x14ac:dyDescent="0.15">
      <c r="I2617" s="168" t="s">
        <v>13051</v>
      </c>
      <c r="J2617" s="168">
        <v>12626</v>
      </c>
      <c r="K2617" s="168" t="str">
        <f t="shared" si="270"/>
        <v>LAN.MON.m110132</v>
      </c>
      <c r="L2617" s="168" t="str">
        <f t="shared" si="271"/>
        <v>"狱臂死士"</v>
      </c>
      <c r="M2617" s="168">
        <v>22613</v>
      </c>
      <c r="N2617" s="168" t="str">
        <f t="shared" si="272"/>
        <v>LAN.MON.m120132</v>
      </c>
      <c r="O2617" s="168" t="str">
        <f t="shared" si="273"/>
        <v>"狱臂士主"</v>
      </c>
      <c r="P2617" s="168">
        <v>8</v>
      </c>
      <c r="Q2617" s="168">
        <v>12611</v>
      </c>
      <c r="R2617" s="168" t="s">
        <v>5928</v>
      </c>
      <c r="S2617" s="168">
        <v>12611</v>
      </c>
      <c r="T2617" s="168" t="str">
        <f t="shared" si="274"/>
        <v>LAN.MON.m110017</v>
      </c>
      <c r="U2617" s="168">
        <v>22611</v>
      </c>
      <c r="V2617" s="168" t="s">
        <v>6137</v>
      </c>
      <c r="W2617" s="168">
        <v>22611</v>
      </c>
      <c r="X2617" s="168" t="str">
        <f t="shared" si="275"/>
        <v>LAN.MON.m120054</v>
      </c>
    </row>
    <row r="2618" spans="9:24" x14ac:dyDescent="0.15">
      <c r="I2618" s="168" t="s">
        <v>13052</v>
      </c>
      <c r="J2618" s="168">
        <v>12627</v>
      </c>
      <c r="K2618" s="168" t="str">
        <f t="shared" si="270"/>
        <v>LAN.MON.m110054</v>
      </c>
      <c r="L2618" s="168" t="str">
        <f t="shared" si="271"/>
        <v>"云境灵童"</v>
      </c>
      <c r="M2618" s="168">
        <v>22614</v>
      </c>
      <c r="N2618" s="168" t="str">
        <f t="shared" si="272"/>
        <v>LAN.MON.m120054</v>
      </c>
      <c r="O2618" s="168" t="str">
        <f t="shared" si="273"/>
        <v>"云境仙童"</v>
      </c>
      <c r="P2618" s="168">
        <v>11</v>
      </c>
      <c r="Q2618" s="168">
        <v>12612</v>
      </c>
      <c r="R2618" s="168" t="s">
        <v>5905</v>
      </c>
      <c r="S2618" s="168">
        <v>12612</v>
      </c>
      <c r="T2618" s="168" t="str">
        <f t="shared" si="274"/>
        <v>LAN.MON.m110014</v>
      </c>
      <c r="U2618" s="168">
        <v>22612</v>
      </c>
      <c r="V2618" s="168" t="s">
        <v>6521</v>
      </c>
      <c r="W2618" s="168">
        <v>22612</v>
      </c>
      <c r="X2618" s="168" t="str">
        <f t="shared" si="275"/>
        <v>LAN.MON.m120133</v>
      </c>
    </row>
    <row r="2619" spans="9:24" x14ac:dyDescent="0.15">
      <c r="I2619" s="168" t="s">
        <v>13053</v>
      </c>
      <c r="J2619" s="168">
        <v>12628</v>
      </c>
      <c r="K2619" s="168" t="str">
        <f t="shared" si="270"/>
        <v>LAN.MON.m110017</v>
      </c>
      <c r="L2619" s="168" t="str">
        <f t="shared" si="271"/>
        <v>"深潭青尸"</v>
      </c>
      <c r="M2619" s="168">
        <v>22615</v>
      </c>
      <c r="N2619" s="168" t="str">
        <f t="shared" si="272"/>
        <v>LAN.MON.m120017</v>
      </c>
      <c r="O2619" s="168" t="str">
        <f t="shared" si="273"/>
        <v>"深潭尸王"</v>
      </c>
      <c r="P2619" s="168">
        <v>11</v>
      </c>
      <c r="Q2619" s="168">
        <v>12613</v>
      </c>
      <c r="R2619" s="168" t="s">
        <v>10408</v>
      </c>
      <c r="S2619" s="168">
        <v>12613</v>
      </c>
      <c r="T2619" s="168" t="str">
        <f t="shared" si="274"/>
        <v>LAN.MON.m110142</v>
      </c>
      <c r="U2619" s="168">
        <v>22613</v>
      </c>
      <c r="V2619" s="168" t="s">
        <v>6516</v>
      </c>
      <c r="W2619" s="168">
        <v>22613</v>
      </c>
      <c r="X2619" s="168" t="str">
        <f t="shared" si="275"/>
        <v>LAN.MON.m120132</v>
      </c>
    </row>
    <row r="2620" spans="9:24" x14ac:dyDescent="0.15">
      <c r="I2620" s="168" t="s">
        <v>13054</v>
      </c>
      <c r="J2620" s="168">
        <v>12629</v>
      </c>
      <c r="K2620" s="168" t="str">
        <f t="shared" si="270"/>
        <v>LAN.MON.m110012</v>
      </c>
      <c r="L2620" s="168" t="str">
        <f t="shared" si="271"/>
        <v>"蝶妖"</v>
      </c>
      <c r="M2620" s="168">
        <v>22616</v>
      </c>
      <c r="N2620" s="168" t="str">
        <f t="shared" si="272"/>
        <v>LAN.MON.m120012</v>
      </c>
      <c r="O2620" s="168" t="str">
        <f t="shared" si="273"/>
        <v>"蝶王"</v>
      </c>
      <c r="P2620" s="168">
        <v>11</v>
      </c>
      <c r="Q2620" s="168">
        <v>12614</v>
      </c>
      <c r="R2620" s="168" t="s">
        <v>6127</v>
      </c>
      <c r="S2620" s="168">
        <v>12614</v>
      </c>
      <c r="T2620" s="168" t="str">
        <f t="shared" si="274"/>
        <v>LAN.MON.m110052</v>
      </c>
      <c r="U2620" s="168">
        <v>22614</v>
      </c>
      <c r="V2620" s="168" t="s">
        <v>6137</v>
      </c>
      <c r="W2620" s="168">
        <v>22614</v>
      </c>
      <c r="X2620" s="168" t="str">
        <f t="shared" si="275"/>
        <v>LAN.MON.m120054</v>
      </c>
    </row>
    <row r="2621" spans="9:24" x14ac:dyDescent="0.15">
      <c r="I2621" s="168" t="s">
        <v>13055</v>
      </c>
      <c r="J2621" s="168">
        <v>12630</v>
      </c>
      <c r="K2621" s="168" t="str">
        <f t="shared" si="270"/>
        <v>LAN.MON.m110016</v>
      </c>
      <c r="L2621" s="168" t="str">
        <f t="shared" si="271"/>
        <v>"蓝湖灵妖"</v>
      </c>
      <c r="M2621" s="168">
        <v>22617</v>
      </c>
      <c r="N2621" s="168" t="str">
        <f t="shared" si="272"/>
        <v>LAN.MON.m120016</v>
      </c>
      <c r="O2621" s="168" t="str">
        <f t="shared" si="273"/>
        <v>"蓝湖灵王"</v>
      </c>
      <c r="P2621" s="168">
        <v>11</v>
      </c>
      <c r="Q2621" s="168">
        <v>12615</v>
      </c>
      <c r="R2621" s="168" t="s">
        <v>5928</v>
      </c>
      <c r="S2621" s="168">
        <v>12615</v>
      </c>
      <c r="T2621" s="168" t="str">
        <f t="shared" si="274"/>
        <v>LAN.MON.m110017</v>
      </c>
      <c r="U2621" s="168">
        <v>22615</v>
      </c>
      <c r="V2621" s="168" t="s">
        <v>5928</v>
      </c>
      <c r="W2621" s="168">
        <v>22615</v>
      </c>
      <c r="X2621" s="168" t="str">
        <f t="shared" si="275"/>
        <v>LAN.MON.m120017</v>
      </c>
    </row>
    <row r="2622" spans="9:24" x14ac:dyDescent="0.15">
      <c r="I2622" s="168" t="s">
        <v>13056</v>
      </c>
      <c r="J2622" s="168">
        <v>12631</v>
      </c>
      <c r="K2622" s="168" t="str">
        <f t="shared" si="270"/>
        <v>LAN.MON.m110068</v>
      </c>
      <c r="L2622" s="168" t="str">
        <f t="shared" si="271"/>
        <v>"蛮坛卫将"</v>
      </c>
      <c r="M2622" s="168">
        <v>22618</v>
      </c>
      <c r="N2622" s="168" t="str">
        <f t="shared" si="272"/>
        <v>LAN.MON.m120068</v>
      </c>
      <c r="O2622" s="168" t="str">
        <f t="shared" si="273"/>
        <v>"蛮坛将主"</v>
      </c>
      <c r="P2622" s="168">
        <v>11</v>
      </c>
      <c r="Q2622" s="168">
        <v>12616</v>
      </c>
      <c r="R2622" s="168" t="s">
        <v>6093</v>
      </c>
      <c r="S2622" s="168">
        <v>12616</v>
      </c>
      <c r="T2622" s="168" t="str">
        <f t="shared" si="274"/>
        <v>LAN.MON.m110045</v>
      </c>
      <c r="U2622" s="168">
        <v>22616</v>
      </c>
      <c r="V2622" s="168" t="s">
        <v>5893</v>
      </c>
      <c r="W2622" s="168">
        <v>22616</v>
      </c>
      <c r="X2622" s="168" t="str">
        <f t="shared" si="275"/>
        <v>LAN.MON.m120012</v>
      </c>
    </row>
    <row r="2623" spans="9:24" x14ac:dyDescent="0.15">
      <c r="I2623" s="168" t="s">
        <v>13057</v>
      </c>
      <c r="J2623" s="168">
        <v>12632</v>
      </c>
      <c r="K2623" s="168" t="str">
        <f t="shared" si="270"/>
        <v>LAN.MON.m110017</v>
      </c>
      <c r="L2623" s="168" t="str">
        <f t="shared" si="271"/>
        <v>"深潭青尸"</v>
      </c>
      <c r="M2623" s="168">
        <v>22619</v>
      </c>
      <c r="N2623" s="168" t="str">
        <f t="shared" si="272"/>
        <v>LAN.MON.m120017</v>
      </c>
      <c r="O2623" s="168" t="str">
        <f t="shared" si="273"/>
        <v>"深潭尸王"</v>
      </c>
      <c r="P2623" s="168">
        <v>11</v>
      </c>
      <c r="Q2623" s="168">
        <v>12617</v>
      </c>
      <c r="R2623" s="168" t="s">
        <v>10408</v>
      </c>
      <c r="S2623" s="168">
        <v>12617</v>
      </c>
      <c r="T2623" s="168" t="str">
        <f t="shared" si="274"/>
        <v>LAN.MON.m110142</v>
      </c>
      <c r="U2623" s="168">
        <v>22617</v>
      </c>
      <c r="V2623" s="168" t="s">
        <v>5922</v>
      </c>
      <c r="W2623" s="168">
        <v>22617</v>
      </c>
      <c r="X2623" s="168" t="str">
        <f t="shared" si="275"/>
        <v>LAN.MON.m120016</v>
      </c>
    </row>
    <row r="2624" spans="9:24" x14ac:dyDescent="0.15">
      <c r="I2624" s="168" t="s">
        <v>13058</v>
      </c>
      <c r="J2624" s="168">
        <v>12633</v>
      </c>
      <c r="K2624" s="168" t="str">
        <f t="shared" si="270"/>
        <v>LAN.MON.m110012</v>
      </c>
      <c r="L2624" s="168" t="str">
        <f t="shared" si="271"/>
        <v>"蝶妖"</v>
      </c>
      <c r="M2624" s="168">
        <v>22620</v>
      </c>
      <c r="N2624" s="168" t="str">
        <f t="shared" si="272"/>
        <v>LAN.MON.m120012</v>
      </c>
      <c r="O2624" s="168" t="str">
        <f t="shared" si="273"/>
        <v>"蝶王"</v>
      </c>
      <c r="P2624" s="168">
        <v>11</v>
      </c>
      <c r="Q2624" s="168">
        <v>12618</v>
      </c>
      <c r="R2624" s="168" t="s">
        <v>6516</v>
      </c>
      <c r="S2624" s="168">
        <v>12618</v>
      </c>
      <c r="T2624" s="168" t="str">
        <f t="shared" si="274"/>
        <v>LAN.MON.m110132</v>
      </c>
      <c r="U2624" s="168">
        <v>22618</v>
      </c>
      <c r="V2624" s="168" t="s">
        <v>6207</v>
      </c>
      <c r="W2624" s="168">
        <v>22618</v>
      </c>
      <c r="X2624" s="168" t="str">
        <f t="shared" si="275"/>
        <v>LAN.MON.m120068</v>
      </c>
    </row>
    <row r="2625" spans="9:24" x14ac:dyDescent="0.15">
      <c r="I2625" s="168" t="s">
        <v>13059</v>
      </c>
      <c r="J2625" s="168">
        <v>12634</v>
      </c>
      <c r="K2625" s="168" t="str">
        <f t="shared" si="270"/>
        <v>LAN.MON.m110016</v>
      </c>
      <c r="L2625" s="168" t="str">
        <f t="shared" si="271"/>
        <v>"蓝湖灵妖"</v>
      </c>
      <c r="M2625" s="168">
        <v>22621</v>
      </c>
      <c r="N2625" s="168" t="str">
        <f t="shared" si="272"/>
        <v>LAN.MON.m120016</v>
      </c>
      <c r="O2625" s="168" t="str">
        <f t="shared" si="273"/>
        <v>"蓝湖灵王"</v>
      </c>
      <c r="P2625" s="168">
        <v>11</v>
      </c>
      <c r="Q2625" s="168">
        <v>12619</v>
      </c>
      <c r="R2625" s="168" t="s">
        <v>5965</v>
      </c>
      <c r="S2625" s="168">
        <v>12619</v>
      </c>
      <c r="T2625" s="168" t="str">
        <f t="shared" si="274"/>
        <v>LAN.MON.m110018</v>
      </c>
      <c r="U2625" s="168">
        <v>22619</v>
      </c>
      <c r="V2625" s="168" t="s">
        <v>5928</v>
      </c>
      <c r="W2625" s="168">
        <v>22619</v>
      </c>
      <c r="X2625" s="168" t="str">
        <f t="shared" si="275"/>
        <v>LAN.MON.m120017</v>
      </c>
    </row>
    <row r="2626" spans="9:24" x14ac:dyDescent="0.15">
      <c r="I2626" s="168" t="s">
        <v>13060</v>
      </c>
      <c r="J2626" s="168">
        <v>12635</v>
      </c>
      <c r="K2626" s="168" t="str">
        <f t="shared" si="270"/>
        <v>LAN.MON.m110068</v>
      </c>
      <c r="L2626" s="168" t="str">
        <f t="shared" si="271"/>
        <v>"蛮坛卫将"</v>
      </c>
      <c r="M2626" s="168">
        <v>22622</v>
      </c>
      <c r="N2626" s="168" t="str">
        <f t="shared" si="272"/>
        <v>LAN.MON.m120068</v>
      </c>
      <c r="O2626" s="168" t="str">
        <f t="shared" si="273"/>
        <v>"蛮坛将主"</v>
      </c>
      <c r="P2626" s="168">
        <v>10</v>
      </c>
      <c r="Q2626" s="168">
        <v>12620</v>
      </c>
      <c r="R2626" s="168" t="s">
        <v>6521</v>
      </c>
      <c r="S2626" s="168">
        <v>12620</v>
      </c>
      <c r="T2626" s="168" t="str">
        <f t="shared" si="274"/>
        <v>LAN.MON.m110133</v>
      </c>
      <c r="U2626" s="168">
        <v>22620</v>
      </c>
      <c r="V2626" s="168" t="s">
        <v>5893</v>
      </c>
      <c r="W2626" s="168">
        <v>22620</v>
      </c>
      <c r="X2626" s="168" t="str">
        <f t="shared" si="275"/>
        <v>LAN.MON.m120012</v>
      </c>
    </row>
    <row r="2627" spans="9:24" x14ac:dyDescent="0.15">
      <c r="I2627" s="168" t="s">
        <v>13061</v>
      </c>
      <c r="J2627" s="168">
        <v>12636</v>
      </c>
      <c r="K2627" s="168" t="str">
        <f t="shared" si="270"/>
        <v>LAN.MON.m110138</v>
      </c>
      <c r="L2627" s="168" t="str">
        <f t="shared" si="271"/>
        <v>"战将之灵"</v>
      </c>
      <c r="M2627" s="168">
        <v>22623</v>
      </c>
      <c r="N2627" s="168" t="str">
        <f t="shared" si="272"/>
        <v>LAN.MON.m120138</v>
      </c>
      <c r="O2627" s="168" t="str">
        <f t="shared" si="273"/>
        <v>"战将之神"</v>
      </c>
      <c r="P2627" s="168">
        <v>10</v>
      </c>
      <c r="Q2627" s="168">
        <v>12621</v>
      </c>
      <c r="R2627" s="168" t="s">
        <v>6137</v>
      </c>
      <c r="S2627" s="168">
        <v>12621</v>
      </c>
      <c r="T2627" s="168" t="str">
        <f t="shared" si="274"/>
        <v>LAN.MON.m110054</v>
      </c>
      <c r="U2627" s="168">
        <v>22621</v>
      </c>
      <c r="V2627" s="168" t="s">
        <v>5922</v>
      </c>
      <c r="W2627" s="168">
        <v>22621</v>
      </c>
      <c r="X2627" s="168" t="str">
        <f t="shared" si="275"/>
        <v>LAN.MON.m120016</v>
      </c>
    </row>
    <row r="2628" spans="9:24" x14ac:dyDescent="0.15">
      <c r="I2628" s="168" t="s">
        <v>13062</v>
      </c>
      <c r="J2628" s="168">
        <v>12637</v>
      </c>
      <c r="K2628" s="168" t="str">
        <f t="shared" si="270"/>
        <v>LAN.MON.m110139</v>
      </c>
      <c r="L2628" s="168" t="str">
        <f t="shared" si="271"/>
        <v>"云豹古尸"</v>
      </c>
      <c r="M2628" s="168">
        <v>22624</v>
      </c>
      <c r="N2628" s="168" t="str">
        <f t="shared" si="272"/>
        <v>LAN.MON.m120139</v>
      </c>
      <c r="O2628" s="168" t="str">
        <f t="shared" si="273"/>
        <v>"云豹神尸"</v>
      </c>
      <c r="P2628" s="168">
        <v>10</v>
      </c>
      <c r="Q2628" s="168">
        <v>12622</v>
      </c>
      <c r="R2628" s="168" t="s">
        <v>6516</v>
      </c>
      <c r="S2628" s="168">
        <v>12622</v>
      </c>
      <c r="T2628" s="168" t="str">
        <f t="shared" si="274"/>
        <v>LAN.MON.m110132</v>
      </c>
      <c r="U2628" s="168">
        <v>22622</v>
      </c>
      <c r="V2628" s="168" t="s">
        <v>6207</v>
      </c>
      <c r="W2628" s="168">
        <v>22622</v>
      </c>
      <c r="X2628" s="168" t="str">
        <f t="shared" si="275"/>
        <v>LAN.MON.m120068</v>
      </c>
    </row>
    <row r="2629" spans="9:24" x14ac:dyDescent="0.15">
      <c r="I2629" s="168" t="s">
        <v>13063</v>
      </c>
      <c r="J2629" s="168">
        <v>12638</v>
      </c>
      <c r="K2629" s="168" t="str">
        <f t="shared" si="270"/>
        <v>LAN.MON.m110140</v>
      </c>
      <c r="L2629" s="168" t="str">
        <f t="shared" si="271"/>
        <v>"恶障魔蛇"</v>
      </c>
      <c r="M2629" s="168">
        <v>22625</v>
      </c>
      <c r="N2629" s="168" t="str">
        <f t="shared" si="272"/>
        <v>LAN.MON.m120140</v>
      </c>
      <c r="O2629" s="168" t="str">
        <f t="shared" si="273"/>
        <v>"恶障蛇神"</v>
      </c>
      <c r="P2629" s="168">
        <v>10</v>
      </c>
      <c r="Q2629" s="168">
        <v>12623</v>
      </c>
      <c r="R2629" s="168" t="s">
        <v>5965</v>
      </c>
      <c r="S2629" s="168">
        <v>12623</v>
      </c>
      <c r="T2629" s="168" t="str">
        <f t="shared" si="274"/>
        <v>LAN.MON.m110018</v>
      </c>
      <c r="U2629" s="168">
        <v>22623</v>
      </c>
      <c r="V2629" s="168" t="s">
        <v>7981</v>
      </c>
      <c r="W2629" s="168">
        <v>22623</v>
      </c>
      <c r="X2629" s="168" t="str">
        <f t="shared" si="275"/>
        <v>LAN.MON.m120138</v>
      </c>
    </row>
    <row r="2630" spans="9:24" x14ac:dyDescent="0.15">
      <c r="I2630" s="168" t="s">
        <v>13064</v>
      </c>
      <c r="J2630" s="168">
        <v>12639</v>
      </c>
      <c r="K2630" s="168" t="str">
        <f t="shared" si="270"/>
        <v>LAN.MON.m110090</v>
      </c>
      <c r="L2630" s="168" t="str">
        <f t="shared" si="271"/>
        <v>"双头灵狼"</v>
      </c>
      <c r="M2630" s="168">
        <v>22626</v>
      </c>
      <c r="N2630" s="168" t="str">
        <f t="shared" si="272"/>
        <v>LAN.MON.m120090</v>
      </c>
      <c r="O2630" s="168" t="str">
        <f t="shared" si="273"/>
        <v>"双头狼皇"</v>
      </c>
      <c r="P2630" s="168">
        <v>10</v>
      </c>
      <c r="Q2630" s="168">
        <v>12624</v>
      </c>
      <c r="R2630" s="168" t="s">
        <v>6137</v>
      </c>
      <c r="S2630" s="168">
        <v>12624</v>
      </c>
      <c r="T2630" s="168" t="str">
        <f t="shared" si="274"/>
        <v>LAN.MON.m110054</v>
      </c>
      <c r="U2630" s="168">
        <v>22624</v>
      </c>
      <c r="V2630" s="168" t="s">
        <v>7986</v>
      </c>
      <c r="W2630" s="168">
        <v>22624</v>
      </c>
      <c r="X2630" s="168" t="str">
        <f t="shared" si="275"/>
        <v>LAN.MON.m120139</v>
      </c>
    </row>
    <row r="2631" spans="9:24" x14ac:dyDescent="0.15">
      <c r="I2631" s="168" t="s">
        <v>13065</v>
      </c>
      <c r="J2631" s="168">
        <v>12640</v>
      </c>
      <c r="K2631" s="168" t="str">
        <f t="shared" si="270"/>
        <v>LAN.MON.m110138</v>
      </c>
      <c r="L2631" s="168" t="str">
        <f t="shared" si="271"/>
        <v>"战将之灵"</v>
      </c>
      <c r="M2631" s="168">
        <v>22627</v>
      </c>
      <c r="N2631" s="168" t="str">
        <f t="shared" si="272"/>
        <v>LAN.MON.m120138</v>
      </c>
      <c r="O2631" s="168" t="str">
        <f t="shared" si="273"/>
        <v>"战将之神"</v>
      </c>
      <c r="P2631" s="168">
        <v>10</v>
      </c>
      <c r="Q2631" s="168">
        <v>12625</v>
      </c>
      <c r="R2631" s="168" t="s">
        <v>6521</v>
      </c>
      <c r="S2631" s="168">
        <v>12625</v>
      </c>
      <c r="T2631" s="168" t="str">
        <f t="shared" si="274"/>
        <v>LAN.MON.m110133</v>
      </c>
      <c r="U2631" s="168">
        <v>22625</v>
      </c>
      <c r="V2631" s="168" t="s">
        <v>7991</v>
      </c>
      <c r="W2631" s="168">
        <v>22625</v>
      </c>
      <c r="X2631" s="168" t="str">
        <f t="shared" si="275"/>
        <v>LAN.MON.m120140</v>
      </c>
    </row>
    <row r="2632" spans="9:24" x14ac:dyDescent="0.15">
      <c r="I2632" s="168" t="s">
        <v>13066</v>
      </c>
      <c r="J2632" s="168">
        <v>12641</v>
      </c>
      <c r="K2632" s="168" t="str">
        <f t="shared" ref="K2632:K2695" si="276">IFERROR("LAN.MON."&amp;VLOOKUP("小怪"&amp;I2632,A:C,3,FALSE),IF(MATCH(J2632,J:J,FALSE)=ROW(J2632),IF(VLOOKUP(VLOOKUP(J2632,Q:R,2,FALSE),R:S,2,FALSE)=J2632,"",VLOOKUP(VLOOKUP(VLOOKUP(J2632,Q:R,2,FALSE),R:S,2,FALSE),J:K,2,FALSE)),VLOOKUP(J2632,J:K,2,FALSE)))</f>
        <v>LAN.MON.m110140</v>
      </c>
      <c r="L2632" s="168" t="str">
        <f t="shared" ref="L2632:L2695" si="277">IFERROR(VLOOKUP("小怪"&amp;I2632,A:D,4,FALSE),IF(MATCH(J2632,J:J,FALSE)=ROW(J2632),IF(VLOOKUP(VLOOKUP(J2632,Q:R,2,FALSE),R:S,2,FALSE)=J2632,"",VLOOKUP(VLOOKUP(VLOOKUP(J2632,Q:R,2,FALSE),R:S,2,FALSE),J:L,3,FALSE)),VLOOKUP(J2632,J:L,3,FALSE)))</f>
        <v>"恶障魔蛇"</v>
      </c>
      <c r="M2632" s="168">
        <v>22628</v>
      </c>
      <c r="N2632" s="168" t="str">
        <f t="shared" ref="N2632:N2695" si="278">IFERROR("LAN.MON."&amp;VLOOKUP("boss"&amp;I2632,A:C,3,FALSE),IF(MATCH(M2632,M:M,FALSE)=ROW(M2632),IF(VLOOKUP(VLOOKUP(M2632,U:V,2,FALSE),V:W,2,FALSE)=M2632,"",VLOOKUP(VLOOKUP(VLOOKUP(M2632,U:V,2,FALSE),V:W,2,FALSE),M:N,2,FALSE)),VLOOKUP(M2632,M:N,2,FALSE)))</f>
        <v>LAN.MON.m120140</v>
      </c>
      <c r="O2632" s="168" t="str">
        <f t="shared" ref="O2632:O2695" si="279">IFERROR(VLOOKUP("boss"&amp;I2632,A:D,4,FALSE),IF(MATCH(M2632,M:M,FALSE)=ROW(M2632),IF(VLOOKUP(VLOOKUP(M2632,U:V,2,FALSE),V:W,2,FALSE)=M2632,"",VLOOKUP(VLOOKUP(VLOOKUP(M2632,U:V,2,FALSE),V:W,2,FALSE),M:O,3,FALSE)),VLOOKUP(M2632,M:O,3,FALSE)))</f>
        <v>"恶障蛇神"</v>
      </c>
      <c r="P2632" s="168">
        <v>10</v>
      </c>
      <c r="Q2632" s="168">
        <v>12626</v>
      </c>
      <c r="R2632" s="168" t="s">
        <v>6516</v>
      </c>
      <c r="S2632" s="168">
        <v>12626</v>
      </c>
      <c r="T2632" s="168" t="str">
        <f t="shared" ref="T2632:T2695" si="280">IFERROR(VLOOKUP(Q2632,J:K,2,FALSE),"LAN.MON.m110146")</f>
        <v>LAN.MON.m110132</v>
      </c>
      <c r="U2632" s="168">
        <v>22626</v>
      </c>
      <c r="V2632" s="168" t="s">
        <v>6311</v>
      </c>
      <c r="W2632" s="168">
        <v>22626</v>
      </c>
      <c r="X2632" s="168" t="str">
        <f t="shared" ref="X2632:X2695" si="281">IFERROR(VLOOKUP(U2632,M:N,2,FALSE),"LAN.MON.m120146")</f>
        <v>LAN.MON.m120090</v>
      </c>
    </row>
    <row r="2633" spans="9:24" x14ac:dyDescent="0.15">
      <c r="I2633" s="168" t="s">
        <v>13067</v>
      </c>
      <c r="J2633" s="168">
        <v>12642</v>
      </c>
      <c r="K2633" s="168" t="str">
        <f t="shared" si="276"/>
        <v>LAN.MON.m110139</v>
      </c>
      <c r="L2633" s="168" t="str">
        <f t="shared" si="277"/>
        <v>"云豹古尸"</v>
      </c>
      <c r="M2633" s="168">
        <v>22629</v>
      </c>
      <c r="N2633" s="168" t="str">
        <f t="shared" si="278"/>
        <v>LAN.MON.m120139</v>
      </c>
      <c r="O2633" s="168" t="str">
        <f t="shared" si="279"/>
        <v>"云豹神尸"</v>
      </c>
      <c r="P2633" s="168">
        <v>10</v>
      </c>
      <c r="Q2633" s="168">
        <v>12627</v>
      </c>
      <c r="R2633" s="168" t="s">
        <v>6137</v>
      </c>
      <c r="S2633" s="168">
        <v>12627</v>
      </c>
      <c r="T2633" s="168" t="str">
        <f t="shared" si="280"/>
        <v>LAN.MON.m110054</v>
      </c>
      <c r="U2633" s="168">
        <v>22627</v>
      </c>
      <c r="V2633" s="168" t="s">
        <v>7981</v>
      </c>
      <c r="W2633" s="168">
        <v>22627</v>
      </c>
      <c r="X2633" s="168" t="str">
        <f t="shared" si="281"/>
        <v>LAN.MON.m120138</v>
      </c>
    </row>
    <row r="2634" spans="9:24" x14ac:dyDescent="0.15">
      <c r="I2634" s="168" t="s">
        <v>13068</v>
      </c>
      <c r="J2634" s="168">
        <v>12643</v>
      </c>
      <c r="K2634" s="168" t="str">
        <f t="shared" si="276"/>
        <v>LAN.MON.m110090</v>
      </c>
      <c r="L2634" s="168" t="str">
        <f t="shared" si="277"/>
        <v>"双头灵狼"</v>
      </c>
      <c r="M2634" s="168">
        <v>22630</v>
      </c>
      <c r="N2634" s="168" t="str">
        <f t="shared" si="278"/>
        <v>LAN.MON.m120090</v>
      </c>
      <c r="O2634" s="168" t="str">
        <f t="shared" si="279"/>
        <v>"双头狼皇"</v>
      </c>
      <c r="P2634" s="168">
        <v>10</v>
      </c>
      <c r="Q2634" s="168">
        <v>12628</v>
      </c>
      <c r="R2634" s="168" t="s">
        <v>5928</v>
      </c>
      <c r="S2634" s="168">
        <v>12628</v>
      </c>
      <c r="T2634" s="168" t="str">
        <f t="shared" si="280"/>
        <v>LAN.MON.m110017</v>
      </c>
      <c r="U2634" s="168">
        <v>22628</v>
      </c>
      <c r="V2634" s="168" t="s">
        <v>7991</v>
      </c>
      <c r="W2634" s="168">
        <v>22628</v>
      </c>
      <c r="X2634" s="168" t="str">
        <f t="shared" si="281"/>
        <v>LAN.MON.m120140</v>
      </c>
    </row>
    <row r="2635" spans="9:24" x14ac:dyDescent="0.15">
      <c r="I2635" s="168" t="s">
        <v>13069</v>
      </c>
      <c r="J2635" s="168">
        <v>12644</v>
      </c>
      <c r="K2635" s="168" t="str">
        <f t="shared" si="276"/>
        <v>LAN.MON.m110140</v>
      </c>
      <c r="L2635" s="168" t="str">
        <f t="shared" si="277"/>
        <v>"恶障魔蛇"</v>
      </c>
      <c r="M2635" s="168">
        <v>22631</v>
      </c>
      <c r="N2635" s="168" t="str">
        <f t="shared" si="278"/>
        <v>LAN.MON.m120140</v>
      </c>
      <c r="O2635" s="168" t="str">
        <f t="shared" si="279"/>
        <v>"恶障蛇神"</v>
      </c>
      <c r="P2635" s="168">
        <v>10</v>
      </c>
      <c r="Q2635" s="168">
        <v>12629</v>
      </c>
      <c r="R2635" s="168" t="s">
        <v>5893</v>
      </c>
      <c r="S2635" s="168">
        <v>12629</v>
      </c>
      <c r="T2635" s="168" t="str">
        <f t="shared" si="280"/>
        <v>LAN.MON.m110012</v>
      </c>
      <c r="U2635" s="168">
        <v>22629</v>
      </c>
      <c r="V2635" s="168" t="s">
        <v>7986</v>
      </c>
      <c r="W2635" s="168">
        <v>22629</v>
      </c>
      <c r="X2635" s="168" t="str">
        <f t="shared" si="281"/>
        <v>LAN.MON.m120139</v>
      </c>
    </row>
    <row r="2636" spans="9:24" x14ac:dyDescent="0.15">
      <c r="I2636" s="168" t="s">
        <v>13070</v>
      </c>
      <c r="J2636" s="168">
        <v>12645</v>
      </c>
      <c r="K2636" s="168" t="str">
        <f t="shared" si="276"/>
        <v>LAN.MON.m110032</v>
      </c>
      <c r="L2636" s="168" t="str">
        <f t="shared" si="277"/>
        <v>"荒山囚兽"</v>
      </c>
      <c r="M2636" s="168">
        <v>22632</v>
      </c>
      <c r="N2636" s="168" t="str">
        <f t="shared" si="278"/>
        <v>LAN.MON.m120032</v>
      </c>
      <c r="O2636" s="168" t="str">
        <f t="shared" si="279"/>
        <v>"荒山兽王"</v>
      </c>
      <c r="P2636" s="168">
        <v>12</v>
      </c>
      <c r="Q2636" s="168">
        <v>12630</v>
      </c>
      <c r="R2636" s="168" t="s">
        <v>5922</v>
      </c>
      <c r="S2636" s="168">
        <v>12630</v>
      </c>
      <c r="T2636" s="168" t="str">
        <f t="shared" si="280"/>
        <v>LAN.MON.m110016</v>
      </c>
      <c r="U2636" s="168">
        <v>22630</v>
      </c>
      <c r="V2636" s="168" t="s">
        <v>6311</v>
      </c>
      <c r="W2636" s="168">
        <v>22630</v>
      </c>
      <c r="X2636" s="168" t="str">
        <f t="shared" si="281"/>
        <v>LAN.MON.m120090</v>
      </c>
    </row>
    <row r="2637" spans="9:24" x14ac:dyDescent="0.15">
      <c r="I2637" s="168" t="s">
        <v>13071</v>
      </c>
      <c r="J2637" s="168">
        <v>12646</v>
      </c>
      <c r="K2637" s="168" t="str">
        <f t="shared" si="276"/>
        <v>LAN.MON.m110036</v>
      </c>
      <c r="L2637" s="168" t="str">
        <f t="shared" si="277"/>
        <v>"冰境巨兽"</v>
      </c>
      <c r="M2637" s="168">
        <v>22633</v>
      </c>
      <c r="N2637" s="168" t="str">
        <f t="shared" si="278"/>
        <v>LAN.MON.m120036</v>
      </c>
      <c r="O2637" s="168" t="str">
        <f t="shared" si="279"/>
        <v>"冰境兽王"</v>
      </c>
      <c r="P2637" s="168">
        <v>12</v>
      </c>
      <c r="Q2637" s="168">
        <v>12631</v>
      </c>
      <c r="R2637" s="168" t="s">
        <v>6207</v>
      </c>
      <c r="S2637" s="168">
        <v>12631</v>
      </c>
      <c r="T2637" s="168" t="str">
        <f t="shared" si="280"/>
        <v>LAN.MON.m110068</v>
      </c>
      <c r="U2637" s="168">
        <v>22631</v>
      </c>
      <c r="V2637" s="168" t="s">
        <v>7991</v>
      </c>
      <c r="W2637" s="168">
        <v>22631</v>
      </c>
      <c r="X2637" s="168" t="str">
        <f t="shared" si="281"/>
        <v>LAN.MON.m120140</v>
      </c>
    </row>
    <row r="2638" spans="9:24" x14ac:dyDescent="0.15">
      <c r="I2638" s="168" t="s">
        <v>13072</v>
      </c>
      <c r="J2638" s="168">
        <v>12647</v>
      </c>
      <c r="K2638" s="168" t="str">
        <f t="shared" si="276"/>
        <v>LAN.MON.m110053</v>
      </c>
      <c r="L2638" s="168" t="str">
        <f t="shared" si="277"/>
        <v>"腾云龙狮"</v>
      </c>
      <c r="M2638" s="168">
        <v>22634</v>
      </c>
      <c r="N2638" s="168" t="str">
        <f t="shared" si="278"/>
        <v>LAN.MON.m120053</v>
      </c>
      <c r="O2638" s="168" t="str">
        <f t="shared" si="279"/>
        <v>"龙狮皇"</v>
      </c>
      <c r="P2638" s="168">
        <v>12</v>
      </c>
      <c r="Q2638" s="168">
        <v>12632</v>
      </c>
      <c r="R2638" s="168" t="s">
        <v>5928</v>
      </c>
      <c r="S2638" s="168">
        <v>12632</v>
      </c>
      <c r="T2638" s="168" t="str">
        <f t="shared" si="280"/>
        <v>LAN.MON.m110017</v>
      </c>
      <c r="U2638" s="168">
        <v>22632</v>
      </c>
      <c r="V2638" s="168" t="s">
        <v>6030</v>
      </c>
      <c r="W2638" s="168">
        <v>22632</v>
      </c>
      <c r="X2638" s="168" t="str">
        <f t="shared" si="281"/>
        <v>LAN.MON.m120032</v>
      </c>
    </row>
    <row r="2639" spans="9:24" x14ac:dyDescent="0.15">
      <c r="I2639" s="168" t="s">
        <v>13073</v>
      </c>
      <c r="J2639" s="168">
        <v>12648</v>
      </c>
      <c r="K2639" s="168" t="str">
        <f t="shared" si="276"/>
        <v>LAN.MON.m110068</v>
      </c>
      <c r="L2639" s="168" t="str">
        <f t="shared" si="277"/>
        <v>"蛮坛卫将"</v>
      </c>
      <c r="M2639" s="168">
        <v>22635</v>
      </c>
      <c r="N2639" s="168" t="str">
        <f t="shared" si="278"/>
        <v>LAN.MON.m120068</v>
      </c>
      <c r="O2639" s="168" t="str">
        <f t="shared" si="279"/>
        <v>"蛮坛将主"</v>
      </c>
      <c r="P2639" s="168">
        <v>12</v>
      </c>
      <c r="Q2639" s="168">
        <v>12633</v>
      </c>
      <c r="R2639" s="168" t="s">
        <v>5893</v>
      </c>
      <c r="S2639" s="168">
        <v>12633</v>
      </c>
      <c r="T2639" s="168" t="str">
        <f t="shared" si="280"/>
        <v>LAN.MON.m110012</v>
      </c>
      <c r="U2639" s="168">
        <v>22633</v>
      </c>
      <c r="V2639" s="168" t="s">
        <v>6049</v>
      </c>
      <c r="W2639" s="168">
        <v>22633</v>
      </c>
      <c r="X2639" s="168" t="str">
        <f t="shared" si="281"/>
        <v>LAN.MON.m120036</v>
      </c>
    </row>
    <row r="2640" spans="9:24" x14ac:dyDescent="0.15">
      <c r="I2640" s="168" t="s">
        <v>13074</v>
      </c>
      <c r="J2640" s="168">
        <v>12649</v>
      </c>
      <c r="K2640" s="168" t="str">
        <f t="shared" si="276"/>
        <v>LAN.MON.m110032</v>
      </c>
      <c r="L2640" s="168" t="str">
        <f t="shared" si="277"/>
        <v>"荒山囚兽"</v>
      </c>
      <c r="M2640" s="168">
        <v>22636</v>
      </c>
      <c r="N2640" s="168" t="str">
        <f t="shared" si="278"/>
        <v>LAN.MON.m120032</v>
      </c>
      <c r="O2640" s="168" t="str">
        <f t="shared" si="279"/>
        <v>"荒山兽王"</v>
      </c>
      <c r="P2640" s="168">
        <v>12</v>
      </c>
      <c r="Q2640" s="168">
        <v>12634</v>
      </c>
      <c r="R2640" s="168" t="s">
        <v>5922</v>
      </c>
      <c r="S2640" s="168">
        <v>12634</v>
      </c>
      <c r="T2640" s="168" t="str">
        <f t="shared" si="280"/>
        <v>LAN.MON.m110016</v>
      </c>
      <c r="U2640" s="168">
        <v>22634</v>
      </c>
      <c r="V2640" s="168" t="s">
        <v>6132</v>
      </c>
      <c r="W2640" s="168">
        <v>22634</v>
      </c>
      <c r="X2640" s="168" t="str">
        <f t="shared" si="281"/>
        <v>LAN.MON.m120053</v>
      </c>
    </row>
    <row r="2641" spans="9:24" x14ac:dyDescent="0.15">
      <c r="I2641" s="168" t="s">
        <v>13075</v>
      </c>
      <c r="J2641" s="168">
        <v>12650</v>
      </c>
      <c r="K2641" s="168" t="str">
        <f t="shared" si="276"/>
        <v>LAN.MON.m110036</v>
      </c>
      <c r="L2641" s="168" t="str">
        <f t="shared" si="277"/>
        <v>"冰境巨兽"</v>
      </c>
      <c r="M2641" s="168">
        <v>22637</v>
      </c>
      <c r="N2641" s="168" t="str">
        <f t="shared" si="278"/>
        <v>LAN.MON.m120036</v>
      </c>
      <c r="O2641" s="168" t="str">
        <f t="shared" si="279"/>
        <v>"冰境兽王"</v>
      </c>
      <c r="P2641" s="168">
        <v>12</v>
      </c>
      <c r="Q2641" s="168">
        <v>12635</v>
      </c>
      <c r="R2641" s="168" t="s">
        <v>6207</v>
      </c>
      <c r="S2641" s="168">
        <v>12635</v>
      </c>
      <c r="T2641" s="168" t="str">
        <f t="shared" si="280"/>
        <v>LAN.MON.m110068</v>
      </c>
      <c r="U2641" s="168">
        <v>22635</v>
      </c>
      <c r="V2641" s="168" t="s">
        <v>6207</v>
      </c>
      <c r="W2641" s="168">
        <v>22635</v>
      </c>
      <c r="X2641" s="168" t="str">
        <f t="shared" si="281"/>
        <v>LAN.MON.m120068</v>
      </c>
    </row>
    <row r="2642" spans="9:24" x14ac:dyDescent="0.15">
      <c r="I2642" s="168" t="s">
        <v>13076</v>
      </c>
      <c r="J2642" s="168">
        <v>12651</v>
      </c>
      <c r="K2642" s="168" t="str">
        <f t="shared" si="276"/>
        <v>LAN.MON.m110053</v>
      </c>
      <c r="L2642" s="168" t="str">
        <f t="shared" si="277"/>
        <v>"腾云龙狮"</v>
      </c>
      <c r="M2642" s="168">
        <v>22638</v>
      </c>
      <c r="N2642" s="168" t="str">
        <f t="shared" si="278"/>
        <v>LAN.MON.m120053</v>
      </c>
      <c r="O2642" s="168" t="str">
        <f t="shared" si="279"/>
        <v>"龙狮皇"</v>
      </c>
      <c r="P2642" s="168">
        <v>12</v>
      </c>
      <c r="Q2642" s="168">
        <v>12636</v>
      </c>
      <c r="R2642" s="168" t="s">
        <v>7981</v>
      </c>
      <c r="S2642" s="168">
        <v>12636</v>
      </c>
      <c r="T2642" s="168" t="str">
        <f t="shared" si="280"/>
        <v>LAN.MON.m110138</v>
      </c>
      <c r="U2642" s="168">
        <v>22636</v>
      </c>
      <c r="V2642" s="168" t="s">
        <v>6030</v>
      </c>
      <c r="W2642" s="168">
        <v>22636</v>
      </c>
      <c r="X2642" s="168" t="str">
        <f t="shared" si="281"/>
        <v>LAN.MON.m120032</v>
      </c>
    </row>
    <row r="2643" spans="9:24" x14ac:dyDescent="0.15">
      <c r="I2643" s="168" t="s">
        <v>13077</v>
      </c>
      <c r="J2643" s="168">
        <v>12652</v>
      </c>
      <c r="K2643" s="168" t="str">
        <f t="shared" si="276"/>
        <v>LAN.MON.m110060</v>
      </c>
      <c r="L2643" s="168" t="str">
        <f t="shared" si="277"/>
        <v>"守境金将"</v>
      </c>
      <c r="M2643" s="168">
        <v>22639</v>
      </c>
      <c r="N2643" s="168" t="str">
        <f t="shared" si="278"/>
        <v>LAN.MON.m120060</v>
      </c>
      <c r="O2643" s="168" t="str">
        <f t="shared" si="279"/>
        <v>"守境仙将"</v>
      </c>
      <c r="P2643" s="168">
        <v>12</v>
      </c>
      <c r="Q2643" s="168">
        <v>12637</v>
      </c>
      <c r="R2643" s="168" t="s">
        <v>7986</v>
      </c>
      <c r="S2643" s="168">
        <v>12637</v>
      </c>
      <c r="T2643" s="168" t="str">
        <f t="shared" si="280"/>
        <v>LAN.MON.m110139</v>
      </c>
      <c r="U2643" s="168">
        <v>22637</v>
      </c>
      <c r="V2643" s="168" t="s">
        <v>6049</v>
      </c>
      <c r="W2643" s="168">
        <v>22637</v>
      </c>
      <c r="X2643" s="168" t="str">
        <f t="shared" si="281"/>
        <v>LAN.MON.m120036</v>
      </c>
    </row>
    <row r="2644" spans="9:24" x14ac:dyDescent="0.15">
      <c r="I2644" s="168" t="s">
        <v>13078</v>
      </c>
      <c r="J2644" s="168">
        <v>12653</v>
      </c>
      <c r="K2644" s="168" t="str">
        <f t="shared" si="276"/>
        <v>LAN.MON.m110003</v>
      </c>
      <c r="L2644" s="168" t="str">
        <f t="shared" si="277"/>
        <v>"白荷妖"</v>
      </c>
      <c r="M2644" s="168">
        <v>22640</v>
      </c>
      <c r="N2644" s="168" t="str">
        <f t="shared" si="278"/>
        <v>LAN.MON.m120003</v>
      </c>
      <c r="O2644" s="168" t="str">
        <f t="shared" si="279"/>
        <v>"白荷妖王"</v>
      </c>
      <c r="P2644" s="168">
        <v>12</v>
      </c>
      <c r="Q2644" s="168">
        <v>12638</v>
      </c>
      <c r="R2644" s="168" t="s">
        <v>7991</v>
      </c>
      <c r="S2644" s="168">
        <v>12638</v>
      </c>
      <c r="T2644" s="168" t="str">
        <f t="shared" si="280"/>
        <v>LAN.MON.m110140</v>
      </c>
      <c r="U2644" s="168">
        <v>22638</v>
      </c>
      <c r="V2644" s="168" t="s">
        <v>6132</v>
      </c>
      <c r="W2644" s="168">
        <v>22638</v>
      </c>
      <c r="X2644" s="168" t="str">
        <f t="shared" si="281"/>
        <v>LAN.MON.m120053</v>
      </c>
    </row>
    <row r="2645" spans="9:24" x14ac:dyDescent="0.15">
      <c r="I2645" s="168" t="s">
        <v>13079</v>
      </c>
      <c r="J2645" s="168">
        <v>12654</v>
      </c>
      <c r="K2645" s="168" t="str">
        <f t="shared" si="276"/>
        <v>LAN.MON.m110141</v>
      </c>
      <c r="L2645" s="168" t="str">
        <f t="shared" si="277"/>
        <v>"巧音魔灵"</v>
      </c>
      <c r="M2645" s="168">
        <v>22641</v>
      </c>
      <c r="N2645" s="168" t="str">
        <f t="shared" si="278"/>
        <v>LAN.MON.m120141</v>
      </c>
      <c r="O2645" s="168" t="str">
        <f t="shared" si="279"/>
        <v>"巧音魔仙"</v>
      </c>
      <c r="P2645" s="168">
        <v>12</v>
      </c>
      <c r="Q2645" s="168">
        <v>12639</v>
      </c>
      <c r="R2645" s="168" t="s">
        <v>6311</v>
      </c>
      <c r="S2645" s="168">
        <v>12639</v>
      </c>
      <c r="T2645" s="168" t="str">
        <f t="shared" si="280"/>
        <v>LAN.MON.m110090</v>
      </c>
      <c r="U2645" s="168">
        <v>22639</v>
      </c>
      <c r="V2645" s="168" t="s">
        <v>6167</v>
      </c>
      <c r="W2645" s="168">
        <v>22639</v>
      </c>
      <c r="X2645" s="168" t="str">
        <f t="shared" si="281"/>
        <v>LAN.MON.m120060</v>
      </c>
    </row>
    <row r="2646" spans="9:24" x14ac:dyDescent="0.15">
      <c r="I2646" s="168" t="s">
        <v>13080</v>
      </c>
      <c r="J2646" s="168">
        <v>12655</v>
      </c>
      <c r="K2646" s="168" t="str">
        <f t="shared" si="276"/>
        <v>LAN.MON.m110060</v>
      </c>
      <c r="L2646" s="168" t="str">
        <f t="shared" si="277"/>
        <v>"守境金将"</v>
      </c>
      <c r="M2646" s="168">
        <v>22642</v>
      </c>
      <c r="N2646" s="168" t="str">
        <f t="shared" si="278"/>
        <v>LAN.MON.m120060</v>
      </c>
      <c r="O2646" s="168" t="str">
        <f t="shared" si="279"/>
        <v>"守境仙将"</v>
      </c>
      <c r="P2646" s="168">
        <v>12</v>
      </c>
      <c r="Q2646" s="168">
        <v>12640</v>
      </c>
      <c r="R2646" s="168" t="s">
        <v>7981</v>
      </c>
      <c r="S2646" s="168">
        <v>12640</v>
      </c>
      <c r="T2646" s="168" t="str">
        <f t="shared" si="280"/>
        <v>LAN.MON.m110138</v>
      </c>
      <c r="U2646" s="168">
        <v>22640</v>
      </c>
      <c r="V2646" s="168" t="s">
        <v>5871</v>
      </c>
      <c r="W2646" s="168">
        <v>22640</v>
      </c>
      <c r="X2646" s="168" t="str">
        <f t="shared" si="281"/>
        <v>LAN.MON.m120003</v>
      </c>
    </row>
    <row r="2647" spans="9:24" x14ac:dyDescent="0.15">
      <c r="I2647" s="168" t="s">
        <v>13081</v>
      </c>
      <c r="J2647" s="168">
        <v>12656</v>
      </c>
      <c r="K2647" s="168" t="str">
        <f t="shared" si="276"/>
        <v>LAN.MON.m110003</v>
      </c>
      <c r="L2647" s="168" t="str">
        <f t="shared" si="277"/>
        <v>"白荷妖"</v>
      </c>
      <c r="M2647" s="168">
        <v>22643</v>
      </c>
      <c r="N2647" s="168" t="str">
        <f t="shared" si="278"/>
        <v>LAN.MON.m120003</v>
      </c>
      <c r="O2647" s="168" t="str">
        <f t="shared" si="279"/>
        <v>"白荷妖王"</v>
      </c>
      <c r="P2647" s="168">
        <v>12</v>
      </c>
      <c r="Q2647" s="168">
        <v>12641</v>
      </c>
      <c r="R2647" s="168" t="s">
        <v>7991</v>
      </c>
      <c r="S2647" s="168">
        <v>12641</v>
      </c>
      <c r="T2647" s="168" t="str">
        <f t="shared" si="280"/>
        <v>LAN.MON.m110140</v>
      </c>
      <c r="U2647" s="168">
        <v>22641</v>
      </c>
      <c r="V2647" s="168" t="s">
        <v>8614</v>
      </c>
      <c r="W2647" s="168">
        <v>22641</v>
      </c>
      <c r="X2647" s="168" t="str">
        <f t="shared" si="281"/>
        <v>LAN.MON.m120141</v>
      </c>
    </row>
    <row r="2648" spans="9:24" x14ac:dyDescent="0.15">
      <c r="I2648" s="168" t="s">
        <v>13082</v>
      </c>
      <c r="J2648" s="168">
        <v>12657</v>
      </c>
      <c r="K2648" s="168" t="str">
        <f t="shared" si="276"/>
        <v>LAN.MON.m110141</v>
      </c>
      <c r="L2648" s="168" t="str">
        <f t="shared" si="277"/>
        <v>"巧音魔灵"</v>
      </c>
      <c r="M2648" s="168">
        <v>22644</v>
      </c>
      <c r="N2648" s="168" t="str">
        <f t="shared" si="278"/>
        <v>LAN.MON.m120141</v>
      </c>
      <c r="O2648" s="168" t="str">
        <f t="shared" si="279"/>
        <v>"巧音魔仙"</v>
      </c>
      <c r="P2648" s="168">
        <v>13</v>
      </c>
      <c r="Q2648" s="168">
        <v>12642</v>
      </c>
      <c r="R2648" s="168" t="s">
        <v>7986</v>
      </c>
      <c r="S2648" s="168">
        <v>12642</v>
      </c>
      <c r="T2648" s="168" t="str">
        <f t="shared" si="280"/>
        <v>LAN.MON.m110139</v>
      </c>
      <c r="U2648" s="168">
        <v>22642</v>
      </c>
      <c r="V2648" s="168" t="s">
        <v>6167</v>
      </c>
      <c r="W2648" s="168">
        <v>22642</v>
      </c>
      <c r="X2648" s="168" t="str">
        <f t="shared" si="281"/>
        <v>LAN.MON.m120060</v>
      </c>
    </row>
    <row r="2649" spans="9:24" x14ac:dyDescent="0.15">
      <c r="I2649" s="168" t="s">
        <v>13083</v>
      </c>
      <c r="J2649" s="168">
        <v>12658</v>
      </c>
      <c r="K2649" s="168" t="str">
        <f t="shared" si="276"/>
        <v>LAN.MON.m110011</v>
      </c>
      <c r="L2649" s="168" t="str">
        <f t="shared" si="277"/>
        <v>"鹿灵"</v>
      </c>
      <c r="M2649" s="168">
        <v>22645</v>
      </c>
      <c r="N2649" s="168" t="str">
        <f t="shared" si="278"/>
        <v>LAN.MON.m120011</v>
      </c>
      <c r="O2649" s="168" t="str">
        <f t="shared" si="279"/>
        <v>"鹿仙"</v>
      </c>
      <c r="P2649" s="168">
        <v>13</v>
      </c>
      <c r="Q2649" s="168">
        <v>12643</v>
      </c>
      <c r="R2649" s="168" t="s">
        <v>6311</v>
      </c>
      <c r="S2649" s="168">
        <v>12643</v>
      </c>
      <c r="T2649" s="168" t="str">
        <f t="shared" si="280"/>
        <v>LAN.MON.m110090</v>
      </c>
      <c r="U2649" s="168">
        <v>22643</v>
      </c>
      <c r="V2649" s="168" t="s">
        <v>5871</v>
      </c>
      <c r="W2649" s="168">
        <v>22643</v>
      </c>
      <c r="X2649" s="168" t="str">
        <f t="shared" si="281"/>
        <v>LAN.MON.m120003</v>
      </c>
    </row>
    <row r="2650" spans="9:24" x14ac:dyDescent="0.15">
      <c r="I2650" s="168" t="s">
        <v>13084</v>
      </c>
      <c r="J2650" s="168">
        <v>12659</v>
      </c>
      <c r="K2650" s="168" t="str">
        <f t="shared" si="276"/>
        <v>LAN.MON.m110064</v>
      </c>
      <c r="L2650" s="168" t="str">
        <f t="shared" si="277"/>
        <v>"荒沙女匪"</v>
      </c>
      <c r="M2650" s="168">
        <v>22646</v>
      </c>
      <c r="N2650" s="168" t="str">
        <f t="shared" si="278"/>
        <v>LAN.MON.m120064</v>
      </c>
      <c r="O2650" s="168" t="str">
        <f t="shared" si="279"/>
        <v>"荒沙匪首"</v>
      </c>
      <c r="P2650" s="168">
        <v>13</v>
      </c>
      <c r="Q2650" s="168">
        <v>12644</v>
      </c>
      <c r="R2650" s="168" t="s">
        <v>7991</v>
      </c>
      <c r="S2650" s="168">
        <v>12644</v>
      </c>
      <c r="T2650" s="168" t="str">
        <f t="shared" si="280"/>
        <v>LAN.MON.m110140</v>
      </c>
      <c r="U2650" s="168">
        <v>22644</v>
      </c>
      <c r="V2650" s="168" t="s">
        <v>8614</v>
      </c>
      <c r="W2650" s="168">
        <v>22644</v>
      </c>
      <c r="X2650" s="168" t="str">
        <f t="shared" si="281"/>
        <v>LAN.MON.m120141</v>
      </c>
    </row>
    <row r="2651" spans="9:24" x14ac:dyDescent="0.15">
      <c r="I2651" s="168" t="s">
        <v>13085</v>
      </c>
      <c r="J2651" s="168">
        <v>12660</v>
      </c>
      <c r="K2651" s="168" t="str">
        <f t="shared" si="276"/>
        <v>LAN.MON.m110103</v>
      </c>
      <c r="L2651" s="168" t="str">
        <f t="shared" si="277"/>
        <v>"弯刀童子"</v>
      </c>
      <c r="M2651" s="168">
        <v>22647</v>
      </c>
      <c r="N2651" s="168" t="str">
        <f t="shared" si="278"/>
        <v>LAN.MON.m120103</v>
      </c>
      <c r="O2651" s="168" t="str">
        <f t="shared" si="279"/>
        <v>"弯刀仙童"</v>
      </c>
      <c r="P2651" s="168">
        <v>13</v>
      </c>
      <c r="Q2651" s="168">
        <v>12645</v>
      </c>
      <c r="R2651" s="168" t="s">
        <v>6030</v>
      </c>
      <c r="S2651" s="168">
        <v>12645</v>
      </c>
      <c r="T2651" s="168" t="str">
        <f t="shared" si="280"/>
        <v>LAN.MON.m110032</v>
      </c>
      <c r="U2651" s="168">
        <v>22645</v>
      </c>
      <c r="V2651" s="168" t="s">
        <v>5883</v>
      </c>
      <c r="W2651" s="168">
        <v>22645</v>
      </c>
      <c r="X2651" s="168" t="str">
        <f t="shared" si="281"/>
        <v>LAN.MON.m120011</v>
      </c>
    </row>
    <row r="2652" spans="9:24" x14ac:dyDescent="0.15">
      <c r="I2652" s="168" t="s">
        <v>13086</v>
      </c>
      <c r="J2652" s="168">
        <v>12661</v>
      </c>
      <c r="K2652" s="168" t="str">
        <f t="shared" si="276"/>
        <v>LAN.MON.m110141</v>
      </c>
      <c r="L2652" s="168" t="str">
        <f t="shared" si="277"/>
        <v>"巧音魔灵"</v>
      </c>
      <c r="M2652" s="168">
        <v>22648</v>
      </c>
      <c r="N2652" s="168" t="str">
        <f t="shared" si="278"/>
        <v>LAN.MON.m120141</v>
      </c>
      <c r="O2652" s="168" t="str">
        <f t="shared" si="279"/>
        <v>"巧音魔仙"</v>
      </c>
      <c r="P2652" s="168">
        <v>13</v>
      </c>
      <c r="Q2652" s="168">
        <v>12646</v>
      </c>
      <c r="R2652" s="168" t="s">
        <v>6049</v>
      </c>
      <c r="S2652" s="168">
        <v>12646</v>
      </c>
      <c r="T2652" s="168" t="str">
        <f t="shared" si="280"/>
        <v>LAN.MON.m110036</v>
      </c>
      <c r="U2652" s="168">
        <v>22646</v>
      </c>
      <c r="V2652" s="168" t="s">
        <v>6187</v>
      </c>
      <c r="W2652" s="168">
        <v>22646</v>
      </c>
      <c r="X2652" s="168" t="str">
        <f t="shared" si="281"/>
        <v>LAN.MON.m120064</v>
      </c>
    </row>
    <row r="2653" spans="9:24" x14ac:dyDescent="0.15">
      <c r="I2653" s="168" t="s">
        <v>13087</v>
      </c>
      <c r="J2653" s="168">
        <v>12662</v>
      </c>
      <c r="K2653" s="168" t="str">
        <f t="shared" si="276"/>
        <v>LAN.MON.m110003</v>
      </c>
      <c r="L2653" s="168" t="str">
        <f t="shared" si="277"/>
        <v>"白荷妖"</v>
      </c>
      <c r="M2653" s="168">
        <v>22649</v>
      </c>
      <c r="N2653" s="168" t="str">
        <f t="shared" si="278"/>
        <v>LAN.MON.m120003</v>
      </c>
      <c r="O2653" s="168" t="str">
        <f t="shared" si="279"/>
        <v>"白荷妖王"</v>
      </c>
      <c r="P2653" s="168">
        <v>13</v>
      </c>
      <c r="Q2653" s="168">
        <v>12647</v>
      </c>
      <c r="R2653" s="168" t="s">
        <v>6132</v>
      </c>
      <c r="S2653" s="168">
        <v>12647</v>
      </c>
      <c r="T2653" s="168" t="str">
        <f t="shared" si="280"/>
        <v>LAN.MON.m110053</v>
      </c>
      <c r="U2653" s="168">
        <v>22647</v>
      </c>
      <c r="V2653" s="168" t="s">
        <v>6372</v>
      </c>
      <c r="W2653" s="168">
        <v>22647</v>
      </c>
      <c r="X2653" s="168" t="str">
        <f t="shared" si="281"/>
        <v>LAN.MON.m120103</v>
      </c>
    </row>
    <row r="2654" spans="9:24" x14ac:dyDescent="0.15">
      <c r="I2654" s="168" t="s">
        <v>13088</v>
      </c>
      <c r="J2654" s="168">
        <v>12663</v>
      </c>
      <c r="K2654" s="168" t="str">
        <f t="shared" si="276"/>
        <v>LAN.MON.m110011</v>
      </c>
      <c r="L2654" s="168" t="str">
        <f t="shared" si="277"/>
        <v>"鹿灵"</v>
      </c>
      <c r="M2654" s="168">
        <v>22650</v>
      </c>
      <c r="N2654" s="168" t="str">
        <f t="shared" si="278"/>
        <v>LAN.MON.m120011</v>
      </c>
      <c r="O2654" s="168" t="str">
        <f t="shared" si="279"/>
        <v>"鹿仙"</v>
      </c>
      <c r="P2654" s="168">
        <v>13</v>
      </c>
      <c r="Q2654" s="168">
        <v>12648</v>
      </c>
      <c r="R2654" s="168" t="s">
        <v>6207</v>
      </c>
      <c r="S2654" s="168">
        <v>12648</v>
      </c>
      <c r="T2654" s="168" t="str">
        <f t="shared" si="280"/>
        <v>LAN.MON.m110068</v>
      </c>
      <c r="U2654" s="168">
        <v>22648</v>
      </c>
      <c r="V2654" s="168" t="s">
        <v>8614</v>
      </c>
      <c r="W2654" s="168">
        <v>22648</v>
      </c>
      <c r="X2654" s="168" t="str">
        <f t="shared" si="281"/>
        <v>LAN.MON.m120141</v>
      </c>
    </row>
    <row r="2655" spans="9:24" x14ac:dyDescent="0.15">
      <c r="I2655" s="168" t="s">
        <v>13089</v>
      </c>
      <c r="J2655" s="168">
        <v>12664</v>
      </c>
      <c r="K2655" s="168" t="str">
        <f t="shared" si="276"/>
        <v>LAN.MON.m110060</v>
      </c>
      <c r="L2655" s="168" t="str">
        <f t="shared" si="277"/>
        <v>"守境金将"</v>
      </c>
      <c r="M2655" s="168">
        <v>22651</v>
      </c>
      <c r="N2655" s="168" t="str">
        <f t="shared" si="278"/>
        <v>LAN.MON.m120060</v>
      </c>
      <c r="O2655" s="168" t="str">
        <f t="shared" si="279"/>
        <v>"守境仙将"</v>
      </c>
      <c r="P2655" s="168">
        <v>14</v>
      </c>
      <c r="Q2655" s="168">
        <v>12649</v>
      </c>
      <c r="R2655" s="168" t="s">
        <v>6030</v>
      </c>
      <c r="S2655" s="168">
        <v>12649</v>
      </c>
      <c r="T2655" s="168" t="str">
        <f t="shared" si="280"/>
        <v>LAN.MON.m110032</v>
      </c>
      <c r="U2655" s="168">
        <v>22649</v>
      </c>
      <c r="V2655" s="168" t="s">
        <v>5871</v>
      </c>
      <c r="W2655" s="168">
        <v>22649</v>
      </c>
      <c r="X2655" s="168" t="str">
        <f t="shared" si="281"/>
        <v>LAN.MON.m120003</v>
      </c>
    </row>
    <row r="2656" spans="9:24" x14ac:dyDescent="0.15">
      <c r="I2656" s="168" t="s">
        <v>13090</v>
      </c>
      <c r="J2656" s="168">
        <v>12665</v>
      </c>
      <c r="K2656" s="168" t="str">
        <f t="shared" si="276"/>
        <v>LAN.MON.m110064</v>
      </c>
      <c r="L2656" s="168" t="str">
        <f t="shared" si="277"/>
        <v>"荒沙女匪"</v>
      </c>
      <c r="M2656" s="168">
        <v>22652</v>
      </c>
      <c r="N2656" s="168" t="str">
        <f t="shared" si="278"/>
        <v>LAN.MON.m120064</v>
      </c>
      <c r="O2656" s="168" t="str">
        <f t="shared" si="279"/>
        <v>"荒沙匪首"</v>
      </c>
      <c r="P2656" s="168">
        <v>14</v>
      </c>
      <c r="Q2656" s="168">
        <v>12650</v>
      </c>
      <c r="R2656" s="168" t="s">
        <v>6049</v>
      </c>
      <c r="S2656" s="168">
        <v>12650</v>
      </c>
      <c r="T2656" s="168" t="str">
        <f t="shared" si="280"/>
        <v>LAN.MON.m110036</v>
      </c>
      <c r="U2656" s="168">
        <v>22650</v>
      </c>
      <c r="V2656" s="168" t="s">
        <v>5883</v>
      </c>
      <c r="W2656" s="168">
        <v>22650</v>
      </c>
      <c r="X2656" s="168" t="str">
        <f t="shared" si="281"/>
        <v>LAN.MON.m120011</v>
      </c>
    </row>
    <row r="2657" spans="9:24" x14ac:dyDescent="0.15">
      <c r="I2657" s="168" t="s">
        <v>13091</v>
      </c>
      <c r="J2657" s="168">
        <v>12666</v>
      </c>
      <c r="K2657" s="168" t="str">
        <f t="shared" si="276"/>
        <v>LAN.MON.m110103</v>
      </c>
      <c r="L2657" s="168" t="str">
        <f t="shared" si="277"/>
        <v>"弯刀童子"</v>
      </c>
      <c r="M2657" s="168">
        <v>22653</v>
      </c>
      <c r="N2657" s="168" t="str">
        <f t="shared" si="278"/>
        <v>LAN.MON.m120103</v>
      </c>
      <c r="O2657" s="168" t="str">
        <f t="shared" si="279"/>
        <v>"弯刀仙童"</v>
      </c>
      <c r="P2657" s="168">
        <v>14</v>
      </c>
      <c r="Q2657" s="168">
        <v>12651</v>
      </c>
      <c r="R2657" s="168" t="s">
        <v>6132</v>
      </c>
      <c r="S2657" s="168">
        <v>12651</v>
      </c>
      <c r="T2657" s="168" t="str">
        <f t="shared" si="280"/>
        <v>LAN.MON.m110053</v>
      </c>
      <c r="U2657" s="168">
        <v>22651</v>
      </c>
      <c r="V2657" s="168" t="s">
        <v>6167</v>
      </c>
      <c r="W2657" s="168">
        <v>22651</v>
      </c>
      <c r="X2657" s="168" t="str">
        <f t="shared" si="281"/>
        <v>LAN.MON.m120060</v>
      </c>
    </row>
    <row r="2658" spans="9:24" x14ac:dyDescent="0.15">
      <c r="I2658" s="168" t="s">
        <v>13092</v>
      </c>
      <c r="J2658" s="168">
        <v>12667</v>
      </c>
      <c r="K2658" s="168" t="str">
        <f t="shared" si="276"/>
        <v>LAN.MON.m110141</v>
      </c>
      <c r="L2658" s="168" t="str">
        <f t="shared" si="277"/>
        <v>"巧音魔灵"</v>
      </c>
      <c r="M2658" s="168">
        <v>22654</v>
      </c>
      <c r="N2658" s="168" t="str">
        <f t="shared" si="278"/>
        <v>LAN.MON.m120141</v>
      </c>
      <c r="O2658" s="168" t="str">
        <f t="shared" si="279"/>
        <v>"巧音魔仙"</v>
      </c>
      <c r="P2658" s="168">
        <v>14</v>
      </c>
      <c r="Q2658" s="168">
        <v>12652</v>
      </c>
      <c r="R2658" s="168" t="s">
        <v>6167</v>
      </c>
      <c r="S2658" s="168">
        <v>12652</v>
      </c>
      <c r="T2658" s="168" t="str">
        <f t="shared" si="280"/>
        <v>LAN.MON.m110060</v>
      </c>
      <c r="U2658" s="168">
        <v>22652</v>
      </c>
      <c r="V2658" s="168" t="s">
        <v>6187</v>
      </c>
      <c r="W2658" s="168">
        <v>22652</v>
      </c>
      <c r="X2658" s="168" t="str">
        <f t="shared" si="281"/>
        <v>LAN.MON.m120064</v>
      </c>
    </row>
    <row r="2659" spans="9:24" x14ac:dyDescent="0.15">
      <c r="I2659" s="168" t="s">
        <v>13093</v>
      </c>
      <c r="J2659" s="168">
        <v>12668</v>
      </c>
      <c r="K2659" s="168" t="str">
        <f t="shared" si="276"/>
        <v>LAN.MON.m110003</v>
      </c>
      <c r="L2659" s="168" t="str">
        <f t="shared" si="277"/>
        <v>"白荷妖"</v>
      </c>
      <c r="M2659" s="168">
        <v>22655</v>
      </c>
      <c r="N2659" s="168" t="str">
        <f t="shared" si="278"/>
        <v>LAN.MON.m120003</v>
      </c>
      <c r="O2659" s="168" t="str">
        <f t="shared" si="279"/>
        <v>"白荷妖王"</v>
      </c>
      <c r="P2659" s="168">
        <v>14</v>
      </c>
      <c r="Q2659" s="168">
        <v>12653</v>
      </c>
      <c r="R2659" s="168" t="s">
        <v>5871</v>
      </c>
      <c r="S2659" s="168">
        <v>12653</v>
      </c>
      <c r="T2659" s="168" t="str">
        <f t="shared" si="280"/>
        <v>LAN.MON.m110003</v>
      </c>
      <c r="U2659" s="168">
        <v>22653</v>
      </c>
      <c r="V2659" s="168" t="s">
        <v>6372</v>
      </c>
      <c r="W2659" s="168">
        <v>22653</v>
      </c>
      <c r="X2659" s="168" t="str">
        <f t="shared" si="281"/>
        <v>LAN.MON.m120103</v>
      </c>
    </row>
    <row r="2660" spans="9:24" x14ac:dyDescent="0.15">
      <c r="I2660" s="168" t="s">
        <v>13094</v>
      </c>
      <c r="J2660" s="168">
        <v>12669</v>
      </c>
      <c r="K2660" s="168" t="str">
        <f t="shared" si="276"/>
        <v>LAN.MON.m110011</v>
      </c>
      <c r="L2660" s="168" t="str">
        <f t="shared" si="277"/>
        <v>"鹿灵"</v>
      </c>
      <c r="M2660" s="168">
        <v>22656</v>
      </c>
      <c r="N2660" s="168" t="str">
        <f t="shared" si="278"/>
        <v>LAN.MON.m120011</v>
      </c>
      <c r="O2660" s="168" t="str">
        <f t="shared" si="279"/>
        <v>"鹿仙"</v>
      </c>
      <c r="P2660" s="168">
        <v>14</v>
      </c>
      <c r="Q2660" s="168">
        <v>12654</v>
      </c>
      <c r="R2660" s="168" t="s">
        <v>8614</v>
      </c>
      <c r="S2660" s="168">
        <v>12654</v>
      </c>
      <c r="T2660" s="168" t="str">
        <f t="shared" si="280"/>
        <v>LAN.MON.m110141</v>
      </c>
      <c r="U2660" s="168">
        <v>22654</v>
      </c>
      <c r="V2660" s="168" t="s">
        <v>8614</v>
      </c>
      <c r="W2660" s="168">
        <v>22654</v>
      </c>
      <c r="X2660" s="168" t="str">
        <f t="shared" si="281"/>
        <v>LAN.MON.m120141</v>
      </c>
    </row>
    <row r="2661" spans="9:24" x14ac:dyDescent="0.15">
      <c r="I2661" s="168" t="s">
        <v>13095</v>
      </c>
      <c r="J2661" s="168">
        <v>12670</v>
      </c>
      <c r="K2661" s="168" t="str">
        <f t="shared" si="276"/>
        <v>LAN.MON.m110060</v>
      </c>
      <c r="L2661" s="168" t="str">
        <f t="shared" si="277"/>
        <v>"守境金将"</v>
      </c>
      <c r="M2661" s="168">
        <v>22657</v>
      </c>
      <c r="N2661" s="168" t="str">
        <f t="shared" si="278"/>
        <v>LAN.MON.m120060</v>
      </c>
      <c r="O2661" s="168" t="str">
        <f t="shared" si="279"/>
        <v>"守境仙将"</v>
      </c>
      <c r="P2661" s="168">
        <v>14</v>
      </c>
      <c r="Q2661" s="168">
        <v>12655</v>
      </c>
      <c r="R2661" s="168" t="s">
        <v>6167</v>
      </c>
      <c r="S2661" s="168">
        <v>12655</v>
      </c>
      <c r="T2661" s="168" t="str">
        <f t="shared" si="280"/>
        <v>LAN.MON.m110060</v>
      </c>
      <c r="U2661" s="168">
        <v>22655</v>
      </c>
      <c r="V2661" s="168" t="s">
        <v>5871</v>
      </c>
      <c r="W2661" s="168">
        <v>22655</v>
      </c>
      <c r="X2661" s="168" t="str">
        <f t="shared" si="281"/>
        <v>LAN.MON.m120003</v>
      </c>
    </row>
    <row r="2662" spans="9:24" x14ac:dyDescent="0.15">
      <c r="I2662" s="168" t="s">
        <v>13096</v>
      </c>
      <c r="J2662" s="168">
        <v>12671</v>
      </c>
      <c r="K2662" s="168" t="str">
        <f t="shared" si="276"/>
        <v>LAN.MON.m110103</v>
      </c>
      <c r="L2662" s="168" t="str">
        <f t="shared" si="277"/>
        <v>"弯刀童子"</v>
      </c>
      <c r="M2662" s="168">
        <v>22658</v>
      </c>
      <c r="N2662" s="168" t="str">
        <f t="shared" si="278"/>
        <v>LAN.MON.m120103</v>
      </c>
      <c r="O2662" s="168" t="str">
        <f t="shared" si="279"/>
        <v>"弯刀仙童"</v>
      </c>
      <c r="P2662" s="168">
        <v>14</v>
      </c>
      <c r="Q2662" s="168">
        <v>12656</v>
      </c>
      <c r="R2662" s="168" t="s">
        <v>5871</v>
      </c>
      <c r="S2662" s="168">
        <v>12656</v>
      </c>
      <c r="T2662" s="168" t="str">
        <f t="shared" si="280"/>
        <v>LAN.MON.m110003</v>
      </c>
      <c r="U2662" s="168">
        <v>22656</v>
      </c>
      <c r="V2662" s="168" t="s">
        <v>5883</v>
      </c>
      <c r="W2662" s="168">
        <v>22656</v>
      </c>
      <c r="X2662" s="168" t="str">
        <f t="shared" si="281"/>
        <v>LAN.MON.m120011</v>
      </c>
    </row>
    <row r="2663" spans="9:24" x14ac:dyDescent="0.15">
      <c r="I2663" s="168" t="s">
        <v>13097</v>
      </c>
      <c r="J2663" s="168">
        <v>12672</v>
      </c>
      <c r="K2663" s="168" t="str">
        <f t="shared" si="276"/>
        <v>LAN.MON.m110081</v>
      </c>
      <c r="L2663" s="168" t="str">
        <f t="shared" si="277"/>
        <v>"震山兽"</v>
      </c>
      <c r="M2663" s="168">
        <v>22659</v>
      </c>
      <c r="N2663" s="168" t="str">
        <f t="shared" si="278"/>
        <v>LAN.MON.m120081</v>
      </c>
      <c r="O2663" s="168" t="str">
        <f t="shared" si="279"/>
        <v>"震山兽王"</v>
      </c>
      <c r="P2663" s="168">
        <v>14</v>
      </c>
      <c r="Q2663" s="168">
        <v>12657</v>
      </c>
      <c r="R2663" s="168" t="s">
        <v>8614</v>
      </c>
      <c r="S2663" s="168">
        <v>12657</v>
      </c>
      <c r="T2663" s="168" t="str">
        <f t="shared" si="280"/>
        <v>LAN.MON.m110141</v>
      </c>
      <c r="U2663" s="168">
        <v>22657</v>
      </c>
      <c r="V2663" s="168" t="s">
        <v>6167</v>
      </c>
      <c r="W2663" s="168">
        <v>22657</v>
      </c>
      <c r="X2663" s="168" t="str">
        <f t="shared" si="281"/>
        <v>LAN.MON.m120060</v>
      </c>
    </row>
    <row r="2664" spans="9:24" x14ac:dyDescent="0.15">
      <c r="I2664" s="168" t="s">
        <v>13098</v>
      </c>
      <c r="J2664" s="168">
        <v>12673</v>
      </c>
      <c r="K2664" s="168" t="str">
        <f t="shared" si="276"/>
        <v>LAN.MON.m110053</v>
      </c>
      <c r="L2664" s="168" t="str">
        <f t="shared" si="277"/>
        <v>"腾云龙狮"</v>
      </c>
      <c r="M2664" s="168">
        <v>22660</v>
      </c>
      <c r="N2664" s="168" t="str">
        <f t="shared" si="278"/>
        <v>LAN.MON.m120053</v>
      </c>
      <c r="O2664" s="168" t="str">
        <f t="shared" si="279"/>
        <v>"龙狮皇"</v>
      </c>
      <c r="P2664" s="168">
        <v>14</v>
      </c>
      <c r="Q2664" s="168">
        <v>12658</v>
      </c>
      <c r="R2664" s="168" t="s">
        <v>5883</v>
      </c>
      <c r="S2664" s="168">
        <v>12658</v>
      </c>
      <c r="T2664" s="168" t="str">
        <f t="shared" si="280"/>
        <v>LAN.MON.m110011</v>
      </c>
      <c r="U2664" s="168">
        <v>22658</v>
      </c>
      <c r="V2664" s="168" t="s">
        <v>6372</v>
      </c>
      <c r="W2664" s="168">
        <v>22658</v>
      </c>
      <c r="X2664" s="168" t="str">
        <f t="shared" si="281"/>
        <v>LAN.MON.m120103</v>
      </c>
    </row>
    <row r="2665" spans="9:24" x14ac:dyDescent="0.15">
      <c r="I2665" s="168" t="s">
        <v>13099</v>
      </c>
      <c r="J2665" s="168">
        <v>12674</v>
      </c>
      <c r="K2665" s="168" t="str">
        <f t="shared" si="276"/>
        <v>LAN.MON.m110036</v>
      </c>
      <c r="L2665" s="168" t="str">
        <f t="shared" si="277"/>
        <v>"冰境巨兽"</v>
      </c>
      <c r="M2665" s="168">
        <v>22661</v>
      </c>
      <c r="N2665" s="168" t="str">
        <f t="shared" si="278"/>
        <v>LAN.MON.m120036</v>
      </c>
      <c r="O2665" s="168" t="str">
        <f t="shared" si="279"/>
        <v>"冰境兽王"</v>
      </c>
      <c r="P2665" s="168">
        <v>15</v>
      </c>
      <c r="Q2665" s="168">
        <v>12659</v>
      </c>
      <c r="R2665" s="168" t="s">
        <v>6187</v>
      </c>
      <c r="S2665" s="168">
        <v>12659</v>
      </c>
      <c r="T2665" s="168" t="str">
        <f t="shared" si="280"/>
        <v>LAN.MON.m110064</v>
      </c>
      <c r="U2665" s="168">
        <v>22659</v>
      </c>
      <c r="V2665" s="168" t="s">
        <v>6271</v>
      </c>
      <c r="W2665" s="168">
        <v>22659</v>
      </c>
      <c r="X2665" s="168" t="str">
        <f t="shared" si="281"/>
        <v>LAN.MON.m120081</v>
      </c>
    </row>
    <row r="2666" spans="9:24" x14ac:dyDescent="0.15">
      <c r="I2666" s="168" t="s">
        <v>13100</v>
      </c>
      <c r="J2666" s="168">
        <v>12675</v>
      </c>
      <c r="K2666" s="168" t="str">
        <f t="shared" si="276"/>
        <v>LAN.MON.m110055</v>
      </c>
      <c r="L2666" s="168" t="str">
        <f t="shared" si="277"/>
        <v>"火雀女妖"</v>
      </c>
      <c r="M2666" s="168">
        <v>22662</v>
      </c>
      <c r="N2666" s="168" t="str">
        <f t="shared" si="278"/>
        <v>LAN.MON.m120055</v>
      </c>
      <c r="O2666" s="168" t="str">
        <f t="shared" si="279"/>
        <v>"火雀妖后"</v>
      </c>
      <c r="P2666" s="168">
        <v>15</v>
      </c>
      <c r="Q2666" s="168">
        <v>12660</v>
      </c>
      <c r="R2666" s="168" t="s">
        <v>6372</v>
      </c>
      <c r="S2666" s="168">
        <v>12660</v>
      </c>
      <c r="T2666" s="168" t="str">
        <f t="shared" si="280"/>
        <v>LAN.MON.m110103</v>
      </c>
      <c r="U2666" s="168">
        <v>22660</v>
      </c>
      <c r="V2666" s="168" t="s">
        <v>6132</v>
      </c>
      <c r="W2666" s="168">
        <v>22660</v>
      </c>
      <c r="X2666" s="168" t="str">
        <f t="shared" si="281"/>
        <v>LAN.MON.m120053</v>
      </c>
    </row>
    <row r="2667" spans="9:24" x14ac:dyDescent="0.15">
      <c r="I2667" s="168" t="s">
        <v>13101</v>
      </c>
      <c r="J2667" s="168">
        <v>12676</v>
      </c>
      <c r="K2667" s="168" t="str">
        <f t="shared" si="276"/>
        <v>LAN.MON.m110081</v>
      </c>
      <c r="L2667" s="168" t="str">
        <f t="shared" si="277"/>
        <v>"震山兽"</v>
      </c>
      <c r="M2667" s="168">
        <v>22663</v>
      </c>
      <c r="N2667" s="168" t="str">
        <f t="shared" si="278"/>
        <v>LAN.MON.m120081</v>
      </c>
      <c r="O2667" s="168" t="str">
        <f t="shared" si="279"/>
        <v>"震山兽王"</v>
      </c>
      <c r="P2667" s="168">
        <v>15</v>
      </c>
      <c r="Q2667" s="168">
        <v>12661</v>
      </c>
      <c r="R2667" s="168" t="s">
        <v>8614</v>
      </c>
      <c r="S2667" s="168">
        <v>12661</v>
      </c>
      <c r="T2667" s="168" t="str">
        <f t="shared" si="280"/>
        <v>LAN.MON.m110141</v>
      </c>
      <c r="U2667" s="168">
        <v>22661</v>
      </c>
      <c r="V2667" s="168" t="s">
        <v>6049</v>
      </c>
      <c r="W2667" s="168">
        <v>22661</v>
      </c>
      <c r="X2667" s="168" t="str">
        <f t="shared" si="281"/>
        <v>LAN.MON.m120036</v>
      </c>
    </row>
    <row r="2668" spans="9:24" x14ac:dyDescent="0.15">
      <c r="I2668" s="168" t="s">
        <v>13102</v>
      </c>
      <c r="J2668" s="168">
        <v>12677</v>
      </c>
      <c r="K2668" s="168" t="str">
        <f t="shared" si="276"/>
        <v>LAN.MON.m110143</v>
      </c>
      <c r="L2668" s="168" t="str">
        <f t="shared" si="277"/>
        <v>"搬山蛮兽"</v>
      </c>
      <c r="M2668" s="168">
        <v>22664</v>
      </c>
      <c r="N2668" s="168" t="str">
        <f t="shared" si="278"/>
        <v>LAN.MON.m120143</v>
      </c>
      <c r="O2668" s="168" t="str">
        <f t="shared" si="279"/>
        <v>"搬山蛮兽王"</v>
      </c>
      <c r="P2668" s="168">
        <v>15</v>
      </c>
      <c r="Q2668" s="168">
        <v>12662</v>
      </c>
      <c r="R2668" s="168" t="s">
        <v>5871</v>
      </c>
      <c r="S2668" s="168">
        <v>12662</v>
      </c>
      <c r="T2668" s="168" t="str">
        <f t="shared" si="280"/>
        <v>LAN.MON.m110003</v>
      </c>
      <c r="U2668" s="168">
        <v>22662</v>
      </c>
      <c r="V2668" s="168" t="s">
        <v>6142</v>
      </c>
      <c r="W2668" s="168">
        <v>22662</v>
      </c>
      <c r="X2668" s="168" t="str">
        <f t="shared" si="281"/>
        <v>LAN.MON.m120055</v>
      </c>
    </row>
    <row r="2669" spans="9:24" x14ac:dyDescent="0.15">
      <c r="I2669" s="168" t="s">
        <v>13103</v>
      </c>
      <c r="J2669" s="168">
        <v>12678</v>
      </c>
      <c r="K2669" s="168" t="str">
        <f t="shared" si="276"/>
        <v>LAN.MON.m110144</v>
      </c>
      <c r="L2669" s="168" t="str">
        <f t="shared" si="277"/>
        <v>"噬火天魔"</v>
      </c>
      <c r="M2669" s="168">
        <v>22665</v>
      </c>
      <c r="N2669" s="168" t="str">
        <f t="shared" si="278"/>
        <v>LAN.MON.m120144</v>
      </c>
      <c r="O2669" s="168" t="str">
        <f t="shared" si="279"/>
        <v>"噬火天魔王"</v>
      </c>
      <c r="P2669" s="168">
        <v>15</v>
      </c>
      <c r="Q2669" s="168">
        <v>12663</v>
      </c>
      <c r="R2669" s="168" t="s">
        <v>5883</v>
      </c>
      <c r="S2669" s="168">
        <v>12663</v>
      </c>
      <c r="T2669" s="168" t="str">
        <f t="shared" si="280"/>
        <v>LAN.MON.m110011</v>
      </c>
      <c r="U2669" s="168">
        <v>22663</v>
      </c>
      <c r="V2669" s="168" t="s">
        <v>6271</v>
      </c>
      <c r="W2669" s="168">
        <v>22663</v>
      </c>
      <c r="X2669" s="168" t="str">
        <f t="shared" si="281"/>
        <v>LAN.MON.m120081</v>
      </c>
    </row>
    <row r="2670" spans="9:24" x14ac:dyDescent="0.15">
      <c r="I2670" s="168" t="s">
        <v>13104</v>
      </c>
      <c r="J2670" s="168">
        <v>12679</v>
      </c>
      <c r="K2670" s="168" t="str">
        <f t="shared" si="276"/>
        <v>LAN.MON.m110081</v>
      </c>
      <c r="L2670" s="168" t="str">
        <f t="shared" si="277"/>
        <v>"震山兽"</v>
      </c>
      <c r="M2670" s="168">
        <v>22666</v>
      </c>
      <c r="N2670" s="168" t="str">
        <f t="shared" si="278"/>
        <v>LAN.MON.m120081</v>
      </c>
      <c r="O2670" s="168" t="str">
        <f t="shared" si="279"/>
        <v>"震山兽王"</v>
      </c>
      <c r="P2670" s="168">
        <v>15</v>
      </c>
      <c r="Q2670" s="168">
        <v>12664</v>
      </c>
      <c r="R2670" s="168" t="s">
        <v>6167</v>
      </c>
      <c r="S2670" s="168">
        <v>12664</v>
      </c>
      <c r="T2670" s="168" t="str">
        <f t="shared" si="280"/>
        <v>LAN.MON.m110060</v>
      </c>
      <c r="U2670" s="168">
        <v>22664</v>
      </c>
      <c r="V2670" s="168" t="s">
        <v>10639</v>
      </c>
      <c r="W2670" s="168">
        <v>22664</v>
      </c>
      <c r="X2670" s="168" t="str">
        <f t="shared" si="281"/>
        <v>LAN.MON.m120143</v>
      </c>
    </row>
    <row r="2671" spans="9:24" x14ac:dyDescent="0.15">
      <c r="I2671" s="168" t="s">
        <v>13105</v>
      </c>
      <c r="J2671" s="168">
        <v>12680</v>
      </c>
      <c r="K2671" s="168" t="str">
        <f t="shared" si="276"/>
        <v>LAN.MON.m110053</v>
      </c>
      <c r="L2671" s="168" t="str">
        <f t="shared" si="277"/>
        <v>"腾云龙狮"</v>
      </c>
      <c r="M2671" s="168">
        <v>22667</v>
      </c>
      <c r="N2671" s="168" t="str">
        <f t="shared" si="278"/>
        <v>LAN.MON.m120053</v>
      </c>
      <c r="O2671" s="168" t="str">
        <f t="shared" si="279"/>
        <v>"龙狮皇"</v>
      </c>
      <c r="P2671" s="168">
        <v>15</v>
      </c>
      <c r="Q2671" s="168">
        <v>12665</v>
      </c>
      <c r="R2671" s="168" t="s">
        <v>6187</v>
      </c>
      <c r="S2671" s="168">
        <v>12665</v>
      </c>
      <c r="T2671" s="168" t="str">
        <f t="shared" si="280"/>
        <v>LAN.MON.m110064</v>
      </c>
      <c r="U2671" s="168">
        <v>22665</v>
      </c>
      <c r="V2671" s="168" t="s">
        <v>10643</v>
      </c>
      <c r="W2671" s="168">
        <v>22665</v>
      </c>
      <c r="X2671" s="168" t="str">
        <f t="shared" si="281"/>
        <v>LAN.MON.m120144</v>
      </c>
    </row>
    <row r="2672" spans="9:24" x14ac:dyDescent="0.15">
      <c r="I2672" s="168" t="s">
        <v>13106</v>
      </c>
      <c r="J2672" s="168">
        <v>12681</v>
      </c>
      <c r="K2672" s="168" t="str">
        <f t="shared" si="276"/>
        <v>LAN.MON.m110036</v>
      </c>
      <c r="L2672" s="168" t="str">
        <f t="shared" si="277"/>
        <v>"冰境巨兽"</v>
      </c>
      <c r="M2672" s="168">
        <v>22668</v>
      </c>
      <c r="N2672" s="168" t="str">
        <f t="shared" si="278"/>
        <v>LAN.MON.m120036</v>
      </c>
      <c r="O2672" s="168" t="str">
        <f t="shared" si="279"/>
        <v>"冰境兽王"</v>
      </c>
      <c r="P2672" s="168">
        <v>15</v>
      </c>
      <c r="Q2672" s="168">
        <v>12666</v>
      </c>
      <c r="R2672" s="168" t="s">
        <v>6372</v>
      </c>
      <c r="S2672" s="168">
        <v>12666</v>
      </c>
      <c r="T2672" s="168" t="str">
        <f t="shared" si="280"/>
        <v>LAN.MON.m110103</v>
      </c>
      <c r="U2672" s="168">
        <v>22666</v>
      </c>
      <c r="V2672" s="168" t="s">
        <v>6271</v>
      </c>
      <c r="W2672" s="168">
        <v>22666</v>
      </c>
      <c r="X2672" s="168" t="str">
        <f t="shared" si="281"/>
        <v>LAN.MON.m120081</v>
      </c>
    </row>
    <row r="2673" spans="9:24" x14ac:dyDescent="0.15">
      <c r="I2673" s="168" t="s">
        <v>13107</v>
      </c>
      <c r="J2673" s="168">
        <v>12682</v>
      </c>
      <c r="K2673" s="168" t="str">
        <f t="shared" si="276"/>
        <v>LAN.MON.m110055</v>
      </c>
      <c r="L2673" s="168" t="str">
        <f t="shared" si="277"/>
        <v>"火雀女妖"</v>
      </c>
      <c r="M2673" s="168">
        <v>22669</v>
      </c>
      <c r="N2673" s="168" t="str">
        <f t="shared" si="278"/>
        <v>LAN.MON.m120055</v>
      </c>
      <c r="O2673" s="168" t="str">
        <f t="shared" si="279"/>
        <v>"火雀妖后"</v>
      </c>
      <c r="P2673" s="168">
        <v>16</v>
      </c>
      <c r="Q2673" s="168">
        <v>12667</v>
      </c>
      <c r="R2673" s="168" t="s">
        <v>8614</v>
      </c>
      <c r="S2673" s="168">
        <v>12667</v>
      </c>
      <c r="T2673" s="168" t="str">
        <f t="shared" si="280"/>
        <v>LAN.MON.m110141</v>
      </c>
      <c r="U2673" s="168">
        <v>22667</v>
      </c>
      <c r="V2673" s="168" t="s">
        <v>6132</v>
      </c>
      <c r="W2673" s="168">
        <v>22667</v>
      </c>
      <c r="X2673" s="168" t="str">
        <f t="shared" si="281"/>
        <v>LAN.MON.m120053</v>
      </c>
    </row>
    <row r="2674" spans="9:24" x14ac:dyDescent="0.15">
      <c r="I2674" s="168" t="s">
        <v>13108</v>
      </c>
      <c r="J2674" s="168">
        <v>12683</v>
      </c>
      <c r="K2674" s="168" t="str">
        <f t="shared" si="276"/>
        <v>LAN.MON.m110143</v>
      </c>
      <c r="L2674" s="168" t="str">
        <f t="shared" si="277"/>
        <v>"搬山蛮兽"</v>
      </c>
      <c r="M2674" s="168">
        <v>22670</v>
      </c>
      <c r="N2674" s="168" t="str">
        <f t="shared" si="278"/>
        <v>LAN.MON.m120143</v>
      </c>
      <c r="O2674" s="168" t="str">
        <f t="shared" si="279"/>
        <v>"搬山蛮兽王"</v>
      </c>
      <c r="P2674" s="168">
        <v>16</v>
      </c>
      <c r="Q2674" s="168">
        <v>12668</v>
      </c>
      <c r="R2674" s="168" t="s">
        <v>5871</v>
      </c>
      <c r="S2674" s="168">
        <v>12668</v>
      </c>
      <c r="T2674" s="168" t="str">
        <f t="shared" si="280"/>
        <v>LAN.MON.m110003</v>
      </c>
      <c r="U2674" s="168">
        <v>22668</v>
      </c>
      <c r="V2674" s="168" t="s">
        <v>6049</v>
      </c>
      <c r="W2674" s="168">
        <v>22668</v>
      </c>
      <c r="X2674" s="168" t="str">
        <f t="shared" si="281"/>
        <v>LAN.MON.m120036</v>
      </c>
    </row>
    <row r="2675" spans="9:24" x14ac:dyDescent="0.15">
      <c r="I2675" s="168" t="s">
        <v>13109</v>
      </c>
      <c r="J2675" s="168">
        <v>12684</v>
      </c>
      <c r="K2675" s="168" t="str">
        <f t="shared" si="276"/>
        <v>LAN.MON.m110144</v>
      </c>
      <c r="L2675" s="168" t="str">
        <f t="shared" si="277"/>
        <v>"噬火天魔"</v>
      </c>
      <c r="M2675" s="168">
        <v>22671</v>
      </c>
      <c r="N2675" s="168" t="str">
        <f t="shared" si="278"/>
        <v>LAN.MON.m120144</v>
      </c>
      <c r="O2675" s="168" t="str">
        <f t="shared" si="279"/>
        <v>"噬火天魔王"</v>
      </c>
      <c r="P2675" s="168">
        <v>16</v>
      </c>
      <c r="Q2675" s="168">
        <v>12669</v>
      </c>
      <c r="R2675" s="168" t="s">
        <v>5883</v>
      </c>
      <c r="S2675" s="168">
        <v>12669</v>
      </c>
      <c r="T2675" s="168" t="str">
        <f t="shared" si="280"/>
        <v>LAN.MON.m110011</v>
      </c>
      <c r="U2675" s="168">
        <v>22669</v>
      </c>
      <c r="V2675" s="168" t="s">
        <v>6142</v>
      </c>
      <c r="W2675" s="168">
        <v>22669</v>
      </c>
      <c r="X2675" s="168" t="str">
        <f t="shared" si="281"/>
        <v>LAN.MON.m120055</v>
      </c>
    </row>
    <row r="2676" spans="9:24" x14ac:dyDescent="0.15">
      <c r="I2676" s="168" t="s">
        <v>13110</v>
      </c>
      <c r="J2676" s="168">
        <v>12685</v>
      </c>
      <c r="K2676" s="168" t="str">
        <f t="shared" si="276"/>
        <v>LAN.MON.m110030</v>
      </c>
      <c r="L2676" s="168" t="str">
        <f t="shared" si="277"/>
        <v>"黑刀客"</v>
      </c>
      <c r="M2676" s="168">
        <v>22672</v>
      </c>
      <c r="N2676" s="168" t="str">
        <f t="shared" si="278"/>
        <v>LAN.MON.m120030</v>
      </c>
      <c r="O2676" s="168" t="str">
        <f t="shared" si="279"/>
        <v>"黑刀王"</v>
      </c>
      <c r="P2676" s="168">
        <v>16</v>
      </c>
      <c r="Q2676" s="168">
        <v>12670</v>
      </c>
      <c r="R2676" s="168" t="s">
        <v>6167</v>
      </c>
      <c r="S2676" s="168">
        <v>12670</v>
      </c>
      <c r="T2676" s="168" t="str">
        <f t="shared" si="280"/>
        <v>LAN.MON.m110060</v>
      </c>
      <c r="U2676" s="168">
        <v>22670</v>
      </c>
      <c r="V2676" s="168" t="s">
        <v>10639</v>
      </c>
      <c r="W2676" s="168">
        <v>22670</v>
      </c>
      <c r="X2676" s="168" t="str">
        <f t="shared" si="281"/>
        <v>LAN.MON.m120143</v>
      </c>
    </row>
    <row r="2677" spans="9:24" x14ac:dyDescent="0.15">
      <c r="I2677" s="168" t="s">
        <v>13111</v>
      </c>
      <c r="J2677" s="168">
        <v>12686</v>
      </c>
      <c r="K2677" s="168" t="str">
        <f t="shared" si="276"/>
        <v>LAN.MON.m110102</v>
      </c>
      <c r="L2677" s="168" t="str">
        <f t="shared" si="277"/>
        <v>"镇灵仙将"</v>
      </c>
      <c r="M2677" s="168">
        <v>22673</v>
      </c>
      <c r="N2677" s="168" t="str">
        <f t="shared" si="278"/>
        <v>LAN.MON.m120102</v>
      </c>
      <c r="O2677" s="168" t="str">
        <f t="shared" si="279"/>
        <v>"镇灵仙王"</v>
      </c>
      <c r="P2677" s="168">
        <v>16</v>
      </c>
      <c r="Q2677" s="168">
        <v>12671</v>
      </c>
      <c r="R2677" s="168" t="s">
        <v>6372</v>
      </c>
      <c r="S2677" s="168">
        <v>12671</v>
      </c>
      <c r="T2677" s="168" t="str">
        <f t="shared" si="280"/>
        <v>LAN.MON.m110103</v>
      </c>
      <c r="U2677" s="168">
        <v>22671</v>
      </c>
      <c r="V2677" s="168" t="s">
        <v>10643</v>
      </c>
      <c r="W2677" s="168">
        <v>22671</v>
      </c>
      <c r="X2677" s="168" t="str">
        <f t="shared" si="281"/>
        <v>LAN.MON.m120144</v>
      </c>
    </row>
    <row r="2678" spans="9:24" x14ac:dyDescent="0.15">
      <c r="I2678" s="168" t="s">
        <v>13112</v>
      </c>
      <c r="J2678" s="168">
        <v>12687</v>
      </c>
      <c r="K2678" s="168" t="str">
        <f t="shared" si="276"/>
        <v>LAN.MON.m110145</v>
      </c>
      <c r="L2678" s="168" t="str">
        <f t="shared" si="277"/>
        <v>"大荒羽民"</v>
      </c>
      <c r="M2678" s="168">
        <v>22674</v>
      </c>
      <c r="N2678" s="168" t="str">
        <f t="shared" si="278"/>
        <v>LAN.MON.m120145</v>
      </c>
      <c r="O2678" s="168" t="str">
        <f t="shared" si="279"/>
        <v>"大荒羽主"</v>
      </c>
      <c r="P2678" s="168">
        <v>3</v>
      </c>
      <c r="Q2678" s="168">
        <v>12672</v>
      </c>
      <c r="R2678" s="168" t="s">
        <v>6271</v>
      </c>
      <c r="S2678" s="168">
        <v>12672</v>
      </c>
      <c r="T2678" s="168" t="str">
        <f t="shared" si="280"/>
        <v>LAN.MON.m110081</v>
      </c>
      <c r="U2678" s="168">
        <v>22672</v>
      </c>
      <c r="V2678" s="168" t="s">
        <v>6021</v>
      </c>
      <c r="W2678" s="168">
        <v>22672</v>
      </c>
      <c r="X2678" s="168" t="str">
        <f t="shared" si="281"/>
        <v>LAN.MON.m120030</v>
      </c>
    </row>
    <row r="2679" spans="9:24" x14ac:dyDescent="0.15">
      <c r="I2679" s="168" t="s">
        <v>13113</v>
      </c>
      <c r="J2679" s="168">
        <v>12688</v>
      </c>
      <c r="K2679" s="168" t="str">
        <f t="shared" si="276"/>
        <v>LAN.MON.m110141</v>
      </c>
      <c r="L2679" s="168" t="str">
        <f t="shared" si="277"/>
        <v>"巧音魔灵"</v>
      </c>
      <c r="M2679" s="168">
        <v>22675</v>
      </c>
      <c r="N2679" s="168" t="str">
        <f t="shared" si="278"/>
        <v>LAN.MON.m120141</v>
      </c>
      <c r="O2679" s="168" t="str">
        <f t="shared" si="279"/>
        <v>"巧音魔仙"</v>
      </c>
      <c r="P2679" s="168">
        <v>3</v>
      </c>
      <c r="Q2679" s="168">
        <v>12673</v>
      </c>
      <c r="R2679" s="168" t="s">
        <v>6132</v>
      </c>
      <c r="S2679" s="168">
        <v>12673</v>
      </c>
      <c r="T2679" s="168" t="str">
        <f t="shared" si="280"/>
        <v>LAN.MON.m110053</v>
      </c>
      <c r="U2679" s="168">
        <v>22673</v>
      </c>
      <c r="V2679" s="168" t="s">
        <v>6367</v>
      </c>
      <c r="W2679" s="168">
        <v>22673</v>
      </c>
      <c r="X2679" s="168" t="str">
        <f t="shared" si="281"/>
        <v>LAN.MON.m120102</v>
      </c>
    </row>
    <row r="2680" spans="9:24" x14ac:dyDescent="0.15">
      <c r="I2680" s="168" t="s">
        <v>13114</v>
      </c>
      <c r="J2680" s="168">
        <v>12689</v>
      </c>
      <c r="K2680" s="168" t="str">
        <f t="shared" si="276"/>
        <v>LAN.MON.m110030</v>
      </c>
      <c r="L2680" s="168" t="str">
        <f t="shared" si="277"/>
        <v>"黑刀客"</v>
      </c>
      <c r="M2680" s="168">
        <v>22676</v>
      </c>
      <c r="N2680" s="168" t="str">
        <f t="shared" si="278"/>
        <v>LAN.MON.m120030</v>
      </c>
      <c r="O2680" s="168" t="str">
        <f t="shared" si="279"/>
        <v>"黑刀王"</v>
      </c>
      <c r="P2680" s="168">
        <v>3</v>
      </c>
      <c r="Q2680" s="168">
        <v>12674</v>
      </c>
      <c r="R2680" s="168" t="s">
        <v>6049</v>
      </c>
      <c r="S2680" s="168">
        <v>12674</v>
      </c>
      <c r="T2680" s="168" t="str">
        <f t="shared" si="280"/>
        <v>LAN.MON.m110036</v>
      </c>
      <c r="U2680" s="168">
        <v>22674</v>
      </c>
      <c r="V2680" s="168" t="s">
        <v>10680</v>
      </c>
      <c r="W2680" s="168">
        <v>22674</v>
      </c>
      <c r="X2680" s="168" t="str">
        <f t="shared" si="281"/>
        <v>LAN.MON.m120145</v>
      </c>
    </row>
    <row r="2681" spans="9:24" x14ac:dyDescent="0.15">
      <c r="I2681" s="168" t="s">
        <v>13115</v>
      </c>
      <c r="J2681" s="168">
        <v>12690</v>
      </c>
      <c r="K2681" s="168" t="str">
        <f t="shared" si="276"/>
        <v>LAN.MON.m110109</v>
      </c>
      <c r="L2681" s="168" t="str">
        <f t="shared" si="277"/>
        <v>"镇山虎妖"</v>
      </c>
      <c r="M2681" s="168">
        <v>22677</v>
      </c>
      <c r="N2681" s="168" t="str">
        <f t="shared" si="278"/>
        <v>LAN.MON.m120109</v>
      </c>
      <c r="O2681" s="168" t="str">
        <f t="shared" si="279"/>
        <v>"镇山虎王"</v>
      </c>
      <c r="P2681" s="168">
        <v>3</v>
      </c>
      <c r="Q2681" s="168">
        <v>12675</v>
      </c>
      <c r="R2681" s="168" t="s">
        <v>6142</v>
      </c>
      <c r="S2681" s="168">
        <v>12675</v>
      </c>
      <c r="T2681" s="168" t="str">
        <f t="shared" si="280"/>
        <v>LAN.MON.m110055</v>
      </c>
      <c r="U2681" s="168">
        <v>22675</v>
      </c>
      <c r="V2681" s="168" t="s">
        <v>8614</v>
      </c>
      <c r="W2681" s="168">
        <v>22675</v>
      </c>
      <c r="X2681" s="168" t="str">
        <f t="shared" si="281"/>
        <v>LAN.MON.m120141</v>
      </c>
    </row>
    <row r="2682" spans="9:24" x14ac:dyDescent="0.15">
      <c r="I2682" s="168" t="s">
        <v>13116</v>
      </c>
      <c r="J2682" s="168">
        <v>12691</v>
      </c>
      <c r="K2682" s="168" t="str">
        <f t="shared" si="276"/>
        <v>LAN.MON.m110102</v>
      </c>
      <c r="L2682" s="168" t="str">
        <f t="shared" si="277"/>
        <v>"镇灵仙将"</v>
      </c>
      <c r="M2682" s="168">
        <v>22678</v>
      </c>
      <c r="N2682" s="168" t="str">
        <f t="shared" si="278"/>
        <v>LAN.MON.m120102</v>
      </c>
      <c r="O2682" s="168" t="str">
        <f t="shared" si="279"/>
        <v>"镇灵仙王"</v>
      </c>
      <c r="P2682" s="168">
        <v>3</v>
      </c>
      <c r="Q2682" s="168">
        <v>12676</v>
      </c>
      <c r="R2682" s="168" t="s">
        <v>6271</v>
      </c>
      <c r="S2682" s="168">
        <v>12676</v>
      </c>
      <c r="T2682" s="168" t="str">
        <f t="shared" si="280"/>
        <v>LAN.MON.m110081</v>
      </c>
      <c r="U2682" s="168">
        <v>22676</v>
      </c>
      <c r="V2682" s="168" t="s">
        <v>6021</v>
      </c>
      <c r="W2682" s="168">
        <v>22676</v>
      </c>
      <c r="X2682" s="168" t="str">
        <f t="shared" si="281"/>
        <v>LAN.MON.m120030</v>
      </c>
    </row>
    <row r="2683" spans="9:24" x14ac:dyDescent="0.15">
      <c r="I2683" s="168" t="s">
        <v>13117</v>
      </c>
      <c r="J2683" s="168">
        <v>12692</v>
      </c>
      <c r="K2683" s="168" t="str">
        <f t="shared" si="276"/>
        <v>LAN.MON.m110011</v>
      </c>
      <c r="L2683" s="168" t="str">
        <f t="shared" si="277"/>
        <v>"鹿灵"</v>
      </c>
      <c r="M2683" s="168">
        <v>22679</v>
      </c>
      <c r="N2683" s="168" t="str">
        <f t="shared" si="278"/>
        <v>LAN.MON.m120011</v>
      </c>
      <c r="O2683" s="168" t="str">
        <f t="shared" si="279"/>
        <v>"鹿仙"</v>
      </c>
      <c r="P2683" s="168">
        <v>3</v>
      </c>
      <c r="Q2683" s="168">
        <v>12677</v>
      </c>
      <c r="R2683" s="168" t="s">
        <v>10639</v>
      </c>
      <c r="S2683" s="168">
        <v>12677</v>
      </c>
      <c r="T2683" s="168" t="str">
        <f t="shared" si="280"/>
        <v>LAN.MON.m110143</v>
      </c>
      <c r="U2683" s="168">
        <v>22677</v>
      </c>
      <c r="V2683" s="168" t="s">
        <v>6402</v>
      </c>
      <c r="W2683" s="168">
        <v>22677</v>
      </c>
      <c r="X2683" s="168" t="str">
        <f t="shared" si="281"/>
        <v>LAN.MON.m120109</v>
      </c>
    </row>
    <row r="2684" spans="9:24" x14ac:dyDescent="0.15">
      <c r="I2684" s="168" t="s">
        <v>13118</v>
      </c>
      <c r="J2684" s="168">
        <v>12693</v>
      </c>
      <c r="K2684" s="168" t="str">
        <f t="shared" si="276"/>
        <v>LAN.MON.m110109</v>
      </c>
      <c r="L2684" s="168" t="str">
        <f t="shared" si="277"/>
        <v>"镇山虎妖"</v>
      </c>
      <c r="M2684" s="168">
        <v>22680</v>
      </c>
      <c r="N2684" s="168" t="str">
        <f t="shared" si="278"/>
        <v>LAN.MON.m120109</v>
      </c>
      <c r="O2684" s="168" t="str">
        <f t="shared" si="279"/>
        <v>"镇山虎王"</v>
      </c>
      <c r="P2684" s="168">
        <v>2</v>
      </c>
      <c r="Q2684" s="168">
        <v>12678</v>
      </c>
      <c r="R2684" s="168" t="s">
        <v>10643</v>
      </c>
      <c r="S2684" s="168">
        <v>12678</v>
      </c>
      <c r="T2684" s="168" t="str">
        <f t="shared" si="280"/>
        <v>LAN.MON.m110144</v>
      </c>
      <c r="U2684" s="168">
        <v>22678</v>
      </c>
      <c r="V2684" s="168" t="s">
        <v>6367</v>
      </c>
      <c r="W2684" s="168">
        <v>22678</v>
      </c>
      <c r="X2684" s="168" t="str">
        <f t="shared" si="281"/>
        <v>LAN.MON.m120102</v>
      </c>
    </row>
    <row r="2685" spans="9:24" x14ac:dyDescent="0.15">
      <c r="I2685" s="168" t="s">
        <v>13119</v>
      </c>
      <c r="J2685" s="168">
        <v>12694</v>
      </c>
      <c r="K2685" s="168" t="str">
        <f t="shared" si="276"/>
        <v>LAN.MON.m110102</v>
      </c>
      <c r="L2685" s="168" t="str">
        <f t="shared" si="277"/>
        <v>"镇灵仙将"</v>
      </c>
      <c r="M2685" s="168">
        <v>22681</v>
      </c>
      <c r="N2685" s="168" t="str">
        <f t="shared" si="278"/>
        <v>LAN.MON.m120102</v>
      </c>
      <c r="O2685" s="168" t="str">
        <f t="shared" si="279"/>
        <v>"镇灵仙王"</v>
      </c>
      <c r="P2685" s="168">
        <v>2</v>
      </c>
      <c r="Q2685" s="168">
        <v>12679</v>
      </c>
      <c r="R2685" s="168" t="s">
        <v>6271</v>
      </c>
      <c r="S2685" s="168">
        <v>12679</v>
      </c>
      <c r="T2685" s="168" t="str">
        <f t="shared" si="280"/>
        <v>LAN.MON.m110081</v>
      </c>
      <c r="U2685" s="168">
        <v>22679</v>
      </c>
      <c r="V2685" s="168" t="s">
        <v>5883</v>
      </c>
      <c r="W2685" s="168">
        <v>22679</v>
      </c>
      <c r="X2685" s="168" t="str">
        <f t="shared" si="281"/>
        <v>LAN.MON.m120011</v>
      </c>
    </row>
    <row r="2686" spans="9:24" x14ac:dyDescent="0.15">
      <c r="I2686" s="168" t="s">
        <v>13120</v>
      </c>
      <c r="J2686" s="168">
        <v>12695</v>
      </c>
      <c r="K2686" s="168" t="str">
        <f t="shared" si="276"/>
        <v>LAN.MON.m110011</v>
      </c>
      <c r="L2686" s="168" t="str">
        <f t="shared" si="277"/>
        <v>"鹿灵"</v>
      </c>
      <c r="M2686" s="168">
        <v>22682</v>
      </c>
      <c r="N2686" s="168" t="str">
        <f t="shared" si="278"/>
        <v>LAN.MON.m120011</v>
      </c>
      <c r="O2686" s="168" t="str">
        <f t="shared" si="279"/>
        <v>"鹿仙"</v>
      </c>
      <c r="P2686" s="168">
        <v>2</v>
      </c>
      <c r="Q2686" s="168">
        <v>12680</v>
      </c>
      <c r="R2686" s="168" t="s">
        <v>6132</v>
      </c>
      <c r="S2686" s="168">
        <v>12680</v>
      </c>
      <c r="T2686" s="168" t="str">
        <f t="shared" si="280"/>
        <v>LAN.MON.m110053</v>
      </c>
      <c r="U2686" s="168">
        <v>22680</v>
      </c>
      <c r="V2686" s="168" t="s">
        <v>6402</v>
      </c>
      <c r="W2686" s="168">
        <v>22680</v>
      </c>
      <c r="X2686" s="168" t="str">
        <f t="shared" si="281"/>
        <v>LAN.MON.m120109</v>
      </c>
    </row>
    <row r="2687" spans="9:24" x14ac:dyDescent="0.15">
      <c r="I2687" s="168" t="s">
        <v>13121</v>
      </c>
      <c r="J2687" s="168">
        <v>12696</v>
      </c>
      <c r="K2687" s="168" t="str">
        <f t="shared" si="276"/>
        <v>LAN.MON.m110145</v>
      </c>
      <c r="L2687" s="168" t="str">
        <f t="shared" si="277"/>
        <v>"大荒羽民"</v>
      </c>
      <c r="M2687" s="168">
        <v>22683</v>
      </c>
      <c r="N2687" s="168" t="str">
        <f t="shared" si="278"/>
        <v>LAN.MON.m120145</v>
      </c>
      <c r="O2687" s="168" t="str">
        <f t="shared" si="279"/>
        <v>"大荒羽主"</v>
      </c>
      <c r="P2687" s="168">
        <v>2</v>
      </c>
      <c r="Q2687" s="168">
        <v>12681</v>
      </c>
      <c r="R2687" s="168" t="s">
        <v>6049</v>
      </c>
      <c r="S2687" s="168">
        <v>12681</v>
      </c>
      <c r="T2687" s="168" t="str">
        <f t="shared" si="280"/>
        <v>LAN.MON.m110036</v>
      </c>
      <c r="U2687" s="168">
        <v>22681</v>
      </c>
      <c r="V2687" s="168" t="s">
        <v>6367</v>
      </c>
      <c r="W2687" s="168">
        <v>22681</v>
      </c>
      <c r="X2687" s="168" t="str">
        <f t="shared" si="281"/>
        <v>LAN.MON.m120102</v>
      </c>
    </row>
    <row r="2688" spans="9:24" x14ac:dyDescent="0.15">
      <c r="I2688" s="168" t="s">
        <v>13122</v>
      </c>
      <c r="J2688" s="168">
        <v>12697</v>
      </c>
      <c r="K2688" s="168" t="str">
        <f t="shared" si="276"/>
        <v>LAN.MON.m110064</v>
      </c>
      <c r="L2688" s="168" t="str">
        <f t="shared" si="277"/>
        <v>"荒沙女匪"</v>
      </c>
      <c r="M2688" s="168">
        <v>22684</v>
      </c>
      <c r="N2688" s="168" t="str">
        <f t="shared" si="278"/>
        <v>LAN.MON.m120064</v>
      </c>
      <c r="O2688" s="168" t="str">
        <f t="shared" si="279"/>
        <v>"荒沙匪首"</v>
      </c>
      <c r="P2688" s="168">
        <v>5</v>
      </c>
      <c r="Q2688" s="168">
        <v>12682</v>
      </c>
      <c r="R2688" s="168" t="s">
        <v>6142</v>
      </c>
      <c r="S2688" s="168">
        <v>12682</v>
      </c>
      <c r="T2688" s="168" t="str">
        <f t="shared" si="280"/>
        <v>LAN.MON.m110055</v>
      </c>
      <c r="U2688" s="168">
        <v>22682</v>
      </c>
      <c r="V2688" s="168" t="s">
        <v>5883</v>
      </c>
      <c r="W2688" s="168">
        <v>22682</v>
      </c>
      <c r="X2688" s="168" t="str">
        <f t="shared" si="281"/>
        <v>LAN.MON.m120011</v>
      </c>
    </row>
    <row r="2689" spans="9:24" x14ac:dyDescent="0.15">
      <c r="I2689" s="168" t="s">
        <v>13123</v>
      </c>
      <c r="J2689" s="168">
        <v>12698</v>
      </c>
      <c r="K2689" s="168" t="str">
        <f t="shared" si="276"/>
        <v>LAN.MON.m110025</v>
      </c>
      <c r="L2689" s="168" t="str">
        <f t="shared" si="277"/>
        <v>"剑道恶徒"</v>
      </c>
      <c r="M2689" s="168">
        <v>22685</v>
      </c>
      <c r="N2689" s="168" t="str">
        <f t="shared" si="278"/>
        <v>LAN.MON.m120025</v>
      </c>
      <c r="O2689" s="168" t="str">
        <f t="shared" si="279"/>
        <v>"恶徒众首"</v>
      </c>
      <c r="P2689" s="168">
        <v>5</v>
      </c>
      <c r="Q2689" s="168">
        <v>12683</v>
      </c>
      <c r="R2689" s="168" t="s">
        <v>10639</v>
      </c>
      <c r="S2689" s="168">
        <v>12683</v>
      </c>
      <c r="T2689" s="168" t="str">
        <f t="shared" si="280"/>
        <v>LAN.MON.m110143</v>
      </c>
      <c r="U2689" s="168">
        <v>22683</v>
      </c>
      <c r="V2689" s="168" t="s">
        <v>10680</v>
      </c>
      <c r="W2689" s="168">
        <v>22683</v>
      </c>
      <c r="X2689" s="168" t="str">
        <f t="shared" si="281"/>
        <v>LAN.MON.m120145</v>
      </c>
    </row>
    <row r="2690" spans="9:24" x14ac:dyDescent="0.15">
      <c r="I2690" s="168" t="s">
        <v>13124</v>
      </c>
      <c r="J2690" s="168">
        <v>12699</v>
      </c>
      <c r="K2690" s="168" t="str">
        <f t="shared" si="276"/>
        <v>LAN.MON.m110030</v>
      </c>
      <c r="L2690" s="168" t="str">
        <f t="shared" si="277"/>
        <v>"黑刀客"</v>
      </c>
      <c r="M2690" s="168">
        <v>22686</v>
      </c>
      <c r="N2690" s="168" t="str">
        <f t="shared" si="278"/>
        <v>LAN.MON.m120030</v>
      </c>
      <c r="O2690" s="168" t="str">
        <f t="shared" si="279"/>
        <v>"黑刀王"</v>
      </c>
      <c r="P2690" s="168">
        <v>5</v>
      </c>
      <c r="Q2690" s="168">
        <v>12684</v>
      </c>
      <c r="R2690" s="168" t="s">
        <v>10643</v>
      </c>
      <c r="S2690" s="168">
        <v>12684</v>
      </c>
      <c r="T2690" s="168" t="str">
        <f t="shared" si="280"/>
        <v>LAN.MON.m110144</v>
      </c>
      <c r="U2690" s="168">
        <v>22684</v>
      </c>
      <c r="V2690" s="168" t="s">
        <v>6187</v>
      </c>
      <c r="W2690" s="168">
        <v>22684</v>
      </c>
      <c r="X2690" s="168" t="str">
        <f t="shared" si="281"/>
        <v>LAN.MON.m120064</v>
      </c>
    </row>
    <row r="2691" spans="9:24" x14ac:dyDescent="0.15">
      <c r="I2691" s="168" t="s">
        <v>13125</v>
      </c>
      <c r="J2691" s="168">
        <v>12700</v>
      </c>
      <c r="K2691" s="168" t="str">
        <f t="shared" si="276"/>
        <v>LAN.MON.m110146</v>
      </c>
      <c r="L2691" s="168" t="str">
        <f t="shared" si="277"/>
        <v>"铁爪狼妖"</v>
      </c>
      <c r="M2691" s="168">
        <v>22687</v>
      </c>
      <c r="N2691" s="168" t="str">
        <f t="shared" si="278"/>
        <v>LAN.MON.m120146</v>
      </c>
      <c r="O2691" s="168" t="str">
        <f t="shared" si="279"/>
        <v>"铁爪狼王"</v>
      </c>
      <c r="P2691" s="168">
        <v>5</v>
      </c>
      <c r="Q2691" s="168">
        <v>12685</v>
      </c>
      <c r="R2691" s="168" t="s">
        <v>6021</v>
      </c>
      <c r="S2691" s="168">
        <v>12685</v>
      </c>
      <c r="T2691" s="168" t="str">
        <f t="shared" si="280"/>
        <v>LAN.MON.m110030</v>
      </c>
      <c r="U2691" s="168">
        <v>22685</v>
      </c>
      <c r="V2691" s="168" t="s">
        <v>5996</v>
      </c>
      <c r="W2691" s="168">
        <v>22685</v>
      </c>
      <c r="X2691" s="168" t="str">
        <f t="shared" si="281"/>
        <v>LAN.MON.m120025</v>
      </c>
    </row>
    <row r="2692" spans="9:24" x14ac:dyDescent="0.15">
      <c r="I2692" s="168" t="s">
        <v>13126</v>
      </c>
      <c r="J2692" s="168">
        <v>12701</v>
      </c>
      <c r="K2692" s="168" t="str">
        <f t="shared" si="276"/>
        <v>LAN.MON.m110022</v>
      </c>
      <c r="L2692" s="168" t="str">
        <f t="shared" si="277"/>
        <v>"恶匪"</v>
      </c>
      <c r="M2692" s="168">
        <v>22688</v>
      </c>
      <c r="N2692" s="168" t="str">
        <f t="shared" si="278"/>
        <v>LAN.MON.m120022</v>
      </c>
      <c r="O2692" s="168" t="str">
        <f t="shared" si="279"/>
        <v>"匪王"</v>
      </c>
      <c r="P2692" s="168">
        <v>5</v>
      </c>
      <c r="Q2692" s="168">
        <v>12686</v>
      </c>
      <c r="R2692" s="168" t="s">
        <v>6367</v>
      </c>
      <c r="S2692" s="168">
        <v>12686</v>
      </c>
      <c r="T2692" s="168" t="str">
        <f t="shared" si="280"/>
        <v>LAN.MON.m110102</v>
      </c>
      <c r="U2692" s="168">
        <v>22686</v>
      </c>
      <c r="V2692" s="168" t="s">
        <v>6021</v>
      </c>
      <c r="W2692" s="168">
        <v>22686</v>
      </c>
      <c r="X2692" s="168" t="str">
        <f t="shared" si="281"/>
        <v>LAN.MON.m120030</v>
      </c>
    </row>
    <row r="2693" spans="9:24" x14ac:dyDescent="0.15">
      <c r="I2693" s="168" t="s">
        <v>13127</v>
      </c>
      <c r="J2693" s="168">
        <v>12702</v>
      </c>
      <c r="K2693" s="168" t="str">
        <f t="shared" si="276"/>
        <v>LAN.MON.m110063</v>
      </c>
      <c r="L2693" s="168" t="str">
        <f t="shared" si="277"/>
        <v>"荒沙女匪"</v>
      </c>
      <c r="M2693" s="168">
        <v>22689</v>
      </c>
      <c r="N2693" s="168" t="str">
        <f t="shared" si="278"/>
        <v>LAN.MON.m120063</v>
      </c>
      <c r="O2693" s="168" t="str">
        <f t="shared" si="279"/>
        <v>"荒沙匪首"</v>
      </c>
      <c r="P2693" s="168">
        <v>5</v>
      </c>
      <c r="Q2693" s="168">
        <v>12687</v>
      </c>
      <c r="R2693" s="168" t="s">
        <v>10680</v>
      </c>
      <c r="S2693" s="168">
        <v>12687</v>
      </c>
      <c r="T2693" s="168" t="str">
        <f t="shared" si="280"/>
        <v>LAN.MON.m110145</v>
      </c>
      <c r="U2693" s="168">
        <v>22687</v>
      </c>
      <c r="V2693" s="168" t="s">
        <v>10733</v>
      </c>
      <c r="W2693" s="168">
        <v>22687</v>
      </c>
      <c r="X2693" s="168" t="str">
        <f t="shared" si="281"/>
        <v>LAN.MON.m120146</v>
      </c>
    </row>
    <row r="2694" spans="9:24" x14ac:dyDescent="0.15">
      <c r="I2694" s="168" t="s">
        <v>13128</v>
      </c>
      <c r="J2694" s="168">
        <v>12703</v>
      </c>
      <c r="K2694" s="168" t="str">
        <f t="shared" si="276"/>
        <v>LAN.MON.m110030</v>
      </c>
      <c r="L2694" s="168" t="str">
        <f t="shared" si="277"/>
        <v>"黑刀客"</v>
      </c>
      <c r="M2694" s="168">
        <v>22690</v>
      </c>
      <c r="N2694" s="168" t="str">
        <f t="shared" si="278"/>
        <v>LAN.MON.m120030</v>
      </c>
      <c r="O2694" s="168" t="str">
        <f t="shared" si="279"/>
        <v>"黑刀王"</v>
      </c>
      <c r="P2694" s="168">
        <v>4</v>
      </c>
      <c r="Q2694" s="168">
        <v>12688</v>
      </c>
      <c r="R2694" s="168" t="s">
        <v>8614</v>
      </c>
      <c r="S2694" s="168">
        <v>12688</v>
      </c>
      <c r="T2694" s="168" t="str">
        <f t="shared" si="280"/>
        <v>LAN.MON.m110141</v>
      </c>
      <c r="U2694" s="168">
        <v>22688</v>
      </c>
      <c r="V2694" s="168" t="s">
        <v>5981</v>
      </c>
      <c r="W2694" s="168">
        <v>22688</v>
      </c>
      <c r="X2694" s="168" t="str">
        <f t="shared" si="281"/>
        <v>LAN.MON.m120022</v>
      </c>
    </row>
    <row r="2695" spans="9:24" x14ac:dyDescent="0.15">
      <c r="I2695" s="168" t="s">
        <v>13129</v>
      </c>
      <c r="J2695" s="168">
        <v>12704</v>
      </c>
      <c r="K2695" s="168" t="str">
        <f t="shared" si="276"/>
        <v>LAN.MON.m110146</v>
      </c>
      <c r="L2695" s="168" t="str">
        <f t="shared" si="277"/>
        <v>"铁爪狼妖"</v>
      </c>
      <c r="M2695" s="168">
        <v>22691</v>
      </c>
      <c r="N2695" s="168" t="str">
        <f t="shared" si="278"/>
        <v>LAN.MON.m120146</v>
      </c>
      <c r="O2695" s="168" t="str">
        <f t="shared" si="279"/>
        <v>"铁爪狼王"</v>
      </c>
      <c r="P2695" s="168">
        <v>4</v>
      </c>
      <c r="Q2695" s="168">
        <v>12689</v>
      </c>
      <c r="R2695" s="168" t="s">
        <v>6021</v>
      </c>
      <c r="S2695" s="168">
        <v>12689</v>
      </c>
      <c r="T2695" s="168" t="str">
        <f t="shared" si="280"/>
        <v>LAN.MON.m110030</v>
      </c>
      <c r="U2695" s="168">
        <v>22689</v>
      </c>
      <c r="V2695" s="168" t="s">
        <v>6182</v>
      </c>
      <c r="W2695" s="168">
        <v>22689</v>
      </c>
      <c r="X2695" s="168" t="str">
        <f t="shared" si="281"/>
        <v>LAN.MON.m120063</v>
      </c>
    </row>
    <row r="2696" spans="9:24" x14ac:dyDescent="0.15">
      <c r="I2696" s="168" t="s">
        <v>13130</v>
      </c>
      <c r="J2696" s="168">
        <v>12705</v>
      </c>
      <c r="K2696" s="168" t="str">
        <f t="shared" ref="K2696:K2759" si="282">IFERROR("LAN.MON."&amp;VLOOKUP("小怪"&amp;I2696,A:C,3,FALSE),IF(MATCH(J2696,J:J,FALSE)=ROW(J2696),IF(VLOOKUP(VLOOKUP(J2696,Q:R,2,FALSE),R:S,2,FALSE)=J2696,"",VLOOKUP(VLOOKUP(VLOOKUP(J2696,Q:R,2,FALSE),R:S,2,FALSE),J:K,2,FALSE)),VLOOKUP(J2696,J:K,2,FALSE)))</f>
        <v>LAN.MON.m110045</v>
      </c>
      <c r="L2696" s="168" t="str">
        <f t="shared" ref="L2696:L2759" si="283">IFERROR(VLOOKUP("小怪"&amp;I2696,A:D,4,FALSE),IF(MATCH(J2696,J:J,FALSE)=ROW(J2696),IF(VLOOKUP(VLOOKUP(J2696,Q:R,2,FALSE),R:S,2,FALSE)=J2696,"",VLOOKUP(VLOOKUP(VLOOKUP(J2696,Q:R,2,FALSE),R:S,2,FALSE),J:L,3,FALSE)),VLOOKUP(J2696,J:L,3,FALSE)))</f>
        <v>"枯朽毒骨"</v>
      </c>
      <c r="M2696" s="168">
        <v>22692</v>
      </c>
      <c r="N2696" s="168" t="str">
        <f t="shared" ref="N2696:N2759" si="284">IFERROR("LAN.MON."&amp;VLOOKUP("boss"&amp;I2696,A:C,3,FALSE),IF(MATCH(M2696,M:M,FALSE)=ROW(M2696),IF(VLOOKUP(VLOOKUP(M2696,U:V,2,FALSE),V:W,2,FALSE)=M2696,"",VLOOKUP(VLOOKUP(VLOOKUP(M2696,U:V,2,FALSE),V:W,2,FALSE),M:N,2,FALSE)),VLOOKUP(M2696,M:N,2,FALSE)))</f>
        <v>LAN.MON.m120045</v>
      </c>
      <c r="O2696" s="168" t="str">
        <f t="shared" ref="O2696:O2759" si="285">IFERROR(VLOOKUP("boss"&amp;I2696,A:D,4,FALSE),IF(MATCH(M2696,M:M,FALSE)=ROW(M2696),IF(VLOOKUP(VLOOKUP(M2696,U:V,2,FALSE),V:W,2,FALSE)=M2696,"",VLOOKUP(VLOOKUP(VLOOKUP(M2696,U:V,2,FALSE),V:W,2,FALSE),M:O,3,FALSE)),VLOOKUP(M2696,M:O,3,FALSE)))</f>
        <v>"枯朽骨魔"</v>
      </c>
      <c r="P2696" s="168">
        <v>4</v>
      </c>
      <c r="Q2696" s="168">
        <v>12690</v>
      </c>
      <c r="R2696" s="168" t="s">
        <v>6402</v>
      </c>
      <c r="S2696" s="168">
        <v>12690</v>
      </c>
      <c r="T2696" s="168" t="str">
        <f t="shared" ref="T2696:T2759" si="286">IFERROR(VLOOKUP(Q2696,J:K,2,FALSE),"LAN.MON.m110146")</f>
        <v>LAN.MON.m110109</v>
      </c>
      <c r="U2696" s="168">
        <v>22690</v>
      </c>
      <c r="V2696" s="168" t="s">
        <v>6021</v>
      </c>
      <c r="W2696" s="168">
        <v>22690</v>
      </c>
      <c r="X2696" s="168" t="str">
        <f t="shared" ref="X2696:X2759" si="287">IFERROR(VLOOKUP(U2696,M:N,2,FALSE),"LAN.MON.m120146")</f>
        <v>LAN.MON.m120030</v>
      </c>
    </row>
    <row r="2697" spans="9:24" x14ac:dyDescent="0.15">
      <c r="I2697" s="168" t="s">
        <v>13131</v>
      </c>
      <c r="J2697" s="168">
        <v>12706</v>
      </c>
      <c r="K2697" s="168" t="str">
        <f t="shared" si="282"/>
        <v>LAN.MON.m110052</v>
      </c>
      <c r="L2697" s="168" t="str">
        <f t="shared" si="283"/>
        <v>"云境奴仆"</v>
      </c>
      <c r="M2697" s="168">
        <v>22693</v>
      </c>
      <c r="N2697" s="168" t="str">
        <f t="shared" si="284"/>
        <v>LAN.MON.m120052</v>
      </c>
      <c r="O2697" s="168" t="str">
        <f t="shared" si="285"/>
        <v>"云境主管"</v>
      </c>
      <c r="P2697" s="168">
        <v>4</v>
      </c>
      <c r="Q2697" s="168">
        <v>12691</v>
      </c>
      <c r="R2697" s="168" t="s">
        <v>6367</v>
      </c>
      <c r="S2697" s="168">
        <v>12691</v>
      </c>
      <c r="T2697" s="168" t="str">
        <f t="shared" si="286"/>
        <v>LAN.MON.m110102</v>
      </c>
      <c r="U2697" s="168">
        <v>22691</v>
      </c>
      <c r="V2697" s="168" t="s">
        <v>10733</v>
      </c>
      <c r="W2697" s="168">
        <v>22691</v>
      </c>
      <c r="X2697" s="168" t="str">
        <f t="shared" si="287"/>
        <v>LAN.MON.m120146</v>
      </c>
    </row>
    <row r="2698" spans="9:24" x14ac:dyDescent="0.15">
      <c r="I2698" s="168" t="s">
        <v>13132</v>
      </c>
      <c r="J2698" s="168">
        <v>12707</v>
      </c>
      <c r="K2698" s="168" t="str">
        <f t="shared" si="282"/>
        <v>LAN.MON.m110017</v>
      </c>
      <c r="L2698" s="168" t="str">
        <f t="shared" si="283"/>
        <v>"深潭青尸"</v>
      </c>
      <c r="M2698" s="168">
        <v>22694</v>
      </c>
      <c r="N2698" s="168" t="str">
        <f t="shared" si="284"/>
        <v>LAN.MON.m120017</v>
      </c>
      <c r="O2698" s="168" t="str">
        <f t="shared" si="285"/>
        <v>"深潭尸王"</v>
      </c>
      <c r="P2698" s="168">
        <v>25</v>
      </c>
      <c r="Q2698" s="168">
        <v>12692</v>
      </c>
      <c r="R2698" s="168" t="s">
        <v>5883</v>
      </c>
      <c r="S2698" s="168">
        <v>12692</v>
      </c>
      <c r="T2698" s="168" t="str">
        <f t="shared" si="286"/>
        <v>LAN.MON.m110011</v>
      </c>
      <c r="U2698" s="168">
        <v>22692</v>
      </c>
      <c r="V2698" s="168" t="s">
        <v>6093</v>
      </c>
      <c r="W2698" s="168">
        <v>22692</v>
      </c>
      <c r="X2698" s="168" t="str">
        <f t="shared" si="287"/>
        <v>LAN.MON.m120045</v>
      </c>
    </row>
    <row r="2699" spans="9:24" x14ac:dyDescent="0.15">
      <c r="I2699" s="168" t="s">
        <v>13133</v>
      </c>
      <c r="J2699" s="168">
        <v>12708</v>
      </c>
      <c r="K2699" s="168" t="str">
        <f t="shared" si="282"/>
        <v>LAN.MON.m110142</v>
      </c>
      <c r="L2699" s="168" t="str">
        <f t="shared" si="283"/>
        <v>"赤狐灵童"</v>
      </c>
      <c r="M2699" s="168">
        <v>22695</v>
      </c>
      <c r="N2699" s="168" t="str">
        <f t="shared" si="284"/>
        <v>LAN.MON.m120142</v>
      </c>
      <c r="O2699" s="168" t="str">
        <f t="shared" si="285"/>
        <v>"赤狐天童"</v>
      </c>
      <c r="P2699" s="168">
        <v>25</v>
      </c>
      <c r="Q2699" s="168">
        <v>12693</v>
      </c>
      <c r="R2699" s="168" t="s">
        <v>6402</v>
      </c>
      <c r="S2699" s="168">
        <v>12693</v>
      </c>
      <c r="T2699" s="168" t="str">
        <f t="shared" si="286"/>
        <v>LAN.MON.m110109</v>
      </c>
      <c r="U2699" s="168">
        <v>22693</v>
      </c>
      <c r="V2699" s="168" t="s">
        <v>6127</v>
      </c>
      <c r="W2699" s="168">
        <v>22693</v>
      </c>
      <c r="X2699" s="168" t="str">
        <f t="shared" si="287"/>
        <v>LAN.MON.m120052</v>
      </c>
    </row>
    <row r="2700" spans="9:24" x14ac:dyDescent="0.15">
      <c r="I2700" s="168" t="s">
        <v>13134</v>
      </c>
      <c r="J2700" s="168">
        <v>12709</v>
      </c>
      <c r="K2700" s="168" t="str">
        <f t="shared" si="282"/>
        <v>LAN.MON.m110014</v>
      </c>
      <c r="L2700" s="168" t="str">
        <f t="shared" si="283"/>
        <v>"樱鬼"</v>
      </c>
      <c r="M2700" s="168">
        <v>22696</v>
      </c>
      <c r="N2700" s="168" t="str">
        <f t="shared" si="284"/>
        <v>LAN.MON.m120014</v>
      </c>
      <c r="O2700" s="168" t="str">
        <f t="shared" si="285"/>
        <v>"樱仙"</v>
      </c>
      <c r="P2700" s="168">
        <v>25</v>
      </c>
      <c r="Q2700" s="168">
        <v>12694</v>
      </c>
      <c r="R2700" s="168" t="s">
        <v>6367</v>
      </c>
      <c r="S2700" s="168">
        <v>12694</v>
      </c>
      <c r="T2700" s="168" t="str">
        <f t="shared" si="286"/>
        <v>LAN.MON.m110102</v>
      </c>
      <c r="U2700" s="168">
        <v>22694</v>
      </c>
      <c r="V2700" s="168" t="s">
        <v>5928</v>
      </c>
      <c r="W2700" s="168">
        <v>22694</v>
      </c>
      <c r="X2700" s="168" t="str">
        <f t="shared" si="287"/>
        <v>LAN.MON.m120017</v>
      </c>
    </row>
    <row r="2701" spans="9:24" x14ac:dyDescent="0.15">
      <c r="I2701" s="168" t="s">
        <v>13135</v>
      </c>
      <c r="J2701" s="168">
        <v>12710</v>
      </c>
      <c r="K2701" s="168" t="str">
        <f t="shared" si="282"/>
        <v>LAN.MON.m110052</v>
      </c>
      <c r="L2701" s="168" t="str">
        <f t="shared" si="283"/>
        <v>"云境奴仆"</v>
      </c>
      <c r="M2701" s="168">
        <v>22697</v>
      </c>
      <c r="N2701" s="168" t="str">
        <f t="shared" si="284"/>
        <v>LAN.MON.m120052</v>
      </c>
      <c r="O2701" s="168" t="str">
        <f t="shared" si="285"/>
        <v>"云境主管"</v>
      </c>
      <c r="P2701" s="168">
        <v>25</v>
      </c>
      <c r="Q2701" s="168">
        <v>12695</v>
      </c>
      <c r="R2701" s="168" t="s">
        <v>5883</v>
      </c>
      <c r="S2701" s="168">
        <v>12695</v>
      </c>
      <c r="T2701" s="168" t="str">
        <f t="shared" si="286"/>
        <v>LAN.MON.m110011</v>
      </c>
      <c r="U2701" s="168">
        <v>22695</v>
      </c>
      <c r="V2701" s="168" t="s">
        <v>10408</v>
      </c>
      <c r="W2701" s="168">
        <v>22695</v>
      </c>
      <c r="X2701" s="168" t="str">
        <f t="shared" si="287"/>
        <v>LAN.MON.m120142</v>
      </c>
    </row>
    <row r="2702" spans="9:24" x14ac:dyDescent="0.15">
      <c r="I2702" s="168" t="s">
        <v>13136</v>
      </c>
      <c r="J2702" s="168">
        <v>12711</v>
      </c>
      <c r="K2702" s="168" t="str">
        <f t="shared" si="282"/>
        <v>LAN.MON.m110017</v>
      </c>
      <c r="L2702" s="168" t="str">
        <f t="shared" si="283"/>
        <v>"深潭青尸"</v>
      </c>
      <c r="M2702" s="168">
        <v>22698</v>
      </c>
      <c r="N2702" s="168" t="str">
        <f t="shared" si="284"/>
        <v>LAN.MON.m120017</v>
      </c>
      <c r="O2702" s="168" t="str">
        <f t="shared" si="285"/>
        <v>"深潭尸王"</v>
      </c>
      <c r="P2702" s="168">
        <v>26</v>
      </c>
      <c r="Q2702" s="168">
        <v>12696</v>
      </c>
      <c r="R2702" s="168" t="s">
        <v>10680</v>
      </c>
      <c r="S2702" s="168">
        <v>12696</v>
      </c>
      <c r="T2702" s="168" t="str">
        <f t="shared" si="286"/>
        <v>LAN.MON.m110145</v>
      </c>
      <c r="U2702" s="168">
        <v>22696</v>
      </c>
      <c r="V2702" s="168" t="s">
        <v>5905</v>
      </c>
      <c r="W2702" s="168">
        <v>22696</v>
      </c>
      <c r="X2702" s="168" t="str">
        <f t="shared" si="287"/>
        <v>LAN.MON.m120014</v>
      </c>
    </row>
    <row r="2703" spans="9:24" x14ac:dyDescent="0.15">
      <c r="I2703" s="168" t="s">
        <v>13137</v>
      </c>
      <c r="J2703" s="168">
        <v>12712</v>
      </c>
      <c r="K2703" s="168" t="str">
        <f t="shared" si="282"/>
        <v>LAN.MON.m110142</v>
      </c>
      <c r="L2703" s="168" t="str">
        <f t="shared" si="283"/>
        <v>"赤狐灵童"</v>
      </c>
      <c r="M2703" s="168">
        <v>22699</v>
      </c>
      <c r="N2703" s="168" t="str">
        <f t="shared" si="284"/>
        <v>LAN.MON.m120142</v>
      </c>
      <c r="O2703" s="168" t="str">
        <f t="shared" si="285"/>
        <v>"赤狐天童"</v>
      </c>
      <c r="P2703" s="168">
        <v>26</v>
      </c>
      <c r="Q2703" s="168">
        <v>12697</v>
      </c>
      <c r="R2703" s="168" t="s">
        <v>6187</v>
      </c>
      <c r="S2703" s="168">
        <v>12697</v>
      </c>
      <c r="T2703" s="168" t="str">
        <f t="shared" si="286"/>
        <v>LAN.MON.m110064</v>
      </c>
      <c r="U2703" s="168">
        <v>22697</v>
      </c>
      <c r="V2703" s="168" t="s">
        <v>6127</v>
      </c>
      <c r="W2703" s="168">
        <v>22697</v>
      </c>
      <c r="X2703" s="168" t="str">
        <f t="shared" si="287"/>
        <v>LAN.MON.m120052</v>
      </c>
    </row>
    <row r="2704" spans="9:24" x14ac:dyDescent="0.15">
      <c r="I2704" s="168" t="s">
        <v>13138</v>
      </c>
      <c r="J2704" s="168">
        <v>12713</v>
      </c>
      <c r="K2704" s="168" t="str">
        <f t="shared" si="282"/>
        <v>LAN.MON.m110132</v>
      </c>
      <c r="L2704" s="168" t="str">
        <f t="shared" si="283"/>
        <v>"狱臂死士"</v>
      </c>
      <c r="M2704" s="168">
        <v>22700</v>
      </c>
      <c r="N2704" s="168" t="str">
        <f t="shared" si="284"/>
        <v>LAN.MON.m120132</v>
      </c>
      <c r="O2704" s="168" t="str">
        <f t="shared" si="285"/>
        <v>"狱臂士主"</v>
      </c>
      <c r="P2704" s="168">
        <v>26</v>
      </c>
      <c r="Q2704" s="168">
        <v>12698</v>
      </c>
      <c r="R2704" s="168" t="s">
        <v>5996</v>
      </c>
      <c r="S2704" s="168">
        <v>12698</v>
      </c>
      <c r="T2704" s="168" t="str">
        <f t="shared" si="286"/>
        <v>LAN.MON.m110025</v>
      </c>
      <c r="U2704" s="168">
        <v>22698</v>
      </c>
      <c r="V2704" s="168" t="s">
        <v>5928</v>
      </c>
      <c r="W2704" s="168">
        <v>22698</v>
      </c>
      <c r="X2704" s="168" t="str">
        <f t="shared" si="287"/>
        <v>LAN.MON.m120017</v>
      </c>
    </row>
    <row r="2705" spans="9:24" x14ac:dyDescent="0.15">
      <c r="I2705" s="168" t="s">
        <v>13139</v>
      </c>
      <c r="J2705" s="168">
        <v>12714</v>
      </c>
      <c r="K2705" s="168" t="str">
        <f t="shared" si="282"/>
        <v>LAN.MON.m110018</v>
      </c>
      <c r="L2705" s="168" t="str">
        <f t="shared" si="283"/>
        <v>"深潭枯骨"</v>
      </c>
      <c r="M2705" s="168">
        <v>22701</v>
      </c>
      <c r="N2705" s="168" t="str">
        <f t="shared" si="284"/>
        <v>LAN.MON.m120018</v>
      </c>
      <c r="O2705" s="168" t="str">
        <f t="shared" si="285"/>
        <v>"深潭枯鲛"</v>
      </c>
      <c r="P2705" s="168">
        <v>26</v>
      </c>
      <c r="Q2705" s="168">
        <v>12699</v>
      </c>
      <c r="R2705" s="168" t="s">
        <v>6021</v>
      </c>
      <c r="S2705" s="168">
        <v>12699</v>
      </c>
      <c r="T2705" s="168" t="str">
        <f t="shared" si="286"/>
        <v>LAN.MON.m110030</v>
      </c>
      <c r="U2705" s="168">
        <v>22699</v>
      </c>
      <c r="V2705" s="168" t="s">
        <v>10408</v>
      </c>
      <c r="W2705" s="168">
        <v>22699</v>
      </c>
      <c r="X2705" s="168" t="str">
        <f t="shared" si="287"/>
        <v>LAN.MON.m120142</v>
      </c>
    </row>
    <row r="2706" spans="9:24" x14ac:dyDescent="0.15">
      <c r="I2706" s="168" t="s">
        <v>13140</v>
      </c>
      <c r="J2706" s="168">
        <v>12715</v>
      </c>
      <c r="K2706" s="168" t="str">
        <f t="shared" si="282"/>
        <v>LAN.MON.m110133</v>
      </c>
      <c r="L2706" s="168" t="str">
        <f t="shared" si="283"/>
        <v>"诛灵魔剑"</v>
      </c>
      <c r="M2706" s="168">
        <v>22702</v>
      </c>
      <c r="N2706" s="168" t="str">
        <f t="shared" si="284"/>
        <v>LAN.MON.m120133</v>
      </c>
      <c r="O2706" s="168" t="str">
        <f t="shared" si="285"/>
        <v>"诛神魔剑"</v>
      </c>
      <c r="P2706" s="168">
        <v>6</v>
      </c>
      <c r="Q2706" s="168">
        <v>12700</v>
      </c>
      <c r="R2706" s="168" t="s">
        <v>10733</v>
      </c>
      <c r="S2706" s="168">
        <v>12700</v>
      </c>
      <c r="T2706" s="168" t="str">
        <f t="shared" si="286"/>
        <v>LAN.MON.m110146</v>
      </c>
      <c r="U2706" s="168">
        <v>22700</v>
      </c>
      <c r="V2706" s="168" t="s">
        <v>6516</v>
      </c>
      <c r="W2706" s="168">
        <v>22700</v>
      </c>
      <c r="X2706" s="168" t="str">
        <f t="shared" si="287"/>
        <v>LAN.MON.m120132</v>
      </c>
    </row>
    <row r="2707" spans="9:24" x14ac:dyDescent="0.15">
      <c r="I2707" s="168" t="s">
        <v>13141</v>
      </c>
      <c r="J2707" s="168">
        <v>12716</v>
      </c>
      <c r="K2707" s="168" t="str">
        <f t="shared" si="282"/>
        <v>LAN.MON.m110054</v>
      </c>
      <c r="L2707" s="168" t="str">
        <f t="shared" si="283"/>
        <v>"云境灵童"</v>
      </c>
      <c r="M2707" s="168">
        <v>22703</v>
      </c>
      <c r="N2707" s="168" t="str">
        <f t="shared" si="284"/>
        <v>LAN.MON.m120054</v>
      </c>
      <c r="O2707" s="168" t="str">
        <f t="shared" si="285"/>
        <v>"云境仙童"</v>
      </c>
      <c r="P2707" s="168">
        <v>6</v>
      </c>
      <c r="Q2707" s="168">
        <v>12701</v>
      </c>
      <c r="R2707" s="168" t="s">
        <v>5981</v>
      </c>
      <c r="S2707" s="168">
        <v>12701</v>
      </c>
      <c r="T2707" s="168" t="str">
        <f t="shared" si="286"/>
        <v>LAN.MON.m110022</v>
      </c>
      <c r="U2707" s="168">
        <v>22701</v>
      </c>
      <c r="V2707" s="168" t="s">
        <v>5965</v>
      </c>
      <c r="W2707" s="168">
        <v>22701</v>
      </c>
      <c r="X2707" s="168" t="str">
        <f t="shared" si="287"/>
        <v>LAN.MON.m120018</v>
      </c>
    </row>
    <row r="2708" spans="9:24" x14ac:dyDescent="0.15">
      <c r="I2708" s="168" t="s">
        <v>13142</v>
      </c>
      <c r="J2708" s="168">
        <v>12717</v>
      </c>
      <c r="K2708" s="168" t="str">
        <f t="shared" si="282"/>
        <v>LAN.MON.m110132</v>
      </c>
      <c r="L2708" s="168" t="str">
        <f t="shared" si="283"/>
        <v>"狱臂死士"</v>
      </c>
      <c r="M2708" s="168">
        <v>22704</v>
      </c>
      <c r="N2708" s="168" t="str">
        <f t="shared" si="284"/>
        <v>LAN.MON.m120132</v>
      </c>
      <c r="O2708" s="168" t="str">
        <f t="shared" si="285"/>
        <v>"狱臂士主"</v>
      </c>
      <c r="P2708" s="168">
        <v>6</v>
      </c>
      <c r="Q2708" s="168">
        <v>12702</v>
      </c>
      <c r="R2708" s="168" t="s">
        <v>6182</v>
      </c>
      <c r="S2708" s="168">
        <v>12702</v>
      </c>
      <c r="T2708" s="168" t="str">
        <f t="shared" si="286"/>
        <v>LAN.MON.m110063</v>
      </c>
      <c r="U2708" s="168">
        <v>22702</v>
      </c>
      <c r="V2708" s="168" t="s">
        <v>6521</v>
      </c>
      <c r="W2708" s="168">
        <v>22702</v>
      </c>
      <c r="X2708" s="168" t="str">
        <f t="shared" si="287"/>
        <v>LAN.MON.m120133</v>
      </c>
    </row>
    <row r="2709" spans="9:24" x14ac:dyDescent="0.15">
      <c r="I2709" s="168" t="s">
        <v>13143</v>
      </c>
      <c r="J2709" s="168">
        <v>12718</v>
      </c>
      <c r="K2709" s="168" t="str">
        <f t="shared" si="282"/>
        <v>LAN.MON.m110018</v>
      </c>
      <c r="L2709" s="168" t="str">
        <f t="shared" si="283"/>
        <v>"深潭枯骨"</v>
      </c>
      <c r="M2709" s="168">
        <v>22705</v>
      </c>
      <c r="N2709" s="168" t="str">
        <f t="shared" si="284"/>
        <v>LAN.MON.m120018</v>
      </c>
      <c r="O2709" s="168" t="str">
        <f t="shared" si="285"/>
        <v>"深潭枯鲛"</v>
      </c>
      <c r="P2709" s="168">
        <v>6</v>
      </c>
      <c r="Q2709" s="168">
        <v>12703</v>
      </c>
      <c r="R2709" s="168" t="s">
        <v>6021</v>
      </c>
      <c r="S2709" s="168">
        <v>12703</v>
      </c>
      <c r="T2709" s="168" t="str">
        <f t="shared" si="286"/>
        <v>LAN.MON.m110030</v>
      </c>
      <c r="U2709" s="168">
        <v>22703</v>
      </c>
      <c r="V2709" s="168" t="s">
        <v>6137</v>
      </c>
      <c r="W2709" s="168">
        <v>22703</v>
      </c>
      <c r="X2709" s="168" t="str">
        <f t="shared" si="287"/>
        <v>LAN.MON.m120054</v>
      </c>
    </row>
    <row r="2710" spans="9:24" x14ac:dyDescent="0.15">
      <c r="I2710" s="168" t="s">
        <v>13144</v>
      </c>
      <c r="J2710" s="168">
        <v>12719</v>
      </c>
      <c r="K2710" s="168" t="str">
        <f t="shared" si="282"/>
        <v>LAN.MON.m110054</v>
      </c>
      <c r="L2710" s="168" t="str">
        <f t="shared" si="283"/>
        <v>"云境灵童"</v>
      </c>
      <c r="M2710" s="168">
        <v>22706</v>
      </c>
      <c r="N2710" s="168" t="str">
        <f t="shared" si="284"/>
        <v>LAN.MON.m120054</v>
      </c>
      <c r="O2710" s="168" t="str">
        <f t="shared" si="285"/>
        <v>"云境仙童"</v>
      </c>
      <c r="P2710" s="168">
        <v>6</v>
      </c>
      <c r="Q2710" s="168">
        <v>12704</v>
      </c>
      <c r="R2710" s="168" t="s">
        <v>10733</v>
      </c>
      <c r="S2710" s="168">
        <v>12704</v>
      </c>
      <c r="T2710" s="168" t="str">
        <f t="shared" si="286"/>
        <v>LAN.MON.m110146</v>
      </c>
      <c r="U2710" s="168">
        <v>22704</v>
      </c>
      <c r="V2710" s="168" t="s">
        <v>6516</v>
      </c>
      <c r="W2710" s="168">
        <v>22704</v>
      </c>
      <c r="X2710" s="168" t="str">
        <f t="shared" si="287"/>
        <v>LAN.MON.m120132</v>
      </c>
    </row>
    <row r="2711" spans="9:24" x14ac:dyDescent="0.15">
      <c r="I2711" s="168" t="s">
        <v>13145</v>
      </c>
      <c r="J2711" s="168">
        <v>12720</v>
      </c>
      <c r="K2711" s="168" t="str">
        <f t="shared" si="282"/>
        <v>LAN.MON.m110133</v>
      </c>
      <c r="L2711" s="168" t="str">
        <f t="shared" si="283"/>
        <v>"诛灵魔剑"</v>
      </c>
      <c r="M2711" s="168">
        <v>22707</v>
      </c>
      <c r="N2711" s="168" t="str">
        <f t="shared" si="284"/>
        <v>LAN.MON.m120133</v>
      </c>
      <c r="O2711" s="168" t="str">
        <f t="shared" si="285"/>
        <v>"诛神魔剑"</v>
      </c>
      <c r="P2711" s="168">
        <v>6</v>
      </c>
      <c r="Q2711" s="168">
        <v>12705</v>
      </c>
      <c r="R2711" s="168" t="s">
        <v>6093</v>
      </c>
      <c r="S2711" s="168">
        <v>12705</v>
      </c>
      <c r="T2711" s="168" t="str">
        <f t="shared" si="286"/>
        <v>LAN.MON.m110045</v>
      </c>
      <c r="U2711" s="168">
        <v>22705</v>
      </c>
      <c r="V2711" s="168" t="s">
        <v>5965</v>
      </c>
      <c r="W2711" s="168">
        <v>22705</v>
      </c>
      <c r="X2711" s="168" t="str">
        <f t="shared" si="287"/>
        <v>LAN.MON.m120018</v>
      </c>
    </row>
    <row r="2712" spans="9:24" x14ac:dyDescent="0.15">
      <c r="I2712" s="168" t="s">
        <v>13146</v>
      </c>
      <c r="J2712" s="168">
        <v>12721</v>
      </c>
      <c r="K2712" s="168" t="str">
        <f t="shared" si="282"/>
        <v>LAN.MON.m110132</v>
      </c>
      <c r="L2712" s="168" t="str">
        <f t="shared" si="283"/>
        <v>"狱臂死士"</v>
      </c>
      <c r="M2712" s="168">
        <v>22708</v>
      </c>
      <c r="N2712" s="168" t="str">
        <f t="shared" si="284"/>
        <v>LAN.MON.m120132</v>
      </c>
      <c r="O2712" s="168" t="str">
        <f t="shared" si="285"/>
        <v>"狱臂士主"</v>
      </c>
      <c r="P2712" s="168">
        <v>6</v>
      </c>
      <c r="Q2712" s="168">
        <v>12706</v>
      </c>
      <c r="R2712" s="168" t="s">
        <v>6127</v>
      </c>
      <c r="S2712" s="168">
        <v>12706</v>
      </c>
      <c r="T2712" s="168" t="str">
        <f t="shared" si="286"/>
        <v>LAN.MON.m110052</v>
      </c>
      <c r="U2712" s="168">
        <v>22706</v>
      </c>
      <c r="V2712" s="168" t="s">
        <v>6137</v>
      </c>
      <c r="W2712" s="168">
        <v>22706</v>
      </c>
      <c r="X2712" s="168" t="str">
        <f t="shared" si="287"/>
        <v>LAN.MON.m120054</v>
      </c>
    </row>
    <row r="2713" spans="9:24" x14ac:dyDescent="0.15">
      <c r="I2713" s="168" t="s">
        <v>13147</v>
      </c>
      <c r="J2713" s="168">
        <v>12722</v>
      </c>
      <c r="K2713" s="168" t="str">
        <f t="shared" si="282"/>
        <v>LAN.MON.m110054</v>
      </c>
      <c r="L2713" s="168" t="str">
        <f t="shared" si="283"/>
        <v>"云境灵童"</v>
      </c>
      <c r="M2713" s="168">
        <v>22709</v>
      </c>
      <c r="N2713" s="168" t="str">
        <f t="shared" si="284"/>
        <v>LAN.MON.m120054</v>
      </c>
      <c r="O2713" s="168" t="str">
        <f t="shared" si="285"/>
        <v>"云境仙童"</v>
      </c>
      <c r="P2713" s="168">
        <v>6</v>
      </c>
      <c r="Q2713" s="168">
        <v>12707</v>
      </c>
      <c r="R2713" s="168" t="s">
        <v>5928</v>
      </c>
      <c r="S2713" s="168">
        <v>12707</v>
      </c>
      <c r="T2713" s="168" t="str">
        <f t="shared" si="286"/>
        <v>LAN.MON.m110017</v>
      </c>
      <c r="U2713" s="168">
        <v>22707</v>
      </c>
      <c r="V2713" s="168" t="s">
        <v>6521</v>
      </c>
      <c r="W2713" s="168">
        <v>22707</v>
      </c>
      <c r="X2713" s="168" t="str">
        <f t="shared" si="287"/>
        <v>LAN.MON.m120133</v>
      </c>
    </row>
    <row r="2714" spans="9:24" x14ac:dyDescent="0.15">
      <c r="I2714" s="168" t="s">
        <v>13148</v>
      </c>
      <c r="J2714" s="168">
        <v>12723</v>
      </c>
      <c r="K2714" s="168" t="str">
        <f t="shared" si="282"/>
        <v>LAN.MON.m110017</v>
      </c>
      <c r="L2714" s="168" t="str">
        <f t="shared" si="283"/>
        <v>"深潭青尸"</v>
      </c>
      <c r="M2714" s="168">
        <v>22710</v>
      </c>
      <c r="N2714" s="168" t="str">
        <f t="shared" si="284"/>
        <v>LAN.MON.m120017</v>
      </c>
      <c r="O2714" s="168" t="str">
        <f t="shared" si="285"/>
        <v>"深潭尸王"</v>
      </c>
      <c r="P2714" s="168">
        <v>6</v>
      </c>
      <c r="Q2714" s="168">
        <v>12708</v>
      </c>
      <c r="R2714" s="168" t="s">
        <v>10408</v>
      </c>
      <c r="S2714" s="168">
        <v>12708</v>
      </c>
      <c r="T2714" s="168" t="str">
        <f t="shared" si="286"/>
        <v>LAN.MON.m110142</v>
      </c>
      <c r="U2714" s="168">
        <v>22708</v>
      </c>
      <c r="V2714" s="168" t="s">
        <v>6516</v>
      </c>
      <c r="W2714" s="168">
        <v>22708</v>
      </c>
      <c r="X2714" s="168" t="str">
        <f t="shared" si="287"/>
        <v>LAN.MON.m120132</v>
      </c>
    </row>
    <row r="2715" spans="9:24" x14ac:dyDescent="0.15">
      <c r="I2715" s="168" t="s">
        <v>13149</v>
      </c>
      <c r="J2715" s="168">
        <v>12724</v>
      </c>
      <c r="K2715" s="168" t="str">
        <f t="shared" si="282"/>
        <v>LAN.MON.m110012</v>
      </c>
      <c r="L2715" s="168" t="str">
        <f t="shared" si="283"/>
        <v>"蝶妖"</v>
      </c>
      <c r="M2715" s="168">
        <v>22711</v>
      </c>
      <c r="N2715" s="168" t="str">
        <f t="shared" si="284"/>
        <v>LAN.MON.m120012</v>
      </c>
      <c r="O2715" s="168" t="str">
        <f t="shared" si="285"/>
        <v>"蝶王"</v>
      </c>
      <c r="P2715" s="168">
        <v>7</v>
      </c>
      <c r="Q2715" s="168">
        <v>12709</v>
      </c>
      <c r="R2715" s="168" t="s">
        <v>5905</v>
      </c>
      <c r="S2715" s="168">
        <v>12709</v>
      </c>
      <c r="T2715" s="168" t="str">
        <f t="shared" si="286"/>
        <v>LAN.MON.m110014</v>
      </c>
      <c r="U2715" s="168">
        <v>22709</v>
      </c>
      <c r="V2715" s="168" t="s">
        <v>6137</v>
      </c>
      <c r="W2715" s="168">
        <v>22709</v>
      </c>
      <c r="X2715" s="168" t="str">
        <f t="shared" si="287"/>
        <v>LAN.MON.m120054</v>
      </c>
    </row>
    <row r="2716" spans="9:24" x14ac:dyDescent="0.15">
      <c r="I2716" s="168" t="s">
        <v>13150</v>
      </c>
      <c r="J2716" s="168">
        <v>12725</v>
      </c>
      <c r="K2716" s="168" t="str">
        <f t="shared" si="282"/>
        <v>LAN.MON.m110016</v>
      </c>
      <c r="L2716" s="168" t="str">
        <f t="shared" si="283"/>
        <v>"蓝湖灵妖"</v>
      </c>
      <c r="M2716" s="168">
        <v>22712</v>
      </c>
      <c r="N2716" s="168" t="str">
        <f t="shared" si="284"/>
        <v>LAN.MON.m120016</v>
      </c>
      <c r="O2716" s="168" t="str">
        <f t="shared" si="285"/>
        <v>"蓝湖灵王"</v>
      </c>
      <c r="P2716" s="168">
        <v>7</v>
      </c>
      <c r="Q2716" s="168">
        <v>12710</v>
      </c>
      <c r="R2716" s="168" t="s">
        <v>6127</v>
      </c>
      <c r="S2716" s="168">
        <v>12710</v>
      </c>
      <c r="T2716" s="168" t="str">
        <f t="shared" si="286"/>
        <v>LAN.MON.m110052</v>
      </c>
      <c r="U2716" s="168">
        <v>22710</v>
      </c>
      <c r="V2716" s="168" t="s">
        <v>5928</v>
      </c>
      <c r="W2716" s="168">
        <v>22710</v>
      </c>
      <c r="X2716" s="168" t="str">
        <f t="shared" si="287"/>
        <v>LAN.MON.m120017</v>
      </c>
    </row>
    <row r="2717" spans="9:24" x14ac:dyDescent="0.15">
      <c r="I2717" s="168" t="s">
        <v>13151</v>
      </c>
      <c r="J2717" s="168">
        <v>12726</v>
      </c>
      <c r="K2717" s="168" t="str">
        <f t="shared" si="282"/>
        <v>LAN.MON.m110068</v>
      </c>
      <c r="L2717" s="168" t="str">
        <f t="shared" si="283"/>
        <v>"蛮坛卫将"</v>
      </c>
      <c r="M2717" s="168">
        <v>22713</v>
      </c>
      <c r="N2717" s="168" t="str">
        <f t="shared" si="284"/>
        <v>LAN.MON.m120068</v>
      </c>
      <c r="O2717" s="168" t="str">
        <f t="shared" si="285"/>
        <v>"蛮坛将主"</v>
      </c>
      <c r="P2717" s="168">
        <v>7</v>
      </c>
      <c r="Q2717" s="168">
        <v>12711</v>
      </c>
      <c r="R2717" s="168" t="s">
        <v>5928</v>
      </c>
      <c r="S2717" s="168">
        <v>12711</v>
      </c>
      <c r="T2717" s="168" t="str">
        <f t="shared" si="286"/>
        <v>LAN.MON.m110017</v>
      </c>
      <c r="U2717" s="168">
        <v>22711</v>
      </c>
      <c r="V2717" s="168" t="s">
        <v>5893</v>
      </c>
      <c r="W2717" s="168">
        <v>22711</v>
      </c>
      <c r="X2717" s="168" t="str">
        <f t="shared" si="287"/>
        <v>LAN.MON.m120012</v>
      </c>
    </row>
    <row r="2718" spans="9:24" x14ac:dyDescent="0.15">
      <c r="I2718" s="168" t="s">
        <v>13152</v>
      </c>
      <c r="J2718" s="168">
        <v>12727</v>
      </c>
      <c r="K2718" s="168" t="str">
        <f t="shared" si="282"/>
        <v>LAN.MON.m110017</v>
      </c>
      <c r="L2718" s="168" t="str">
        <f t="shared" si="283"/>
        <v>"深潭青尸"</v>
      </c>
      <c r="M2718" s="168">
        <v>22714</v>
      </c>
      <c r="N2718" s="168" t="str">
        <f t="shared" si="284"/>
        <v>LAN.MON.m120017</v>
      </c>
      <c r="O2718" s="168" t="str">
        <f t="shared" si="285"/>
        <v>"深潭尸王"</v>
      </c>
      <c r="P2718" s="168">
        <v>7</v>
      </c>
      <c r="Q2718" s="168">
        <v>12712</v>
      </c>
      <c r="R2718" s="168" t="s">
        <v>10408</v>
      </c>
      <c r="S2718" s="168">
        <v>12712</v>
      </c>
      <c r="T2718" s="168" t="str">
        <f t="shared" si="286"/>
        <v>LAN.MON.m110142</v>
      </c>
      <c r="U2718" s="168">
        <v>22712</v>
      </c>
      <c r="V2718" s="168" t="s">
        <v>5922</v>
      </c>
      <c r="W2718" s="168">
        <v>22712</v>
      </c>
      <c r="X2718" s="168" t="str">
        <f t="shared" si="287"/>
        <v>LAN.MON.m120016</v>
      </c>
    </row>
    <row r="2719" spans="9:24" x14ac:dyDescent="0.15">
      <c r="I2719" s="168" t="s">
        <v>13153</v>
      </c>
      <c r="J2719" s="168">
        <v>12728</v>
      </c>
      <c r="K2719" s="168" t="str">
        <f t="shared" si="282"/>
        <v>LAN.MON.m110012</v>
      </c>
      <c r="L2719" s="168" t="str">
        <f t="shared" si="283"/>
        <v>"蝶妖"</v>
      </c>
      <c r="M2719" s="168">
        <v>22715</v>
      </c>
      <c r="N2719" s="168" t="str">
        <f t="shared" si="284"/>
        <v>LAN.MON.m120012</v>
      </c>
      <c r="O2719" s="168" t="str">
        <f t="shared" si="285"/>
        <v>"蝶王"</v>
      </c>
      <c r="P2719" s="168">
        <v>7</v>
      </c>
      <c r="Q2719" s="168">
        <v>12713</v>
      </c>
      <c r="R2719" s="168" t="s">
        <v>6516</v>
      </c>
      <c r="S2719" s="168">
        <v>12713</v>
      </c>
      <c r="T2719" s="168" t="str">
        <f t="shared" si="286"/>
        <v>LAN.MON.m110132</v>
      </c>
      <c r="U2719" s="168">
        <v>22713</v>
      </c>
      <c r="V2719" s="168" t="s">
        <v>6207</v>
      </c>
      <c r="W2719" s="168">
        <v>22713</v>
      </c>
      <c r="X2719" s="168" t="str">
        <f t="shared" si="287"/>
        <v>LAN.MON.m120068</v>
      </c>
    </row>
    <row r="2720" spans="9:24" x14ac:dyDescent="0.15">
      <c r="I2720" s="168" t="s">
        <v>13154</v>
      </c>
      <c r="J2720" s="168">
        <v>12729</v>
      </c>
      <c r="K2720" s="168" t="str">
        <f t="shared" si="282"/>
        <v>LAN.MON.m110016</v>
      </c>
      <c r="L2720" s="168" t="str">
        <f t="shared" si="283"/>
        <v>"蓝湖灵妖"</v>
      </c>
      <c r="M2720" s="168">
        <v>22716</v>
      </c>
      <c r="N2720" s="168" t="str">
        <f t="shared" si="284"/>
        <v>LAN.MON.m120016</v>
      </c>
      <c r="O2720" s="168" t="str">
        <f t="shared" si="285"/>
        <v>"蓝湖灵王"</v>
      </c>
      <c r="P2720" s="168">
        <v>7</v>
      </c>
      <c r="Q2720" s="168">
        <v>12714</v>
      </c>
      <c r="R2720" s="168" t="s">
        <v>5965</v>
      </c>
      <c r="S2720" s="168">
        <v>12714</v>
      </c>
      <c r="T2720" s="168" t="str">
        <f t="shared" si="286"/>
        <v>LAN.MON.m110018</v>
      </c>
      <c r="U2720" s="168">
        <v>22714</v>
      </c>
      <c r="V2720" s="168" t="s">
        <v>5928</v>
      </c>
      <c r="W2720" s="168">
        <v>22714</v>
      </c>
      <c r="X2720" s="168" t="str">
        <f t="shared" si="287"/>
        <v>LAN.MON.m120017</v>
      </c>
    </row>
    <row r="2721" spans="9:24" x14ac:dyDescent="0.15">
      <c r="I2721" s="168" t="s">
        <v>13155</v>
      </c>
      <c r="J2721" s="168">
        <v>12730</v>
      </c>
      <c r="K2721" s="168" t="str">
        <f t="shared" si="282"/>
        <v>LAN.MON.m110068</v>
      </c>
      <c r="L2721" s="168" t="str">
        <f t="shared" si="283"/>
        <v>"蛮坛卫将"</v>
      </c>
      <c r="M2721" s="168">
        <v>22717</v>
      </c>
      <c r="N2721" s="168" t="str">
        <f t="shared" si="284"/>
        <v>LAN.MON.m120068</v>
      </c>
      <c r="O2721" s="168" t="str">
        <f t="shared" si="285"/>
        <v>"蛮坛将主"</v>
      </c>
      <c r="P2721" s="168">
        <v>7</v>
      </c>
      <c r="Q2721" s="168">
        <v>12715</v>
      </c>
      <c r="R2721" s="168" t="s">
        <v>6521</v>
      </c>
      <c r="S2721" s="168">
        <v>12715</v>
      </c>
      <c r="T2721" s="168" t="str">
        <f t="shared" si="286"/>
        <v>LAN.MON.m110133</v>
      </c>
      <c r="U2721" s="168">
        <v>22715</v>
      </c>
      <c r="V2721" s="168" t="s">
        <v>5893</v>
      </c>
      <c r="W2721" s="168">
        <v>22715</v>
      </c>
      <c r="X2721" s="168" t="str">
        <f t="shared" si="287"/>
        <v>LAN.MON.m120012</v>
      </c>
    </row>
    <row r="2722" spans="9:24" x14ac:dyDescent="0.15">
      <c r="I2722" s="168" t="s">
        <v>13156</v>
      </c>
      <c r="J2722" s="168">
        <v>12731</v>
      </c>
      <c r="K2722" s="168" t="str">
        <f t="shared" si="282"/>
        <v>LAN.MON.m110138</v>
      </c>
      <c r="L2722" s="168" t="str">
        <f t="shared" si="283"/>
        <v>"战将之灵"</v>
      </c>
      <c r="M2722" s="168">
        <v>22718</v>
      </c>
      <c r="N2722" s="168" t="str">
        <f t="shared" si="284"/>
        <v>LAN.MON.m120138</v>
      </c>
      <c r="O2722" s="168" t="str">
        <f t="shared" si="285"/>
        <v>"战将之神"</v>
      </c>
      <c r="P2722" s="168">
        <v>7</v>
      </c>
      <c r="Q2722" s="168">
        <v>12716</v>
      </c>
      <c r="R2722" s="168" t="s">
        <v>6137</v>
      </c>
      <c r="S2722" s="168">
        <v>12716</v>
      </c>
      <c r="T2722" s="168" t="str">
        <f t="shared" si="286"/>
        <v>LAN.MON.m110054</v>
      </c>
      <c r="U2722" s="168">
        <v>22716</v>
      </c>
      <c r="V2722" s="168" t="s">
        <v>5922</v>
      </c>
      <c r="W2722" s="168">
        <v>22716</v>
      </c>
      <c r="X2722" s="168" t="str">
        <f t="shared" si="287"/>
        <v>LAN.MON.m120016</v>
      </c>
    </row>
    <row r="2723" spans="9:24" x14ac:dyDescent="0.15">
      <c r="I2723" s="168" t="s">
        <v>13157</v>
      </c>
      <c r="J2723" s="168">
        <v>12732</v>
      </c>
      <c r="K2723" s="168" t="str">
        <f t="shared" si="282"/>
        <v>LAN.MON.m110139</v>
      </c>
      <c r="L2723" s="168" t="str">
        <f t="shared" si="283"/>
        <v>"云豹古尸"</v>
      </c>
      <c r="M2723" s="168">
        <v>22719</v>
      </c>
      <c r="N2723" s="168" t="str">
        <f t="shared" si="284"/>
        <v>LAN.MON.m120139</v>
      </c>
      <c r="O2723" s="168" t="str">
        <f t="shared" si="285"/>
        <v>"云豹神尸"</v>
      </c>
      <c r="P2723" s="168">
        <v>7</v>
      </c>
      <c r="Q2723" s="168">
        <v>12717</v>
      </c>
      <c r="R2723" s="168" t="s">
        <v>6516</v>
      </c>
      <c r="S2723" s="168">
        <v>12717</v>
      </c>
      <c r="T2723" s="168" t="str">
        <f t="shared" si="286"/>
        <v>LAN.MON.m110132</v>
      </c>
      <c r="U2723" s="168">
        <v>22717</v>
      </c>
      <c r="V2723" s="168" t="s">
        <v>6207</v>
      </c>
      <c r="W2723" s="168">
        <v>22717</v>
      </c>
      <c r="X2723" s="168" t="str">
        <f t="shared" si="287"/>
        <v>LAN.MON.m120068</v>
      </c>
    </row>
    <row r="2724" spans="9:24" x14ac:dyDescent="0.15">
      <c r="I2724" s="168" t="s">
        <v>13158</v>
      </c>
      <c r="J2724" s="168">
        <v>12733</v>
      </c>
      <c r="K2724" s="168" t="str">
        <f t="shared" si="282"/>
        <v>LAN.MON.m110140</v>
      </c>
      <c r="L2724" s="168" t="str">
        <f t="shared" si="283"/>
        <v>"恶障魔蛇"</v>
      </c>
      <c r="M2724" s="168">
        <v>22720</v>
      </c>
      <c r="N2724" s="168" t="str">
        <f t="shared" si="284"/>
        <v>LAN.MON.m120140</v>
      </c>
      <c r="O2724" s="168" t="str">
        <f t="shared" si="285"/>
        <v>"恶障蛇神"</v>
      </c>
      <c r="P2724" s="168">
        <v>7</v>
      </c>
      <c r="Q2724" s="168">
        <v>12718</v>
      </c>
      <c r="R2724" s="168" t="s">
        <v>5965</v>
      </c>
      <c r="S2724" s="168">
        <v>12718</v>
      </c>
      <c r="T2724" s="168" t="str">
        <f t="shared" si="286"/>
        <v>LAN.MON.m110018</v>
      </c>
      <c r="U2724" s="168">
        <v>22718</v>
      </c>
      <c r="V2724" s="168" t="s">
        <v>7981</v>
      </c>
      <c r="W2724" s="168">
        <v>22718</v>
      </c>
      <c r="X2724" s="168" t="str">
        <f t="shared" si="287"/>
        <v>LAN.MON.m120138</v>
      </c>
    </row>
    <row r="2725" spans="9:24" x14ac:dyDescent="0.15">
      <c r="I2725" s="168" t="s">
        <v>13159</v>
      </c>
      <c r="J2725" s="168">
        <v>12734</v>
      </c>
      <c r="K2725" s="168" t="str">
        <f t="shared" si="282"/>
        <v>LAN.MON.m110090</v>
      </c>
      <c r="L2725" s="168" t="str">
        <f t="shared" si="283"/>
        <v>"双头灵狼"</v>
      </c>
      <c r="M2725" s="168">
        <v>22721</v>
      </c>
      <c r="N2725" s="168" t="str">
        <f t="shared" si="284"/>
        <v>LAN.MON.m120090</v>
      </c>
      <c r="O2725" s="168" t="str">
        <f t="shared" si="285"/>
        <v>"双头狼皇"</v>
      </c>
      <c r="P2725" s="168">
        <v>9</v>
      </c>
      <c r="Q2725" s="168">
        <v>12719</v>
      </c>
      <c r="R2725" s="168" t="s">
        <v>6137</v>
      </c>
      <c r="S2725" s="168">
        <v>12719</v>
      </c>
      <c r="T2725" s="168" t="str">
        <f t="shared" si="286"/>
        <v>LAN.MON.m110054</v>
      </c>
      <c r="U2725" s="168">
        <v>22719</v>
      </c>
      <c r="V2725" s="168" t="s">
        <v>7986</v>
      </c>
      <c r="W2725" s="168">
        <v>22719</v>
      </c>
      <c r="X2725" s="168" t="str">
        <f t="shared" si="287"/>
        <v>LAN.MON.m120139</v>
      </c>
    </row>
    <row r="2726" spans="9:24" x14ac:dyDescent="0.15">
      <c r="I2726" s="168" t="s">
        <v>13160</v>
      </c>
      <c r="J2726" s="168">
        <v>12735</v>
      </c>
      <c r="K2726" s="168" t="str">
        <f t="shared" si="282"/>
        <v>LAN.MON.m110138</v>
      </c>
      <c r="L2726" s="168" t="str">
        <f t="shared" si="283"/>
        <v>"战将之灵"</v>
      </c>
      <c r="M2726" s="168">
        <v>22722</v>
      </c>
      <c r="N2726" s="168" t="str">
        <f t="shared" si="284"/>
        <v>LAN.MON.m120138</v>
      </c>
      <c r="O2726" s="168" t="str">
        <f t="shared" si="285"/>
        <v>"战将之神"</v>
      </c>
      <c r="P2726" s="168">
        <v>9</v>
      </c>
      <c r="Q2726" s="168">
        <v>12720</v>
      </c>
      <c r="R2726" s="168" t="s">
        <v>6521</v>
      </c>
      <c r="S2726" s="168">
        <v>12720</v>
      </c>
      <c r="T2726" s="168" t="str">
        <f t="shared" si="286"/>
        <v>LAN.MON.m110133</v>
      </c>
      <c r="U2726" s="168">
        <v>22720</v>
      </c>
      <c r="V2726" s="168" t="s">
        <v>7991</v>
      </c>
      <c r="W2726" s="168">
        <v>22720</v>
      </c>
      <c r="X2726" s="168" t="str">
        <f t="shared" si="287"/>
        <v>LAN.MON.m120140</v>
      </c>
    </row>
    <row r="2727" spans="9:24" x14ac:dyDescent="0.15">
      <c r="I2727" s="168" t="s">
        <v>13161</v>
      </c>
      <c r="J2727" s="168">
        <v>12736</v>
      </c>
      <c r="K2727" s="168" t="str">
        <f t="shared" si="282"/>
        <v>LAN.MON.m110140</v>
      </c>
      <c r="L2727" s="168" t="str">
        <f t="shared" si="283"/>
        <v>"恶障魔蛇"</v>
      </c>
      <c r="M2727" s="168">
        <v>22723</v>
      </c>
      <c r="N2727" s="168" t="str">
        <f t="shared" si="284"/>
        <v>LAN.MON.m120140</v>
      </c>
      <c r="O2727" s="168" t="str">
        <f t="shared" si="285"/>
        <v>"恶障蛇神"</v>
      </c>
      <c r="P2727" s="168">
        <v>9</v>
      </c>
      <c r="Q2727" s="168">
        <v>12721</v>
      </c>
      <c r="R2727" s="168" t="s">
        <v>6516</v>
      </c>
      <c r="S2727" s="168">
        <v>12721</v>
      </c>
      <c r="T2727" s="168" t="str">
        <f t="shared" si="286"/>
        <v>LAN.MON.m110132</v>
      </c>
      <c r="U2727" s="168">
        <v>22721</v>
      </c>
      <c r="V2727" s="168" t="s">
        <v>6311</v>
      </c>
      <c r="W2727" s="168">
        <v>22721</v>
      </c>
      <c r="X2727" s="168" t="str">
        <f t="shared" si="287"/>
        <v>LAN.MON.m120090</v>
      </c>
    </row>
    <row r="2728" spans="9:24" x14ac:dyDescent="0.15">
      <c r="I2728" s="168" t="s">
        <v>13162</v>
      </c>
      <c r="J2728" s="168">
        <v>12737</v>
      </c>
      <c r="K2728" s="168" t="str">
        <f t="shared" si="282"/>
        <v>LAN.MON.m110139</v>
      </c>
      <c r="L2728" s="168" t="str">
        <f t="shared" si="283"/>
        <v>"云豹古尸"</v>
      </c>
      <c r="M2728" s="168">
        <v>22724</v>
      </c>
      <c r="N2728" s="168" t="str">
        <f t="shared" si="284"/>
        <v>LAN.MON.m120139</v>
      </c>
      <c r="O2728" s="168" t="str">
        <f t="shared" si="285"/>
        <v>"云豹神尸"</v>
      </c>
      <c r="P2728" s="168">
        <v>9</v>
      </c>
      <c r="Q2728" s="168">
        <v>12722</v>
      </c>
      <c r="R2728" s="168" t="s">
        <v>6137</v>
      </c>
      <c r="S2728" s="168">
        <v>12722</v>
      </c>
      <c r="T2728" s="168" t="str">
        <f t="shared" si="286"/>
        <v>LAN.MON.m110054</v>
      </c>
      <c r="U2728" s="168">
        <v>22722</v>
      </c>
      <c r="V2728" s="168" t="s">
        <v>7981</v>
      </c>
      <c r="W2728" s="168">
        <v>22722</v>
      </c>
      <c r="X2728" s="168" t="str">
        <f t="shared" si="287"/>
        <v>LAN.MON.m120138</v>
      </c>
    </row>
    <row r="2729" spans="9:24" x14ac:dyDescent="0.15">
      <c r="I2729" s="168" t="s">
        <v>13163</v>
      </c>
      <c r="J2729" s="168">
        <v>12738</v>
      </c>
      <c r="K2729" s="168" t="str">
        <f t="shared" si="282"/>
        <v>LAN.MON.m110090</v>
      </c>
      <c r="L2729" s="168" t="str">
        <f t="shared" si="283"/>
        <v>"双头灵狼"</v>
      </c>
      <c r="M2729" s="168">
        <v>22725</v>
      </c>
      <c r="N2729" s="168" t="str">
        <f t="shared" si="284"/>
        <v>LAN.MON.m120090</v>
      </c>
      <c r="O2729" s="168" t="str">
        <f t="shared" si="285"/>
        <v>"双头狼皇"</v>
      </c>
      <c r="P2729" s="168">
        <v>9</v>
      </c>
      <c r="Q2729" s="168">
        <v>12723</v>
      </c>
      <c r="R2729" s="168" t="s">
        <v>5928</v>
      </c>
      <c r="S2729" s="168">
        <v>12723</v>
      </c>
      <c r="T2729" s="168" t="str">
        <f t="shared" si="286"/>
        <v>LAN.MON.m110017</v>
      </c>
      <c r="U2729" s="168">
        <v>22723</v>
      </c>
      <c r="V2729" s="168" t="s">
        <v>7991</v>
      </c>
      <c r="W2729" s="168">
        <v>22723</v>
      </c>
      <c r="X2729" s="168" t="str">
        <f t="shared" si="287"/>
        <v>LAN.MON.m120140</v>
      </c>
    </row>
    <row r="2730" spans="9:24" x14ac:dyDescent="0.15">
      <c r="I2730" s="168" t="s">
        <v>13164</v>
      </c>
      <c r="J2730" s="168">
        <v>12739</v>
      </c>
      <c r="K2730" s="168" t="str">
        <f t="shared" si="282"/>
        <v>LAN.MON.m110140</v>
      </c>
      <c r="L2730" s="168" t="str">
        <f t="shared" si="283"/>
        <v>"恶障魔蛇"</v>
      </c>
      <c r="M2730" s="168">
        <v>22726</v>
      </c>
      <c r="N2730" s="168" t="str">
        <f t="shared" si="284"/>
        <v>LAN.MON.m120140</v>
      </c>
      <c r="O2730" s="168" t="str">
        <f t="shared" si="285"/>
        <v>"恶障蛇神"</v>
      </c>
      <c r="P2730" s="168">
        <v>9</v>
      </c>
      <c r="Q2730" s="168">
        <v>12724</v>
      </c>
      <c r="R2730" s="168" t="s">
        <v>5893</v>
      </c>
      <c r="S2730" s="168">
        <v>12724</v>
      </c>
      <c r="T2730" s="168" t="str">
        <f t="shared" si="286"/>
        <v>LAN.MON.m110012</v>
      </c>
      <c r="U2730" s="168">
        <v>22724</v>
      </c>
      <c r="V2730" s="168" t="s">
        <v>7986</v>
      </c>
      <c r="W2730" s="168">
        <v>22724</v>
      </c>
      <c r="X2730" s="168" t="str">
        <f t="shared" si="287"/>
        <v>LAN.MON.m120139</v>
      </c>
    </row>
    <row r="2731" spans="9:24" x14ac:dyDescent="0.15">
      <c r="I2731" s="168" t="s">
        <v>13165</v>
      </c>
      <c r="J2731" s="168">
        <v>12740</v>
      </c>
      <c r="K2731" s="168" t="str">
        <f t="shared" si="282"/>
        <v>LAN.MON.m110032</v>
      </c>
      <c r="L2731" s="168" t="str">
        <f t="shared" si="283"/>
        <v>"荒山囚兽"</v>
      </c>
      <c r="M2731" s="168">
        <v>22727</v>
      </c>
      <c r="N2731" s="168" t="str">
        <f t="shared" si="284"/>
        <v>LAN.MON.m120032</v>
      </c>
      <c r="O2731" s="168" t="str">
        <f t="shared" si="285"/>
        <v>"荒山兽王"</v>
      </c>
      <c r="P2731" s="168">
        <v>9</v>
      </c>
      <c r="Q2731" s="168">
        <v>12725</v>
      </c>
      <c r="R2731" s="168" t="s">
        <v>5922</v>
      </c>
      <c r="S2731" s="168">
        <v>12725</v>
      </c>
      <c r="T2731" s="168" t="str">
        <f t="shared" si="286"/>
        <v>LAN.MON.m110016</v>
      </c>
      <c r="U2731" s="168">
        <v>22725</v>
      </c>
      <c r="V2731" s="168" t="s">
        <v>6311</v>
      </c>
      <c r="W2731" s="168">
        <v>22725</v>
      </c>
      <c r="X2731" s="168" t="str">
        <f t="shared" si="287"/>
        <v>LAN.MON.m120090</v>
      </c>
    </row>
    <row r="2732" spans="9:24" x14ac:dyDescent="0.15">
      <c r="I2732" s="168" t="s">
        <v>13166</v>
      </c>
      <c r="J2732" s="168">
        <v>12741</v>
      </c>
      <c r="K2732" s="168" t="str">
        <f t="shared" si="282"/>
        <v>LAN.MON.m110036</v>
      </c>
      <c r="L2732" s="168" t="str">
        <f t="shared" si="283"/>
        <v>"冰境巨兽"</v>
      </c>
      <c r="M2732" s="168">
        <v>22728</v>
      </c>
      <c r="N2732" s="168" t="str">
        <f t="shared" si="284"/>
        <v>LAN.MON.m120036</v>
      </c>
      <c r="O2732" s="168" t="str">
        <f t="shared" si="285"/>
        <v>"冰境兽王"</v>
      </c>
      <c r="P2732" s="168">
        <v>9</v>
      </c>
      <c r="Q2732" s="168">
        <v>12726</v>
      </c>
      <c r="R2732" s="168" t="s">
        <v>6207</v>
      </c>
      <c r="S2732" s="168">
        <v>12726</v>
      </c>
      <c r="T2732" s="168" t="str">
        <f t="shared" si="286"/>
        <v>LAN.MON.m110068</v>
      </c>
      <c r="U2732" s="168">
        <v>22726</v>
      </c>
      <c r="V2732" s="168" t="s">
        <v>7991</v>
      </c>
      <c r="W2732" s="168">
        <v>22726</v>
      </c>
      <c r="X2732" s="168" t="str">
        <f t="shared" si="287"/>
        <v>LAN.MON.m120140</v>
      </c>
    </row>
    <row r="2733" spans="9:24" x14ac:dyDescent="0.15">
      <c r="I2733" s="168" t="s">
        <v>13167</v>
      </c>
      <c r="J2733" s="168">
        <v>12742</v>
      </c>
      <c r="K2733" s="168" t="str">
        <f t="shared" si="282"/>
        <v>LAN.MON.m110053</v>
      </c>
      <c r="L2733" s="168" t="str">
        <f t="shared" si="283"/>
        <v>"腾云龙狮"</v>
      </c>
      <c r="M2733" s="168">
        <v>22729</v>
      </c>
      <c r="N2733" s="168" t="str">
        <f t="shared" si="284"/>
        <v>LAN.MON.m120053</v>
      </c>
      <c r="O2733" s="168" t="str">
        <f t="shared" si="285"/>
        <v>"龙狮皇"</v>
      </c>
      <c r="P2733" s="168">
        <v>9</v>
      </c>
      <c r="Q2733" s="168">
        <v>12727</v>
      </c>
      <c r="R2733" s="168" t="s">
        <v>5928</v>
      </c>
      <c r="S2733" s="168">
        <v>12727</v>
      </c>
      <c r="T2733" s="168" t="str">
        <f t="shared" si="286"/>
        <v>LAN.MON.m110017</v>
      </c>
      <c r="U2733" s="168">
        <v>22727</v>
      </c>
      <c r="V2733" s="168" t="s">
        <v>6030</v>
      </c>
      <c r="W2733" s="168">
        <v>22727</v>
      </c>
      <c r="X2733" s="168" t="str">
        <f t="shared" si="287"/>
        <v>LAN.MON.m120032</v>
      </c>
    </row>
    <row r="2734" spans="9:24" x14ac:dyDescent="0.15">
      <c r="I2734" s="168" t="s">
        <v>13168</v>
      </c>
      <c r="J2734" s="168">
        <v>12743</v>
      </c>
      <c r="K2734" s="168" t="str">
        <f t="shared" si="282"/>
        <v>LAN.MON.m110068</v>
      </c>
      <c r="L2734" s="168" t="str">
        <f t="shared" si="283"/>
        <v>"蛮坛卫将"</v>
      </c>
      <c r="M2734" s="168">
        <v>22730</v>
      </c>
      <c r="N2734" s="168" t="str">
        <f t="shared" si="284"/>
        <v>LAN.MON.m120068</v>
      </c>
      <c r="O2734" s="168" t="str">
        <f t="shared" si="285"/>
        <v>"蛮坛将主"</v>
      </c>
      <c r="P2734" s="168">
        <v>9</v>
      </c>
      <c r="Q2734" s="168">
        <v>12728</v>
      </c>
      <c r="R2734" s="168" t="s">
        <v>5893</v>
      </c>
      <c r="S2734" s="168">
        <v>12728</v>
      </c>
      <c r="T2734" s="168" t="str">
        <f t="shared" si="286"/>
        <v>LAN.MON.m110012</v>
      </c>
      <c r="U2734" s="168">
        <v>22728</v>
      </c>
      <c r="V2734" s="168" t="s">
        <v>6049</v>
      </c>
      <c r="W2734" s="168">
        <v>22728</v>
      </c>
      <c r="X2734" s="168" t="str">
        <f t="shared" si="287"/>
        <v>LAN.MON.m120036</v>
      </c>
    </row>
    <row r="2735" spans="9:24" x14ac:dyDescent="0.15">
      <c r="I2735" s="168" t="s">
        <v>13169</v>
      </c>
      <c r="J2735" s="168">
        <v>12744</v>
      </c>
      <c r="K2735" s="168" t="str">
        <f t="shared" si="282"/>
        <v>LAN.MON.m110032</v>
      </c>
      <c r="L2735" s="168" t="str">
        <f t="shared" si="283"/>
        <v>"荒山囚兽"</v>
      </c>
      <c r="M2735" s="168">
        <v>22731</v>
      </c>
      <c r="N2735" s="168" t="str">
        <f t="shared" si="284"/>
        <v>LAN.MON.m120032</v>
      </c>
      <c r="O2735" s="168" t="str">
        <f t="shared" si="285"/>
        <v>"荒山兽王"</v>
      </c>
      <c r="P2735" s="168">
        <v>8</v>
      </c>
      <c r="Q2735" s="168">
        <v>12729</v>
      </c>
      <c r="R2735" s="168" t="s">
        <v>5922</v>
      </c>
      <c r="S2735" s="168">
        <v>12729</v>
      </c>
      <c r="T2735" s="168" t="str">
        <f t="shared" si="286"/>
        <v>LAN.MON.m110016</v>
      </c>
      <c r="U2735" s="168">
        <v>22729</v>
      </c>
      <c r="V2735" s="168" t="s">
        <v>6132</v>
      </c>
      <c r="W2735" s="168">
        <v>22729</v>
      </c>
      <c r="X2735" s="168" t="str">
        <f t="shared" si="287"/>
        <v>LAN.MON.m120053</v>
      </c>
    </row>
    <row r="2736" spans="9:24" x14ac:dyDescent="0.15">
      <c r="I2736" s="168" t="s">
        <v>13170</v>
      </c>
      <c r="J2736" s="168">
        <v>12745</v>
      </c>
      <c r="K2736" s="168" t="str">
        <f t="shared" si="282"/>
        <v>LAN.MON.m110036</v>
      </c>
      <c r="L2736" s="168" t="str">
        <f t="shared" si="283"/>
        <v>"冰境巨兽"</v>
      </c>
      <c r="M2736" s="168">
        <v>22732</v>
      </c>
      <c r="N2736" s="168" t="str">
        <f t="shared" si="284"/>
        <v>LAN.MON.m120036</v>
      </c>
      <c r="O2736" s="168" t="str">
        <f t="shared" si="285"/>
        <v>"冰境兽王"</v>
      </c>
      <c r="P2736" s="168">
        <v>8</v>
      </c>
      <c r="Q2736" s="168">
        <v>12730</v>
      </c>
      <c r="R2736" s="168" t="s">
        <v>6207</v>
      </c>
      <c r="S2736" s="168">
        <v>12730</v>
      </c>
      <c r="T2736" s="168" t="str">
        <f t="shared" si="286"/>
        <v>LAN.MON.m110068</v>
      </c>
      <c r="U2736" s="168">
        <v>22730</v>
      </c>
      <c r="V2736" s="168" t="s">
        <v>6207</v>
      </c>
      <c r="W2736" s="168">
        <v>22730</v>
      </c>
      <c r="X2736" s="168" t="str">
        <f t="shared" si="287"/>
        <v>LAN.MON.m120068</v>
      </c>
    </row>
    <row r="2737" spans="9:24" x14ac:dyDescent="0.15">
      <c r="I2737" s="168" t="s">
        <v>13171</v>
      </c>
      <c r="J2737" s="168">
        <v>12746</v>
      </c>
      <c r="K2737" s="168" t="str">
        <f t="shared" si="282"/>
        <v>LAN.MON.m110053</v>
      </c>
      <c r="L2737" s="168" t="str">
        <f t="shared" si="283"/>
        <v>"腾云龙狮"</v>
      </c>
      <c r="M2737" s="168">
        <v>22733</v>
      </c>
      <c r="N2737" s="168" t="str">
        <f t="shared" si="284"/>
        <v>LAN.MON.m120053</v>
      </c>
      <c r="O2737" s="168" t="str">
        <f t="shared" si="285"/>
        <v>"龙狮皇"</v>
      </c>
      <c r="P2737" s="168">
        <v>8</v>
      </c>
      <c r="Q2737" s="168">
        <v>12731</v>
      </c>
      <c r="R2737" s="168" t="s">
        <v>7981</v>
      </c>
      <c r="S2737" s="168">
        <v>12731</v>
      </c>
      <c r="T2737" s="168" t="str">
        <f t="shared" si="286"/>
        <v>LAN.MON.m110138</v>
      </c>
      <c r="U2737" s="168">
        <v>22731</v>
      </c>
      <c r="V2737" s="168" t="s">
        <v>6030</v>
      </c>
      <c r="W2737" s="168">
        <v>22731</v>
      </c>
      <c r="X2737" s="168" t="str">
        <f t="shared" si="287"/>
        <v>LAN.MON.m120032</v>
      </c>
    </row>
    <row r="2738" spans="9:24" x14ac:dyDescent="0.15">
      <c r="I2738" s="168" t="s">
        <v>13172</v>
      </c>
      <c r="J2738" s="168">
        <v>12747</v>
      </c>
      <c r="K2738" s="168" t="str">
        <f t="shared" si="282"/>
        <v>LAN.MON.m110060</v>
      </c>
      <c r="L2738" s="168" t="str">
        <f t="shared" si="283"/>
        <v>"守境金将"</v>
      </c>
      <c r="M2738" s="168">
        <v>22734</v>
      </c>
      <c r="N2738" s="168" t="str">
        <f t="shared" si="284"/>
        <v>LAN.MON.m120060</v>
      </c>
      <c r="O2738" s="168" t="str">
        <f t="shared" si="285"/>
        <v>"守境仙将"</v>
      </c>
      <c r="P2738" s="168">
        <v>8</v>
      </c>
      <c r="Q2738" s="168">
        <v>12732</v>
      </c>
      <c r="R2738" s="168" t="s">
        <v>7986</v>
      </c>
      <c r="S2738" s="168">
        <v>12732</v>
      </c>
      <c r="T2738" s="168" t="str">
        <f t="shared" si="286"/>
        <v>LAN.MON.m110139</v>
      </c>
      <c r="U2738" s="168">
        <v>22732</v>
      </c>
      <c r="V2738" s="168" t="s">
        <v>6049</v>
      </c>
      <c r="W2738" s="168">
        <v>22732</v>
      </c>
      <c r="X2738" s="168" t="str">
        <f t="shared" si="287"/>
        <v>LAN.MON.m120036</v>
      </c>
    </row>
    <row r="2739" spans="9:24" x14ac:dyDescent="0.15">
      <c r="I2739" s="168" t="s">
        <v>13173</v>
      </c>
      <c r="J2739" s="168">
        <v>12748</v>
      </c>
      <c r="K2739" s="168" t="str">
        <f t="shared" si="282"/>
        <v>LAN.MON.m110003</v>
      </c>
      <c r="L2739" s="168" t="str">
        <f t="shared" si="283"/>
        <v>"白荷妖"</v>
      </c>
      <c r="M2739" s="168">
        <v>22735</v>
      </c>
      <c r="N2739" s="168" t="str">
        <f t="shared" si="284"/>
        <v>LAN.MON.m120003</v>
      </c>
      <c r="O2739" s="168" t="str">
        <f t="shared" si="285"/>
        <v>"白荷妖王"</v>
      </c>
      <c r="P2739" s="168">
        <v>8</v>
      </c>
      <c r="Q2739" s="168">
        <v>12733</v>
      </c>
      <c r="R2739" s="168" t="s">
        <v>7991</v>
      </c>
      <c r="S2739" s="168">
        <v>12733</v>
      </c>
      <c r="T2739" s="168" t="str">
        <f t="shared" si="286"/>
        <v>LAN.MON.m110140</v>
      </c>
      <c r="U2739" s="168">
        <v>22733</v>
      </c>
      <c r="V2739" s="168" t="s">
        <v>6132</v>
      </c>
      <c r="W2739" s="168">
        <v>22733</v>
      </c>
      <c r="X2739" s="168" t="str">
        <f t="shared" si="287"/>
        <v>LAN.MON.m120053</v>
      </c>
    </row>
    <row r="2740" spans="9:24" x14ac:dyDescent="0.15">
      <c r="I2740" s="168" t="s">
        <v>13174</v>
      </c>
      <c r="J2740" s="168">
        <v>12749</v>
      </c>
      <c r="K2740" s="168" t="str">
        <f t="shared" si="282"/>
        <v>LAN.MON.m110141</v>
      </c>
      <c r="L2740" s="168" t="str">
        <f t="shared" si="283"/>
        <v>"巧音魔灵"</v>
      </c>
      <c r="M2740" s="168">
        <v>22736</v>
      </c>
      <c r="N2740" s="168" t="str">
        <f t="shared" si="284"/>
        <v>LAN.MON.m120141</v>
      </c>
      <c r="O2740" s="168" t="str">
        <f t="shared" si="285"/>
        <v>"巧音魔仙"</v>
      </c>
      <c r="P2740" s="168">
        <v>8</v>
      </c>
      <c r="Q2740" s="168">
        <v>12734</v>
      </c>
      <c r="R2740" s="168" t="s">
        <v>6311</v>
      </c>
      <c r="S2740" s="168">
        <v>12734</v>
      </c>
      <c r="T2740" s="168" t="str">
        <f t="shared" si="286"/>
        <v>LAN.MON.m110090</v>
      </c>
      <c r="U2740" s="168">
        <v>22734</v>
      </c>
      <c r="V2740" s="168" t="s">
        <v>6167</v>
      </c>
      <c r="W2740" s="168">
        <v>22734</v>
      </c>
      <c r="X2740" s="168" t="str">
        <f t="shared" si="287"/>
        <v>LAN.MON.m120060</v>
      </c>
    </row>
    <row r="2741" spans="9:24" x14ac:dyDescent="0.15">
      <c r="I2741" s="168" t="s">
        <v>13175</v>
      </c>
      <c r="J2741" s="168">
        <v>12750</v>
      </c>
      <c r="K2741" s="168" t="str">
        <f t="shared" si="282"/>
        <v>LAN.MON.m110060</v>
      </c>
      <c r="L2741" s="168" t="str">
        <f t="shared" si="283"/>
        <v>"守境金将"</v>
      </c>
      <c r="M2741" s="168">
        <v>22737</v>
      </c>
      <c r="N2741" s="168" t="str">
        <f t="shared" si="284"/>
        <v>LAN.MON.m120060</v>
      </c>
      <c r="O2741" s="168" t="str">
        <f t="shared" si="285"/>
        <v>"守境仙将"</v>
      </c>
      <c r="P2741" s="168">
        <v>8</v>
      </c>
      <c r="Q2741" s="168">
        <v>12735</v>
      </c>
      <c r="R2741" s="168" t="s">
        <v>7981</v>
      </c>
      <c r="S2741" s="168">
        <v>12735</v>
      </c>
      <c r="T2741" s="168" t="str">
        <f t="shared" si="286"/>
        <v>LAN.MON.m110138</v>
      </c>
      <c r="U2741" s="168">
        <v>22735</v>
      </c>
      <c r="V2741" s="168" t="s">
        <v>5871</v>
      </c>
      <c r="W2741" s="168">
        <v>22735</v>
      </c>
      <c r="X2741" s="168" t="str">
        <f t="shared" si="287"/>
        <v>LAN.MON.m120003</v>
      </c>
    </row>
    <row r="2742" spans="9:24" x14ac:dyDescent="0.15">
      <c r="I2742" s="168" t="s">
        <v>13176</v>
      </c>
      <c r="J2742" s="168">
        <v>12751</v>
      </c>
      <c r="K2742" s="168" t="str">
        <f t="shared" si="282"/>
        <v>LAN.MON.m110060</v>
      </c>
      <c r="L2742" s="168" t="str">
        <f t="shared" si="283"/>
        <v>"守境金将"</v>
      </c>
      <c r="M2742" s="168">
        <v>22738</v>
      </c>
      <c r="N2742" s="168" t="str">
        <f t="shared" si="284"/>
        <v>LAN.MON.m120060</v>
      </c>
      <c r="O2742" s="168" t="str">
        <f t="shared" si="285"/>
        <v>"守境仙将"</v>
      </c>
      <c r="P2742" s="168">
        <v>8</v>
      </c>
      <c r="Q2742" s="168">
        <v>12736</v>
      </c>
      <c r="R2742" s="168" t="s">
        <v>7991</v>
      </c>
      <c r="S2742" s="168">
        <v>12736</v>
      </c>
      <c r="T2742" s="168" t="str">
        <f t="shared" si="286"/>
        <v>LAN.MON.m110140</v>
      </c>
      <c r="U2742" s="168">
        <v>22736</v>
      </c>
      <c r="V2742" s="168" t="s">
        <v>8614</v>
      </c>
      <c r="W2742" s="168">
        <v>22736</v>
      </c>
      <c r="X2742" s="168" t="str">
        <f t="shared" si="287"/>
        <v>LAN.MON.m120141</v>
      </c>
    </row>
    <row r="2743" spans="9:24" x14ac:dyDescent="0.15">
      <c r="I2743" s="168" t="s">
        <v>13177</v>
      </c>
      <c r="J2743" s="168">
        <v>12752</v>
      </c>
      <c r="K2743" s="168" t="str">
        <f t="shared" si="282"/>
        <v>LAN.MON.m110141</v>
      </c>
      <c r="L2743" s="168" t="str">
        <f t="shared" si="283"/>
        <v>"巧音魔灵"</v>
      </c>
      <c r="M2743" s="168">
        <v>22739</v>
      </c>
      <c r="N2743" s="168" t="str">
        <f t="shared" si="284"/>
        <v>LAN.MON.m120141</v>
      </c>
      <c r="O2743" s="168" t="str">
        <f t="shared" si="285"/>
        <v>"巧音魔仙"</v>
      </c>
      <c r="P2743" s="168">
        <v>8</v>
      </c>
      <c r="Q2743" s="168">
        <v>12737</v>
      </c>
      <c r="R2743" s="168" t="s">
        <v>7986</v>
      </c>
      <c r="S2743" s="168">
        <v>12737</v>
      </c>
      <c r="T2743" s="168" t="str">
        <f t="shared" si="286"/>
        <v>LAN.MON.m110139</v>
      </c>
      <c r="U2743" s="168">
        <v>22737</v>
      </c>
      <c r="V2743" s="168" t="s">
        <v>6167</v>
      </c>
      <c r="W2743" s="168">
        <v>22737</v>
      </c>
      <c r="X2743" s="168" t="str">
        <f t="shared" si="287"/>
        <v>LAN.MON.m120060</v>
      </c>
    </row>
    <row r="2744" spans="9:24" x14ac:dyDescent="0.15">
      <c r="I2744" s="168" t="s">
        <v>13178</v>
      </c>
      <c r="J2744" s="168">
        <v>12753</v>
      </c>
      <c r="K2744" s="168" t="str">
        <f t="shared" si="282"/>
        <v>LAN.MON.m110011</v>
      </c>
      <c r="L2744" s="168" t="str">
        <f t="shared" si="283"/>
        <v>"鹿灵"</v>
      </c>
      <c r="M2744" s="168">
        <v>22740</v>
      </c>
      <c r="N2744" s="168" t="str">
        <f t="shared" si="284"/>
        <v>LAN.MON.m120011</v>
      </c>
      <c r="O2744" s="168" t="str">
        <f t="shared" si="285"/>
        <v>"鹿仙"</v>
      </c>
      <c r="P2744" s="168">
        <v>8</v>
      </c>
      <c r="Q2744" s="168">
        <v>12738</v>
      </c>
      <c r="R2744" s="168" t="s">
        <v>6311</v>
      </c>
      <c r="S2744" s="168">
        <v>12738</v>
      </c>
      <c r="T2744" s="168" t="str">
        <f t="shared" si="286"/>
        <v>LAN.MON.m110090</v>
      </c>
      <c r="U2744" s="168">
        <v>22738</v>
      </c>
      <c r="V2744" s="168" t="s">
        <v>6167</v>
      </c>
      <c r="W2744" s="168">
        <v>22738</v>
      </c>
      <c r="X2744" s="168" t="str">
        <f t="shared" si="287"/>
        <v>LAN.MON.m120060</v>
      </c>
    </row>
    <row r="2745" spans="9:24" x14ac:dyDescent="0.15">
      <c r="I2745" s="168" t="s">
        <v>13179</v>
      </c>
      <c r="J2745" s="168">
        <v>12754</v>
      </c>
      <c r="K2745" s="168" t="str">
        <f t="shared" si="282"/>
        <v>LAN.MON.m110064</v>
      </c>
      <c r="L2745" s="168" t="str">
        <f t="shared" si="283"/>
        <v>"荒沙女匪"</v>
      </c>
      <c r="M2745" s="168">
        <v>22741</v>
      </c>
      <c r="N2745" s="168" t="str">
        <f t="shared" si="284"/>
        <v>LAN.MON.m120064</v>
      </c>
      <c r="O2745" s="168" t="str">
        <f t="shared" si="285"/>
        <v>"荒沙匪首"</v>
      </c>
      <c r="P2745" s="168">
        <v>11</v>
      </c>
      <c r="Q2745" s="168">
        <v>12739</v>
      </c>
      <c r="R2745" s="168" t="s">
        <v>7991</v>
      </c>
      <c r="S2745" s="168">
        <v>12739</v>
      </c>
      <c r="T2745" s="168" t="str">
        <f t="shared" si="286"/>
        <v>LAN.MON.m110140</v>
      </c>
      <c r="U2745" s="168">
        <v>22739</v>
      </c>
      <c r="V2745" s="168" t="s">
        <v>8614</v>
      </c>
      <c r="W2745" s="168">
        <v>22739</v>
      </c>
      <c r="X2745" s="168" t="str">
        <f t="shared" si="287"/>
        <v>LAN.MON.m120141</v>
      </c>
    </row>
    <row r="2746" spans="9:24" x14ac:dyDescent="0.15">
      <c r="I2746" s="168" t="s">
        <v>13180</v>
      </c>
      <c r="J2746" s="168">
        <v>12755</v>
      </c>
      <c r="K2746" s="168" t="str">
        <f t="shared" si="282"/>
        <v>LAN.MON.m110103</v>
      </c>
      <c r="L2746" s="168" t="str">
        <f t="shared" si="283"/>
        <v>"弯刀童子"</v>
      </c>
      <c r="M2746" s="168">
        <v>22742</v>
      </c>
      <c r="N2746" s="168" t="str">
        <f t="shared" si="284"/>
        <v>LAN.MON.m120103</v>
      </c>
      <c r="O2746" s="168" t="str">
        <f t="shared" si="285"/>
        <v>"弯刀仙童"</v>
      </c>
      <c r="P2746" s="168">
        <v>11</v>
      </c>
      <c r="Q2746" s="168">
        <v>12740</v>
      </c>
      <c r="R2746" s="168" t="s">
        <v>6030</v>
      </c>
      <c r="S2746" s="168">
        <v>12740</v>
      </c>
      <c r="T2746" s="168" t="str">
        <f t="shared" si="286"/>
        <v>LAN.MON.m110032</v>
      </c>
      <c r="U2746" s="168">
        <v>22740</v>
      </c>
      <c r="V2746" s="168" t="s">
        <v>5883</v>
      </c>
      <c r="W2746" s="168">
        <v>22740</v>
      </c>
      <c r="X2746" s="168" t="str">
        <f t="shared" si="287"/>
        <v>LAN.MON.m120011</v>
      </c>
    </row>
    <row r="2747" spans="9:24" x14ac:dyDescent="0.15">
      <c r="I2747" s="168" t="s">
        <v>13181</v>
      </c>
      <c r="J2747" s="168">
        <v>12756</v>
      </c>
      <c r="K2747" s="168" t="str">
        <f t="shared" si="282"/>
        <v>LAN.MON.m110141</v>
      </c>
      <c r="L2747" s="168" t="str">
        <f t="shared" si="283"/>
        <v>"巧音魔灵"</v>
      </c>
      <c r="M2747" s="168">
        <v>22743</v>
      </c>
      <c r="N2747" s="168" t="str">
        <f t="shared" si="284"/>
        <v>LAN.MON.m120141</v>
      </c>
      <c r="O2747" s="168" t="str">
        <f t="shared" si="285"/>
        <v>"巧音魔仙"</v>
      </c>
      <c r="P2747" s="168">
        <v>11</v>
      </c>
      <c r="Q2747" s="168">
        <v>12741</v>
      </c>
      <c r="R2747" s="168" t="s">
        <v>6049</v>
      </c>
      <c r="S2747" s="168">
        <v>12741</v>
      </c>
      <c r="T2747" s="168" t="str">
        <f t="shared" si="286"/>
        <v>LAN.MON.m110036</v>
      </c>
      <c r="U2747" s="168">
        <v>22741</v>
      </c>
      <c r="V2747" s="168" t="s">
        <v>6187</v>
      </c>
      <c r="W2747" s="168">
        <v>22741</v>
      </c>
      <c r="X2747" s="168" t="str">
        <f t="shared" si="287"/>
        <v>LAN.MON.m120064</v>
      </c>
    </row>
    <row r="2748" spans="9:24" x14ac:dyDescent="0.15">
      <c r="I2748" s="168" t="s">
        <v>13182</v>
      </c>
      <c r="J2748" s="168">
        <v>12757</v>
      </c>
      <c r="K2748" s="168" t="str">
        <f t="shared" si="282"/>
        <v>LAN.MON.m110003</v>
      </c>
      <c r="L2748" s="168" t="str">
        <f t="shared" si="283"/>
        <v>"白荷妖"</v>
      </c>
      <c r="M2748" s="168">
        <v>22744</v>
      </c>
      <c r="N2748" s="168" t="str">
        <f t="shared" si="284"/>
        <v>LAN.MON.m120003</v>
      </c>
      <c r="O2748" s="168" t="str">
        <f t="shared" si="285"/>
        <v>"白荷妖王"</v>
      </c>
      <c r="P2748" s="168">
        <v>11</v>
      </c>
      <c r="Q2748" s="168">
        <v>12742</v>
      </c>
      <c r="R2748" s="168" t="s">
        <v>6132</v>
      </c>
      <c r="S2748" s="168">
        <v>12742</v>
      </c>
      <c r="T2748" s="168" t="str">
        <f t="shared" si="286"/>
        <v>LAN.MON.m110053</v>
      </c>
      <c r="U2748" s="168">
        <v>22742</v>
      </c>
      <c r="V2748" s="168" t="s">
        <v>6372</v>
      </c>
      <c r="W2748" s="168">
        <v>22742</v>
      </c>
      <c r="X2748" s="168" t="str">
        <f t="shared" si="287"/>
        <v>LAN.MON.m120103</v>
      </c>
    </row>
    <row r="2749" spans="9:24" x14ac:dyDescent="0.15">
      <c r="I2749" s="168" t="s">
        <v>13183</v>
      </c>
      <c r="J2749" s="168">
        <v>12758</v>
      </c>
      <c r="K2749" s="168" t="str">
        <f t="shared" si="282"/>
        <v>LAN.MON.m110011</v>
      </c>
      <c r="L2749" s="168" t="str">
        <f t="shared" si="283"/>
        <v>"鹿灵"</v>
      </c>
      <c r="M2749" s="168">
        <v>22745</v>
      </c>
      <c r="N2749" s="168" t="str">
        <f t="shared" si="284"/>
        <v>LAN.MON.m120011</v>
      </c>
      <c r="O2749" s="168" t="str">
        <f t="shared" si="285"/>
        <v>"鹿仙"</v>
      </c>
      <c r="P2749" s="168">
        <v>11</v>
      </c>
      <c r="Q2749" s="168">
        <v>12743</v>
      </c>
      <c r="R2749" s="168" t="s">
        <v>6207</v>
      </c>
      <c r="S2749" s="168">
        <v>12743</v>
      </c>
      <c r="T2749" s="168" t="str">
        <f t="shared" si="286"/>
        <v>LAN.MON.m110068</v>
      </c>
      <c r="U2749" s="168">
        <v>22743</v>
      </c>
      <c r="V2749" s="168" t="s">
        <v>8614</v>
      </c>
      <c r="W2749" s="168">
        <v>22743</v>
      </c>
      <c r="X2749" s="168" t="str">
        <f t="shared" si="287"/>
        <v>LAN.MON.m120141</v>
      </c>
    </row>
    <row r="2750" spans="9:24" x14ac:dyDescent="0.15">
      <c r="I2750" s="168" t="s">
        <v>13184</v>
      </c>
      <c r="J2750" s="168">
        <v>12759</v>
      </c>
      <c r="K2750" s="168" t="str">
        <f t="shared" si="282"/>
        <v>LAN.MON.m110060</v>
      </c>
      <c r="L2750" s="168" t="str">
        <f t="shared" si="283"/>
        <v>"守境金将"</v>
      </c>
      <c r="M2750" s="168">
        <v>22746</v>
      </c>
      <c r="N2750" s="168" t="str">
        <f t="shared" si="284"/>
        <v>LAN.MON.m120060</v>
      </c>
      <c r="O2750" s="168" t="str">
        <f t="shared" si="285"/>
        <v>"守境仙将"</v>
      </c>
      <c r="P2750" s="168">
        <v>11</v>
      </c>
      <c r="Q2750" s="168">
        <v>12744</v>
      </c>
      <c r="R2750" s="168" t="s">
        <v>6030</v>
      </c>
      <c r="S2750" s="168">
        <v>12744</v>
      </c>
      <c r="T2750" s="168" t="str">
        <f t="shared" si="286"/>
        <v>LAN.MON.m110032</v>
      </c>
      <c r="U2750" s="168">
        <v>22744</v>
      </c>
      <c r="V2750" s="168" t="s">
        <v>5871</v>
      </c>
      <c r="W2750" s="168">
        <v>22744</v>
      </c>
      <c r="X2750" s="168" t="str">
        <f t="shared" si="287"/>
        <v>LAN.MON.m120003</v>
      </c>
    </row>
    <row r="2751" spans="9:24" x14ac:dyDescent="0.15">
      <c r="I2751" s="168" t="s">
        <v>13185</v>
      </c>
      <c r="J2751" s="168">
        <v>12760</v>
      </c>
      <c r="K2751" s="168" t="str">
        <f t="shared" si="282"/>
        <v>LAN.MON.m110064</v>
      </c>
      <c r="L2751" s="168" t="str">
        <f t="shared" si="283"/>
        <v>"荒沙女匪"</v>
      </c>
      <c r="M2751" s="168">
        <v>22747</v>
      </c>
      <c r="N2751" s="168" t="str">
        <f t="shared" si="284"/>
        <v>LAN.MON.m120064</v>
      </c>
      <c r="O2751" s="168" t="str">
        <f t="shared" si="285"/>
        <v>"荒沙匪首"</v>
      </c>
      <c r="P2751" s="168">
        <v>11</v>
      </c>
      <c r="Q2751" s="168">
        <v>12745</v>
      </c>
      <c r="R2751" s="168" t="s">
        <v>6049</v>
      </c>
      <c r="S2751" s="168">
        <v>12745</v>
      </c>
      <c r="T2751" s="168" t="str">
        <f t="shared" si="286"/>
        <v>LAN.MON.m110036</v>
      </c>
      <c r="U2751" s="168">
        <v>22745</v>
      </c>
      <c r="V2751" s="168" t="s">
        <v>5883</v>
      </c>
      <c r="W2751" s="168">
        <v>22745</v>
      </c>
      <c r="X2751" s="168" t="str">
        <f t="shared" si="287"/>
        <v>LAN.MON.m120011</v>
      </c>
    </row>
    <row r="2752" spans="9:24" x14ac:dyDescent="0.15">
      <c r="I2752" s="168" t="s">
        <v>13186</v>
      </c>
      <c r="J2752" s="168">
        <v>12761</v>
      </c>
      <c r="K2752" s="168" t="str">
        <f t="shared" si="282"/>
        <v>LAN.MON.m110103</v>
      </c>
      <c r="L2752" s="168" t="str">
        <f t="shared" si="283"/>
        <v>"弯刀童子"</v>
      </c>
      <c r="M2752" s="168">
        <v>22748</v>
      </c>
      <c r="N2752" s="168" t="str">
        <f t="shared" si="284"/>
        <v>LAN.MON.m120103</v>
      </c>
      <c r="O2752" s="168" t="str">
        <f t="shared" si="285"/>
        <v>"弯刀仙童"</v>
      </c>
      <c r="P2752" s="168">
        <v>11</v>
      </c>
      <c r="Q2752" s="168">
        <v>12746</v>
      </c>
      <c r="R2752" s="168" t="s">
        <v>6132</v>
      </c>
      <c r="S2752" s="168">
        <v>12746</v>
      </c>
      <c r="T2752" s="168" t="str">
        <f t="shared" si="286"/>
        <v>LAN.MON.m110053</v>
      </c>
      <c r="U2752" s="168">
        <v>22746</v>
      </c>
      <c r="V2752" s="168" t="s">
        <v>6167</v>
      </c>
      <c r="W2752" s="168">
        <v>22746</v>
      </c>
      <c r="X2752" s="168" t="str">
        <f t="shared" si="287"/>
        <v>LAN.MON.m120060</v>
      </c>
    </row>
    <row r="2753" spans="9:24" x14ac:dyDescent="0.15">
      <c r="I2753" s="168" t="s">
        <v>13187</v>
      </c>
      <c r="J2753" s="168">
        <v>12762</v>
      </c>
      <c r="K2753" s="168" t="str">
        <f t="shared" si="282"/>
        <v>LAN.MON.m110081</v>
      </c>
      <c r="L2753" s="168" t="str">
        <f t="shared" si="283"/>
        <v>"震山兽"</v>
      </c>
      <c r="M2753" s="168">
        <v>22749</v>
      </c>
      <c r="N2753" s="168" t="str">
        <f t="shared" si="284"/>
        <v>LAN.MON.m120081</v>
      </c>
      <c r="O2753" s="168" t="str">
        <f t="shared" si="285"/>
        <v>"震山兽王"</v>
      </c>
      <c r="P2753" s="168">
        <v>10</v>
      </c>
      <c r="Q2753" s="168">
        <v>12747</v>
      </c>
      <c r="R2753" s="168" t="s">
        <v>6167</v>
      </c>
      <c r="S2753" s="168">
        <v>12747</v>
      </c>
      <c r="T2753" s="168" t="str">
        <f t="shared" si="286"/>
        <v>LAN.MON.m110060</v>
      </c>
      <c r="U2753" s="168">
        <v>22747</v>
      </c>
      <c r="V2753" s="168" t="s">
        <v>6187</v>
      </c>
      <c r="W2753" s="168">
        <v>22747</v>
      </c>
      <c r="X2753" s="168" t="str">
        <f t="shared" si="287"/>
        <v>LAN.MON.m120064</v>
      </c>
    </row>
    <row r="2754" spans="9:24" x14ac:dyDescent="0.15">
      <c r="I2754" s="168" t="s">
        <v>13188</v>
      </c>
      <c r="J2754" s="168">
        <v>12763</v>
      </c>
      <c r="K2754" s="168" t="str">
        <f t="shared" si="282"/>
        <v>LAN.MON.m110053</v>
      </c>
      <c r="L2754" s="168" t="str">
        <f t="shared" si="283"/>
        <v>"腾云龙狮"</v>
      </c>
      <c r="M2754" s="168">
        <v>22750</v>
      </c>
      <c r="N2754" s="168" t="str">
        <f t="shared" si="284"/>
        <v>LAN.MON.m120053</v>
      </c>
      <c r="O2754" s="168" t="str">
        <f t="shared" si="285"/>
        <v>"龙狮皇"</v>
      </c>
      <c r="P2754" s="168">
        <v>10</v>
      </c>
      <c r="Q2754" s="168">
        <v>12748</v>
      </c>
      <c r="R2754" s="168" t="s">
        <v>5871</v>
      </c>
      <c r="S2754" s="168">
        <v>12748</v>
      </c>
      <c r="T2754" s="168" t="str">
        <f t="shared" si="286"/>
        <v>LAN.MON.m110003</v>
      </c>
      <c r="U2754" s="168">
        <v>22748</v>
      </c>
      <c r="V2754" s="168" t="s">
        <v>6372</v>
      </c>
      <c r="W2754" s="168">
        <v>22748</v>
      </c>
      <c r="X2754" s="168" t="str">
        <f t="shared" si="287"/>
        <v>LAN.MON.m120103</v>
      </c>
    </row>
    <row r="2755" spans="9:24" x14ac:dyDescent="0.15">
      <c r="I2755" s="168" t="s">
        <v>13189</v>
      </c>
      <c r="J2755" s="168">
        <v>12764</v>
      </c>
      <c r="K2755" s="168" t="str">
        <f t="shared" si="282"/>
        <v>LAN.MON.m110036</v>
      </c>
      <c r="L2755" s="168" t="str">
        <f t="shared" si="283"/>
        <v>"冰境巨兽"</v>
      </c>
      <c r="M2755" s="168">
        <v>22751</v>
      </c>
      <c r="N2755" s="168" t="str">
        <f t="shared" si="284"/>
        <v>LAN.MON.m120036</v>
      </c>
      <c r="O2755" s="168" t="str">
        <f t="shared" si="285"/>
        <v>"冰境兽王"</v>
      </c>
      <c r="P2755" s="168">
        <v>10</v>
      </c>
      <c r="Q2755" s="168">
        <v>12749</v>
      </c>
      <c r="R2755" s="168" t="s">
        <v>8614</v>
      </c>
      <c r="S2755" s="168">
        <v>12749</v>
      </c>
      <c r="T2755" s="168" t="str">
        <f t="shared" si="286"/>
        <v>LAN.MON.m110141</v>
      </c>
      <c r="U2755" s="168">
        <v>22749</v>
      </c>
      <c r="V2755" s="168" t="s">
        <v>6271</v>
      </c>
      <c r="W2755" s="168">
        <v>22749</v>
      </c>
      <c r="X2755" s="168" t="str">
        <f t="shared" si="287"/>
        <v>LAN.MON.m120081</v>
      </c>
    </row>
    <row r="2756" spans="9:24" x14ac:dyDescent="0.15">
      <c r="I2756" s="168" t="s">
        <v>13190</v>
      </c>
      <c r="J2756" s="168">
        <v>12765</v>
      </c>
      <c r="K2756" s="168" t="str">
        <f t="shared" si="282"/>
        <v>LAN.MON.m110055</v>
      </c>
      <c r="L2756" s="168" t="str">
        <f t="shared" si="283"/>
        <v>"火雀女妖"</v>
      </c>
      <c r="M2756" s="168">
        <v>22752</v>
      </c>
      <c r="N2756" s="168" t="str">
        <f t="shared" si="284"/>
        <v>LAN.MON.m120055</v>
      </c>
      <c r="O2756" s="168" t="str">
        <f t="shared" si="285"/>
        <v>"火雀妖后"</v>
      </c>
      <c r="P2756" s="168">
        <v>10</v>
      </c>
      <c r="Q2756" s="168">
        <v>12750</v>
      </c>
      <c r="R2756" s="168" t="s">
        <v>6167</v>
      </c>
      <c r="S2756" s="168">
        <v>12750</v>
      </c>
      <c r="T2756" s="168" t="str">
        <f t="shared" si="286"/>
        <v>LAN.MON.m110060</v>
      </c>
      <c r="U2756" s="168">
        <v>22750</v>
      </c>
      <c r="V2756" s="168" t="s">
        <v>6132</v>
      </c>
      <c r="W2756" s="168">
        <v>22750</v>
      </c>
      <c r="X2756" s="168" t="str">
        <f t="shared" si="287"/>
        <v>LAN.MON.m120053</v>
      </c>
    </row>
    <row r="2757" spans="9:24" x14ac:dyDescent="0.15">
      <c r="I2757" s="168" t="s">
        <v>13191</v>
      </c>
      <c r="J2757" s="168">
        <v>12766</v>
      </c>
      <c r="K2757" s="168" t="str">
        <f t="shared" si="282"/>
        <v>LAN.MON.m110081</v>
      </c>
      <c r="L2757" s="168" t="str">
        <f t="shared" si="283"/>
        <v>"震山兽"</v>
      </c>
      <c r="M2757" s="168">
        <v>22753</v>
      </c>
      <c r="N2757" s="168" t="str">
        <f t="shared" si="284"/>
        <v>LAN.MON.m120081</v>
      </c>
      <c r="O2757" s="168" t="str">
        <f t="shared" si="285"/>
        <v>"震山兽王"</v>
      </c>
      <c r="P2757" s="168">
        <v>10</v>
      </c>
      <c r="Q2757" s="168">
        <v>12751</v>
      </c>
      <c r="R2757" s="168" t="s">
        <v>6167</v>
      </c>
      <c r="S2757" s="168">
        <v>12751</v>
      </c>
      <c r="T2757" s="168" t="str">
        <f t="shared" si="286"/>
        <v>LAN.MON.m110060</v>
      </c>
      <c r="U2757" s="168">
        <v>22751</v>
      </c>
      <c r="V2757" s="168" t="s">
        <v>6049</v>
      </c>
      <c r="W2757" s="168">
        <v>22751</v>
      </c>
      <c r="X2757" s="168" t="str">
        <f t="shared" si="287"/>
        <v>LAN.MON.m120036</v>
      </c>
    </row>
    <row r="2758" spans="9:24" x14ac:dyDescent="0.15">
      <c r="I2758" s="168" t="s">
        <v>13192</v>
      </c>
      <c r="J2758" s="168">
        <v>12767</v>
      </c>
      <c r="K2758" s="168" t="str">
        <f t="shared" si="282"/>
        <v>LAN.MON.m110143</v>
      </c>
      <c r="L2758" s="168" t="str">
        <f t="shared" si="283"/>
        <v>"搬山蛮兽"</v>
      </c>
      <c r="M2758" s="168">
        <v>22754</v>
      </c>
      <c r="N2758" s="168" t="str">
        <f t="shared" si="284"/>
        <v>LAN.MON.m120143</v>
      </c>
      <c r="O2758" s="168" t="str">
        <f t="shared" si="285"/>
        <v>"搬山蛮兽王"</v>
      </c>
      <c r="P2758" s="168">
        <v>10</v>
      </c>
      <c r="Q2758" s="168">
        <v>12752</v>
      </c>
      <c r="R2758" s="168" t="s">
        <v>8614</v>
      </c>
      <c r="S2758" s="168">
        <v>12752</v>
      </c>
      <c r="T2758" s="168" t="str">
        <f t="shared" si="286"/>
        <v>LAN.MON.m110141</v>
      </c>
      <c r="U2758" s="168">
        <v>22752</v>
      </c>
      <c r="V2758" s="168" t="s">
        <v>6142</v>
      </c>
      <c r="W2758" s="168">
        <v>22752</v>
      </c>
      <c r="X2758" s="168" t="str">
        <f t="shared" si="287"/>
        <v>LAN.MON.m120055</v>
      </c>
    </row>
    <row r="2759" spans="9:24" x14ac:dyDescent="0.15">
      <c r="I2759" s="168" t="s">
        <v>13193</v>
      </c>
      <c r="J2759" s="168">
        <v>12768</v>
      </c>
      <c r="K2759" s="168" t="str">
        <f t="shared" si="282"/>
        <v>LAN.MON.m110144</v>
      </c>
      <c r="L2759" s="168" t="str">
        <f t="shared" si="283"/>
        <v>"噬火天魔"</v>
      </c>
      <c r="M2759" s="168">
        <v>22755</v>
      </c>
      <c r="N2759" s="168" t="str">
        <f t="shared" si="284"/>
        <v>LAN.MON.m120144</v>
      </c>
      <c r="O2759" s="168" t="str">
        <f t="shared" si="285"/>
        <v>"噬火天魔王"</v>
      </c>
      <c r="P2759" s="168">
        <v>10</v>
      </c>
      <c r="Q2759" s="168">
        <v>12753</v>
      </c>
      <c r="R2759" s="168" t="s">
        <v>5883</v>
      </c>
      <c r="S2759" s="168">
        <v>12753</v>
      </c>
      <c r="T2759" s="168" t="str">
        <f t="shared" si="286"/>
        <v>LAN.MON.m110011</v>
      </c>
      <c r="U2759" s="168">
        <v>22753</v>
      </c>
      <c r="V2759" s="168" t="s">
        <v>6271</v>
      </c>
      <c r="W2759" s="168">
        <v>22753</v>
      </c>
      <c r="X2759" s="168" t="str">
        <f t="shared" si="287"/>
        <v>LAN.MON.m120081</v>
      </c>
    </row>
    <row r="2760" spans="9:24" x14ac:dyDescent="0.15">
      <c r="I2760" s="168" t="s">
        <v>13194</v>
      </c>
      <c r="J2760" s="168">
        <v>12769</v>
      </c>
      <c r="K2760" s="168" t="str">
        <f t="shared" ref="K2760:K2823" si="288">IFERROR("LAN.MON."&amp;VLOOKUP("小怪"&amp;I2760,A:C,3,FALSE),IF(MATCH(J2760,J:J,FALSE)=ROW(J2760),IF(VLOOKUP(VLOOKUP(J2760,Q:R,2,FALSE),R:S,2,FALSE)=J2760,"",VLOOKUP(VLOOKUP(VLOOKUP(J2760,Q:R,2,FALSE),R:S,2,FALSE),J:K,2,FALSE)),VLOOKUP(J2760,J:K,2,FALSE)))</f>
        <v>LAN.MON.m110081</v>
      </c>
      <c r="L2760" s="168" t="str">
        <f t="shared" ref="L2760:L2823" si="289">IFERROR(VLOOKUP("小怪"&amp;I2760,A:D,4,FALSE),IF(MATCH(J2760,J:J,FALSE)=ROW(J2760),IF(VLOOKUP(VLOOKUP(J2760,Q:R,2,FALSE),R:S,2,FALSE)=J2760,"",VLOOKUP(VLOOKUP(VLOOKUP(J2760,Q:R,2,FALSE),R:S,2,FALSE),J:L,3,FALSE)),VLOOKUP(J2760,J:L,3,FALSE)))</f>
        <v>"震山兽"</v>
      </c>
      <c r="M2760" s="168">
        <v>22756</v>
      </c>
      <c r="N2760" s="168" t="str">
        <f t="shared" ref="N2760:N2823" si="290">IFERROR("LAN.MON."&amp;VLOOKUP("boss"&amp;I2760,A:C,3,FALSE),IF(MATCH(M2760,M:M,FALSE)=ROW(M2760),IF(VLOOKUP(VLOOKUP(M2760,U:V,2,FALSE),V:W,2,FALSE)=M2760,"",VLOOKUP(VLOOKUP(VLOOKUP(M2760,U:V,2,FALSE),V:W,2,FALSE),M:N,2,FALSE)),VLOOKUP(M2760,M:N,2,FALSE)))</f>
        <v>LAN.MON.m120081</v>
      </c>
      <c r="O2760" s="168" t="str">
        <f t="shared" ref="O2760:O2823" si="291">IFERROR(VLOOKUP("boss"&amp;I2760,A:D,4,FALSE),IF(MATCH(M2760,M:M,FALSE)=ROW(M2760),IF(VLOOKUP(VLOOKUP(M2760,U:V,2,FALSE),V:W,2,FALSE)=M2760,"",VLOOKUP(VLOOKUP(VLOOKUP(M2760,U:V,2,FALSE),V:W,2,FALSE),M:O,3,FALSE)),VLOOKUP(M2760,M:O,3,FALSE)))</f>
        <v>"震山兽王"</v>
      </c>
      <c r="P2760" s="168">
        <v>10</v>
      </c>
      <c r="Q2760" s="168">
        <v>12754</v>
      </c>
      <c r="R2760" s="168" t="s">
        <v>6187</v>
      </c>
      <c r="S2760" s="168">
        <v>12754</v>
      </c>
      <c r="T2760" s="168" t="str">
        <f t="shared" ref="T2760:T2823" si="292">IFERROR(VLOOKUP(Q2760,J:K,2,FALSE),"LAN.MON.m110146")</f>
        <v>LAN.MON.m110064</v>
      </c>
      <c r="U2760" s="168">
        <v>22754</v>
      </c>
      <c r="V2760" s="168" t="s">
        <v>10639</v>
      </c>
      <c r="W2760" s="168">
        <v>22754</v>
      </c>
      <c r="X2760" s="168" t="str">
        <f t="shared" ref="X2760:X2823" si="293">IFERROR(VLOOKUP(U2760,M:N,2,FALSE),"LAN.MON.m120146")</f>
        <v>LAN.MON.m120143</v>
      </c>
    </row>
    <row r="2761" spans="9:24" x14ac:dyDescent="0.15">
      <c r="I2761" s="168" t="s">
        <v>13195</v>
      </c>
      <c r="J2761" s="168">
        <v>12770</v>
      </c>
      <c r="K2761" s="168" t="str">
        <f t="shared" si="288"/>
        <v>LAN.MON.m110053</v>
      </c>
      <c r="L2761" s="168" t="str">
        <f t="shared" si="289"/>
        <v>"腾云龙狮"</v>
      </c>
      <c r="M2761" s="168">
        <v>22757</v>
      </c>
      <c r="N2761" s="168" t="str">
        <f t="shared" si="290"/>
        <v>LAN.MON.m120053</v>
      </c>
      <c r="O2761" s="168" t="str">
        <f t="shared" si="291"/>
        <v>"龙狮皇"</v>
      </c>
      <c r="P2761" s="168">
        <v>10</v>
      </c>
      <c r="Q2761" s="168">
        <v>12755</v>
      </c>
      <c r="R2761" s="168" t="s">
        <v>6372</v>
      </c>
      <c r="S2761" s="168">
        <v>12755</v>
      </c>
      <c r="T2761" s="168" t="str">
        <f t="shared" si="292"/>
        <v>LAN.MON.m110103</v>
      </c>
      <c r="U2761" s="168">
        <v>22755</v>
      </c>
      <c r="V2761" s="168" t="s">
        <v>10643</v>
      </c>
      <c r="W2761" s="168">
        <v>22755</v>
      </c>
      <c r="X2761" s="168" t="str">
        <f t="shared" si="293"/>
        <v>LAN.MON.m120144</v>
      </c>
    </row>
    <row r="2762" spans="9:24" x14ac:dyDescent="0.15">
      <c r="I2762" s="168" t="s">
        <v>13196</v>
      </c>
      <c r="J2762" s="168">
        <v>12771</v>
      </c>
      <c r="K2762" s="168" t="str">
        <f t="shared" si="288"/>
        <v>LAN.MON.m110036</v>
      </c>
      <c r="L2762" s="168" t="str">
        <f t="shared" si="289"/>
        <v>"冰境巨兽"</v>
      </c>
      <c r="M2762" s="168">
        <v>22758</v>
      </c>
      <c r="N2762" s="168" t="str">
        <f t="shared" si="290"/>
        <v>LAN.MON.m120036</v>
      </c>
      <c r="O2762" s="168" t="str">
        <f t="shared" si="291"/>
        <v>"冰境兽王"</v>
      </c>
      <c r="P2762" s="168">
        <v>10</v>
      </c>
      <c r="Q2762" s="168">
        <v>12756</v>
      </c>
      <c r="R2762" s="168" t="s">
        <v>8614</v>
      </c>
      <c r="S2762" s="168">
        <v>12756</v>
      </c>
      <c r="T2762" s="168" t="str">
        <f t="shared" si="292"/>
        <v>LAN.MON.m110141</v>
      </c>
      <c r="U2762" s="168">
        <v>22756</v>
      </c>
      <c r="V2762" s="168" t="s">
        <v>6271</v>
      </c>
      <c r="W2762" s="168">
        <v>22756</v>
      </c>
      <c r="X2762" s="168" t="str">
        <f t="shared" si="293"/>
        <v>LAN.MON.m120081</v>
      </c>
    </row>
    <row r="2763" spans="9:24" x14ac:dyDescent="0.15">
      <c r="I2763" s="168" t="s">
        <v>13197</v>
      </c>
      <c r="J2763" s="168">
        <v>12772</v>
      </c>
      <c r="K2763" s="168" t="str">
        <f t="shared" si="288"/>
        <v>LAN.MON.m110055</v>
      </c>
      <c r="L2763" s="168" t="str">
        <f t="shared" si="289"/>
        <v>"火雀女妖"</v>
      </c>
      <c r="M2763" s="168">
        <v>22759</v>
      </c>
      <c r="N2763" s="168" t="str">
        <f t="shared" si="290"/>
        <v>LAN.MON.m120055</v>
      </c>
      <c r="O2763" s="168" t="str">
        <f t="shared" si="291"/>
        <v>"火雀妖后"</v>
      </c>
      <c r="P2763" s="168">
        <v>12</v>
      </c>
      <c r="Q2763" s="168">
        <v>12757</v>
      </c>
      <c r="R2763" s="168" t="s">
        <v>5871</v>
      </c>
      <c r="S2763" s="168">
        <v>12757</v>
      </c>
      <c r="T2763" s="168" t="str">
        <f t="shared" si="292"/>
        <v>LAN.MON.m110003</v>
      </c>
      <c r="U2763" s="168">
        <v>22757</v>
      </c>
      <c r="V2763" s="168" t="s">
        <v>6132</v>
      </c>
      <c r="W2763" s="168">
        <v>22757</v>
      </c>
      <c r="X2763" s="168" t="str">
        <f t="shared" si="293"/>
        <v>LAN.MON.m120053</v>
      </c>
    </row>
    <row r="2764" spans="9:24" x14ac:dyDescent="0.15">
      <c r="I2764" s="168" t="s">
        <v>13198</v>
      </c>
      <c r="J2764" s="168">
        <v>12773</v>
      </c>
      <c r="K2764" s="168" t="str">
        <f t="shared" si="288"/>
        <v>LAN.MON.m110143</v>
      </c>
      <c r="L2764" s="168" t="str">
        <f t="shared" si="289"/>
        <v>"搬山蛮兽"</v>
      </c>
      <c r="M2764" s="168">
        <v>22760</v>
      </c>
      <c r="N2764" s="168" t="str">
        <f t="shared" si="290"/>
        <v>LAN.MON.m120143</v>
      </c>
      <c r="O2764" s="168" t="str">
        <f t="shared" si="291"/>
        <v>"搬山蛮兽王"</v>
      </c>
      <c r="P2764" s="168">
        <v>12</v>
      </c>
      <c r="Q2764" s="168">
        <v>12758</v>
      </c>
      <c r="R2764" s="168" t="s">
        <v>5883</v>
      </c>
      <c r="S2764" s="168">
        <v>12758</v>
      </c>
      <c r="T2764" s="168" t="str">
        <f t="shared" si="292"/>
        <v>LAN.MON.m110011</v>
      </c>
      <c r="U2764" s="168">
        <v>22758</v>
      </c>
      <c r="V2764" s="168" t="s">
        <v>6049</v>
      </c>
      <c r="W2764" s="168">
        <v>22758</v>
      </c>
      <c r="X2764" s="168" t="str">
        <f t="shared" si="293"/>
        <v>LAN.MON.m120036</v>
      </c>
    </row>
    <row r="2765" spans="9:24" x14ac:dyDescent="0.15">
      <c r="I2765" s="168" t="s">
        <v>13199</v>
      </c>
      <c r="J2765" s="168">
        <v>12774</v>
      </c>
      <c r="K2765" s="168" t="str">
        <f t="shared" si="288"/>
        <v>LAN.MON.m110144</v>
      </c>
      <c r="L2765" s="168" t="str">
        <f t="shared" si="289"/>
        <v>"噬火天魔"</v>
      </c>
      <c r="M2765" s="168">
        <v>22761</v>
      </c>
      <c r="N2765" s="168" t="str">
        <f t="shared" si="290"/>
        <v>LAN.MON.m120144</v>
      </c>
      <c r="O2765" s="168" t="str">
        <f t="shared" si="291"/>
        <v>"噬火天魔王"</v>
      </c>
      <c r="P2765" s="168">
        <v>12</v>
      </c>
      <c r="Q2765" s="168">
        <v>12759</v>
      </c>
      <c r="R2765" s="168" t="s">
        <v>6167</v>
      </c>
      <c r="S2765" s="168">
        <v>12759</v>
      </c>
      <c r="T2765" s="168" t="str">
        <f t="shared" si="292"/>
        <v>LAN.MON.m110060</v>
      </c>
      <c r="U2765" s="168">
        <v>22759</v>
      </c>
      <c r="V2765" s="168" t="s">
        <v>6142</v>
      </c>
      <c r="W2765" s="168">
        <v>22759</v>
      </c>
      <c r="X2765" s="168" t="str">
        <f t="shared" si="293"/>
        <v>LAN.MON.m120055</v>
      </c>
    </row>
    <row r="2766" spans="9:24" x14ac:dyDescent="0.15">
      <c r="I2766" s="168" t="s">
        <v>13200</v>
      </c>
      <c r="J2766" s="168">
        <v>12775</v>
      </c>
      <c r="K2766" s="168" t="str">
        <f t="shared" si="288"/>
        <v>LAN.MON.m110030</v>
      </c>
      <c r="L2766" s="168" t="str">
        <f t="shared" si="289"/>
        <v>"黑刀客"</v>
      </c>
      <c r="M2766" s="168">
        <v>22762</v>
      </c>
      <c r="N2766" s="168" t="str">
        <f t="shared" si="290"/>
        <v>LAN.MON.m120030</v>
      </c>
      <c r="O2766" s="168" t="str">
        <f t="shared" si="291"/>
        <v>"黑刀王"</v>
      </c>
      <c r="P2766" s="168">
        <v>12</v>
      </c>
      <c r="Q2766" s="168">
        <v>12760</v>
      </c>
      <c r="R2766" s="168" t="s">
        <v>6187</v>
      </c>
      <c r="S2766" s="168">
        <v>12760</v>
      </c>
      <c r="T2766" s="168" t="str">
        <f t="shared" si="292"/>
        <v>LAN.MON.m110064</v>
      </c>
      <c r="U2766" s="168">
        <v>22760</v>
      </c>
      <c r="V2766" s="168" t="s">
        <v>10639</v>
      </c>
      <c r="W2766" s="168">
        <v>22760</v>
      </c>
      <c r="X2766" s="168" t="str">
        <f t="shared" si="293"/>
        <v>LAN.MON.m120143</v>
      </c>
    </row>
    <row r="2767" spans="9:24" x14ac:dyDescent="0.15">
      <c r="I2767" s="168" t="s">
        <v>13201</v>
      </c>
      <c r="J2767" s="168">
        <v>12776</v>
      </c>
      <c r="K2767" s="168" t="str">
        <f t="shared" si="288"/>
        <v>LAN.MON.m110102</v>
      </c>
      <c r="L2767" s="168" t="str">
        <f t="shared" si="289"/>
        <v>"镇灵仙将"</v>
      </c>
      <c r="M2767" s="168">
        <v>22763</v>
      </c>
      <c r="N2767" s="168" t="str">
        <f t="shared" si="290"/>
        <v>LAN.MON.m120102</v>
      </c>
      <c r="O2767" s="168" t="str">
        <f t="shared" si="291"/>
        <v>"镇灵仙王"</v>
      </c>
      <c r="P2767" s="168">
        <v>12</v>
      </c>
      <c r="Q2767" s="168">
        <v>12761</v>
      </c>
      <c r="R2767" s="168" t="s">
        <v>6372</v>
      </c>
      <c r="S2767" s="168">
        <v>12761</v>
      </c>
      <c r="T2767" s="168" t="str">
        <f t="shared" si="292"/>
        <v>LAN.MON.m110103</v>
      </c>
      <c r="U2767" s="168">
        <v>22761</v>
      </c>
      <c r="V2767" s="168" t="s">
        <v>10643</v>
      </c>
      <c r="W2767" s="168">
        <v>22761</v>
      </c>
      <c r="X2767" s="168" t="str">
        <f t="shared" si="293"/>
        <v>LAN.MON.m120144</v>
      </c>
    </row>
    <row r="2768" spans="9:24" x14ac:dyDescent="0.15">
      <c r="I2768" s="168" t="s">
        <v>13202</v>
      </c>
      <c r="J2768" s="168">
        <v>12777</v>
      </c>
      <c r="K2768" s="168" t="str">
        <f t="shared" si="288"/>
        <v>LAN.MON.m110145</v>
      </c>
      <c r="L2768" s="168" t="str">
        <f t="shared" si="289"/>
        <v>"大荒羽民"</v>
      </c>
      <c r="M2768" s="168">
        <v>22764</v>
      </c>
      <c r="N2768" s="168" t="str">
        <f t="shared" si="290"/>
        <v>LAN.MON.m120145</v>
      </c>
      <c r="O2768" s="168" t="str">
        <f t="shared" si="291"/>
        <v>"大荒羽主"</v>
      </c>
      <c r="P2768" s="168">
        <v>12</v>
      </c>
      <c r="Q2768" s="168">
        <v>12762</v>
      </c>
      <c r="R2768" s="168" t="s">
        <v>6271</v>
      </c>
      <c r="S2768" s="168">
        <v>12762</v>
      </c>
      <c r="T2768" s="168" t="str">
        <f t="shared" si="292"/>
        <v>LAN.MON.m110081</v>
      </c>
      <c r="U2768" s="168">
        <v>22762</v>
      </c>
      <c r="V2768" s="168" t="s">
        <v>6021</v>
      </c>
      <c r="W2768" s="168">
        <v>22762</v>
      </c>
      <c r="X2768" s="168" t="str">
        <f t="shared" si="293"/>
        <v>LAN.MON.m120030</v>
      </c>
    </row>
    <row r="2769" spans="9:24" x14ac:dyDescent="0.15">
      <c r="I2769" s="168" t="s">
        <v>13203</v>
      </c>
      <c r="J2769" s="168">
        <v>12778</v>
      </c>
      <c r="K2769" s="168" t="str">
        <f t="shared" si="288"/>
        <v>LAN.MON.m110141</v>
      </c>
      <c r="L2769" s="168" t="str">
        <f t="shared" si="289"/>
        <v>"巧音魔灵"</v>
      </c>
      <c r="M2769" s="168">
        <v>22765</v>
      </c>
      <c r="N2769" s="168" t="str">
        <f t="shared" si="290"/>
        <v>LAN.MON.m120141</v>
      </c>
      <c r="O2769" s="168" t="str">
        <f t="shared" si="291"/>
        <v>"巧音魔仙"</v>
      </c>
      <c r="P2769" s="168">
        <v>12</v>
      </c>
      <c r="Q2769" s="168">
        <v>12763</v>
      </c>
      <c r="R2769" s="168" t="s">
        <v>6132</v>
      </c>
      <c r="S2769" s="168">
        <v>12763</v>
      </c>
      <c r="T2769" s="168" t="str">
        <f t="shared" si="292"/>
        <v>LAN.MON.m110053</v>
      </c>
      <c r="U2769" s="168">
        <v>22763</v>
      </c>
      <c r="V2769" s="168" t="s">
        <v>6367</v>
      </c>
      <c r="W2769" s="168">
        <v>22763</v>
      </c>
      <c r="X2769" s="168" t="str">
        <f t="shared" si="293"/>
        <v>LAN.MON.m120102</v>
      </c>
    </row>
    <row r="2770" spans="9:24" x14ac:dyDescent="0.15">
      <c r="I2770" s="168" t="s">
        <v>13204</v>
      </c>
      <c r="J2770" s="168">
        <v>12779</v>
      </c>
      <c r="K2770" s="168" t="str">
        <f t="shared" si="288"/>
        <v>LAN.MON.m110030</v>
      </c>
      <c r="L2770" s="168" t="str">
        <f t="shared" si="289"/>
        <v>"黑刀客"</v>
      </c>
      <c r="M2770" s="168">
        <v>22766</v>
      </c>
      <c r="N2770" s="168" t="str">
        <f t="shared" si="290"/>
        <v>LAN.MON.m120030</v>
      </c>
      <c r="O2770" s="168" t="str">
        <f t="shared" si="291"/>
        <v>"黑刀王"</v>
      </c>
      <c r="P2770" s="168">
        <v>12</v>
      </c>
      <c r="Q2770" s="168">
        <v>12764</v>
      </c>
      <c r="R2770" s="168" t="s">
        <v>6049</v>
      </c>
      <c r="S2770" s="168">
        <v>12764</v>
      </c>
      <c r="T2770" s="168" t="str">
        <f t="shared" si="292"/>
        <v>LAN.MON.m110036</v>
      </c>
      <c r="U2770" s="168">
        <v>22764</v>
      </c>
      <c r="V2770" s="168" t="s">
        <v>10680</v>
      </c>
      <c r="W2770" s="168">
        <v>22764</v>
      </c>
      <c r="X2770" s="168" t="str">
        <f t="shared" si="293"/>
        <v>LAN.MON.m120145</v>
      </c>
    </row>
    <row r="2771" spans="9:24" x14ac:dyDescent="0.15">
      <c r="I2771" s="168" t="s">
        <v>13205</v>
      </c>
      <c r="J2771" s="168">
        <v>12780</v>
      </c>
      <c r="K2771" s="168" t="str">
        <f t="shared" si="288"/>
        <v>LAN.MON.m110109</v>
      </c>
      <c r="L2771" s="168" t="str">
        <f t="shared" si="289"/>
        <v>"镇山虎妖"</v>
      </c>
      <c r="M2771" s="168">
        <v>22767</v>
      </c>
      <c r="N2771" s="168" t="str">
        <f t="shared" si="290"/>
        <v>LAN.MON.m120109</v>
      </c>
      <c r="O2771" s="168" t="str">
        <f t="shared" si="291"/>
        <v>"镇山虎王"</v>
      </c>
      <c r="P2771" s="168">
        <v>12</v>
      </c>
      <c r="Q2771" s="168">
        <v>12765</v>
      </c>
      <c r="R2771" s="168" t="s">
        <v>6142</v>
      </c>
      <c r="S2771" s="168">
        <v>12765</v>
      </c>
      <c r="T2771" s="168" t="str">
        <f t="shared" si="292"/>
        <v>LAN.MON.m110055</v>
      </c>
      <c r="U2771" s="168">
        <v>22765</v>
      </c>
      <c r="V2771" s="168" t="s">
        <v>8614</v>
      </c>
      <c r="W2771" s="168">
        <v>22765</v>
      </c>
      <c r="X2771" s="168" t="str">
        <f t="shared" si="293"/>
        <v>LAN.MON.m120141</v>
      </c>
    </row>
    <row r="2772" spans="9:24" x14ac:dyDescent="0.15">
      <c r="I2772" s="168" t="s">
        <v>13206</v>
      </c>
      <c r="J2772" s="168">
        <v>12781</v>
      </c>
      <c r="K2772" s="168" t="str">
        <f t="shared" si="288"/>
        <v>LAN.MON.m110102</v>
      </c>
      <c r="L2772" s="168" t="str">
        <f t="shared" si="289"/>
        <v>"镇灵仙将"</v>
      </c>
      <c r="M2772" s="168">
        <v>22768</v>
      </c>
      <c r="N2772" s="168" t="str">
        <f t="shared" si="290"/>
        <v>LAN.MON.m120102</v>
      </c>
      <c r="O2772" s="168" t="str">
        <f t="shared" si="291"/>
        <v>"镇灵仙王"</v>
      </c>
      <c r="P2772" s="168">
        <v>12</v>
      </c>
      <c r="Q2772" s="168">
        <v>12766</v>
      </c>
      <c r="R2772" s="168" t="s">
        <v>6271</v>
      </c>
      <c r="S2772" s="168">
        <v>12766</v>
      </c>
      <c r="T2772" s="168" t="str">
        <f t="shared" si="292"/>
        <v>LAN.MON.m110081</v>
      </c>
      <c r="U2772" s="168">
        <v>22766</v>
      </c>
      <c r="V2772" s="168" t="s">
        <v>6021</v>
      </c>
      <c r="W2772" s="168">
        <v>22766</v>
      </c>
      <c r="X2772" s="168" t="str">
        <f t="shared" si="293"/>
        <v>LAN.MON.m120030</v>
      </c>
    </row>
    <row r="2773" spans="9:24" x14ac:dyDescent="0.15">
      <c r="I2773" s="168" t="s">
        <v>13207</v>
      </c>
      <c r="J2773" s="168">
        <v>12782</v>
      </c>
      <c r="K2773" s="168" t="str">
        <f t="shared" si="288"/>
        <v>LAN.MON.m110011</v>
      </c>
      <c r="L2773" s="168" t="str">
        <f t="shared" si="289"/>
        <v>"鹿灵"</v>
      </c>
      <c r="M2773" s="168">
        <v>22769</v>
      </c>
      <c r="N2773" s="168" t="str">
        <f t="shared" si="290"/>
        <v>LAN.MON.m120011</v>
      </c>
      <c r="O2773" s="168" t="str">
        <f t="shared" si="291"/>
        <v>"鹿仙"</v>
      </c>
      <c r="P2773" s="168">
        <v>12</v>
      </c>
      <c r="Q2773" s="168">
        <v>12767</v>
      </c>
      <c r="R2773" s="168" t="s">
        <v>10639</v>
      </c>
      <c r="S2773" s="168">
        <v>12767</v>
      </c>
      <c r="T2773" s="168" t="str">
        <f t="shared" si="292"/>
        <v>LAN.MON.m110143</v>
      </c>
      <c r="U2773" s="168">
        <v>22767</v>
      </c>
      <c r="V2773" s="168" t="s">
        <v>6402</v>
      </c>
      <c r="W2773" s="168">
        <v>22767</v>
      </c>
      <c r="X2773" s="168" t="str">
        <f t="shared" si="293"/>
        <v>LAN.MON.m120109</v>
      </c>
    </row>
    <row r="2774" spans="9:24" x14ac:dyDescent="0.15">
      <c r="I2774" s="168" t="s">
        <v>13208</v>
      </c>
      <c r="J2774" s="168">
        <v>12783</v>
      </c>
      <c r="K2774" s="168" t="str">
        <f t="shared" si="288"/>
        <v>LAN.MON.m110109</v>
      </c>
      <c r="L2774" s="168" t="str">
        <f t="shared" si="289"/>
        <v>"镇山虎妖"</v>
      </c>
      <c r="M2774" s="168">
        <v>22770</v>
      </c>
      <c r="N2774" s="168" t="str">
        <f t="shared" si="290"/>
        <v>LAN.MON.m120109</v>
      </c>
      <c r="O2774" s="168" t="str">
        <f t="shared" si="291"/>
        <v>"镇山虎王"</v>
      </c>
      <c r="P2774" s="168">
        <v>12</v>
      </c>
      <c r="Q2774" s="168">
        <v>12768</v>
      </c>
      <c r="R2774" s="168" t="s">
        <v>10643</v>
      </c>
      <c r="S2774" s="168">
        <v>12768</v>
      </c>
      <c r="T2774" s="168" t="str">
        <f t="shared" si="292"/>
        <v>LAN.MON.m110144</v>
      </c>
      <c r="U2774" s="168">
        <v>22768</v>
      </c>
      <c r="V2774" s="168" t="s">
        <v>6367</v>
      </c>
      <c r="W2774" s="168">
        <v>22768</v>
      </c>
      <c r="X2774" s="168" t="str">
        <f t="shared" si="293"/>
        <v>LAN.MON.m120102</v>
      </c>
    </row>
    <row r="2775" spans="9:24" x14ac:dyDescent="0.15">
      <c r="I2775" s="168" t="s">
        <v>13209</v>
      </c>
      <c r="J2775" s="168">
        <v>12784</v>
      </c>
      <c r="K2775" s="168" t="str">
        <f t="shared" si="288"/>
        <v>LAN.MON.m110102</v>
      </c>
      <c r="L2775" s="168" t="str">
        <f t="shared" si="289"/>
        <v>"镇灵仙将"</v>
      </c>
      <c r="M2775" s="168">
        <v>22771</v>
      </c>
      <c r="N2775" s="168" t="str">
        <f t="shared" si="290"/>
        <v>LAN.MON.m120102</v>
      </c>
      <c r="O2775" s="168" t="str">
        <f t="shared" si="291"/>
        <v>"镇灵仙王"</v>
      </c>
      <c r="P2775" s="168">
        <v>13</v>
      </c>
      <c r="Q2775" s="168">
        <v>12769</v>
      </c>
      <c r="R2775" s="168" t="s">
        <v>6271</v>
      </c>
      <c r="S2775" s="168">
        <v>12769</v>
      </c>
      <c r="T2775" s="168" t="str">
        <f t="shared" si="292"/>
        <v>LAN.MON.m110081</v>
      </c>
      <c r="U2775" s="168">
        <v>22769</v>
      </c>
      <c r="V2775" s="168" t="s">
        <v>5883</v>
      </c>
      <c r="W2775" s="168">
        <v>22769</v>
      </c>
      <c r="X2775" s="168" t="str">
        <f t="shared" si="293"/>
        <v>LAN.MON.m120011</v>
      </c>
    </row>
    <row r="2776" spans="9:24" x14ac:dyDescent="0.15">
      <c r="I2776" s="168" t="s">
        <v>13210</v>
      </c>
      <c r="J2776" s="168">
        <v>12785</v>
      </c>
      <c r="K2776" s="168" t="str">
        <f t="shared" si="288"/>
        <v>LAN.MON.m110011</v>
      </c>
      <c r="L2776" s="168" t="str">
        <f t="shared" si="289"/>
        <v>"鹿灵"</v>
      </c>
      <c r="M2776" s="168">
        <v>22772</v>
      </c>
      <c r="N2776" s="168" t="str">
        <f t="shared" si="290"/>
        <v>LAN.MON.m120011</v>
      </c>
      <c r="O2776" s="168" t="str">
        <f t="shared" si="291"/>
        <v>"鹿仙"</v>
      </c>
      <c r="P2776" s="168">
        <v>13</v>
      </c>
      <c r="Q2776" s="168">
        <v>12770</v>
      </c>
      <c r="R2776" s="168" t="s">
        <v>6132</v>
      </c>
      <c r="S2776" s="168">
        <v>12770</v>
      </c>
      <c r="T2776" s="168" t="str">
        <f t="shared" si="292"/>
        <v>LAN.MON.m110053</v>
      </c>
      <c r="U2776" s="168">
        <v>22770</v>
      </c>
      <c r="V2776" s="168" t="s">
        <v>6402</v>
      </c>
      <c r="W2776" s="168">
        <v>22770</v>
      </c>
      <c r="X2776" s="168" t="str">
        <f t="shared" si="293"/>
        <v>LAN.MON.m120109</v>
      </c>
    </row>
    <row r="2777" spans="9:24" x14ac:dyDescent="0.15">
      <c r="I2777" s="168" t="s">
        <v>13211</v>
      </c>
      <c r="J2777" s="168">
        <v>12786</v>
      </c>
      <c r="K2777" s="168" t="str">
        <f t="shared" si="288"/>
        <v>LAN.MON.m110145</v>
      </c>
      <c r="L2777" s="168" t="str">
        <f t="shared" si="289"/>
        <v>"大荒羽民"</v>
      </c>
      <c r="M2777" s="168">
        <v>22773</v>
      </c>
      <c r="N2777" s="168" t="str">
        <f t="shared" si="290"/>
        <v>LAN.MON.m120145</v>
      </c>
      <c r="O2777" s="168" t="str">
        <f t="shared" si="291"/>
        <v>"大荒羽主"</v>
      </c>
      <c r="P2777" s="168">
        <v>13</v>
      </c>
      <c r="Q2777" s="168">
        <v>12771</v>
      </c>
      <c r="R2777" s="168" t="s">
        <v>6049</v>
      </c>
      <c r="S2777" s="168">
        <v>12771</v>
      </c>
      <c r="T2777" s="168" t="str">
        <f t="shared" si="292"/>
        <v>LAN.MON.m110036</v>
      </c>
      <c r="U2777" s="168">
        <v>22771</v>
      </c>
      <c r="V2777" s="168" t="s">
        <v>6367</v>
      </c>
      <c r="W2777" s="168">
        <v>22771</v>
      </c>
      <c r="X2777" s="168" t="str">
        <f t="shared" si="293"/>
        <v>LAN.MON.m120102</v>
      </c>
    </row>
    <row r="2778" spans="9:24" x14ac:dyDescent="0.15">
      <c r="I2778" s="168" t="s">
        <v>13212</v>
      </c>
      <c r="J2778" s="168">
        <v>12787</v>
      </c>
      <c r="K2778" s="168" t="str">
        <f t="shared" si="288"/>
        <v>LAN.MON.m110064</v>
      </c>
      <c r="L2778" s="168" t="str">
        <f t="shared" si="289"/>
        <v>"荒沙女匪"</v>
      </c>
      <c r="M2778" s="168">
        <v>22774</v>
      </c>
      <c r="N2778" s="168" t="str">
        <f t="shared" si="290"/>
        <v>LAN.MON.m120064</v>
      </c>
      <c r="O2778" s="168" t="str">
        <f t="shared" si="291"/>
        <v>"荒沙匪首"</v>
      </c>
      <c r="P2778" s="168">
        <v>13</v>
      </c>
      <c r="Q2778" s="168">
        <v>12772</v>
      </c>
      <c r="R2778" s="168" t="s">
        <v>6142</v>
      </c>
      <c r="S2778" s="168">
        <v>12772</v>
      </c>
      <c r="T2778" s="168" t="str">
        <f t="shared" si="292"/>
        <v>LAN.MON.m110055</v>
      </c>
      <c r="U2778" s="168">
        <v>22772</v>
      </c>
      <c r="V2778" s="168" t="s">
        <v>5883</v>
      </c>
      <c r="W2778" s="168">
        <v>22772</v>
      </c>
      <c r="X2778" s="168" t="str">
        <f t="shared" si="293"/>
        <v>LAN.MON.m120011</v>
      </c>
    </row>
    <row r="2779" spans="9:24" x14ac:dyDescent="0.15">
      <c r="I2779" s="168" t="s">
        <v>13213</v>
      </c>
      <c r="J2779" s="168">
        <v>12788</v>
      </c>
      <c r="K2779" s="168" t="str">
        <f t="shared" si="288"/>
        <v>LAN.MON.m110025</v>
      </c>
      <c r="L2779" s="168" t="str">
        <f t="shared" si="289"/>
        <v>"剑道恶徒"</v>
      </c>
      <c r="M2779" s="168">
        <v>22775</v>
      </c>
      <c r="N2779" s="168" t="str">
        <f t="shared" si="290"/>
        <v>LAN.MON.m120025</v>
      </c>
      <c r="O2779" s="168" t="str">
        <f t="shared" si="291"/>
        <v>"恶徒众首"</v>
      </c>
      <c r="P2779" s="168">
        <v>13</v>
      </c>
      <c r="Q2779" s="168">
        <v>12773</v>
      </c>
      <c r="R2779" s="168" t="s">
        <v>10639</v>
      </c>
      <c r="S2779" s="168">
        <v>12773</v>
      </c>
      <c r="T2779" s="168" t="str">
        <f t="shared" si="292"/>
        <v>LAN.MON.m110143</v>
      </c>
      <c r="U2779" s="168">
        <v>22773</v>
      </c>
      <c r="V2779" s="168" t="s">
        <v>10680</v>
      </c>
      <c r="W2779" s="168">
        <v>22773</v>
      </c>
      <c r="X2779" s="168" t="str">
        <f t="shared" si="293"/>
        <v>LAN.MON.m120145</v>
      </c>
    </row>
    <row r="2780" spans="9:24" x14ac:dyDescent="0.15">
      <c r="I2780" s="168" t="s">
        <v>13214</v>
      </c>
      <c r="J2780" s="168">
        <v>12789</v>
      </c>
      <c r="K2780" s="168" t="str">
        <f t="shared" si="288"/>
        <v>LAN.MON.m110030</v>
      </c>
      <c r="L2780" s="168" t="str">
        <f t="shared" si="289"/>
        <v>"黑刀客"</v>
      </c>
      <c r="M2780" s="168">
        <v>22776</v>
      </c>
      <c r="N2780" s="168" t="str">
        <f t="shared" si="290"/>
        <v>LAN.MON.m120030</v>
      </c>
      <c r="O2780" s="168" t="str">
        <f t="shared" si="291"/>
        <v>"黑刀王"</v>
      </c>
      <c r="P2780" s="168">
        <v>13</v>
      </c>
      <c r="Q2780" s="168">
        <v>12774</v>
      </c>
      <c r="R2780" s="168" t="s">
        <v>10643</v>
      </c>
      <c r="S2780" s="168">
        <v>12774</v>
      </c>
      <c r="T2780" s="168" t="str">
        <f t="shared" si="292"/>
        <v>LAN.MON.m110144</v>
      </c>
      <c r="U2780" s="168">
        <v>22774</v>
      </c>
      <c r="V2780" s="168" t="s">
        <v>6187</v>
      </c>
      <c r="W2780" s="168">
        <v>22774</v>
      </c>
      <c r="X2780" s="168" t="str">
        <f t="shared" si="293"/>
        <v>LAN.MON.m120064</v>
      </c>
    </row>
    <row r="2781" spans="9:24" x14ac:dyDescent="0.15">
      <c r="I2781" s="168" t="s">
        <v>13215</v>
      </c>
      <c r="J2781" s="168">
        <v>12790</v>
      </c>
      <c r="K2781" s="168" t="str">
        <f t="shared" si="288"/>
        <v>LAN.MON.m110146</v>
      </c>
      <c r="L2781" s="168" t="str">
        <f t="shared" si="289"/>
        <v>"铁爪狼妖"</v>
      </c>
      <c r="M2781" s="168">
        <v>22777</v>
      </c>
      <c r="N2781" s="168" t="str">
        <f t="shared" si="290"/>
        <v>LAN.MON.m120146</v>
      </c>
      <c r="O2781" s="168" t="str">
        <f t="shared" si="291"/>
        <v>"铁爪狼王"</v>
      </c>
      <c r="P2781" s="168">
        <v>13</v>
      </c>
      <c r="Q2781" s="168">
        <v>12775</v>
      </c>
      <c r="R2781" s="168" t="s">
        <v>6021</v>
      </c>
      <c r="S2781" s="168">
        <v>12775</v>
      </c>
      <c r="T2781" s="168" t="str">
        <f t="shared" si="292"/>
        <v>LAN.MON.m110030</v>
      </c>
      <c r="U2781" s="168">
        <v>22775</v>
      </c>
      <c r="V2781" s="168" t="s">
        <v>5996</v>
      </c>
      <c r="W2781" s="168">
        <v>22775</v>
      </c>
      <c r="X2781" s="168" t="str">
        <f t="shared" si="293"/>
        <v>LAN.MON.m120025</v>
      </c>
    </row>
    <row r="2782" spans="9:24" x14ac:dyDescent="0.15">
      <c r="I2782" s="168" t="s">
        <v>13216</v>
      </c>
      <c r="J2782" s="168">
        <v>12791</v>
      </c>
      <c r="K2782" s="168" t="str">
        <f t="shared" si="288"/>
        <v>LAN.MON.m110022</v>
      </c>
      <c r="L2782" s="168" t="str">
        <f t="shared" si="289"/>
        <v>"恶匪"</v>
      </c>
      <c r="M2782" s="168">
        <v>22778</v>
      </c>
      <c r="N2782" s="168" t="str">
        <f t="shared" si="290"/>
        <v>LAN.MON.m120022</v>
      </c>
      <c r="O2782" s="168" t="str">
        <f t="shared" si="291"/>
        <v>"匪王"</v>
      </c>
      <c r="P2782" s="168">
        <v>14</v>
      </c>
      <c r="Q2782" s="168">
        <v>12776</v>
      </c>
      <c r="R2782" s="168" t="s">
        <v>6367</v>
      </c>
      <c r="S2782" s="168">
        <v>12776</v>
      </c>
      <c r="T2782" s="168" t="str">
        <f t="shared" si="292"/>
        <v>LAN.MON.m110102</v>
      </c>
      <c r="U2782" s="168">
        <v>22776</v>
      </c>
      <c r="V2782" s="168" t="s">
        <v>6021</v>
      </c>
      <c r="W2782" s="168">
        <v>22776</v>
      </c>
      <c r="X2782" s="168" t="str">
        <f t="shared" si="293"/>
        <v>LAN.MON.m120030</v>
      </c>
    </row>
    <row r="2783" spans="9:24" x14ac:dyDescent="0.15">
      <c r="I2783" s="168" t="s">
        <v>13217</v>
      </c>
      <c r="J2783" s="168">
        <v>12792</v>
      </c>
      <c r="K2783" s="168" t="str">
        <f t="shared" si="288"/>
        <v>LAN.MON.m110063</v>
      </c>
      <c r="L2783" s="168" t="str">
        <f t="shared" si="289"/>
        <v>"荒沙女匪"</v>
      </c>
      <c r="M2783" s="168">
        <v>22779</v>
      </c>
      <c r="N2783" s="168" t="str">
        <f t="shared" si="290"/>
        <v>LAN.MON.m120063</v>
      </c>
      <c r="O2783" s="168" t="str">
        <f t="shared" si="291"/>
        <v>"荒沙匪首"</v>
      </c>
      <c r="P2783" s="168">
        <v>14</v>
      </c>
      <c r="Q2783" s="168">
        <v>12777</v>
      </c>
      <c r="R2783" s="168" t="s">
        <v>10680</v>
      </c>
      <c r="S2783" s="168">
        <v>12777</v>
      </c>
      <c r="T2783" s="168" t="str">
        <f t="shared" si="292"/>
        <v>LAN.MON.m110145</v>
      </c>
      <c r="U2783" s="168">
        <v>22777</v>
      </c>
      <c r="V2783" s="168" t="s">
        <v>10733</v>
      </c>
      <c r="W2783" s="168">
        <v>22777</v>
      </c>
      <c r="X2783" s="168" t="str">
        <f t="shared" si="293"/>
        <v>LAN.MON.m120146</v>
      </c>
    </row>
    <row r="2784" spans="9:24" x14ac:dyDescent="0.15">
      <c r="I2784" s="168" t="s">
        <v>13218</v>
      </c>
      <c r="J2784" s="168">
        <v>12793</v>
      </c>
      <c r="K2784" s="168" t="str">
        <f t="shared" si="288"/>
        <v>LAN.MON.m110030</v>
      </c>
      <c r="L2784" s="168" t="str">
        <f t="shared" si="289"/>
        <v>"黑刀客"</v>
      </c>
      <c r="M2784" s="168">
        <v>22780</v>
      </c>
      <c r="N2784" s="168" t="str">
        <f t="shared" si="290"/>
        <v>LAN.MON.m120030</v>
      </c>
      <c r="O2784" s="168" t="str">
        <f t="shared" si="291"/>
        <v>"黑刀王"</v>
      </c>
      <c r="P2784" s="168">
        <v>14</v>
      </c>
      <c r="Q2784" s="168">
        <v>12778</v>
      </c>
      <c r="R2784" s="168" t="s">
        <v>8614</v>
      </c>
      <c r="S2784" s="168">
        <v>12778</v>
      </c>
      <c r="T2784" s="168" t="str">
        <f t="shared" si="292"/>
        <v>LAN.MON.m110141</v>
      </c>
      <c r="U2784" s="168">
        <v>22778</v>
      </c>
      <c r="V2784" s="168" t="s">
        <v>5981</v>
      </c>
      <c r="W2784" s="168">
        <v>22778</v>
      </c>
      <c r="X2784" s="168" t="str">
        <f t="shared" si="293"/>
        <v>LAN.MON.m120022</v>
      </c>
    </row>
    <row r="2785" spans="9:24" x14ac:dyDescent="0.15">
      <c r="I2785" s="168" t="s">
        <v>13219</v>
      </c>
      <c r="J2785" s="168">
        <v>12794</v>
      </c>
      <c r="K2785" s="168" t="str">
        <f t="shared" si="288"/>
        <v>LAN.MON.m110146</v>
      </c>
      <c r="L2785" s="168" t="str">
        <f t="shared" si="289"/>
        <v>"铁爪狼妖"</v>
      </c>
      <c r="M2785" s="168">
        <v>22781</v>
      </c>
      <c r="N2785" s="168" t="str">
        <f t="shared" si="290"/>
        <v>LAN.MON.m120146</v>
      </c>
      <c r="O2785" s="168" t="str">
        <f t="shared" si="291"/>
        <v>"铁爪狼王"</v>
      </c>
      <c r="P2785" s="168">
        <v>14</v>
      </c>
      <c r="Q2785" s="168">
        <v>12779</v>
      </c>
      <c r="R2785" s="168" t="s">
        <v>6021</v>
      </c>
      <c r="S2785" s="168">
        <v>12779</v>
      </c>
      <c r="T2785" s="168" t="str">
        <f t="shared" si="292"/>
        <v>LAN.MON.m110030</v>
      </c>
      <c r="U2785" s="168">
        <v>22779</v>
      </c>
      <c r="V2785" s="168" t="s">
        <v>6182</v>
      </c>
      <c r="W2785" s="168">
        <v>22779</v>
      </c>
      <c r="X2785" s="168" t="str">
        <f t="shared" si="293"/>
        <v>LAN.MON.m120063</v>
      </c>
    </row>
    <row r="2786" spans="9:24" x14ac:dyDescent="0.15">
      <c r="I2786" s="168" t="s">
        <v>13220</v>
      </c>
      <c r="J2786" s="168">
        <v>12795</v>
      </c>
      <c r="K2786" s="168" t="str">
        <f t="shared" si="288"/>
        <v>LAN.MON.m110064</v>
      </c>
      <c r="L2786" s="168" t="str">
        <f t="shared" si="289"/>
        <v>"荒沙女匪"</v>
      </c>
      <c r="M2786" s="168">
        <v>22782</v>
      </c>
      <c r="N2786" s="168" t="str">
        <f t="shared" si="290"/>
        <v>LAN.MON.m120064</v>
      </c>
      <c r="O2786" s="168" t="str">
        <f t="shared" si="291"/>
        <v>"荒沙匪首"</v>
      </c>
      <c r="P2786" s="168">
        <v>14</v>
      </c>
      <c r="Q2786" s="168">
        <v>12780</v>
      </c>
      <c r="R2786" s="168" t="s">
        <v>6402</v>
      </c>
      <c r="S2786" s="168">
        <v>12780</v>
      </c>
      <c r="T2786" s="168" t="str">
        <f t="shared" si="292"/>
        <v>LAN.MON.m110109</v>
      </c>
      <c r="U2786" s="168">
        <v>22780</v>
      </c>
      <c r="V2786" s="168" t="s">
        <v>6021</v>
      </c>
      <c r="W2786" s="168">
        <v>22780</v>
      </c>
      <c r="X2786" s="168" t="str">
        <f t="shared" si="293"/>
        <v>LAN.MON.m120030</v>
      </c>
    </row>
    <row r="2787" spans="9:24" x14ac:dyDescent="0.15">
      <c r="I2787" s="168" t="s">
        <v>13221</v>
      </c>
      <c r="J2787" s="168">
        <v>12796</v>
      </c>
      <c r="K2787" s="168" t="str">
        <f t="shared" si="288"/>
        <v>LAN.MON.m110025</v>
      </c>
      <c r="L2787" s="168" t="str">
        <f t="shared" si="289"/>
        <v>"剑道恶徒"</v>
      </c>
      <c r="M2787" s="168">
        <v>22783</v>
      </c>
      <c r="N2787" s="168" t="str">
        <f t="shared" si="290"/>
        <v>LAN.MON.m120025</v>
      </c>
      <c r="O2787" s="168" t="str">
        <f t="shared" si="291"/>
        <v>"恶徒众首"</v>
      </c>
      <c r="P2787" s="168">
        <v>14</v>
      </c>
      <c r="Q2787" s="168">
        <v>12781</v>
      </c>
      <c r="R2787" s="168" t="s">
        <v>6367</v>
      </c>
      <c r="S2787" s="168">
        <v>12781</v>
      </c>
      <c r="T2787" s="168" t="str">
        <f t="shared" si="292"/>
        <v>LAN.MON.m110102</v>
      </c>
      <c r="U2787" s="168">
        <v>22781</v>
      </c>
      <c r="V2787" s="168" t="s">
        <v>10733</v>
      </c>
      <c r="W2787" s="168">
        <v>22781</v>
      </c>
      <c r="X2787" s="168" t="str">
        <f t="shared" si="293"/>
        <v>LAN.MON.m120146</v>
      </c>
    </row>
    <row r="2788" spans="9:24" x14ac:dyDescent="0.15">
      <c r="I2788" s="168" t="s">
        <v>13222</v>
      </c>
      <c r="J2788" s="168">
        <v>12797</v>
      </c>
      <c r="K2788" s="168" t="str">
        <f t="shared" si="288"/>
        <v>LAN.MON.m110030</v>
      </c>
      <c r="L2788" s="168" t="str">
        <f t="shared" si="289"/>
        <v>"黑刀客"</v>
      </c>
      <c r="M2788" s="168">
        <v>22784</v>
      </c>
      <c r="N2788" s="168" t="str">
        <f t="shared" si="290"/>
        <v>LAN.MON.m120030</v>
      </c>
      <c r="O2788" s="168" t="str">
        <f t="shared" si="291"/>
        <v>"黑刀王"</v>
      </c>
      <c r="P2788" s="168">
        <v>14</v>
      </c>
      <c r="Q2788" s="168">
        <v>12782</v>
      </c>
      <c r="R2788" s="168" t="s">
        <v>5883</v>
      </c>
      <c r="S2788" s="168">
        <v>12782</v>
      </c>
      <c r="T2788" s="168" t="str">
        <f t="shared" si="292"/>
        <v>LAN.MON.m110011</v>
      </c>
      <c r="U2788" s="168">
        <v>22782</v>
      </c>
      <c r="V2788" s="168" t="s">
        <v>6187</v>
      </c>
      <c r="W2788" s="168">
        <v>22782</v>
      </c>
      <c r="X2788" s="168" t="str">
        <f t="shared" si="293"/>
        <v>LAN.MON.m120064</v>
      </c>
    </row>
    <row r="2789" spans="9:24" x14ac:dyDescent="0.15">
      <c r="I2789" s="168" t="s">
        <v>13223</v>
      </c>
      <c r="J2789" s="168">
        <v>12798</v>
      </c>
      <c r="K2789" s="168" t="str">
        <f t="shared" si="288"/>
        <v>LAN.MON.m110146</v>
      </c>
      <c r="L2789" s="168" t="str">
        <f t="shared" si="289"/>
        <v>"铁爪狼妖"</v>
      </c>
      <c r="M2789" s="168">
        <v>22785</v>
      </c>
      <c r="N2789" s="168" t="str">
        <f t="shared" si="290"/>
        <v>LAN.MON.m120146</v>
      </c>
      <c r="O2789" s="168" t="str">
        <f t="shared" si="291"/>
        <v>"铁爪狼王"</v>
      </c>
      <c r="P2789" s="168">
        <v>14</v>
      </c>
      <c r="Q2789" s="168">
        <v>12783</v>
      </c>
      <c r="R2789" s="168" t="s">
        <v>6402</v>
      </c>
      <c r="S2789" s="168">
        <v>12783</v>
      </c>
      <c r="T2789" s="168" t="str">
        <f t="shared" si="292"/>
        <v>LAN.MON.m110109</v>
      </c>
      <c r="U2789" s="168">
        <v>22783</v>
      </c>
      <c r="V2789" s="168" t="s">
        <v>5996</v>
      </c>
      <c r="W2789" s="168">
        <v>22783</v>
      </c>
      <c r="X2789" s="168" t="str">
        <f t="shared" si="293"/>
        <v>LAN.MON.m120025</v>
      </c>
    </row>
    <row r="2790" spans="9:24" x14ac:dyDescent="0.15">
      <c r="I2790" s="168" t="s">
        <v>13224</v>
      </c>
      <c r="J2790" s="168">
        <v>12799</v>
      </c>
      <c r="K2790" s="168" t="str">
        <f t="shared" si="288"/>
        <v>LAN.MON.m110022</v>
      </c>
      <c r="L2790" s="168" t="str">
        <f t="shared" si="289"/>
        <v>"恶匪"</v>
      </c>
      <c r="M2790" s="168">
        <v>22786</v>
      </c>
      <c r="N2790" s="168" t="str">
        <f t="shared" si="290"/>
        <v>LAN.MON.m120022</v>
      </c>
      <c r="O2790" s="168" t="str">
        <f t="shared" si="291"/>
        <v>"匪王"</v>
      </c>
      <c r="P2790" s="168">
        <v>14</v>
      </c>
      <c r="Q2790" s="168">
        <v>12784</v>
      </c>
      <c r="R2790" s="168" t="s">
        <v>6367</v>
      </c>
      <c r="S2790" s="168">
        <v>12784</v>
      </c>
      <c r="T2790" s="168" t="str">
        <f t="shared" si="292"/>
        <v>LAN.MON.m110102</v>
      </c>
      <c r="U2790" s="168">
        <v>22784</v>
      </c>
      <c r="V2790" s="168" t="s">
        <v>6021</v>
      </c>
      <c r="W2790" s="168">
        <v>22784</v>
      </c>
      <c r="X2790" s="168" t="str">
        <f t="shared" si="293"/>
        <v>LAN.MON.m120030</v>
      </c>
    </row>
    <row r="2791" spans="9:24" x14ac:dyDescent="0.15">
      <c r="I2791" s="168" t="s">
        <v>13225</v>
      </c>
      <c r="J2791" s="168">
        <v>12800</v>
      </c>
      <c r="K2791" s="168" t="str">
        <f t="shared" si="288"/>
        <v>LAN.MON.m110063</v>
      </c>
      <c r="L2791" s="168" t="str">
        <f t="shared" si="289"/>
        <v>"荒沙女匪"</v>
      </c>
      <c r="M2791" s="168">
        <v>22787</v>
      </c>
      <c r="N2791" s="168" t="str">
        <f t="shared" si="290"/>
        <v>LAN.MON.m120063</v>
      </c>
      <c r="O2791" s="168" t="str">
        <f t="shared" si="291"/>
        <v>"荒沙匪首"</v>
      </c>
      <c r="P2791" s="168">
        <v>14</v>
      </c>
      <c r="Q2791" s="168">
        <v>12785</v>
      </c>
      <c r="R2791" s="168" t="s">
        <v>5883</v>
      </c>
      <c r="S2791" s="168">
        <v>12785</v>
      </c>
      <c r="T2791" s="168" t="str">
        <f t="shared" si="292"/>
        <v>LAN.MON.m110011</v>
      </c>
      <c r="U2791" s="168">
        <v>22785</v>
      </c>
      <c r="V2791" s="168" t="s">
        <v>10733</v>
      </c>
      <c r="W2791" s="168">
        <v>22785</v>
      </c>
      <c r="X2791" s="168" t="str">
        <f t="shared" si="293"/>
        <v>LAN.MON.m120146</v>
      </c>
    </row>
    <row r="2792" spans="9:24" x14ac:dyDescent="0.15">
      <c r="I2792" s="168" t="s">
        <v>13226</v>
      </c>
      <c r="J2792" s="168">
        <v>12801</v>
      </c>
      <c r="K2792" s="168" t="str">
        <f t="shared" si="288"/>
        <v>LAN.MON.m110030</v>
      </c>
      <c r="L2792" s="168" t="str">
        <f t="shared" si="289"/>
        <v>"黑刀客"</v>
      </c>
      <c r="M2792" s="168">
        <v>22788</v>
      </c>
      <c r="N2792" s="168" t="str">
        <f t="shared" si="290"/>
        <v>LAN.MON.m120030</v>
      </c>
      <c r="O2792" s="168" t="str">
        <f t="shared" si="291"/>
        <v>"黑刀王"</v>
      </c>
      <c r="P2792" s="168">
        <v>15</v>
      </c>
      <c r="Q2792" s="168">
        <v>12786</v>
      </c>
      <c r="R2792" s="168" t="s">
        <v>10680</v>
      </c>
      <c r="S2792" s="168">
        <v>12786</v>
      </c>
      <c r="T2792" s="168" t="str">
        <f t="shared" si="292"/>
        <v>LAN.MON.m110145</v>
      </c>
      <c r="U2792" s="168">
        <v>22786</v>
      </c>
      <c r="V2792" s="168" t="s">
        <v>5981</v>
      </c>
      <c r="W2792" s="168">
        <v>22786</v>
      </c>
      <c r="X2792" s="168" t="str">
        <f t="shared" si="293"/>
        <v>LAN.MON.m120022</v>
      </c>
    </row>
    <row r="2793" spans="9:24" x14ac:dyDescent="0.15">
      <c r="I2793" s="168" t="s">
        <v>13227</v>
      </c>
      <c r="J2793" s="168">
        <v>12802</v>
      </c>
      <c r="K2793" s="168" t="str">
        <f t="shared" si="288"/>
        <v>LAN.MON.m110146</v>
      </c>
      <c r="L2793" s="168" t="str">
        <f t="shared" si="289"/>
        <v>"铁爪狼妖"</v>
      </c>
      <c r="M2793" s="168">
        <v>22789</v>
      </c>
      <c r="N2793" s="168" t="str">
        <f t="shared" si="290"/>
        <v>LAN.MON.m120146</v>
      </c>
      <c r="O2793" s="168" t="str">
        <f t="shared" si="291"/>
        <v>"铁爪狼王"</v>
      </c>
      <c r="P2793" s="168">
        <v>15</v>
      </c>
      <c r="Q2793" s="168">
        <v>12787</v>
      </c>
      <c r="R2793" s="168" t="s">
        <v>6187</v>
      </c>
      <c r="S2793" s="168">
        <v>12787</v>
      </c>
      <c r="T2793" s="168" t="str">
        <f t="shared" si="292"/>
        <v>LAN.MON.m110064</v>
      </c>
      <c r="U2793" s="168">
        <v>22787</v>
      </c>
      <c r="V2793" s="168" t="s">
        <v>6182</v>
      </c>
      <c r="W2793" s="168">
        <v>22787</v>
      </c>
      <c r="X2793" s="168" t="str">
        <f t="shared" si="293"/>
        <v>LAN.MON.m120063</v>
      </c>
    </row>
    <row r="2794" spans="9:24" x14ac:dyDescent="0.15">
      <c r="I2794" s="168" t="s">
        <v>13228</v>
      </c>
      <c r="J2794" s="168">
        <v>12803</v>
      </c>
      <c r="K2794" s="168" t="str">
        <f t="shared" si="288"/>
        <v>LAN.MON.m110018</v>
      </c>
      <c r="L2794" s="168" t="str">
        <f t="shared" si="289"/>
        <v>"深潭枯骨"</v>
      </c>
      <c r="M2794" s="168">
        <v>22790</v>
      </c>
      <c r="N2794" s="168" t="str">
        <f t="shared" si="290"/>
        <v>LAN.MON.m120018</v>
      </c>
      <c r="O2794" s="168" t="str">
        <f t="shared" si="291"/>
        <v>"深潭枯鲛"</v>
      </c>
      <c r="P2794" s="168">
        <v>15</v>
      </c>
      <c r="Q2794" s="168">
        <v>12788</v>
      </c>
      <c r="R2794" s="168" t="s">
        <v>5996</v>
      </c>
      <c r="S2794" s="168">
        <v>12788</v>
      </c>
      <c r="T2794" s="168" t="str">
        <f t="shared" si="292"/>
        <v>LAN.MON.m110025</v>
      </c>
      <c r="U2794" s="168">
        <v>22788</v>
      </c>
      <c r="V2794" s="168" t="s">
        <v>6021</v>
      </c>
      <c r="W2794" s="168">
        <v>22788</v>
      </c>
      <c r="X2794" s="168" t="str">
        <f t="shared" si="293"/>
        <v>LAN.MON.m120030</v>
      </c>
    </row>
    <row r="2795" spans="9:24" x14ac:dyDescent="0.15">
      <c r="I2795" s="168" t="s">
        <v>13229</v>
      </c>
      <c r="J2795" s="168">
        <v>12804</v>
      </c>
      <c r="K2795" s="168" t="str">
        <f t="shared" si="288"/>
        <v>LAN.MON.m110133</v>
      </c>
      <c r="L2795" s="168" t="str">
        <f t="shared" si="289"/>
        <v>"诛灵魔剑"</v>
      </c>
      <c r="M2795" s="168">
        <v>22791</v>
      </c>
      <c r="N2795" s="168" t="str">
        <f t="shared" si="290"/>
        <v>LAN.MON.m120133</v>
      </c>
      <c r="O2795" s="168" t="str">
        <f t="shared" si="291"/>
        <v>"诛神魔剑"</v>
      </c>
      <c r="P2795" s="168">
        <v>15</v>
      </c>
      <c r="Q2795" s="168">
        <v>12789</v>
      </c>
      <c r="R2795" s="168" t="s">
        <v>6021</v>
      </c>
      <c r="S2795" s="168">
        <v>12789</v>
      </c>
      <c r="T2795" s="168" t="str">
        <f t="shared" si="292"/>
        <v>LAN.MON.m110030</v>
      </c>
      <c r="U2795" s="168">
        <v>22789</v>
      </c>
      <c r="V2795" s="168" t="s">
        <v>10733</v>
      </c>
      <c r="W2795" s="168">
        <v>22789</v>
      </c>
      <c r="X2795" s="168" t="str">
        <f t="shared" si="293"/>
        <v>LAN.MON.m120146</v>
      </c>
    </row>
    <row r="2796" spans="9:24" x14ac:dyDescent="0.15">
      <c r="I2796" s="168" t="s">
        <v>13230</v>
      </c>
      <c r="J2796" s="168">
        <v>12805</v>
      </c>
      <c r="K2796" s="168" t="str">
        <f t="shared" si="288"/>
        <v>LAN.MON.m110033</v>
      </c>
      <c r="L2796" s="168" t="str">
        <f t="shared" si="289"/>
        <v>"冰境引路人"</v>
      </c>
      <c r="M2796" s="168">
        <v>22792</v>
      </c>
      <c r="N2796" s="168" t="str">
        <f t="shared" si="290"/>
        <v>LAN.MON.m120033</v>
      </c>
      <c r="O2796" s="168" t="str">
        <f t="shared" si="291"/>
        <v>"冰境灯灵"</v>
      </c>
      <c r="P2796" s="168">
        <v>15</v>
      </c>
      <c r="Q2796" s="168">
        <v>12790</v>
      </c>
      <c r="R2796" s="168" t="s">
        <v>10733</v>
      </c>
      <c r="S2796" s="168">
        <v>12790</v>
      </c>
      <c r="T2796" s="168" t="str">
        <f t="shared" si="292"/>
        <v>LAN.MON.m110146</v>
      </c>
      <c r="U2796" s="168">
        <v>22790</v>
      </c>
      <c r="V2796" s="168" t="s">
        <v>5965</v>
      </c>
      <c r="W2796" s="168">
        <v>22790</v>
      </c>
      <c r="X2796" s="168" t="str">
        <f t="shared" si="293"/>
        <v>LAN.MON.m120018</v>
      </c>
    </row>
    <row r="2797" spans="9:24" x14ac:dyDescent="0.15">
      <c r="I2797" s="168" t="s">
        <v>13231</v>
      </c>
      <c r="J2797" s="168">
        <v>12806</v>
      </c>
      <c r="K2797" s="168" t="str">
        <f t="shared" si="288"/>
        <v>LAN.MON.m110018</v>
      </c>
      <c r="L2797" s="168" t="str">
        <f t="shared" si="289"/>
        <v>"深潭枯骨"</v>
      </c>
      <c r="M2797" s="168">
        <v>22793</v>
      </c>
      <c r="N2797" s="168" t="str">
        <f t="shared" si="290"/>
        <v>LAN.MON.m120018</v>
      </c>
      <c r="O2797" s="168" t="str">
        <f t="shared" si="291"/>
        <v>"深潭枯鲛"</v>
      </c>
      <c r="P2797" s="168">
        <v>15</v>
      </c>
      <c r="Q2797" s="168">
        <v>12791</v>
      </c>
      <c r="R2797" s="168" t="s">
        <v>5981</v>
      </c>
      <c r="S2797" s="168">
        <v>12791</v>
      </c>
      <c r="T2797" s="168" t="str">
        <f t="shared" si="292"/>
        <v>LAN.MON.m110022</v>
      </c>
      <c r="U2797" s="168">
        <v>22791</v>
      </c>
      <c r="V2797" s="168" t="s">
        <v>6521</v>
      </c>
      <c r="W2797" s="168">
        <v>22791</v>
      </c>
      <c r="X2797" s="168" t="str">
        <f t="shared" si="293"/>
        <v>LAN.MON.m120133</v>
      </c>
    </row>
    <row r="2798" spans="9:24" x14ac:dyDescent="0.15">
      <c r="I2798" s="168" t="s">
        <v>13232</v>
      </c>
      <c r="J2798" s="168">
        <v>12807</v>
      </c>
      <c r="K2798" s="168" t="str">
        <f t="shared" si="288"/>
        <v>LAN.MON.m110133</v>
      </c>
      <c r="L2798" s="168" t="str">
        <f t="shared" si="289"/>
        <v>"诛灵魔剑"</v>
      </c>
      <c r="M2798" s="168">
        <v>22794</v>
      </c>
      <c r="N2798" s="168" t="str">
        <f t="shared" si="290"/>
        <v>LAN.MON.m120133</v>
      </c>
      <c r="O2798" s="168" t="str">
        <f t="shared" si="291"/>
        <v>"诛神魔剑"</v>
      </c>
      <c r="P2798" s="168">
        <v>15</v>
      </c>
      <c r="Q2798" s="168">
        <v>12792</v>
      </c>
      <c r="R2798" s="168" t="s">
        <v>6182</v>
      </c>
      <c r="S2798" s="168">
        <v>12792</v>
      </c>
      <c r="T2798" s="168" t="str">
        <f t="shared" si="292"/>
        <v>LAN.MON.m110063</v>
      </c>
      <c r="U2798" s="168">
        <v>22792</v>
      </c>
      <c r="V2798" s="168" t="s">
        <v>6035</v>
      </c>
      <c r="W2798" s="168">
        <v>22792</v>
      </c>
      <c r="X2798" s="168" t="str">
        <f t="shared" si="293"/>
        <v>LAN.MON.m120033</v>
      </c>
    </row>
    <row r="2799" spans="9:24" x14ac:dyDescent="0.15">
      <c r="I2799" s="168" t="s">
        <v>13233</v>
      </c>
      <c r="J2799" s="168">
        <v>12808</v>
      </c>
      <c r="K2799" s="168" t="str">
        <f t="shared" si="288"/>
        <v>LAN.MON.m110033</v>
      </c>
      <c r="L2799" s="168" t="str">
        <f t="shared" si="289"/>
        <v>"冰境引路人"</v>
      </c>
      <c r="M2799" s="168">
        <v>22795</v>
      </c>
      <c r="N2799" s="168" t="str">
        <f t="shared" si="290"/>
        <v>LAN.MON.m120033</v>
      </c>
      <c r="O2799" s="168" t="str">
        <f t="shared" si="291"/>
        <v>"冰境灯灵"</v>
      </c>
      <c r="P2799" s="168">
        <v>15</v>
      </c>
      <c r="Q2799" s="168">
        <v>12793</v>
      </c>
      <c r="R2799" s="168" t="s">
        <v>6021</v>
      </c>
      <c r="S2799" s="168">
        <v>12793</v>
      </c>
      <c r="T2799" s="168" t="str">
        <f t="shared" si="292"/>
        <v>LAN.MON.m110030</v>
      </c>
      <c r="U2799" s="168">
        <v>22793</v>
      </c>
      <c r="V2799" s="168" t="s">
        <v>5965</v>
      </c>
      <c r="W2799" s="168">
        <v>22793</v>
      </c>
      <c r="X2799" s="168" t="str">
        <f t="shared" si="293"/>
        <v>LAN.MON.m120018</v>
      </c>
    </row>
    <row r="2800" spans="9:24" x14ac:dyDescent="0.15">
      <c r="I2800" s="168" t="s">
        <v>13234</v>
      </c>
      <c r="J2800" s="168">
        <v>12809</v>
      </c>
      <c r="K2800" s="168" t="str">
        <f t="shared" si="288"/>
        <v>LAN.MON.m110018</v>
      </c>
      <c r="L2800" s="168" t="str">
        <f t="shared" si="289"/>
        <v>"深潭枯骨"</v>
      </c>
      <c r="M2800" s="168">
        <v>22796</v>
      </c>
      <c r="N2800" s="168" t="str">
        <f t="shared" si="290"/>
        <v>LAN.MON.m120018</v>
      </c>
      <c r="O2800" s="168" t="str">
        <f t="shared" si="291"/>
        <v>"深潭枯鲛"</v>
      </c>
      <c r="P2800" s="168">
        <v>16</v>
      </c>
      <c r="Q2800" s="168">
        <v>12794</v>
      </c>
      <c r="R2800" s="168" t="s">
        <v>10733</v>
      </c>
      <c r="S2800" s="168">
        <v>12794</v>
      </c>
      <c r="T2800" s="168" t="str">
        <f t="shared" si="292"/>
        <v>LAN.MON.m110146</v>
      </c>
      <c r="U2800" s="168">
        <v>22794</v>
      </c>
      <c r="V2800" s="168" t="s">
        <v>6521</v>
      </c>
      <c r="W2800" s="168">
        <v>22794</v>
      </c>
      <c r="X2800" s="168" t="str">
        <f t="shared" si="293"/>
        <v>LAN.MON.m120133</v>
      </c>
    </row>
    <row r="2801" spans="9:24" x14ac:dyDescent="0.15">
      <c r="I2801" s="168" t="s">
        <v>13235</v>
      </c>
      <c r="J2801" s="168">
        <v>12810</v>
      </c>
      <c r="K2801" s="168" t="str">
        <f t="shared" si="288"/>
        <v>LAN.MON.m110133</v>
      </c>
      <c r="L2801" s="168" t="str">
        <f t="shared" si="289"/>
        <v>"诛灵魔剑"</v>
      </c>
      <c r="M2801" s="168">
        <v>22797</v>
      </c>
      <c r="N2801" s="168" t="str">
        <f t="shared" si="290"/>
        <v>LAN.MON.m120133</v>
      </c>
      <c r="O2801" s="168" t="str">
        <f t="shared" si="291"/>
        <v>"诛神魔剑"</v>
      </c>
      <c r="P2801" s="168">
        <v>16</v>
      </c>
      <c r="Q2801" s="168">
        <v>12795</v>
      </c>
      <c r="R2801" s="168" t="s">
        <v>6187</v>
      </c>
      <c r="S2801" s="168">
        <v>12795</v>
      </c>
      <c r="T2801" s="168" t="str">
        <f t="shared" si="292"/>
        <v>LAN.MON.m110064</v>
      </c>
      <c r="U2801" s="168">
        <v>22795</v>
      </c>
      <c r="V2801" s="168" t="s">
        <v>6035</v>
      </c>
      <c r="W2801" s="168">
        <v>22795</v>
      </c>
      <c r="X2801" s="168" t="str">
        <f t="shared" si="293"/>
        <v>LAN.MON.m120033</v>
      </c>
    </row>
    <row r="2802" spans="9:24" x14ac:dyDescent="0.15">
      <c r="I2802" s="168" t="s">
        <v>13236</v>
      </c>
      <c r="J2802" s="168">
        <v>12811</v>
      </c>
      <c r="K2802" s="168" t="str">
        <f t="shared" si="288"/>
        <v>LAN.MON.m110033</v>
      </c>
      <c r="L2802" s="168" t="str">
        <f t="shared" si="289"/>
        <v>"冰境引路人"</v>
      </c>
      <c r="M2802" s="168">
        <v>22798</v>
      </c>
      <c r="N2802" s="168" t="str">
        <f t="shared" si="290"/>
        <v>LAN.MON.m120033</v>
      </c>
      <c r="O2802" s="168" t="str">
        <f t="shared" si="291"/>
        <v>"冰境灯灵"</v>
      </c>
      <c r="P2802" s="168">
        <v>16</v>
      </c>
      <c r="Q2802" s="168">
        <v>12796</v>
      </c>
      <c r="R2802" s="168" t="s">
        <v>5996</v>
      </c>
      <c r="S2802" s="168">
        <v>12796</v>
      </c>
      <c r="T2802" s="168" t="str">
        <f t="shared" si="292"/>
        <v>LAN.MON.m110025</v>
      </c>
      <c r="U2802" s="168">
        <v>22796</v>
      </c>
      <c r="V2802" s="168" t="s">
        <v>5965</v>
      </c>
      <c r="W2802" s="168">
        <v>22796</v>
      </c>
      <c r="X2802" s="168" t="str">
        <f t="shared" si="293"/>
        <v>LAN.MON.m120018</v>
      </c>
    </row>
    <row r="2803" spans="9:24" x14ac:dyDescent="0.15">
      <c r="I2803" s="168" t="s">
        <v>13237</v>
      </c>
      <c r="J2803" s="168">
        <v>12812</v>
      </c>
      <c r="K2803" s="168" t="str">
        <f t="shared" si="288"/>
        <v>LAN.MON.m110018</v>
      </c>
      <c r="L2803" s="168" t="str">
        <f t="shared" si="289"/>
        <v>"深潭枯骨"</v>
      </c>
      <c r="M2803" s="168">
        <v>22799</v>
      </c>
      <c r="N2803" s="168" t="str">
        <f t="shared" si="290"/>
        <v>LAN.MON.m120018</v>
      </c>
      <c r="O2803" s="168" t="str">
        <f t="shared" si="291"/>
        <v>"深潭枯鲛"</v>
      </c>
      <c r="P2803" s="168">
        <v>16</v>
      </c>
      <c r="Q2803" s="168">
        <v>12797</v>
      </c>
      <c r="R2803" s="168" t="s">
        <v>6021</v>
      </c>
      <c r="S2803" s="168">
        <v>12797</v>
      </c>
      <c r="T2803" s="168" t="str">
        <f t="shared" si="292"/>
        <v>LAN.MON.m110030</v>
      </c>
      <c r="U2803" s="168">
        <v>22797</v>
      </c>
      <c r="V2803" s="168" t="s">
        <v>6521</v>
      </c>
      <c r="W2803" s="168">
        <v>22797</v>
      </c>
      <c r="X2803" s="168" t="str">
        <f t="shared" si="293"/>
        <v>LAN.MON.m120133</v>
      </c>
    </row>
    <row r="2804" spans="9:24" x14ac:dyDescent="0.15">
      <c r="I2804" s="168" t="s">
        <v>13238</v>
      </c>
      <c r="J2804" s="168">
        <v>12813</v>
      </c>
      <c r="K2804" s="168" t="str">
        <f t="shared" si="288"/>
        <v>LAN.MON.m110045</v>
      </c>
      <c r="L2804" s="168" t="str">
        <f t="shared" si="289"/>
        <v>"枯朽毒骨"</v>
      </c>
      <c r="M2804" s="168">
        <v>22800</v>
      </c>
      <c r="N2804" s="168" t="str">
        <f t="shared" si="290"/>
        <v>LAN.MON.m120045</v>
      </c>
      <c r="O2804" s="168" t="str">
        <f t="shared" si="291"/>
        <v>"枯朽骨魔"</v>
      </c>
      <c r="P2804" s="168">
        <v>16</v>
      </c>
      <c r="Q2804" s="168">
        <v>12798</v>
      </c>
      <c r="R2804" s="168" t="s">
        <v>10733</v>
      </c>
      <c r="S2804" s="168">
        <v>12798</v>
      </c>
      <c r="T2804" s="168" t="str">
        <f t="shared" si="292"/>
        <v>LAN.MON.m110146</v>
      </c>
      <c r="U2804" s="168">
        <v>22798</v>
      </c>
      <c r="V2804" s="168" t="s">
        <v>6035</v>
      </c>
      <c r="W2804" s="168">
        <v>22798</v>
      </c>
      <c r="X2804" s="168" t="str">
        <f t="shared" si="293"/>
        <v>LAN.MON.m120033</v>
      </c>
    </row>
    <row r="2805" spans="9:24" x14ac:dyDescent="0.15">
      <c r="I2805" s="168" t="s">
        <v>13239</v>
      </c>
      <c r="J2805" s="168">
        <v>12814</v>
      </c>
      <c r="K2805" s="168" t="str">
        <f t="shared" si="288"/>
        <v>LAN.MON.m110052</v>
      </c>
      <c r="L2805" s="168" t="str">
        <f t="shared" si="289"/>
        <v>"云境奴仆"</v>
      </c>
      <c r="M2805" s="168">
        <v>22801</v>
      </c>
      <c r="N2805" s="168" t="str">
        <f t="shared" si="290"/>
        <v>LAN.MON.m120052</v>
      </c>
      <c r="O2805" s="168" t="str">
        <f t="shared" si="291"/>
        <v>"云境主管"</v>
      </c>
      <c r="P2805" s="168">
        <v>3</v>
      </c>
      <c r="Q2805" s="168">
        <v>12799</v>
      </c>
      <c r="R2805" s="168" t="s">
        <v>5981</v>
      </c>
      <c r="S2805" s="168">
        <v>12799</v>
      </c>
      <c r="T2805" s="168" t="str">
        <f t="shared" si="292"/>
        <v>LAN.MON.m110022</v>
      </c>
      <c r="U2805" s="168">
        <v>22799</v>
      </c>
      <c r="V2805" s="168" t="s">
        <v>5965</v>
      </c>
      <c r="W2805" s="168">
        <v>22799</v>
      </c>
      <c r="X2805" s="168" t="str">
        <f t="shared" si="293"/>
        <v>LAN.MON.m120018</v>
      </c>
    </row>
    <row r="2806" spans="9:24" x14ac:dyDescent="0.15">
      <c r="I2806" s="168" t="s">
        <v>13240</v>
      </c>
      <c r="J2806" s="168">
        <v>12815</v>
      </c>
      <c r="K2806" s="168" t="str">
        <f t="shared" si="288"/>
        <v>LAN.MON.m110017</v>
      </c>
      <c r="L2806" s="168" t="str">
        <f t="shared" si="289"/>
        <v>"深潭青尸"</v>
      </c>
      <c r="M2806" s="168">
        <v>22802</v>
      </c>
      <c r="N2806" s="168" t="str">
        <f t="shared" si="290"/>
        <v>LAN.MON.m120017</v>
      </c>
      <c r="O2806" s="168" t="str">
        <f t="shared" si="291"/>
        <v>"深潭尸王"</v>
      </c>
      <c r="P2806" s="168">
        <v>3</v>
      </c>
      <c r="Q2806" s="168">
        <v>12800</v>
      </c>
      <c r="R2806" s="168" t="s">
        <v>6182</v>
      </c>
      <c r="S2806" s="168">
        <v>12800</v>
      </c>
      <c r="T2806" s="168" t="str">
        <f t="shared" si="292"/>
        <v>LAN.MON.m110063</v>
      </c>
      <c r="U2806" s="168">
        <v>22800</v>
      </c>
      <c r="V2806" s="168" t="s">
        <v>6093</v>
      </c>
      <c r="W2806" s="168">
        <v>22800</v>
      </c>
      <c r="X2806" s="168" t="str">
        <f t="shared" si="293"/>
        <v>LAN.MON.m120045</v>
      </c>
    </row>
    <row r="2807" spans="9:24" x14ac:dyDescent="0.15">
      <c r="I2807" s="168" t="s">
        <v>13241</v>
      </c>
      <c r="J2807" s="168">
        <v>12816</v>
      </c>
      <c r="K2807" s="168" t="str">
        <f t="shared" si="288"/>
        <v>LAN.MON.m110014</v>
      </c>
      <c r="L2807" s="168" t="str">
        <f t="shared" si="289"/>
        <v>"樱鬼"</v>
      </c>
      <c r="M2807" s="168">
        <v>22803</v>
      </c>
      <c r="N2807" s="168" t="str">
        <f t="shared" si="290"/>
        <v>LAN.MON.m120014</v>
      </c>
      <c r="O2807" s="168" t="str">
        <f t="shared" si="291"/>
        <v>"樱仙"</v>
      </c>
      <c r="P2807" s="168">
        <v>3</v>
      </c>
      <c r="Q2807" s="168">
        <v>12801</v>
      </c>
      <c r="R2807" s="168" t="s">
        <v>6021</v>
      </c>
      <c r="S2807" s="168">
        <v>12801</v>
      </c>
      <c r="T2807" s="168" t="str">
        <f t="shared" si="292"/>
        <v>LAN.MON.m110030</v>
      </c>
      <c r="U2807" s="168">
        <v>22801</v>
      </c>
      <c r="V2807" s="168" t="s">
        <v>6127</v>
      </c>
      <c r="W2807" s="168">
        <v>22801</v>
      </c>
      <c r="X2807" s="168" t="str">
        <f t="shared" si="293"/>
        <v>LAN.MON.m120052</v>
      </c>
    </row>
    <row r="2808" spans="9:24" x14ac:dyDescent="0.15">
      <c r="I2808" s="168" t="s">
        <v>13242</v>
      </c>
      <c r="J2808" s="168">
        <v>12817</v>
      </c>
      <c r="K2808" s="168" t="str">
        <f t="shared" si="288"/>
        <v>LAN.MON.m110142</v>
      </c>
      <c r="L2808" s="168" t="str">
        <f t="shared" si="289"/>
        <v>"赤狐灵童"</v>
      </c>
      <c r="M2808" s="168">
        <v>22804</v>
      </c>
      <c r="N2808" s="168" t="str">
        <f t="shared" si="290"/>
        <v>LAN.MON.m120142</v>
      </c>
      <c r="O2808" s="168" t="str">
        <f t="shared" si="291"/>
        <v>"赤狐天童"</v>
      </c>
      <c r="P2808" s="168">
        <v>3</v>
      </c>
      <c r="Q2808" s="168">
        <v>12802</v>
      </c>
      <c r="R2808" s="168" t="s">
        <v>10733</v>
      </c>
      <c r="S2808" s="168">
        <v>12802</v>
      </c>
      <c r="T2808" s="168" t="str">
        <f t="shared" si="292"/>
        <v>LAN.MON.m110146</v>
      </c>
      <c r="U2808" s="168">
        <v>22802</v>
      </c>
      <c r="V2808" s="168" t="s">
        <v>5928</v>
      </c>
      <c r="W2808" s="168">
        <v>22802</v>
      </c>
      <c r="X2808" s="168" t="str">
        <f t="shared" si="293"/>
        <v>LAN.MON.m120017</v>
      </c>
    </row>
    <row r="2809" spans="9:24" x14ac:dyDescent="0.15">
      <c r="I2809" s="168" t="s">
        <v>13243</v>
      </c>
      <c r="J2809" s="168">
        <v>12818</v>
      </c>
      <c r="K2809" s="168" t="str">
        <f t="shared" si="288"/>
        <v>LAN.MON.m110052</v>
      </c>
      <c r="L2809" s="168" t="str">
        <f t="shared" si="289"/>
        <v>"云境奴仆"</v>
      </c>
      <c r="M2809" s="168">
        <v>22805</v>
      </c>
      <c r="N2809" s="168" t="str">
        <f t="shared" si="290"/>
        <v>LAN.MON.m120052</v>
      </c>
      <c r="O2809" s="168" t="str">
        <f t="shared" si="291"/>
        <v>"云境主管"</v>
      </c>
      <c r="P2809" s="168">
        <v>3</v>
      </c>
      <c r="Q2809" s="168">
        <v>12803</v>
      </c>
      <c r="R2809" s="168" t="s">
        <v>5965</v>
      </c>
      <c r="S2809" s="168">
        <v>12803</v>
      </c>
      <c r="T2809" s="168" t="str">
        <f t="shared" si="292"/>
        <v>LAN.MON.m110018</v>
      </c>
      <c r="U2809" s="168">
        <v>22803</v>
      </c>
      <c r="V2809" s="168" t="s">
        <v>5905</v>
      </c>
      <c r="W2809" s="168">
        <v>22803</v>
      </c>
      <c r="X2809" s="168" t="str">
        <f t="shared" si="293"/>
        <v>LAN.MON.m120014</v>
      </c>
    </row>
    <row r="2810" spans="9:24" x14ac:dyDescent="0.15">
      <c r="I2810" s="168" t="s">
        <v>13244</v>
      </c>
      <c r="J2810" s="168">
        <v>12819</v>
      </c>
      <c r="K2810" s="168" t="str">
        <f t="shared" si="288"/>
        <v>LAN.MON.m110017</v>
      </c>
      <c r="L2810" s="168" t="str">
        <f t="shared" si="289"/>
        <v>"深潭青尸"</v>
      </c>
      <c r="M2810" s="168">
        <v>22806</v>
      </c>
      <c r="N2810" s="168" t="str">
        <f t="shared" si="290"/>
        <v>LAN.MON.m120017</v>
      </c>
      <c r="O2810" s="168" t="str">
        <f t="shared" si="291"/>
        <v>"深潭尸王"</v>
      </c>
      <c r="P2810" s="168">
        <v>3</v>
      </c>
      <c r="Q2810" s="168">
        <v>12804</v>
      </c>
      <c r="R2810" s="168" t="s">
        <v>6521</v>
      </c>
      <c r="S2810" s="168">
        <v>12804</v>
      </c>
      <c r="T2810" s="168" t="str">
        <f t="shared" si="292"/>
        <v>LAN.MON.m110133</v>
      </c>
      <c r="U2810" s="168">
        <v>22804</v>
      </c>
      <c r="V2810" s="168" t="s">
        <v>10408</v>
      </c>
      <c r="W2810" s="168">
        <v>22804</v>
      </c>
      <c r="X2810" s="168" t="str">
        <f t="shared" si="293"/>
        <v>LAN.MON.m120142</v>
      </c>
    </row>
    <row r="2811" spans="9:24" x14ac:dyDescent="0.15">
      <c r="I2811" s="168" t="s">
        <v>13245</v>
      </c>
      <c r="J2811" s="168">
        <v>12820</v>
      </c>
      <c r="K2811" s="168" t="str">
        <f t="shared" si="288"/>
        <v>LAN.MON.m110045</v>
      </c>
      <c r="L2811" s="168" t="str">
        <f t="shared" si="289"/>
        <v>"枯朽毒骨"</v>
      </c>
      <c r="M2811" s="168">
        <v>22807</v>
      </c>
      <c r="N2811" s="168" t="str">
        <f t="shared" si="290"/>
        <v>LAN.MON.m120045</v>
      </c>
      <c r="O2811" s="168" t="str">
        <f t="shared" si="291"/>
        <v>"枯朽骨魔"</v>
      </c>
      <c r="P2811" s="168">
        <v>2</v>
      </c>
      <c r="Q2811" s="168">
        <v>12805</v>
      </c>
      <c r="R2811" s="168" t="s">
        <v>6035</v>
      </c>
      <c r="S2811" s="168">
        <v>12805</v>
      </c>
      <c r="T2811" s="168" t="str">
        <f t="shared" si="292"/>
        <v>LAN.MON.m110033</v>
      </c>
      <c r="U2811" s="168">
        <v>22805</v>
      </c>
      <c r="V2811" s="168" t="s">
        <v>6127</v>
      </c>
      <c r="W2811" s="168">
        <v>22805</v>
      </c>
      <c r="X2811" s="168" t="str">
        <f t="shared" si="293"/>
        <v>LAN.MON.m120052</v>
      </c>
    </row>
    <row r="2812" spans="9:24" x14ac:dyDescent="0.15">
      <c r="I2812" s="168" t="s">
        <v>13246</v>
      </c>
      <c r="J2812" s="168">
        <v>12821</v>
      </c>
      <c r="K2812" s="168" t="str">
        <f t="shared" si="288"/>
        <v>LAN.MON.m110142</v>
      </c>
      <c r="L2812" s="168" t="str">
        <f t="shared" si="289"/>
        <v>"赤狐灵童"</v>
      </c>
      <c r="M2812" s="168">
        <v>22808</v>
      </c>
      <c r="N2812" s="168" t="str">
        <f t="shared" si="290"/>
        <v>LAN.MON.m120142</v>
      </c>
      <c r="O2812" s="168" t="str">
        <f t="shared" si="291"/>
        <v>"赤狐天童"</v>
      </c>
      <c r="P2812" s="168">
        <v>2</v>
      </c>
      <c r="Q2812" s="168">
        <v>12806</v>
      </c>
      <c r="R2812" s="168" t="s">
        <v>5965</v>
      </c>
      <c r="S2812" s="168">
        <v>12806</v>
      </c>
      <c r="T2812" s="168" t="str">
        <f t="shared" si="292"/>
        <v>LAN.MON.m110018</v>
      </c>
      <c r="U2812" s="168">
        <v>22806</v>
      </c>
      <c r="V2812" s="168" t="s">
        <v>5928</v>
      </c>
      <c r="W2812" s="168">
        <v>22806</v>
      </c>
      <c r="X2812" s="168" t="str">
        <f t="shared" si="293"/>
        <v>LAN.MON.m120017</v>
      </c>
    </row>
    <row r="2813" spans="9:24" x14ac:dyDescent="0.15">
      <c r="I2813" s="168" t="s">
        <v>13247</v>
      </c>
      <c r="J2813" s="168">
        <v>12822</v>
      </c>
      <c r="K2813" s="168" t="str">
        <f t="shared" si="288"/>
        <v>LAN.MON.m110132</v>
      </c>
      <c r="L2813" s="168" t="str">
        <f t="shared" si="289"/>
        <v>"狱臂死士"</v>
      </c>
      <c r="M2813" s="168">
        <v>22809</v>
      </c>
      <c r="N2813" s="168" t="str">
        <f t="shared" si="290"/>
        <v>LAN.MON.m120132</v>
      </c>
      <c r="O2813" s="168" t="str">
        <f t="shared" si="291"/>
        <v>"狱臂士主"</v>
      </c>
      <c r="P2813" s="168">
        <v>2</v>
      </c>
      <c r="Q2813" s="168">
        <v>12807</v>
      </c>
      <c r="R2813" s="168" t="s">
        <v>6521</v>
      </c>
      <c r="S2813" s="168">
        <v>12807</v>
      </c>
      <c r="T2813" s="168" t="str">
        <f t="shared" si="292"/>
        <v>LAN.MON.m110133</v>
      </c>
      <c r="U2813" s="168">
        <v>22807</v>
      </c>
      <c r="V2813" s="168" t="s">
        <v>6093</v>
      </c>
      <c r="W2813" s="168">
        <v>22807</v>
      </c>
      <c r="X2813" s="168" t="str">
        <f t="shared" si="293"/>
        <v>LAN.MON.m120045</v>
      </c>
    </row>
    <row r="2814" spans="9:24" x14ac:dyDescent="0.15">
      <c r="I2814" s="168" t="s">
        <v>13248</v>
      </c>
      <c r="J2814" s="168">
        <v>12823</v>
      </c>
      <c r="K2814" s="168" t="str">
        <f t="shared" si="288"/>
        <v>LAN.MON.m110018</v>
      </c>
      <c r="L2814" s="168" t="str">
        <f t="shared" si="289"/>
        <v>"深潭枯骨"</v>
      </c>
      <c r="M2814" s="168">
        <v>22810</v>
      </c>
      <c r="N2814" s="168" t="str">
        <f t="shared" si="290"/>
        <v>LAN.MON.m120018</v>
      </c>
      <c r="O2814" s="168" t="str">
        <f t="shared" si="291"/>
        <v>"深潭枯鲛"</v>
      </c>
      <c r="P2814" s="168">
        <v>2</v>
      </c>
      <c r="Q2814" s="168">
        <v>12808</v>
      </c>
      <c r="R2814" s="168" t="s">
        <v>6035</v>
      </c>
      <c r="S2814" s="168">
        <v>12808</v>
      </c>
      <c r="T2814" s="168" t="str">
        <f t="shared" si="292"/>
        <v>LAN.MON.m110033</v>
      </c>
      <c r="U2814" s="168">
        <v>22808</v>
      </c>
      <c r="V2814" s="168" t="s">
        <v>10408</v>
      </c>
      <c r="W2814" s="168">
        <v>22808</v>
      </c>
      <c r="X2814" s="168" t="str">
        <f t="shared" si="293"/>
        <v>LAN.MON.m120142</v>
      </c>
    </row>
    <row r="2815" spans="9:24" x14ac:dyDescent="0.15">
      <c r="I2815" s="168" t="s">
        <v>13249</v>
      </c>
      <c r="J2815" s="168">
        <v>12824</v>
      </c>
      <c r="K2815" s="168" t="str">
        <f t="shared" si="288"/>
        <v>LAN.MON.m110133</v>
      </c>
      <c r="L2815" s="168" t="str">
        <f t="shared" si="289"/>
        <v>"诛灵魔剑"</v>
      </c>
      <c r="M2815" s="168">
        <v>22811</v>
      </c>
      <c r="N2815" s="168" t="str">
        <f t="shared" si="290"/>
        <v>LAN.MON.m120133</v>
      </c>
      <c r="O2815" s="168" t="str">
        <f t="shared" si="291"/>
        <v>"诛神魔剑"</v>
      </c>
      <c r="P2815" s="168">
        <v>5</v>
      </c>
      <c r="Q2815" s="168">
        <v>12809</v>
      </c>
      <c r="R2815" s="168" t="s">
        <v>5965</v>
      </c>
      <c r="S2815" s="168">
        <v>12809</v>
      </c>
      <c r="T2815" s="168" t="str">
        <f t="shared" si="292"/>
        <v>LAN.MON.m110018</v>
      </c>
      <c r="U2815" s="168">
        <v>22809</v>
      </c>
      <c r="V2815" s="168" t="s">
        <v>6516</v>
      </c>
      <c r="W2815" s="168">
        <v>22809</v>
      </c>
      <c r="X2815" s="168" t="str">
        <f t="shared" si="293"/>
        <v>LAN.MON.m120132</v>
      </c>
    </row>
    <row r="2816" spans="9:24" x14ac:dyDescent="0.15">
      <c r="I2816" s="168" t="s">
        <v>13250</v>
      </c>
      <c r="J2816" s="168">
        <v>12825</v>
      </c>
      <c r="K2816" s="168" t="str">
        <f t="shared" si="288"/>
        <v>LAN.MON.m110054</v>
      </c>
      <c r="L2816" s="168" t="str">
        <f t="shared" si="289"/>
        <v>"云境灵童"</v>
      </c>
      <c r="M2816" s="168">
        <v>22812</v>
      </c>
      <c r="N2816" s="168" t="str">
        <f t="shared" si="290"/>
        <v>LAN.MON.m120054</v>
      </c>
      <c r="O2816" s="168" t="str">
        <f t="shared" si="291"/>
        <v>"云境仙童"</v>
      </c>
      <c r="P2816" s="168">
        <v>5</v>
      </c>
      <c r="Q2816" s="168">
        <v>12810</v>
      </c>
      <c r="R2816" s="168" t="s">
        <v>6521</v>
      </c>
      <c r="S2816" s="168">
        <v>12810</v>
      </c>
      <c r="T2816" s="168" t="str">
        <f t="shared" si="292"/>
        <v>LAN.MON.m110133</v>
      </c>
      <c r="U2816" s="168">
        <v>22810</v>
      </c>
      <c r="V2816" s="168" t="s">
        <v>5965</v>
      </c>
      <c r="W2816" s="168">
        <v>22810</v>
      </c>
      <c r="X2816" s="168" t="str">
        <f t="shared" si="293"/>
        <v>LAN.MON.m120018</v>
      </c>
    </row>
    <row r="2817" spans="9:24" x14ac:dyDescent="0.15">
      <c r="I2817" s="168" t="s">
        <v>13251</v>
      </c>
      <c r="J2817" s="168">
        <v>12826</v>
      </c>
      <c r="K2817" s="168" t="str">
        <f t="shared" si="288"/>
        <v>LAN.MON.m110132</v>
      </c>
      <c r="L2817" s="168" t="str">
        <f t="shared" si="289"/>
        <v>"狱臂死士"</v>
      </c>
      <c r="M2817" s="168">
        <v>22813</v>
      </c>
      <c r="N2817" s="168" t="str">
        <f t="shared" si="290"/>
        <v>LAN.MON.m120132</v>
      </c>
      <c r="O2817" s="168" t="str">
        <f t="shared" si="291"/>
        <v>"狱臂士主"</v>
      </c>
      <c r="P2817" s="168">
        <v>5</v>
      </c>
      <c r="Q2817" s="168">
        <v>12811</v>
      </c>
      <c r="R2817" s="168" t="s">
        <v>6035</v>
      </c>
      <c r="S2817" s="168">
        <v>12811</v>
      </c>
      <c r="T2817" s="168" t="str">
        <f t="shared" si="292"/>
        <v>LAN.MON.m110033</v>
      </c>
      <c r="U2817" s="168">
        <v>22811</v>
      </c>
      <c r="V2817" s="168" t="s">
        <v>6521</v>
      </c>
      <c r="W2817" s="168">
        <v>22811</v>
      </c>
      <c r="X2817" s="168" t="str">
        <f t="shared" si="293"/>
        <v>LAN.MON.m120133</v>
      </c>
    </row>
    <row r="2818" spans="9:24" x14ac:dyDescent="0.15">
      <c r="I2818" s="168" t="s">
        <v>13252</v>
      </c>
      <c r="J2818" s="168">
        <v>12827</v>
      </c>
      <c r="K2818" s="168" t="str">
        <f t="shared" si="288"/>
        <v>LAN.MON.m110018</v>
      </c>
      <c r="L2818" s="168" t="str">
        <f t="shared" si="289"/>
        <v>"深潭枯骨"</v>
      </c>
      <c r="M2818" s="168">
        <v>22814</v>
      </c>
      <c r="N2818" s="168" t="str">
        <f t="shared" si="290"/>
        <v>LAN.MON.m120018</v>
      </c>
      <c r="O2818" s="168" t="str">
        <f t="shared" si="291"/>
        <v>"深潭枯鲛"</v>
      </c>
      <c r="P2818" s="168">
        <v>5</v>
      </c>
      <c r="Q2818" s="168">
        <v>12812</v>
      </c>
      <c r="R2818" s="168" t="s">
        <v>5965</v>
      </c>
      <c r="S2818" s="168">
        <v>12812</v>
      </c>
      <c r="T2818" s="168" t="str">
        <f t="shared" si="292"/>
        <v>LAN.MON.m110018</v>
      </c>
      <c r="U2818" s="168">
        <v>22812</v>
      </c>
      <c r="V2818" s="168" t="s">
        <v>6137</v>
      </c>
      <c r="W2818" s="168">
        <v>22812</v>
      </c>
      <c r="X2818" s="168" t="str">
        <f t="shared" si="293"/>
        <v>LAN.MON.m120054</v>
      </c>
    </row>
    <row r="2819" spans="9:24" x14ac:dyDescent="0.15">
      <c r="I2819" s="168" t="s">
        <v>13253</v>
      </c>
      <c r="J2819" s="168">
        <v>12828</v>
      </c>
      <c r="K2819" s="168" t="str">
        <f t="shared" si="288"/>
        <v>LAN.MON.m110054</v>
      </c>
      <c r="L2819" s="168" t="str">
        <f t="shared" si="289"/>
        <v>"云境灵童"</v>
      </c>
      <c r="M2819" s="168">
        <v>22815</v>
      </c>
      <c r="N2819" s="168" t="str">
        <f t="shared" si="290"/>
        <v>LAN.MON.m120054</v>
      </c>
      <c r="O2819" s="168" t="str">
        <f t="shared" si="291"/>
        <v>"云境仙童"</v>
      </c>
      <c r="P2819" s="168">
        <v>5</v>
      </c>
      <c r="Q2819" s="168">
        <v>12813</v>
      </c>
      <c r="R2819" s="168" t="s">
        <v>6093</v>
      </c>
      <c r="S2819" s="168">
        <v>12813</v>
      </c>
      <c r="T2819" s="168" t="str">
        <f t="shared" si="292"/>
        <v>LAN.MON.m110045</v>
      </c>
      <c r="U2819" s="168">
        <v>22813</v>
      </c>
      <c r="V2819" s="168" t="s">
        <v>6516</v>
      </c>
      <c r="W2819" s="168">
        <v>22813</v>
      </c>
      <c r="X2819" s="168" t="str">
        <f t="shared" si="293"/>
        <v>LAN.MON.m120132</v>
      </c>
    </row>
    <row r="2820" spans="9:24" x14ac:dyDescent="0.15">
      <c r="I2820" s="168" t="s">
        <v>13254</v>
      </c>
      <c r="J2820" s="168">
        <v>12829</v>
      </c>
      <c r="K2820" s="168" t="str">
        <f t="shared" si="288"/>
        <v>LAN.MON.m110133</v>
      </c>
      <c r="L2820" s="168" t="str">
        <f t="shared" si="289"/>
        <v>"诛灵魔剑"</v>
      </c>
      <c r="M2820" s="168">
        <v>22816</v>
      </c>
      <c r="N2820" s="168" t="str">
        <f t="shared" si="290"/>
        <v>LAN.MON.m120133</v>
      </c>
      <c r="O2820" s="168" t="str">
        <f t="shared" si="291"/>
        <v>"诛神魔剑"</v>
      </c>
      <c r="P2820" s="168">
        <v>5</v>
      </c>
      <c r="Q2820" s="168">
        <v>12814</v>
      </c>
      <c r="R2820" s="168" t="s">
        <v>6127</v>
      </c>
      <c r="S2820" s="168">
        <v>12814</v>
      </c>
      <c r="T2820" s="168" t="str">
        <f t="shared" si="292"/>
        <v>LAN.MON.m110052</v>
      </c>
      <c r="U2820" s="168">
        <v>22814</v>
      </c>
      <c r="V2820" s="168" t="s">
        <v>5965</v>
      </c>
      <c r="W2820" s="168">
        <v>22814</v>
      </c>
      <c r="X2820" s="168" t="str">
        <f t="shared" si="293"/>
        <v>LAN.MON.m120018</v>
      </c>
    </row>
    <row r="2821" spans="9:24" x14ac:dyDescent="0.15">
      <c r="I2821" s="168" t="s">
        <v>13255</v>
      </c>
      <c r="J2821" s="168">
        <v>12830</v>
      </c>
      <c r="K2821" s="168" t="str">
        <f t="shared" si="288"/>
        <v>LAN.MON.m110132</v>
      </c>
      <c r="L2821" s="168" t="str">
        <f t="shared" si="289"/>
        <v>"狱臂死士"</v>
      </c>
      <c r="M2821" s="168">
        <v>22817</v>
      </c>
      <c r="N2821" s="168" t="str">
        <f t="shared" si="290"/>
        <v>LAN.MON.m120132</v>
      </c>
      <c r="O2821" s="168" t="str">
        <f t="shared" si="291"/>
        <v>"狱臂士主"</v>
      </c>
      <c r="P2821" s="168">
        <v>4</v>
      </c>
      <c r="Q2821" s="168">
        <v>12815</v>
      </c>
      <c r="R2821" s="168" t="s">
        <v>5928</v>
      </c>
      <c r="S2821" s="168">
        <v>12815</v>
      </c>
      <c r="T2821" s="168" t="str">
        <f t="shared" si="292"/>
        <v>LAN.MON.m110017</v>
      </c>
      <c r="U2821" s="168">
        <v>22815</v>
      </c>
      <c r="V2821" s="168" t="s">
        <v>6137</v>
      </c>
      <c r="W2821" s="168">
        <v>22815</v>
      </c>
      <c r="X2821" s="168" t="str">
        <f t="shared" si="293"/>
        <v>LAN.MON.m120054</v>
      </c>
    </row>
    <row r="2822" spans="9:24" x14ac:dyDescent="0.15">
      <c r="I2822" s="168" t="s">
        <v>13256</v>
      </c>
      <c r="J2822" s="168">
        <v>12831</v>
      </c>
      <c r="K2822" s="168" t="str">
        <f t="shared" si="288"/>
        <v>LAN.MON.m110054</v>
      </c>
      <c r="L2822" s="168" t="str">
        <f t="shared" si="289"/>
        <v>"云境灵童"</v>
      </c>
      <c r="M2822" s="168">
        <v>22818</v>
      </c>
      <c r="N2822" s="168" t="str">
        <f t="shared" si="290"/>
        <v>LAN.MON.m120054</v>
      </c>
      <c r="O2822" s="168" t="str">
        <f t="shared" si="291"/>
        <v>"云境仙童"</v>
      </c>
      <c r="P2822" s="168">
        <v>4</v>
      </c>
      <c r="Q2822" s="168">
        <v>12816</v>
      </c>
      <c r="R2822" s="168" t="s">
        <v>5905</v>
      </c>
      <c r="S2822" s="168">
        <v>12816</v>
      </c>
      <c r="T2822" s="168" t="str">
        <f t="shared" si="292"/>
        <v>LAN.MON.m110014</v>
      </c>
      <c r="U2822" s="168">
        <v>22816</v>
      </c>
      <c r="V2822" s="168" t="s">
        <v>6521</v>
      </c>
      <c r="W2822" s="168">
        <v>22816</v>
      </c>
      <c r="X2822" s="168" t="str">
        <f t="shared" si="293"/>
        <v>LAN.MON.m120133</v>
      </c>
    </row>
    <row r="2823" spans="9:24" x14ac:dyDescent="0.15">
      <c r="I2823" s="168" t="s">
        <v>13257</v>
      </c>
      <c r="J2823" s="168">
        <v>12832</v>
      </c>
      <c r="K2823" s="168" t="str">
        <f t="shared" si="288"/>
        <v>LAN.MON.m110017</v>
      </c>
      <c r="L2823" s="168" t="str">
        <f t="shared" si="289"/>
        <v>"深潭青尸"</v>
      </c>
      <c r="M2823" s="168">
        <v>22819</v>
      </c>
      <c r="N2823" s="168" t="str">
        <f t="shared" si="290"/>
        <v>LAN.MON.m120017</v>
      </c>
      <c r="O2823" s="168" t="str">
        <f t="shared" si="291"/>
        <v>"深潭尸王"</v>
      </c>
      <c r="P2823" s="168">
        <v>4</v>
      </c>
      <c r="Q2823" s="168">
        <v>12817</v>
      </c>
      <c r="R2823" s="168" t="s">
        <v>10408</v>
      </c>
      <c r="S2823" s="168">
        <v>12817</v>
      </c>
      <c r="T2823" s="168" t="str">
        <f t="shared" si="292"/>
        <v>LAN.MON.m110142</v>
      </c>
      <c r="U2823" s="168">
        <v>22817</v>
      </c>
      <c r="V2823" s="168" t="s">
        <v>6516</v>
      </c>
      <c r="W2823" s="168">
        <v>22817</v>
      </c>
      <c r="X2823" s="168" t="str">
        <f t="shared" si="293"/>
        <v>LAN.MON.m120132</v>
      </c>
    </row>
    <row r="2824" spans="9:24" x14ac:dyDescent="0.15">
      <c r="I2824" s="168" t="s">
        <v>13258</v>
      </c>
      <c r="J2824" s="168">
        <v>12833</v>
      </c>
      <c r="K2824" s="168" t="str">
        <f t="shared" ref="K2824:K2887" si="294">IFERROR("LAN.MON."&amp;VLOOKUP("小怪"&amp;I2824,A:C,3,FALSE),IF(MATCH(J2824,J:J,FALSE)=ROW(J2824),IF(VLOOKUP(VLOOKUP(J2824,Q:R,2,FALSE),R:S,2,FALSE)=J2824,"",VLOOKUP(VLOOKUP(VLOOKUP(J2824,Q:R,2,FALSE),R:S,2,FALSE),J:K,2,FALSE)),VLOOKUP(J2824,J:K,2,FALSE)))</f>
        <v>LAN.MON.m110012</v>
      </c>
      <c r="L2824" s="168" t="str">
        <f t="shared" ref="L2824:L2887" si="295">IFERROR(VLOOKUP("小怪"&amp;I2824,A:D,4,FALSE),IF(MATCH(J2824,J:J,FALSE)=ROW(J2824),IF(VLOOKUP(VLOOKUP(J2824,Q:R,2,FALSE),R:S,2,FALSE)=J2824,"",VLOOKUP(VLOOKUP(VLOOKUP(J2824,Q:R,2,FALSE),R:S,2,FALSE),J:L,3,FALSE)),VLOOKUP(J2824,J:L,3,FALSE)))</f>
        <v>"蝶妖"</v>
      </c>
      <c r="M2824" s="168">
        <v>22820</v>
      </c>
      <c r="N2824" s="168" t="str">
        <f t="shared" ref="N2824:N2887" si="296">IFERROR("LAN.MON."&amp;VLOOKUP("boss"&amp;I2824,A:C,3,FALSE),IF(MATCH(M2824,M:M,FALSE)=ROW(M2824),IF(VLOOKUP(VLOOKUP(M2824,U:V,2,FALSE),V:W,2,FALSE)=M2824,"",VLOOKUP(VLOOKUP(VLOOKUP(M2824,U:V,2,FALSE),V:W,2,FALSE),M:N,2,FALSE)),VLOOKUP(M2824,M:N,2,FALSE)))</f>
        <v>LAN.MON.m120012</v>
      </c>
      <c r="O2824" s="168" t="str">
        <f t="shared" ref="O2824:O2887" si="297">IFERROR(VLOOKUP("boss"&amp;I2824,A:D,4,FALSE),IF(MATCH(M2824,M:M,FALSE)=ROW(M2824),IF(VLOOKUP(VLOOKUP(M2824,U:V,2,FALSE),V:W,2,FALSE)=M2824,"",VLOOKUP(VLOOKUP(VLOOKUP(M2824,U:V,2,FALSE),V:W,2,FALSE),M:O,3,FALSE)),VLOOKUP(M2824,M:O,3,FALSE)))</f>
        <v>"蝶王"</v>
      </c>
      <c r="P2824" s="168">
        <v>4</v>
      </c>
      <c r="Q2824" s="168">
        <v>12818</v>
      </c>
      <c r="R2824" s="168" t="s">
        <v>6127</v>
      </c>
      <c r="S2824" s="168">
        <v>12818</v>
      </c>
      <c r="T2824" s="168" t="str">
        <f t="shared" ref="T2824:T2887" si="298">IFERROR(VLOOKUP(Q2824,J:K,2,FALSE),"LAN.MON.m110146")</f>
        <v>LAN.MON.m110052</v>
      </c>
      <c r="U2824" s="168">
        <v>22818</v>
      </c>
      <c r="V2824" s="168" t="s">
        <v>6137</v>
      </c>
      <c r="W2824" s="168">
        <v>22818</v>
      </c>
      <c r="X2824" s="168" t="str">
        <f t="shared" ref="X2824:X2887" si="299">IFERROR(VLOOKUP(U2824,M:N,2,FALSE),"LAN.MON.m120146")</f>
        <v>LAN.MON.m120054</v>
      </c>
    </row>
    <row r="2825" spans="9:24" x14ac:dyDescent="0.15">
      <c r="I2825" s="168" t="s">
        <v>13259</v>
      </c>
      <c r="J2825" s="168">
        <v>12834</v>
      </c>
      <c r="K2825" s="168" t="str">
        <f t="shared" si="294"/>
        <v>LAN.MON.m110016</v>
      </c>
      <c r="L2825" s="168" t="str">
        <f t="shared" si="295"/>
        <v>"蓝湖灵妖"</v>
      </c>
      <c r="M2825" s="168">
        <v>22821</v>
      </c>
      <c r="N2825" s="168" t="str">
        <f t="shared" si="296"/>
        <v>LAN.MON.m120016</v>
      </c>
      <c r="O2825" s="168" t="str">
        <f t="shared" si="297"/>
        <v>"蓝湖灵王"</v>
      </c>
      <c r="P2825" s="168">
        <v>25</v>
      </c>
      <c r="Q2825" s="168">
        <v>12819</v>
      </c>
      <c r="R2825" s="168" t="s">
        <v>5928</v>
      </c>
      <c r="S2825" s="168">
        <v>12819</v>
      </c>
      <c r="T2825" s="168" t="str">
        <f t="shared" si="298"/>
        <v>LAN.MON.m110017</v>
      </c>
      <c r="U2825" s="168">
        <v>22819</v>
      </c>
      <c r="V2825" s="168" t="s">
        <v>5928</v>
      </c>
      <c r="W2825" s="168">
        <v>22819</v>
      </c>
      <c r="X2825" s="168" t="str">
        <f t="shared" si="299"/>
        <v>LAN.MON.m120017</v>
      </c>
    </row>
    <row r="2826" spans="9:24" x14ac:dyDescent="0.15">
      <c r="I2826" s="168" t="s">
        <v>13260</v>
      </c>
      <c r="J2826" s="168">
        <v>12835</v>
      </c>
      <c r="K2826" s="168" t="str">
        <f t="shared" si="294"/>
        <v>LAN.MON.m110068</v>
      </c>
      <c r="L2826" s="168" t="str">
        <f t="shared" si="295"/>
        <v>"蛮坛卫将"</v>
      </c>
      <c r="M2826" s="168">
        <v>22822</v>
      </c>
      <c r="N2826" s="168" t="str">
        <f t="shared" si="296"/>
        <v>LAN.MON.m120068</v>
      </c>
      <c r="O2826" s="168" t="str">
        <f t="shared" si="297"/>
        <v>"蛮坛将主"</v>
      </c>
      <c r="P2826" s="168">
        <v>25</v>
      </c>
      <c r="Q2826" s="168">
        <v>12820</v>
      </c>
      <c r="R2826" s="168" t="s">
        <v>6093</v>
      </c>
      <c r="S2826" s="168">
        <v>12820</v>
      </c>
      <c r="T2826" s="168" t="str">
        <f t="shared" si="298"/>
        <v>LAN.MON.m110045</v>
      </c>
      <c r="U2826" s="168">
        <v>22820</v>
      </c>
      <c r="V2826" s="168" t="s">
        <v>5893</v>
      </c>
      <c r="W2826" s="168">
        <v>22820</v>
      </c>
      <c r="X2826" s="168" t="str">
        <f t="shared" si="299"/>
        <v>LAN.MON.m120012</v>
      </c>
    </row>
    <row r="2827" spans="9:24" x14ac:dyDescent="0.15">
      <c r="I2827" s="168" t="s">
        <v>13261</v>
      </c>
      <c r="J2827" s="168">
        <v>12836</v>
      </c>
      <c r="K2827" s="168" t="str">
        <f t="shared" si="294"/>
        <v>LAN.MON.m110017</v>
      </c>
      <c r="L2827" s="168" t="str">
        <f t="shared" si="295"/>
        <v>"深潭青尸"</v>
      </c>
      <c r="M2827" s="168">
        <v>22823</v>
      </c>
      <c r="N2827" s="168" t="str">
        <f t="shared" si="296"/>
        <v>LAN.MON.m120017</v>
      </c>
      <c r="O2827" s="168" t="str">
        <f t="shared" si="297"/>
        <v>"深潭尸王"</v>
      </c>
      <c r="P2827" s="168">
        <v>25</v>
      </c>
      <c r="Q2827" s="168">
        <v>12821</v>
      </c>
      <c r="R2827" s="168" t="s">
        <v>10408</v>
      </c>
      <c r="S2827" s="168">
        <v>12821</v>
      </c>
      <c r="T2827" s="168" t="str">
        <f t="shared" si="298"/>
        <v>LAN.MON.m110142</v>
      </c>
      <c r="U2827" s="168">
        <v>22821</v>
      </c>
      <c r="V2827" s="168" t="s">
        <v>5922</v>
      </c>
      <c r="W2827" s="168">
        <v>22821</v>
      </c>
      <c r="X2827" s="168" t="str">
        <f t="shared" si="299"/>
        <v>LAN.MON.m120016</v>
      </c>
    </row>
    <row r="2828" spans="9:24" x14ac:dyDescent="0.15">
      <c r="I2828" s="168" t="s">
        <v>13262</v>
      </c>
      <c r="J2828" s="168">
        <v>12837</v>
      </c>
      <c r="K2828" s="168" t="str">
        <f t="shared" si="294"/>
        <v>LAN.MON.m110012</v>
      </c>
      <c r="L2828" s="168" t="str">
        <f t="shared" si="295"/>
        <v>"蝶妖"</v>
      </c>
      <c r="M2828" s="168">
        <v>22824</v>
      </c>
      <c r="N2828" s="168" t="str">
        <f t="shared" si="296"/>
        <v>LAN.MON.m120012</v>
      </c>
      <c r="O2828" s="168" t="str">
        <f t="shared" si="297"/>
        <v>"蝶王"</v>
      </c>
      <c r="P2828" s="168">
        <v>25</v>
      </c>
      <c r="Q2828" s="168">
        <v>12822</v>
      </c>
      <c r="R2828" s="168" t="s">
        <v>6516</v>
      </c>
      <c r="S2828" s="168">
        <v>12822</v>
      </c>
      <c r="T2828" s="168" t="str">
        <f t="shared" si="298"/>
        <v>LAN.MON.m110132</v>
      </c>
      <c r="U2828" s="168">
        <v>22822</v>
      </c>
      <c r="V2828" s="168" t="s">
        <v>6207</v>
      </c>
      <c r="W2828" s="168">
        <v>22822</v>
      </c>
      <c r="X2828" s="168" t="str">
        <f t="shared" si="299"/>
        <v>LAN.MON.m120068</v>
      </c>
    </row>
    <row r="2829" spans="9:24" x14ac:dyDescent="0.15">
      <c r="I2829" s="168" t="s">
        <v>13263</v>
      </c>
      <c r="J2829" s="168">
        <v>12838</v>
      </c>
      <c r="K2829" s="168" t="str">
        <f t="shared" si="294"/>
        <v>LAN.MON.m110016</v>
      </c>
      <c r="L2829" s="168" t="str">
        <f t="shared" si="295"/>
        <v>"蓝湖灵妖"</v>
      </c>
      <c r="M2829" s="168">
        <v>22825</v>
      </c>
      <c r="N2829" s="168" t="str">
        <f t="shared" si="296"/>
        <v>LAN.MON.m120016</v>
      </c>
      <c r="O2829" s="168" t="str">
        <f t="shared" si="297"/>
        <v>"蓝湖灵王"</v>
      </c>
      <c r="P2829" s="168">
        <v>26</v>
      </c>
      <c r="Q2829" s="168">
        <v>12823</v>
      </c>
      <c r="R2829" s="168" t="s">
        <v>5965</v>
      </c>
      <c r="S2829" s="168">
        <v>12823</v>
      </c>
      <c r="T2829" s="168" t="str">
        <f t="shared" si="298"/>
        <v>LAN.MON.m110018</v>
      </c>
      <c r="U2829" s="168">
        <v>22823</v>
      </c>
      <c r="V2829" s="168" t="s">
        <v>5928</v>
      </c>
      <c r="W2829" s="168">
        <v>22823</v>
      </c>
      <c r="X2829" s="168" t="str">
        <f t="shared" si="299"/>
        <v>LAN.MON.m120017</v>
      </c>
    </row>
    <row r="2830" spans="9:24" x14ac:dyDescent="0.15">
      <c r="I2830" s="168" t="s">
        <v>13264</v>
      </c>
      <c r="J2830" s="168">
        <v>12839</v>
      </c>
      <c r="K2830" s="168" t="str">
        <f t="shared" si="294"/>
        <v>LAN.MON.m110068</v>
      </c>
      <c r="L2830" s="168" t="str">
        <f t="shared" si="295"/>
        <v>"蛮坛卫将"</v>
      </c>
      <c r="M2830" s="168">
        <v>22826</v>
      </c>
      <c r="N2830" s="168" t="str">
        <f t="shared" si="296"/>
        <v>LAN.MON.m120068</v>
      </c>
      <c r="O2830" s="168" t="str">
        <f t="shared" si="297"/>
        <v>"蛮坛将主"</v>
      </c>
      <c r="P2830" s="168">
        <v>26</v>
      </c>
      <c r="Q2830" s="168">
        <v>12824</v>
      </c>
      <c r="R2830" s="168" t="s">
        <v>6521</v>
      </c>
      <c r="S2830" s="168">
        <v>12824</v>
      </c>
      <c r="T2830" s="168" t="str">
        <f t="shared" si="298"/>
        <v>LAN.MON.m110133</v>
      </c>
      <c r="U2830" s="168">
        <v>22824</v>
      </c>
      <c r="V2830" s="168" t="s">
        <v>5893</v>
      </c>
      <c r="W2830" s="168">
        <v>22824</v>
      </c>
      <c r="X2830" s="168" t="str">
        <f t="shared" si="299"/>
        <v>LAN.MON.m120012</v>
      </c>
    </row>
    <row r="2831" spans="9:24" x14ac:dyDescent="0.15">
      <c r="I2831" s="168" t="s">
        <v>13265</v>
      </c>
      <c r="J2831" s="168">
        <v>12840</v>
      </c>
      <c r="K2831" s="168" t="str">
        <f t="shared" si="294"/>
        <v>LAN.MON.m110138</v>
      </c>
      <c r="L2831" s="168" t="str">
        <f t="shared" si="295"/>
        <v>"战将之灵"</v>
      </c>
      <c r="M2831" s="168">
        <v>22827</v>
      </c>
      <c r="N2831" s="168" t="str">
        <f t="shared" si="296"/>
        <v>LAN.MON.m120138</v>
      </c>
      <c r="O2831" s="168" t="str">
        <f t="shared" si="297"/>
        <v>"战将之神"</v>
      </c>
      <c r="P2831" s="168">
        <v>26</v>
      </c>
      <c r="Q2831" s="168">
        <v>12825</v>
      </c>
      <c r="R2831" s="168" t="s">
        <v>6137</v>
      </c>
      <c r="S2831" s="168">
        <v>12825</v>
      </c>
      <c r="T2831" s="168" t="str">
        <f t="shared" si="298"/>
        <v>LAN.MON.m110054</v>
      </c>
      <c r="U2831" s="168">
        <v>22825</v>
      </c>
      <c r="V2831" s="168" t="s">
        <v>5922</v>
      </c>
      <c r="W2831" s="168">
        <v>22825</v>
      </c>
      <c r="X2831" s="168" t="str">
        <f t="shared" si="299"/>
        <v>LAN.MON.m120016</v>
      </c>
    </row>
    <row r="2832" spans="9:24" x14ac:dyDescent="0.15">
      <c r="I2832" s="168" t="s">
        <v>13266</v>
      </c>
      <c r="J2832" s="168">
        <v>12841</v>
      </c>
      <c r="K2832" s="168" t="str">
        <f t="shared" si="294"/>
        <v>LAN.MON.m110139</v>
      </c>
      <c r="L2832" s="168" t="str">
        <f t="shared" si="295"/>
        <v>"云豹古尸"</v>
      </c>
      <c r="M2832" s="168">
        <v>22828</v>
      </c>
      <c r="N2832" s="168" t="str">
        <f t="shared" si="296"/>
        <v>LAN.MON.m120139</v>
      </c>
      <c r="O2832" s="168" t="str">
        <f t="shared" si="297"/>
        <v>"云豹神尸"</v>
      </c>
      <c r="P2832" s="168">
        <v>26</v>
      </c>
      <c r="Q2832" s="168">
        <v>12826</v>
      </c>
      <c r="R2832" s="168" t="s">
        <v>6516</v>
      </c>
      <c r="S2832" s="168">
        <v>12826</v>
      </c>
      <c r="T2832" s="168" t="str">
        <f t="shared" si="298"/>
        <v>LAN.MON.m110132</v>
      </c>
      <c r="U2832" s="168">
        <v>22826</v>
      </c>
      <c r="V2832" s="168" t="s">
        <v>6207</v>
      </c>
      <c r="W2832" s="168">
        <v>22826</v>
      </c>
      <c r="X2832" s="168" t="str">
        <f t="shared" si="299"/>
        <v>LAN.MON.m120068</v>
      </c>
    </row>
    <row r="2833" spans="9:24" x14ac:dyDescent="0.15">
      <c r="I2833" s="168" t="s">
        <v>13267</v>
      </c>
      <c r="J2833" s="168">
        <v>12842</v>
      </c>
      <c r="K2833" s="168" t="str">
        <f t="shared" si="294"/>
        <v>LAN.MON.m110140</v>
      </c>
      <c r="L2833" s="168" t="str">
        <f t="shared" si="295"/>
        <v>"恶障魔蛇"</v>
      </c>
      <c r="M2833" s="168">
        <v>22829</v>
      </c>
      <c r="N2833" s="168" t="str">
        <f t="shared" si="296"/>
        <v>LAN.MON.m120140</v>
      </c>
      <c r="O2833" s="168" t="str">
        <f t="shared" si="297"/>
        <v>"恶障蛇神"</v>
      </c>
      <c r="P2833" s="168">
        <v>6</v>
      </c>
      <c r="Q2833" s="168">
        <v>12827</v>
      </c>
      <c r="R2833" s="168" t="s">
        <v>5965</v>
      </c>
      <c r="S2833" s="168">
        <v>12827</v>
      </c>
      <c r="T2833" s="168" t="str">
        <f t="shared" si="298"/>
        <v>LAN.MON.m110018</v>
      </c>
      <c r="U2833" s="168">
        <v>22827</v>
      </c>
      <c r="V2833" s="168" t="s">
        <v>7981</v>
      </c>
      <c r="W2833" s="168">
        <v>22827</v>
      </c>
      <c r="X2833" s="168" t="str">
        <f t="shared" si="299"/>
        <v>LAN.MON.m120138</v>
      </c>
    </row>
    <row r="2834" spans="9:24" x14ac:dyDescent="0.15">
      <c r="I2834" s="168" t="s">
        <v>13268</v>
      </c>
      <c r="J2834" s="168">
        <v>12843</v>
      </c>
      <c r="K2834" s="168" t="str">
        <f t="shared" si="294"/>
        <v>LAN.MON.m110090</v>
      </c>
      <c r="L2834" s="168" t="str">
        <f t="shared" si="295"/>
        <v>"双头灵狼"</v>
      </c>
      <c r="M2834" s="168">
        <v>22830</v>
      </c>
      <c r="N2834" s="168" t="str">
        <f t="shared" si="296"/>
        <v>LAN.MON.m120090</v>
      </c>
      <c r="O2834" s="168" t="str">
        <f t="shared" si="297"/>
        <v>"双头狼皇"</v>
      </c>
      <c r="P2834" s="168">
        <v>6</v>
      </c>
      <c r="Q2834" s="168">
        <v>12828</v>
      </c>
      <c r="R2834" s="168" t="s">
        <v>6137</v>
      </c>
      <c r="S2834" s="168">
        <v>12828</v>
      </c>
      <c r="T2834" s="168" t="str">
        <f t="shared" si="298"/>
        <v>LAN.MON.m110054</v>
      </c>
      <c r="U2834" s="168">
        <v>22828</v>
      </c>
      <c r="V2834" s="168" t="s">
        <v>7986</v>
      </c>
      <c r="W2834" s="168">
        <v>22828</v>
      </c>
      <c r="X2834" s="168" t="str">
        <f t="shared" si="299"/>
        <v>LAN.MON.m120139</v>
      </c>
    </row>
    <row r="2835" spans="9:24" x14ac:dyDescent="0.15">
      <c r="I2835" s="168" t="s">
        <v>13269</v>
      </c>
      <c r="J2835" s="168">
        <v>12844</v>
      </c>
      <c r="K2835" s="168" t="str">
        <f t="shared" si="294"/>
        <v>LAN.MON.m110138</v>
      </c>
      <c r="L2835" s="168" t="str">
        <f t="shared" si="295"/>
        <v>"战将之灵"</v>
      </c>
      <c r="M2835" s="168">
        <v>22831</v>
      </c>
      <c r="N2835" s="168" t="str">
        <f t="shared" si="296"/>
        <v>LAN.MON.m120138</v>
      </c>
      <c r="O2835" s="168" t="str">
        <f t="shared" si="297"/>
        <v>"战将之神"</v>
      </c>
      <c r="P2835" s="168">
        <v>6</v>
      </c>
      <c r="Q2835" s="168">
        <v>12829</v>
      </c>
      <c r="R2835" s="168" t="s">
        <v>6521</v>
      </c>
      <c r="S2835" s="168">
        <v>12829</v>
      </c>
      <c r="T2835" s="168" t="str">
        <f t="shared" si="298"/>
        <v>LAN.MON.m110133</v>
      </c>
      <c r="U2835" s="168">
        <v>22829</v>
      </c>
      <c r="V2835" s="168" t="s">
        <v>7991</v>
      </c>
      <c r="W2835" s="168">
        <v>22829</v>
      </c>
      <c r="X2835" s="168" t="str">
        <f t="shared" si="299"/>
        <v>LAN.MON.m120140</v>
      </c>
    </row>
    <row r="2836" spans="9:24" x14ac:dyDescent="0.15">
      <c r="I2836" s="168" t="s">
        <v>13270</v>
      </c>
      <c r="J2836" s="168">
        <v>12845</v>
      </c>
      <c r="K2836" s="168" t="str">
        <f t="shared" si="294"/>
        <v>LAN.MON.m110140</v>
      </c>
      <c r="L2836" s="168" t="str">
        <f t="shared" si="295"/>
        <v>"恶障魔蛇"</v>
      </c>
      <c r="M2836" s="168">
        <v>22832</v>
      </c>
      <c r="N2836" s="168" t="str">
        <f t="shared" si="296"/>
        <v>LAN.MON.m120140</v>
      </c>
      <c r="O2836" s="168" t="str">
        <f t="shared" si="297"/>
        <v>"恶障蛇神"</v>
      </c>
      <c r="P2836" s="168">
        <v>6</v>
      </c>
      <c r="Q2836" s="168">
        <v>12830</v>
      </c>
      <c r="R2836" s="168" t="s">
        <v>6516</v>
      </c>
      <c r="S2836" s="168">
        <v>12830</v>
      </c>
      <c r="T2836" s="168" t="str">
        <f t="shared" si="298"/>
        <v>LAN.MON.m110132</v>
      </c>
      <c r="U2836" s="168">
        <v>22830</v>
      </c>
      <c r="V2836" s="168" t="s">
        <v>6311</v>
      </c>
      <c r="W2836" s="168">
        <v>22830</v>
      </c>
      <c r="X2836" s="168" t="str">
        <f t="shared" si="299"/>
        <v>LAN.MON.m120090</v>
      </c>
    </row>
    <row r="2837" spans="9:24" x14ac:dyDescent="0.15">
      <c r="I2837" s="168" t="s">
        <v>13271</v>
      </c>
      <c r="J2837" s="168">
        <v>12846</v>
      </c>
      <c r="K2837" s="168" t="str">
        <f t="shared" si="294"/>
        <v>LAN.MON.m110139</v>
      </c>
      <c r="L2837" s="168" t="str">
        <f t="shared" si="295"/>
        <v>"云豹古尸"</v>
      </c>
      <c r="M2837" s="168">
        <v>22833</v>
      </c>
      <c r="N2837" s="168" t="str">
        <f t="shared" si="296"/>
        <v>LAN.MON.m120139</v>
      </c>
      <c r="O2837" s="168" t="str">
        <f t="shared" si="297"/>
        <v>"云豹神尸"</v>
      </c>
      <c r="P2837" s="168">
        <v>6</v>
      </c>
      <c r="Q2837" s="168">
        <v>12831</v>
      </c>
      <c r="R2837" s="168" t="s">
        <v>6137</v>
      </c>
      <c r="S2837" s="168">
        <v>12831</v>
      </c>
      <c r="T2837" s="168" t="str">
        <f t="shared" si="298"/>
        <v>LAN.MON.m110054</v>
      </c>
      <c r="U2837" s="168">
        <v>22831</v>
      </c>
      <c r="V2837" s="168" t="s">
        <v>7981</v>
      </c>
      <c r="W2837" s="168">
        <v>22831</v>
      </c>
      <c r="X2837" s="168" t="str">
        <f t="shared" si="299"/>
        <v>LAN.MON.m120138</v>
      </c>
    </row>
    <row r="2838" spans="9:24" x14ac:dyDescent="0.15">
      <c r="I2838" s="168" t="s">
        <v>13272</v>
      </c>
      <c r="J2838" s="168">
        <v>12847</v>
      </c>
      <c r="K2838" s="168" t="str">
        <f t="shared" si="294"/>
        <v>LAN.MON.m110090</v>
      </c>
      <c r="L2838" s="168" t="str">
        <f t="shared" si="295"/>
        <v>"双头灵狼"</v>
      </c>
      <c r="M2838" s="168">
        <v>22834</v>
      </c>
      <c r="N2838" s="168" t="str">
        <f t="shared" si="296"/>
        <v>LAN.MON.m120090</v>
      </c>
      <c r="O2838" s="168" t="str">
        <f t="shared" si="297"/>
        <v>"双头狼皇"</v>
      </c>
      <c r="P2838" s="168">
        <v>6</v>
      </c>
      <c r="Q2838" s="168">
        <v>12832</v>
      </c>
      <c r="R2838" s="168" t="s">
        <v>5928</v>
      </c>
      <c r="S2838" s="168">
        <v>12832</v>
      </c>
      <c r="T2838" s="168" t="str">
        <f t="shared" si="298"/>
        <v>LAN.MON.m110017</v>
      </c>
      <c r="U2838" s="168">
        <v>22832</v>
      </c>
      <c r="V2838" s="168" t="s">
        <v>7991</v>
      </c>
      <c r="W2838" s="168">
        <v>22832</v>
      </c>
      <c r="X2838" s="168" t="str">
        <f t="shared" si="299"/>
        <v>LAN.MON.m120140</v>
      </c>
    </row>
    <row r="2839" spans="9:24" x14ac:dyDescent="0.15">
      <c r="I2839" s="168" t="s">
        <v>13273</v>
      </c>
      <c r="J2839" s="168">
        <v>12848</v>
      </c>
      <c r="K2839" s="168" t="str">
        <f t="shared" si="294"/>
        <v>LAN.MON.m110140</v>
      </c>
      <c r="L2839" s="168" t="str">
        <f t="shared" si="295"/>
        <v>"恶障魔蛇"</v>
      </c>
      <c r="M2839" s="168">
        <v>22835</v>
      </c>
      <c r="N2839" s="168" t="str">
        <f t="shared" si="296"/>
        <v>LAN.MON.m120140</v>
      </c>
      <c r="O2839" s="168" t="str">
        <f t="shared" si="297"/>
        <v>"恶障蛇神"</v>
      </c>
      <c r="P2839" s="168">
        <v>6</v>
      </c>
      <c r="Q2839" s="168">
        <v>12833</v>
      </c>
      <c r="R2839" s="168" t="s">
        <v>5893</v>
      </c>
      <c r="S2839" s="168">
        <v>12833</v>
      </c>
      <c r="T2839" s="168" t="str">
        <f t="shared" si="298"/>
        <v>LAN.MON.m110012</v>
      </c>
      <c r="U2839" s="168">
        <v>22833</v>
      </c>
      <c r="V2839" s="168" t="s">
        <v>7986</v>
      </c>
      <c r="W2839" s="168">
        <v>22833</v>
      </c>
      <c r="X2839" s="168" t="str">
        <f t="shared" si="299"/>
        <v>LAN.MON.m120139</v>
      </c>
    </row>
    <row r="2840" spans="9:24" x14ac:dyDescent="0.15">
      <c r="I2840" s="168" t="s">
        <v>13274</v>
      </c>
      <c r="J2840" s="168">
        <v>12849</v>
      </c>
      <c r="K2840" s="168" t="str">
        <f t="shared" si="294"/>
        <v>LAN.MON.m110032</v>
      </c>
      <c r="L2840" s="168" t="str">
        <f t="shared" si="295"/>
        <v>"荒山囚兽"</v>
      </c>
      <c r="M2840" s="168">
        <v>22836</v>
      </c>
      <c r="N2840" s="168" t="str">
        <f t="shared" si="296"/>
        <v>LAN.MON.m120032</v>
      </c>
      <c r="O2840" s="168" t="str">
        <f t="shared" si="297"/>
        <v>"荒山兽王"</v>
      </c>
      <c r="P2840" s="168">
        <v>6</v>
      </c>
      <c r="Q2840" s="168">
        <v>12834</v>
      </c>
      <c r="R2840" s="168" t="s">
        <v>5922</v>
      </c>
      <c r="S2840" s="168">
        <v>12834</v>
      </c>
      <c r="T2840" s="168" t="str">
        <f t="shared" si="298"/>
        <v>LAN.MON.m110016</v>
      </c>
      <c r="U2840" s="168">
        <v>22834</v>
      </c>
      <c r="V2840" s="168" t="s">
        <v>6311</v>
      </c>
      <c r="W2840" s="168">
        <v>22834</v>
      </c>
      <c r="X2840" s="168" t="str">
        <f t="shared" si="299"/>
        <v>LAN.MON.m120090</v>
      </c>
    </row>
    <row r="2841" spans="9:24" x14ac:dyDescent="0.15">
      <c r="I2841" s="168" t="s">
        <v>13275</v>
      </c>
      <c r="J2841" s="168">
        <v>12850</v>
      </c>
      <c r="K2841" s="168" t="str">
        <f t="shared" si="294"/>
        <v>LAN.MON.m110036</v>
      </c>
      <c r="L2841" s="168" t="str">
        <f t="shared" si="295"/>
        <v>"冰境巨兽"</v>
      </c>
      <c r="M2841" s="168">
        <v>22837</v>
      </c>
      <c r="N2841" s="168" t="str">
        <f t="shared" si="296"/>
        <v>LAN.MON.m120036</v>
      </c>
      <c r="O2841" s="168" t="str">
        <f t="shared" si="297"/>
        <v>"冰境兽王"</v>
      </c>
      <c r="P2841" s="168">
        <v>6</v>
      </c>
      <c r="Q2841" s="168">
        <v>12835</v>
      </c>
      <c r="R2841" s="168" t="s">
        <v>6207</v>
      </c>
      <c r="S2841" s="168">
        <v>12835</v>
      </c>
      <c r="T2841" s="168" t="str">
        <f t="shared" si="298"/>
        <v>LAN.MON.m110068</v>
      </c>
      <c r="U2841" s="168">
        <v>22835</v>
      </c>
      <c r="V2841" s="168" t="s">
        <v>7991</v>
      </c>
      <c r="W2841" s="168">
        <v>22835</v>
      </c>
      <c r="X2841" s="168" t="str">
        <f t="shared" si="299"/>
        <v>LAN.MON.m120140</v>
      </c>
    </row>
    <row r="2842" spans="9:24" x14ac:dyDescent="0.15">
      <c r="I2842" s="168" t="s">
        <v>13276</v>
      </c>
      <c r="J2842" s="168">
        <v>12851</v>
      </c>
      <c r="K2842" s="168" t="str">
        <f t="shared" si="294"/>
        <v>LAN.MON.m110053</v>
      </c>
      <c r="L2842" s="168" t="str">
        <f t="shared" si="295"/>
        <v>"腾云龙狮"</v>
      </c>
      <c r="M2842" s="168">
        <v>22838</v>
      </c>
      <c r="N2842" s="168" t="str">
        <f t="shared" si="296"/>
        <v>LAN.MON.m120053</v>
      </c>
      <c r="O2842" s="168" t="str">
        <f t="shared" si="297"/>
        <v>"龙狮皇"</v>
      </c>
      <c r="P2842" s="168">
        <v>7</v>
      </c>
      <c r="Q2842" s="168">
        <v>12836</v>
      </c>
      <c r="R2842" s="168" t="s">
        <v>5928</v>
      </c>
      <c r="S2842" s="168">
        <v>12836</v>
      </c>
      <c r="T2842" s="168" t="str">
        <f t="shared" si="298"/>
        <v>LAN.MON.m110017</v>
      </c>
      <c r="U2842" s="168">
        <v>22836</v>
      </c>
      <c r="V2842" s="168" t="s">
        <v>6030</v>
      </c>
      <c r="W2842" s="168">
        <v>22836</v>
      </c>
      <c r="X2842" s="168" t="str">
        <f t="shared" si="299"/>
        <v>LAN.MON.m120032</v>
      </c>
    </row>
    <row r="2843" spans="9:24" x14ac:dyDescent="0.15">
      <c r="I2843" s="168" t="s">
        <v>13277</v>
      </c>
      <c r="J2843" s="168">
        <v>12852</v>
      </c>
      <c r="K2843" s="168" t="str">
        <f t="shared" si="294"/>
        <v>LAN.MON.m110068</v>
      </c>
      <c r="L2843" s="168" t="str">
        <f t="shared" si="295"/>
        <v>"蛮坛卫将"</v>
      </c>
      <c r="M2843" s="168">
        <v>22839</v>
      </c>
      <c r="N2843" s="168" t="str">
        <f t="shared" si="296"/>
        <v>LAN.MON.m120068</v>
      </c>
      <c r="O2843" s="168" t="str">
        <f t="shared" si="297"/>
        <v>"蛮坛将主"</v>
      </c>
      <c r="P2843" s="168">
        <v>7</v>
      </c>
      <c r="Q2843" s="168">
        <v>12837</v>
      </c>
      <c r="R2843" s="168" t="s">
        <v>5893</v>
      </c>
      <c r="S2843" s="168">
        <v>12837</v>
      </c>
      <c r="T2843" s="168" t="str">
        <f t="shared" si="298"/>
        <v>LAN.MON.m110012</v>
      </c>
      <c r="U2843" s="168">
        <v>22837</v>
      </c>
      <c r="V2843" s="168" t="s">
        <v>6049</v>
      </c>
      <c r="W2843" s="168">
        <v>22837</v>
      </c>
      <c r="X2843" s="168" t="str">
        <f t="shared" si="299"/>
        <v>LAN.MON.m120036</v>
      </c>
    </row>
    <row r="2844" spans="9:24" x14ac:dyDescent="0.15">
      <c r="I2844" s="168" t="s">
        <v>13278</v>
      </c>
      <c r="J2844" s="168">
        <v>12853</v>
      </c>
      <c r="K2844" s="168" t="str">
        <f t="shared" si="294"/>
        <v>LAN.MON.m110032</v>
      </c>
      <c r="L2844" s="168" t="str">
        <f t="shared" si="295"/>
        <v>"荒山囚兽"</v>
      </c>
      <c r="M2844" s="168">
        <v>22840</v>
      </c>
      <c r="N2844" s="168" t="str">
        <f t="shared" si="296"/>
        <v>LAN.MON.m120032</v>
      </c>
      <c r="O2844" s="168" t="str">
        <f t="shared" si="297"/>
        <v>"荒山兽王"</v>
      </c>
      <c r="P2844" s="168">
        <v>7</v>
      </c>
      <c r="Q2844" s="168">
        <v>12838</v>
      </c>
      <c r="R2844" s="168" t="s">
        <v>5922</v>
      </c>
      <c r="S2844" s="168">
        <v>12838</v>
      </c>
      <c r="T2844" s="168" t="str">
        <f t="shared" si="298"/>
        <v>LAN.MON.m110016</v>
      </c>
      <c r="U2844" s="168">
        <v>22838</v>
      </c>
      <c r="V2844" s="168" t="s">
        <v>6132</v>
      </c>
      <c r="W2844" s="168">
        <v>22838</v>
      </c>
      <c r="X2844" s="168" t="str">
        <f t="shared" si="299"/>
        <v>LAN.MON.m120053</v>
      </c>
    </row>
    <row r="2845" spans="9:24" x14ac:dyDescent="0.15">
      <c r="I2845" s="168" t="s">
        <v>13279</v>
      </c>
      <c r="J2845" s="168">
        <v>12854</v>
      </c>
      <c r="K2845" s="168" t="str">
        <f t="shared" si="294"/>
        <v>LAN.MON.m110036</v>
      </c>
      <c r="L2845" s="168" t="str">
        <f t="shared" si="295"/>
        <v>"冰境巨兽"</v>
      </c>
      <c r="M2845" s="168">
        <v>22841</v>
      </c>
      <c r="N2845" s="168" t="str">
        <f t="shared" si="296"/>
        <v>LAN.MON.m120036</v>
      </c>
      <c r="O2845" s="168" t="str">
        <f t="shared" si="297"/>
        <v>"冰境兽王"</v>
      </c>
      <c r="P2845" s="168">
        <v>7</v>
      </c>
      <c r="Q2845" s="168">
        <v>12839</v>
      </c>
      <c r="R2845" s="168" t="s">
        <v>6207</v>
      </c>
      <c r="S2845" s="168">
        <v>12839</v>
      </c>
      <c r="T2845" s="168" t="str">
        <f t="shared" si="298"/>
        <v>LAN.MON.m110068</v>
      </c>
      <c r="U2845" s="168">
        <v>22839</v>
      </c>
      <c r="V2845" s="168" t="s">
        <v>6207</v>
      </c>
      <c r="W2845" s="168">
        <v>22839</v>
      </c>
      <c r="X2845" s="168" t="str">
        <f t="shared" si="299"/>
        <v>LAN.MON.m120068</v>
      </c>
    </row>
    <row r="2846" spans="9:24" x14ac:dyDescent="0.15">
      <c r="I2846" s="168" t="s">
        <v>13280</v>
      </c>
      <c r="J2846" s="168">
        <v>12855</v>
      </c>
      <c r="K2846" s="168" t="str">
        <f t="shared" si="294"/>
        <v>LAN.MON.m110053</v>
      </c>
      <c r="L2846" s="168" t="str">
        <f t="shared" si="295"/>
        <v>"腾云龙狮"</v>
      </c>
      <c r="M2846" s="168">
        <v>22842</v>
      </c>
      <c r="N2846" s="168" t="str">
        <f t="shared" si="296"/>
        <v>LAN.MON.m120053</v>
      </c>
      <c r="O2846" s="168" t="str">
        <f t="shared" si="297"/>
        <v>"龙狮皇"</v>
      </c>
      <c r="P2846" s="168">
        <v>7</v>
      </c>
      <c r="Q2846" s="168">
        <v>12840</v>
      </c>
      <c r="R2846" s="168" t="s">
        <v>7981</v>
      </c>
      <c r="S2846" s="168">
        <v>12840</v>
      </c>
      <c r="T2846" s="168" t="str">
        <f t="shared" si="298"/>
        <v>LAN.MON.m110138</v>
      </c>
      <c r="U2846" s="168">
        <v>22840</v>
      </c>
      <c r="V2846" s="168" t="s">
        <v>6030</v>
      </c>
      <c r="W2846" s="168">
        <v>22840</v>
      </c>
      <c r="X2846" s="168" t="str">
        <f t="shared" si="299"/>
        <v>LAN.MON.m120032</v>
      </c>
    </row>
    <row r="2847" spans="9:24" x14ac:dyDescent="0.15">
      <c r="I2847" s="168" t="s">
        <v>13281</v>
      </c>
      <c r="J2847" s="168">
        <v>12856</v>
      </c>
      <c r="K2847" s="168" t="str">
        <f t="shared" si="294"/>
        <v>LAN.MON.m110060</v>
      </c>
      <c r="L2847" s="168" t="str">
        <f t="shared" si="295"/>
        <v>"守境金将"</v>
      </c>
      <c r="M2847" s="168">
        <v>22843</v>
      </c>
      <c r="N2847" s="168" t="str">
        <f t="shared" si="296"/>
        <v>LAN.MON.m120060</v>
      </c>
      <c r="O2847" s="168" t="str">
        <f t="shared" si="297"/>
        <v>"守境仙将"</v>
      </c>
      <c r="P2847" s="168">
        <v>7</v>
      </c>
      <c r="Q2847" s="168">
        <v>12841</v>
      </c>
      <c r="R2847" s="168" t="s">
        <v>7986</v>
      </c>
      <c r="S2847" s="168">
        <v>12841</v>
      </c>
      <c r="T2847" s="168" t="str">
        <f t="shared" si="298"/>
        <v>LAN.MON.m110139</v>
      </c>
      <c r="U2847" s="168">
        <v>22841</v>
      </c>
      <c r="V2847" s="168" t="s">
        <v>6049</v>
      </c>
      <c r="W2847" s="168">
        <v>22841</v>
      </c>
      <c r="X2847" s="168" t="str">
        <f t="shared" si="299"/>
        <v>LAN.MON.m120036</v>
      </c>
    </row>
    <row r="2848" spans="9:24" x14ac:dyDescent="0.15">
      <c r="I2848" s="168" t="s">
        <v>13282</v>
      </c>
      <c r="J2848" s="168">
        <v>12857</v>
      </c>
      <c r="K2848" s="168" t="str">
        <f t="shared" si="294"/>
        <v>LAN.MON.m110003</v>
      </c>
      <c r="L2848" s="168" t="str">
        <f t="shared" si="295"/>
        <v>"白荷妖"</v>
      </c>
      <c r="M2848" s="168">
        <v>22844</v>
      </c>
      <c r="N2848" s="168" t="str">
        <f t="shared" si="296"/>
        <v>LAN.MON.m120003</v>
      </c>
      <c r="O2848" s="168" t="str">
        <f t="shared" si="297"/>
        <v>"白荷妖王"</v>
      </c>
      <c r="P2848" s="168">
        <v>7</v>
      </c>
      <c r="Q2848" s="168">
        <v>12842</v>
      </c>
      <c r="R2848" s="168" t="s">
        <v>7991</v>
      </c>
      <c r="S2848" s="168">
        <v>12842</v>
      </c>
      <c r="T2848" s="168" t="str">
        <f t="shared" si="298"/>
        <v>LAN.MON.m110140</v>
      </c>
      <c r="U2848" s="168">
        <v>22842</v>
      </c>
      <c r="V2848" s="168" t="s">
        <v>6132</v>
      </c>
      <c r="W2848" s="168">
        <v>22842</v>
      </c>
      <c r="X2848" s="168" t="str">
        <f t="shared" si="299"/>
        <v>LAN.MON.m120053</v>
      </c>
    </row>
    <row r="2849" spans="9:24" x14ac:dyDescent="0.15">
      <c r="I2849" s="168" t="s">
        <v>13283</v>
      </c>
      <c r="J2849" s="168">
        <v>12858</v>
      </c>
      <c r="K2849" s="168" t="str">
        <f t="shared" si="294"/>
        <v>LAN.MON.m110141</v>
      </c>
      <c r="L2849" s="168" t="str">
        <f t="shared" si="295"/>
        <v>"巧音魔灵"</v>
      </c>
      <c r="M2849" s="168">
        <v>22845</v>
      </c>
      <c r="N2849" s="168" t="str">
        <f t="shared" si="296"/>
        <v>LAN.MON.m120141</v>
      </c>
      <c r="O2849" s="168" t="str">
        <f t="shared" si="297"/>
        <v>"巧音魔仙"</v>
      </c>
      <c r="P2849" s="168">
        <v>7</v>
      </c>
      <c r="Q2849" s="168">
        <v>12843</v>
      </c>
      <c r="R2849" s="168" t="s">
        <v>6311</v>
      </c>
      <c r="S2849" s="168">
        <v>12843</v>
      </c>
      <c r="T2849" s="168" t="str">
        <f t="shared" si="298"/>
        <v>LAN.MON.m110090</v>
      </c>
      <c r="U2849" s="168">
        <v>22843</v>
      </c>
      <c r="V2849" s="168" t="s">
        <v>6167</v>
      </c>
      <c r="W2849" s="168">
        <v>22843</v>
      </c>
      <c r="X2849" s="168" t="str">
        <f t="shared" si="299"/>
        <v>LAN.MON.m120060</v>
      </c>
    </row>
    <row r="2850" spans="9:24" x14ac:dyDescent="0.15">
      <c r="I2850" s="168" t="s">
        <v>13284</v>
      </c>
      <c r="J2850" s="168">
        <v>12859</v>
      </c>
      <c r="K2850" s="168" t="str">
        <f t="shared" si="294"/>
        <v>LAN.MON.m110060</v>
      </c>
      <c r="L2850" s="168" t="str">
        <f t="shared" si="295"/>
        <v>"守境金将"</v>
      </c>
      <c r="M2850" s="168">
        <v>22846</v>
      </c>
      <c r="N2850" s="168" t="str">
        <f t="shared" si="296"/>
        <v>LAN.MON.m120060</v>
      </c>
      <c r="O2850" s="168" t="str">
        <f t="shared" si="297"/>
        <v>"守境仙将"</v>
      </c>
      <c r="P2850" s="168">
        <v>7</v>
      </c>
      <c r="Q2850" s="168">
        <v>12844</v>
      </c>
      <c r="R2850" s="168" t="s">
        <v>7981</v>
      </c>
      <c r="S2850" s="168">
        <v>12844</v>
      </c>
      <c r="T2850" s="168" t="str">
        <f t="shared" si="298"/>
        <v>LAN.MON.m110138</v>
      </c>
      <c r="U2850" s="168">
        <v>22844</v>
      </c>
      <c r="V2850" s="168" t="s">
        <v>5871</v>
      </c>
      <c r="W2850" s="168">
        <v>22844</v>
      </c>
      <c r="X2850" s="168" t="str">
        <f t="shared" si="299"/>
        <v>LAN.MON.m120003</v>
      </c>
    </row>
    <row r="2851" spans="9:24" x14ac:dyDescent="0.15">
      <c r="I2851" s="168" t="s">
        <v>13285</v>
      </c>
      <c r="J2851" s="168">
        <v>12860</v>
      </c>
      <c r="K2851" s="168" t="str">
        <f t="shared" si="294"/>
        <v>LAN.MON.m110003</v>
      </c>
      <c r="L2851" s="168" t="str">
        <f t="shared" si="295"/>
        <v>"白荷妖"</v>
      </c>
      <c r="M2851" s="168">
        <v>22847</v>
      </c>
      <c r="N2851" s="168" t="str">
        <f t="shared" si="296"/>
        <v>LAN.MON.m120003</v>
      </c>
      <c r="O2851" s="168" t="str">
        <f t="shared" si="297"/>
        <v>"白荷妖王"</v>
      </c>
      <c r="P2851" s="168">
        <v>7</v>
      </c>
      <c r="Q2851" s="168">
        <v>12845</v>
      </c>
      <c r="R2851" s="168" t="s">
        <v>7991</v>
      </c>
      <c r="S2851" s="168">
        <v>12845</v>
      </c>
      <c r="T2851" s="168" t="str">
        <f t="shared" si="298"/>
        <v>LAN.MON.m110140</v>
      </c>
      <c r="U2851" s="168">
        <v>22845</v>
      </c>
      <c r="V2851" s="168" t="s">
        <v>8614</v>
      </c>
      <c r="W2851" s="168">
        <v>22845</v>
      </c>
      <c r="X2851" s="168" t="str">
        <f t="shared" si="299"/>
        <v>LAN.MON.m120141</v>
      </c>
    </row>
    <row r="2852" spans="9:24" x14ac:dyDescent="0.15">
      <c r="I2852" s="168" t="s">
        <v>13286</v>
      </c>
      <c r="J2852" s="168">
        <v>12861</v>
      </c>
      <c r="K2852" s="168" t="str">
        <f t="shared" si="294"/>
        <v>LAN.MON.m110141</v>
      </c>
      <c r="L2852" s="168" t="str">
        <f t="shared" si="295"/>
        <v>"巧音魔灵"</v>
      </c>
      <c r="M2852" s="168">
        <v>22848</v>
      </c>
      <c r="N2852" s="168" t="str">
        <f t="shared" si="296"/>
        <v>LAN.MON.m120141</v>
      </c>
      <c r="O2852" s="168" t="str">
        <f t="shared" si="297"/>
        <v>"巧音魔仙"</v>
      </c>
      <c r="P2852" s="168">
        <v>9</v>
      </c>
      <c r="Q2852" s="168">
        <v>12846</v>
      </c>
      <c r="R2852" s="168" t="s">
        <v>7986</v>
      </c>
      <c r="S2852" s="168">
        <v>12846</v>
      </c>
      <c r="T2852" s="168" t="str">
        <f t="shared" si="298"/>
        <v>LAN.MON.m110139</v>
      </c>
      <c r="U2852" s="168">
        <v>22846</v>
      </c>
      <c r="V2852" s="168" t="s">
        <v>6167</v>
      </c>
      <c r="W2852" s="168">
        <v>22846</v>
      </c>
      <c r="X2852" s="168" t="str">
        <f t="shared" si="299"/>
        <v>LAN.MON.m120060</v>
      </c>
    </row>
    <row r="2853" spans="9:24" x14ac:dyDescent="0.15">
      <c r="I2853" s="168" t="s">
        <v>13287</v>
      </c>
      <c r="J2853" s="168">
        <v>12862</v>
      </c>
      <c r="K2853" s="168" t="str">
        <f t="shared" si="294"/>
        <v>LAN.MON.m110011</v>
      </c>
      <c r="L2853" s="168" t="str">
        <f t="shared" si="295"/>
        <v>"鹿灵"</v>
      </c>
      <c r="M2853" s="168">
        <v>22849</v>
      </c>
      <c r="N2853" s="168" t="str">
        <f t="shared" si="296"/>
        <v>LAN.MON.m120011</v>
      </c>
      <c r="O2853" s="168" t="str">
        <f t="shared" si="297"/>
        <v>"鹿仙"</v>
      </c>
      <c r="P2853" s="168">
        <v>9</v>
      </c>
      <c r="Q2853" s="168">
        <v>12847</v>
      </c>
      <c r="R2853" s="168" t="s">
        <v>6311</v>
      </c>
      <c r="S2853" s="168">
        <v>12847</v>
      </c>
      <c r="T2853" s="168" t="str">
        <f t="shared" si="298"/>
        <v>LAN.MON.m110090</v>
      </c>
      <c r="U2853" s="168">
        <v>22847</v>
      </c>
      <c r="V2853" s="168" t="s">
        <v>5871</v>
      </c>
      <c r="W2853" s="168">
        <v>22847</v>
      </c>
      <c r="X2853" s="168" t="str">
        <f t="shared" si="299"/>
        <v>LAN.MON.m120003</v>
      </c>
    </row>
    <row r="2854" spans="9:24" x14ac:dyDescent="0.15">
      <c r="I2854" s="168" t="s">
        <v>13288</v>
      </c>
      <c r="J2854" s="168">
        <v>12863</v>
      </c>
      <c r="K2854" s="168" t="str">
        <f t="shared" si="294"/>
        <v>LAN.MON.m110064</v>
      </c>
      <c r="L2854" s="168" t="str">
        <f t="shared" si="295"/>
        <v>"荒沙女匪"</v>
      </c>
      <c r="M2854" s="168">
        <v>22850</v>
      </c>
      <c r="N2854" s="168" t="str">
        <f t="shared" si="296"/>
        <v>LAN.MON.m120064</v>
      </c>
      <c r="O2854" s="168" t="str">
        <f t="shared" si="297"/>
        <v>"荒沙匪首"</v>
      </c>
      <c r="P2854" s="168">
        <v>9</v>
      </c>
      <c r="Q2854" s="168">
        <v>12848</v>
      </c>
      <c r="R2854" s="168" t="s">
        <v>7991</v>
      </c>
      <c r="S2854" s="168">
        <v>12848</v>
      </c>
      <c r="T2854" s="168" t="str">
        <f t="shared" si="298"/>
        <v>LAN.MON.m110140</v>
      </c>
      <c r="U2854" s="168">
        <v>22848</v>
      </c>
      <c r="V2854" s="168" t="s">
        <v>8614</v>
      </c>
      <c r="W2854" s="168">
        <v>22848</v>
      </c>
      <c r="X2854" s="168" t="str">
        <f t="shared" si="299"/>
        <v>LAN.MON.m120141</v>
      </c>
    </row>
    <row r="2855" spans="9:24" x14ac:dyDescent="0.15">
      <c r="I2855" s="168" t="s">
        <v>13289</v>
      </c>
      <c r="J2855" s="168">
        <v>12864</v>
      </c>
      <c r="K2855" s="168" t="str">
        <f t="shared" si="294"/>
        <v>LAN.MON.m110103</v>
      </c>
      <c r="L2855" s="168" t="str">
        <f t="shared" si="295"/>
        <v>"弯刀童子"</v>
      </c>
      <c r="M2855" s="168">
        <v>22851</v>
      </c>
      <c r="N2855" s="168" t="str">
        <f t="shared" si="296"/>
        <v>LAN.MON.m120103</v>
      </c>
      <c r="O2855" s="168" t="str">
        <f t="shared" si="297"/>
        <v>"弯刀仙童"</v>
      </c>
      <c r="P2855" s="168">
        <v>9</v>
      </c>
      <c r="Q2855" s="168">
        <v>12849</v>
      </c>
      <c r="R2855" s="168" t="s">
        <v>6030</v>
      </c>
      <c r="S2855" s="168">
        <v>12849</v>
      </c>
      <c r="T2855" s="168" t="str">
        <f t="shared" si="298"/>
        <v>LAN.MON.m110032</v>
      </c>
      <c r="U2855" s="168">
        <v>22849</v>
      </c>
      <c r="V2855" s="168" t="s">
        <v>5883</v>
      </c>
      <c r="W2855" s="168">
        <v>22849</v>
      </c>
      <c r="X2855" s="168" t="str">
        <f t="shared" si="299"/>
        <v>LAN.MON.m120011</v>
      </c>
    </row>
    <row r="2856" spans="9:24" x14ac:dyDescent="0.15">
      <c r="I2856" s="168" t="s">
        <v>13290</v>
      </c>
      <c r="J2856" s="168">
        <v>12865</v>
      </c>
      <c r="K2856" s="168" t="str">
        <f t="shared" si="294"/>
        <v>LAN.MON.m110141</v>
      </c>
      <c r="L2856" s="168" t="str">
        <f t="shared" si="295"/>
        <v>"巧音魔灵"</v>
      </c>
      <c r="M2856" s="168">
        <v>22852</v>
      </c>
      <c r="N2856" s="168" t="str">
        <f t="shared" si="296"/>
        <v>LAN.MON.m120141</v>
      </c>
      <c r="O2856" s="168" t="str">
        <f t="shared" si="297"/>
        <v>"巧音魔仙"</v>
      </c>
      <c r="P2856" s="168">
        <v>9</v>
      </c>
      <c r="Q2856" s="168">
        <v>12850</v>
      </c>
      <c r="R2856" s="168" t="s">
        <v>6049</v>
      </c>
      <c r="S2856" s="168">
        <v>12850</v>
      </c>
      <c r="T2856" s="168" t="str">
        <f t="shared" si="298"/>
        <v>LAN.MON.m110036</v>
      </c>
      <c r="U2856" s="168">
        <v>22850</v>
      </c>
      <c r="V2856" s="168" t="s">
        <v>6187</v>
      </c>
      <c r="W2856" s="168">
        <v>22850</v>
      </c>
      <c r="X2856" s="168" t="str">
        <f t="shared" si="299"/>
        <v>LAN.MON.m120064</v>
      </c>
    </row>
    <row r="2857" spans="9:24" x14ac:dyDescent="0.15">
      <c r="I2857" s="168" t="s">
        <v>13291</v>
      </c>
      <c r="J2857" s="168">
        <v>12866</v>
      </c>
      <c r="K2857" s="168" t="str">
        <f t="shared" si="294"/>
        <v>LAN.MON.m110003</v>
      </c>
      <c r="L2857" s="168" t="str">
        <f t="shared" si="295"/>
        <v>"白荷妖"</v>
      </c>
      <c r="M2857" s="168">
        <v>22853</v>
      </c>
      <c r="N2857" s="168" t="str">
        <f t="shared" si="296"/>
        <v>LAN.MON.m120003</v>
      </c>
      <c r="O2857" s="168" t="str">
        <f t="shared" si="297"/>
        <v>"白荷妖王"</v>
      </c>
      <c r="P2857" s="168">
        <v>9</v>
      </c>
      <c r="Q2857" s="168">
        <v>12851</v>
      </c>
      <c r="R2857" s="168" t="s">
        <v>6132</v>
      </c>
      <c r="S2857" s="168">
        <v>12851</v>
      </c>
      <c r="T2857" s="168" t="str">
        <f t="shared" si="298"/>
        <v>LAN.MON.m110053</v>
      </c>
      <c r="U2857" s="168">
        <v>22851</v>
      </c>
      <c r="V2857" s="168" t="s">
        <v>6372</v>
      </c>
      <c r="W2857" s="168">
        <v>22851</v>
      </c>
      <c r="X2857" s="168" t="str">
        <f t="shared" si="299"/>
        <v>LAN.MON.m120103</v>
      </c>
    </row>
    <row r="2858" spans="9:24" x14ac:dyDescent="0.15">
      <c r="I2858" s="168" t="s">
        <v>13292</v>
      </c>
      <c r="J2858" s="168">
        <v>12867</v>
      </c>
      <c r="K2858" s="168" t="str">
        <f t="shared" si="294"/>
        <v>LAN.MON.m110011</v>
      </c>
      <c r="L2858" s="168" t="str">
        <f t="shared" si="295"/>
        <v>"鹿灵"</v>
      </c>
      <c r="M2858" s="168">
        <v>22854</v>
      </c>
      <c r="N2858" s="168" t="str">
        <f t="shared" si="296"/>
        <v>LAN.MON.m120011</v>
      </c>
      <c r="O2858" s="168" t="str">
        <f t="shared" si="297"/>
        <v>"鹿仙"</v>
      </c>
      <c r="P2858" s="168">
        <v>9</v>
      </c>
      <c r="Q2858" s="168">
        <v>12852</v>
      </c>
      <c r="R2858" s="168" t="s">
        <v>6207</v>
      </c>
      <c r="S2858" s="168">
        <v>12852</v>
      </c>
      <c r="T2858" s="168" t="str">
        <f t="shared" si="298"/>
        <v>LAN.MON.m110068</v>
      </c>
      <c r="U2858" s="168">
        <v>22852</v>
      </c>
      <c r="V2858" s="168" t="s">
        <v>8614</v>
      </c>
      <c r="W2858" s="168">
        <v>22852</v>
      </c>
      <c r="X2858" s="168" t="str">
        <f t="shared" si="299"/>
        <v>LAN.MON.m120141</v>
      </c>
    </row>
    <row r="2859" spans="9:24" x14ac:dyDescent="0.15">
      <c r="I2859" s="168" t="s">
        <v>13293</v>
      </c>
      <c r="J2859" s="168">
        <v>12868</v>
      </c>
      <c r="K2859" s="168" t="str">
        <f t="shared" si="294"/>
        <v>LAN.MON.m110060</v>
      </c>
      <c r="L2859" s="168" t="str">
        <f t="shared" si="295"/>
        <v>"守境金将"</v>
      </c>
      <c r="M2859" s="168">
        <v>22855</v>
      </c>
      <c r="N2859" s="168" t="str">
        <f t="shared" si="296"/>
        <v>LAN.MON.m120060</v>
      </c>
      <c r="O2859" s="168" t="str">
        <f t="shared" si="297"/>
        <v>"守境仙将"</v>
      </c>
      <c r="P2859" s="168">
        <v>9</v>
      </c>
      <c r="Q2859" s="168">
        <v>12853</v>
      </c>
      <c r="R2859" s="168" t="s">
        <v>6030</v>
      </c>
      <c r="S2859" s="168">
        <v>12853</v>
      </c>
      <c r="T2859" s="168" t="str">
        <f t="shared" si="298"/>
        <v>LAN.MON.m110032</v>
      </c>
      <c r="U2859" s="168">
        <v>22853</v>
      </c>
      <c r="V2859" s="168" t="s">
        <v>5871</v>
      </c>
      <c r="W2859" s="168">
        <v>22853</v>
      </c>
      <c r="X2859" s="168" t="str">
        <f t="shared" si="299"/>
        <v>LAN.MON.m120003</v>
      </c>
    </row>
    <row r="2860" spans="9:24" x14ac:dyDescent="0.15">
      <c r="I2860" s="168" t="s">
        <v>13294</v>
      </c>
      <c r="J2860" s="168">
        <v>12869</v>
      </c>
      <c r="K2860" s="168" t="str">
        <f t="shared" si="294"/>
        <v>LAN.MON.m110064</v>
      </c>
      <c r="L2860" s="168" t="str">
        <f t="shared" si="295"/>
        <v>"荒沙女匪"</v>
      </c>
      <c r="M2860" s="168">
        <v>22856</v>
      </c>
      <c r="N2860" s="168" t="str">
        <f t="shared" si="296"/>
        <v>LAN.MON.m120064</v>
      </c>
      <c r="O2860" s="168" t="str">
        <f t="shared" si="297"/>
        <v>"荒沙匪首"</v>
      </c>
      <c r="P2860" s="168">
        <v>9</v>
      </c>
      <c r="Q2860" s="168">
        <v>12854</v>
      </c>
      <c r="R2860" s="168" t="s">
        <v>6049</v>
      </c>
      <c r="S2860" s="168">
        <v>12854</v>
      </c>
      <c r="T2860" s="168" t="str">
        <f t="shared" si="298"/>
        <v>LAN.MON.m110036</v>
      </c>
      <c r="U2860" s="168">
        <v>22854</v>
      </c>
      <c r="V2860" s="168" t="s">
        <v>5883</v>
      </c>
      <c r="W2860" s="168">
        <v>22854</v>
      </c>
      <c r="X2860" s="168" t="str">
        <f t="shared" si="299"/>
        <v>LAN.MON.m120011</v>
      </c>
    </row>
    <row r="2861" spans="9:24" x14ac:dyDescent="0.15">
      <c r="I2861" s="168" t="s">
        <v>13295</v>
      </c>
      <c r="J2861" s="168">
        <v>12870</v>
      </c>
      <c r="K2861" s="168" t="str">
        <f t="shared" si="294"/>
        <v>LAN.MON.m110103</v>
      </c>
      <c r="L2861" s="168" t="str">
        <f t="shared" si="295"/>
        <v>"弯刀童子"</v>
      </c>
      <c r="M2861" s="168">
        <v>22857</v>
      </c>
      <c r="N2861" s="168" t="str">
        <f t="shared" si="296"/>
        <v>LAN.MON.m120103</v>
      </c>
      <c r="O2861" s="168" t="str">
        <f t="shared" si="297"/>
        <v>"弯刀仙童"</v>
      </c>
      <c r="P2861" s="168">
        <v>9</v>
      </c>
      <c r="Q2861" s="168">
        <v>12855</v>
      </c>
      <c r="R2861" s="168" t="s">
        <v>6132</v>
      </c>
      <c r="S2861" s="168">
        <v>12855</v>
      </c>
      <c r="T2861" s="168" t="str">
        <f t="shared" si="298"/>
        <v>LAN.MON.m110053</v>
      </c>
      <c r="U2861" s="168">
        <v>22855</v>
      </c>
      <c r="V2861" s="168" t="s">
        <v>6167</v>
      </c>
      <c r="W2861" s="168">
        <v>22855</v>
      </c>
      <c r="X2861" s="168" t="str">
        <f t="shared" si="299"/>
        <v>LAN.MON.m120060</v>
      </c>
    </row>
    <row r="2862" spans="9:24" x14ac:dyDescent="0.15">
      <c r="I2862" s="168" t="s">
        <v>13296</v>
      </c>
      <c r="J2862" s="168">
        <v>12871</v>
      </c>
      <c r="K2862" s="168" t="str">
        <f t="shared" si="294"/>
        <v>LAN.MON.m110141</v>
      </c>
      <c r="L2862" s="168" t="str">
        <f t="shared" si="295"/>
        <v>"巧音魔灵"</v>
      </c>
      <c r="M2862" s="168">
        <v>22858</v>
      </c>
      <c r="N2862" s="168" t="str">
        <f t="shared" si="296"/>
        <v>LAN.MON.m120141</v>
      </c>
      <c r="O2862" s="168" t="str">
        <f t="shared" si="297"/>
        <v>"巧音魔仙"</v>
      </c>
      <c r="P2862" s="168">
        <v>8</v>
      </c>
      <c r="Q2862" s="168">
        <v>12856</v>
      </c>
      <c r="R2862" s="168" t="s">
        <v>6167</v>
      </c>
      <c r="S2862" s="168">
        <v>12856</v>
      </c>
      <c r="T2862" s="168" t="str">
        <f t="shared" si="298"/>
        <v>LAN.MON.m110060</v>
      </c>
      <c r="U2862" s="168">
        <v>22856</v>
      </c>
      <c r="V2862" s="168" t="s">
        <v>6187</v>
      </c>
      <c r="W2862" s="168">
        <v>22856</v>
      </c>
      <c r="X2862" s="168" t="str">
        <f t="shared" si="299"/>
        <v>LAN.MON.m120064</v>
      </c>
    </row>
    <row r="2863" spans="9:24" x14ac:dyDescent="0.15">
      <c r="I2863" s="168" t="s">
        <v>13297</v>
      </c>
      <c r="J2863" s="168">
        <v>12872</v>
      </c>
      <c r="K2863" s="168" t="str">
        <f t="shared" si="294"/>
        <v>LAN.MON.m110003</v>
      </c>
      <c r="L2863" s="168" t="str">
        <f t="shared" si="295"/>
        <v>"白荷妖"</v>
      </c>
      <c r="M2863" s="168">
        <v>22859</v>
      </c>
      <c r="N2863" s="168" t="str">
        <f t="shared" si="296"/>
        <v>LAN.MON.m120003</v>
      </c>
      <c r="O2863" s="168" t="str">
        <f t="shared" si="297"/>
        <v>"白荷妖王"</v>
      </c>
      <c r="P2863" s="168">
        <v>8</v>
      </c>
      <c r="Q2863" s="168">
        <v>12857</v>
      </c>
      <c r="R2863" s="168" t="s">
        <v>5871</v>
      </c>
      <c r="S2863" s="168">
        <v>12857</v>
      </c>
      <c r="T2863" s="168" t="str">
        <f t="shared" si="298"/>
        <v>LAN.MON.m110003</v>
      </c>
      <c r="U2863" s="168">
        <v>22857</v>
      </c>
      <c r="V2863" s="168" t="s">
        <v>6372</v>
      </c>
      <c r="W2863" s="168">
        <v>22857</v>
      </c>
      <c r="X2863" s="168" t="str">
        <f t="shared" si="299"/>
        <v>LAN.MON.m120103</v>
      </c>
    </row>
    <row r="2864" spans="9:24" x14ac:dyDescent="0.15">
      <c r="I2864" s="168" t="s">
        <v>13298</v>
      </c>
      <c r="J2864" s="168">
        <v>12873</v>
      </c>
      <c r="K2864" s="168" t="str">
        <f t="shared" si="294"/>
        <v>LAN.MON.m110011</v>
      </c>
      <c r="L2864" s="168" t="str">
        <f t="shared" si="295"/>
        <v>"鹿灵"</v>
      </c>
      <c r="M2864" s="168">
        <v>22860</v>
      </c>
      <c r="N2864" s="168" t="str">
        <f t="shared" si="296"/>
        <v>LAN.MON.m120011</v>
      </c>
      <c r="O2864" s="168" t="str">
        <f t="shared" si="297"/>
        <v>"鹿仙"</v>
      </c>
      <c r="P2864" s="168">
        <v>8</v>
      </c>
      <c r="Q2864" s="168">
        <v>12858</v>
      </c>
      <c r="R2864" s="168" t="s">
        <v>8614</v>
      </c>
      <c r="S2864" s="168">
        <v>12858</v>
      </c>
      <c r="T2864" s="168" t="str">
        <f t="shared" si="298"/>
        <v>LAN.MON.m110141</v>
      </c>
      <c r="U2864" s="168">
        <v>22858</v>
      </c>
      <c r="V2864" s="168" t="s">
        <v>8614</v>
      </c>
      <c r="W2864" s="168">
        <v>22858</v>
      </c>
      <c r="X2864" s="168" t="str">
        <f t="shared" si="299"/>
        <v>LAN.MON.m120141</v>
      </c>
    </row>
    <row r="2865" spans="9:24" x14ac:dyDescent="0.15">
      <c r="I2865" s="168" t="s">
        <v>13299</v>
      </c>
      <c r="J2865" s="168">
        <v>12874</v>
      </c>
      <c r="K2865" s="168" t="str">
        <f t="shared" si="294"/>
        <v>LAN.MON.m110060</v>
      </c>
      <c r="L2865" s="168" t="str">
        <f t="shared" si="295"/>
        <v>"守境金将"</v>
      </c>
      <c r="M2865" s="168">
        <v>22861</v>
      </c>
      <c r="N2865" s="168" t="str">
        <f t="shared" si="296"/>
        <v>LAN.MON.m120060</v>
      </c>
      <c r="O2865" s="168" t="str">
        <f t="shared" si="297"/>
        <v>"守境仙将"</v>
      </c>
      <c r="P2865" s="168">
        <v>8</v>
      </c>
      <c r="Q2865" s="168">
        <v>12859</v>
      </c>
      <c r="R2865" s="168" t="s">
        <v>6167</v>
      </c>
      <c r="S2865" s="168">
        <v>12859</v>
      </c>
      <c r="T2865" s="168" t="str">
        <f t="shared" si="298"/>
        <v>LAN.MON.m110060</v>
      </c>
      <c r="U2865" s="168">
        <v>22859</v>
      </c>
      <c r="V2865" s="168" t="s">
        <v>5871</v>
      </c>
      <c r="W2865" s="168">
        <v>22859</v>
      </c>
      <c r="X2865" s="168" t="str">
        <f t="shared" si="299"/>
        <v>LAN.MON.m120003</v>
      </c>
    </row>
    <row r="2866" spans="9:24" x14ac:dyDescent="0.15">
      <c r="I2866" s="168" t="s">
        <v>13300</v>
      </c>
      <c r="J2866" s="168">
        <v>12875</v>
      </c>
      <c r="K2866" s="168" t="str">
        <f t="shared" si="294"/>
        <v>LAN.MON.m110103</v>
      </c>
      <c r="L2866" s="168" t="str">
        <f t="shared" si="295"/>
        <v>"弯刀童子"</v>
      </c>
      <c r="M2866" s="168">
        <v>22862</v>
      </c>
      <c r="N2866" s="168" t="str">
        <f t="shared" si="296"/>
        <v>LAN.MON.m120103</v>
      </c>
      <c r="O2866" s="168" t="str">
        <f t="shared" si="297"/>
        <v>"弯刀仙童"</v>
      </c>
      <c r="P2866" s="168">
        <v>8</v>
      </c>
      <c r="Q2866" s="168">
        <v>12860</v>
      </c>
      <c r="R2866" s="168" t="s">
        <v>5871</v>
      </c>
      <c r="S2866" s="168">
        <v>12860</v>
      </c>
      <c r="T2866" s="168" t="str">
        <f t="shared" si="298"/>
        <v>LAN.MON.m110003</v>
      </c>
      <c r="U2866" s="168">
        <v>22860</v>
      </c>
      <c r="V2866" s="168" t="s">
        <v>5883</v>
      </c>
      <c r="W2866" s="168">
        <v>22860</v>
      </c>
      <c r="X2866" s="168" t="str">
        <f t="shared" si="299"/>
        <v>LAN.MON.m120011</v>
      </c>
    </row>
    <row r="2867" spans="9:24" x14ac:dyDescent="0.15">
      <c r="I2867" s="168" t="s">
        <v>13301</v>
      </c>
      <c r="J2867" s="168">
        <v>12876</v>
      </c>
      <c r="K2867" s="168" t="str">
        <f t="shared" si="294"/>
        <v>LAN.MON.m110081</v>
      </c>
      <c r="L2867" s="168" t="str">
        <f t="shared" si="295"/>
        <v>"震山兽"</v>
      </c>
      <c r="M2867" s="168">
        <v>22863</v>
      </c>
      <c r="N2867" s="168" t="str">
        <f t="shared" si="296"/>
        <v>LAN.MON.m120081</v>
      </c>
      <c r="O2867" s="168" t="str">
        <f t="shared" si="297"/>
        <v>"震山兽王"</v>
      </c>
      <c r="P2867" s="168">
        <v>8</v>
      </c>
      <c r="Q2867" s="168">
        <v>12861</v>
      </c>
      <c r="R2867" s="168" t="s">
        <v>8614</v>
      </c>
      <c r="S2867" s="168">
        <v>12861</v>
      </c>
      <c r="T2867" s="168" t="str">
        <f t="shared" si="298"/>
        <v>LAN.MON.m110141</v>
      </c>
      <c r="U2867" s="168">
        <v>22861</v>
      </c>
      <c r="V2867" s="168" t="s">
        <v>6167</v>
      </c>
      <c r="W2867" s="168">
        <v>22861</v>
      </c>
      <c r="X2867" s="168" t="str">
        <f t="shared" si="299"/>
        <v>LAN.MON.m120060</v>
      </c>
    </row>
    <row r="2868" spans="9:24" x14ac:dyDescent="0.15">
      <c r="I2868" s="168" t="s">
        <v>13302</v>
      </c>
      <c r="J2868" s="168">
        <v>12877</v>
      </c>
      <c r="K2868" s="168" t="str">
        <f t="shared" si="294"/>
        <v>LAN.MON.m110053</v>
      </c>
      <c r="L2868" s="168" t="str">
        <f t="shared" si="295"/>
        <v>"腾云龙狮"</v>
      </c>
      <c r="M2868" s="168">
        <v>22864</v>
      </c>
      <c r="N2868" s="168" t="str">
        <f t="shared" si="296"/>
        <v>LAN.MON.m120053</v>
      </c>
      <c r="O2868" s="168" t="str">
        <f t="shared" si="297"/>
        <v>"龙狮皇"</v>
      </c>
      <c r="P2868" s="168">
        <v>8</v>
      </c>
      <c r="Q2868" s="168">
        <v>12862</v>
      </c>
      <c r="R2868" s="168" t="s">
        <v>5883</v>
      </c>
      <c r="S2868" s="168">
        <v>12862</v>
      </c>
      <c r="T2868" s="168" t="str">
        <f t="shared" si="298"/>
        <v>LAN.MON.m110011</v>
      </c>
      <c r="U2868" s="168">
        <v>22862</v>
      </c>
      <c r="V2868" s="168" t="s">
        <v>6372</v>
      </c>
      <c r="W2868" s="168">
        <v>22862</v>
      </c>
      <c r="X2868" s="168" t="str">
        <f t="shared" si="299"/>
        <v>LAN.MON.m120103</v>
      </c>
    </row>
    <row r="2869" spans="9:24" x14ac:dyDescent="0.15">
      <c r="I2869" s="168" t="s">
        <v>13303</v>
      </c>
      <c r="J2869" s="168">
        <v>12878</v>
      </c>
      <c r="K2869" s="168" t="str">
        <f t="shared" si="294"/>
        <v>LAN.MON.m110036</v>
      </c>
      <c r="L2869" s="168" t="str">
        <f t="shared" si="295"/>
        <v>"冰境巨兽"</v>
      </c>
      <c r="M2869" s="168">
        <v>22865</v>
      </c>
      <c r="N2869" s="168" t="str">
        <f t="shared" si="296"/>
        <v>LAN.MON.m120036</v>
      </c>
      <c r="O2869" s="168" t="str">
        <f t="shared" si="297"/>
        <v>"冰境兽王"</v>
      </c>
      <c r="P2869" s="168">
        <v>8</v>
      </c>
      <c r="Q2869" s="168">
        <v>12863</v>
      </c>
      <c r="R2869" s="168" t="s">
        <v>6187</v>
      </c>
      <c r="S2869" s="168">
        <v>12863</v>
      </c>
      <c r="T2869" s="168" t="str">
        <f t="shared" si="298"/>
        <v>LAN.MON.m110064</v>
      </c>
      <c r="U2869" s="168">
        <v>22863</v>
      </c>
      <c r="V2869" s="168" t="s">
        <v>6271</v>
      </c>
      <c r="W2869" s="168">
        <v>22863</v>
      </c>
      <c r="X2869" s="168" t="str">
        <f t="shared" si="299"/>
        <v>LAN.MON.m120081</v>
      </c>
    </row>
    <row r="2870" spans="9:24" x14ac:dyDescent="0.15">
      <c r="I2870" s="168" t="s">
        <v>13304</v>
      </c>
      <c r="J2870" s="168">
        <v>12879</v>
      </c>
      <c r="K2870" s="168" t="str">
        <f t="shared" si="294"/>
        <v>LAN.MON.m110055</v>
      </c>
      <c r="L2870" s="168" t="str">
        <f t="shared" si="295"/>
        <v>"火雀女妖"</v>
      </c>
      <c r="M2870" s="168">
        <v>22866</v>
      </c>
      <c r="N2870" s="168" t="str">
        <f t="shared" si="296"/>
        <v>LAN.MON.m120055</v>
      </c>
      <c r="O2870" s="168" t="str">
        <f t="shared" si="297"/>
        <v>"火雀妖后"</v>
      </c>
      <c r="P2870" s="168">
        <v>8</v>
      </c>
      <c r="Q2870" s="168">
        <v>12864</v>
      </c>
      <c r="R2870" s="168" t="s">
        <v>6372</v>
      </c>
      <c r="S2870" s="168">
        <v>12864</v>
      </c>
      <c r="T2870" s="168" t="str">
        <f t="shared" si="298"/>
        <v>LAN.MON.m110103</v>
      </c>
      <c r="U2870" s="168">
        <v>22864</v>
      </c>
      <c r="V2870" s="168" t="s">
        <v>6132</v>
      </c>
      <c r="W2870" s="168">
        <v>22864</v>
      </c>
      <c r="X2870" s="168" t="str">
        <f t="shared" si="299"/>
        <v>LAN.MON.m120053</v>
      </c>
    </row>
    <row r="2871" spans="9:24" x14ac:dyDescent="0.15">
      <c r="I2871" s="168" t="s">
        <v>13305</v>
      </c>
      <c r="J2871" s="168">
        <v>12880</v>
      </c>
      <c r="K2871" s="168" t="str">
        <f t="shared" si="294"/>
        <v>LAN.MON.m110081</v>
      </c>
      <c r="L2871" s="168" t="str">
        <f t="shared" si="295"/>
        <v>"震山兽"</v>
      </c>
      <c r="M2871" s="168">
        <v>22867</v>
      </c>
      <c r="N2871" s="168" t="str">
        <f t="shared" si="296"/>
        <v>LAN.MON.m120081</v>
      </c>
      <c r="O2871" s="168" t="str">
        <f t="shared" si="297"/>
        <v>"震山兽王"</v>
      </c>
      <c r="P2871" s="168">
        <v>8</v>
      </c>
      <c r="Q2871" s="168">
        <v>12865</v>
      </c>
      <c r="R2871" s="168" t="s">
        <v>8614</v>
      </c>
      <c r="S2871" s="168">
        <v>12865</v>
      </c>
      <c r="T2871" s="168" t="str">
        <f t="shared" si="298"/>
        <v>LAN.MON.m110141</v>
      </c>
      <c r="U2871" s="168">
        <v>22865</v>
      </c>
      <c r="V2871" s="168" t="s">
        <v>6049</v>
      </c>
      <c r="W2871" s="168">
        <v>22865</v>
      </c>
      <c r="X2871" s="168" t="str">
        <f t="shared" si="299"/>
        <v>LAN.MON.m120036</v>
      </c>
    </row>
    <row r="2872" spans="9:24" x14ac:dyDescent="0.15">
      <c r="I2872" s="168" t="s">
        <v>13306</v>
      </c>
      <c r="J2872" s="168">
        <v>12881</v>
      </c>
      <c r="K2872" s="168" t="str">
        <f t="shared" si="294"/>
        <v>LAN.MON.m110143</v>
      </c>
      <c r="L2872" s="168" t="str">
        <f t="shared" si="295"/>
        <v>"搬山蛮兽"</v>
      </c>
      <c r="M2872" s="168">
        <v>22868</v>
      </c>
      <c r="N2872" s="168" t="str">
        <f t="shared" si="296"/>
        <v>LAN.MON.m120143</v>
      </c>
      <c r="O2872" s="168" t="str">
        <f t="shared" si="297"/>
        <v>"搬山蛮兽王"</v>
      </c>
      <c r="P2872" s="168">
        <v>11</v>
      </c>
      <c r="Q2872" s="168">
        <v>12866</v>
      </c>
      <c r="R2872" s="168" t="s">
        <v>5871</v>
      </c>
      <c r="S2872" s="168">
        <v>12866</v>
      </c>
      <c r="T2872" s="168" t="str">
        <f t="shared" si="298"/>
        <v>LAN.MON.m110003</v>
      </c>
      <c r="U2872" s="168">
        <v>22866</v>
      </c>
      <c r="V2872" s="168" t="s">
        <v>6142</v>
      </c>
      <c r="W2872" s="168">
        <v>22866</v>
      </c>
      <c r="X2872" s="168" t="str">
        <f t="shared" si="299"/>
        <v>LAN.MON.m120055</v>
      </c>
    </row>
    <row r="2873" spans="9:24" x14ac:dyDescent="0.15">
      <c r="I2873" s="168" t="s">
        <v>13307</v>
      </c>
      <c r="J2873" s="168">
        <v>12882</v>
      </c>
      <c r="K2873" s="168" t="str">
        <f t="shared" si="294"/>
        <v>LAN.MON.m110144</v>
      </c>
      <c r="L2873" s="168" t="str">
        <f t="shared" si="295"/>
        <v>"噬火天魔"</v>
      </c>
      <c r="M2873" s="168">
        <v>22869</v>
      </c>
      <c r="N2873" s="168" t="str">
        <f t="shared" si="296"/>
        <v>LAN.MON.m120144</v>
      </c>
      <c r="O2873" s="168" t="str">
        <f t="shared" si="297"/>
        <v>"噬火天魔王"</v>
      </c>
      <c r="P2873" s="168">
        <v>11</v>
      </c>
      <c r="Q2873" s="168">
        <v>12867</v>
      </c>
      <c r="R2873" s="168" t="s">
        <v>5883</v>
      </c>
      <c r="S2873" s="168">
        <v>12867</v>
      </c>
      <c r="T2873" s="168" t="str">
        <f t="shared" si="298"/>
        <v>LAN.MON.m110011</v>
      </c>
      <c r="U2873" s="168">
        <v>22867</v>
      </c>
      <c r="V2873" s="168" t="s">
        <v>6271</v>
      </c>
      <c r="W2873" s="168">
        <v>22867</v>
      </c>
      <c r="X2873" s="168" t="str">
        <f t="shared" si="299"/>
        <v>LAN.MON.m120081</v>
      </c>
    </row>
    <row r="2874" spans="9:24" x14ac:dyDescent="0.15">
      <c r="I2874" s="168" t="s">
        <v>13308</v>
      </c>
      <c r="J2874" s="168">
        <v>12883</v>
      </c>
      <c r="K2874" s="168" t="str">
        <f t="shared" si="294"/>
        <v>LAN.MON.m110081</v>
      </c>
      <c r="L2874" s="168" t="str">
        <f t="shared" si="295"/>
        <v>"震山兽"</v>
      </c>
      <c r="M2874" s="168">
        <v>22870</v>
      </c>
      <c r="N2874" s="168" t="str">
        <f t="shared" si="296"/>
        <v>LAN.MON.m120081</v>
      </c>
      <c r="O2874" s="168" t="str">
        <f t="shared" si="297"/>
        <v>"震山兽王"</v>
      </c>
      <c r="P2874" s="168">
        <v>11</v>
      </c>
      <c r="Q2874" s="168">
        <v>12868</v>
      </c>
      <c r="R2874" s="168" t="s">
        <v>6167</v>
      </c>
      <c r="S2874" s="168">
        <v>12868</v>
      </c>
      <c r="T2874" s="168" t="str">
        <f t="shared" si="298"/>
        <v>LAN.MON.m110060</v>
      </c>
      <c r="U2874" s="168">
        <v>22868</v>
      </c>
      <c r="V2874" s="168" t="s">
        <v>10639</v>
      </c>
      <c r="W2874" s="168">
        <v>22868</v>
      </c>
      <c r="X2874" s="168" t="str">
        <f t="shared" si="299"/>
        <v>LAN.MON.m120143</v>
      </c>
    </row>
    <row r="2875" spans="9:24" x14ac:dyDescent="0.15">
      <c r="I2875" s="168" t="s">
        <v>13309</v>
      </c>
      <c r="J2875" s="168">
        <v>12884</v>
      </c>
      <c r="K2875" s="168" t="str">
        <f t="shared" si="294"/>
        <v>LAN.MON.m110053</v>
      </c>
      <c r="L2875" s="168" t="str">
        <f t="shared" si="295"/>
        <v>"腾云龙狮"</v>
      </c>
      <c r="M2875" s="168">
        <v>22871</v>
      </c>
      <c r="N2875" s="168" t="str">
        <f t="shared" si="296"/>
        <v>LAN.MON.m120053</v>
      </c>
      <c r="O2875" s="168" t="str">
        <f t="shared" si="297"/>
        <v>"龙狮皇"</v>
      </c>
      <c r="P2875" s="168">
        <v>11</v>
      </c>
      <c r="Q2875" s="168">
        <v>12869</v>
      </c>
      <c r="R2875" s="168" t="s">
        <v>6187</v>
      </c>
      <c r="S2875" s="168">
        <v>12869</v>
      </c>
      <c r="T2875" s="168" t="str">
        <f t="shared" si="298"/>
        <v>LAN.MON.m110064</v>
      </c>
      <c r="U2875" s="168">
        <v>22869</v>
      </c>
      <c r="V2875" s="168" t="s">
        <v>10643</v>
      </c>
      <c r="W2875" s="168">
        <v>22869</v>
      </c>
      <c r="X2875" s="168" t="str">
        <f t="shared" si="299"/>
        <v>LAN.MON.m120144</v>
      </c>
    </row>
    <row r="2876" spans="9:24" x14ac:dyDescent="0.15">
      <c r="I2876" s="168" t="s">
        <v>13310</v>
      </c>
      <c r="J2876" s="168">
        <v>12885</v>
      </c>
      <c r="K2876" s="168" t="str">
        <f t="shared" si="294"/>
        <v>LAN.MON.m110036</v>
      </c>
      <c r="L2876" s="168" t="str">
        <f t="shared" si="295"/>
        <v>"冰境巨兽"</v>
      </c>
      <c r="M2876" s="168">
        <v>22872</v>
      </c>
      <c r="N2876" s="168" t="str">
        <f t="shared" si="296"/>
        <v>LAN.MON.m120036</v>
      </c>
      <c r="O2876" s="168" t="str">
        <f t="shared" si="297"/>
        <v>"冰境兽王"</v>
      </c>
      <c r="P2876" s="168">
        <v>11</v>
      </c>
      <c r="Q2876" s="168">
        <v>12870</v>
      </c>
      <c r="R2876" s="168" t="s">
        <v>6372</v>
      </c>
      <c r="S2876" s="168">
        <v>12870</v>
      </c>
      <c r="T2876" s="168" t="str">
        <f t="shared" si="298"/>
        <v>LAN.MON.m110103</v>
      </c>
      <c r="U2876" s="168">
        <v>22870</v>
      </c>
      <c r="V2876" s="168" t="s">
        <v>6271</v>
      </c>
      <c r="W2876" s="168">
        <v>22870</v>
      </c>
      <c r="X2876" s="168" t="str">
        <f t="shared" si="299"/>
        <v>LAN.MON.m120081</v>
      </c>
    </row>
    <row r="2877" spans="9:24" x14ac:dyDescent="0.15">
      <c r="I2877" s="168" t="s">
        <v>13311</v>
      </c>
      <c r="J2877" s="168">
        <v>12886</v>
      </c>
      <c r="K2877" s="168" t="str">
        <f t="shared" si="294"/>
        <v>LAN.MON.m110055</v>
      </c>
      <c r="L2877" s="168" t="str">
        <f t="shared" si="295"/>
        <v>"火雀女妖"</v>
      </c>
      <c r="M2877" s="168">
        <v>22873</v>
      </c>
      <c r="N2877" s="168" t="str">
        <f t="shared" si="296"/>
        <v>LAN.MON.m120055</v>
      </c>
      <c r="O2877" s="168" t="str">
        <f t="shared" si="297"/>
        <v>"火雀妖后"</v>
      </c>
      <c r="P2877" s="168">
        <v>11</v>
      </c>
      <c r="Q2877" s="168">
        <v>12871</v>
      </c>
      <c r="R2877" s="168" t="s">
        <v>8614</v>
      </c>
      <c r="S2877" s="168">
        <v>12871</v>
      </c>
      <c r="T2877" s="168" t="str">
        <f t="shared" si="298"/>
        <v>LAN.MON.m110141</v>
      </c>
      <c r="U2877" s="168">
        <v>22871</v>
      </c>
      <c r="V2877" s="168" t="s">
        <v>6132</v>
      </c>
      <c r="W2877" s="168">
        <v>22871</v>
      </c>
      <c r="X2877" s="168" t="str">
        <f t="shared" si="299"/>
        <v>LAN.MON.m120053</v>
      </c>
    </row>
    <row r="2878" spans="9:24" x14ac:dyDescent="0.15">
      <c r="I2878" s="168" t="s">
        <v>13312</v>
      </c>
      <c r="J2878" s="168">
        <v>12887</v>
      </c>
      <c r="K2878" s="168" t="str">
        <f t="shared" si="294"/>
        <v>LAN.MON.m110143</v>
      </c>
      <c r="L2878" s="168" t="str">
        <f t="shared" si="295"/>
        <v>"搬山蛮兽"</v>
      </c>
      <c r="M2878" s="168">
        <v>22874</v>
      </c>
      <c r="N2878" s="168" t="str">
        <f t="shared" si="296"/>
        <v>LAN.MON.m120143</v>
      </c>
      <c r="O2878" s="168" t="str">
        <f t="shared" si="297"/>
        <v>"搬山蛮兽王"</v>
      </c>
      <c r="P2878" s="168">
        <v>11</v>
      </c>
      <c r="Q2878" s="168">
        <v>12872</v>
      </c>
      <c r="R2878" s="168" t="s">
        <v>5871</v>
      </c>
      <c r="S2878" s="168">
        <v>12872</v>
      </c>
      <c r="T2878" s="168" t="str">
        <f t="shared" si="298"/>
        <v>LAN.MON.m110003</v>
      </c>
      <c r="U2878" s="168">
        <v>22872</v>
      </c>
      <c r="V2878" s="168" t="s">
        <v>6049</v>
      </c>
      <c r="W2878" s="168">
        <v>22872</v>
      </c>
      <c r="X2878" s="168" t="str">
        <f t="shared" si="299"/>
        <v>LAN.MON.m120036</v>
      </c>
    </row>
    <row r="2879" spans="9:24" x14ac:dyDescent="0.15">
      <c r="I2879" s="168" t="s">
        <v>13313</v>
      </c>
      <c r="J2879" s="168">
        <v>12888</v>
      </c>
      <c r="K2879" s="168" t="str">
        <f t="shared" si="294"/>
        <v>LAN.MON.m110144</v>
      </c>
      <c r="L2879" s="168" t="str">
        <f t="shared" si="295"/>
        <v>"噬火天魔"</v>
      </c>
      <c r="M2879" s="168">
        <v>22875</v>
      </c>
      <c r="N2879" s="168" t="str">
        <f t="shared" si="296"/>
        <v>LAN.MON.m120144</v>
      </c>
      <c r="O2879" s="168" t="str">
        <f t="shared" si="297"/>
        <v>"噬火天魔王"</v>
      </c>
      <c r="P2879" s="168">
        <v>11</v>
      </c>
      <c r="Q2879" s="168">
        <v>12873</v>
      </c>
      <c r="R2879" s="168" t="s">
        <v>5883</v>
      </c>
      <c r="S2879" s="168">
        <v>12873</v>
      </c>
      <c r="T2879" s="168" t="str">
        <f t="shared" si="298"/>
        <v>LAN.MON.m110011</v>
      </c>
      <c r="U2879" s="168">
        <v>22873</v>
      </c>
      <c r="V2879" s="168" t="s">
        <v>6142</v>
      </c>
      <c r="W2879" s="168">
        <v>22873</v>
      </c>
      <c r="X2879" s="168" t="str">
        <f t="shared" si="299"/>
        <v>LAN.MON.m120055</v>
      </c>
    </row>
    <row r="2880" spans="9:24" x14ac:dyDescent="0.15">
      <c r="I2880" s="168" t="s">
        <v>13314</v>
      </c>
      <c r="J2880" s="168">
        <v>12889</v>
      </c>
      <c r="K2880" s="168" t="str">
        <f t="shared" si="294"/>
        <v>LAN.MON.m110030</v>
      </c>
      <c r="L2880" s="168" t="str">
        <f t="shared" si="295"/>
        <v>"黑刀客"</v>
      </c>
      <c r="M2880" s="168">
        <v>22876</v>
      </c>
      <c r="N2880" s="168" t="str">
        <f t="shared" si="296"/>
        <v>LAN.MON.m120030</v>
      </c>
      <c r="O2880" s="168" t="str">
        <f t="shared" si="297"/>
        <v>"黑刀王"</v>
      </c>
      <c r="P2880" s="168">
        <v>10</v>
      </c>
      <c r="Q2880" s="168">
        <v>12874</v>
      </c>
      <c r="R2880" s="168" t="s">
        <v>6167</v>
      </c>
      <c r="S2880" s="168">
        <v>12874</v>
      </c>
      <c r="T2880" s="168" t="str">
        <f t="shared" si="298"/>
        <v>LAN.MON.m110060</v>
      </c>
      <c r="U2880" s="168">
        <v>22874</v>
      </c>
      <c r="V2880" s="168" t="s">
        <v>10639</v>
      </c>
      <c r="W2880" s="168">
        <v>22874</v>
      </c>
      <c r="X2880" s="168" t="str">
        <f t="shared" si="299"/>
        <v>LAN.MON.m120143</v>
      </c>
    </row>
    <row r="2881" spans="9:24" x14ac:dyDescent="0.15">
      <c r="I2881" s="168" t="s">
        <v>13315</v>
      </c>
      <c r="J2881" s="168">
        <v>12890</v>
      </c>
      <c r="K2881" s="168" t="str">
        <f t="shared" si="294"/>
        <v>LAN.MON.m110102</v>
      </c>
      <c r="L2881" s="168" t="str">
        <f t="shared" si="295"/>
        <v>"镇灵仙将"</v>
      </c>
      <c r="M2881" s="168">
        <v>22877</v>
      </c>
      <c r="N2881" s="168" t="str">
        <f t="shared" si="296"/>
        <v>LAN.MON.m120102</v>
      </c>
      <c r="O2881" s="168" t="str">
        <f t="shared" si="297"/>
        <v>"镇灵仙王"</v>
      </c>
      <c r="P2881" s="168">
        <v>10</v>
      </c>
      <c r="Q2881" s="168">
        <v>12875</v>
      </c>
      <c r="R2881" s="168" t="s">
        <v>6372</v>
      </c>
      <c r="S2881" s="168">
        <v>12875</v>
      </c>
      <c r="T2881" s="168" t="str">
        <f t="shared" si="298"/>
        <v>LAN.MON.m110103</v>
      </c>
      <c r="U2881" s="168">
        <v>22875</v>
      </c>
      <c r="V2881" s="168" t="s">
        <v>10643</v>
      </c>
      <c r="W2881" s="168">
        <v>22875</v>
      </c>
      <c r="X2881" s="168" t="str">
        <f t="shared" si="299"/>
        <v>LAN.MON.m120144</v>
      </c>
    </row>
    <row r="2882" spans="9:24" x14ac:dyDescent="0.15">
      <c r="I2882" s="168" t="s">
        <v>13316</v>
      </c>
      <c r="J2882" s="168">
        <v>12891</v>
      </c>
      <c r="K2882" s="168" t="str">
        <f t="shared" si="294"/>
        <v>LAN.MON.m110145</v>
      </c>
      <c r="L2882" s="168" t="str">
        <f t="shared" si="295"/>
        <v>"大荒羽民"</v>
      </c>
      <c r="M2882" s="168">
        <v>22878</v>
      </c>
      <c r="N2882" s="168" t="str">
        <f t="shared" si="296"/>
        <v>LAN.MON.m120145</v>
      </c>
      <c r="O2882" s="168" t="str">
        <f t="shared" si="297"/>
        <v>"大荒羽主"</v>
      </c>
      <c r="P2882" s="168">
        <v>10</v>
      </c>
      <c r="Q2882" s="168">
        <v>12876</v>
      </c>
      <c r="R2882" s="168" t="s">
        <v>6271</v>
      </c>
      <c r="S2882" s="168">
        <v>12876</v>
      </c>
      <c r="T2882" s="168" t="str">
        <f t="shared" si="298"/>
        <v>LAN.MON.m110081</v>
      </c>
      <c r="U2882" s="168">
        <v>22876</v>
      </c>
      <c r="V2882" s="168" t="s">
        <v>6021</v>
      </c>
      <c r="W2882" s="168">
        <v>22876</v>
      </c>
      <c r="X2882" s="168" t="str">
        <f t="shared" si="299"/>
        <v>LAN.MON.m120030</v>
      </c>
    </row>
    <row r="2883" spans="9:24" x14ac:dyDescent="0.15">
      <c r="I2883" s="168" t="s">
        <v>13317</v>
      </c>
      <c r="J2883" s="168">
        <v>12892</v>
      </c>
      <c r="K2883" s="168" t="str">
        <f t="shared" si="294"/>
        <v>LAN.MON.m110141</v>
      </c>
      <c r="L2883" s="168" t="str">
        <f t="shared" si="295"/>
        <v>"巧音魔灵"</v>
      </c>
      <c r="M2883" s="168">
        <v>22879</v>
      </c>
      <c r="N2883" s="168" t="str">
        <f t="shared" si="296"/>
        <v>LAN.MON.m120141</v>
      </c>
      <c r="O2883" s="168" t="str">
        <f t="shared" si="297"/>
        <v>"巧音魔仙"</v>
      </c>
      <c r="P2883" s="168">
        <v>10</v>
      </c>
      <c r="Q2883" s="168">
        <v>12877</v>
      </c>
      <c r="R2883" s="168" t="s">
        <v>6132</v>
      </c>
      <c r="S2883" s="168">
        <v>12877</v>
      </c>
      <c r="T2883" s="168" t="str">
        <f t="shared" si="298"/>
        <v>LAN.MON.m110053</v>
      </c>
      <c r="U2883" s="168">
        <v>22877</v>
      </c>
      <c r="V2883" s="168" t="s">
        <v>6367</v>
      </c>
      <c r="W2883" s="168">
        <v>22877</v>
      </c>
      <c r="X2883" s="168" t="str">
        <f t="shared" si="299"/>
        <v>LAN.MON.m120102</v>
      </c>
    </row>
    <row r="2884" spans="9:24" x14ac:dyDescent="0.15">
      <c r="I2884" s="168" t="s">
        <v>13318</v>
      </c>
      <c r="J2884" s="168">
        <v>12893</v>
      </c>
      <c r="K2884" s="168" t="str">
        <f t="shared" si="294"/>
        <v>LAN.MON.m110030</v>
      </c>
      <c r="L2884" s="168" t="str">
        <f t="shared" si="295"/>
        <v>"黑刀客"</v>
      </c>
      <c r="M2884" s="168">
        <v>22880</v>
      </c>
      <c r="N2884" s="168" t="str">
        <f t="shared" si="296"/>
        <v>LAN.MON.m120030</v>
      </c>
      <c r="O2884" s="168" t="str">
        <f t="shared" si="297"/>
        <v>"黑刀王"</v>
      </c>
      <c r="P2884" s="168">
        <v>10</v>
      </c>
      <c r="Q2884" s="168">
        <v>12878</v>
      </c>
      <c r="R2884" s="168" t="s">
        <v>6049</v>
      </c>
      <c r="S2884" s="168">
        <v>12878</v>
      </c>
      <c r="T2884" s="168" t="str">
        <f t="shared" si="298"/>
        <v>LAN.MON.m110036</v>
      </c>
      <c r="U2884" s="168">
        <v>22878</v>
      </c>
      <c r="V2884" s="168" t="s">
        <v>10680</v>
      </c>
      <c r="W2884" s="168">
        <v>22878</v>
      </c>
      <c r="X2884" s="168" t="str">
        <f t="shared" si="299"/>
        <v>LAN.MON.m120145</v>
      </c>
    </row>
    <row r="2885" spans="9:24" x14ac:dyDescent="0.15">
      <c r="I2885" s="168" t="s">
        <v>13319</v>
      </c>
      <c r="J2885" s="168">
        <v>12894</v>
      </c>
      <c r="K2885" s="168" t="str">
        <f t="shared" si="294"/>
        <v>LAN.MON.m110109</v>
      </c>
      <c r="L2885" s="168" t="str">
        <f t="shared" si="295"/>
        <v>"镇山虎妖"</v>
      </c>
      <c r="M2885" s="168">
        <v>22881</v>
      </c>
      <c r="N2885" s="168" t="str">
        <f t="shared" si="296"/>
        <v>LAN.MON.m120109</v>
      </c>
      <c r="O2885" s="168" t="str">
        <f t="shared" si="297"/>
        <v>"镇山虎王"</v>
      </c>
      <c r="P2885" s="168">
        <v>10</v>
      </c>
      <c r="Q2885" s="168">
        <v>12879</v>
      </c>
      <c r="R2885" s="168" t="s">
        <v>6142</v>
      </c>
      <c r="S2885" s="168">
        <v>12879</v>
      </c>
      <c r="T2885" s="168" t="str">
        <f t="shared" si="298"/>
        <v>LAN.MON.m110055</v>
      </c>
      <c r="U2885" s="168">
        <v>22879</v>
      </c>
      <c r="V2885" s="168" t="s">
        <v>8614</v>
      </c>
      <c r="W2885" s="168">
        <v>22879</v>
      </c>
      <c r="X2885" s="168" t="str">
        <f t="shared" si="299"/>
        <v>LAN.MON.m120141</v>
      </c>
    </row>
    <row r="2886" spans="9:24" x14ac:dyDescent="0.15">
      <c r="I2886" s="168" t="s">
        <v>13320</v>
      </c>
      <c r="J2886" s="168">
        <v>12895</v>
      </c>
      <c r="K2886" s="168" t="str">
        <f t="shared" si="294"/>
        <v>LAN.MON.m110102</v>
      </c>
      <c r="L2886" s="168" t="str">
        <f t="shared" si="295"/>
        <v>"镇灵仙将"</v>
      </c>
      <c r="M2886" s="168">
        <v>22882</v>
      </c>
      <c r="N2886" s="168" t="str">
        <f t="shared" si="296"/>
        <v>LAN.MON.m120102</v>
      </c>
      <c r="O2886" s="168" t="str">
        <f t="shared" si="297"/>
        <v>"镇灵仙王"</v>
      </c>
      <c r="P2886" s="168">
        <v>10</v>
      </c>
      <c r="Q2886" s="168">
        <v>12880</v>
      </c>
      <c r="R2886" s="168" t="s">
        <v>6271</v>
      </c>
      <c r="S2886" s="168">
        <v>12880</v>
      </c>
      <c r="T2886" s="168" t="str">
        <f t="shared" si="298"/>
        <v>LAN.MON.m110081</v>
      </c>
      <c r="U2886" s="168">
        <v>22880</v>
      </c>
      <c r="V2886" s="168" t="s">
        <v>6021</v>
      </c>
      <c r="W2886" s="168">
        <v>22880</v>
      </c>
      <c r="X2886" s="168" t="str">
        <f t="shared" si="299"/>
        <v>LAN.MON.m120030</v>
      </c>
    </row>
    <row r="2887" spans="9:24" x14ac:dyDescent="0.15">
      <c r="I2887" s="168" t="s">
        <v>13321</v>
      </c>
      <c r="J2887" s="168">
        <v>12896</v>
      </c>
      <c r="K2887" s="168" t="str">
        <f t="shared" si="294"/>
        <v>LAN.MON.m110011</v>
      </c>
      <c r="L2887" s="168" t="str">
        <f t="shared" si="295"/>
        <v>"鹿灵"</v>
      </c>
      <c r="M2887" s="168">
        <v>22883</v>
      </c>
      <c r="N2887" s="168" t="str">
        <f t="shared" si="296"/>
        <v>LAN.MON.m120011</v>
      </c>
      <c r="O2887" s="168" t="str">
        <f t="shared" si="297"/>
        <v>"鹿仙"</v>
      </c>
      <c r="P2887" s="168">
        <v>10</v>
      </c>
      <c r="Q2887" s="168">
        <v>12881</v>
      </c>
      <c r="R2887" s="168" t="s">
        <v>10639</v>
      </c>
      <c r="S2887" s="168">
        <v>12881</v>
      </c>
      <c r="T2887" s="168" t="str">
        <f t="shared" si="298"/>
        <v>LAN.MON.m110143</v>
      </c>
      <c r="U2887" s="168">
        <v>22881</v>
      </c>
      <c r="V2887" s="168" t="s">
        <v>6402</v>
      </c>
      <c r="W2887" s="168">
        <v>22881</v>
      </c>
      <c r="X2887" s="168" t="str">
        <f t="shared" si="299"/>
        <v>LAN.MON.m120109</v>
      </c>
    </row>
    <row r="2888" spans="9:24" x14ac:dyDescent="0.15">
      <c r="I2888" s="168" t="s">
        <v>13322</v>
      </c>
      <c r="J2888" s="168">
        <v>12897</v>
      </c>
      <c r="K2888" s="168" t="str">
        <f t="shared" ref="K2888:K2951" si="300">IFERROR("LAN.MON."&amp;VLOOKUP("小怪"&amp;I2888,A:C,3,FALSE),IF(MATCH(J2888,J:J,FALSE)=ROW(J2888),IF(VLOOKUP(VLOOKUP(J2888,Q:R,2,FALSE),R:S,2,FALSE)=J2888,"",VLOOKUP(VLOOKUP(VLOOKUP(J2888,Q:R,2,FALSE),R:S,2,FALSE),J:K,2,FALSE)),VLOOKUP(J2888,J:K,2,FALSE)))</f>
        <v>LAN.MON.m110109</v>
      </c>
      <c r="L2888" s="168" t="str">
        <f t="shared" ref="L2888:L2951" si="301">IFERROR(VLOOKUP("小怪"&amp;I2888,A:D,4,FALSE),IF(MATCH(J2888,J:J,FALSE)=ROW(J2888),IF(VLOOKUP(VLOOKUP(J2888,Q:R,2,FALSE),R:S,2,FALSE)=J2888,"",VLOOKUP(VLOOKUP(VLOOKUP(J2888,Q:R,2,FALSE),R:S,2,FALSE),J:L,3,FALSE)),VLOOKUP(J2888,J:L,3,FALSE)))</f>
        <v>"镇山虎妖"</v>
      </c>
      <c r="M2888" s="168">
        <v>22884</v>
      </c>
      <c r="N2888" s="168" t="str">
        <f t="shared" ref="N2888:N2951" si="302">IFERROR("LAN.MON."&amp;VLOOKUP("boss"&amp;I2888,A:C,3,FALSE),IF(MATCH(M2888,M:M,FALSE)=ROW(M2888),IF(VLOOKUP(VLOOKUP(M2888,U:V,2,FALSE),V:W,2,FALSE)=M2888,"",VLOOKUP(VLOOKUP(VLOOKUP(M2888,U:V,2,FALSE),V:W,2,FALSE),M:N,2,FALSE)),VLOOKUP(M2888,M:N,2,FALSE)))</f>
        <v>LAN.MON.m120109</v>
      </c>
      <c r="O2888" s="168" t="str">
        <f t="shared" ref="O2888:O2951" si="303">IFERROR(VLOOKUP("boss"&amp;I2888,A:D,4,FALSE),IF(MATCH(M2888,M:M,FALSE)=ROW(M2888),IF(VLOOKUP(VLOOKUP(M2888,U:V,2,FALSE),V:W,2,FALSE)=M2888,"",VLOOKUP(VLOOKUP(VLOOKUP(M2888,U:V,2,FALSE),V:W,2,FALSE),M:O,3,FALSE)),VLOOKUP(M2888,M:O,3,FALSE)))</f>
        <v>"镇山虎王"</v>
      </c>
      <c r="P2888" s="168">
        <v>10</v>
      </c>
      <c r="Q2888" s="168">
        <v>12882</v>
      </c>
      <c r="R2888" s="168" t="s">
        <v>10643</v>
      </c>
      <c r="S2888" s="168">
        <v>12882</v>
      </c>
      <c r="T2888" s="168" t="str">
        <f t="shared" ref="T2888:T2951" si="304">IFERROR(VLOOKUP(Q2888,J:K,2,FALSE),"LAN.MON.m110146")</f>
        <v>LAN.MON.m110144</v>
      </c>
      <c r="U2888" s="168">
        <v>22882</v>
      </c>
      <c r="V2888" s="168" t="s">
        <v>6367</v>
      </c>
      <c r="W2888" s="168">
        <v>22882</v>
      </c>
      <c r="X2888" s="168" t="str">
        <f t="shared" ref="X2888:X2951" si="305">IFERROR(VLOOKUP(U2888,M:N,2,FALSE),"LAN.MON.m120146")</f>
        <v>LAN.MON.m120102</v>
      </c>
    </row>
    <row r="2889" spans="9:24" x14ac:dyDescent="0.15">
      <c r="I2889" s="168" t="s">
        <v>13323</v>
      </c>
      <c r="J2889" s="168">
        <v>12898</v>
      </c>
      <c r="K2889" s="168" t="str">
        <f t="shared" si="300"/>
        <v>LAN.MON.m110102</v>
      </c>
      <c r="L2889" s="168" t="str">
        <f t="shared" si="301"/>
        <v>"镇灵仙将"</v>
      </c>
      <c r="M2889" s="168">
        <v>22885</v>
      </c>
      <c r="N2889" s="168" t="str">
        <f t="shared" si="302"/>
        <v>LAN.MON.m120102</v>
      </c>
      <c r="O2889" s="168" t="str">
        <f t="shared" si="303"/>
        <v>"镇灵仙王"</v>
      </c>
      <c r="P2889" s="168">
        <v>10</v>
      </c>
      <c r="Q2889" s="168">
        <v>12883</v>
      </c>
      <c r="R2889" s="168" t="s">
        <v>6271</v>
      </c>
      <c r="S2889" s="168">
        <v>12883</v>
      </c>
      <c r="T2889" s="168" t="str">
        <f t="shared" si="304"/>
        <v>LAN.MON.m110081</v>
      </c>
      <c r="U2889" s="168">
        <v>22883</v>
      </c>
      <c r="V2889" s="168" t="s">
        <v>5883</v>
      </c>
      <c r="W2889" s="168">
        <v>22883</v>
      </c>
      <c r="X2889" s="168" t="str">
        <f t="shared" si="305"/>
        <v>LAN.MON.m120011</v>
      </c>
    </row>
    <row r="2890" spans="9:24" x14ac:dyDescent="0.15">
      <c r="I2890" s="168" t="s">
        <v>13324</v>
      </c>
      <c r="J2890" s="168">
        <v>12899</v>
      </c>
      <c r="K2890" s="168" t="str">
        <f t="shared" si="300"/>
        <v>LAN.MON.m110011</v>
      </c>
      <c r="L2890" s="168" t="str">
        <f t="shared" si="301"/>
        <v>"鹿灵"</v>
      </c>
      <c r="M2890" s="168">
        <v>22886</v>
      </c>
      <c r="N2890" s="168" t="str">
        <f t="shared" si="302"/>
        <v>LAN.MON.m120011</v>
      </c>
      <c r="O2890" s="168" t="str">
        <f t="shared" si="303"/>
        <v>"鹿仙"</v>
      </c>
      <c r="P2890" s="168">
        <v>12</v>
      </c>
      <c r="Q2890" s="168">
        <v>12884</v>
      </c>
      <c r="R2890" s="168" t="s">
        <v>6132</v>
      </c>
      <c r="S2890" s="168">
        <v>12884</v>
      </c>
      <c r="T2890" s="168" t="str">
        <f t="shared" si="304"/>
        <v>LAN.MON.m110053</v>
      </c>
      <c r="U2890" s="168">
        <v>22884</v>
      </c>
      <c r="V2890" s="168" t="s">
        <v>6402</v>
      </c>
      <c r="W2890" s="168">
        <v>22884</v>
      </c>
      <c r="X2890" s="168" t="str">
        <f t="shared" si="305"/>
        <v>LAN.MON.m120109</v>
      </c>
    </row>
    <row r="2891" spans="9:24" x14ac:dyDescent="0.15">
      <c r="I2891" s="168" t="s">
        <v>13325</v>
      </c>
      <c r="J2891" s="168">
        <v>12900</v>
      </c>
      <c r="K2891" s="168" t="str">
        <f t="shared" si="300"/>
        <v>LAN.MON.m110145</v>
      </c>
      <c r="L2891" s="168" t="str">
        <f t="shared" si="301"/>
        <v>"大荒羽民"</v>
      </c>
      <c r="M2891" s="168">
        <v>22887</v>
      </c>
      <c r="N2891" s="168" t="str">
        <f t="shared" si="302"/>
        <v>LAN.MON.m120145</v>
      </c>
      <c r="O2891" s="168" t="str">
        <f t="shared" si="303"/>
        <v>"大荒羽主"</v>
      </c>
      <c r="P2891" s="168">
        <v>12</v>
      </c>
      <c r="Q2891" s="168">
        <v>12885</v>
      </c>
      <c r="R2891" s="168" t="s">
        <v>6049</v>
      </c>
      <c r="S2891" s="168">
        <v>12885</v>
      </c>
      <c r="T2891" s="168" t="str">
        <f t="shared" si="304"/>
        <v>LAN.MON.m110036</v>
      </c>
      <c r="U2891" s="168">
        <v>22885</v>
      </c>
      <c r="V2891" s="168" t="s">
        <v>6367</v>
      </c>
      <c r="W2891" s="168">
        <v>22885</v>
      </c>
      <c r="X2891" s="168" t="str">
        <f t="shared" si="305"/>
        <v>LAN.MON.m120102</v>
      </c>
    </row>
    <row r="2892" spans="9:24" x14ac:dyDescent="0.15">
      <c r="I2892" s="168" t="s">
        <v>13326</v>
      </c>
      <c r="J2892" s="168">
        <v>12901</v>
      </c>
      <c r="K2892" s="168" t="str">
        <f t="shared" si="300"/>
        <v>LAN.MON.m110064</v>
      </c>
      <c r="L2892" s="168" t="str">
        <f t="shared" si="301"/>
        <v>"荒沙女匪"</v>
      </c>
      <c r="M2892" s="168">
        <v>22888</v>
      </c>
      <c r="N2892" s="168" t="str">
        <f t="shared" si="302"/>
        <v>LAN.MON.m120064</v>
      </c>
      <c r="O2892" s="168" t="str">
        <f t="shared" si="303"/>
        <v>"荒沙匪首"</v>
      </c>
      <c r="P2892" s="168">
        <v>12</v>
      </c>
      <c r="Q2892" s="168">
        <v>12886</v>
      </c>
      <c r="R2892" s="168" t="s">
        <v>6142</v>
      </c>
      <c r="S2892" s="168">
        <v>12886</v>
      </c>
      <c r="T2892" s="168" t="str">
        <f t="shared" si="304"/>
        <v>LAN.MON.m110055</v>
      </c>
      <c r="U2892" s="168">
        <v>22886</v>
      </c>
      <c r="V2892" s="168" t="s">
        <v>5883</v>
      </c>
      <c r="W2892" s="168">
        <v>22886</v>
      </c>
      <c r="X2892" s="168" t="str">
        <f t="shared" si="305"/>
        <v>LAN.MON.m120011</v>
      </c>
    </row>
    <row r="2893" spans="9:24" x14ac:dyDescent="0.15">
      <c r="I2893" s="168" t="s">
        <v>13327</v>
      </c>
      <c r="J2893" s="168">
        <v>12902</v>
      </c>
      <c r="K2893" s="168" t="str">
        <f t="shared" si="300"/>
        <v>LAN.MON.m110025</v>
      </c>
      <c r="L2893" s="168" t="str">
        <f t="shared" si="301"/>
        <v>"剑道恶徒"</v>
      </c>
      <c r="M2893" s="168">
        <v>22889</v>
      </c>
      <c r="N2893" s="168" t="str">
        <f t="shared" si="302"/>
        <v>LAN.MON.m120025</v>
      </c>
      <c r="O2893" s="168" t="str">
        <f t="shared" si="303"/>
        <v>"恶徒众首"</v>
      </c>
      <c r="P2893" s="168">
        <v>12</v>
      </c>
      <c r="Q2893" s="168">
        <v>12887</v>
      </c>
      <c r="R2893" s="168" t="s">
        <v>10639</v>
      </c>
      <c r="S2893" s="168">
        <v>12887</v>
      </c>
      <c r="T2893" s="168" t="str">
        <f t="shared" si="304"/>
        <v>LAN.MON.m110143</v>
      </c>
      <c r="U2893" s="168">
        <v>22887</v>
      </c>
      <c r="V2893" s="168" t="s">
        <v>10680</v>
      </c>
      <c r="W2893" s="168">
        <v>22887</v>
      </c>
      <c r="X2893" s="168" t="str">
        <f t="shared" si="305"/>
        <v>LAN.MON.m120145</v>
      </c>
    </row>
    <row r="2894" spans="9:24" x14ac:dyDescent="0.15">
      <c r="I2894" s="168" t="s">
        <v>13328</v>
      </c>
      <c r="J2894" s="168">
        <v>12903</v>
      </c>
      <c r="K2894" s="168" t="str">
        <f t="shared" si="300"/>
        <v>LAN.MON.m110030</v>
      </c>
      <c r="L2894" s="168" t="str">
        <f t="shared" si="301"/>
        <v>"黑刀客"</v>
      </c>
      <c r="M2894" s="168">
        <v>22890</v>
      </c>
      <c r="N2894" s="168" t="str">
        <f t="shared" si="302"/>
        <v>LAN.MON.m120030</v>
      </c>
      <c r="O2894" s="168" t="str">
        <f t="shared" si="303"/>
        <v>"黑刀王"</v>
      </c>
      <c r="P2894" s="168">
        <v>12</v>
      </c>
      <c r="Q2894" s="168">
        <v>12888</v>
      </c>
      <c r="R2894" s="168" t="s">
        <v>10643</v>
      </c>
      <c r="S2894" s="168">
        <v>12888</v>
      </c>
      <c r="T2894" s="168" t="str">
        <f t="shared" si="304"/>
        <v>LAN.MON.m110144</v>
      </c>
      <c r="U2894" s="168">
        <v>22888</v>
      </c>
      <c r="V2894" s="168" t="s">
        <v>6187</v>
      </c>
      <c r="W2894" s="168">
        <v>22888</v>
      </c>
      <c r="X2894" s="168" t="str">
        <f t="shared" si="305"/>
        <v>LAN.MON.m120064</v>
      </c>
    </row>
    <row r="2895" spans="9:24" x14ac:dyDescent="0.15">
      <c r="I2895" s="168" t="s">
        <v>13329</v>
      </c>
      <c r="J2895" s="168">
        <v>12904</v>
      </c>
      <c r="K2895" s="168" t="str">
        <f t="shared" si="300"/>
        <v>LAN.MON.m110146</v>
      </c>
      <c r="L2895" s="168" t="str">
        <f t="shared" si="301"/>
        <v>"铁爪狼妖"</v>
      </c>
      <c r="M2895" s="168">
        <v>22891</v>
      </c>
      <c r="N2895" s="168" t="str">
        <f t="shared" si="302"/>
        <v>LAN.MON.m120146</v>
      </c>
      <c r="O2895" s="168" t="str">
        <f t="shared" si="303"/>
        <v>"铁爪狼王"</v>
      </c>
      <c r="P2895" s="168">
        <v>12</v>
      </c>
      <c r="Q2895" s="168">
        <v>12889</v>
      </c>
      <c r="R2895" s="168" t="s">
        <v>6021</v>
      </c>
      <c r="S2895" s="168">
        <v>12889</v>
      </c>
      <c r="T2895" s="168" t="str">
        <f t="shared" si="304"/>
        <v>LAN.MON.m110030</v>
      </c>
      <c r="U2895" s="168">
        <v>22889</v>
      </c>
      <c r="V2895" s="168" t="s">
        <v>5996</v>
      </c>
      <c r="W2895" s="168">
        <v>22889</v>
      </c>
      <c r="X2895" s="168" t="str">
        <f t="shared" si="305"/>
        <v>LAN.MON.m120025</v>
      </c>
    </row>
    <row r="2896" spans="9:24" x14ac:dyDescent="0.15">
      <c r="I2896" s="168" t="s">
        <v>13330</v>
      </c>
      <c r="J2896" s="168">
        <v>12905</v>
      </c>
      <c r="K2896" s="168" t="str">
        <f t="shared" si="300"/>
        <v>LAN.MON.m110022</v>
      </c>
      <c r="L2896" s="168" t="str">
        <f t="shared" si="301"/>
        <v>"恶匪"</v>
      </c>
      <c r="M2896" s="168">
        <v>22892</v>
      </c>
      <c r="N2896" s="168" t="str">
        <f t="shared" si="302"/>
        <v>LAN.MON.m120022</v>
      </c>
      <c r="O2896" s="168" t="str">
        <f t="shared" si="303"/>
        <v>"匪王"</v>
      </c>
      <c r="P2896" s="168">
        <v>12</v>
      </c>
      <c r="Q2896" s="168">
        <v>12890</v>
      </c>
      <c r="R2896" s="168" t="s">
        <v>6367</v>
      </c>
      <c r="S2896" s="168">
        <v>12890</v>
      </c>
      <c r="T2896" s="168" t="str">
        <f t="shared" si="304"/>
        <v>LAN.MON.m110102</v>
      </c>
      <c r="U2896" s="168">
        <v>22890</v>
      </c>
      <c r="V2896" s="168" t="s">
        <v>6021</v>
      </c>
      <c r="W2896" s="168">
        <v>22890</v>
      </c>
      <c r="X2896" s="168" t="str">
        <f t="shared" si="305"/>
        <v>LAN.MON.m120030</v>
      </c>
    </row>
    <row r="2897" spans="9:24" x14ac:dyDescent="0.15">
      <c r="I2897" s="168" t="s">
        <v>13331</v>
      </c>
      <c r="J2897" s="168">
        <v>12906</v>
      </c>
      <c r="K2897" s="168" t="str">
        <f t="shared" si="300"/>
        <v>LAN.MON.m110063</v>
      </c>
      <c r="L2897" s="168" t="str">
        <f t="shared" si="301"/>
        <v>"荒沙女匪"</v>
      </c>
      <c r="M2897" s="168">
        <v>22893</v>
      </c>
      <c r="N2897" s="168" t="str">
        <f t="shared" si="302"/>
        <v>LAN.MON.m120063</v>
      </c>
      <c r="O2897" s="168" t="str">
        <f t="shared" si="303"/>
        <v>"荒沙匪首"</v>
      </c>
      <c r="P2897" s="168">
        <v>12</v>
      </c>
      <c r="Q2897" s="168">
        <v>12891</v>
      </c>
      <c r="R2897" s="168" t="s">
        <v>10680</v>
      </c>
      <c r="S2897" s="168">
        <v>12891</v>
      </c>
      <c r="T2897" s="168" t="str">
        <f t="shared" si="304"/>
        <v>LAN.MON.m110145</v>
      </c>
      <c r="U2897" s="168">
        <v>22891</v>
      </c>
      <c r="V2897" s="168" t="s">
        <v>10733</v>
      </c>
      <c r="W2897" s="168">
        <v>22891</v>
      </c>
      <c r="X2897" s="168" t="str">
        <f t="shared" si="305"/>
        <v>LAN.MON.m120146</v>
      </c>
    </row>
    <row r="2898" spans="9:24" x14ac:dyDescent="0.15">
      <c r="I2898" s="168" t="s">
        <v>13332</v>
      </c>
      <c r="J2898" s="168">
        <v>12907</v>
      </c>
      <c r="K2898" s="168" t="str">
        <f t="shared" si="300"/>
        <v>LAN.MON.m110030</v>
      </c>
      <c r="L2898" s="168" t="str">
        <f t="shared" si="301"/>
        <v>"黑刀客"</v>
      </c>
      <c r="M2898" s="168">
        <v>22894</v>
      </c>
      <c r="N2898" s="168" t="str">
        <f t="shared" si="302"/>
        <v>LAN.MON.m120030</v>
      </c>
      <c r="O2898" s="168" t="str">
        <f t="shared" si="303"/>
        <v>"黑刀王"</v>
      </c>
      <c r="P2898" s="168">
        <v>12</v>
      </c>
      <c r="Q2898" s="168">
        <v>12892</v>
      </c>
      <c r="R2898" s="168" t="s">
        <v>8614</v>
      </c>
      <c r="S2898" s="168">
        <v>12892</v>
      </c>
      <c r="T2898" s="168" t="str">
        <f t="shared" si="304"/>
        <v>LAN.MON.m110141</v>
      </c>
      <c r="U2898" s="168">
        <v>22892</v>
      </c>
      <c r="V2898" s="168" t="s">
        <v>5981</v>
      </c>
      <c r="W2898" s="168">
        <v>22892</v>
      </c>
      <c r="X2898" s="168" t="str">
        <f t="shared" si="305"/>
        <v>LAN.MON.m120022</v>
      </c>
    </row>
    <row r="2899" spans="9:24" x14ac:dyDescent="0.15">
      <c r="I2899" s="168" t="s">
        <v>13333</v>
      </c>
      <c r="J2899" s="168">
        <v>12908</v>
      </c>
      <c r="K2899" s="168" t="str">
        <f t="shared" si="300"/>
        <v>LAN.MON.m110146</v>
      </c>
      <c r="L2899" s="168" t="str">
        <f t="shared" si="301"/>
        <v>"铁爪狼妖"</v>
      </c>
      <c r="M2899" s="168">
        <v>22895</v>
      </c>
      <c r="N2899" s="168" t="str">
        <f t="shared" si="302"/>
        <v>LAN.MON.m120146</v>
      </c>
      <c r="O2899" s="168" t="str">
        <f t="shared" si="303"/>
        <v>"铁爪狼王"</v>
      </c>
      <c r="P2899" s="168">
        <v>12</v>
      </c>
      <c r="Q2899" s="168">
        <v>12893</v>
      </c>
      <c r="R2899" s="168" t="s">
        <v>6021</v>
      </c>
      <c r="S2899" s="168">
        <v>12893</v>
      </c>
      <c r="T2899" s="168" t="str">
        <f t="shared" si="304"/>
        <v>LAN.MON.m110030</v>
      </c>
      <c r="U2899" s="168">
        <v>22893</v>
      </c>
      <c r="V2899" s="168" t="s">
        <v>6182</v>
      </c>
      <c r="W2899" s="168">
        <v>22893</v>
      </c>
      <c r="X2899" s="168" t="str">
        <f t="shared" si="305"/>
        <v>LAN.MON.m120063</v>
      </c>
    </row>
    <row r="2900" spans="9:24" x14ac:dyDescent="0.15">
      <c r="I2900" s="168" t="s">
        <v>13334</v>
      </c>
      <c r="J2900" s="168">
        <v>12909</v>
      </c>
      <c r="K2900" s="168" t="str">
        <f t="shared" si="300"/>
        <v>LAN.MON.m110045</v>
      </c>
      <c r="L2900" s="168" t="str">
        <f t="shared" si="301"/>
        <v>"枯朽毒骨"</v>
      </c>
      <c r="M2900" s="168">
        <v>22896</v>
      </c>
      <c r="N2900" s="168" t="str">
        <f t="shared" si="302"/>
        <v>LAN.MON.m120045</v>
      </c>
      <c r="O2900" s="168" t="str">
        <f t="shared" si="303"/>
        <v>"枯朽骨魔"</v>
      </c>
      <c r="P2900" s="168">
        <v>12</v>
      </c>
      <c r="Q2900" s="168">
        <v>12894</v>
      </c>
      <c r="R2900" s="168" t="s">
        <v>6402</v>
      </c>
      <c r="S2900" s="168">
        <v>12894</v>
      </c>
      <c r="T2900" s="168" t="str">
        <f t="shared" si="304"/>
        <v>LAN.MON.m110109</v>
      </c>
      <c r="U2900" s="168">
        <v>22894</v>
      </c>
      <c r="V2900" s="168" t="s">
        <v>6021</v>
      </c>
      <c r="W2900" s="168">
        <v>22894</v>
      </c>
      <c r="X2900" s="168" t="str">
        <f t="shared" si="305"/>
        <v>LAN.MON.m120030</v>
      </c>
    </row>
    <row r="2901" spans="9:24" x14ac:dyDescent="0.15">
      <c r="I2901" s="168" t="s">
        <v>13335</v>
      </c>
      <c r="J2901" s="168">
        <v>12910</v>
      </c>
      <c r="K2901" s="168" t="str">
        <f t="shared" si="300"/>
        <v>LAN.MON.m110052</v>
      </c>
      <c r="L2901" s="168" t="str">
        <f t="shared" si="301"/>
        <v>"云境奴仆"</v>
      </c>
      <c r="M2901" s="168">
        <v>22897</v>
      </c>
      <c r="N2901" s="168" t="str">
        <f t="shared" si="302"/>
        <v>LAN.MON.m120052</v>
      </c>
      <c r="O2901" s="168" t="str">
        <f t="shared" si="303"/>
        <v>"云境主管"</v>
      </c>
      <c r="P2901" s="168">
        <v>12</v>
      </c>
      <c r="Q2901" s="168">
        <v>12895</v>
      </c>
      <c r="R2901" s="168" t="s">
        <v>6367</v>
      </c>
      <c r="S2901" s="168">
        <v>12895</v>
      </c>
      <c r="T2901" s="168" t="str">
        <f t="shared" si="304"/>
        <v>LAN.MON.m110102</v>
      </c>
      <c r="U2901" s="168">
        <v>22895</v>
      </c>
      <c r="V2901" s="168" t="s">
        <v>10733</v>
      </c>
      <c r="W2901" s="168">
        <v>22895</v>
      </c>
      <c r="X2901" s="168" t="str">
        <f t="shared" si="305"/>
        <v>LAN.MON.m120146</v>
      </c>
    </row>
    <row r="2902" spans="9:24" x14ac:dyDescent="0.15">
      <c r="I2902" s="168" t="s">
        <v>13336</v>
      </c>
      <c r="J2902" s="168">
        <v>12911</v>
      </c>
      <c r="K2902" s="168" t="str">
        <f t="shared" si="300"/>
        <v>LAN.MON.m110017</v>
      </c>
      <c r="L2902" s="168" t="str">
        <f t="shared" si="301"/>
        <v>"深潭青尸"</v>
      </c>
      <c r="M2902" s="168">
        <v>22898</v>
      </c>
      <c r="N2902" s="168" t="str">
        <f t="shared" si="302"/>
        <v>LAN.MON.m120017</v>
      </c>
      <c r="O2902" s="168" t="str">
        <f t="shared" si="303"/>
        <v>"深潭尸王"</v>
      </c>
      <c r="P2902" s="168">
        <v>13</v>
      </c>
      <c r="Q2902" s="168">
        <v>12896</v>
      </c>
      <c r="R2902" s="168" t="s">
        <v>5883</v>
      </c>
      <c r="S2902" s="168">
        <v>12896</v>
      </c>
      <c r="T2902" s="168" t="str">
        <f t="shared" si="304"/>
        <v>LAN.MON.m110011</v>
      </c>
      <c r="U2902" s="168">
        <v>22896</v>
      </c>
      <c r="V2902" s="168" t="s">
        <v>6093</v>
      </c>
      <c r="W2902" s="168">
        <v>22896</v>
      </c>
      <c r="X2902" s="168" t="str">
        <f t="shared" si="305"/>
        <v>LAN.MON.m120045</v>
      </c>
    </row>
    <row r="2903" spans="9:24" x14ac:dyDescent="0.15">
      <c r="I2903" s="168" t="s">
        <v>13337</v>
      </c>
      <c r="J2903" s="168">
        <v>12912</v>
      </c>
      <c r="K2903" s="168" t="str">
        <f t="shared" si="300"/>
        <v>LAN.MON.m110142</v>
      </c>
      <c r="L2903" s="168" t="str">
        <f t="shared" si="301"/>
        <v>"赤狐灵童"</v>
      </c>
      <c r="M2903" s="168">
        <v>22899</v>
      </c>
      <c r="N2903" s="168" t="str">
        <f t="shared" si="302"/>
        <v>LAN.MON.m120142</v>
      </c>
      <c r="O2903" s="168" t="str">
        <f t="shared" si="303"/>
        <v>"赤狐天童"</v>
      </c>
      <c r="P2903" s="168">
        <v>13</v>
      </c>
      <c r="Q2903" s="168">
        <v>12897</v>
      </c>
      <c r="R2903" s="168" t="s">
        <v>6402</v>
      </c>
      <c r="S2903" s="168">
        <v>12897</v>
      </c>
      <c r="T2903" s="168" t="str">
        <f t="shared" si="304"/>
        <v>LAN.MON.m110109</v>
      </c>
      <c r="U2903" s="168">
        <v>22897</v>
      </c>
      <c r="V2903" s="168" t="s">
        <v>6127</v>
      </c>
      <c r="W2903" s="168">
        <v>22897</v>
      </c>
      <c r="X2903" s="168" t="str">
        <f t="shared" si="305"/>
        <v>LAN.MON.m120052</v>
      </c>
    </row>
    <row r="2904" spans="9:24" x14ac:dyDescent="0.15">
      <c r="I2904" s="168" t="s">
        <v>13338</v>
      </c>
      <c r="J2904" s="168">
        <v>12913</v>
      </c>
      <c r="K2904" s="168" t="str">
        <f t="shared" si="300"/>
        <v>LAN.MON.m110014</v>
      </c>
      <c r="L2904" s="168" t="str">
        <f t="shared" si="301"/>
        <v>"樱鬼"</v>
      </c>
      <c r="M2904" s="168">
        <v>22900</v>
      </c>
      <c r="N2904" s="168" t="str">
        <f t="shared" si="302"/>
        <v>LAN.MON.m120014</v>
      </c>
      <c r="O2904" s="168" t="str">
        <f t="shared" si="303"/>
        <v>"樱仙"</v>
      </c>
      <c r="P2904" s="168">
        <v>13</v>
      </c>
      <c r="Q2904" s="168">
        <v>12898</v>
      </c>
      <c r="R2904" s="168" t="s">
        <v>6367</v>
      </c>
      <c r="S2904" s="168">
        <v>12898</v>
      </c>
      <c r="T2904" s="168" t="str">
        <f t="shared" si="304"/>
        <v>LAN.MON.m110102</v>
      </c>
      <c r="U2904" s="168">
        <v>22898</v>
      </c>
      <c r="V2904" s="168" t="s">
        <v>5928</v>
      </c>
      <c r="W2904" s="168">
        <v>22898</v>
      </c>
      <c r="X2904" s="168" t="str">
        <f t="shared" si="305"/>
        <v>LAN.MON.m120017</v>
      </c>
    </row>
    <row r="2905" spans="9:24" x14ac:dyDescent="0.15">
      <c r="I2905" s="168" t="s">
        <v>13339</v>
      </c>
      <c r="J2905" s="168">
        <v>12914</v>
      </c>
      <c r="K2905" s="168" t="str">
        <f t="shared" si="300"/>
        <v>LAN.MON.m110052</v>
      </c>
      <c r="L2905" s="168" t="str">
        <f t="shared" si="301"/>
        <v>"云境奴仆"</v>
      </c>
      <c r="M2905" s="168">
        <v>22901</v>
      </c>
      <c r="N2905" s="168" t="str">
        <f t="shared" si="302"/>
        <v>LAN.MON.m120052</v>
      </c>
      <c r="O2905" s="168" t="str">
        <f t="shared" si="303"/>
        <v>"云境主管"</v>
      </c>
      <c r="P2905" s="168">
        <v>13</v>
      </c>
      <c r="Q2905" s="168">
        <v>12899</v>
      </c>
      <c r="R2905" s="168" t="s">
        <v>5883</v>
      </c>
      <c r="S2905" s="168">
        <v>12899</v>
      </c>
      <c r="T2905" s="168" t="str">
        <f t="shared" si="304"/>
        <v>LAN.MON.m110011</v>
      </c>
      <c r="U2905" s="168">
        <v>22899</v>
      </c>
      <c r="V2905" s="168" t="s">
        <v>10408</v>
      </c>
      <c r="W2905" s="168">
        <v>22899</v>
      </c>
      <c r="X2905" s="168" t="str">
        <f t="shared" si="305"/>
        <v>LAN.MON.m120142</v>
      </c>
    </row>
    <row r="2906" spans="9:24" x14ac:dyDescent="0.15">
      <c r="I2906" s="168" t="s">
        <v>13340</v>
      </c>
      <c r="J2906" s="168">
        <v>12915</v>
      </c>
      <c r="K2906" s="168" t="str">
        <f t="shared" si="300"/>
        <v>LAN.MON.m110017</v>
      </c>
      <c r="L2906" s="168" t="str">
        <f t="shared" si="301"/>
        <v>"深潭青尸"</v>
      </c>
      <c r="M2906" s="168">
        <v>22902</v>
      </c>
      <c r="N2906" s="168" t="str">
        <f t="shared" si="302"/>
        <v>LAN.MON.m120017</v>
      </c>
      <c r="O2906" s="168" t="str">
        <f t="shared" si="303"/>
        <v>"深潭尸王"</v>
      </c>
      <c r="P2906" s="168">
        <v>13</v>
      </c>
      <c r="Q2906" s="168">
        <v>12900</v>
      </c>
      <c r="R2906" s="168" t="s">
        <v>10680</v>
      </c>
      <c r="S2906" s="168">
        <v>12900</v>
      </c>
      <c r="T2906" s="168" t="str">
        <f t="shared" si="304"/>
        <v>LAN.MON.m110145</v>
      </c>
      <c r="U2906" s="168">
        <v>22900</v>
      </c>
      <c r="V2906" s="168" t="s">
        <v>5905</v>
      </c>
      <c r="W2906" s="168">
        <v>22900</v>
      </c>
      <c r="X2906" s="168" t="str">
        <f t="shared" si="305"/>
        <v>LAN.MON.m120014</v>
      </c>
    </row>
    <row r="2907" spans="9:24" x14ac:dyDescent="0.15">
      <c r="I2907" s="168" t="s">
        <v>13341</v>
      </c>
      <c r="J2907" s="168">
        <v>12916</v>
      </c>
      <c r="K2907" s="168" t="str">
        <f t="shared" si="300"/>
        <v>LAN.MON.m110142</v>
      </c>
      <c r="L2907" s="168" t="str">
        <f t="shared" si="301"/>
        <v>"赤狐灵童"</v>
      </c>
      <c r="M2907" s="168">
        <v>22903</v>
      </c>
      <c r="N2907" s="168" t="str">
        <f t="shared" si="302"/>
        <v>LAN.MON.m120142</v>
      </c>
      <c r="O2907" s="168" t="str">
        <f t="shared" si="303"/>
        <v>"赤狐天童"</v>
      </c>
      <c r="P2907" s="168">
        <v>13</v>
      </c>
      <c r="Q2907" s="168">
        <v>12901</v>
      </c>
      <c r="R2907" s="168" t="s">
        <v>6187</v>
      </c>
      <c r="S2907" s="168">
        <v>12901</v>
      </c>
      <c r="T2907" s="168" t="str">
        <f t="shared" si="304"/>
        <v>LAN.MON.m110064</v>
      </c>
      <c r="U2907" s="168">
        <v>22901</v>
      </c>
      <c r="V2907" s="168" t="s">
        <v>6127</v>
      </c>
      <c r="W2907" s="168">
        <v>22901</v>
      </c>
      <c r="X2907" s="168" t="str">
        <f t="shared" si="305"/>
        <v>LAN.MON.m120052</v>
      </c>
    </row>
    <row r="2908" spans="9:24" x14ac:dyDescent="0.15">
      <c r="I2908" s="168" t="s">
        <v>13342</v>
      </c>
      <c r="J2908" s="168">
        <v>12917</v>
      </c>
      <c r="K2908" s="168" t="str">
        <f t="shared" si="300"/>
        <v>LAN.MON.m110132</v>
      </c>
      <c r="L2908" s="168" t="str">
        <f t="shared" si="301"/>
        <v>"狱臂死士"</v>
      </c>
      <c r="M2908" s="168">
        <v>22904</v>
      </c>
      <c r="N2908" s="168" t="str">
        <f t="shared" si="302"/>
        <v>LAN.MON.m120132</v>
      </c>
      <c r="O2908" s="168" t="str">
        <f t="shared" si="303"/>
        <v>"狱臂士主"</v>
      </c>
      <c r="P2908" s="168">
        <v>13</v>
      </c>
      <c r="Q2908" s="168">
        <v>12902</v>
      </c>
      <c r="R2908" s="168" t="s">
        <v>5996</v>
      </c>
      <c r="S2908" s="168">
        <v>12902</v>
      </c>
      <c r="T2908" s="168" t="str">
        <f t="shared" si="304"/>
        <v>LAN.MON.m110025</v>
      </c>
      <c r="U2908" s="168">
        <v>22902</v>
      </c>
      <c r="V2908" s="168" t="s">
        <v>5928</v>
      </c>
      <c r="W2908" s="168">
        <v>22902</v>
      </c>
      <c r="X2908" s="168" t="str">
        <f t="shared" si="305"/>
        <v>LAN.MON.m120017</v>
      </c>
    </row>
    <row r="2909" spans="9:24" x14ac:dyDescent="0.15">
      <c r="I2909" s="168" t="s">
        <v>13343</v>
      </c>
      <c r="J2909" s="168">
        <v>12918</v>
      </c>
      <c r="K2909" s="168" t="str">
        <f t="shared" si="300"/>
        <v>LAN.MON.m110018</v>
      </c>
      <c r="L2909" s="168" t="str">
        <f t="shared" si="301"/>
        <v>"深潭枯骨"</v>
      </c>
      <c r="M2909" s="168">
        <v>22905</v>
      </c>
      <c r="N2909" s="168" t="str">
        <f t="shared" si="302"/>
        <v>LAN.MON.m120018</v>
      </c>
      <c r="O2909" s="168" t="str">
        <f t="shared" si="303"/>
        <v>"深潭枯鲛"</v>
      </c>
      <c r="P2909" s="168">
        <v>14</v>
      </c>
      <c r="Q2909" s="168">
        <v>12903</v>
      </c>
      <c r="R2909" s="168" t="s">
        <v>6021</v>
      </c>
      <c r="S2909" s="168">
        <v>12903</v>
      </c>
      <c r="T2909" s="168" t="str">
        <f t="shared" si="304"/>
        <v>LAN.MON.m110030</v>
      </c>
      <c r="U2909" s="168">
        <v>22903</v>
      </c>
      <c r="V2909" s="168" t="s">
        <v>10408</v>
      </c>
      <c r="W2909" s="168">
        <v>22903</v>
      </c>
      <c r="X2909" s="168" t="str">
        <f t="shared" si="305"/>
        <v>LAN.MON.m120142</v>
      </c>
    </row>
    <row r="2910" spans="9:24" x14ac:dyDescent="0.15">
      <c r="I2910" s="168" t="s">
        <v>13344</v>
      </c>
      <c r="J2910" s="168">
        <v>12919</v>
      </c>
      <c r="K2910" s="168" t="str">
        <f t="shared" si="300"/>
        <v>LAN.MON.m110133</v>
      </c>
      <c r="L2910" s="168" t="str">
        <f t="shared" si="301"/>
        <v>"诛灵魔剑"</v>
      </c>
      <c r="M2910" s="168">
        <v>22906</v>
      </c>
      <c r="N2910" s="168" t="str">
        <f t="shared" si="302"/>
        <v>LAN.MON.m120133</v>
      </c>
      <c r="O2910" s="168" t="str">
        <f t="shared" si="303"/>
        <v>"诛神魔剑"</v>
      </c>
      <c r="P2910" s="168">
        <v>14</v>
      </c>
      <c r="Q2910" s="168">
        <v>12904</v>
      </c>
      <c r="R2910" s="168" t="s">
        <v>10733</v>
      </c>
      <c r="S2910" s="168">
        <v>12904</v>
      </c>
      <c r="T2910" s="168" t="str">
        <f t="shared" si="304"/>
        <v>LAN.MON.m110146</v>
      </c>
      <c r="U2910" s="168">
        <v>22904</v>
      </c>
      <c r="V2910" s="168" t="s">
        <v>6516</v>
      </c>
      <c r="W2910" s="168">
        <v>22904</v>
      </c>
      <c r="X2910" s="168" t="str">
        <f t="shared" si="305"/>
        <v>LAN.MON.m120132</v>
      </c>
    </row>
    <row r="2911" spans="9:24" x14ac:dyDescent="0.15">
      <c r="I2911" s="168" t="s">
        <v>13345</v>
      </c>
      <c r="J2911" s="168">
        <v>12920</v>
      </c>
      <c r="K2911" s="168" t="str">
        <f t="shared" si="300"/>
        <v>LAN.MON.m110054</v>
      </c>
      <c r="L2911" s="168" t="str">
        <f t="shared" si="301"/>
        <v>"云境灵童"</v>
      </c>
      <c r="M2911" s="168">
        <v>22907</v>
      </c>
      <c r="N2911" s="168" t="str">
        <f t="shared" si="302"/>
        <v>LAN.MON.m120054</v>
      </c>
      <c r="O2911" s="168" t="str">
        <f t="shared" si="303"/>
        <v>"云境仙童"</v>
      </c>
      <c r="P2911" s="168">
        <v>14</v>
      </c>
      <c r="Q2911" s="168">
        <v>12905</v>
      </c>
      <c r="R2911" s="168" t="s">
        <v>5981</v>
      </c>
      <c r="S2911" s="168">
        <v>12905</v>
      </c>
      <c r="T2911" s="168" t="str">
        <f t="shared" si="304"/>
        <v>LAN.MON.m110022</v>
      </c>
      <c r="U2911" s="168">
        <v>22905</v>
      </c>
      <c r="V2911" s="168" t="s">
        <v>5965</v>
      </c>
      <c r="W2911" s="168">
        <v>22905</v>
      </c>
      <c r="X2911" s="168" t="str">
        <f t="shared" si="305"/>
        <v>LAN.MON.m120018</v>
      </c>
    </row>
    <row r="2912" spans="9:24" x14ac:dyDescent="0.15">
      <c r="I2912" s="168" t="s">
        <v>13346</v>
      </c>
      <c r="J2912" s="168">
        <v>12921</v>
      </c>
      <c r="K2912" s="168" t="str">
        <f t="shared" si="300"/>
        <v>LAN.MON.m110132</v>
      </c>
      <c r="L2912" s="168" t="str">
        <f t="shared" si="301"/>
        <v>"狱臂死士"</v>
      </c>
      <c r="M2912" s="168">
        <v>22908</v>
      </c>
      <c r="N2912" s="168" t="str">
        <f t="shared" si="302"/>
        <v>LAN.MON.m120132</v>
      </c>
      <c r="O2912" s="168" t="str">
        <f t="shared" si="303"/>
        <v>"狱臂士主"</v>
      </c>
      <c r="P2912" s="168">
        <v>14</v>
      </c>
      <c r="Q2912" s="168">
        <v>12906</v>
      </c>
      <c r="R2912" s="168" t="s">
        <v>6182</v>
      </c>
      <c r="S2912" s="168">
        <v>12906</v>
      </c>
      <c r="T2912" s="168" t="str">
        <f t="shared" si="304"/>
        <v>LAN.MON.m110063</v>
      </c>
      <c r="U2912" s="168">
        <v>22906</v>
      </c>
      <c r="V2912" s="168" t="s">
        <v>6521</v>
      </c>
      <c r="W2912" s="168">
        <v>22906</v>
      </c>
      <c r="X2912" s="168" t="str">
        <f t="shared" si="305"/>
        <v>LAN.MON.m120133</v>
      </c>
    </row>
    <row r="2913" spans="9:24" x14ac:dyDescent="0.15">
      <c r="I2913" s="168" t="s">
        <v>13347</v>
      </c>
      <c r="J2913" s="168">
        <v>12922</v>
      </c>
      <c r="K2913" s="168" t="str">
        <f t="shared" si="300"/>
        <v>LAN.MON.m110018</v>
      </c>
      <c r="L2913" s="168" t="str">
        <f t="shared" si="301"/>
        <v>"深潭枯骨"</v>
      </c>
      <c r="M2913" s="168">
        <v>22909</v>
      </c>
      <c r="N2913" s="168" t="str">
        <f t="shared" si="302"/>
        <v>LAN.MON.m120018</v>
      </c>
      <c r="O2913" s="168" t="str">
        <f t="shared" si="303"/>
        <v>"深潭枯鲛"</v>
      </c>
      <c r="P2913" s="168">
        <v>14</v>
      </c>
      <c r="Q2913" s="168">
        <v>12907</v>
      </c>
      <c r="R2913" s="168" t="s">
        <v>6021</v>
      </c>
      <c r="S2913" s="168">
        <v>12907</v>
      </c>
      <c r="T2913" s="168" t="str">
        <f t="shared" si="304"/>
        <v>LAN.MON.m110030</v>
      </c>
      <c r="U2913" s="168">
        <v>22907</v>
      </c>
      <c r="V2913" s="168" t="s">
        <v>6137</v>
      </c>
      <c r="W2913" s="168">
        <v>22907</v>
      </c>
      <c r="X2913" s="168" t="str">
        <f t="shared" si="305"/>
        <v>LAN.MON.m120054</v>
      </c>
    </row>
    <row r="2914" spans="9:24" x14ac:dyDescent="0.15">
      <c r="I2914" s="168" t="s">
        <v>13348</v>
      </c>
      <c r="J2914" s="168">
        <v>12923</v>
      </c>
      <c r="K2914" s="168" t="str">
        <f t="shared" si="300"/>
        <v>LAN.MON.m110054</v>
      </c>
      <c r="L2914" s="168" t="str">
        <f t="shared" si="301"/>
        <v>"云境灵童"</v>
      </c>
      <c r="M2914" s="168">
        <v>22910</v>
      </c>
      <c r="N2914" s="168" t="str">
        <f t="shared" si="302"/>
        <v>LAN.MON.m120054</v>
      </c>
      <c r="O2914" s="168" t="str">
        <f t="shared" si="303"/>
        <v>"云境仙童"</v>
      </c>
      <c r="P2914" s="168">
        <v>14</v>
      </c>
      <c r="Q2914" s="168">
        <v>12908</v>
      </c>
      <c r="R2914" s="168" t="s">
        <v>10733</v>
      </c>
      <c r="S2914" s="168">
        <v>12908</v>
      </c>
      <c r="T2914" s="168" t="str">
        <f t="shared" si="304"/>
        <v>LAN.MON.m110146</v>
      </c>
      <c r="U2914" s="168">
        <v>22908</v>
      </c>
      <c r="V2914" s="168" t="s">
        <v>6516</v>
      </c>
      <c r="W2914" s="168">
        <v>22908</v>
      </c>
      <c r="X2914" s="168" t="str">
        <f t="shared" si="305"/>
        <v>LAN.MON.m120132</v>
      </c>
    </row>
    <row r="2915" spans="9:24" x14ac:dyDescent="0.15">
      <c r="I2915" s="168" t="s">
        <v>13349</v>
      </c>
      <c r="J2915" s="168">
        <v>12924</v>
      </c>
      <c r="K2915" s="168" t="str">
        <f t="shared" si="300"/>
        <v>LAN.MON.m110133</v>
      </c>
      <c r="L2915" s="168" t="str">
        <f t="shared" si="301"/>
        <v>"诛灵魔剑"</v>
      </c>
      <c r="M2915" s="168">
        <v>22911</v>
      </c>
      <c r="N2915" s="168" t="str">
        <f t="shared" si="302"/>
        <v>LAN.MON.m120133</v>
      </c>
      <c r="O2915" s="168" t="str">
        <f t="shared" si="303"/>
        <v>"诛神魔剑"</v>
      </c>
      <c r="P2915" s="168">
        <v>14</v>
      </c>
      <c r="Q2915" s="168">
        <v>12909</v>
      </c>
      <c r="R2915" s="168" t="s">
        <v>6093</v>
      </c>
      <c r="S2915" s="168">
        <v>12909</v>
      </c>
      <c r="T2915" s="168" t="str">
        <f t="shared" si="304"/>
        <v>LAN.MON.m110045</v>
      </c>
      <c r="U2915" s="168">
        <v>22909</v>
      </c>
      <c r="V2915" s="168" t="s">
        <v>5965</v>
      </c>
      <c r="W2915" s="168">
        <v>22909</v>
      </c>
      <c r="X2915" s="168" t="str">
        <f t="shared" si="305"/>
        <v>LAN.MON.m120018</v>
      </c>
    </row>
    <row r="2916" spans="9:24" x14ac:dyDescent="0.15">
      <c r="I2916" s="168" t="s">
        <v>13350</v>
      </c>
      <c r="J2916" s="168">
        <v>12925</v>
      </c>
      <c r="K2916" s="168" t="str">
        <f t="shared" si="300"/>
        <v>LAN.MON.m110132</v>
      </c>
      <c r="L2916" s="168" t="str">
        <f t="shared" si="301"/>
        <v>"狱臂死士"</v>
      </c>
      <c r="M2916" s="168">
        <v>22912</v>
      </c>
      <c r="N2916" s="168" t="str">
        <f t="shared" si="302"/>
        <v>LAN.MON.m120132</v>
      </c>
      <c r="O2916" s="168" t="str">
        <f t="shared" si="303"/>
        <v>"狱臂士主"</v>
      </c>
      <c r="P2916" s="168">
        <v>14</v>
      </c>
      <c r="Q2916" s="168">
        <v>12910</v>
      </c>
      <c r="R2916" s="168" t="s">
        <v>6127</v>
      </c>
      <c r="S2916" s="168">
        <v>12910</v>
      </c>
      <c r="T2916" s="168" t="str">
        <f t="shared" si="304"/>
        <v>LAN.MON.m110052</v>
      </c>
      <c r="U2916" s="168">
        <v>22910</v>
      </c>
      <c r="V2916" s="168" t="s">
        <v>6137</v>
      </c>
      <c r="W2916" s="168">
        <v>22910</v>
      </c>
      <c r="X2916" s="168" t="str">
        <f t="shared" si="305"/>
        <v>LAN.MON.m120054</v>
      </c>
    </row>
    <row r="2917" spans="9:24" x14ac:dyDescent="0.15">
      <c r="I2917" s="168" t="s">
        <v>13351</v>
      </c>
      <c r="J2917" s="168">
        <v>12926</v>
      </c>
      <c r="K2917" s="168" t="str">
        <f t="shared" si="300"/>
        <v>LAN.MON.m110054</v>
      </c>
      <c r="L2917" s="168" t="str">
        <f t="shared" si="301"/>
        <v>"云境灵童"</v>
      </c>
      <c r="M2917" s="168">
        <v>22913</v>
      </c>
      <c r="N2917" s="168" t="str">
        <f t="shared" si="302"/>
        <v>LAN.MON.m120054</v>
      </c>
      <c r="O2917" s="168" t="str">
        <f t="shared" si="303"/>
        <v>"云境仙童"</v>
      </c>
      <c r="P2917" s="168">
        <v>14</v>
      </c>
      <c r="Q2917" s="168">
        <v>12911</v>
      </c>
      <c r="R2917" s="168" t="s">
        <v>5928</v>
      </c>
      <c r="S2917" s="168">
        <v>12911</v>
      </c>
      <c r="T2917" s="168" t="str">
        <f t="shared" si="304"/>
        <v>LAN.MON.m110017</v>
      </c>
      <c r="U2917" s="168">
        <v>22911</v>
      </c>
      <c r="V2917" s="168" t="s">
        <v>6521</v>
      </c>
      <c r="W2917" s="168">
        <v>22911</v>
      </c>
      <c r="X2917" s="168" t="str">
        <f t="shared" si="305"/>
        <v>LAN.MON.m120133</v>
      </c>
    </row>
    <row r="2918" spans="9:24" x14ac:dyDescent="0.15">
      <c r="I2918" s="168" t="s">
        <v>13352</v>
      </c>
      <c r="J2918" s="168">
        <v>12927</v>
      </c>
      <c r="K2918" s="168" t="str">
        <f t="shared" si="300"/>
        <v>LAN.MON.m110017</v>
      </c>
      <c r="L2918" s="168" t="str">
        <f t="shared" si="301"/>
        <v>"深潭青尸"</v>
      </c>
      <c r="M2918" s="168">
        <v>22914</v>
      </c>
      <c r="N2918" s="168" t="str">
        <f t="shared" si="302"/>
        <v>LAN.MON.m120017</v>
      </c>
      <c r="O2918" s="168" t="str">
        <f t="shared" si="303"/>
        <v>"深潭尸王"</v>
      </c>
      <c r="P2918" s="168">
        <v>14</v>
      </c>
      <c r="Q2918" s="168">
        <v>12912</v>
      </c>
      <c r="R2918" s="168" t="s">
        <v>10408</v>
      </c>
      <c r="S2918" s="168">
        <v>12912</v>
      </c>
      <c r="T2918" s="168" t="str">
        <f t="shared" si="304"/>
        <v>LAN.MON.m110142</v>
      </c>
      <c r="U2918" s="168">
        <v>22912</v>
      </c>
      <c r="V2918" s="168" t="s">
        <v>6516</v>
      </c>
      <c r="W2918" s="168">
        <v>22912</v>
      </c>
      <c r="X2918" s="168" t="str">
        <f t="shared" si="305"/>
        <v>LAN.MON.m120132</v>
      </c>
    </row>
    <row r="2919" spans="9:24" x14ac:dyDescent="0.15">
      <c r="I2919" s="168" t="s">
        <v>13353</v>
      </c>
      <c r="J2919" s="168">
        <v>12928</v>
      </c>
      <c r="K2919" s="168" t="str">
        <f t="shared" si="300"/>
        <v>LAN.MON.m110012</v>
      </c>
      <c r="L2919" s="168" t="str">
        <f t="shared" si="301"/>
        <v>"蝶妖"</v>
      </c>
      <c r="M2919" s="168">
        <v>22915</v>
      </c>
      <c r="N2919" s="168" t="str">
        <f t="shared" si="302"/>
        <v>LAN.MON.m120012</v>
      </c>
      <c r="O2919" s="168" t="str">
        <f t="shared" si="303"/>
        <v>"蝶王"</v>
      </c>
      <c r="P2919" s="168">
        <v>15</v>
      </c>
      <c r="Q2919" s="168">
        <v>12913</v>
      </c>
      <c r="R2919" s="168" t="s">
        <v>5905</v>
      </c>
      <c r="S2919" s="168">
        <v>12913</v>
      </c>
      <c r="T2919" s="168" t="str">
        <f t="shared" si="304"/>
        <v>LAN.MON.m110014</v>
      </c>
      <c r="U2919" s="168">
        <v>22913</v>
      </c>
      <c r="V2919" s="168" t="s">
        <v>6137</v>
      </c>
      <c r="W2919" s="168">
        <v>22913</v>
      </c>
      <c r="X2919" s="168" t="str">
        <f t="shared" si="305"/>
        <v>LAN.MON.m120054</v>
      </c>
    </row>
    <row r="2920" spans="9:24" x14ac:dyDescent="0.15">
      <c r="I2920" s="168" t="s">
        <v>13354</v>
      </c>
      <c r="J2920" s="168">
        <v>12929</v>
      </c>
      <c r="K2920" s="168" t="str">
        <f t="shared" si="300"/>
        <v>LAN.MON.m110016</v>
      </c>
      <c r="L2920" s="168" t="str">
        <f t="shared" si="301"/>
        <v>"蓝湖灵妖"</v>
      </c>
      <c r="M2920" s="168">
        <v>22916</v>
      </c>
      <c r="N2920" s="168" t="str">
        <f t="shared" si="302"/>
        <v>LAN.MON.m120016</v>
      </c>
      <c r="O2920" s="168" t="str">
        <f t="shared" si="303"/>
        <v>"蓝湖灵王"</v>
      </c>
      <c r="P2920" s="168">
        <v>15</v>
      </c>
      <c r="Q2920" s="168">
        <v>12914</v>
      </c>
      <c r="R2920" s="168" t="s">
        <v>6127</v>
      </c>
      <c r="S2920" s="168">
        <v>12914</v>
      </c>
      <c r="T2920" s="168" t="str">
        <f t="shared" si="304"/>
        <v>LAN.MON.m110052</v>
      </c>
      <c r="U2920" s="168">
        <v>22914</v>
      </c>
      <c r="V2920" s="168" t="s">
        <v>5928</v>
      </c>
      <c r="W2920" s="168">
        <v>22914</v>
      </c>
      <c r="X2920" s="168" t="str">
        <f t="shared" si="305"/>
        <v>LAN.MON.m120017</v>
      </c>
    </row>
    <row r="2921" spans="9:24" x14ac:dyDescent="0.15">
      <c r="I2921" s="168" t="s">
        <v>13355</v>
      </c>
      <c r="J2921" s="168">
        <v>12930</v>
      </c>
      <c r="K2921" s="168" t="str">
        <f t="shared" si="300"/>
        <v>LAN.MON.m110068</v>
      </c>
      <c r="L2921" s="168" t="str">
        <f t="shared" si="301"/>
        <v>"蛮坛卫将"</v>
      </c>
      <c r="M2921" s="168">
        <v>22917</v>
      </c>
      <c r="N2921" s="168" t="str">
        <f t="shared" si="302"/>
        <v>LAN.MON.m120068</v>
      </c>
      <c r="O2921" s="168" t="str">
        <f t="shared" si="303"/>
        <v>"蛮坛将主"</v>
      </c>
      <c r="P2921" s="168">
        <v>15</v>
      </c>
      <c r="Q2921" s="168">
        <v>12915</v>
      </c>
      <c r="R2921" s="168" t="s">
        <v>5928</v>
      </c>
      <c r="S2921" s="168">
        <v>12915</v>
      </c>
      <c r="T2921" s="168" t="str">
        <f t="shared" si="304"/>
        <v>LAN.MON.m110017</v>
      </c>
      <c r="U2921" s="168">
        <v>22915</v>
      </c>
      <c r="V2921" s="168" t="s">
        <v>5893</v>
      </c>
      <c r="W2921" s="168">
        <v>22915</v>
      </c>
      <c r="X2921" s="168" t="str">
        <f t="shared" si="305"/>
        <v>LAN.MON.m120012</v>
      </c>
    </row>
    <row r="2922" spans="9:24" x14ac:dyDescent="0.15">
      <c r="I2922" s="168" t="s">
        <v>13356</v>
      </c>
      <c r="J2922" s="168">
        <v>12931</v>
      </c>
      <c r="K2922" s="168" t="str">
        <f t="shared" si="300"/>
        <v>LAN.MON.m110017</v>
      </c>
      <c r="L2922" s="168" t="str">
        <f t="shared" si="301"/>
        <v>"深潭青尸"</v>
      </c>
      <c r="M2922" s="168">
        <v>22918</v>
      </c>
      <c r="N2922" s="168" t="str">
        <f t="shared" si="302"/>
        <v>LAN.MON.m120017</v>
      </c>
      <c r="O2922" s="168" t="str">
        <f t="shared" si="303"/>
        <v>"深潭尸王"</v>
      </c>
      <c r="P2922" s="168">
        <v>15</v>
      </c>
      <c r="Q2922" s="168">
        <v>12916</v>
      </c>
      <c r="R2922" s="168" t="s">
        <v>10408</v>
      </c>
      <c r="S2922" s="168">
        <v>12916</v>
      </c>
      <c r="T2922" s="168" t="str">
        <f t="shared" si="304"/>
        <v>LAN.MON.m110142</v>
      </c>
      <c r="U2922" s="168">
        <v>22916</v>
      </c>
      <c r="V2922" s="168" t="s">
        <v>5922</v>
      </c>
      <c r="W2922" s="168">
        <v>22916</v>
      </c>
      <c r="X2922" s="168" t="str">
        <f t="shared" si="305"/>
        <v>LAN.MON.m120016</v>
      </c>
    </row>
    <row r="2923" spans="9:24" x14ac:dyDescent="0.15">
      <c r="I2923" s="168" t="s">
        <v>13357</v>
      </c>
      <c r="J2923" s="168">
        <v>12932</v>
      </c>
      <c r="K2923" s="168" t="str">
        <f t="shared" si="300"/>
        <v>LAN.MON.m110012</v>
      </c>
      <c r="L2923" s="168" t="str">
        <f t="shared" si="301"/>
        <v>"蝶妖"</v>
      </c>
      <c r="M2923" s="168">
        <v>22919</v>
      </c>
      <c r="N2923" s="168" t="str">
        <f t="shared" si="302"/>
        <v>LAN.MON.m120012</v>
      </c>
      <c r="O2923" s="168" t="str">
        <f t="shared" si="303"/>
        <v>"蝶王"</v>
      </c>
      <c r="P2923" s="168">
        <v>15</v>
      </c>
      <c r="Q2923" s="168">
        <v>12917</v>
      </c>
      <c r="R2923" s="168" t="s">
        <v>6516</v>
      </c>
      <c r="S2923" s="168">
        <v>12917</v>
      </c>
      <c r="T2923" s="168" t="str">
        <f t="shared" si="304"/>
        <v>LAN.MON.m110132</v>
      </c>
      <c r="U2923" s="168">
        <v>22917</v>
      </c>
      <c r="V2923" s="168" t="s">
        <v>6207</v>
      </c>
      <c r="W2923" s="168">
        <v>22917</v>
      </c>
      <c r="X2923" s="168" t="str">
        <f t="shared" si="305"/>
        <v>LAN.MON.m120068</v>
      </c>
    </row>
    <row r="2924" spans="9:24" x14ac:dyDescent="0.15">
      <c r="I2924" s="168" t="s">
        <v>13358</v>
      </c>
      <c r="J2924" s="168">
        <v>12933</v>
      </c>
      <c r="K2924" s="168" t="str">
        <f t="shared" si="300"/>
        <v>LAN.MON.m110016</v>
      </c>
      <c r="L2924" s="168" t="str">
        <f t="shared" si="301"/>
        <v>"蓝湖灵妖"</v>
      </c>
      <c r="M2924" s="168">
        <v>22920</v>
      </c>
      <c r="N2924" s="168" t="str">
        <f t="shared" si="302"/>
        <v>LAN.MON.m120016</v>
      </c>
      <c r="O2924" s="168" t="str">
        <f t="shared" si="303"/>
        <v>"蓝湖灵王"</v>
      </c>
      <c r="P2924" s="168">
        <v>15</v>
      </c>
      <c r="Q2924" s="168">
        <v>12918</v>
      </c>
      <c r="R2924" s="168" t="s">
        <v>5965</v>
      </c>
      <c r="S2924" s="168">
        <v>12918</v>
      </c>
      <c r="T2924" s="168" t="str">
        <f t="shared" si="304"/>
        <v>LAN.MON.m110018</v>
      </c>
      <c r="U2924" s="168">
        <v>22918</v>
      </c>
      <c r="V2924" s="168" t="s">
        <v>5928</v>
      </c>
      <c r="W2924" s="168">
        <v>22918</v>
      </c>
      <c r="X2924" s="168" t="str">
        <f t="shared" si="305"/>
        <v>LAN.MON.m120017</v>
      </c>
    </row>
    <row r="2925" spans="9:24" x14ac:dyDescent="0.15">
      <c r="I2925" s="168" t="s">
        <v>13359</v>
      </c>
      <c r="J2925" s="168">
        <v>12934</v>
      </c>
      <c r="K2925" s="168" t="str">
        <f t="shared" si="300"/>
        <v>LAN.MON.m110068</v>
      </c>
      <c r="L2925" s="168" t="str">
        <f t="shared" si="301"/>
        <v>"蛮坛卫将"</v>
      </c>
      <c r="M2925" s="168">
        <v>22921</v>
      </c>
      <c r="N2925" s="168" t="str">
        <f t="shared" si="302"/>
        <v>LAN.MON.m120068</v>
      </c>
      <c r="O2925" s="168" t="str">
        <f t="shared" si="303"/>
        <v>"蛮坛将主"</v>
      </c>
      <c r="P2925" s="168">
        <v>15</v>
      </c>
      <c r="Q2925" s="168">
        <v>12919</v>
      </c>
      <c r="R2925" s="168" t="s">
        <v>6521</v>
      </c>
      <c r="S2925" s="168">
        <v>12919</v>
      </c>
      <c r="T2925" s="168" t="str">
        <f t="shared" si="304"/>
        <v>LAN.MON.m110133</v>
      </c>
      <c r="U2925" s="168">
        <v>22919</v>
      </c>
      <c r="V2925" s="168" t="s">
        <v>5893</v>
      </c>
      <c r="W2925" s="168">
        <v>22919</v>
      </c>
      <c r="X2925" s="168" t="str">
        <f t="shared" si="305"/>
        <v>LAN.MON.m120012</v>
      </c>
    </row>
    <row r="2926" spans="9:24" x14ac:dyDescent="0.15">
      <c r="I2926" s="168" t="s">
        <v>13360</v>
      </c>
      <c r="J2926" s="168">
        <v>12935</v>
      </c>
      <c r="K2926" s="168" t="str">
        <f t="shared" si="300"/>
        <v>LAN.MON.m110138</v>
      </c>
      <c r="L2926" s="168" t="str">
        <f t="shared" si="301"/>
        <v>"战将之灵"</v>
      </c>
      <c r="M2926" s="168">
        <v>22922</v>
      </c>
      <c r="N2926" s="168" t="str">
        <f t="shared" si="302"/>
        <v>LAN.MON.m120138</v>
      </c>
      <c r="O2926" s="168" t="str">
        <f t="shared" si="303"/>
        <v>"战将之神"</v>
      </c>
      <c r="P2926" s="168">
        <v>15</v>
      </c>
      <c r="Q2926" s="168">
        <v>12920</v>
      </c>
      <c r="R2926" s="168" t="s">
        <v>6137</v>
      </c>
      <c r="S2926" s="168">
        <v>12920</v>
      </c>
      <c r="T2926" s="168" t="str">
        <f t="shared" si="304"/>
        <v>LAN.MON.m110054</v>
      </c>
      <c r="U2926" s="168">
        <v>22920</v>
      </c>
      <c r="V2926" s="168" t="s">
        <v>5922</v>
      </c>
      <c r="W2926" s="168">
        <v>22920</v>
      </c>
      <c r="X2926" s="168" t="str">
        <f t="shared" si="305"/>
        <v>LAN.MON.m120016</v>
      </c>
    </row>
    <row r="2927" spans="9:24" x14ac:dyDescent="0.15">
      <c r="I2927" s="168" t="s">
        <v>13361</v>
      </c>
      <c r="J2927" s="168">
        <v>12936</v>
      </c>
      <c r="K2927" s="168" t="str">
        <f t="shared" si="300"/>
        <v>LAN.MON.m110139</v>
      </c>
      <c r="L2927" s="168" t="str">
        <f t="shared" si="301"/>
        <v>"云豹古尸"</v>
      </c>
      <c r="M2927" s="168">
        <v>22923</v>
      </c>
      <c r="N2927" s="168" t="str">
        <f t="shared" si="302"/>
        <v>LAN.MON.m120139</v>
      </c>
      <c r="O2927" s="168" t="str">
        <f t="shared" si="303"/>
        <v>"云豹神尸"</v>
      </c>
      <c r="P2927" s="168">
        <v>16</v>
      </c>
      <c r="Q2927" s="168">
        <v>12921</v>
      </c>
      <c r="R2927" s="168" t="s">
        <v>6516</v>
      </c>
      <c r="S2927" s="168">
        <v>12921</v>
      </c>
      <c r="T2927" s="168" t="str">
        <f t="shared" si="304"/>
        <v>LAN.MON.m110132</v>
      </c>
      <c r="U2927" s="168">
        <v>22921</v>
      </c>
      <c r="V2927" s="168" t="s">
        <v>6207</v>
      </c>
      <c r="W2927" s="168">
        <v>22921</v>
      </c>
      <c r="X2927" s="168" t="str">
        <f t="shared" si="305"/>
        <v>LAN.MON.m120068</v>
      </c>
    </row>
    <row r="2928" spans="9:24" x14ac:dyDescent="0.15">
      <c r="I2928" s="168" t="s">
        <v>13362</v>
      </c>
      <c r="J2928" s="168">
        <v>12937</v>
      </c>
      <c r="K2928" s="168" t="str">
        <f t="shared" si="300"/>
        <v>LAN.MON.m110140</v>
      </c>
      <c r="L2928" s="168" t="str">
        <f t="shared" si="301"/>
        <v>"恶障魔蛇"</v>
      </c>
      <c r="M2928" s="168">
        <v>22924</v>
      </c>
      <c r="N2928" s="168" t="str">
        <f t="shared" si="302"/>
        <v>LAN.MON.m120140</v>
      </c>
      <c r="O2928" s="168" t="str">
        <f t="shared" si="303"/>
        <v>"恶障蛇神"</v>
      </c>
      <c r="P2928" s="168">
        <v>16</v>
      </c>
      <c r="Q2928" s="168">
        <v>12922</v>
      </c>
      <c r="R2928" s="168" t="s">
        <v>5965</v>
      </c>
      <c r="S2928" s="168">
        <v>12922</v>
      </c>
      <c r="T2928" s="168" t="str">
        <f t="shared" si="304"/>
        <v>LAN.MON.m110018</v>
      </c>
      <c r="U2928" s="168">
        <v>22922</v>
      </c>
      <c r="V2928" s="168" t="s">
        <v>7981</v>
      </c>
      <c r="W2928" s="168">
        <v>22922</v>
      </c>
      <c r="X2928" s="168" t="str">
        <f t="shared" si="305"/>
        <v>LAN.MON.m120138</v>
      </c>
    </row>
    <row r="2929" spans="9:24" x14ac:dyDescent="0.15">
      <c r="I2929" s="168" t="s">
        <v>13363</v>
      </c>
      <c r="J2929" s="168">
        <v>12938</v>
      </c>
      <c r="K2929" s="168" t="str">
        <f t="shared" si="300"/>
        <v>LAN.MON.m110090</v>
      </c>
      <c r="L2929" s="168" t="str">
        <f t="shared" si="301"/>
        <v>"双头灵狼"</v>
      </c>
      <c r="M2929" s="168">
        <v>22925</v>
      </c>
      <c r="N2929" s="168" t="str">
        <f t="shared" si="302"/>
        <v>LAN.MON.m120090</v>
      </c>
      <c r="O2929" s="168" t="str">
        <f t="shared" si="303"/>
        <v>"双头狼皇"</v>
      </c>
      <c r="P2929" s="168">
        <v>16</v>
      </c>
      <c r="Q2929" s="168">
        <v>12923</v>
      </c>
      <c r="R2929" s="168" t="s">
        <v>6137</v>
      </c>
      <c r="S2929" s="168">
        <v>12923</v>
      </c>
      <c r="T2929" s="168" t="str">
        <f t="shared" si="304"/>
        <v>LAN.MON.m110054</v>
      </c>
      <c r="U2929" s="168">
        <v>22923</v>
      </c>
      <c r="V2929" s="168" t="s">
        <v>7986</v>
      </c>
      <c r="W2929" s="168">
        <v>22923</v>
      </c>
      <c r="X2929" s="168" t="str">
        <f t="shared" si="305"/>
        <v>LAN.MON.m120139</v>
      </c>
    </row>
    <row r="2930" spans="9:24" x14ac:dyDescent="0.15">
      <c r="I2930" s="168" t="s">
        <v>13364</v>
      </c>
      <c r="J2930" s="168">
        <v>12939</v>
      </c>
      <c r="K2930" s="168" t="str">
        <f t="shared" si="300"/>
        <v>LAN.MON.m110138</v>
      </c>
      <c r="L2930" s="168" t="str">
        <f t="shared" si="301"/>
        <v>"战将之灵"</v>
      </c>
      <c r="M2930" s="168">
        <v>22926</v>
      </c>
      <c r="N2930" s="168" t="str">
        <f t="shared" si="302"/>
        <v>LAN.MON.m120138</v>
      </c>
      <c r="O2930" s="168" t="str">
        <f t="shared" si="303"/>
        <v>"战将之神"</v>
      </c>
      <c r="P2930" s="168">
        <v>16</v>
      </c>
      <c r="Q2930" s="168">
        <v>12924</v>
      </c>
      <c r="R2930" s="168" t="s">
        <v>6521</v>
      </c>
      <c r="S2930" s="168">
        <v>12924</v>
      </c>
      <c r="T2930" s="168" t="str">
        <f t="shared" si="304"/>
        <v>LAN.MON.m110133</v>
      </c>
      <c r="U2930" s="168">
        <v>22924</v>
      </c>
      <c r="V2930" s="168" t="s">
        <v>7991</v>
      </c>
      <c r="W2930" s="168">
        <v>22924</v>
      </c>
      <c r="X2930" s="168" t="str">
        <f t="shared" si="305"/>
        <v>LAN.MON.m120140</v>
      </c>
    </row>
    <row r="2931" spans="9:24" x14ac:dyDescent="0.15">
      <c r="I2931" s="168" t="s">
        <v>13365</v>
      </c>
      <c r="J2931" s="168">
        <v>12940</v>
      </c>
      <c r="K2931" s="168" t="str">
        <f t="shared" si="300"/>
        <v>LAN.MON.m110140</v>
      </c>
      <c r="L2931" s="168" t="str">
        <f t="shared" si="301"/>
        <v>"恶障魔蛇"</v>
      </c>
      <c r="M2931" s="168">
        <v>22927</v>
      </c>
      <c r="N2931" s="168" t="str">
        <f t="shared" si="302"/>
        <v>LAN.MON.m120140</v>
      </c>
      <c r="O2931" s="168" t="str">
        <f t="shared" si="303"/>
        <v>"恶障蛇神"</v>
      </c>
      <c r="P2931" s="168">
        <v>16</v>
      </c>
      <c r="Q2931" s="168">
        <v>12925</v>
      </c>
      <c r="R2931" s="168" t="s">
        <v>6516</v>
      </c>
      <c r="S2931" s="168">
        <v>12925</v>
      </c>
      <c r="T2931" s="168" t="str">
        <f t="shared" si="304"/>
        <v>LAN.MON.m110132</v>
      </c>
      <c r="U2931" s="168">
        <v>22925</v>
      </c>
      <c r="V2931" s="168" t="s">
        <v>6311</v>
      </c>
      <c r="W2931" s="168">
        <v>22925</v>
      </c>
      <c r="X2931" s="168" t="str">
        <f t="shared" si="305"/>
        <v>LAN.MON.m120090</v>
      </c>
    </row>
    <row r="2932" spans="9:24" x14ac:dyDescent="0.15">
      <c r="I2932" s="168" t="s">
        <v>13366</v>
      </c>
      <c r="J2932" s="168">
        <v>12941</v>
      </c>
      <c r="K2932" s="168" t="str">
        <f t="shared" si="300"/>
        <v>LAN.MON.m110139</v>
      </c>
      <c r="L2932" s="168" t="str">
        <f t="shared" si="301"/>
        <v>"云豹古尸"</v>
      </c>
      <c r="M2932" s="168">
        <v>22928</v>
      </c>
      <c r="N2932" s="168" t="str">
        <f t="shared" si="302"/>
        <v>LAN.MON.m120139</v>
      </c>
      <c r="O2932" s="168" t="str">
        <f t="shared" si="303"/>
        <v>"云豹神尸"</v>
      </c>
      <c r="P2932" s="168">
        <v>3</v>
      </c>
      <c r="Q2932" s="168">
        <v>12926</v>
      </c>
      <c r="R2932" s="168" t="s">
        <v>6137</v>
      </c>
      <c r="S2932" s="168">
        <v>12926</v>
      </c>
      <c r="T2932" s="168" t="str">
        <f t="shared" si="304"/>
        <v>LAN.MON.m110054</v>
      </c>
      <c r="U2932" s="168">
        <v>22926</v>
      </c>
      <c r="V2932" s="168" t="s">
        <v>7981</v>
      </c>
      <c r="W2932" s="168">
        <v>22926</v>
      </c>
      <c r="X2932" s="168" t="str">
        <f t="shared" si="305"/>
        <v>LAN.MON.m120138</v>
      </c>
    </row>
    <row r="2933" spans="9:24" x14ac:dyDescent="0.15">
      <c r="I2933" s="168" t="s">
        <v>13367</v>
      </c>
      <c r="J2933" s="168">
        <v>12942</v>
      </c>
      <c r="K2933" s="168" t="str">
        <f t="shared" si="300"/>
        <v>LAN.MON.m110090</v>
      </c>
      <c r="L2933" s="168" t="str">
        <f t="shared" si="301"/>
        <v>"双头灵狼"</v>
      </c>
      <c r="M2933" s="168">
        <v>22929</v>
      </c>
      <c r="N2933" s="168" t="str">
        <f t="shared" si="302"/>
        <v>LAN.MON.m120090</v>
      </c>
      <c r="O2933" s="168" t="str">
        <f t="shared" si="303"/>
        <v>"双头狼皇"</v>
      </c>
      <c r="P2933" s="168">
        <v>3</v>
      </c>
      <c r="Q2933" s="168">
        <v>12927</v>
      </c>
      <c r="R2933" s="168" t="s">
        <v>5928</v>
      </c>
      <c r="S2933" s="168">
        <v>12927</v>
      </c>
      <c r="T2933" s="168" t="str">
        <f t="shared" si="304"/>
        <v>LAN.MON.m110017</v>
      </c>
      <c r="U2933" s="168">
        <v>22927</v>
      </c>
      <c r="V2933" s="168" t="s">
        <v>7991</v>
      </c>
      <c r="W2933" s="168">
        <v>22927</v>
      </c>
      <c r="X2933" s="168" t="str">
        <f t="shared" si="305"/>
        <v>LAN.MON.m120140</v>
      </c>
    </row>
    <row r="2934" spans="9:24" x14ac:dyDescent="0.15">
      <c r="I2934" s="168" t="s">
        <v>13368</v>
      </c>
      <c r="J2934" s="168">
        <v>12943</v>
      </c>
      <c r="K2934" s="168" t="str">
        <f t="shared" si="300"/>
        <v>LAN.MON.m110140</v>
      </c>
      <c r="L2934" s="168" t="str">
        <f t="shared" si="301"/>
        <v>"恶障魔蛇"</v>
      </c>
      <c r="M2934" s="168">
        <v>22930</v>
      </c>
      <c r="N2934" s="168" t="str">
        <f t="shared" si="302"/>
        <v>LAN.MON.m120140</v>
      </c>
      <c r="O2934" s="168" t="str">
        <f t="shared" si="303"/>
        <v>"恶障蛇神"</v>
      </c>
      <c r="P2934" s="168">
        <v>3</v>
      </c>
      <c r="Q2934" s="168">
        <v>12928</v>
      </c>
      <c r="R2934" s="168" t="s">
        <v>5893</v>
      </c>
      <c r="S2934" s="168">
        <v>12928</v>
      </c>
      <c r="T2934" s="168" t="str">
        <f t="shared" si="304"/>
        <v>LAN.MON.m110012</v>
      </c>
      <c r="U2934" s="168">
        <v>22928</v>
      </c>
      <c r="V2934" s="168" t="s">
        <v>7986</v>
      </c>
      <c r="W2934" s="168">
        <v>22928</v>
      </c>
      <c r="X2934" s="168" t="str">
        <f t="shared" si="305"/>
        <v>LAN.MON.m120139</v>
      </c>
    </row>
    <row r="2935" spans="9:24" x14ac:dyDescent="0.15">
      <c r="I2935" s="168" t="s">
        <v>13369</v>
      </c>
      <c r="J2935" s="168">
        <v>12944</v>
      </c>
      <c r="K2935" s="168" t="str">
        <f t="shared" si="300"/>
        <v>LAN.MON.m110032</v>
      </c>
      <c r="L2935" s="168" t="str">
        <f t="shared" si="301"/>
        <v>"荒山囚兽"</v>
      </c>
      <c r="M2935" s="168">
        <v>22931</v>
      </c>
      <c r="N2935" s="168" t="str">
        <f t="shared" si="302"/>
        <v>LAN.MON.m120032</v>
      </c>
      <c r="O2935" s="168" t="str">
        <f t="shared" si="303"/>
        <v>"荒山兽王"</v>
      </c>
      <c r="P2935" s="168">
        <v>3</v>
      </c>
      <c r="Q2935" s="168">
        <v>12929</v>
      </c>
      <c r="R2935" s="168" t="s">
        <v>5922</v>
      </c>
      <c r="S2935" s="168">
        <v>12929</v>
      </c>
      <c r="T2935" s="168" t="str">
        <f t="shared" si="304"/>
        <v>LAN.MON.m110016</v>
      </c>
      <c r="U2935" s="168">
        <v>22929</v>
      </c>
      <c r="V2935" s="168" t="s">
        <v>6311</v>
      </c>
      <c r="W2935" s="168">
        <v>22929</v>
      </c>
      <c r="X2935" s="168" t="str">
        <f t="shared" si="305"/>
        <v>LAN.MON.m120090</v>
      </c>
    </row>
    <row r="2936" spans="9:24" x14ac:dyDescent="0.15">
      <c r="I2936" s="168" t="s">
        <v>13370</v>
      </c>
      <c r="J2936" s="168">
        <v>12945</v>
      </c>
      <c r="K2936" s="168" t="str">
        <f t="shared" si="300"/>
        <v>LAN.MON.m110036</v>
      </c>
      <c r="L2936" s="168" t="str">
        <f t="shared" si="301"/>
        <v>"冰境巨兽"</v>
      </c>
      <c r="M2936" s="168">
        <v>22932</v>
      </c>
      <c r="N2936" s="168" t="str">
        <f t="shared" si="302"/>
        <v>LAN.MON.m120036</v>
      </c>
      <c r="O2936" s="168" t="str">
        <f t="shared" si="303"/>
        <v>"冰境兽王"</v>
      </c>
      <c r="P2936" s="168">
        <v>3</v>
      </c>
      <c r="Q2936" s="168">
        <v>12930</v>
      </c>
      <c r="R2936" s="168" t="s">
        <v>6207</v>
      </c>
      <c r="S2936" s="168">
        <v>12930</v>
      </c>
      <c r="T2936" s="168" t="str">
        <f t="shared" si="304"/>
        <v>LAN.MON.m110068</v>
      </c>
      <c r="U2936" s="168">
        <v>22930</v>
      </c>
      <c r="V2936" s="168" t="s">
        <v>7991</v>
      </c>
      <c r="W2936" s="168">
        <v>22930</v>
      </c>
      <c r="X2936" s="168" t="str">
        <f t="shared" si="305"/>
        <v>LAN.MON.m120140</v>
      </c>
    </row>
    <row r="2937" spans="9:24" x14ac:dyDescent="0.15">
      <c r="I2937" s="168" t="s">
        <v>13371</v>
      </c>
      <c r="J2937" s="168">
        <v>12946</v>
      </c>
      <c r="K2937" s="168" t="str">
        <f t="shared" si="300"/>
        <v>LAN.MON.m110053</v>
      </c>
      <c r="L2937" s="168" t="str">
        <f t="shared" si="301"/>
        <v>"腾云龙狮"</v>
      </c>
      <c r="M2937" s="168">
        <v>22933</v>
      </c>
      <c r="N2937" s="168" t="str">
        <f t="shared" si="302"/>
        <v>LAN.MON.m120053</v>
      </c>
      <c r="O2937" s="168" t="str">
        <f t="shared" si="303"/>
        <v>"龙狮皇"</v>
      </c>
      <c r="P2937" s="168">
        <v>3</v>
      </c>
      <c r="Q2937" s="168">
        <v>12931</v>
      </c>
      <c r="R2937" s="168" t="s">
        <v>5928</v>
      </c>
      <c r="S2937" s="168">
        <v>12931</v>
      </c>
      <c r="T2937" s="168" t="str">
        <f t="shared" si="304"/>
        <v>LAN.MON.m110017</v>
      </c>
      <c r="U2937" s="168">
        <v>22931</v>
      </c>
      <c r="V2937" s="168" t="s">
        <v>6030</v>
      </c>
      <c r="W2937" s="168">
        <v>22931</v>
      </c>
      <c r="X2937" s="168" t="str">
        <f t="shared" si="305"/>
        <v>LAN.MON.m120032</v>
      </c>
    </row>
    <row r="2938" spans="9:24" x14ac:dyDescent="0.15">
      <c r="I2938" s="168" t="s">
        <v>13372</v>
      </c>
      <c r="J2938" s="168">
        <v>12947</v>
      </c>
      <c r="K2938" s="168" t="str">
        <f t="shared" si="300"/>
        <v>LAN.MON.m110068</v>
      </c>
      <c r="L2938" s="168" t="str">
        <f t="shared" si="301"/>
        <v>"蛮坛卫将"</v>
      </c>
      <c r="M2938" s="168">
        <v>22934</v>
      </c>
      <c r="N2938" s="168" t="str">
        <f t="shared" si="302"/>
        <v>LAN.MON.m120068</v>
      </c>
      <c r="O2938" s="168" t="str">
        <f t="shared" si="303"/>
        <v>"蛮坛将主"</v>
      </c>
      <c r="P2938" s="168">
        <v>2</v>
      </c>
      <c r="Q2938" s="168">
        <v>12932</v>
      </c>
      <c r="R2938" s="168" t="s">
        <v>5893</v>
      </c>
      <c r="S2938" s="168">
        <v>12932</v>
      </c>
      <c r="T2938" s="168" t="str">
        <f t="shared" si="304"/>
        <v>LAN.MON.m110012</v>
      </c>
      <c r="U2938" s="168">
        <v>22932</v>
      </c>
      <c r="V2938" s="168" t="s">
        <v>6049</v>
      </c>
      <c r="W2938" s="168">
        <v>22932</v>
      </c>
      <c r="X2938" s="168" t="str">
        <f t="shared" si="305"/>
        <v>LAN.MON.m120036</v>
      </c>
    </row>
    <row r="2939" spans="9:24" x14ac:dyDescent="0.15">
      <c r="I2939" s="168" t="s">
        <v>13373</v>
      </c>
      <c r="J2939" s="168">
        <v>12948</v>
      </c>
      <c r="K2939" s="168" t="str">
        <f t="shared" si="300"/>
        <v>LAN.MON.m110032</v>
      </c>
      <c r="L2939" s="168" t="str">
        <f t="shared" si="301"/>
        <v>"荒山囚兽"</v>
      </c>
      <c r="M2939" s="168">
        <v>22935</v>
      </c>
      <c r="N2939" s="168" t="str">
        <f t="shared" si="302"/>
        <v>LAN.MON.m120032</v>
      </c>
      <c r="O2939" s="168" t="str">
        <f t="shared" si="303"/>
        <v>"荒山兽王"</v>
      </c>
      <c r="P2939" s="168">
        <v>2</v>
      </c>
      <c r="Q2939" s="168">
        <v>12933</v>
      </c>
      <c r="R2939" s="168" t="s">
        <v>5922</v>
      </c>
      <c r="S2939" s="168">
        <v>12933</v>
      </c>
      <c r="T2939" s="168" t="str">
        <f t="shared" si="304"/>
        <v>LAN.MON.m110016</v>
      </c>
      <c r="U2939" s="168">
        <v>22933</v>
      </c>
      <c r="V2939" s="168" t="s">
        <v>6132</v>
      </c>
      <c r="W2939" s="168">
        <v>22933</v>
      </c>
      <c r="X2939" s="168" t="str">
        <f t="shared" si="305"/>
        <v>LAN.MON.m120053</v>
      </c>
    </row>
    <row r="2940" spans="9:24" x14ac:dyDescent="0.15">
      <c r="I2940" s="168" t="s">
        <v>13374</v>
      </c>
      <c r="J2940" s="168">
        <v>12949</v>
      </c>
      <c r="K2940" s="168" t="str">
        <f t="shared" si="300"/>
        <v>LAN.MON.m110036</v>
      </c>
      <c r="L2940" s="168" t="str">
        <f t="shared" si="301"/>
        <v>"冰境巨兽"</v>
      </c>
      <c r="M2940" s="168">
        <v>22936</v>
      </c>
      <c r="N2940" s="168" t="str">
        <f t="shared" si="302"/>
        <v>LAN.MON.m120036</v>
      </c>
      <c r="O2940" s="168" t="str">
        <f t="shared" si="303"/>
        <v>"冰境兽王"</v>
      </c>
      <c r="P2940" s="168">
        <v>2</v>
      </c>
      <c r="Q2940" s="168">
        <v>12934</v>
      </c>
      <c r="R2940" s="168" t="s">
        <v>6207</v>
      </c>
      <c r="S2940" s="168">
        <v>12934</v>
      </c>
      <c r="T2940" s="168" t="str">
        <f t="shared" si="304"/>
        <v>LAN.MON.m110068</v>
      </c>
      <c r="U2940" s="168">
        <v>22934</v>
      </c>
      <c r="V2940" s="168" t="s">
        <v>6207</v>
      </c>
      <c r="W2940" s="168">
        <v>22934</v>
      </c>
      <c r="X2940" s="168" t="str">
        <f t="shared" si="305"/>
        <v>LAN.MON.m120068</v>
      </c>
    </row>
    <row r="2941" spans="9:24" x14ac:dyDescent="0.15">
      <c r="I2941" s="168" t="s">
        <v>13375</v>
      </c>
      <c r="J2941" s="168">
        <v>12950</v>
      </c>
      <c r="K2941" s="168" t="str">
        <f t="shared" si="300"/>
        <v>LAN.MON.m110053</v>
      </c>
      <c r="L2941" s="168" t="str">
        <f t="shared" si="301"/>
        <v>"腾云龙狮"</v>
      </c>
      <c r="M2941" s="168">
        <v>22937</v>
      </c>
      <c r="N2941" s="168" t="str">
        <f t="shared" si="302"/>
        <v>LAN.MON.m120053</v>
      </c>
      <c r="O2941" s="168" t="str">
        <f t="shared" si="303"/>
        <v>"龙狮皇"</v>
      </c>
      <c r="P2941" s="168">
        <v>2</v>
      </c>
      <c r="Q2941" s="168">
        <v>12935</v>
      </c>
      <c r="R2941" s="168" t="s">
        <v>7981</v>
      </c>
      <c r="S2941" s="168">
        <v>12935</v>
      </c>
      <c r="T2941" s="168" t="str">
        <f t="shared" si="304"/>
        <v>LAN.MON.m110138</v>
      </c>
      <c r="U2941" s="168">
        <v>22935</v>
      </c>
      <c r="V2941" s="168" t="s">
        <v>6030</v>
      </c>
      <c r="W2941" s="168">
        <v>22935</v>
      </c>
      <c r="X2941" s="168" t="str">
        <f t="shared" si="305"/>
        <v>LAN.MON.m120032</v>
      </c>
    </row>
    <row r="2942" spans="9:24" x14ac:dyDescent="0.15">
      <c r="I2942" s="168" t="s">
        <v>13376</v>
      </c>
      <c r="J2942" s="168">
        <v>12951</v>
      </c>
      <c r="K2942" s="168" t="str">
        <f t="shared" si="300"/>
        <v>LAN.MON.m110060</v>
      </c>
      <c r="L2942" s="168" t="str">
        <f t="shared" si="301"/>
        <v>"守境金将"</v>
      </c>
      <c r="M2942" s="168">
        <v>22938</v>
      </c>
      <c r="N2942" s="168" t="str">
        <f t="shared" si="302"/>
        <v>LAN.MON.m120060</v>
      </c>
      <c r="O2942" s="168" t="str">
        <f t="shared" si="303"/>
        <v>"守境仙将"</v>
      </c>
      <c r="P2942" s="168">
        <v>5</v>
      </c>
      <c r="Q2942" s="168">
        <v>12936</v>
      </c>
      <c r="R2942" s="168" t="s">
        <v>7986</v>
      </c>
      <c r="S2942" s="168">
        <v>12936</v>
      </c>
      <c r="T2942" s="168" t="str">
        <f t="shared" si="304"/>
        <v>LAN.MON.m110139</v>
      </c>
      <c r="U2942" s="168">
        <v>22936</v>
      </c>
      <c r="V2942" s="168" t="s">
        <v>6049</v>
      </c>
      <c r="W2942" s="168">
        <v>22936</v>
      </c>
      <c r="X2942" s="168" t="str">
        <f t="shared" si="305"/>
        <v>LAN.MON.m120036</v>
      </c>
    </row>
    <row r="2943" spans="9:24" x14ac:dyDescent="0.15">
      <c r="I2943" s="168" t="s">
        <v>13377</v>
      </c>
      <c r="J2943" s="168">
        <v>12952</v>
      </c>
      <c r="K2943" s="168" t="str">
        <f t="shared" si="300"/>
        <v>LAN.MON.m110003</v>
      </c>
      <c r="L2943" s="168" t="str">
        <f t="shared" si="301"/>
        <v>"白荷妖"</v>
      </c>
      <c r="M2943" s="168">
        <v>22939</v>
      </c>
      <c r="N2943" s="168" t="str">
        <f t="shared" si="302"/>
        <v>LAN.MON.m120003</v>
      </c>
      <c r="O2943" s="168" t="str">
        <f t="shared" si="303"/>
        <v>"白荷妖王"</v>
      </c>
      <c r="P2943" s="168">
        <v>5</v>
      </c>
      <c r="Q2943" s="168">
        <v>12937</v>
      </c>
      <c r="R2943" s="168" t="s">
        <v>7991</v>
      </c>
      <c r="S2943" s="168">
        <v>12937</v>
      </c>
      <c r="T2943" s="168" t="str">
        <f t="shared" si="304"/>
        <v>LAN.MON.m110140</v>
      </c>
      <c r="U2943" s="168">
        <v>22937</v>
      </c>
      <c r="V2943" s="168" t="s">
        <v>6132</v>
      </c>
      <c r="W2943" s="168">
        <v>22937</v>
      </c>
      <c r="X2943" s="168" t="str">
        <f t="shared" si="305"/>
        <v>LAN.MON.m120053</v>
      </c>
    </row>
    <row r="2944" spans="9:24" x14ac:dyDescent="0.15">
      <c r="I2944" s="168" t="s">
        <v>13378</v>
      </c>
      <c r="J2944" s="168">
        <v>12953</v>
      </c>
      <c r="K2944" s="168" t="str">
        <f t="shared" si="300"/>
        <v>LAN.MON.m110141</v>
      </c>
      <c r="L2944" s="168" t="str">
        <f t="shared" si="301"/>
        <v>"巧音魔灵"</v>
      </c>
      <c r="M2944" s="168">
        <v>22940</v>
      </c>
      <c r="N2944" s="168" t="str">
        <f t="shared" si="302"/>
        <v>LAN.MON.m120141</v>
      </c>
      <c r="O2944" s="168" t="str">
        <f t="shared" si="303"/>
        <v>"巧音魔仙"</v>
      </c>
      <c r="P2944" s="168">
        <v>5</v>
      </c>
      <c r="Q2944" s="168">
        <v>12938</v>
      </c>
      <c r="R2944" s="168" t="s">
        <v>6311</v>
      </c>
      <c r="S2944" s="168">
        <v>12938</v>
      </c>
      <c r="T2944" s="168" t="str">
        <f t="shared" si="304"/>
        <v>LAN.MON.m110090</v>
      </c>
      <c r="U2944" s="168">
        <v>22938</v>
      </c>
      <c r="V2944" s="168" t="s">
        <v>6167</v>
      </c>
      <c r="W2944" s="168">
        <v>22938</v>
      </c>
      <c r="X2944" s="168" t="str">
        <f t="shared" si="305"/>
        <v>LAN.MON.m120060</v>
      </c>
    </row>
    <row r="2945" spans="9:24" x14ac:dyDescent="0.15">
      <c r="I2945" s="168" t="s">
        <v>13379</v>
      </c>
      <c r="J2945" s="168">
        <v>12954</v>
      </c>
      <c r="K2945" s="168" t="str">
        <f t="shared" si="300"/>
        <v>LAN.MON.m110060</v>
      </c>
      <c r="L2945" s="168" t="str">
        <f t="shared" si="301"/>
        <v>"守境金将"</v>
      </c>
      <c r="M2945" s="168">
        <v>22941</v>
      </c>
      <c r="N2945" s="168" t="str">
        <f t="shared" si="302"/>
        <v>LAN.MON.m120060</v>
      </c>
      <c r="O2945" s="168" t="str">
        <f t="shared" si="303"/>
        <v>"守境仙将"</v>
      </c>
      <c r="P2945" s="168">
        <v>5</v>
      </c>
      <c r="Q2945" s="168">
        <v>12939</v>
      </c>
      <c r="R2945" s="168" t="s">
        <v>7981</v>
      </c>
      <c r="S2945" s="168">
        <v>12939</v>
      </c>
      <c r="T2945" s="168" t="str">
        <f t="shared" si="304"/>
        <v>LAN.MON.m110138</v>
      </c>
      <c r="U2945" s="168">
        <v>22939</v>
      </c>
      <c r="V2945" s="168" t="s">
        <v>5871</v>
      </c>
      <c r="W2945" s="168">
        <v>22939</v>
      </c>
      <c r="X2945" s="168" t="str">
        <f t="shared" si="305"/>
        <v>LAN.MON.m120003</v>
      </c>
    </row>
    <row r="2946" spans="9:24" x14ac:dyDescent="0.15">
      <c r="I2946" s="168" t="s">
        <v>13380</v>
      </c>
      <c r="J2946" s="168">
        <v>12955</v>
      </c>
      <c r="K2946" s="168" t="str">
        <f t="shared" si="300"/>
        <v>LAN.MON.m110060</v>
      </c>
      <c r="L2946" s="168" t="str">
        <f t="shared" si="301"/>
        <v>"守境金将"</v>
      </c>
      <c r="M2946" s="168">
        <v>22942</v>
      </c>
      <c r="N2946" s="168" t="str">
        <f t="shared" si="302"/>
        <v>LAN.MON.m120060</v>
      </c>
      <c r="O2946" s="168" t="str">
        <f t="shared" si="303"/>
        <v>"守境仙将"</v>
      </c>
      <c r="P2946" s="168">
        <v>5</v>
      </c>
      <c r="Q2946" s="168">
        <v>12940</v>
      </c>
      <c r="R2946" s="168" t="s">
        <v>7991</v>
      </c>
      <c r="S2946" s="168">
        <v>12940</v>
      </c>
      <c r="T2946" s="168" t="str">
        <f t="shared" si="304"/>
        <v>LAN.MON.m110140</v>
      </c>
      <c r="U2946" s="168">
        <v>22940</v>
      </c>
      <c r="V2946" s="168" t="s">
        <v>8614</v>
      </c>
      <c r="W2946" s="168">
        <v>22940</v>
      </c>
      <c r="X2946" s="168" t="str">
        <f t="shared" si="305"/>
        <v>LAN.MON.m120141</v>
      </c>
    </row>
    <row r="2947" spans="9:24" x14ac:dyDescent="0.15">
      <c r="I2947" s="168" t="s">
        <v>13381</v>
      </c>
      <c r="J2947" s="168">
        <v>12956</v>
      </c>
      <c r="K2947" s="168" t="str">
        <f t="shared" si="300"/>
        <v>LAN.MON.m110141</v>
      </c>
      <c r="L2947" s="168" t="str">
        <f t="shared" si="301"/>
        <v>"巧音魔灵"</v>
      </c>
      <c r="M2947" s="168">
        <v>22943</v>
      </c>
      <c r="N2947" s="168" t="str">
        <f t="shared" si="302"/>
        <v>LAN.MON.m120141</v>
      </c>
      <c r="O2947" s="168" t="str">
        <f t="shared" si="303"/>
        <v>"巧音魔仙"</v>
      </c>
      <c r="P2947" s="168">
        <v>5</v>
      </c>
      <c r="Q2947" s="168">
        <v>12941</v>
      </c>
      <c r="R2947" s="168" t="s">
        <v>7986</v>
      </c>
      <c r="S2947" s="168">
        <v>12941</v>
      </c>
      <c r="T2947" s="168" t="str">
        <f t="shared" si="304"/>
        <v>LAN.MON.m110139</v>
      </c>
      <c r="U2947" s="168">
        <v>22941</v>
      </c>
      <c r="V2947" s="168" t="s">
        <v>6167</v>
      </c>
      <c r="W2947" s="168">
        <v>22941</v>
      </c>
      <c r="X2947" s="168" t="str">
        <f t="shared" si="305"/>
        <v>LAN.MON.m120060</v>
      </c>
    </row>
    <row r="2948" spans="9:24" x14ac:dyDescent="0.15">
      <c r="I2948" s="168" t="s">
        <v>13382</v>
      </c>
      <c r="J2948" s="168">
        <v>12957</v>
      </c>
      <c r="K2948" s="168" t="str">
        <f t="shared" si="300"/>
        <v>LAN.MON.m110011</v>
      </c>
      <c r="L2948" s="168" t="str">
        <f t="shared" si="301"/>
        <v>"鹿灵"</v>
      </c>
      <c r="M2948" s="168">
        <v>22944</v>
      </c>
      <c r="N2948" s="168" t="str">
        <f t="shared" si="302"/>
        <v>LAN.MON.m120011</v>
      </c>
      <c r="O2948" s="168" t="str">
        <f t="shared" si="303"/>
        <v>"鹿仙"</v>
      </c>
      <c r="P2948" s="168">
        <v>4</v>
      </c>
      <c r="Q2948" s="168">
        <v>12942</v>
      </c>
      <c r="R2948" s="168" t="s">
        <v>6311</v>
      </c>
      <c r="S2948" s="168">
        <v>12942</v>
      </c>
      <c r="T2948" s="168" t="str">
        <f t="shared" si="304"/>
        <v>LAN.MON.m110090</v>
      </c>
      <c r="U2948" s="168">
        <v>22942</v>
      </c>
      <c r="V2948" s="168" t="s">
        <v>6167</v>
      </c>
      <c r="W2948" s="168">
        <v>22942</v>
      </c>
      <c r="X2948" s="168" t="str">
        <f t="shared" si="305"/>
        <v>LAN.MON.m120060</v>
      </c>
    </row>
    <row r="2949" spans="9:24" x14ac:dyDescent="0.15">
      <c r="I2949" s="168" t="s">
        <v>13383</v>
      </c>
      <c r="J2949" s="168">
        <v>12958</v>
      </c>
      <c r="K2949" s="168" t="str">
        <f t="shared" si="300"/>
        <v>LAN.MON.m110064</v>
      </c>
      <c r="L2949" s="168" t="str">
        <f t="shared" si="301"/>
        <v>"荒沙女匪"</v>
      </c>
      <c r="M2949" s="168">
        <v>22945</v>
      </c>
      <c r="N2949" s="168" t="str">
        <f t="shared" si="302"/>
        <v>LAN.MON.m120064</v>
      </c>
      <c r="O2949" s="168" t="str">
        <f t="shared" si="303"/>
        <v>"荒沙匪首"</v>
      </c>
      <c r="P2949" s="168">
        <v>4</v>
      </c>
      <c r="Q2949" s="168">
        <v>12943</v>
      </c>
      <c r="R2949" s="168" t="s">
        <v>7991</v>
      </c>
      <c r="S2949" s="168">
        <v>12943</v>
      </c>
      <c r="T2949" s="168" t="str">
        <f t="shared" si="304"/>
        <v>LAN.MON.m110140</v>
      </c>
      <c r="U2949" s="168">
        <v>22943</v>
      </c>
      <c r="V2949" s="168" t="s">
        <v>8614</v>
      </c>
      <c r="W2949" s="168">
        <v>22943</v>
      </c>
      <c r="X2949" s="168" t="str">
        <f t="shared" si="305"/>
        <v>LAN.MON.m120141</v>
      </c>
    </row>
    <row r="2950" spans="9:24" x14ac:dyDescent="0.15">
      <c r="I2950" s="168" t="s">
        <v>13384</v>
      </c>
      <c r="J2950" s="168">
        <v>12959</v>
      </c>
      <c r="K2950" s="168" t="str">
        <f t="shared" si="300"/>
        <v>LAN.MON.m110103</v>
      </c>
      <c r="L2950" s="168" t="str">
        <f t="shared" si="301"/>
        <v>"弯刀童子"</v>
      </c>
      <c r="M2950" s="168">
        <v>22946</v>
      </c>
      <c r="N2950" s="168" t="str">
        <f t="shared" si="302"/>
        <v>LAN.MON.m120103</v>
      </c>
      <c r="O2950" s="168" t="str">
        <f t="shared" si="303"/>
        <v>"弯刀仙童"</v>
      </c>
      <c r="P2950" s="168">
        <v>4</v>
      </c>
      <c r="Q2950" s="168">
        <v>12944</v>
      </c>
      <c r="R2950" s="168" t="s">
        <v>6030</v>
      </c>
      <c r="S2950" s="168">
        <v>12944</v>
      </c>
      <c r="T2950" s="168" t="str">
        <f t="shared" si="304"/>
        <v>LAN.MON.m110032</v>
      </c>
      <c r="U2950" s="168">
        <v>22944</v>
      </c>
      <c r="V2950" s="168" t="s">
        <v>5883</v>
      </c>
      <c r="W2950" s="168">
        <v>22944</v>
      </c>
      <c r="X2950" s="168" t="str">
        <f t="shared" si="305"/>
        <v>LAN.MON.m120011</v>
      </c>
    </row>
    <row r="2951" spans="9:24" x14ac:dyDescent="0.15">
      <c r="I2951" s="168" t="s">
        <v>13385</v>
      </c>
      <c r="J2951" s="168">
        <v>12960</v>
      </c>
      <c r="K2951" s="168" t="str">
        <f t="shared" si="300"/>
        <v>LAN.MON.m110141</v>
      </c>
      <c r="L2951" s="168" t="str">
        <f t="shared" si="301"/>
        <v>"巧音魔灵"</v>
      </c>
      <c r="M2951" s="168">
        <v>22947</v>
      </c>
      <c r="N2951" s="168" t="str">
        <f t="shared" si="302"/>
        <v>LAN.MON.m120141</v>
      </c>
      <c r="O2951" s="168" t="str">
        <f t="shared" si="303"/>
        <v>"巧音魔仙"</v>
      </c>
      <c r="P2951" s="168">
        <v>4</v>
      </c>
      <c r="Q2951" s="168">
        <v>12945</v>
      </c>
      <c r="R2951" s="168" t="s">
        <v>6049</v>
      </c>
      <c r="S2951" s="168">
        <v>12945</v>
      </c>
      <c r="T2951" s="168" t="str">
        <f t="shared" si="304"/>
        <v>LAN.MON.m110036</v>
      </c>
      <c r="U2951" s="168">
        <v>22945</v>
      </c>
      <c r="V2951" s="168" t="s">
        <v>6187</v>
      </c>
      <c r="W2951" s="168">
        <v>22945</v>
      </c>
      <c r="X2951" s="168" t="str">
        <f t="shared" si="305"/>
        <v>LAN.MON.m120064</v>
      </c>
    </row>
    <row r="2952" spans="9:24" x14ac:dyDescent="0.15">
      <c r="I2952" s="168" t="s">
        <v>13386</v>
      </c>
      <c r="J2952" s="168">
        <v>12961</v>
      </c>
      <c r="K2952" s="168" t="str">
        <f t="shared" ref="K2952:K3015" si="306">IFERROR("LAN.MON."&amp;VLOOKUP("小怪"&amp;I2952,A:C,3,FALSE),IF(MATCH(J2952,J:J,FALSE)=ROW(J2952),IF(VLOOKUP(VLOOKUP(J2952,Q:R,2,FALSE),R:S,2,FALSE)=J2952,"",VLOOKUP(VLOOKUP(VLOOKUP(J2952,Q:R,2,FALSE),R:S,2,FALSE),J:K,2,FALSE)),VLOOKUP(J2952,J:K,2,FALSE)))</f>
        <v>LAN.MON.m110003</v>
      </c>
      <c r="L2952" s="168" t="str">
        <f t="shared" ref="L2952:L3015" si="307">IFERROR(VLOOKUP("小怪"&amp;I2952,A:D,4,FALSE),IF(MATCH(J2952,J:J,FALSE)=ROW(J2952),IF(VLOOKUP(VLOOKUP(J2952,Q:R,2,FALSE),R:S,2,FALSE)=J2952,"",VLOOKUP(VLOOKUP(VLOOKUP(J2952,Q:R,2,FALSE),R:S,2,FALSE),J:L,3,FALSE)),VLOOKUP(J2952,J:L,3,FALSE)))</f>
        <v>"白荷妖"</v>
      </c>
      <c r="M2952" s="168">
        <v>22948</v>
      </c>
      <c r="N2952" s="168" t="str">
        <f t="shared" ref="N2952:N3015" si="308">IFERROR("LAN.MON."&amp;VLOOKUP("boss"&amp;I2952,A:C,3,FALSE),IF(MATCH(M2952,M:M,FALSE)=ROW(M2952),IF(VLOOKUP(VLOOKUP(M2952,U:V,2,FALSE),V:W,2,FALSE)=M2952,"",VLOOKUP(VLOOKUP(VLOOKUP(M2952,U:V,2,FALSE),V:W,2,FALSE),M:N,2,FALSE)),VLOOKUP(M2952,M:N,2,FALSE)))</f>
        <v>LAN.MON.m120003</v>
      </c>
      <c r="O2952" s="168" t="str">
        <f t="shared" ref="O2952:O3015" si="309">IFERROR(VLOOKUP("boss"&amp;I2952,A:D,4,FALSE),IF(MATCH(M2952,M:M,FALSE)=ROW(M2952),IF(VLOOKUP(VLOOKUP(M2952,U:V,2,FALSE),V:W,2,FALSE)=M2952,"",VLOOKUP(VLOOKUP(VLOOKUP(M2952,U:V,2,FALSE),V:W,2,FALSE),M:O,3,FALSE)),VLOOKUP(M2952,M:O,3,FALSE)))</f>
        <v>"白荷妖王"</v>
      </c>
      <c r="P2952" s="168">
        <v>25</v>
      </c>
      <c r="Q2952" s="168">
        <v>12946</v>
      </c>
      <c r="R2952" s="168" t="s">
        <v>6132</v>
      </c>
      <c r="S2952" s="168">
        <v>12946</v>
      </c>
      <c r="T2952" s="168" t="str">
        <f t="shared" ref="T2952:T3015" si="310">IFERROR(VLOOKUP(Q2952,J:K,2,FALSE),"LAN.MON.m110146")</f>
        <v>LAN.MON.m110053</v>
      </c>
      <c r="U2952" s="168">
        <v>22946</v>
      </c>
      <c r="V2952" s="168" t="s">
        <v>6372</v>
      </c>
      <c r="W2952" s="168">
        <v>22946</v>
      </c>
      <c r="X2952" s="168" t="str">
        <f t="shared" ref="X2952:X3015" si="311">IFERROR(VLOOKUP(U2952,M:N,2,FALSE),"LAN.MON.m120146")</f>
        <v>LAN.MON.m120103</v>
      </c>
    </row>
    <row r="2953" spans="9:24" x14ac:dyDescent="0.15">
      <c r="I2953" s="168" t="s">
        <v>13387</v>
      </c>
      <c r="J2953" s="168">
        <v>12962</v>
      </c>
      <c r="K2953" s="168" t="str">
        <f t="shared" si="306"/>
        <v>LAN.MON.m110011</v>
      </c>
      <c r="L2953" s="168" t="str">
        <f t="shared" si="307"/>
        <v>"鹿灵"</v>
      </c>
      <c r="M2953" s="168">
        <v>22949</v>
      </c>
      <c r="N2953" s="168" t="str">
        <f t="shared" si="308"/>
        <v>LAN.MON.m120011</v>
      </c>
      <c r="O2953" s="168" t="str">
        <f t="shared" si="309"/>
        <v>"鹿仙"</v>
      </c>
      <c r="P2953" s="168">
        <v>25</v>
      </c>
      <c r="Q2953" s="168">
        <v>12947</v>
      </c>
      <c r="R2953" s="168" t="s">
        <v>6207</v>
      </c>
      <c r="S2953" s="168">
        <v>12947</v>
      </c>
      <c r="T2953" s="168" t="str">
        <f t="shared" si="310"/>
        <v>LAN.MON.m110068</v>
      </c>
      <c r="U2953" s="168">
        <v>22947</v>
      </c>
      <c r="V2953" s="168" t="s">
        <v>8614</v>
      </c>
      <c r="W2953" s="168">
        <v>22947</v>
      </c>
      <c r="X2953" s="168" t="str">
        <f t="shared" si="311"/>
        <v>LAN.MON.m120141</v>
      </c>
    </row>
    <row r="2954" spans="9:24" x14ac:dyDescent="0.15">
      <c r="I2954" s="168" t="s">
        <v>13388</v>
      </c>
      <c r="J2954" s="168">
        <v>12963</v>
      </c>
      <c r="K2954" s="168" t="str">
        <f t="shared" si="306"/>
        <v>LAN.MON.m110060</v>
      </c>
      <c r="L2954" s="168" t="str">
        <f t="shared" si="307"/>
        <v>"守境金将"</v>
      </c>
      <c r="M2954" s="168">
        <v>22950</v>
      </c>
      <c r="N2954" s="168" t="str">
        <f t="shared" si="308"/>
        <v>LAN.MON.m120060</v>
      </c>
      <c r="O2954" s="168" t="str">
        <f t="shared" si="309"/>
        <v>"守境仙将"</v>
      </c>
      <c r="P2954" s="168">
        <v>25</v>
      </c>
      <c r="Q2954" s="168">
        <v>12948</v>
      </c>
      <c r="R2954" s="168" t="s">
        <v>6030</v>
      </c>
      <c r="S2954" s="168">
        <v>12948</v>
      </c>
      <c r="T2954" s="168" t="str">
        <f t="shared" si="310"/>
        <v>LAN.MON.m110032</v>
      </c>
      <c r="U2954" s="168">
        <v>22948</v>
      </c>
      <c r="V2954" s="168" t="s">
        <v>5871</v>
      </c>
      <c r="W2954" s="168">
        <v>22948</v>
      </c>
      <c r="X2954" s="168" t="str">
        <f t="shared" si="311"/>
        <v>LAN.MON.m120003</v>
      </c>
    </row>
    <row r="2955" spans="9:24" x14ac:dyDescent="0.15">
      <c r="I2955" s="168" t="s">
        <v>13389</v>
      </c>
      <c r="J2955" s="168">
        <v>12964</v>
      </c>
      <c r="K2955" s="168" t="str">
        <f t="shared" si="306"/>
        <v>LAN.MON.m110064</v>
      </c>
      <c r="L2955" s="168" t="str">
        <f t="shared" si="307"/>
        <v>"荒沙女匪"</v>
      </c>
      <c r="M2955" s="168">
        <v>22951</v>
      </c>
      <c r="N2955" s="168" t="str">
        <f t="shared" si="308"/>
        <v>LAN.MON.m120064</v>
      </c>
      <c r="O2955" s="168" t="str">
        <f t="shared" si="309"/>
        <v>"荒沙匪首"</v>
      </c>
      <c r="P2955" s="168">
        <v>25</v>
      </c>
      <c r="Q2955" s="168">
        <v>12949</v>
      </c>
      <c r="R2955" s="168" t="s">
        <v>6049</v>
      </c>
      <c r="S2955" s="168">
        <v>12949</v>
      </c>
      <c r="T2955" s="168" t="str">
        <f t="shared" si="310"/>
        <v>LAN.MON.m110036</v>
      </c>
      <c r="U2955" s="168">
        <v>22949</v>
      </c>
      <c r="V2955" s="168" t="s">
        <v>5883</v>
      </c>
      <c r="W2955" s="168">
        <v>22949</v>
      </c>
      <c r="X2955" s="168" t="str">
        <f t="shared" si="311"/>
        <v>LAN.MON.m120011</v>
      </c>
    </row>
    <row r="2956" spans="9:24" x14ac:dyDescent="0.15">
      <c r="I2956" s="168" t="s">
        <v>13390</v>
      </c>
      <c r="J2956" s="168">
        <v>12965</v>
      </c>
      <c r="K2956" s="168" t="str">
        <f t="shared" si="306"/>
        <v>LAN.MON.m110103</v>
      </c>
      <c r="L2956" s="168" t="str">
        <f t="shared" si="307"/>
        <v>"弯刀童子"</v>
      </c>
      <c r="M2956" s="168">
        <v>22952</v>
      </c>
      <c r="N2956" s="168" t="str">
        <f t="shared" si="308"/>
        <v>LAN.MON.m120103</v>
      </c>
      <c r="O2956" s="168" t="str">
        <f t="shared" si="309"/>
        <v>"弯刀仙童"</v>
      </c>
      <c r="P2956" s="168">
        <v>26</v>
      </c>
      <c r="Q2956" s="168">
        <v>12950</v>
      </c>
      <c r="R2956" s="168" t="s">
        <v>6132</v>
      </c>
      <c r="S2956" s="168">
        <v>12950</v>
      </c>
      <c r="T2956" s="168" t="str">
        <f t="shared" si="310"/>
        <v>LAN.MON.m110053</v>
      </c>
      <c r="U2956" s="168">
        <v>22950</v>
      </c>
      <c r="V2956" s="168" t="s">
        <v>6167</v>
      </c>
      <c r="W2956" s="168">
        <v>22950</v>
      </c>
      <c r="X2956" s="168" t="str">
        <f t="shared" si="311"/>
        <v>LAN.MON.m120060</v>
      </c>
    </row>
    <row r="2957" spans="9:24" x14ac:dyDescent="0.15">
      <c r="I2957" s="168" t="s">
        <v>13391</v>
      </c>
      <c r="J2957" s="168">
        <v>12966</v>
      </c>
      <c r="K2957" s="168" t="str">
        <f t="shared" si="306"/>
        <v>LAN.MON.m110081</v>
      </c>
      <c r="L2957" s="168" t="str">
        <f t="shared" si="307"/>
        <v>"震山兽"</v>
      </c>
      <c r="M2957" s="168">
        <v>22953</v>
      </c>
      <c r="N2957" s="168" t="str">
        <f t="shared" si="308"/>
        <v>LAN.MON.m120081</v>
      </c>
      <c r="O2957" s="168" t="str">
        <f t="shared" si="309"/>
        <v>"震山兽王"</v>
      </c>
      <c r="P2957" s="168">
        <v>26</v>
      </c>
      <c r="Q2957" s="168">
        <v>12951</v>
      </c>
      <c r="R2957" s="168" t="s">
        <v>6167</v>
      </c>
      <c r="S2957" s="168">
        <v>12951</v>
      </c>
      <c r="T2957" s="168" t="str">
        <f t="shared" si="310"/>
        <v>LAN.MON.m110060</v>
      </c>
      <c r="U2957" s="168">
        <v>22951</v>
      </c>
      <c r="V2957" s="168" t="s">
        <v>6187</v>
      </c>
      <c r="W2957" s="168">
        <v>22951</v>
      </c>
      <c r="X2957" s="168" t="str">
        <f t="shared" si="311"/>
        <v>LAN.MON.m120064</v>
      </c>
    </row>
    <row r="2958" spans="9:24" x14ac:dyDescent="0.15">
      <c r="I2958" s="168" t="s">
        <v>13392</v>
      </c>
      <c r="J2958" s="168">
        <v>12967</v>
      </c>
      <c r="K2958" s="168" t="str">
        <f t="shared" si="306"/>
        <v>LAN.MON.m110053</v>
      </c>
      <c r="L2958" s="168" t="str">
        <f t="shared" si="307"/>
        <v>"腾云龙狮"</v>
      </c>
      <c r="M2958" s="168">
        <v>22954</v>
      </c>
      <c r="N2958" s="168" t="str">
        <f t="shared" si="308"/>
        <v>LAN.MON.m120053</v>
      </c>
      <c r="O2958" s="168" t="str">
        <f t="shared" si="309"/>
        <v>"龙狮皇"</v>
      </c>
      <c r="P2958" s="168">
        <v>26</v>
      </c>
      <c r="Q2958" s="168">
        <v>12952</v>
      </c>
      <c r="R2958" s="168" t="s">
        <v>5871</v>
      </c>
      <c r="S2958" s="168">
        <v>12952</v>
      </c>
      <c r="T2958" s="168" t="str">
        <f t="shared" si="310"/>
        <v>LAN.MON.m110003</v>
      </c>
      <c r="U2958" s="168">
        <v>22952</v>
      </c>
      <c r="V2958" s="168" t="s">
        <v>6372</v>
      </c>
      <c r="W2958" s="168">
        <v>22952</v>
      </c>
      <c r="X2958" s="168" t="str">
        <f t="shared" si="311"/>
        <v>LAN.MON.m120103</v>
      </c>
    </row>
    <row r="2959" spans="9:24" x14ac:dyDescent="0.15">
      <c r="I2959" s="168" t="s">
        <v>13393</v>
      </c>
      <c r="J2959" s="168">
        <v>12968</v>
      </c>
      <c r="K2959" s="168" t="str">
        <f t="shared" si="306"/>
        <v>LAN.MON.m110036</v>
      </c>
      <c r="L2959" s="168" t="str">
        <f t="shared" si="307"/>
        <v>"冰境巨兽"</v>
      </c>
      <c r="M2959" s="168">
        <v>22955</v>
      </c>
      <c r="N2959" s="168" t="str">
        <f t="shared" si="308"/>
        <v>LAN.MON.m120036</v>
      </c>
      <c r="O2959" s="168" t="str">
        <f t="shared" si="309"/>
        <v>"冰境兽王"</v>
      </c>
      <c r="P2959" s="168">
        <v>26</v>
      </c>
      <c r="Q2959" s="168">
        <v>12953</v>
      </c>
      <c r="R2959" s="168" t="s">
        <v>8614</v>
      </c>
      <c r="S2959" s="168">
        <v>12953</v>
      </c>
      <c r="T2959" s="168" t="str">
        <f t="shared" si="310"/>
        <v>LAN.MON.m110141</v>
      </c>
      <c r="U2959" s="168">
        <v>22953</v>
      </c>
      <c r="V2959" s="168" t="s">
        <v>6271</v>
      </c>
      <c r="W2959" s="168">
        <v>22953</v>
      </c>
      <c r="X2959" s="168" t="str">
        <f t="shared" si="311"/>
        <v>LAN.MON.m120081</v>
      </c>
    </row>
    <row r="2960" spans="9:24" x14ac:dyDescent="0.15">
      <c r="I2960" s="168" t="s">
        <v>13394</v>
      </c>
      <c r="J2960" s="168">
        <v>12969</v>
      </c>
      <c r="K2960" s="168" t="str">
        <f t="shared" si="306"/>
        <v>LAN.MON.m110055</v>
      </c>
      <c r="L2960" s="168" t="str">
        <f t="shared" si="307"/>
        <v>"火雀女妖"</v>
      </c>
      <c r="M2960" s="168">
        <v>22956</v>
      </c>
      <c r="N2960" s="168" t="str">
        <f t="shared" si="308"/>
        <v>LAN.MON.m120055</v>
      </c>
      <c r="O2960" s="168" t="str">
        <f t="shared" si="309"/>
        <v>"火雀妖后"</v>
      </c>
      <c r="P2960" s="168">
        <v>6</v>
      </c>
      <c r="Q2960" s="168">
        <v>12954</v>
      </c>
      <c r="R2960" s="168" t="s">
        <v>6167</v>
      </c>
      <c r="S2960" s="168">
        <v>12954</v>
      </c>
      <c r="T2960" s="168" t="str">
        <f t="shared" si="310"/>
        <v>LAN.MON.m110060</v>
      </c>
      <c r="U2960" s="168">
        <v>22954</v>
      </c>
      <c r="V2960" s="168" t="s">
        <v>6132</v>
      </c>
      <c r="W2960" s="168">
        <v>22954</v>
      </c>
      <c r="X2960" s="168" t="str">
        <f t="shared" si="311"/>
        <v>LAN.MON.m120053</v>
      </c>
    </row>
    <row r="2961" spans="9:24" x14ac:dyDescent="0.15">
      <c r="I2961" s="168" t="s">
        <v>13395</v>
      </c>
      <c r="J2961" s="168">
        <v>12970</v>
      </c>
      <c r="K2961" s="168" t="str">
        <f t="shared" si="306"/>
        <v>LAN.MON.m110081</v>
      </c>
      <c r="L2961" s="168" t="str">
        <f t="shared" si="307"/>
        <v>"震山兽"</v>
      </c>
      <c r="M2961" s="168">
        <v>22957</v>
      </c>
      <c r="N2961" s="168" t="str">
        <f t="shared" si="308"/>
        <v>LAN.MON.m120081</v>
      </c>
      <c r="O2961" s="168" t="str">
        <f t="shared" si="309"/>
        <v>"震山兽王"</v>
      </c>
      <c r="P2961" s="168">
        <v>6</v>
      </c>
      <c r="Q2961" s="168">
        <v>12955</v>
      </c>
      <c r="R2961" s="168" t="s">
        <v>6167</v>
      </c>
      <c r="S2961" s="168">
        <v>12955</v>
      </c>
      <c r="T2961" s="168" t="str">
        <f t="shared" si="310"/>
        <v>LAN.MON.m110060</v>
      </c>
      <c r="U2961" s="168">
        <v>22955</v>
      </c>
      <c r="V2961" s="168" t="s">
        <v>6049</v>
      </c>
      <c r="W2961" s="168">
        <v>22955</v>
      </c>
      <c r="X2961" s="168" t="str">
        <f t="shared" si="311"/>
        <v>LAN.MON.m120036</v>
      </c>
    </row>
    <row r="2962" spans="9:24" x14ac:dyDescent="0.15">
      <c r="I2962" s="168" t="s">
        <v>13396</v>
      </c>
      <c r="J2962" s="168">
        <v>12971</v>
      </c>
      <c r="K2962" s="168" t="str">
        <f t="shared" si="306"/>
        <v>LAN.MON.m110143</v>
      </c>
      <c r="L2962" s="168" t="str">
        <f t="shared" si="307"/>
        <v>"搬山蛮兽"</v>
      </c>
      <c r="M2962" s="168">
        <v>22958</v>
      </c>
      <c r="N2962" s="168" t="str">
        <f t="shared" si="308"/>
        <v>LAN.MON.m120143</v>
      </c>
      <c r="O2962" s="168" t="str">
        <f t="shared" si="309"/>
        <v>"搬山蛮兽王"</v>
      </c>
      <c r="P2962" s="168">
        <v>6</v>
      </c>
      <c r="Q2962" s="168">
        <v>12956</v>
      </c>
      <c r="R2962" s="168" t="s">
        <v>8614</v>
      </c>
      <c r="S2962" s="168">
        <v>12956</v>
      </c>
      <c r="T2962" s="168" t="str">
        <f t="shared" si="310"/>
        <v>LAN.MON.m110141</v>
      </c>
      <c r="U2962" s="168">
        <v>22956</v>
      </c>
      <c r="V2962" s="168" t="s">
        <v>6142</v>
      </c>
      <c r="W2962" s="168">
        <v>22956</v>
      </c>
      <c r="X2962" s="168" t="str">
        <f t="shared" si="311"/>
        <v>LAN.MON.m120055</v>
      </c>
    </row>
    <row r="2963" spans="9:24" x14ac:dyDescent="0.15">
      <c r="I2963" s="168" t="s">
        <v>13397</v>
      </c>
      <c r="J2963" s="168">
        <v>12972</v>
      </c>
      <c r="K2963" s="168" t="str">
        <f t="shared" si="306"/>
        <v>LAN.MON.m110144</v>
      </c>
      <c r="L2963" s="168" t="str">
        <f t="shared" si="307"/>
        <v>"噬火天魔"</v>
      </c>
      <c r="M2963" s="168">
        <v>22959</v>
      </c>
      <c r="N2963" s="168" t="str">
        <f t="shared" si="308"/>
        <v>LAN.MON.m120144</v>
      </c>
      <c r="O2963" s="168" t="str">
        <f t="shared" si="309"/>
        <v>"噬火天魔王"</v>
      </c>
      <c r="P2963" s="168">
        <v>6</v>
      </c>
      <c r="Q2963" s="168">
        <v>12957</v>
      </c>
      <c r="R2963" s="168" t="s">
        <v>5883</v>
      </c>
      <c r="S2963" s="168">
        <v>12957</v>
      </c>
      <c r="T2963" s="168" t="str">
        <f t="shared" si="310"/>
        <v>LAN.MON.m110011</v>
      </c>
      <c r="U2963" s="168">
        <v>22957</v>
      </c>
      <c r="V2963" s="168" t="s">
        <v>6271</v>
      </c>
      <c r="W2963" s="168">
        <v>22957</v>
      </c>
      <c r="X2963" s="168" t="str">
        <f t="shared" si="311"/>
        <v>LAN.MON.m120081</v>
      </c>
    </row>
    <row r="2964" spans="9:24" x14ac:dyDescent="0.15">
      <c r="I2964" s="168" t="s">
        <v>13398</v>
      </c>
      <c r="J2964" s="168">
        <v>12973</v>
      </c>
      <c r="K2964" s="168" t="str">
        <f t="shared" si="306"/>
        <v>LAN.MON.m110081</v>
      </c>
      <c r="L2964" s="168" t="str">
        <f t="shared" si="307"/>
        <v>"震山兽"</v>
      </c>
      <c r="M2964" s="168">
        <v>22960</v>
      </c>
      <c r="N2964" s="168" t="str">
        <f t="shared" si="308"/>
        <v>LAN.MON.m120081</v>
      </c>
      <c r="O2964" s="168" t="str">
        <f t="shared" si="309"/>
        <v>"震山兽王"</v>
      </c>
      <c r="P2964" s="168">
        <v>6</v>
      </c>
      <c r="Q2964" s="168">
        <v>12958</v>
      </c>
      <c r="R2964" s="168" t="s">
        <v>6187</v>
      </c>
      <c r="S2964" s="168">
        <v>12958</v>
      </c>
      <c r="T2964" s="168" t="str">
        <f t="shared" si="310"/>
        <v>LAN.MON.m110064</v>
      </c>
      <c r="U2964" s="168">
        <v>22958</v>
      </c>
      <c r="V2964" s="168" t="s">
        <v>10639</v>
      </c>
      <c r="W2964" s="168">
        <v>22958</v>
      </c>
      <c r="X2964" s="168" t="str">
        <f t="shared" si="311"/>
        <v>LAN.MON.m120143</v>
      </c>
    </row>
    <row r="2965" spans="9:24" x14ac:dyDescent="0.15">
      <c r="I2965" s="168" t="s">
        <v>13399</v>
      </c>
      <c r="J2965" s="168">
        <v>12974</v>
      </c>
      <c r="K2965" s="168" t="str">
        <f t="shared" si="306"/>
        <v>LAN.MON.m110053</v>
      </c>
      <c r="L2965" s="168" t="str">
        <f t="shared" si="307"/>
        <v>"腾云龙狮"</v>
      </c>
      <c r="M2965" s="168">
        <v>22961</v>
      </c>
      <c r="N2965" s="168" t="str">
        <f t="shared" si="308"/>
        <v>LAN.MON.m120053</v>
      </c>
      <c r="O2965" s="168" t="str">
        <f t="shared" si="309"/>
        <v>"龙狮皇"</v>
      </c>
      <c r="P2965" s="168">
        <v>6</v>
      </c>
      <c r="Q2965" s="168">
        <v>12959</v>
      </c>
      <c r="R2965" s="168" t="s">
        <v>6372</v>
      </c>
      <c r="S2965" s="168">
        <v>12959</v>
      </c>
      <c r="T2965" s="168" t="str">
        <f t="shared" si="310"/>
        <v>LAN.MON.m110103</v>
      </c>
      <c r="U2965" s="168">
        <v>22959</v>
      </c>
      <c r="V2965" s="168" t="s">
        <v>10643</v>
      </c>
      <c r="W2965" s="168">
        <v>22959</v>
      </c>
      <c r="X2965" s="168" t="str">
        <f t="shared" si="311"/>
        <v>LAN.MON.m120144</v>
      </c>
    </row>
    <row r="2966" spans="9:24" x14ac:dyDescent="0.15">
      <c r="I2966" s="168" t="s">
        <v>13400</v>
      </c>
      <c r="J2966" s="168">
        <v>12975</v>
      </c>
      <c r="K2966" s="168" t="str">
        <f t="shared" si="306"/>
        <v>LAN.MON.m110036</v>
      </c>
      <c r="L2966" s="168" t="str">
        <f t="shared" si="307"/>
        <v>"冰境巨兽"</v>
      </c>
      <c r="M2966" s="168">
        <v>22962</v>
      </c>
      <c r="N2966" s="168" t="str">
        <f t="shared" si="308"/>
        <v>LAN.MON.m120036</v>
      </c>
      <c r="O2966" s="168" t="str">
        <f t="shared" si="309"/>
        <v>"冰境兽王"</v>
      </c>
      <c r="P2966" s="168">
        <v>6</v>
      </c>
      <c r="Q2966" s="168">
        <v>12960</v>
      </c>
      <c r="R2966" s="168" t="s">
        <v>8614</v>
      </c>
      <c r="S2966" s="168">
        <v>12960</v>
      </c>
      <c r="T2966" s="168" t="str">
        <f t="shared" si="310"/>
        <v>LAN.MON.m110141</v>
      </c>
      <c r="U2966" s="168">
        <v>22960</v>
      </c>
      <c r="V2966" s="168" t="s">
        <v>6271</v>
      </c>
      <c r="W2966" s="168">
        <v>22960</v>
      </c>
      <c r="X2966" s="168" t="str">
        <f t="shared" si="311"/>
        <v>LAN.MON.m120081</v>
      </c>
    </row>
    <row r="2967" spans="9:24" x14ac:dyDescent="0.15">
      <c r="I2967" s="168" t="s">
        <v>13401</v>
      </c>
      <c r="J2967" s="168">
        <v>12976</v>
      </c>
      <c r="K2967" s="168" t="str">
        <f t="shared" si="306"/>
        <v>LAN.MON.m110055</v>
      </c>
      <c r="L2967" s="168" t="str">
        <f t="shared" si="307"/>
        <v>"火雀女妖"</v>
      </c>
      <c r="M2967" s="168">
        <v>22963</v>
      </c>
      <c r="N2967" s="168" t="str">
        <f t="shared" si="308"/>
        <v>LAN.MON.m120055</v>
      </c>
      <c r="O2967" s="168" t="str">
        <f t="shared" si="309"/>
        <v>"火雀妖后"</v>
      </c>
      <c r="P2967" s="168">
        <v>6</v>
      </c>
      <c r="Q2967" s="168">
        <v>12961</v>
      </c>
      <c r="R2967" s="168" t="s">
        <v>5871</v>
      </c>
      <c r="S2967" s="168">
        <v>12961</v>
      </c>
      <c r="T2967" s="168" t="str">
        <f t="shared" si="310"/>
        <v>LAN.MON.m110003</v>
      </c>
      <c r="U2967" s="168">
        <v>22961</v>
      </c>
      <c r="V2967" s="168" t="s">
        <v>6132</v>
      </c>
      <c r="W2967" s="168">
        <v>22961</v>
      </c>
      <c r="X2967" s="168" t="str">
        <f t="shared" si="311"/>
        <v>LAN.MON.m120053</v>
      </c>
    </row>
    <row r="2968" spans="9:24" x14ac:dyDescent="0.15">
      <c r="I2968" s="168" t="s">
        <v>13402</v>
      </c>
      <c r="J2968" s="168">
        <v>12977</v>
      </c>
      <c r="K2968" s="168" t="str">
        <f t="shared" si="306"/>
        <v>LAN.MON.m110143</v>
      </c>
      <c r="L2968" s="168" t="str">
        <f t="shared" si="307"/>
        <v>"搬山蛮兽"</v>
      </c>
      <c r="M2968" s="168">
        <v>22964</v>
      </c>
      <c r="N2968" s="168" t="str">
        <f t="shared" si="308"/>
        <v>LAN.MON.m120143</v>
      </c>
      <c r="O2968" s="168" t="str">
        <f t="shared" si="309"/>
        <v>"搬山蛮兽王"</v>
      </c>
      <c r="P2968" s="168">
        <v>6</v>
      </c>
      <c r="Q2968" s="168">
        <v>12962</v>
      </c>
      <c r="R2968" s="168" t="s">
        <v>5883</v>
      </c>
      <c r="S2968" s="168">
        <v>12962</v>
      </c>
      <c r="T2968" s="168" t="str">
        <f t="shared" si="310"/>
        <v>LAN.MON.m110011</v>
      </c>
      <c r="U2968" s="168">
        <v>22962</v>
      </c>
      <c r="V2968" s="168" t="s">
        <v>6049</v>
      </c>
      <c r="W2968" s="168">
        <v>22962</v>
      </c>
      <c r="X2968" s="168" t="str">
        <f t="shared" si="311"/>
        <v>LAN.MON.m120036</v>
      </c>
    </row>
    <row r="2969" spans="9:24" x14ac:dyDescent="0.15">
      <c r="I2969" s="168" t="s">
        <v>13403</v>
      </c>
      <c r="J2969" s="168">
        <v>12978</v>
      </c>
      <c r="K2969" s="168" t="str">
        <f t="shared" si="306"/>
        <v>LAN.MON.m110144</v>
      </c>
      <c r="L2969" s="168" t="str">
        <f t="shared" si="307"/>
        <v>"噬火天魔"</v>
      </c>
      <c r="M2969" s="168">
        <v>22965</v>
      </c>
      <c r="N2969" s="168" t="str">
        <f t="shared" si="308"/>
        <v>LAN.MON.m120144</v>
      </c>
      <c r="O2969" s="168" t="str">
        <f t="shared" si="309"/>
        <v>"噬火天魔王"</v>
      </c>
      <c r="P2969" s="168">
        <v>7</v>
      </c>
      <c r="Q2969" s="168">
        <v>12963</v>
      </c>
      <c r="R2969" s="168" t="s">
        <v>6167</v>
      </c>
      <c r="S2969" s="168">
        <v>12963</v>
      </c>
      <c r="T2969" s="168" t="str">
        <f t="shared" si="310"/>
        <v>LAN.MON.m110060</v>
      </c>
      <c r="U2969" s="168">
        <v>22963</v>
      </c>
      <c r="V2969" s="168" t="s">
        <v>6142</v>
      </c>
      <c r="W2969" s="168">
        <v>22963</v>
      </c>
      <c r="X2969" s="168" t="str">
        <f t="shared" si="311"/>
        <v>LAN.MON.m120055</v>
      </c>
    </row>
    <row r="2970" spans="9:24" x14ac:dyDescent="0.15">
      <c r="I2970" s="168" t="s">
        <v>13404</v>
      </c>
      <c r="J2970" s="168">
        <v>12979</v>
      </c>
      <c r="K2970" s="168" t="str">
        <f t="shared" si="306"/>
        <v>LAN.MON.m110030</v>
      </c>
      <c r="L2970" s="168" t="str">
        <f t="shared" si="307"/>
        <v>"黑刀客"</v>
      </c>
      <c r="M2970" s="168">
        <v>22966</v>
      </c>
      <c r="N2970" s="168" t="str">
        <f t="shared" si="308"/>
        <v>LAN.MON.m120030</v>
      </c>
      <c r="O2970" s="168" t="str">
        <f t="shared" si="309"/>
        <v>"黑刀王"</v>
      </c>
      <c r="P2970" s="168">
        <v>7</v>
      </c>
      <c r="Q2970" s="168">
        <v>12964</v>
      </c>
      <c r="R2970" s="168" t="s">
        <v>6187</v>
      </c>
      <c r="S2970" s="168">
        <v>12964</v>
      </c>
      <c r="T2970" s="168" t="str">
        <f t="shared" si="310"/>
        <v>LAN.MON.m110064</v>
      </c>
      <c r="U2970" s="168">
        <v>22964</v>
      </c>
      <c r="V2970" s="168" t="s">
        <v>10639</v>
      </c>
      <c r="W2970" s="168">
        <v>22964</v>
      </c>
      <c r="X2970" s="168" t="str">
        <f t="shared" si="311"/>
        <v>LAN.MON.m120143</v>
      </c>
    </row>
    <row r="2971" spans="9:24" x14ac:dyDescent="0.15">
      <c r="I2971" s="168" t="s">
        <v>13405</v>
      </c>
      <c r="J2971" s="168">
        <v>12980</v>
      </c>
      <c r="K2971" s="168" t="str">
        <f t="shared" si="306"/>
        <v>LAN.MON.m110102</v>
      </c>
      <c r="L2971" s="168" t="str">
        <f t="shared" si="307"/>
        <v>"镇灵仙将"</v>
      </c>
      <c r="M2971" s="168">
        <v>22967</v>
      </c>
      <c r="N2971" s="168" t="str">
        <f t="shared" si="308"/>
        <v>LAN.MON.m120102</v>
      </c>
      <c r="O2971" s="168" t="str">
        <f t="shared" si="309"/>
        <v>"镇灵仙王"</v>
      </c>
      <c r="P2971" s="168">
        <v>7</v>
      </c>
      <c r="Q2971" s="168">
        <v>12965</v>
      </c>
      <c r="R2971" s="168" t="s">
        <v>6372</v>
      </c>
      <c r="S2971" s="168">
        <v>12965</v>
      </c>
      <c r="T2971" s="168" t="str">
        <f t="shared" si="310"/>
        <v>LAN.MON.m110103</v>
      </c>
      <c r="U2971" s="168">
        <v>22965</v>
      </c>
      <c r="V2971" s="168" t="s">
        <v>10643</v>
      </c>
      <c r="W2971" s="168">
        <v>22965</v>
      </c>
      <c r="X2971" s="168" t="str">
        <f t="shared" si="311"/>
        <v>LAN.MON.m120144</v>
      </c>
    </row>
    <row r="2972" spans="9:24" x14ac:dyDescent="0.15">
      <c r="I2972" s="168" t="s">
        <v>13406</v>
      </c>
      <c r="J2972" s="168">
        <v>12981</v>
      </c>
      <c r="K2972" s="168" t="str">
        <f t="shared" si="306"/>
        <v>LAN.MON.m110145</v>
      </c>
      <c r="L2972" s="168" t="str">
        <f t="shared" si="307"/>
        <v>"大荒羽民"</v>
      </c>
      <c r="M2972" s="168">
        <v>22968</v>
      </c>
      <c r="N2972" s="168" t="str">
        <f t="shared" si="308"/>
        <v>LAN.MON.m120145</v>
      </c>
      <c r="O2972" s="168" t="str">
        <f t="shared" si="309"/>
        <v>"大荒羽主"</v>
      </c>
      <c r="P2972" s="168">
        <v>7</v>
      </c>
      <c r="Q2972" s="168">
        <v>12966</v>
      </c>
      <c r="R2972" s="168" t="s">
        <v>6271</v>
      </c>
      <c r="S2972" s="168">
        <v>12966</v>
      </c>
      <c r="T2972" s="168" t="str">
        <f t="shared" si="310"/>
        <v>LAN.MON.m110081</v>
      </c>
      <c r="U2972" s="168">
        <v>22966</v>
      </c>
      <c r="V2972" s="168" t="s">
        <v>6021</v>
      </c>
      <c r="W2972" s="168">
        <v>22966</v>
      </c>
      <c r="X2972" s="168" t="str">
        <f t="shared" si="311"/>
        <v>LAN.MON.m120030</v>
      </c>
    </row>
    <row r="2973" spans="9:24" x14ac:dyDescent="0.15">
      <c r="I2973" s="168" t="s">
        <v>13407</v>
      </c>
      <c r="J2973" s="168">
        <v>12982</v>
      </c>
      <c r="K2973" s="168" t="str">
        <f t="shared" si="306"/>
        <v>LAN.MON.m110141</v>
      </c>
      <c r="L2973" s="168" t="str">
        <f t="shared" si="307"/>
        <v>"巧音魔灵"</v>
      </c>
      <c r="M2973" s="168">
        <v>22969</v>
      </c>
      <c r="N2973" s="168" t="str">
        <f t="shared" si="308"/>
        <v>LAN.MON.m120141</v>
      </c>
      <c r="O2973" s="168" t="str">
        <f t="shared" si="309"/>
        <v>"巧音魔仙"</v>
      </c>
      <c r="P2973" s="168">
        <v>7</v>
      </c>
      <c r="Q2973" s="168">
        <v>12967</v>
      </c>
      <c r="R2973" s="168" t="s">
        <v>6132</v>
      </c>
      <c r="S2973" s="168">
        <v>12967</v>
      </c>
      <c r="T2973" s="168" t="str">
        <f t="shared" si="310"/>
        <v>LAN.MON.m110053</v>
      </c>
      <c r="U2973" s="168">
        <v>22967</v>
      </c>
      <c r="V2973" s="168" t="s">
        <v>6367</v>
      </c>
      <c r="W2973" s="168">
        <v>22967</v>
      </c>
      <c r="X2973" s="168" t="str">
        <f t="shared" si="311"/>
        <v>LAN.MON.m120102</v>
      </c>
    </row>
    <row r="2974" spans="9:24" x14ac:dyDescent="0.15">
      <c r="I2974" s="168" t="s">
        <v>13408</v>
      </c>
      <c r="J2974" s="168">
        <v>12983</v>
      </c>
      <c r="K2974" s="168" t="str">
        <f t="shared" si="306"/>
        <v>LAN.MON.m110030</v>
      </c>
      <c r="L2974" s="168" t="str">
        <f t="shared" si="307"/>
        <v>"黑刀客"</v>
      </c>
      <c r="M2974" s="168">
        <v>22970</v>
      </c>
      <c r="N2974" s="168" t="str">
        <f t="shared" si="308"/>
        <v>LAN.MON.m120030</v>
      </c>
      <c r="O2974" s="168" t="str">
        <f t="shared" si="309"/>
        <v>"黑刀王"</v>
      </c>
      <c r="P2974" s="168">
        <v>7</v>
      </c>
      <c r="Q2974" s="168">
        <v>12968</v>
      </c>
      <c r="R2974" s="168" t="s">
        <v>6049</v>
      </c>
      <c r="S2974" s="168">
        <v>12968</v>
      </c>
      <c r="T2974" s="168" t="str">
        <f t="shared" si="310"/>
        <v>LAN.MON.m110036</v>
      </c>
      <c r="U2974" s="168">
        <v>22968</v>
      </c>
      <c r="V2974" s="168" t="s">
        <v>10680</v>
      </c>
      <c r="W2974" s="168">
        <v>22968</v>
      </c>
      <c r="X2974" s="168" t="str">
        <f t="shared" si="311"/>
        <v>LAN.MON.m120145</v>
      </c>
    </row>
    <row r="2975" spans="9:24" x14ac:dyDescent="0.15">
      <c r="I2975" s="168" t="s">
        <v>13409</v>
      </c>
      <c r="J2975" s="168">
        <v>12984</v>
      </c>
      <c r="K2975" s="168" t="str">
        <f t="shared" si="306"/>
        <v>LAN.MON.m110109</v>
      </c>
      <c r="L2975" s="168" t="str">
        <f t="shared" si="307"/>
        <v>"镇山虎妖"</v>
      </c>
      <c r="M2975" s="168">
        <v>22971</v>
      </c>
      <c r="N2975" s="168" t="str">
        <f t="shared" si="308"/>
        <v>LAN.MON.m120109</v>
      </c>
      <c r="O2975" s="168" t="str">
        <f t="shared" si="309"/>
        <v>"镇山虎王"</v>
      </c>
      <c r="P2975" s="168">
        <v>7</v>
      </c>
      <c r="Q2975" s="168">
        <v>12969</v>
      </c>
      <c r="R2975" s="168" t="s">
        <v>6142</v>
      </c>
      <c r="S2975" s="168">
        <v>12969</v>
      </c>
      <c r="T2975" s="168" t="str">
        <f t="shared" si="310"/>
        <v>LAN.MON.m110055</v>
      </c>
      <c r="U2975" s="168">
        <v>22969</v>
      </c>
      <c r="V2975" s="168" t="s">
        <v>8614</v>
      </c>
      <c r="W2975" s="168">
        <v>22969</v>
      </c>
      <c r="X2975" s="168" t="str">
        <f t="shared" si="311"/>
        <v>LAN.MON.m120141</v>
      </c>
    </row>
    <row r="2976" spans="9:24" x14ac:dyDescent="0.15">
      <c r="I2976" s="168" t="s">
        <v>13410</v>
      </c>
      <c r="J2976" s="168">
        <v>12985</v>
      </c>
      <c r="K2976" s="168" t="str">
        <f t="shared" si="306"/>
        <v>LAN.MON.m110102</v>
      </c>
      <c r="L2976" s="168" t="str">
        <f t="shared" si="307"/>
        <v>"镇灵仙将"</v>
      </c>
      <c r="M2976" s="168">
        <v>22972</v>
      </c>
      <c r="N2976" s="168" t="str">
        <f t="shared" si="308"/>
        <v>LAN.MON.m120102</v>
      </c>
      <c r="O2976" s="168" t="str">
        <f t="shared" si="309"/>
        <v>"镇灵仙王"</v>
      </c>
      <c r="P2976" s="168">
        <v>7</v>
      </c>
      <c r="Q2976" s="168">
        <v>12970</v>
      </c>
      <c r="R2976" s="168" t="s">
        <v>6271</v>
      </c>
      <c r="S2976" s="168">
        <v>12970</v>
      </c>
      <c r="T2976" s="168" t="str">
        <f t="shared" si="310"/>
        <v>LAN.MON.m110081</v>
      </c>
      <c r="U2976" s="168">
        <v>22970</v>
      </c>
      <c r="V2976" s="168" t="s">
        <v>6021</v>
      </c>
      <c r="W2976" s="168">
        <v>22970</v>
      </c>
      <c r="X2976" s="168" t="str">
        <f t="shared" si="311"/>
        <v>LAN.MON.m120030</v>
      </c>
    </row>
    <row r="2977" spans="9:24" x14ac:dyDescent="0.15">
      <c r="I2977" s="168" t="s">
        <v>13411</v>
      </c>
      <c r="J2977" s="168">
        <v>12986</v>
      </c>
      <c r="K2977" s="168" t="str">
        <f t="shared" si="306"/>
        <v>LAN.MON.m110011</v>
      </c>
      <c r="L2977" s="168" t="str">
        <f t="shared" si="307"/>
        <v>"鹿灵"</v>
      </c>
      <c r="M2977" s="168">
        <v>22973</v>
      </c>
      <c r="N2977" s="168" t="str">
        <f t="shared" si="308"/>
        <v>LAN.MON.m120011</v>
      </c>
      <c r="O2977" s="168" t="str">
        <f t="shared" si="309"/>
        <v>"鹿仙"</v>
      </c>
      <c r="P2977" s="168">
        <v>7</v>
      </c>
      <c r="Q2977" s="168">
        <v>12971</v>
      </c>
      <c r="R2977" s="168" t="s">
        <v>10639</v>
      </c>
      <c r="S2977" s="168">
        <v>12971</v>
      </c>
      <c r="T2977" s="168" t="str">
        <f t="shared" si="310"/>
        <v>LAN.MON.m110143</v>
      </c>
      <c r="U2977" s="168">
        <v>22971</v>
      </c>
      <c r="V2977" s="168" t="s">
        <v>6402</v>
      </c>
      <c r="W2977" s="168">
        <v>22971</v>
      </c>
      <c r="X2977" s="168" t="str">
        <f t="shared" si="311"/>
        <v>LAN.MON.m120109</v>
      </c>
    </row>
    <row r="2978" spans="9:24" x14ac:dyDescent="0.15">
      <c r="I2978" s="168" t="s">
        <v>13412</v>
      </c>
      <c r="J2978" s="168">
        <v>12987</v>
      </c>
      <c r="K2978" s="168" t="str">
        <f t="shared" si="306"/>
        <v>LAN.MON.m110109</v>
      </c>
      <c r="L2978" s="168" t="str">
        <f t="shared" si="307"/>
        <v>"镇山虎妖"</v>
      </c>
      <c r="M2978" s="168">
        <v>22974</v>
      </c>
      <c r="N2978" s="168" t="str">
        <f t="shared" si="308"/>
        <v>LAN.MON.m120109</v>
      </c>
      <c r="O2978" s="168" t="str">
        <f t="shared" si="309"/>
        <v>"镇山虎王"</v>
      </c>
      <c r="P2978" s="168">
        <v>7</v>
      </c>
      <c r="Q2978" s="168">
        <v>12972</v>
      </c>
      <c r="R2978" s="168" t="s">
        <v>10643</v>
      </c>
      <c r="S2978" s="168">
        <v>12972</v>
      </c>
      <c r="T2978" s="168" t="str">
        <f t="shared" si="310"/>
        <v>LAN.MON.m110144</v>
      </c>
      <c r="U2978" s="168">
        <v>22972</v>
      </c>
      <c r="V2978" s="168" t="s">
        <v>6367</v>
      </c>
      <c r="W2978" s="168">
        <v>22972</v>
      </c>
      <c r="X2978" s="168" t="str">
        <f t="shared" si="311"/>
        <v>LAN.MON.m120102</v>
      </c>
    </row>
    <row r="2979" spans="9:24" x14ac:dyDescent="0.15">
      <c r="I2979" s="168" t="s">
        <v>13413</v>
      </c>
      <c r="J2979" s="168">
        <v>12988</v>
      </c>
      <c r="K2979" s="168" t="str">
        <f t="shared" si="306"/>
        <v>LAN.MON.m110102</v>
      </c>
      <c r="L2979" s="168" t="str">
        <f t="shared" si="307"/>
        <v>"镇灵仙将"</v>
      </c>
      <c r="M2979" s="168">
        <v>22975</v>
      </c>
      <c r="N2979" s="168" t="str">
        <f t="shared" si="308"/>
        <v>LAN.MON.m120102</v>
      </c>
      <c r="O2979" s="168" t="str">
        <f t="shared" si="309"/>
        <v>"镇灵仙王"</v>
      </c>
      <c r="P2979" s="168">
        <v>9</v>
      </c>
      <c r="Q2979" s="168">
        <v>12973</v>
      </c>
      <c r="R2979" s="168" t="s">
        <v>6271</v>
      </c>
      <c r="S2979" s="168">
        <v>12973</v>
      </c>
      <c r="T2979" s="168" t="str">
        <f t="shared" si="310"/>
        <v>LAN.MON.m110081</v>
      </c>
      <c r="U2979" s="168">
        <v>22973</v>
      </c>
      <c r="V2979" s="168" t="s">
        <v>5883</v>
      </c>
      <c r="W2979" s="168">
        <v>22973</v>
      </c>
      <c r="X2979" s="168" t="str">
        <f t="shared" si="311"/>
        <v>LAN.MON.m120011</v>
      </c>
    </row>
    <row r="2980" spans="9:24" x14ac:dyDescent="0.15">
      <c r="I2980" s="168" t="s">
        <v>13414</v>
      </c>
      <c r="J2980" s="168">
        <v>12989</v>
      </c>
      <c r="K2980" s="168" t="str">
        <f t="shared" si="306"/>
        <v>LAN.MON.m110011</v>
      </c>
      <c r="L2980" s="168" t="str">
        <f t="shared" si="307"/>
        <v>"鹿灵"</v>
      </c>
      <c r="M2980" s="168">
        <v>22976</v>
      </c>
      <c r="N2980" s="168" t="str">
        <f t="shared" si="308"/>
        <v>LAN.MON.m120011</v>
      </c>
      <c r="O2980" s="168" t="str">
        <f t="shared" si="309"/>
        <v>"鹿仙"</v>
      </c>
      <c r="P2980" s="168">
        <v>9</v>
      </c>
      <c r="Q2980" s="168">
        <v>12974</v>
      </c>
      <c r="R2980" s="168" t="s">
        <v>6132</v>
      </c>
      <c r="S2980" s="168">
        <v>12974</v>
      </c>
      <c r="T2980" s="168" t="str">
        <f t="shared" si="310"/>
        <v>LAN.MON.m110053</v>
      </c>
      <c r="U2980" s="168">
        <v>22974</v>
      </c>
      <c r="V2980" s="168" t="s">
        <v>6402</v>
      </c>
      <c r="W2980" s="168">
        <v>22974</v>
      </c>
      <c r="X2980" s="168" t="str">
        <f t="shared" si="311"/>
        <v>LAN.MON.m120109</v>
      </c>
    </row>
    <row r="2981" spans="9:24" x14ac:dyDescent="0.15">
      <c r="I2981" s="168" t="s">
        <v>13415</v>
      </c>
      <c r="J2981" s="168">
        <v>12990</v>
      </c>
      <c r="K2981" s="168" t="str">
        <f t="shared" si="306"/>
        <v>LAN.MON.m110145</v>
      </c>
      <c r="L2981" s="168" t="str">
        <f t="shared" si="307"/>
        <v>"大荒羽民"</v>
      </c>
      <c r="M2981" s="168">
        <v>22977</v>
      </c>
      <c r="N2981" s="168" t="str">
        <f t="shared" si="308"/>
        <v>LAN.MON.m120145</v>
      </c>
      <c r="O2981" s="168" t="str">
        <f t="shared" si="309"/>
        <v>"大荒羽主"</v>
      </c>
      <c r="P2981" s="168">
        <v>9</v>
      </c>
      <c r="Q2981" s="168">
        <v>12975</v>
      </c>
      <c r="R2981" s="168" t="s">
        <v>6049</v>
      </c>
      <c r="S2981" s="168">
        <v>12975</v>
      </c>
      <c r="T2981" s="168" t="str">
        <f t="shared" si="310"/>
        <v>LAN.MON.m110036</v>
      </c>
      <c r="U2981" s="168">
        <v>22975</v>
      </c>
      <c r="V2981" s="168" t="s">
        <v>6367</v>
      </c>
      <c r="W2981" s="168">
        <v>22975</v>
      </c>
      <c r="X2981" s="168" t="str">
        <f t="shared" si="311"/>
        <v>LAN.MON.m120102</v>
      </c>
    </row>
    <row r="2982" spans="9:24" x14ac:dyDescent="0.15">
      <c r="I2982" s="168" t="s">
        <v>13416</v>
      </c>
      <c r="J2982" s="168">
        <v>12991</v>
      </c>
      <c r="K2982" s="168" t="str">
        <f t="shared" si="306"/>
        <v>LAN.MON.m110064</v>
      </c>
      <c r="L2982" s="168" t="str">
        <f t="shared" si="307"/>
        <v>"荒沙女匪"</v>
      </c>
      <c r="M2982" s="168">
        <v>22978</v>
      </c>
      <c r="N2982" s="168" t="str">
        <f t="shared" si="308"/>
        <v>LAN.MON.m120064</v>
      </c>
      <c r="O2982" s="168" t="str">
        <f t="shared" si="309"/>
        <v>"荒沙匪首"</v>
      </c>
      <c r="P2982" s="168">
        <v>9</v>
      </c>
      <c r="Q2982" s="168">
        <v>12976</v>
      </c>
      <c r="R2982" s="168" t="s">
        <v>6142</v>
      </c>
      <c r="S2982" s="168">
        <v>12976</v>
      </c>
      <c r="T2982" s="168" t="str">
        <f t="shared" si="310"/>
        <v>LAN.MON.m110055</v>
      </c>
      <c r="U2982" s="168">
        <v>22976</v>
      </c>
      <c r="V2982" s="168" t="s">
        <v>5883</v>
      </c>
      <c r="W2982" s="168">
        <v>22976</v>
      </c>
      <c r="X2982" s="168" t="str">
        <f t="shared" si="311"/>
        <v>LAN.MON.m120011</v>
      </c>
    </row>
    <row r="2983" spans="9:24" x14ac:dyDescent="0.15">
      <c r="I2983" s="168" t="s">
        <v>13417</v>
      </c>
      <c r="J2983" s="168">
        <v>12992</v>
      </c>
      <c r="K2983" s="168" t="str">
        <f t="shared" si="306"/>
        <v>LAN.MON.m110025</v>
      </c>
      <c r="L2983" s="168" t="str">
        <f t="shared" si="307"/>
        <v>"剑道恶徒"</v>
      </c>
      <c r="M2983" s="168">
        <v>22979</v>
      </c>
      <c r="N2983" s="168" t="str">
        <f t="shared" si="308"/>
        <v>LAN.MON.m120025</v>
      </c>
      <c r="O2983" s="168" t="str">
        <f t="shared" si="309"/>
        <v>"恶徒众首"</v>
      </c>
      <c r="P2983" s="168">
        <v>9</v>
      </c>
      <c r="Q2983" s="168">
        <v>12977</v>
      </c>
      <c r="R2983" s="168" t="s">
        <v>10639</v>
      </c>
      <c r="S2983" s="168">
        <v>12977</v>
      </c>
      <c r="T2983" s="168" t="str">
        <f t="shared" si="310"/>
        <v>LAN.MON.m110143</v>
      </c>
      <c r="U2983" s="168">
        <v>22977</v>
      </c>
      <c r="V2983" s="168" t="s">
        <v>10680</v>
      </c>
      <c r="W2983" s="168">
        <v>22977</v>
      </c>
      <c r="X2983" s="168" t="str">
        <f t="shared" si="311"/>
        <v>LAN.MON.m120145</v>
      </c>
    </row>
    <row r="2984" spans="9:24" x14ac:dyDescent="0.15">
      <c r="I2984" s="168" t="s">
        <v>13418</v>
      </c>
      <c r="J2984" s="168">
        <v>12993</v>
      </c>
      <c r="K2984" s="168" t="str">
        <f t="shared" si="306"/>
        <v>LAN.MON.m110030</v>
      </c>
      <c r="L2984" s="168" t="str">
        <f t="shared" si="307"/>
        <v>"黑刀客"</v>
      </c>
      <c r="M2984" s="168">
        <v>22980</v>
      </c>
      <c r="N2984" s="168" t="str">
        <f t="shared" si="308"/>
        <v>LAN.MON.m120030</v>
      </c>
      <c r="O2984" s="168" t="str">
        <f t="shared" si="309"/>
        <v>"黑刀王"</v>
      </c>
      <c r="P2984" s="168">
        <v>9</v>
      </c>
      <c r="Q2984" s="168">
        <v>12978</v>
      </c>
      <c r="R2984" s="168" t="s">
        <v>10643</v>
      </c>
      <c r="S2984" s="168">
        <v>12978</v>
      </c>
      <c r="T2984" s="168" t="str">
        <f t="shared" si="310"/>
        <v>LAN.MON.m110144</v>
      </c>
      <c r="U2984" s="168">
        <v>22978</v>
      </c>
      <c r="V2984" s="168" t="s">
        <v>6187</v>
      </c>
      <c r="W2984" s="168">
        <v>22978</v>
      </c>
      <c r="X2984" s="168" t="str">
        <f t="shared" si="311"/>
        <v>LAN.MON.m120064</v>
      </c>
    </row>
    <row r="2985" spans="9:24" x14ac:dyDescent="0.15">
      <c r="I2985" s="168" t="s">
        <v>13419</v>
      </c>
      <c r="J2985" s="168">
        <v>12994</v>
      </c>
      <c r="K2985" s="168" t="str">
        <f t="shared" si="306"/>
        <v>LAN.MON.m110146</v>
      </c>
      <c r="L2985" s="168" t="str">
        <f t="shared" si="307"/>
        <v>"铁爪狼妖"</v>
      </c>
      <c r="M2985" s="168">
        <v>22981</v>
      </c>
      <c r="N2985" s="168" t="str">
        <f t="shared" si="308"/>
        <v>LAN.MON.m120146</v>
      </c>
      <c r="O2985" s="168" t="str">
        <f t="shared" si="309"/>
        <v>"铁爪狼王"</v>
      </c>
      <c r="P2985" s="168">
        <v>9</v>
      </c>
      <c r="Q2985" s="168">
        <v>12979</v>
      </c>
      <c r="R2985" s="168" t="s">
        <v>6021</v>
      </c>
      <c r="S2985" s="168">
        <v>12979</v>
      </c>
      <c r="T2985" s="168" t="str">
        <f t="shared" si="310"/>
        <v>LAN.MON.m110030</v>
      </c>
      <c r="U2985" s="168">
        <v>22979</v>
      </c>
      <c r="V2985" s="168" t="s">
        <v>5996</v>
      </c>
      <c r="W2985" s="168">
        <v>22979</v>
      </c>
      <c r="X2985" s="168" t="str">
        <f t="shared" si="311"/>
        <v>LAN.MON.m120025</v>
      </c>
    </row>
    <row r="2986" spans="9:24" x14ac:dyDescent="0.15">
      <c r="I2986" s="168" t="s">
        <v>13420</v>
      </c>
      <c r="J2986" s="168">
        <v>12995</v>
      </c>
      <c r="K2986" s="168" t="str">
        <f t="shared" si="306"/>
        <v>LAN.MON.m110022</v>
      </c>
      <c r="L2986" s="168" t="str">
        <f t="shared" si="307"/>
        <v>"恶匪"</v>
      </c>
      <c r="M2986" s="168">
        <v>22982</v>
      </c>
      <c r="N2986" s="168" t="str">
        <f t="shared" si="308"/>
        <v>LAN.MON.m120022</v>
      </c>
      <c r="O2986" s="168" t="str">
        <f t="shared" si="309"/>
        <v>"匪王"</v>
      </c>
      <c r="P2986" s="168">
        <v>9</v>
      </c>
      <c r="Q2986" s="168">
        <v>12980</v>
      </c>
      <c r="R2986" s="168" t="s">
        <v>6367</v>
      </c>
      <c r="S2986" s="168">
        <v>12980</v>
      </c>
      <c r="T2986" s="168" t="str">
        <f t="shared" si="310"/>
        <v>LAN.MON.m110102</v>
      </c>
      <c r="U2986" s="168">
        <v>22980</v>
      </c>
      <c r="V2986" s="168" t="s">
        <v>6021</v>
      </c>
      <c r="W2986" s="168">
        <v>22980</v>
      </c>
      <c r="X2986" s="168" t="str">
        <f t="shared" si="311"/>
        <v>LAN.MON.m120030</v>
      </c>
    </row>
    <row r="2987" spans="9:24" x14ac:dyDescent="0.15">
      <c r="I2987" s="168" t="s">
        <v>13421</v>
      </c>
      <c r="J2987" s="168">
        <v>12996</v>
      </c>
      <c r="K2987" s="168" t="str">
        <f t="shared" si="306"/>
        <v>LAN.MON.m110063</v>
      </c>
      <c r="L2987" s="168" t="str">
        <f t="shared" si="307"/>
        <v>"荒沙女匪"</v>
      </c>
      <c r="M2987" s="168">
        <v>22983</v>
      </c>
      <c r="N2987" s="168" t="str">
        <f t="shared" si="308"/>
        <v>LAN.MON.m120063</v>
      </c>
      <c r="O2987" s="168" t="str">
        <f t="shared" si="309"/>
        <v>"荒沙匪首"</v>
      </c>
      <c r="P2987" s="168">
        <v>9</v>
      </c>
      <c r="Q2987" s="168">
        <v>12981</v>
      </c>
      <c r="R2987" s="168" t="s">
        <v>10680</v>
      </c>
      <c r="S2987" s="168">
        <v>12981</v>
      </c>
      <c r="T2987" s="168" t="str">
        <f t="shared" si="310"/>
        <v>LAN.MON.m110145</v>
      </c>
      <c r="U2987" s="168">
        <v>22981</v>
      </c>
      <c r="V2987" s="168" t="s">
        <v>10733</v>
      </c>
      <c r="W2987" s="168">
        <v>22981</v>
      </c>
      <c r="X2987" s="168" t="str">
        <f t="shared" si="311"/>
        <v>LAN.MON.m120146</v>
      </c>
    </row>
    <row r="2988" spans="9:24" x14ac:dyDescent="0.15">
      <c r="I2988" s="168" t="s">
        <v>13422</v>
      </c>
      <c r="J2988" s="168">
        <v>12997</v>
      </c>
      <c r="K2988" s="168" t="str">
        <f t="shared" si="306"/>
        <v>LAN.MON.m110030</v>
      </c>
      <c r="L2988" s="168" t="str">
        <f t="shared" si="307"/>
        <v>"黑刀客"</v>
      </c>
      <c r="M2988" s="168">
        <v>22984</v>
      </c>
      <c r="N2988" s="168" t="str">
        <f t="shared" si="308"/>
        <v>LAN.MON.m120030</v>
      </c>
      <c r="O2988" s="168" t="str">
        <f t="shared" si="309"/>
        <v>"黑刀王"</v>
      </c>
      <c r="P2988" s="168">
        <v>9</v>
      </c>
      <c r="Q2988" s="168">
        <v>12982</v>
      </c>
      <c r="R2988" s="168" t="s">
        <v>8614</v>
      </c>
      <c r="S2988" s="168">
        <v>12982</v>
      </c>
      <c r="T2988" s="168" t="str">
        <f t="shared" si="310"/>
        <v>LAN.MON.m110141</v>
      </c>
      <c r="U2988" s="168">
        <v>22982</v>
      </c>
      <c r="V2988" s="168" t="s">
        <v>5981</v>
      </c>
      <c r="W2988" s="168">
        <v>22982</v>
      </c>
      <c r="X2988" s="168" t="str">
        <f t="shared" si="311"/>
        <v>LAN.MON.m120022</v>
      </c>
    </row>
    <row r="2989" spans="9:24" x14ac:dyDescent="0.15">
      <c r="I2989" s="168" t="s">
        <v>13423</v>
      </c>
      <c r="J2989" s="168">
        <v>12998</v>
      </c>
      <c r="K2989" s="168" t="str">
        <f t="shared" si="306"/>
        <v>LAN.MON.m110146</v>
      </c>
      <c r="L2989" s="168" t="str">
        <f t="shared" si="307"/>
        <v>"铁爪狼妖"</v>
      </c>
      <c r="M2989" s="168">
        <v>22985</v>
      </c>
      <c r="N2989" s="168" t="str">
        <f t="shared" si="308"/>
        <v>LAN.MON.m120146</v>
      </c>
      <c r="O2989" s="168" t="str">
        <f t="shared" si="309"/>
        <v>"铁爪狼王"</v>
      </c>
      <c r="P2989" s="168">
        <v>8</v>
      </c>
      <c r="Q2989" s="168">
        <v>12983</v>
      </c>
      <c r="R2989" s="168" t="s">
        <v>6021</v>
      </c>
      <c r="S2989" s="168">
        <v>12983</v>
      </c>
      <c r="T2989" s="168" t="str">
        <f t="shared" si="310"/>
        <v>LAN.MON.m110030</v>
      </c>
      <c r="U2989" s="168">
        <v>22983</v>
      </c>
      <c r="V2989" s="168" t="s">
        <v>6182</v>
      </c>
      <c r="W2989" s="168">
        <v>22983</v>
      </c>
      <c r="X2989" s="168" t="str">
        <f t="shared" si="311"/>
        <v>LAN.MON.m120063</v>
      </c>
    </row>
    <row r="2990" spans="9:24" x14ac:dyDescent="0.15">
      <c r="I2990" s="168" t="s">
        <v>13424</v>
      </c>
      <c r="J2990" s="168">
        <v>12999</v>
      </c>
      <c r="K2990" s="168" t="str">
        <f t="shared" si="306"/>
        <v>LAN.MON.m110064</v>
      </c>
      <c r="L2990" s="168" t="str">
        <f t="shared" si="307"/>
        <v>"荒沙女匪"</v>
      </c>
      <c r="M2990" s="168">
        <v>22986</v>
      </c>
      <c r="N2990" s="168" t="str">
        <f t="shared" si="308"/>
        <v>LAN.MON.m120064</v>
      </c>
      <c r="O2990" s="168" t="str">
        <f t="shared" si="309"/>
        <v>"荒沙匪首"</v>
      </c>
      <c r="P2990" s="168">
        <v>8</v>
      </c>
      <c r="Q2990" s="168">
        <v>12984</v>
      </c>
      <c r="R2990" s="168" t="s">
        <v>6402</v>
      </c>
      <c r="S2990" s="168">
        <v>12984</v>
      </c>
      <c r="T2990" s="168" t="str">
        <f t="shared" si="310"/>
        <v>LAN.MON.m110109</v>
      </c>
      <c r="U2990" s="168">
        <v>22984</v>
      </c>
      <c r="V2990" s="168" t="s">
        <v>6021</v>
      </c>
      <c r="W2990" s="168">
        <v>22984</v>
      </c>
      <c r="X2990" s="168" t="str">
        <f t="shared" si="311"/>
        <v>LAN.MON.m120030</v>
      </c>
    </row>
    <row r="2991" spans="9:24" x14ac:dyDescent="0.15">
      <c r="I2991" s="168" t="s">
        <v>13425</v>
      </c>
      <c r="J2991" s="168">
        <v>13000</v>
      </c>
      <c r="K2991" s="168" t="str">
        <f t="shared" si="306"/>
        <v>LAN.MON.m110025</v>
      </c>
      <c r="L2991" s="168" t="str">
        <f t="shared" si="307"/>
        <v>"剑道恶徒"</v>
      </c>
      <c r="M2991" s="168">
        <v>22987</v>
      </c>
      <c r="N2991" s="168" t="str">
        <f t="shared" si="308"/>
        <v>LAN.MON.m120025</v>
      </c>
      <c r="O2991" s="168" t="str">
        <f t="shared" si="309"/>
        <v>"恶徒众首"</v>
      </c>
      <c r="P2991" s="168">
        <v>8</v>
      </c>
      <c r="Q2991" s="168">
        <v>12985</v>
      </c>
      <c r="R2991" s="168" t="s">
        <v>6367</v>
      </c>
      <c r="S2991" s="168">
        <v>12985</v>
      </c>
      <c r="T2991" s="168" t="str">
        <f t="shared" si="310"/>
        <v>LAN.MON.m110102</v>
      </c>
      <c r="U2991" s="168">
        <v>22985</v>
      </c>
      <c r="V2991" s="168" t="s">
        <v>10733</v>
      </c>
      <c r="W2991" s="168">
        <v>22985</v>
      </c>
      <c r="X2991" s="168" t="str">
        <f t="shared" si="311"/>
        <v>LAN.MON.m120146</v>
      </c>
    </row>
    <row r="2992" spans="9:24" x14ac:dyDescent="0.15">
      <c r="I2992" s="168" t="s">
        <v>13426</v>
      </c>
      <c r="J2992" s="168">
        <v>13001</v>
      </c>
      <c r="K2992" s="168" t="str">
        <f t="shared" si="306"/>
        <v>LAN.MON.m110030</v>
      </c>
      <c r="L2992" s="168" t="str">
        <f t="shared" si="307"/>
        <v>"黑刀客"</v>
      </c>
      <c r="M2992" s="168">
        <v>22988</v>
      </c>
      <c r="N2992" s="168" t="str">
        <f t="shared" si="308"/>
        <v>LAN.MON.m120030</v>
      </c>
      <c r="O2992" s="168" t="str">
        <f t="shared" si="309"/>
        <v>"黑刀王"</v>
      </c>
      <c r="P2992" s="168">
        <v>8</v>
      </c>
      <c r="Q2992" s="168">
        <v>12986</v>
      </c>
      <c r="R2992" s="168" t="s">
        <v>5883</v>
      </c>
      <c r="S2992" s="168">
        <v>12986</v>
      </c>
      <c r="T2992" s="168" t="str">
        <f t="shared" si="310"/>
        <v>LAN.MON.m110011</v>
      </c>
      <c r="U2992" s="168">
        <v>22986</v>
      </c>
      <c r="V2992" s="168" t="s">
        <v>6187</v>
      </c>
      <c r="W2992" s="168">
        <v>22986</v>
      </c>
      <c r="X2992" s="168" t="str">
        <f t="shared" si="311"/>
        <v>LAN.MON.m120064</v>
      </c>
    </row>
    <row r="2993" spans="9:24" x14ac:dyDescent="0.15">
      <c r="I2993" s="168" t="s">
        <v>13427</v>
      </c>
      <c r="J2993" s="168">
        <v>13002</v>
      </c>
      <c r="K2993" s="168" t="str">
        <f t="shared" si="306"/>
        <v>LAN.MON.m110146</v>
      </c>
      <c r="L2993" s="168" t="str">
        <f t="shared" si="307"/>
        <v>"铁爪狼妖"</v>
      </c>
      <c r="M2993" s="168">
        <v>22989</v>
      </c>
      <c r="N2993" s="168" t="str">
        <f t="shared" si="308"/>
        <v>LAN.MON.m120146</v>
      </c>
      <c r="O2993" s="168" t="str">
        <f t="shared" si="309"/>
        <v>"铁爪狼王"</v>
      </c>
      <c r="P2993" s="168">
        <v>8</v>
      </c>
      <c r="Q2993" s="168">
        <v>12987</v>
      </c>
      <c r="R2993" s="168" t="s">
        <v>6402</v>
      </c>
      <c r="S2993" s="168">
        <v>12987</v>
      </c>
      <c r="T2993" s="168" t="str">
        <f t="shared" si="310"/>
        <v>LAN.MON.m110109</v>
      </c>
      <c r="U2993" s="168">
        <v>22987</v>
      </c>
      <c r="V2993" s="168" t="s">
        <v>5996</v>
      </c>
      <c r="W2993" s="168">
        <v>22987</v>
      </c>
      <c r="X2993" s="168" t="str">
        <f t="shared" si="311"/>
        <v>LAN.MON.m120025</v>
      </c>
    </row>
    <row r="2994" spans="9:24" x14ac:dyDescent="0.15">
      <c r="I2994" s="168" t="s">
        <v>13428</v>
      </c>
      <c r="J2994" s="168">
        <v>13003</v>
      </c>
      <c r="K2994" s="168" t="str">
        <f t="shared" si="306"/>
        <v>LAN.MON.m110022</v>
      </c>
      <c r="L2994" s="168" t="str">
        <f t="shared" si="307"/>
        <v>"恶匪"</v>
      </c>
      <c r="M2994" s="168">
        <v>22990</v>
      </c>
      <c r="N2994" s="168" t="str">
        <f t="shared" si="308"/>
        <v>LAN.MON.m120022</v>
      </c>
      <c r="O2994" s="168" t="str">
        <f t="shared" si="309"/>
        <v>"匪王"</v>
      </c>
      <c r="P2994" s="168">
        <v>8</v>
      </c>
      <c r="Q2994" s="168">
        <v>12988</v>
      </c>
      <c r="R2994" s="168" t="s">
        <v>6367</v>
      </c>
      <c r="S2994" s="168">
        <v>12988</v>
      </c>
      <c r="T2994" s="168" t="str">
        <f t="shared" si="310"/>
        <v>LAN.MON.m110102</v>
      </c>
      <c r="U2994" s="168">
        <v>22988</v>
      </c>
      <c r="V2994" s="168" t="s">
        <v>6021</v>
      </c>
      <c r="W2994" s="168">
        <v>22988</v>
      </c>
      <c r="X2994" s="168" t="str">
        <f t="shared" si="311"/>
        <v>LAN.MON.m120030</v>
      </c>
    </row>
    <row r="2995" spans="9:24" x14ac:dyDescent="0.15">
      <c r="I2995" s="168" t="s">
        <v>13429</v>
      </c>
      <c r="J2995" s="168">
        <v>13004</v>
      </c>
      <c r="K2995" s="168" t="str">
        <f t="shared" si="306"/>
        <v>LAN.MON.m110063</v>
      </c>
      <c r="L2995" s="168" t="str">
        <f t="shared" si="307"/>
        <v>"荒沙女匪"</v>
      </c>
      <c r="M2995" s="168">
        <v>22991</v>
      </c>
      <c r="N2995" s="168" t="str">
        <f t="shared" si="308"/>
        <v>LAN.MON.m120063</v>
      </c>
      <c r="O2995" s="168" t="str">
        <f t="shared" si="309"/>
        <v>"荒沙匪首"</v>
      </c>
      <c r="P2995" s="168">
        <v>8</v>
      </c>
      <c r="Q2995" s="168">
        <v>12989</v>
      </c>
      <c r="R2995" s="168" t="s">
        <v>5883</v>
      </c>
      <c r="S2995" s="168">
        <v>12989</v>
      </c>
      <c r="T2995" s="168" t="str">
        <f t="shared" si="310"/>
        <v>LAN.MON.m110011</v>
      </c>
      <c r="U2995" s="168">
        <v>22989</v>
      </c>
      <c r="V2995" s="168" t="s">
        <v>10733</v>
      </c>
      <c r="W2995" s="168">
        <v>22989</v>
      </c>
      <c r="X2995" s="168" t="str">
        <f t="shared" si="311"/>
        <v>LAN.MON.m120146</v>
      </c>
    </row>
    <row r="2996" spans="9:24" x14ac:dyDescent="0.15">
      <c r="I2996" s="168" t="s">
        <v>13430</v>
      </c>
      <c r="J2996" s="168">
        <v>13005</v>
      </c>
      <c r="K2996" s="168" t="str">
        <f t="shared" si="306"/>
        <v>LAN.MON.m110030</v>
      </c>
      <c r="L2996" s="168" t="str">
        <f t="shared" si="307"/>
        <v>"黑刀客"</v>
      </c>
      <c r="M2996" s="168">
        <v>22992</v>
      </c>
      <c r="N2996" s="168" t="str">
        <f t="shared" si="308"/>
        <v>LAN.MON.m120030</v>
      </c>
      <c r="O2996" s="168" t="str">
        <f t="shared" si="309"/>
        <v>"黑刀王"</v>
      </c>
      <c r="P2996" s="168">
        <v>8</v>
      </c>
      <c r="Q2996" s="168">
        <v>12990</v>
      </c>
      <c r="R2996" s="168" t="s">
        <v>10680</v>
      </c>
      <c r="S2996" s="168">
        <v>12990</v>
      </c>
      <c r="T2996" s="168" t="str">
        <f t="shared" si="310"/>
        <v>LAN.MON.m110145</v>
      </c>
      <c r="U2996" s="168">
        <v>22990</v>
      </c>
      <c r="V2996" s="168" t="s">
        <v>5981</v>
      </c>
      <c r="W2996" s="168">
        <v>22990</v>
      </c>
      <c r="X2996" s="168" t="str">
        <f t="shared" si="311"/>
        <v>LAN.MON.m120022</v>
      </c>
    </row>
    <row r="2997" spans="9:24" x14ac:dyDescent="0.15">
      <c r="I2997" s="168" t="s">
        <v>13431</v>
      </c>
      <c r="J2997" s="168">
        <v>13006</v>
      </c>
      <c r="K2997" s="168" t="str">
        <f t="shared" si="306"/>
        <v>LAN.MON.m110146</v>
      </c>
      <c r="L2997" s="168" t="str">
        <f t="shared" si="307"/>
        <v>"铁爪狼妖"</v>
      </c>
      <c r="M2997" s="168">
        <v>22993</v>
      </c>
      <c r="N2997" s="168" t="str">
        <f t="shared" si="308"/>
        <v>LAN.MON.m120146</v>
      </c>
      <c r="O2997" s="168" t="str">
        <f t="shared" si="309"/>
        <v>"铁爪狼王"</v>
      </c>
      <c r="P2997" s="168">
        <v>8</v>
      </c>
      <c r="Q2997" s="168">
        <v>12991</v>
      </c>
      <c r="R2997" s="168" t="s">
        <v>6187</v>
      </c>
      <c r="S2997" s="168">
        <v>12991</v>
      </c>
      <c r="T2997" s="168" t="str">
        <f t="shared" si="310"/>
        <v>LAN.MON.m110064</v>
      </c>
      <c r="U2997" s="168">
        <v>22991</v>
      </c>
      <c r="V2997" s="168" t="s">
        <v>6182</v>
      </c>
      <c r="W2997" s="168">
        <v>22991</v>
      </c>
      <c r="X2997" s="168" t="str">
        <f t="shared" si="311"/>
        <v>LAN.MON.m120063</v>
      </c>
    </row>
    <row r="2998" spans="9:24" x14ac:dyDescent="0.15">
      <c r="I2998" s="168" t="s">
        <v>13432</v>
      </c>
      <c r="J2998" s="168">
        <v>13007</v>
      </c>
      <c r="K2998" s="168" t="str">
        <f t="shared" si="306"/>
        <v>LAN.MON.m110018</v>
      </c>
      <c r="L2998" s="168" t="str">
        <f t="shared" si="307"/>
        <v>"深潭枯骨"</v>
      </c>
      <c r="M2998" s="168">
        <v>22994</v>
      </c>
      <c r="N2998" s="168" t="str">
        <f t="shared" si="308"/>
        <v>LAN.MON.m120018</v>
      </c>
      <c r="O2998" s="168" t="str">
        <f t="shared" si="309"/>
        <v>"深潭枯鲛"</v>
      </c>
      <c r="P2998" s="168">
        <v>8</v>
      </c>
      <c r="Q2998" s="168">
        <v>12992</v>
      </c>
      <c r="R2998" s="168" t="s">
        <v>5996</v>
      </c>
      <c r="S2998" s="168">
        <v>12992</v>
      </c>
      <c r="T2998" s="168" t="str">
        <f t="shared" si="310"/>
        <v>LAN.MON.m110025</v>
      </c>
      <c r="U2998" s="168">
        <v>22992</v>
      </c>
      <c r="V2998" s="168" t="s">
        <v>6021</v>
      </c>
      <c r="W2998" s="168">
        <v>22992</v>
      </c>
      <c r="X2998" s="168" t="str">
        <f t="shared" si="311"/>
        <v>LAN.MON.m120030</v>
      </c>
    </row>
    <row r="2999" spans="9:24" x14ac:dyDescent="0.15">
      <c r="I2999" s="168" t="s">
        <v>13433</v>
      </c>
      <c r="J2999" s="168">
        <v>13008</v>
      </c>
      <c r="K2999" s="168" t="str">
        <f t="shared" si="306"/>
        <v>LAN.MON.m110133</v>
      </c>
      <c r="L2999" s="168" t="str">
        <f t="shared" si="307"/>
        <v>"诛灵魔剑"</v>
      </c>
      <c r="M2999" s="168">
        <v>22995</v>
      </c>
      <c r="N2999" s="168" t="str">
        <f t="shared" si="308"/>
        <v>LAN.MON.m120133</v>
      </c>
      <c r="O2999" s="168" t="str">
        <f t="shared" si="309"/>
        <v>"诛神魔剑"</v>
      </c>
      <c r="P2999" s="168">
        <v>11</v>
      </c>
      <c r="Q2999" s="168">
        <v>12993</v>
      </c>
      <c r="R2999" s="168" t="s">
        <v>6021</v>
      </c>
      <c r="S2999" s="168">
        <v>12993</v>
      </c>
      <c r="T2999" s="168" t="str">
        <f t="shared" si="310"/>
        <v>LAN.MON.m110030</v>
      </c>
      <c r="U2999" s="168">
        <v>22993</v>
      </c>
      <c r="V2999" s="168" t="s">
        <v>10733</v>
      </c>
      <c r="W2999" s="168">
        <v>22993</v>
      </c>
      <c r="X2999" s="168" t="str">
        <f t="shared" si="311"/>
        <v>LAN.MON.m120146</v>
      </c>
    </row>
    <row r="3000" spans="9:24" x14ac:dyDescent="0.15">
      <c r="I3000" s="168" t="s">
        <v>13434</v>
      </c>
      <c r="J3000" s="168">
        <v>13009</v>
      </c>
      <c r="K3000" s="168" t="str">
        <f t="shared" si="306"/>
        <v>LAN.MON.m110033</v>
      </c>
      <c r="L3000" s="168" t="str">
        <f t="shared" si="307"/>
        <v>"冰境引路人"</v>
      </c>
      <c r="M3000" s="168">
        <v>22996</v>
      </c>
      <c r="N3000" s="168" t="str">
        <f t="shared" si="308"/>
        <v>LAN.MON.m120033</v>
      </c>
      <c r="O3000" s="168" t="str">
        <f t="shared" si="309"/>
        <v>"冰境灯灵"</v>
      </c>
      <c r="P3000" s="168">
        <v>11</v>
      </c>
      <c r="Q3000" s="168">
        <v>12994</v>
      </c>
      <c r="R3000" s="168" t="s">
        <v>10733</v>
      </c>
      <c r="S3000" s="168">
        <v>12994</v>
      </c>
      <c r="T3000" s="168" t="str">
        <f t="shared" si="310"/>
        <v>LAN.MON.m110146</v>
      </c>
      <c r="U3000" s="168">
        <v>22994</v>
      </c>
      <c r="V3000" s="168" t="s">
        <v>5965</v>
      </c>
      <c r="W3000" s="168">
        <v>22994</v>
      </c>
      <c r="X3000" s="168" t="str">
        <f t="shared" si="311"/>
        <v>LAN.MON.m120018</v>
      </c>
    </row>
    <row r="3001" spans="9:24" x14ac:dyDescent="0.15">
      <c r="I3001" s="168" t="s">
        <v>13435</v>
      </c>
      <c r="J3001" s="168">
        <v>13010</v>
      </c>
      <c r="K3001" s="168" t="str">
        <f t="shared" si="306"/>
        <v>LAN.MON.m110018</v>
      </c>
      <c r="L3001" s="168" t="str">
        <f t="shared" si="307"/>
        <v>"深潭枯骨"</v>
      </c>
      <c r="M3001" s="168">
        <v>22997</v>
      </c>
      <c r="N3001" s="168" t="str">
        <f t="shared" si="308"/>
        <v>LAN.MON.m120018</v>
      </c>
      <c r="O3001" s="168" t="str">
        <f t="shared" si="309"/>
        <v>"深潭枯鲛"</v>
      </c>
      <c r="P3001" s="168">
        <v>11</v>
      </c>
      <c r="Q3001" s="168">
        <v>12995</v>
      </c>
      <c r="R3001" s="168" t="s">
        <v>5981</v>
      </c>
      <c r="S3001" s="168">
        <v>12995</v>
      </c>
      <c r="T3001" s="168" t="str">
        <f t="shared" si="310"/>
        <v>LAN.MON.m110022</v>
      </c>
      <c r="U3001" s="168">
        <v>22995</v>
      </c>
      <c r="V3001" s="168" t="s">
        <v>6521</v>
      </c>
      <c r="W3001" s="168">
        <v>22995</v>
      </c>
      <c r="X3001" s="168" t="str">
        <f t="shared" si="311"/>
        <v>LAN.MON.m120133</v>
      </c>
    </row>
    <row r="3002" spans="9:24" x14ac:dyDescent="0.15">
      <c r="I3002" s="168" t="s">
        <v>13436</v>
      </c>
      <c r="J3002" s="168">
        <v>13011</v>
      </c>
      <c r="K3002" s="168" t="str">
        <f t="shared" si="306"/>
        <v>LAN.MON.m110133</v>
      </c>
      <c r="L3002" s="168" t="str">
        <f t="shared" si="307"/>
        <v>"诛灵魔剑"</v>
      </c>
      <c r="M3002" s="168">
        <v>22998</v>
      </c>
      <c r="N3002" s="168" t="str">
        <f t="shared" si="308"/>
        <v>LAN.MON.m120133</v>
      </c>
      <c r="O3002" s="168" t="str">
        <f t="shared" si="309"/>
        <v>"诛神魔剑"</v>
      </c>
      <c r="P3002" s="168">
        <v>11</v>
      </c>
      <c r="Q3002" s="168">
        <v>12996</v>
      </c>
      <c r="R3002" s="168" t="s">
        <v>6182</v>
      </c>
      <c r="S3002" s="168">
        <v>12996</v>
      </c>
      <c r="T3002" s="168" t="str">
        <f t="shared" si="310"/>
        <v>LAN.MON.m110063</v>
      </c>
      <c r="U3002" s="168">
        <v>22996</v>
      </c>
      <c r="V3002" s="168" t="s">
        <v>6035</v>
      </c>
      <c r="W3002" s="168">
        <v>22996</v>
      </c>
      <c r="X3002" s="168" t="str">
        <f t="shared" si="311"/>
        <v>LAN.MON.m120033</v>
      </c>
    </row>
    <row r="3003" spans="9:24" x14ac:dyDescent="0.15">
      <c r="I3003" s="168" t="s">
        <v>13437</v>
      </c>
      <c r="J3003" s="168">
        <v>13012</v>
      </c>
      <c r="K3003" s="168" t="str">
        <f t="shared" si="306"/>
        <v>LAN.MON.m110033</v>
      </c>
      <c r="L3003" s="168" t="str">
        <f t="shared" si="307"/>
        <v>"冰境引路人"</v>
      </c>
      <c r="M3003" s="168">
        <v>22999</v>
      </c>
      <c r="N3003" s="168" t="str">
        <f t="shared" si="308"/>
        <v>LAN.MON.m120033</v>
      </c>
      <c r="O3003" s="168" t="str">
        <f t="shared" si="309"/>
        <v>"冰境灯灵"</v>
      </c>
      <c r="P3003" s="168">
        <v>11</v>
      </c>
      <c r="Q3003" s="168">
        <v>12997</v>
      </c>
      <c r="R3003" s="168" t="s">
        <v>6021</v>
      </c>
      <c r="S3003" s="168">
        <v>12997</v>
      </c>
      <c r="T3003" s="168" t="str">
        <f t="shared" si="310"/>
        <v>LAN.MON.m110030</v>
      </c>
      <c r="U3003" s="168">
        <v>22997</v>
      </c>
      <c r="V3003" s="168" t="s">
        <v>5965</v>
      </c>
      <c r="W3003" s="168">
        <v>22997</v>
      </c>
      <c r="X3003" s="168" t="str">
        <f t="shared" si="311"/>
        <v>LAN.MON.m120018</v>
      </c>
    </row>
    <row r="3004" spans="9:24" x14ac:dyDescent="0.15">
      <c r="I3004" s="168" t="s">
        <v>13438</v>
      </c>
      <c r="J3004" s="168">
        <v>13013</v>
      </c>
      <c r="K3004" s="168" t="str">
        <f t="shared" si="306"/>
        <v>LAN.MON.m110018</v>
      </c>
      <c r="L3004" s="168" t="str">
        <f t="shared" si="307"/>
        <v>"深潭枯骨"</v>
      </c>
      <c r="M3004" s="168">
        <v>23000</v>
      </c>
      <c r="N3004" s="168" t="str">
        <f t="shared" si="308"/>
        <v>LAN.MON.m120018</v>
      </c>
      <c r="O3004" s="168" t="str">
        <f t="shared" si="309"/>
        <v>"深潭枯鲛"</v>
      </c>
      <c r="P3004" s="168">
        <v>11</v>
      </c>
      <c r="Q3004" s="168">
        <v>12998</v>
      </c>
      <c r="R3004" s="168" t="s">
        <v>10733</v>
      </c>
      <c r="S3004" s="168">
        <v>12998</v>
      </c>
      <c r="T3004" s="168" t="str">
        <f t="shared" si="310"/>
        <v>LAN.MON.m110146</v>
      </c>
      <c r="U3004" s="168">
        <v>22998</v>
      </c>
      <c r="V3004" s="168" t="s">
        <v>6521</v>
      </c>
      <c r="W3004" s="168">
        <v>22998</v>
      </c>
      <c r="X3004" s="168" t="str">
        <f t="shared" si="311"/>
        <v>LAN.MON.m120133</v>
      </c>
    </row>
    <row r="3005" spans="9:24" x14ac:dyDescent="0.15">
      <c r="I3005" s="168" t="s">
        <v>13439</v>
      </c>
      <c r="J3005" s="168">
        <v>13014</v>
      </c>
      <c r="K3005" s="168" t="str">
        <f t="shared" si="306"/>
        <v>LAN.MON.m110133</v>
      </c>
      <c r="L3005" s="168" t="str">
        <f t="shared" si="307"/>
        <v>"诛灵魔剑"</v>
      </c>
      <c r="M3005" s="168">
        <v>23001</v>
      </c>
      <c r="N3005" s="168" t="str">
        <f t="shared" si="308"/>
        <v>LAN.MON.m120133</v>
      </c>
      <c r="O3005" s="168" t="str">
        <f t="shared" si="309"/>
        <v>"诛神魔剑"</v>
      </c>
      <c r="P3005" s="168">
        <v>11</v>
      </c>
      <c r="Q3005" s="168">
        <v>12999</v>
      </c>
      <c r="R3005" s="168" t="s">
        <v>6187</v>
      </c>
      <c r="S3005" s="168">
        <v>12999</v>
      </c>
      <c r="T3005" s="168" t="str">
        <f t="shared" si="310"/>
        <v>LAN.MON.m110064</v>
      </c>
      <c r="U3005" s="168">
        <v>22999</v>
      </c>
      <c r="V3005" s="168" t="s">
        <v>6035</v>
      </c>
      <c r="W3005" s="168">
        <v>22999</v>
      </c>
      <c r="X3005" s="168" t="str">
        <f t="shared" si="311"/>
        <v>LAN.MON.m120033</v>
      </c>
    </row>
    <row r="3006" spans="9:24" x14ac:dyDescent="0.15">
      <c r="I3006" s="168" t="s">
        <v>13440</v>
      </c>
      <c r="J3006" s="168">
        <v>13015</v>
      </c>
      <c r="K3006" s="168" t="str">
        <f t="shared" si="306"/>
        <v>LAN.MON.m110033</v>
      </c>
      <c r="L3006" s="168" t="str">
        <f t="shared" si="307"/>
        <v>"冰境引路人"</v>
      </c>
      <c r="M3006" s="168">
        <v>23002</v>
      </c>
      <c r="N3006" s="168" t="str">
        <f t="shared" si="308"/>
        <v>LAN.MON.m120033</v>
      </c>
      <c r="O3006" s="168" t="str">
        <f t="shared" si="309"/>
        <v>"冰境灯灵"</v>
      </c>
      <c r="P3006" s="168">
        <v>11</v>
      </c>
      <c r="Q3006" s="168">
        <v>13000</v>
      </c>
      <c r="R3006" s="168" t="s">
        <v>5996</v>
      </c>
      <c r="S3006" s="168">
        <v>13000</v>
      </c>
      <c r="T3006" s="168" t="str">
        <f t="shared" si="310"/>
        <v>LAN.MON.m110025</v>
      </c>
      <c r="U3006" s="168">
        <v>23000</v>
      </c>
      <c r="V3006" s="168" t="s">
        <v>5965</v>
      </c>
      <c r="W3006" s="168">
        <v>23000</v>
      </c>
      <c r="X3006" s="168" t="str">
        <f t="shared" si="311"/>
        <v>LAN.MON.m120018</v>
      </c>
    </row>
    <row r="3007" spans="9:24" x14ac:dyDescent="0.15">
      <c r="I3007" s="168" t="s">
        <v>13441</v>
      </c>
      <c r="J3007" s="168">
        <v>13016</v>
      </c>
      <c r="K3007" s="168" t="str">
        <f t="shared" si="306"/>
        <v>LAN.MON.m110018</v>
      </c>
      <c r="L3007" s="168" t="str">
        <f t="shared" si="307"/>
        <v>"深潭枯骨"</v>
      </c>
      <c r="M3007" s="168">
        <v>23003</v>
      </c>
      <c r="N3007" s="168" t="str">
        <f t="shared" si="308"/>
        <v>LAN.MON.m120018</v>
      </c>
      <c r="O3007" s="168" t="str">
        <f t="shared" si="309"/>
        <v>"深潭枯鲛"</v>
      </c>
      <c r="P3007" s="168">
        <v>10</v>
      </c>
      <c r="Q3007" s="168">
        <v>13001</v>
      </c>
      <c r="R3007" s="168" t="s">
        <v>6021</v>
      </c>
      <c r="S3007" s="168">
        <v>13001</v>
      </c>
      <c r="T3007" s="168" t="str">
        <f t="shared" si="310"/>
        <v>LAN.MON.m110030</v>
      </c>
      <c r="U3007" s="168">
        <v>23001</v>
      </c>
      <c r="V3007" s="168" t="s">
        <v>6521</v>
      </c>
      <c r="W3007" s="168">
        <v>23001</v>
      </c>
      <c r="X3007" s="168" t="str">
        <f t="shared" si="311"/>
        <v>LAN.MON.m120133</v>
      </c>
    </row>
    <row r="3008" spans="9:24" x14ac:dyDescent="0.15">
      <c r="I3008" s="168" t="s">
        <v>13442</v>
      </c>
      <c r="J3008" s="168">
        <v>13017</v>
      </c>
      <c r="K3008" s="168" t="str">
        <f t="shared" si="306"/>
        <v>LAN.MON.m110045</v>
      </c>
      <c r="L3008" s="168" t="str">
        <f t="shared" si="307"/>
        <v>"枯朽毒骨"</v>
      </c>
      <c r="M3008" s="168">
        <v>23004</v>
      </c>
      <c r="N3008" s="168" t="str">
        <f t="shared" si="308"/>
        <v>LAN.MON.m120045</v>
      </c>
      <c r="O3008" s="168" t="str">
        <f t="shared" si="309"/>
        <v>"枯朽骨魔"</v>
      </c>
      <c r="P3008" s="168">
        <v>10</v>
      </c>
      <c r="Q3008" s="168">
        <v>13002</v>
      </c>
      <c r="R3008" s="168" t="s">
        <v>10733</v>
      </c>
      <c r="S3008" s="168">
        <v>13002</v>
      </c>
      <c r="T3008" s="168" t="str">
        <f t="shared" si="310"/>
        <v>LAN.MON.m110146</v>
      </c>
      <c r="U3008" s="168">
        <v>23002</v>
      </c>
      <c r="V3008" s="168" t="s">
        <v>6035</v>
      </c>
      <c r="W3008" s="168">
        <v>23002</v>
      </c>
      <c r="X3008" s="168" t="str">
        <f t="shared" si="311"/>
        <v>LAN.MON.m120033</v>
      </c>
    </row>
    <row r="3009" spans="9:24" x14ac:dyDescent="0.15">
      <c r="I3009" s="168" t="s">
        <v>13443</v>
      </c>
      <c r="J3009" s="168">
        <v>13018</v>
      </c>
      <c r="K3009" s="168" t="str">
        <f t="shared" si="306"/>
        <v>LAN.MON.m110052</v>
      </c>
      <c r="L3009" s="168" t="str">
        <f t="shared" si="307"/>
        <v>"云境奴仆"</v>
      </c>
      <c r="M3009" s="168">
        <v>23005</v>
      </c>
      <c r="N3009" s="168" t="str">
        <f t="shared" si="308"/>
        <v>LAN.MON.m120052</v>
      </c>
      <c r="O3009" s="168" t="str">
        <f t="shared" si="309"/>
        <v>"云境主管"</v>
      </c>
      <c r="P3009" s="168">
        <v>10</v>
      </c>
      <c r="Q3009" s="168">
        <v>13003</v>
      </c>
      <c r="R3009" s="168" t="s">
        <v>5981</v>
      </c>
      <c r="S3009" s="168">
        <v>13003</v>
      </c>
      <c r="T3009" s="168" t="str">
        <f t="shared" si="310"/>
        <v>LAN.MON.m110022</v>
      </c>
      <c r="U3009" s="168">
        <v>23003</v>
      </c>
      <c r="V3009" s="168" t="s">
        <v>5965</v>
      </c>
      <c r="W3009" s="168">
        <v>23003</v>
      </c>
      <c r="X3009" s="168" t="str">
        <f t="shared" si="311"/>
        <v>LAN.MON.m120018</v>
      </c>
    </row>
    <row r="3010" spans="9:24" x14ac:dyDescent="0.15">
      <c r="I3010" s="168" t="s">
        <v>13444</v>
      </c>
      <c r="J3010" s="168">
        <v>13019</v>
      </c>
      <c r="K3010" s="168" t="str">
        <f t="shared" si="306"/>
        <v>LAN.MON.m110017</v>
      </c>
      <c r="L3010" s="168" t="str">
        <f t="shared" si="307"/>
        <v>"深潭青尸"</v>
      </c>
      <c r="M3010" s="168">
        <v>23006</v>
      </c>
      <c r="N3010" s="168" t="str">
        <f t="shared" si="308"/>
        <v>LAN.MON.m120017</v>
      </c>
      <c r="O3010" s="168" t="str">
        <f t="shared" si="309"/>
        <v>"深潭尸王"</v>
      </c>
      <c r="P3010" s="168">
        <v>10</v>
      </c>
      <c r="Q3010" s="168">
        <v>13004</v>
      </c>
      <c r="R3010" s="168" t="s">
        <v>6182</v>
      </c>
      <c r="S3010" s="168">
        <v>13004</v>
      </c>
      <c r="T3010" s="168" t="str">
        <f t="shared" si="310"/>
        <v>LAN.MON.m110063</v>
      </c>
      <c r="U3010" s="168">
        <v>23004</v>
      </c>
      <c r="V3010" s="168" t="s">
        <v>6093</v>
      </c>
      <c r="W3010" s="168">
        <v>23004</v>
      </c>
      <c r="X3010" s="168" t="str">
        <f t="shared" si="311"/>
        <v>LAN.MON.m120045</v>
      </c>
    </row>
    <row r="3011" spans="9:24" x14ac:dyDescent="0.15">
      <c r="I3011" s="168" t="s">
        <v>13445</v>
      </c>
      <c r="J3011" s="168">
        <v>13020</v>
      </c>
      <c r="K3011" s="168" t="str">
        <f t="shared" si="306"/>
        <v>LAN.MON.m110014</v>
      </c>
      <c r="L3011" s="168" t="str">
        <f t="shared" si="307"/>
        <v>"樱鬼"</v>
      </c>
      <c r="M3011" s="168">
        <v>23007</v>
      </c>
      <c r="N3011" s="168" t="str">
        <f t="shared" si="308"/>
        <v>LAN.MON.m120014</v>
      </c>
      <c r="O3011" s="168" t="str">
        <f t="shared" si="309"/>
        <v>"樱仙"</v>
      </c>
      <c r="P3011" s="168">
        <v>10</v>
      </c>
      <c r="Q3011" s="168">
        <v>13005</v>
      </c>
      <c r="R3011" s="168" t="s">
        <v>6021</v>
      </c>
      <c r="S3011" s="168">
        <v>13005</v>
      </c>
      <c r="T3011" s="168" t="str">
        <f t="shared" si="310"/>
        <v>LAN.MON.m110030</v>
      </c>
      <c r="U3011" s="168">
        <v>23005</v>
      </c>
      <c r="V3011" s="168" t="s">
        <v>6127</v>
      </c>
      <c r="W3011" s="168">
        <v>23005</v>
      </c>
      <c r="X3011" s="168" t="str">
        <f t="shared" si="311"/>
        <v>LAN.MON.m120052</v>
      </c>
    </row>
    <row r="3012" spans="9:24" x14ac:dyDescent="0.15">
      <c r="I3012" s="168" t="s">
        <v>13446</v>
      </c>
      <c r="J3012" s="168">
        <v>13021</v>
      </c>
      <c r="K3012" s="168" t="str">
        <f t="shared" si="306"/>
        <v>LAN.MON.m110142</v>
      </c>
      <c r="L3012" s="168" t="str">
        <f t="shared" si="307"/>
        <v>"赤狐灵童"</v>
      </c>
      <c r="M3012" s="168">
        <v>23008</v>
      </c>
      <c r="N3012" s="168" t="str">
        <f t="shared" si="308"/>
        <v>LAN.MON.m120142</v>
      </c>
      <c r="O3012" s="168" t="str">
        <f t="shared" si="309"/>
        <v>"赤狐天童"</v>
      </c>
      <c r="P3012" s="168">
        <v>10</v>
      </c>
      <c r="Q3012" s="168">
        <v>13006</v>
      </c>
      <c r="R3012" s="168" t="s">
        <v>10733</v>
      </c>
      <c r="S3012" s="168">
        <v>13006</v>
      </c>
      <c r="T3012" s="168" t="str">
        <f t="shared" si="310"/>
        <v>LAN.MON.m110146</v>
      </c>
      <c r="U3012" s="168">
        <v>23006</v>
      </c>
      <c r="V3012" s="168" t="s">
        <v>5928</v>
      </c>
      <c r="W3012" s="168">
        <v>23006</v>
      </c>
      <c r="X3012" s="168" t="str">
        <f t="shared" si="311"/>
        <v>LAN.MON.m120017</v>
      </c>
    </row>
    <row r="3013" spans="9:24" x14ac:dyDescent="0.15">
      <c r="I3013" s="168" t="s">
        <v>13447</v>
      </c>
      <c r="J3013" s="168">
        <v>13022</v>
      </c>
      <c r="K3013" s="168" t="str">
        <f t="shared" si="306"/>
        <v>LAN.MON.m110052</v>
      </c>
      <c r="L3013" s="168" t="str">
        <f t="shared" si="307"/>
        <v>"云境奴仆"</v>
      </c>
      <c r="M3013" s="168">
        <v>23009</v>
      </c>
      <c r="N3013" s="168" t="str">
        <f t="shared" si="308"/>
        <v>LAN.MON.m120052</v>
      </c>
      <c r="O3013" s="168" t="str">
        <f t="shared" si="309"/>
        <v>"云境主管"</v>
      </c>
      <c r="P3013" s="168">
        <v>10</v>
      </c>
      <c r="Q3013" s="168">
        <v>13007</v>
      </c>
      <c r="R3013" s="168" t="s">
        <v>5965</v>
      </c>
      <c r="S3013" s="168">
        <v>13007</v>
      </c>
      <c r="T3013" s="168" t="str">
        <f t="shared" si="310"/>
        <v>LAN.MON.m110018</v>
      </c>
      <c r="U3013" s="168">
        <v>23007</v>
      </c>
      <c r="V3013" s="168" t="s">
        <v>5905</v>
      </c>
      <c r="W3013" s="168">
        <v>23007</v>
      </c>
      <c r="X3013" s="168" t="str">
        <f t="shared" si="311"/>
        <v>LAN.MON.m120014</v>
      </c>
    </row>
    <row r="3014" spans="9:24" x14ac:dyDescent="0.15">
      <c r="I3014" s="168" t="s">
        <v>13448</v>
      </c>
      <c r="J3014" s="168">
        <v>13023</v>
      </c>
      <c r="K3014" s="168" t="str">
        <f t="shared" si="306"/>
        <v>LAN.MON.m110017</v>
      </c>
      <c r="L3014" s="168" t="str">
        <f t="shared" si="307"/>
        <v>"深潭青尸"</v>
      </c>
      <c r="M3014" s="168">
        <v>23010</v>
      </c>
      <c r="N3014" s="168" t="str">
        <f t="shared" si="308"/>
        <v>LAN.MON.m120017</v>
      </c>
      <c r="O3014" s="168" t="str">
        <f t="shared" si="309"/>
        <v>"深潭尸王"</v>
      </c>
      <c r="P3014" s="168">
        <v>10</v>
      </c>
      <c r="Q3014" s="168">
        <v>13008</v>
      </c>
      <c r="R3014" s="168" t="s">
        <v>6521</v>
      </c>
      <c r="S3014" s="168">
        <v>13008</v>
      </c>
      <c r="T3014" s="168" t="str">
        <f t="shared" si="310"/>
        <v>LAN.MON.m110133</v>
      </c>
      <c r="U3014" s="168">
        <v>23008</v>
      </c>
      <c r="V3014" s="168" t="s">
        <v>10408</v>
      </c>
      <c r="W3014" s="168">
        <v>23008</v>
      </c>
      <c r="X3014" s="168" t="str">
        <f t="shared" si="311"/>
        <v>LAN.MON.m120142</v>
      </c>
    </row>
    <row r="3015" spans="9:24" x14ac:dyDescent="0.15">
      <c r="I3015" s="168" t="s">
        <v>13449</v>
      </c>
      <c r="J3015" s="168">
        <v>13024</v>
      </c>
      <c r="K3015" s="168" t="str">
        <f t="shared" si="306"/>
        <v>LAN.MON.m110045</v>
      </c>
      <c r="L3015" s="168" t="str">
        <f t="shared" si="307"/>
        <v>"枯朽毒骨"</v>
      </c>
      <c r="M3015" s="168">
        <v>23011</v>
      </c>
      <c r="N3015" s="168" t="str">
        <f t="shared" si="308"/>
        <v>LAN.MON.m120045</v>
      </c>
      <c r="O3015" s="168" t="str">
        <f t="shared" si="309"/>
        <v>"枯朽骨魔"</v>
      </c>
      <c r="P3015" s="168">
        <v>10</v>
      </c>
      <c r="Q3015" s="168">
        <v>13009</v>
      </c>
      <c r="R3015" s="168" t="s">
        <v>6035</v>
      </c>
      <c r="S3015" s="168">
        <v>13009</v>
      </c>
      <c r="T3015" s="168" t="str">
        <f t="shared" si="310"/>
        <v>LAN.MON.m110033</v>
      </c>
      <c r="U3015" s="168">
        <v>23009</v>
      </c>
      <c r="V3015" s="168" t="s">
        <v>6127</v>
      </c>
      <c r="W3015" s="168">
        <v>23009</v>
      </c>
      <c r="X3015" s="168" t="str">
        <f t="shared" si="311"/>
        <v>LAN.MON.m120052</v>
      </c>
    </row>
    <row r="3016" spans="9:24" x14ac:dyDescent="0.15">
      <c r="I3016" s="168" t="s">
        <v>13450</v>
      </c>
      <c r="J3016" s="168">
        <v>13025</v>
      </c>
      <c r="K3016" s="168" t="str">
        <f t="shared" ref="K3016:K3079" si="312">IFERROR("LAN.MON."&amp;VLOOKUP("小怪"&amp;I3016,A:C,3,FALSE),IF(MATCH(J3016,J:J,FALSE)=ROW(J3016),IF(VLOOKUP(VLOOKUP(J3016,Q:R,2,FALSE),R:S,2,FALSE)=J3016,"",VLOOKUP(VLOOKUP(VLOOKUP(J3016,Q:R,2,FALSE),R:S,2,FALSE),J:K,2,FALSE)),VLOOKUP(J3016,J:K,2,FALSE)))</f>
        <v>LAN.MON.m110142</v>
      </c>
      <c r="L3016" s="168" t="str">
        <f t="shared" ref="L3016:L3079" si="313">IFERROR(VLOOKUP("小怪"&amp;I3016,A:D,4,FALSE),IF(MATCH(J3016,J:J,FALSE)=ROW(J3016),IF(VLOOKUP(VLOOKUP(J3016,Q:R,2,FALSE),R:S,2,FALSE)=J3016,"",VLOOKUP(VLOOKUP(VLOOKUP(J3016,Q:R,2,FALSE),R:S,2,FALSE),J:L,3,FALSE)),VLOOKUP(J3016,J:L,3,FALSE)))</f>
        <v>"赤狐灵童"</v>
      </c>
      <c r="M3016" s="168">
        <v>23012</v>
      </c>
      <c r="N3016" s="168" t="str">
        <f t="shared" ref="N3016:N3079" si="314">IFERROR("LAN.MON."&amp;VLOOKUP("boss"&amp;I3016,A:C,3,FALSE),IF(MATCH(M3016,M:M,FALSE)=ROW(M3016),IF(VLOOKUP(VLOOKUP(M3016,U:V,2,FALSE),V:W,2,FALSE)=M3016,"",VLOOKUP(VLOOKUP(VLOOKUP(M3016,U:V,2,FALSE),V:W,2,FALSE),M:N,2,FALSE)),VLOOKUP(M3016,M:N,2,FALSE)))</f>
        <v>LAN.MON.m120142</v>
      </c>
      <c r="O3016" s="168" t="str">
        <f t="shared" ref="O3016:O3079" si="315">IFERROR(VLOOKUP("boss"&amp;I3016,A:D,4,FALSE),IF(MATCH(M3016,M:M,FALSE)=ROW(M3016),IF(VLOOKUP(VLOOKUP(M3016,U:V,2,FALSE),V:W,2,FALSE)=M3016,"",VLOOKUP(VLOOKUP(VLOOKUP(M3016,U:V,2,FALSE),V:W,2,FALSE),M:O,3,FALSE)),VLOOKUP(M3016,M:O,3,FALSE)))</f>
        <v>"赤狐天童"</v>
      </c>
      <c r="P3016" s="168">
        <v>10</v>
      </c>
      <c r="Q3016" s="168">
        <v>13010</v>
      </c>
      <c r="R3016" s="168" t="s">
        <v>5965</v>
      </c>
      <c r="S3016" s="168">
        <v>13010</v>
      </c>
      <c r="T3016" s="168" t="str">
        <f t="shared" ref="T3016:T3079" si="316">IFERROR(VLOOKUP(Q3016,J:K,2,FALSE),"LAN.MON.m110146")</f>
        <v>LAN.MON.m110018</v>
      </c>
      <c r="U3016" s="168">
        <v>23010</v>
      </c>
      <c r="V3016" s="168" t="s">
        <v>5928</v>
      </c>
      <c r="W3016" s="168">
        <v>23010</v>
      </c>
      <c r="X3016" s="168" t="str">
        <f t="shared" ref="X3016:X3079" si="317">IFERROR(VLOOKUP(U3016,M:N,2,FALSE),"LAN.MON.m120146")</f>
        <v>LAN.MON.m120017</v>
      </c>
    </row>
    <row r="3017" spans="9:24" x14ac:dyDescent="0.15">
      <c r="I3017" s="168" t="s">
        <v>13451</v>
      </c>
      <c r="J3017" s="168">
        <v>13026</v>
      </c>
      <c r="K3017" s="168" t="str">
        <f t="shared" si="312"/>
        <v>LAN.MON.m110132</v>
      </c>
      <c r="L3017" s="168" t="str">
        <f t="shared" si="313"/>
        <v>"狱臂死士"</v>
      </c>
      <c r="M3017" s="168">
        <v>23013</v>
      </c>
      <c r="N3017" s="168" t="str">
        <f t="shared" si="314"/>
        <v>LAN.MON.m120132</v>
      </c>
      <c r="O3017" s="168" t="str">
        <f t="shared" si="315"/>
        <v>"狱臂士主"</v>
      </c>
      <c r="P3017" s="168">
        <v>12</v>
      </c>
      <c r="Q3017" s="168">
        <v>13011</v>
      </c>
      <c r="R3017" s="168" t="s">
        <v>6521</v>
      </c>
      <c r="S3017" s="168">
        <v>13011</v>
      </c>
      <c r="T3017" s="168" t="str">
        <f t="shared" si="316"/>
        <v>LAN.MON.m110133</v>
      </c>
      <c r="U3017" s="168">
        <v>23011</v>
      </c>
      <c r="V3017" s="168" t="s">
        <v>6093</v>
      </c>
      <c r="W3017" s="168">
        <v>23011</v>
      </c>
      <c r="X3017" s="168" t="str">
        <f t="shared" si="317"/>
        <v>LAN.MON.m120045</v>
      </c>
    </row>
    <row r="3018" spans="9:24" x14ac:dyDescent="0.15">
      <c r="I3018" s="168" t="s">
        <v>13452</v>
      </c>
      <c r="J3018" s="168">
        <v>13027</v>
      </c>
      <c r="K3018" s="168" t="str">
        <f t="shared" si="312"/>
        <v>LAN.MON.m110018</v>
      </c>
      <c r="L3018" s="168" t="str">
        <f t="shared" si="313"/>
        <v>"深潭枯骨"</v>
      </c>
      <c r="M3018" s="168">
        <v>23014</v>
      </c>
      <c r="N3018" s="168" t="str">
        <f t="shared" si="314"/>
        <v>LAN.MON.m120018</v>
      </c>
      <c r="O3018" s="168" t="str">
        <f t="shared" si="315"/>
        <v>"深潭枯鲛"</v>
      </c>
      <c r="P3018" s="168">
        <v>12</v>
      </c>
      <c r="Q3018" s="168">
        <v>13012</v>
      </c>
      <c r="R3018" s="168" t="s">
        <v>6035</v>
      </c>
      <c r="S3018" s="168">
        <v>13012</v>
      </c>
      <c r="T3018" s="168" t="str">
        <f t="shared" si="316"/>
        <v>LAN.MON.m110033</v>
      </c>
      <c r="U3018" s="168">
        <v>23012</v>
      </c>
      <c r="V3018" s="168" t="s">
        <v>10408</v>
      </c>
      <c r="W3018" s="168">
        <v>23012</v>
      </c>
      <c r="X3018" s="168" t="str">
        <f t="shared" si="317"/>
        <v>LAN.MON.m120142</v>
      </c>
    </row>
    <row r="3019" spans="9:24" x14ac:dyDescent="0.15">
      <c r="I3019" s="168" t="s">
        <v>13453</v>
      </c>
      <c r="J3019" s="168">
        <v>13028</v>
      </c>
      <c r="K3019" s="168" t="str">
        <f t="shared" si="312"/>
        <v>LAN.MON.m110133</v>
      </c>
      <c r="L3019" s="168" t="str">
        <f t="shared" si="313"/>
        <v>"诛灵魔剑"</v>
      </c>
      <c r="M3019" s="168">
        <v>23015</v>
      </c>
      <c r="N3019" s="168" t="str">
        <f t="shared" si="314"/>
        <v>LAN.MON.m120133</v>
      </c>
      <c r="O3019" s="168" t="str">
        <f t="shared" si="315"/>
        <v>"诛神魔剑"</v>
      </c>
      <c r="P3019" s="168">
        <v>12</v>
      </c>
      <c r="Q3019" s="168">
        <v>13013</v>
      </c>
      <c r="R3019" s="168" t="s">
        <v>5965</v>
      </c>
      <c r="S3019" s="168">
        <v>13013</v>
      </c>
      <c r="T3019" s="168" t="str">
        <f t="shared" si="316"/>
        <v>LAN.MON.m110018</v>
      </c>
      <c r="U3019" s="168">
        <v>23013</v>
      </c>
      <c r="V3019" s="168" t="s">
        <v>6516</v>
      </c>
      <c r="W3019" s="168">
        <v>23013</v>
      </c>
      <c r="X3019" s="168" t="str">
        <f t="shared" si="317"/>
        <v>LAN.MON.m120132</v>
      </c>
    </row>
    <row r="3020" spans="9:24" x14ac:dyDescent="0.15">
      <c r="I3020" s="168" t="s">
        <v>13454</v>
      </c>
      <c r="J3020" s="168">
        <v>13029</v>
      </c>
      <c r="K3020" s="168" t="str">
        <f t="shared" si="312"/>
        <v>LAN.MON.m110054</v>
      </c>
      <c r="L3020" s="168" t="str">
        <f t="shared" si="313"/>
        <v>"云境灵童"</v>
      </c>
      <c r="M3020" s="168">
        <v>23016</v>
      </c>
      <c r="N3020" s="168" t="str">
        <f t="shared" si="314"/>
        <v>LAN.MON.m120054</v>
      </c>
      <c r="O3020" s="168" t="str">
        <f t="shared" si="315"/>
        <v>"云境仙童"</v>
      </c>
      <c r="P3020" s="168">
        <v>12</v>
      </c>
      <c r="Q3020" s="168">
        <v>13014</v>
      </c>
      <c r="R3020" s="168" t="s">
        <v>6521</v>
      </c>
      <c r="S3020" s="168">
        <v>13014</v>
      </c>
      <c r="T3020" s="168" t="str">
        <f t="shared" si="316"/>
        <v>LAN.MON.m110133</v>
      </c>
      <c r="U3020" s="168">
        <v>23014</v>
      </c>
      <c r="V3020" s="168" t="s">
        <v>5965</v>
      </c>
      <c r="W3020" s="168">
        <v>23014</v>
      </c>
      <c r="X3020" s="168" t="str">
        <f t="shared" si="317"/>
        <v>LAN.MON.m120018</v>
      </c>
    </row>
    <row r="3021" spans="9:24" x14ac:dyDescent="0.15">
      <c r="I3021" s="168" t="s">
        <v>13455</v>
      </c>
      <c r="J3021" s="168">
        <v>13030</v>
      </c>
      <c r="K3021" s="168" t="str">
        <f t="shared" si="312"/>
        <v>LAN.MON.m110132</v>
      </c>
      <c r="L3021" s="168" t="str">
        <f t="shared" si="313"/>
        <v>"狱臂死士"</v>
      </c>
      <c r="M3021" s="168">
        <v>23017</v>
      </c>
      <c r="N3021" s="168" t="str">
        <f t="shared" si="314"/>
        <v>LAN.MON.m120132</v>
      </c>
      <c r="O3021" s="168" t="str">
        <f t="shared" si="315"/>
        <v>"狱臂士主"</v>
      </c>
      <c r="P3021" s="168">
        <v>12</v>
      </c>
      <c r="Q3021" s="168">
        <v>13015</v>
      </c>
      <c r="R3021" s="168" t="s">
        <v>6035</v>
      </c>
      <c r="S3021" s="168">
        <v>13015</v>
      </c>
      <c r="T3021" s="168" t="str">
        <f t="shared" si="316"/>
        <v>LAN.MON.m110033</v>
      </c>
      <c r="U3021" s="168">
        <v>23015</v>
      </c>
      <c r="V3021" s="168" t="s">
        <v>6521</v>
      </c>
      <c r="W3021" s="168">
        <v>23015</v>
      </c>
      <c r="X3021" s="168" t="str">
        <f t="shared" si="317"/>
        <v>LAN.MON.m120133</v>
      </c>
    </row>
    <row r="3022" spans="9:24" x14ac:dyDescent="0.15">
      <c r="I3022" s="168" t="s">
        <v>13456</v>
      </c>
      <c r="J3022" s="168">
        <v>13031</v>
      </c>
      <c r="K3022" s="168" t="str">
        <f t="shared" si="312"/>
        <v>LAN.MON.m110018</v>
      </c>
      <c r="L3022" s="168" t="str">
        <f t="shared" si="313"/>
        <v>"深潭枯骨"</v>
      </c>
      <c r="M3022" s="168">
        <v>23018</v>
      </c>
      <c r="N3022" s="168" t="str">
        <f t="shared" si="314"/>
        <v>LAN.MON.m120018</v>
      </c>
      <c r="O3022" s="168" t="str">
        <f t="shared" si="315"/>
        <v>"深潭枯鲛"</v>
      </c>
      <c r="P3022" s="168">
        <v>12</v>
      </c>
      <c r="Q3022" s="168">
        <v>13016</v>
      </c>
      <c r="R3022" s="168" t="s">
        <v>5965</v>
      </c>
      <c r="S3022" s="168">
        <v>13016</v>
      </c>
      <c r="T3022" s="168" t="str">
        <f t="shared" si="316"/>
        <v>LAN.MON.m110018</v>
      </c>
      <c r="U3022" s="168">
        <v>23016</v>
      </c>
      <c r="V3022" s="168" t="s">
        <v>6137</v>
      </c>
      <c r="W3022" s="168">
        <v>23016</v>
      </c>
      <c r="X3022" s="168" t="str">
        <f t="shared" si="317"/>
        <v>LAN.MON.m120054</v>
      </c>
    </row>
    <row r="3023" spans="9:24" x14ac:dyDescent="0.15">
      <c r="I3023" s="168" t="s">
        <v>13457</v>
      </c>
      <c r="J3023" s="168">
        <v>13032</v>
      </c>
      <c r="K3023" s="168" t="str">
        <f t="shared" si="312"/>
        <v>LAN.MON.m110054</v>
      </c>
      <c r="L3023" s="168" t="str">
        <f t="shared" si="313"/>
        <v>"云境灵童"</v>
      </c>
      <c r="M3023" s="168">
        <v>23019</v>
      </c>
      <c r="N3023" s="168" t="str">
        <f t="shared" si="314"/>
        <v>LAN.MON.m120054</v>
      </c>
      <c r="O3023" s="168" t="str">
        <f t="shared" si="315"/>
        <v>"云境仙童"</v>
      </c>
      <c r="P3023" s="168">
        <v>12</v>
      </c>
      <c r="Q3023" s="168">
        <v>13017</v>
      </c>
      <c r="R3023" s="168" t="s">
        <v>6093</v>
      </c>
      <c r="S3023" s="168">
        <v>13017</v>
      </c>
      <c r="T3023" s="168" t="str">
        <f t="shared" si="316"/>
        <v>LAN.MON.m110045</v>
      </c>
      <c r="U3023" s="168">
        <v>23017</v>
      </c>
      <c r="V3023" s="168" t="s">
        <v>6516</v>
      </c>
      <c r="W3023" s="168">
        <v>23017</v>
      </c>
      <c r="X3023" s="168" t="str">
        <f t="shared" si="317"/>
        <v>LAN.MON.m120132</v>
      </c>
    </row>
    <row r="3024" spans="9:24" x14ac:dyDescent="0.15">
      <c r="I3024" s="168" t="s">
        <v>13458</v>
      </c>
      <c r="J3024" s="168">
        <v>13033</v>
      </c>
      <c r="K3024" s="168" t="str">
        <f t="shared" si="312"/>
        <v>LAN.MON.m110133</v>
      </c>
      <c r="L3024" s="168" t="str">
        <f t="shared" si="313"/>
        <v>"诛灵魔剑"</v>
      </c>
      <c r="M3024" s="168">
        <v>23020</v>
      </c>
      <c r="N3024" s="168" t="str">
        <f t="shared" si="314"/>
        <v>LAN.MON.m120133</v>
      </c>
      <c r="O3024" s="168" t="str">
        <f t="shared" si="315"/>
        <v>"诛神魔剑"</v>
      </c>
      <c r="P3024" s="168">
        <v>12</v>
      </c>
      <c r="Q3024" s="168">
        <v>13018</v>
      </c>
      <c r="R3024" s="168" t="s">
        <v>6127</v>
      </c>
      <c r="S3024" s="168">
        <v>13018</v>
      </c>
      <c r="T3024" s="168" t="str">
        <f t="shared" si="316"/>
        <v>LAN.MON.m110052</v>
      </c>
      <c r="U3024" s="168">
        <v>23018</v>
      </c>
      <c r="V3024" s="168" t="s">
        <v>5965</v>
      </c>
      <c r="W3024" s="168">
        <v>23018</v>
      </c>
      <c r="X3024" s="168" t="str">
        <f t="shared" si="317"/>
        <v>LAN.MON.m120018</v>
      </c>
    </row>
    <row r="3025" spans="9:24" x14ac:dyDescent="0.15">
      <c r="I3025" s="168" t="s">
        <v>13459</v>
      </c>
      <c r="J3025" s="168">
        <v>13034</v>
      </c>
      <c r="K3025" s="168" t="str">
        <f t="shared" si="312"/>
        <v>LAN.MON.m110132</v>
      </c>
      <c r="L3025" s="168" t="str">
        <f t="shared" si="313"/>
        <v>"狱臂死士"</v>
      </c>
      <c r="M3025" s="168">
        <v>23021</v>
      </c>
      <c r="N3025" s="168" t="str">
        <f t="shared" si="314"/>
        <v>LAN.MON.m120132</v>
      </c>
      <c r="O3025" s="168" t="str">
        <f t="shared" si="315"/>
        <v>"狱臂士主"</v>
      </c>
      <c r="P3025" s="168">
        <v>12</v>
      </c>
      <c r="Q3025" s="168">
        <v>13019</v>
      </c>
      <c r="R3025" s="168" t="s">
        <v>5928</v>
      </c>
      <c r="S3025" s="168">
        <v>13019</v>
      </c>
      <c r="T3025" s="168" t="str">
        <f t="shared" si="316"/>
        <v>LAN.MON.m110017</v>
      </c>
      <c r="U3025" s="168">
        <v>23019</v>
      </c>
      <c r="V3025" s="168" t="s">
        <v>6137</v>
      </c>
      <c r="W3025" s="168">
        <v>23019</v>
      </c>
      <c r="X3025" s="168" t="str">
        <f t="shared" si="317"/>
        <v>LAN.MON.m120054</v>
      </c>
    </row>
    <row r="3026" spans="9:24" x14ac:dyDescent="0.15">
      <c r="I3026" s="168" t="s">
        <v>13460</v>
      </c>
      <c r="J3026" s="168">
        <v>13035</v>
      </c>
      <c r="K3026" s="168" t="str">
        <f t="shared" si="312"/>
        <v>LAN.MON.m110054</v>
      </c>
      <c r="L3026" s="168" t="str">
        <f t="shared" si="313"/>
        <v>"云境灵童"</v>
      </c>
      <c r="M3026" s="168">
        <v>23022</v>
      </c>
      <c r="N3026" s="168" t="str">
        <f t="shared" si="314"/>
        <v>LAN.MON.m120054</v>
      </c>
      <c r="O3026" s="168" t="str">
        <f t="shared" si="315"/>
        <v>"云境仙童"</v>
      </c>
      <c r="P3026" s="168">
        <v>12</v>
      </c>
      <c r="Q3026" s="168">
        <v>13020</v>
      </c>
      <c r="R3026" s="168" t="s">
        <v>5905</v>
      </c>
      <c r="S3026" s="168">
        <v>13020</v>
      </c>
      <c r="T3026" s="168" t="str">
        <f t="shared" si="316"/>
        <v>LAN.MON.m110014</v>
      </c>
      <c r="U3026" s="168">
        <v>23020</v>
      </c>
      <c r="V3026" s="168" t="s">
        <v>6521</v>
      </c>
      <c r="W3026" s="168">
        <v>23020</v>
      </c>
      <c r="X3026" s="168" t="str">
        <f t="shared" si="317"/>
        <v>LAN.MON.m120133</v>
      </c>
    </row>
    <row r="3027" spans="9:24" x14ac:dyDescent="0.15">
      <c r="I3027" s="168" t="s">
        <v>13461</v>
      </c>
      <c r="J3027" s="168">
        <v>13036</v>
      </c>
      <c r="K3027" s="168" t="str">
        <f t="shared" si="312"/>
        <v>LAN.MON.m110017</v>
      </c>
      <c r="L3027" s="168" t="str">
        <f t="shared" si="313"/>
        <v>"深潭青尸"</v>
      </c>
      <c r="M3027" s="168">
        <v>23023</v>
      </c>
      <c r="N3027" s="168" t="str">
        <f t="shared" si="314"/>
        <v>LAN.MON.m120017</v>
      </c>
      <c r="O3027" s="168" t="str">
        <f t="shared" si="315"/>
        <v>"深潭尸王"</v>
      </c>
      <c r="P3027" s="168">
        <v>12</v>
      </c>
      <c r="Q3027" s="168">
        <v>13021</v>
      </c>
      <c r="R3027" s="168" t="s">
        <v>10408</v>
      </c>
      <c r="S3027" s="168">
        <v>13021</v>
      </c>
      <c r="T3027" s="168" t="str">
        <f t="shared" si="316"/>
        <v>LAN.MON.m110142</v>
      </c>
      <c r="U3027" s="168">
        <v>23021</v>
      </c>
      <c r="V3027" s="168" t="s">
        <v>6516</v>
      </c>
      <c r="W3027" s="168">
        <v>23021</v>
      </c>
      <c r="X3027" s="168" t="str">
        <f t="shared" si="317"/>
        <v>LAN.MON.m120132</v>
      </c>
    </row>
    <row r="3028" spans="9:24" x14ac:dyDescent="0.15">
      <c r="I3028" s="168" t="s">
        <v>13462</v>
      </c>
      <c r="J3028" s="168">
        <v>13037</v>
      </c>
      <c r="K3028" s="168" t="str">
        <f t="shared" si="312"/>
        <v>LAN.MON.m110012</v>
      </c>
      <c r="L3028" s="168" t="str">
        <f t="shared" si="313"/>
        <v>"蝶妖"</v>
      </c>
      <c r="M3028" s="168">
        <v>23024</v>
      </c>
      <c r="N3028" s="168" t="str">
        <f t="shared" si="314"/>
        <v>LAN.MON.m120012</v>
      </c>
      <c r="O3028" s="168" t="str">
        <f t="shared" si="315"/>
        <v>"蝶王"</v>
      </c>
      <c r="P3028" s="168">
        <v>12</v>
      </c>
      <c r="Q3028" s="168">
        <v>13022</v>
      </c>
      <c r="R3028" s="168" t="s">
        <v>6127</v>
      </c>
      <c r="S3028" s="168">
        <v>13022</v>
      </c>
      <c r="T3028" s="168" t="str">
        <f t="shared" si="316"/>
        <v>LAN.MON.m110052</v>
      </c>
      <c r="U3028" s="168">
        <v>23022</v>
      </c>
      <c r="V3028" s="168" t="s">
        <v>6137</v>
      </c>
      <c r="W3028" s="168">
        <v>23022</v>
      </c>
      <c r="X3028" s="168" t="str">
        <f t="shared" si="317"/>
        <v>LAN.MON.m120054</v>
      </c>
    </row>
    <row r="3029" spans="9:24" x14ac:dyDescent="0.15">
      <c r="I3029" s="168" t="s">
        <v>13463</v>
      </c>
      <c r="J3029" s="168">
        <v>13038</v>
      </c>
      <c r="K3029" s="168" t="str">
        <f t="shared" si="312"/>
        <v>LAN.MON.m110016</v>
      </c>
      <c r="L3029" s="168" t="str">
        <f t="shared" si="313"/>
        <v>"蓝湖灵妖"</v>
      </c>
      <c r="M3029" s="168">
        <v>23025</v>
      </c>
      <c r="N3029" s="168" t="str">
        <f t="shared" si="314"/>
        <v>LAN.MON.m120016</v>
      </c>
      <c r="O3029" s="168" t="str">
        <f t="shared" si="315"/>
        <v>"蓝湖灵王"</v>
      </c>
      <c r="P3029" s="168">
        <v>13</v>
      </c>
      <c r="Q3029" s="168">
        <v>13023</v>
      </c>
      <c r="R3029" s="168" t="s">
        <v>5928</v>
      </c>
      <c r="S3029" s="168">
        <v>13023</v>
      </c>
      <c r="T3029" s="168" t="str">
        <f t="shared" si="316"/>
        <v>LAN.MON.m110017</v>
      </c>
      <c r="U3029" s="168">
        <v>23023</v>
      </c>
      <c r="V3029" s="168" t="s">
        <v>5928</v>
      </c>
      <c r="W3029" s="168">
        <v>23023</v>
      </c>
      <c r="X3029" s="168" t="str">
        <f t="shared" si="317"/>
        <v>LAN.MON.m120017</v>
      </c>
    </row>
    <row r="3030" spans="9:24" x14ac:dyDescent="0.15">
      <c r="I3030" s="168" t="s">
        <v>13464</v>
      </c>
      <c r="J3030" s="168">
        <v>13039</v>
      </c>
      <c r="K3030" s="168" t="str">
        <f t="shared" si="312"/>
        <v>LAN.MON.m110068</v>
      </c>
      <c r="L3030" s="168" t="str">
        <f t="shared" si="313"/>
        <v>"蛮坛卫将"</v>
      </c>
      <c r="M3030" s="168">
        <v>23026</v>
      </c>
      <c r="N3030" s="168" t="str">
        <f t="shared" si="314"/>
        <v>LAN.MON.m120068</v>
      </c>
      <c r="O3030" s="168" t="str">
        <f t="shared" si="315"/>
        <v>"蛮坛将主"</v>
      </c>
      <c r="P3030" s="168">
        <v>13</v>
      </c>
      <c r="Q3030" s="168">
        <v>13024</v>
      </c>
      <c r="R3030" s="168" t="s">
        <v>6093</v>
      </c>
      <c r="S3030" s="168">
        <v>13024</v>
      </c>
      <c r="T3030" s="168" t="str">
        <f t="shared" si="316"/>
        <v>LAN.MON.m110045</v>
      </c>
      <c r="U3030" s="168">
        <v>23024</v>
      </c>
      <c r="V3030" s="168" t="s">
        <v>5893</v>
      </c>
      <c r="W3030" s="168">
        <v>23024</v>
      </c>
      <c r="X3030" s="168" t="str">
        <f t="shared" si="317"/>
        <v>LAN.MON.m120012</v>
      </c>
    </row>
    <row r="3031" spans="9:24" x14ac:dyDescent="0.15">
      <c r="I3031" s="168" t="s">
        <v>13465</v>
      </c>
      <c r="J3031" s="168">
        <v>13040</v>
      </c>
      <c r="K3031" s="168" t="str">
        <f t="shared" si="312"/>
        <v>LAN.MON.m110017</v>
      </c>
      <c r="L3031" s="168" t="str">
        <f t="shared" si="313"/>
        <v>"深潭青尸"</v>
      </c>
      <c r="M3031" s="168">
        <v>23027</v>
      </c>
      <c r="N3031" s="168" t="str">
        <f t="shared" si="314"/>
        <v>LAN.MON.m120017</v>
      </c>
      <c r="O3031" s="168" t="str">
        <f t="shared" si="315"/>
        <v>"深潭尸王"</v>
      </c>
      <c r="P3031" s="168">
        <v>13</v>
      </c>
      <c r="Q3031" s="168">
        <v>13025</v>
      </c>
      <c r="R3031" s="168" t="s">
        <v>10408</v>
      </c>
      <c r="S3031" s="168">
        <v>13025</v>
      </c>
      <c r="T3031" s="168" t="str">
        <f t="shared" si="316"/>
        <v>LAN.MON.m110142</v>
      </c>
      <c r="U3031" s="168">
        <v>23025</v>
      </c>
      <c r="V3031" s="168" t="s">
        <v>5922</v>
      </c>
      <c r="W3031" s="168">
        <v>23025</v>
      </c>
      <c r="X3031" s="168" t="str">
        <f t="shared" si="317"/>
        <v>LAN.MON.m120016</v>
      </c>
    </row>
    <row r="3032" spans="9:24" x14ac:dyDescent="0.15">
      <c r="I3032" s="168" t="s">
        <v>13466</v>
      </c>
      <c r="J3032" s="168">
        <v>13041</v>
      </c>
      <c r="K3032" s="168" t="str">
        <f t="shared" si="312"/>
        <v>LAN.MON.m110012</v>
      </c>
      <c r="L3032" s="168" t="str">
        <f t="shared" si="313"/>
        <v>"蝶妖"</v>
      </c>
      <c r="M3032" s="168">
        <v>23028</v>
      </c>
      <c r="N3032" s="168" t="str">
        <f t="shared" si="314"/>
        <v>LAN.MON.m120012</v>
      </c>
      <c r="O3032" s="168" t="str">
        <f t="shared" si="315"/>
        <v>"蝶王"</v>
      </c>
      <c r="P3032" s="168">
        <v>13</v>
      </c>
      <c r="Q3032" s="168">
        <v>13026</v>
      </c>
      <c r="R3032" s="168" t="s">
        <v>6516</v>
      </c>
      <c r="S3032" s="168">
        <v>13026</v>
      </c>
      <c r="T3032" s="168" t="str">
        <f t="shared" si="316"/>
        <v>LAN.MON.m110132</v>
      </c>
      <c r="U3032" s="168">
        <v>23026</v>
      </c>
      <c r="V3032" s="168" t="s">
        <v>6207</v>
      </c>
      <c r="W3032" s="168">
        <v>23026</v>
      </c>
      <c r="X3032" s="168" t="str">
        <f t="shared" si="317"/>
        <v>LAN.MON.m120068</v>
      </c>
    </row>
    <row r="3033" spans="9:24" x14ac:dyDescent="0.15">
      <c r="I3033" s="168" t="s">
        <v>13467</v>
      </c>
      <c r="J3033" s="168">
        <v>13042</v>
      </c>
      <c r="K3033" s="168" t="str">
        <f t="shared" si="312"/>
        <v>LAN.MON.m110016</v>
      </c>
      <c r="L3033" s="168" t="str">
        <f t="shared" si="313"/>
        <v>"蓝湖灵妖"</v>
      </c>
      <c r="M3033" s="168">
        <v>23029</v>
      </c>
      <c r="N3033" s="168" t="str">
        <f t="shared" si="314"/>
        <v>LAN.MON.m120016</v>
      </c>
      <c r="O3033" s="168" t="str">
        <f t="shared" si="315"/>
        <v>"蓝湖灵王"</v>
      </c>
      <c r="P3033" s="168">
        <v>13</v>
      </c>
      <c r="Q3033" s="168">
        <v>13027</v>
      </c>
      <c r="R3033" s="168" t="s">
        <v>5965</v>
      </c>
      <c r="S3033" s="168">
        <v>13027</v>
      </c>
      <c r="T3033" s="168" t="str">
        <f t="shared" si="316"/>
        <v>LAN.MON.m110018</v>
      </c>
      <c r="U3033" s="168">
        <v>23027</v>
      </c>
      <c r="V3033" s="168" t="s">
        <v>5928</v>
      </c>
      <c r="W3033" s="168">
        <v>23027</v>
      </c>
      <c r="X3033" s="168" t="str">
        <f t="shared" si="317"/>
        <v>LAN.MON.m120017</v>
      </c>
    </row>
    <row r="3034" spans="9:24" x14ac:dyDescent="0.15">
      <c r="I3034" s="168" t="s">
        <v>13468</v>
      </c>
      <c r="J3034" s="168">
        <v>13043</v>
      </c>
      <c r="K3034" s="168" t="str">
        <f t="shared" si="312"/>
        <v>LAN.MON.m110068</v>
      </c>
      <c r="L3034" s="168" t="str">
        <f t="shared" si="313"/>
        <v>"蛮坛卫将"</v>
      </c>
      <c r="M3034" s="168">
        <v>23030</v>
      </c>
      <c r="N3034" s="168" t="str">
        <f t="shared" si="314"/>
        <v>LAN.MON.m120068</v>
      </c>
      <c r="O3034" s="168" t="str">
        <f t="shared" si="315"/>
        <v>"蛮坛将主"</v>
      </c>
      <c r="P3034" s="168">
        <v>13</v>
      </c>
      <c r="Q3034" s="168">
        <v>13028</v>
      </c>
      <c r="R3034" s="168" t="s">
        <v>6521</v>
      </c>
      <c r="S3034" s="168">
        <v>13028</v>
      </c>
      <c r="T3034" s="168" t="str">
        <f t="shared" si="316"/>
        <v>LAN.MON.m110133</v>
      </c>
      <c r="U3034" s="168">
        <v>23028</v>
      </c>
      <c r="V3034" s="168" t="s">
        <v>5893</v>
      </c>
      <c r="W3034" s="168">
        <v>23028</v>
      </c>
      <c r="X3034" s="168" t="str">
        <f t="shared" si="317"/>
        <v>LAN.MON.m120012</v>
      </c>
    </row>
    <row r="3035" spans="9:24" x14ac:dyDescent="0.15">
      <c r="I3035" s="168" t="s">
        <v>13469</v>
      </c>
      <c r="J3035" s="168">
        <v>13044</v>
      </c>
      <c r="K3035" s="168" t="str">
        <f t="shared" si="312"/>
        <v>LAN.MON.m110138</v>
      </c>
      <c r="L3035" s="168" t="str">
        <f t="shared" si="313"/>
        <v>"战将之灵"</v>
      </c>
      <c r="M3035" s="168">
        <v>23031</v>
      </c>
      <c r="N3035" s="168" t="str">
        <f t="shared" si="314"/>
        <v>LAN.MON.m120138</v>
      </c>
      <c r="O3035" s="168" t="str">
        <f t="shared" si="315"/>
        <v>"战将之神"</v>
      </c>
      <c r="P3035" s="168">
        <v>13</v>
      </c>
      <c r="Q3035" s="168">
        <v>13029</v>
      </c>
      <c r="R3035" s="168" t="s">
        <v>6137</v>
      </c>
      <c r="S3035" s="168">
        <v>13029</v>
      </c>
      <c r="T3035" s="168" t="str">
        <f t="shared" si="316"/>
        <v>LAN.MON.m110054</v>
      </c>
      <c r="U3035" s="168">
        <v>23029</v>
      </c>
      <c r="V3035" s="168" t="s">
        <v>5922</v>
      </c>
      <c r="W3035" s="168">
        <v>23029</v>
      </c>
      <c r="X3035" s="168" t="str">
        <f t="shared" si="317"/>
        <v>LAN.MON.m120016</v>
      </c>
    </row>
    <row r="3036" spans="9:24" x14ac:dyDescent="0.15">
      <c r="I3036" s="168" t="s">
        <v>13470</v>
      </c>
      <c r="J3036" s="168">
        <v>13045</v>
      </c>
      <c r="K3036" s="168" t="str">
        <f t="shared" si="312"/>
        <v>LAN.MON.m110139</v>
      </c>
      <c r="L3036" s="168" t="str">
        <f t="shared" si="313"/>
        <v>"云豹古尸"</v>
      </c>
      <c r="M3036" s="168">
        <v>23032</v>
      </c>
      <c r="N3036" s="168" t="str">
        <f t="shared" si="314"/>
        <v>LAN.MON.m120139</v>
      </c>
      <c r="O3036" s="168" t="str">
        <f t="shared" si="315"/>
        <v>"云豹神尸"</v>
      </c>
      <c r="P3036" s="168">
        <v>14</v>
      </c>
      <c r="Q3036" s="168">
        <v>13030</v>
      </c>
      <c r="R3036" s="168" t="s">
        <v>6516</v>
      </c>
      <c r="S3036" s="168">
        <v>13030</v>
      </c>
      <c r="T3036" s="168" t="str">
        <f t="shared" si="316"/>
        <v>LAN.MON.m110132</v>
      </c>
      <c r="U3036" s="168">
        <v>23030</v>
      </c>
      <c r="V3036" s="168" t="s">
        <v>6207</v>
      </c>
      <c r="W3036" s="168">
        <v>23030</v>
      </c>
      <c r="X3036" s="168" t="str">
        <f t="shared" si="317"/>
        <v>LAN.MON.m120068</v>
      </c>
    </row>
    <row r="3037" spans="9:24" x14ac:dyDescent="0.15">
      <c r="I3037" s="168" t="s">
        <v>13471</v>
      </c>
      <c r="J3037" s="168">
        <v>13046</v>
      </c>
      <c r="K3037" s="168" t="str">
        <f t="shared" si="312"/>
        <v>LAN.MON.m110140</v>
      </c>
      <c r="L3037" s="168" t="str">
        <f t="shared" si="313"/>
        <v>"恶障魔蛇"</v>
      </c>
      <c r="M3037" s="168">
        <v>23033</v>
      </c>
      <c r="N3037" s="168" t="str">
        <f t="shared" si="314"/>
        <v>LAN.MON.m120140</v>
      </c>
      <c r="O3037" s="168" t="str">
        <f t="shared" si="315"/>
        <v>"恶障蛇神"</v>
      </c>
      <c r="P3037" s="168">
        <v>14</v>
      </c>
      <c r="Q3037" s="168">
        <v>13031</v>
      </c>
      <c r="R3037" s="168" t="s">
        <v>5965</v>
      </c>
      <c r="S3037" s="168">
        <v>13031</v>
      </c>
      <c r="T3037" s="168" t="str">
        <f t="shared" si="316"/>
        <v>LAN.MON.m110018</v>
      </c>
      <c r="U3037" s="168">
        <v>23031</v>
      </c>
      <c r="V3037" s="168" t="s">
        <v>7981</v>
      </c>
      <c r="W3037" s="168">
        <v>23031</v>
      </c>
      <c r="X3037" s="168" t="str">
        <f t="shared" si="317"/>
        <v>LAN.MON.m120138</v>
      </c>
    </row>
    <row r="3038" spans="9:24" x14ac:dyDescent="0.15">
      <c r="I3038" s="168" t="s">
        <v>13472</v>
      </c>
      <c r="J3038" s="168">
        <v>13047</v>
      </c>
      <c r="K3038" s="168" t="str">
        <f t="shared" si="312"/>
        <v>LAN.MON.m110090</v>
      </c>
      <c r="L3038" s="168" t="str">
        <f t="shared" si="313"/>
        <v>"双头灵狼"</v>
      </c>
      <c r="M3038" s="168">
        <v>23034</v>
      </c>
      <c r="N3038" s="168" t="str">
        <f t="shared" si="314"/>
        <v>LAN.MON.m120090</v>
      </c>
      <c r="O3038" s="168" t="str">
        <f t="shared" si="315"/>
        <v>"双头狼皇"</v>
      </c>
      <c r="P3038" s="168">
        <v>14</v>
      </c>
      <c r="Q3038" s="168">
        <v>13032</v>
      </c>
      <c r="R3038" s="168" t="s">
        <v>6137</v>
      </c>
      <c r="S3038" s="168">
        <v>13032</v>
      </c>
      <c r="T3038" s="168" t="str">
        <f t="shared" si="316"/>
        <v>LAN.MON.m110054</v>
      </c>
      <c r="U3038" s="168">
        <v>23032</v>
      </c>
      <c r="V3038" s="168" t="s">
        <v>7986</v>
      </c>
      <c r="W3038" s="168">
        <v>23032</v>
      </c>
      <c r="X3038" s="168" t="str">
        <f t="shared" si="317"/>
        <v>LAN.MON.m120139</v>
      </c>
    </row>
    <row r="3039" spans="9:24" x14ac:dyDescent="0.15">
      <c r="I3039" s="168" t="s">
        <v>13473</v>
      </c>
      <c r="J3039" s="168">
        <v>13048</v>
      </c>
      <c r="K3039" s="168" t="str">
        <f t="shared" si="312"/>
        <v>LAN.MON.m110138</v>
      </c>
      <c r="L3039" s="168" t="str">
        <f t="shared" si="313"/>
        <v>"战将之灵"</v>
      </c>
      <c r="M3039" s="168">
        <v>23035</v>
      </c>
      <c r="N3039" s="168" t="str">
        <f t="shared" si="314"/>
        <v>LAN.MON.m120138</v>
      </c>
      <c r="O3039" s="168" t="str">
        <f t="shared" si="315"/>
        <v>"战将之神"</v>
      </c>
      <c r="P3039" s="168">
        <v>14</v>
      </c>
      <c r="Q3039" s="168">
        <v>13033</v>
      </c>
      <c r="R3039" s="168" t="s">
        <v>6521</v>
      </c>
      <c r="S3039" s="168">
        <v>13033</v>
      </c>
      <c r="T3039" s="168" t="str">
        <f t="shared" si="316"/>
        <v>LAN.MON.m110133</v>
      </c>
      <c r="U3039" s="168">
        <v>23033</v>
      </c>
      <c r="V3039" s="168" t="s">
        <v>7991</v>
      </c>
      <c r="W3039" s="168">
        <v>23033</v>
      </c>
      <c r="X3039" s="168" t="str">
        <f t="shared" si="317"/>
        <v>LAN.MON.m120140</v>
      </c>
    </row>
    <row r="3040" spans="9:24" x14ac:dyDescent="0.15">
      <c r="I3040" s="168" t="s">
        <v>13474</v>
      </c>
      <c r="J3040" s="168">
        <v>13049</v>
      </c>
      <c r="K3040" s="168" t="str">
        <f t="shared" si="312"/>
        <v>LAN.MON.m110140</v>
      </c>
      <c r="L3040" s="168" t="str">
        <f t="shared" si="313"/>
        <v>"恶障魔蛇"</v>
      </c>
      <c r="M3040" s="168">
        <v>23036</v>
      </c>
      <c r="N3040" s="168" t="str">
        <f t="shared" si="314"/>
        <v>LAN.MON.m120140</v>
      </c>
      <c r="O3040" s="168" t="str">
        <f t="shared" si="315"/>
        <v>"恶障蛇神"</v>
      </c>
      <c r="P3040" s="168">
        <v>14</v>
      </c>
      <c r="Q3040" s="168">
        <v>13034</v>
      </c>
      <c r="R3040" s="168" t="s">
        <v>6516</v>
      </c>
      <c r="S3040" s="168">
        <v>13034</v>
      </c>
      <c r="T3040" s="168" t="str">
        <f t="shared" si="316"/>
        <v>LAN.MON.m110132</v>
      </c>
      <c r="U3040" s="168">
        <v>23034</v>
      </c>
      <c r="V3040" s="168" t="s">
        <v>6311</v>
      </c>
      <c r="W3040" s="168">
        <v>23034</v>
      </c>
      <c r="X3040" s="168" t="str">
        <f t="shared" si="317"/>
        <v>LAN.MON.m120090</v>
      </c>
    </row>
    <row r="3041" spans="9:24" x14ac:dyDescent="0.15">
      <c r="I3041" s="168" t="s">
        <v>13475</v>
      </c>
      <c r="J3041" s="168">
        <v>13050</v>
      </c>
      <c r="K3041" s="168" t="str">
        <f t="shared" si="312"/>
        <v>LAN.MON.m110139</v>
      </c>
      <c r="L3041" s="168" t="str">
        <f t="shared" si="313"/>
        <v>"云豹古尸"</v>
      </c>
      <c r="M3041" s="168">
        <v>23037</v>
      </c>
      <c r="N3041" s="168" t="str">
        <f t="shared" si="314"/>
        <v>LAN.MON.m120139</v>
      </c>
      <c r="O3041" s="168" t="str">
        <f t="shared" si="315"/>
        <v>"云豹神尸"</v>
      </c>
      <c r="P3041" s="168">
        <v>14</v>
      </c>
      <c r="Q3041" s="168">
        <v>13035</v>
      </c>
      <c r="R3041" s="168" t="s">
        <v>6137</v>
      </c>
      <c r="S3041" s="168">
        <v>13035</v>
      </c>
      <c r="T3041" s="168" t="str">
        <f t="shared" si="316"/>
        <v>LAN.MON.m110054</v>
      </c>
      <c r="U3041" s="168">
        <v>23035</v>
      </c>
      <c r="V3041" s="168" t="s">
        <v>7981</v>
      </c>
      <c r="W3041" s="168">
        <v>23035</v>
      </c>
      <c r="X3041" s="168" t="str">
        <f t="shared" si="317"/>
        <v>LAN.MON.m120138</v>
      </c>
    </row>
    <row r="3042" spans="9:24" x14ac:dyDescent="0.15">
      <c r="I3042" s="168" t="s">
        <v>13476</v>
      </c>
      <c r="J3042" s="168">
        <v>13051</v>
      </c>
      <c r="K3042" s="168" t="str">
        <f t="shared" si="312"/>
        <v>LAN.MON.m110090</v>
      </c>
      <c r="L3042" s="168" t="str">
        <f t="shared" si="313"/>
        <v>"双头灵狼"</v>
      </c>
      <c r="M3042" s="168">
        <v>23038</v>
      </c>
      <c r="N3042" s="168" t="str">
        <f t="shared" si="314"/>
        <v>LAN.MON.m120090</v>
      </c>
      <c r="O3042" s="168" t="str">
        <f t="shared" si="315"/>
        <v>"双头狼皇"</v>
      </c>
      <c r="P3042" s="168">
        <v>14</v>
      </c>
      <c r="Q3042" s="168">
        <v>13036</v>
      </c>
      <c r="R3042" s="168" t="s">
        <v>5928</v>
      </c>
      <c r="S3042" s="168">
        <v>13036</v>
      </c>
      <c r="T3042" s="168" t="str">
        <f t="shared" si="316"/>
        <v>LAN.MON.m110017</v>
      </c>
      <c r="U3042" s="168">
        <v>23036</v>
      </c>
      <c r="V3042" s="168" t="s">
        <v>7991</v>
      </c>
      <c r="W3042" s="168">
        <v>23036</v>
      </c>
      <c r="X3042" s="168" t="str">
        <f t="shared" si="317"/>
        <v>LAN.MON.m120140</v>
      </c>
    </row>
    <row r="3043" spans="9:24" x14ac:dyDescent="0.15">
      <c r="I3043" s="168" t="s">
        <v>13477</v>
      </c>
      <c r="J3043" s="168">
        <v>13052</v>
      </c>
      <c r="K3043" s="168" t="str">
        <f t="shared" si="312"/>
        <v>LAN.MON.m110140</v>
      </c>
      <c r="L3043" s="168" t="str">
        <f t="shared" si="313"/>
        <v>"恶障魔蛇"</v>
      </c>
      <c r="M3043" s="168">
        <v>23039</v>
      </c>
      <c r="N3043" s="168" t="str">
        <f t="shared" si="314"/>
        <v>LAN.MON.m120140</v>
      </c>
      <c r="O3043" s="168" t="str">
        <f t="shared" si="315"/>
        <v>"恶障蛇神"</v>
      </c>
      <c r="P3043" s="168">
        <v>14</v>
      </c>
      <c r="Q3043" s="168">
        <v>13037</v>
      </c>
      <c r="R3043" s="168" t="s">
        <v>5893</v>
      </c>
      <c r="S3043" s="168">
        <v>13037</v>
      </c>
      <c r="T3043" s="168" t="str">
        <f t="shared" si="316"/>
        <v>LAN.MON.m110012</v>
      </c>
      <c r="U3043" s="168">
        <v>23037</v>
      </c>
      <c r="V3043" s="168" t="s">
        <v>7986</v>
      </c>
      <c r="W3043" s="168">
        <v>23037</v>
      </c>
      <c r="X3043" s="168" t="str">
        <f t="shared" si="317"/>
        <v>LAN.MON.m120139</v>
      </c>
    </row>
    <row r="3044" spans="9:24" x14ac:dyDescent="0.15">
      <c r="I3044" s="168" t="s">
        <v>13478</v>
      </c>
      <c r="J3044" s="168">
        <v>13053</v>
      </c>
      <c r="K3044" s="168" t="str">
        <f t="shared" si="312"/>
        <v>LAN.MON.m110032</v>
      </c>
      <c r="L3044" s="168" t="str">
        <f t="shared" si="313"/>
        <v>"荒山囚兽"</v>
      </c>
      <c r="M3044" s="168">
        <v>23040</v>
      </c>
      <c r="N3044" s="168" t="str">
        <f t="shared" si="314"/>
        <v>LAN.MON.m120032</v>
      </c>
      <c r="O3044" s="168" t="str">
        <f t="shared" si="315"/>
        <v>"荒山兽王"</v>
      </c>
      <c r="P3044" s="168">
        <v>14</v>
      </c>
      <c r="Q3044" s="168">
        <v>13038</v>
      </c>
      <c r="R3044" s="168" t="s">
        <v>5922</v>
      </c>
      <c r="S3044" s="168">
        <v>13038</v>
      </c>
      <c r="T3044" s="168" t="str">
        <f t="shared" si="316"/>
        <v>LAN.MON.m110016</v>
      </c>
      <c r="U3044" s="168">
        <v>23038</v>
      </c>
      <c r="V3044" s="168" t="s">
        <v>6311</v>
      </c>
      <c r="W3044" s="168">
        <v>23038</v>
      </c>
      <c r="X3044" s="168" t="str">
        <f t="shared" si="317"/>
        <v>LAN.MON.m120090</v>
      </c>
    </row>
    <row r="3045" spans="9:24" x14ac:dyDescent="0.15">
      <c r="I3045" s="168" t="s">
        <v>13479</v>
      </c>
      <c r="J3045" s="168">
        <v>13054</v>
      </c>
      <c r="K3045" s="168" t="str">
        <f t="shared" si="312"/>
        <v>LAN.MON.m110036</v>
      </c>
      <c r="L3045" s="168" t="str">
        <f t="shared" si="313"/>
        <v>"冰境巨兽"</v>
      </c>
      <c r="M3045" s="168">
        <v>23041</v>
      </c>
      <c r="N3045" s="168" t="str">
        <f t="shared" si="314"/>
        <v>LAN.MON.m120036</v>
      </c>
      <c r="O3045" s="168" t="str">
        <f t="shared" si="315"/>
        <v>"冰境兽王"</v>
      </c>
      <c r="P3045" s="168">
        <v>14</v>
      </c>
      <c r="Q3045" s="168">
        <v>13039</v>
      </c>
      <c r="R3045" s="168" t="s">
        <v>6207</v>
      </c>
      <c r="S3045" s="168">
        <v>13039</v>
      </c>
      <c r="T3045" s="168" t="str">
        <f t="shared" si="316"/>
        <v>LAN.MON.m110068</v>
      </c>
      <c r="U3045" s="168">
        <v>23039</v>
      </c>
      <c r="V3045" s="168" t="s">
        <v>7991</v>
      </c>
      <c r="W3045" s="168">
        <v>23039</v>
      </c>
      <c r="X3045" s="168" t="str">
        <f t="shared" si="317"/>
        <v>LAN.MON.m120140</v>
      </c>
    </row>
    <row r="3046" spans="9:24" x14ac:dyDescent="0.15">
      <c r="I3046" s="168" t="s">
        <v>13480</v>
      </c>
      <c r="J3046" s="168">
        <v>13055</v>
      </c>
      <c r="K3046" s="168" t="str">
        <f t="shared" si="312"/>
        <v>LAN.MON.m110053</v>
      </c>
      <c r="L3046" s="168" t="str">
        <f t="shared" si="313"/>
        <v>"腾云龙狮"</v>
      </c>
      <c r="M3046" s="168">
        <v>23042</v>
      </c>
      <c r="N3046" s="168" t="str">
        <f t="shared" si="314"/>
        <v>LAN.MON.m120053</v>
      </c>
      <c r="O3046" s="168" t="str">
        <f t="shared" si="315"/>
        <v>"龙狮皇"</v>
      </c>
      <c r="P3046" s="168">
        <v>15</v>
      </c>
      <c r="Q3046" s="168">
        <v>13040</v>
      </c>
      <c r="R3046" s="168" t="s">
        <v>5928</v>
      </c>
      <c r="S3046" s="168">
        <v>13040</v>
      </c>
      <c r="T3046" s="168" t="str">
        <f t="shared" si="316"/>
        <v>LAN.MON.m110017</v>
      </c>
      <c r="U3046" s="168">
        <v>23040</v>
      </c>
      <c r="V3046" s="168" t="s">
        <v>6030</v>
      </c>
      <c r="W3046" s="168">
        <v>23040</v>
      </c>
      <c r="X3046" s="168" t="str">
        <f t="shared" si="317"/>
        <v>LAN.MON.m120032</v>
      </c>
    </row>
    <row r="3047" spans="9:24" x14ac:dyDescent="0.15">
      <c r="I3047" s="168" t="s">
        <v>13481</v>
      </c>
      <c r="J3047" s="168">
        <v>13056</v>
      </c>
      <c r="K3047" s="168" t="str">
        <f t="shared" si="312"/>
        <v>LAN.MON.m110068</v>
      </c>
      <c r="L3047" s="168" t="str">
        <f t="shared" si="313"/>
        <v>"蛮坛卫将"</v>
      </c>
      <c r="M3047" s="168">
        <v>23043</v>
      </c>
      <c r="N3047" s="168" t="str">
        <f t="shared" si="314"/>
        <v>LAN.MON.m120068</v>
      </c>
      <c r="O3047" s="168" t="str">
        <f t="shared" si="315"/>
        <v>"蛮坛将主"</v>
      </c>
      <c r="P3047" s="168">
        <v>15</v>
      </c>
      <c r="Q3047" s="168">
        <v>13041</v>
      </c>
      <c r="R3047" s="168" t="s">
        <v>5893</v>
      </c>
      <c r="S3047" s="168">
        <v>13041</v>
      </c>
      <c r="T3047" s="168" t="str">
        <f t="shared" si="316"/>
        <v>LAN.MON.m110012</v>
      </c>
      <c r="U3047" s="168">
        <v>23041</v>
      </c>
      <c r="V3047" s="168" t="s">
        <v>6049</v>
      </c>
      <c r="W3047" s="168">
        <v>23041</v>
      </c>
      <c r="X3047" s="168" t="str">
        <f t="shared" si="317"/>
        <v>LAN.MON.m120036</v>
      </c>
    </row>
    <row r="3048" spans="9:24" x14ac:dyDescent="0.15">
      <c r="I3048" s="168" t="s">
        <v>13482</v>
      </c>
      <c r="J3048" s="168">
        <v>13057</v>
      </c>
      <c r="K3048" s="168" t="str">
        <f t="shared" si="312"/>
        <v>LAN.MON.m110032</v>
      </c>
      <c r="L3048" s="168" t="str">
        <f t="shared" si="313"/>
        <v>"荒山囚兽"</v>
      </c>
      <c r="M3048" s="168">
        <v>23044</v>
      </c>
      <c r="N3048" s="168" t="str">
        <f t="shared" si="314"/>
        <v>LAN.MON.m120032</v>
      </c>
      <c r="O3048" s="168" t="str">
        <f t="shared" si="315"/>
        <v>"荒山兽王"</v>
      </c>
      <c r="P3048" s="168">
        <v>15</v>
      </c>
      <c r="Q3048" s="168">
        <v>13042</v>
      </c>
      <c r="R3048" s="168" t="s">
        <v>5922</v>
      </c>
      <c r="S3048" s="168">
        <v>13042</v>
      </c>
      <c r="T3048" s="168" t="str">
        <f t="shared" si="316"/>
        <v>LAN.MON.m110016</v>
      </c>
      <c r="U3048" s="168">
        <v>23042</v>
      </c>
      <c r="V3048" s="168" t="s">
        <v>6132</v>
      </c>
      <c r="W3048" s="168">
        <v>23042</v>
      </c>
      <c r="X3048" s="168" t="str">
        <f t="shared" si="317"/>
        <v>LAN.MON.m120053</v>
      </c>
    </row>
    <row r="3049" spans="9:24" x14ac:dyDescent="0.15">
      <c r="I3049" s="168" t="s">
        <v>13483</v>
      </c>
      <c r="J3049" s="168">
        <v>13058</v>
      </c>
      <c r="K3049" s="168" t="str">
        <f t="shared" si="312"/>
        <v>LAN.MON.m110036</v>
      </c>
      <c r="L3049" s="168" t="str">
        <f t="shared" si="313"/>
        <v>"冰境巨兽"</v>
      </c>
      <c r="M3049" s="168">
        <v>23045</v>
      </c>
      <c r="N3049" s="168" t="str">
        <f t="shared" si="314"/>
        <v>LAN.MON.m120036</v>
      </c>
      <c r="O3049" s="168" t="str">
        <f t="shared" si="315"/>
        <v>"冰境兽王"</v>
      </c>
      <c r="P3049" s="168">
        <v>15</v>
      </c>
      <c r="Q3049" s="168">
        <v>13043</v>
      </c>
      <c r="R3049" s="168" t="s">
        <v>6207</v>
      </c>
      <c r="S3049" s="168">
        <v>13043</v>
      </c>
      <c r="T3049" s="168" t="str">
        <f t="shared" si="316"/>
        <v>LAN.MON.m110068</v>
      </c>
      <c r="U3049" s="168">
        <v>23043</v>
      </c>
      <c r="V3049" s="168" t="s">
        <v>6207</v>
      </c>
      <c r="W3049" s="168">
        <v>23043</v>
      </c>
      <c r="X3049" s="168" t="str">
        <f t="shared" si="317"/>
        <v>LAN.MON.m120068</v>
      </c>
    </row>
    <row r="3050" spans="9:24" x14ac:dyDescent="0.15">
      <c r="I3050" s="168" t="s">
        <v>13484</v>
      </c>
      <c r="J3050" s="168">
        <v>13059</v>
      </c>
      <c r="K3050" s="168" t="str">
        <f t="shared" si="312"/>
        <v>LAN.MON.m110053</v>
      </c>
      <c r="L3050" s="168" t="str">
        <f t="shared" si="313"/>
        <v>"腾云龙狮"</v>
      </c>
      <c r="M3050" s="168">
        <v>23046</v>
      </c>
      <c r="N3050" s="168" t="str">
        <f t="shared" si="314"/>
        <v>LAN.MON.m120053</v>
      </c>
      <c r="O3050" s="168" t="str">
        <f t="shared" si="315"/>
        <v>"龙狮皇"</v>
      </c>
      <c r="P3050" s="168">
        <v>15</v>
      </c>
      <c r="Q3050" s="168">
        <v>13044</v>
      </c>
      <c r="R3050" s="168" t="s">
        <v>7981</v>
      </c>
      <c r="S3050" s="168">
        <v>13044</v>
      </c>
      <c r="T3050" s="168" t="str">
        <f t="shared" si="316"/>
        <v>LAN.MON.m110138</v>
      </c>
      <c r="U3050" s="168">
        <v>23044</v>
      </c>
      <c r="V3050" s="168" t="s">
        <v>6030</v>
      </c>
      <c r="W3050" s="168">
        <v>23044</v>
      </c>
      <c r="X3050" s="168" t="str">
        <f t="shared" si="317"/>
        <v>LAN.MON.m120032</v>
      </c>
    </row>
    <row r="3051" spans="9:24" x14ac:dyDescent="0.15">
      <c r="I3051" s="168" t="s">
        <v>13485</v>
      </c>
      <c r="J3051" s="168">
        <v>13060</v>
      </c>
      <c r="K3051" s="168" t="str">
        <f t="shared" si="312"/>
        <v>LAN.MON.m110060</v>
      </c>
      <c r="L3051" s="168" t="str">
        <f t="shared" si="313"/>
        <v>"守境金将"</v>
      </c>
      <c r="M3051" s="168">
        <v>23047</v>
      </c>
      <c r="N3051" s="168" t="str">
        <f t="shared" si="314"/>
        <v>LAN.MON.m120060</v>
      </c>
      <c r="O3051" s="168" t="str">
        <f t="shared" si="315"/>
        <v>"守境仙将"</v>
      </c>
      <c r="P3051" s="168">
        <v>15</v>
      </c>
      <c r="Q3051" s="168">
        <v>13045</v>
      </c>
      <c r="R3051" s="168" t="s">
        <v>7986</v>
      </c>
      <c r="S3051" s="168">
        <v>13045</v>
      </c>
      <c r="T3051" s="168" t="str">
        <f t="shared" si="316"/>
        <v>LAN.MON.m110139</v>
      </c>
      <c r="U3051" s="168">
        <v>23045</v>
      </c>
      <c r="V3051" s="168" t="s">
        <v>6049</v>
      </c>
      <c r="W3051" s="168">
        <v>23045</v>
      </c>
      <c r="X3051" s="168" t="str">
        <f t="shared" si="317"/>
        <v>LAN.MON.m120036</v>
      </c>
    </row>
    <row r="3052" spans="9:24" x14ac:dyDescent="0.15">
      <c r="I3052" s="168" t="s">
        <v>13486</v>
      </c>
      <c r="J3052" s="168">
        <v>13061</v>
      </c>
      <c r="K3052" s="168" t="str">
        <f t="shared" si="312"/>
        <v>LAN.MON.m110003</v>
      </c>
      <c r="L3052" s="168" t="str">
        <f t="shared" si="313"/>
        <v>"白荷妖"</v>
      </c>
      <c r="M3052" s="168">
        <v>23048</v>
      </c>
      <c r="N3052" s="168" t="str">
        <f t="shared" si="314"/>
        <v>LAN.MON.m120003</v>
      </c>
      <c r="O3052" s="168" t="str">
        <f t="shared" si="315"/>
        <v>"白荷妖王"</v>
      </c>
      <c r="P3052" s="168">
        <v>15</v>
      </c>
      <c r="Q3052" s="168">
        <v>13046</v>
      </c>
      <c r="R3052" s="168" t="s">
        <v>7991</v>
      </c>
      <c r="S3052" s="168">
        <v>13046</v>
      </c>
      <c r="T3052" s="168" t="str">
        <f t="shared" si="316"/>
        <v>LAN.MON.m110140</v>
      </c>
      <c r="U3052" s="168">
        <v>23046</v>
      </c>
      <c r="V3052" s="168" t="s">
        <v>6132</v>
      </c>
      <c r="W3052" s="168">
        <v>23046</v>
      </c>
      <c r="X3052" s="168" t="str">
        <f t="shared" si="317"/>
        <v>LAN.MON.m120053</v>
      </c>
    </row>
    <row r="3053" spans="9:24" x14ac:dyDescent="0.15">
      <c r="I3053" s="168" t="s">
        <v>13487</v>
      </c>
      <c r="J3053" s="168">
        <v>13062</v>
      </c>
      <c r="K3053" s="168" t="str">
        <f t="shared" si="312"/>
        <v>LAN.MON.m110141</v>
      </c>
      <c r="L3053" s="168" t="str">
        <f t="shared" si="313"/>
        <v>"巧音魔灵"</v>
      </c>
      <c r="M3053" s="168">
        <v>23049</v>
      </c>
      <c r="N3053" s="168" t="str">
        <f t="shared" si="314"/>
        <v>LAN.MON.m120141</v>
      </c>
      <c r="O3053" s="168" t="str">
        <f t="shared" si="315"/>
        <v>"巧音魔仙"</v>
      </c>
      <c r="P3053" s="168">
        <v>15</v>
      </c>
      <c r="Q3053" s="168">
        <v>13047</v>
      </c>
      <c r="R3053" s="168" t="s">
        <v>6311</v>
      </c>
      <c r="S3053" s="168">
        <v>13047</v>
      </c>
      <c r="T3053" s="168" t="str">
        <f t="shared" si="316"/>
        <v>LAN.MON.m110090</v>
      </c>
      <c r="U3053" s="168">
        <v>23047</v>
      </c>
      <c r="V3053" s="168" t="s">
        <v>6167</v>
      </c>
      <c r="W3053" s="168">
        <v>23047</v>
      </c>
      <c r="X3053" s="168" t="str">
        <f t="shared" si="317"/>
        <v>LAN.MON.m120060</v>
      </c>
    </row>
    <row r="3054" spans="9:24" x14ac:dyDescent="0.15">
      <c r="I3054" s="168" t="s">
        <v>13488</v>
      </c>
      <c r="J3054" s="168">
        <v>13063</v>
      </c>
      <c r="K3054" s="168" t="str">
        <f t="shared" si="312"/>
        <v>LAN.MON.m110060</v>
      </c>
      <c r="L3054" s="168" t="str">
        <f t="shared" si="313"/>
        <v>"守境金将"</v>
      </c>
      <c r="M3054" s="168">
        <v>23050</v>
      </c>
      <c r="N3054" s="168" t="str">
        <f t="shared" si="314"/>
        <v>LAN.MON.m120060</v>
      </c>
      <c r="O3054" s="168" t="str">
        <f t="shared" si="315"/>
        <v>"守境仙将"</v>
      </c>
      <c r="P3054" s="168">
        <v>16</v>
      </c>
      <c r="Q3054" s="168">
        <v>13048</v>
      </c>
      <c r="R3054" s="168" t="s">
        <v>7981</v>
      </c>
      <c r="S3054" s="168">
        <v>13048</v>
      </c>
      <c r="T3054" s="168" t="str">
        <f t="shared" si="316"/>
        <v>LAN.MON.m110138</v>
      </c>
      <c r="U3054" s="168">
        <v>23048</v>
      </c>
      <c r="V3054" s="168" t="s">
        <v>5871</v>
      </c>
      <c r="W3054" s="168">
        <v>23048</v>
      </c>
      <c r="X3054" s="168" t="str">
        <f t="shared" si="317"/>
        <v>LAN.MON.m120003</v>
      </c>
    </row>
    <row r="3055" spans="9:24" x14ac:dyDescent="0.15">
      <c r="I3055" s="168" t="s">
        <v>13489</v>
      </c>
      <c r="J3055" s="168">
        <v>13064</v>
      </c>
      <c r="K3055" s="168" t="str">
        <f t="shared" si="312"/>
        <v>LAN.MON.m110003</v>
      </c>
      <c r="L3055" s="168" t="str">
        <f t="shared" si="313"/>
        <v>"白荷妖"</v>
      </c>
      <c r="M3055" s="168">
        <v>23051</v>
      </c>
      <c r="N3055" s="168" t="str">
        <f t="shared" si="314"/>
        <v>LAN.MON.m120003</v>
      </c>
      <c r="O3055" s="168" t="str">
        <f t="shared" si="315"/>
        <v>"白荷妖王"</v>
      </c>
      <c r="P3055" s="168">
        <v>16</v>
      </c>
      <c r="Q3055" s="168">
        <v>13049</v>
      </c>
      <c r="R3055" s="168" t="s">
        <v>7991</v>
      </c>
      <c r="S3055" s="168">
        <v>13049</v>
      </c>
      <c r="T3055" s="168" t="str">
        <f t="shared" si="316"/>
        <v>LAN.MON.m110140</v>
      </c>
      <c r="U3055" s="168">
        <v>23049</v>
      </c>
      <c r="V3055" s="168" t="s">
        <v>8614</v>
      </c>
      <c r="W3055" s="168">
        <v>23049</v>
      </c>
      <c r="X3055" s="168" t="str">
        <f t="shared" si="317"/>
        <v>LAN.MON.m120141</v>
      </c>
    </row>
    <row r="3056" spans="9:24" x14ac:dyDescent="0.15">
      <c r="I3056" s="168" t="s">
        <v>13490</v>
      </c>
      <c r="J3056" s="168">
        <v>13065</v>
      </c>
      <c r="K3056" s="168" t="str">
        <f t="shared" si="312"/>
        <v>LAN.MON.m110141</v>
      </c>
      <c r="L3056" s="168" t="str">
        <f t="shared" si="313"/>
        <v>"巧音魔灵"</v>
      </c>
      <c r="M3056" s="168">
        <v>23052</v>
      </c>
      <c r="N3056" s="168" t="str">
        <f t="shared" si="314"/>
        <v>LAN.MON.m120141</v>
      </c>
      <c r="O3056" s="168" t="str">
        <f t="shared" si="315"/>
        <v>"巧音魔仙"</v>
      </c>
      <c r="P3056" s="168">
        <v>16</v>
      </c>
      <c r="Q3056" s="168">
        <v>13050</v>
      </c>
      <c r="R3056" s="168" t="s">
        <v>7986</v>
      </c>
      <c r="S3056" s="168">
        <v>13050</v>
      </c>
      <c r="T3056" s="168" t="str">
        <f t="shared" si="316"/>
        <v>LAN.MON.m110139</v>
      </c>
      <c r="U3056" s="168">
        <v>23050</v>
      </c>
      <c r="V3056" s="168" t="s">
        <v>6167</v>
      </c>
      <c r="W3056" s="168">
        <v>23050</v>
      </c>
      <c r="X3056" s="168" t="str">
        <f t="shared" si="317"/>
        <v>LAN.MON.m120060</v>
      </c>
    </row>
    <row r="3057" spans="9:24" x14ac:dyDescent="0.15">
      <c r="I3057" s="168" t="s">
        <v>13491</v>
      </c>
      <c r="J3057" s="168">
        <v>13066</v>
      </c>
      <c r="K3057" s="168" t="str">
        <f t="shared" si="312"/>
        <v>LAN.MON.m110011</v>
      </c>
      <c r="L3057" s="168" t="str">
        <f t="shared" si="313"/>
        <v>"鹿灵"</v>
      </c>
      <c r="M3057" s="168">
        <v>23053</v>
      </c>
      <c r="N3057" s="168" t="str">
        <f t="shared" si="314"/>
        <v>LAN.MON.m120011</v>
      </c>
      <c r="O3057" s="168" t="str">
        <f t="shared" si="315"/>
        <v>"鹿仙"</v>
      </c>
      <c r="P3057" s="168">
        <v>16</v>
      </c>
      <c r="Q3057" s="168">
        <v>13051</v>
      </c>
      <c r="R3057" s="168" t="s">
        <v>6311</v>
      </c>
      <c r="S3057" s="168">
        <v>13051</v>
      </c>
      <c r="T3057" s="168" t="str">
        <f t="shared" si="316"/>
        <v>LAN.MON.m110090</v>
      </c>
      <c r="U3057" s="168">
        <v>23051</v>
      </c>
      <c r="V3057" s="168" t="s">
        <v>5871</v>
      </c>
      <c r="W3057" s="168">
        <v>23051</v>
      </c>
      <c r="X3057" s="168" t="str">
        <f t="shared" si="317"/>
        <v>LAN.MON.m120003</v>
      </c>
    </row>
    <row r="3058" spans="9:24" x14ac:dyDescent="0.15">
      <c r="I3058" s="168" t="s">
        <v>13492</v>
      </c>
      <c r="J3058" s="168">
        <v>13067</v>
      </c>
      <c r="K3058" s="168" t="str">
        <f t="shared" si="312"/>
        <v>LAN.MON.m110064</v>
      </c>
      <c r="L3058" s="168" t="str">
        <f t="shared" si="313"/>
        <v>"荒沙女匪"</v>
      </c>
      <c r="M3058" s="168">
        <v>23054</v>
      </c>
      <c r="N3058" s="168" t="str">
        <f t="shared" si="314"/>
        <v>LAN.MON.m120064</v>
      </c>
      <c r="O3058" s="168" t="str">
        <f t="shared" si="315"/>
        <v>"荒沙匪首"</v>
      </c>
      <c r="P3058" s="168">
        <v>16</v>
      </c>
      <c r="Q3058" s="168">
        <v>13052</v>
      </c>
      <c r="R3058" s="168" t="s">
        <v>7991</v>
      </c>
      <c r="S3058" s="168">
        <v>13052</v>
      </c>
      <c r="T3058" s="168" t="str">
        <f t="shared" si="316"/>
        <v>LAN.MON.m110140</v>
      </c>
      <c r="U3058" s="168">
        <v>23052</v>
      </c>
      <c r="V3058" s="168" t="s">
        <v>8614</v>
      </c>
      <c r="W3058" s="168">
        <v>23052</v>
      </c>
      <c r="X3058" s="168" t="str">
        <f t="shared" si="317"/>
        <v>LAN.MON.m120141</v>
      </c>
    </row>
    <row r="3059" spans="9:24" x14ac:dyDescent="0.15">
      <c r="I3059" s="168" t="s">
        <v>13493</v>
      </c>
      <c r="J3059" s="168">
        <v>13068</v>
      </c>
      <c r="K3059" s="168" t="str">
        <f t="shared" si="312"/>
        <v>LAN.MON.m110103</v>
      </c>
      <c r="L3059" s="168" t="str">
        <f t="shared" si="313"/>
        <v>"弯刀童子"</v>
      </c>
      <c r="M3059" s="168">
        <v>23055</v>
      </c>
      <c r="N3059" s="168" t="str">
        <f t="shared" si="314"/>
        <v>LAN.MON.m120103</v>
      </c>
      <c r="O3059" s="168" t="str">
        <f t="shared" si="315"/>
        <v>"弯刀仙童"</v>
      </c>
      <c r="P3059" s="168">
        <v>3</v>
      </c>
      <c r="Q3059" s="168">
        <v>13053</v>
      </c>
      <c r="R3059" s="168" t="s">
        <v>6030</v>
      </c>
      <c r="S3059" s="168">
        <v>13053</v>
      </c>
      <c r="T3059" s="168" t="str">
        <f t="shared" si="316"/>
        <v>LAN.MON.m110032</v>
      </c>
      <c r="U3059" s="168">
        <v>23053</v>
      </c>
      <c r="V3059" s="168" t="s">
        <v>5883</v>
      </c>
      <c r="W3059" s="168">
        <v>23053</v>
      </c>
      <c r="X3059" s="168" t="str">
        <f t="shared" si="317"/>
        <v>LAN.MON.m120011</v>
      </c>
    </row>
    <row r="3060" spans="9:24" x14ac:dyDescent="0.15">
      <c r="I3060" s="168" t="s">
        <v>13494</v>
      </c>
      <c r="J3060" s="168">
        <v>13069</v>
      </c>
      <c r="K3060" s="168" t="str">
        <f t="shared" si="312"/>
        <v>LAN.MON.m110141</v>
      </c>
      <c r="L3060" s="168" t="str">
        <f t="shared" si="313"/>
        <v>"巧音魔灵"</v>
      </c>
      <c r="M3060" s="168">
        <v>23056</v>
      </c>
      <c r="N3060" s="168" t="str">
        <f t="shared" si="314"/>
        <v>LAN.MON.m120141</v>
      </c>
      <c r="O3060" s="168" t="str">
        <f t="shared" si="315"/>
        <v>"巧音魔仙"</v>
      </c>
      <c r="P3060" s="168">
        <v>3</v>
      </c>
      <c r="Q3060" s="168">
        <v>13054</v>
      </c>
      <c r="R3060" s="168" t="s">
        <v>6049</v>
      </c>
      <c r="S3060" s="168">
        <v>13054</v>
      </c>
      <c r="T3060" s="168" t="str">
        <f t="shared" si="316"/>
        <v>LAN.MON.m110036</v>
      </c>
      <c r="U3060" s="168">
        <v>23054</v>
      </c>
      <c r="V3060" s="168" t="s">
        <v>6187</v>
      </c>
      <c r="W3060" s="168">
        <v>23054</v>
      </c>
      <c r="X3060" s="168" t="str">
        <f t="shared" si="317"/>
        <v>LAN.MON.m120064</v>
      </c>
    </row>
    <row r="3061" spans="9:24" x14ac:dyDescent="0.15">
      <c r="I3061" s="168" t="s">
        <v>13495</v>
      </c>
      <c r="J3061" s="168">
        <v>13070</v>
      </c>
      <c r="K3061" s="168" t="str">
        <f t="shared" si="312"/>
        <v>LAN.MON.m110003</v>
      </c>
      <c r="L3061" s="168" t="str">
        <f t="shared" si="313"/>
        <v>"白荷妖"</v>
      </c>
      <c r="M3061" s="168">
        <v>23057</v>
      </c>
      <c r="N3061" s="168" t="str">
        <f t="shared" si="314"/>
        <v>LAN.MON.m120003</v>
      </c>
      <c r="O3061" s="168" t="str">
        <f t="shared" si="315"/>
        <v>"白荷妖王"</v>
      </c>
      <c r="P3061" s="168">
        <v>3</v>
      </c>
      <c r="Q3061" s="168">
        <v>13055</v>
      </c>
      <c r="R3061" s="168" t="s">
        <v>6132</v>
      </c>
      <c r="S3061" s="168">
        <v>13055</v>
      </c>
      <c r="T3061" s="168" t="str">
        <f t="shared" si="316"/>
        <v>LAN.MON.m110053</v>
      </c>
      <c r="U3061" s="168">
        <v>23055</v>
      </c>
      <c r="V3061" s="168" t="s">
        <v>6372</v>
      </c>
      <c r="W3061" s="168">
        <v>23055</v>
      </c>
      <c r="X3061" s="168" t="str">
        <f t="shared" si="317"/>
        <v>LAN.MON.m120103</v>
      </c>
    </row>
    <row r="3062" spans="9:24" x14ac:dyDescent="0.15">
      <c r="I3062" s="168" t="s">
        <v>13496</v>
      </c>
      <c r="J3062" s="168">
        <v>13071</v>
      </c>
      <c r="K3062" s="168" t="str">
        <f t="shared" si="312"/>
        <v>LAN.MON.m110011</v>
      </c>
      <c r="L3062" s="168" t="str">
        <f t="shared" si="313"/>
        <v>"鹿灵"</v>
      </c>
      <c r="M3062" s="168">
        <v>23058</v>
      </c>
      <c r="N3062" s="168" t="str">
        <f t="shared" si="314"/>
        <v>LAN.MON.m120011</v>
      </c>
      <c r="O3062" s="168" t="str">
        <f t="shared" si="315"/>
        <v>"鹿仙"</v>
      </c>
      <c r="P3062" s="168">
        <v>3</v>
      </c>
      <c r="Q3062" s="168">
        <v>13056</v>
      </c>
      <c r="R3062" s="168" t="s">
        <v>6207</v>
      </c>
      <c r="S3062" s="168">
        <v>13056</v>
      </c>
      <c r="T3062" s="168" t="str">
        <f t="shared" si="316"/>
        <v>LAN.MON.m110068</v>
      </c>
      <c r="U3062" s="168">
        <v>23056</v>
      </c>
      <c r="V3062" s="168" t="s">
        <v>8614</v>
      </c>
      <c r="W3062" s="168">
        <v>23056</v>
      </c>
      <c r="X3062" s="168" t="str">
        <f t="shared" si="317"/>
        <v>LAN.MON.m120141</v>
      </c>
    </row>
    <row r="3063" spans="9:24" x14ac:dyDescent="0.15">
      <c r="I3063" s="168" t="s">
        <v>13497</v>
      </c>
      <c r="J3063" s="168">
        <v>13072</v>
      </c>
      <c r="K3063" s="168" t="str">
        <f t="shared" si="312"/>
        <v>LAN.MON.m110060</v>
      </c>
      <c r="L3063" s="168" t="str">
        <f t="shared" si="313"/>
        <v>"守境金将"</v>
      </c>
      <c r="M3063" s="168">
        <v>23059</v>
      </c>
      <c r="N3063" s="168" t="str">
        <f t="shared" si="314"/>
        <v>LAN.MON.m120060</v>
      </c>
      <c r="O3063" s="168" t="str">
        <f t="shared" si="315"/>
        <v>"守境仙将"</v>
      </c>
      <c r="P3063" s="168">
        <v>3</v>
      </c>
      <c r="Q3063" s="168">
        <v>13057</v>
      </c>
      <c r="R3063" s="168" t="s">
        <v>6030</v>
      </c>
      <c r="S3063" s="168">
        <v>13057</v>
      </c>
      <c r="T3063" s="168" t="str">
        <f t="shared" si="316"/>
        <v>LAN.MON.m110032</v>
      </c>
      <c r="U3063" s="168">
        <v>23057</v>
      </c>
      <c r="V3063" s="168" t="s">
        <v>5871</v>
      </c>
      <c r="W3063" s="168">
        <v>23057</v>
      </c>
      <c r="X3063" s="168" t="str">
        <f t="shared" si="317"/>
        <v>LAN.MON.m120003</v>
      </c>
    </row>
    <row r="3064" spans="9:24" x14ac:dyDescent="0.15">
      <c r="I3064" s="168" t="s">
        <v>13498</v>
      </c>
      <c r="J3064" s="168">
        <v>13073</v>
      </c>
      <c r="K3064" s="168" t="str">
        <f t="shared" si="312"/>
        <v>LAN.MON.m110064</v>
      </c>
      <c r="L3064" s="168" t="str">
        <f t="shared" si="313"/>
        <v>"荒沙女匪"</v>
      </c>
      <c r="M3064" s="168">
        <v>23060</v>
      </c>
      <c r="N3064" s="168" t="str">
        <f t="shared" si="314"/>
        <v>LAN.MON.m120064</v>
      </c>
      <c r="O3064" s="168" t="str">
        <f t="shared" si="315"/>
        <v>"荒沙匪首"</v>
      </c>
      <c r="P3064" s="168">
        <v>3</v>
      </c>
      <c r="Q3064" s="168">
        <v>13058</v>
      </c>
      <c r="R3064" s="168" t="s">
        <v>6049</v>
      </c>
      <c r="S3064" s="168">
        <v>13058</v>
      </c>
      <c r="T3064" s="168" t="str">
        <f t="shared" si="316"/>
        <v>LAN.MON.m110036</v>
      </c>
      <c r="U3064" s="168">
        <v>23058</v>
      </c>
      <c r="V3064" s="168" t="s">
        <v>5883</v>
      </c>
      <c r="W3064" s="168">
        <v>23058</v>
      </c>
      <c r="X3064" s="168" t="str">
        <f t="shared" si="317"/>
        <v>LAN.MON.m120011</v>
      </c>
    </row>
    <row r="3065" spans="9:24" x14ac:dyDescent="0.15">
      <c r="I3065" s="168" t="s">
        <v>13499</v>
      </c>
      <c r="J3065" s="168">
        <v>13074</v>
      </c>
      <c r="K3065" s="168" t="str">
        <f t="shared" si="312"/>
        <v>LAN.MON.m110103</v>
      </c>
      <c r="L3065" s="168" t="str">
        <f t="shared" si="313"/>
        <v>"弯刀童子"</v>
      </c>
      <c r="M3065" s="168">
        <v>23061</v>
      </c>
      <c r="N3065" s="168" t="str">
        <f t="shared" si="314"/>
        <v>LAN.MON.m120103</v>
      </c>
      <c r="O3065" s="168" t="str">
        <f t="shared" si="315"/>
        <v>"弯刀仙童"</v>
      </c>
      <c r="P3065" s="168">
        <v>2</v>
      </c>
      <c r="Q3065" s="168">
        <v>13059</v>
      </c>
      <c r="R3065" s="168" t="s">
        <v>6132</v>
      </c>
      <c r="S3065" s="168">
        <v>13059</v>
      </c>
      <c r="T3065" s="168" t="str">
        <f t="shared" si="316"/>
        <v>LAN.MON.m110053</v>
      </c>
      <c r="U3065" s="168">
        <v>23059</v>
      </c>
      <c r="V3065" s="168" t="s">
        <v>6167</v>
      </c>
      <c r="W3065" s="168">
        <v>23059</v>
      </c>
      <c r="X3065" s="168" t="str">
        <f t="shared" si="317"/>
        <v>LAN.MON.m120060</v>
      </c>
    </row>
    <row r="3066" spans="9:24" x14ac:dyDescent="0.15">
      <c r="I3066" s="168" t="s">
        <v>13500</v>
      </c>
      <c r="J3066" s="168">
        <v>13075</v>
      </c>
      <c r="K3066" s="168" t="str">
        <f t="shared" si="312"/>
        <v>LAN.MON.m110141</v>
      </c>
      <c r="L3066" s="168" t="str">
        <f t="shared" si="313"/>
        <v>"巧音魔灵"</v>
      </c>
      <c r="M3066" s="168">
        <v>23062</v>
      </c>
      <c r="N3066" s="168" t="str">
        <f t="shared" si="314"/>
        <v>LAN.MON.m120141</v>
      </c>
      <c r="O3066" s="168" t="str">
        <f t="shared" si="315"/>
        <v>"巧音魔仙"</v>
      </c>
      <c r="P3066" s="168">
        <v>2</v>
      </c>
      <c r="Q3066" s="168">
        <v>13060</v>
      </c>
      <c r="R3066" s="168" t="s">
        <v>6167</v>
      </c>
      <c r="S3066" s="168">
        <v>13060</v>
      </c>
      <c r="T3066" s="168" t="str">
        <f t="shared" si="316"/>
        <v>LAN.MON.m110060</v>
      </c>
      <c r="U3066" s="168">
        <v>23060</v>
      </c>
      <c r="V3066" s="168" t="s">
        <v>6187</v>
      </c>
      <c r="W3066" s="168">
        <v>23060</v>
      </c>
      <c r="X3066" s="168" t="str">
        <f t="shared" si="317"/>
        <v>LAN.MON.m120064</v>
      </c>
    </row>
    <row r="3067" spans="9:24" x14ac:dyDescent="0.15">
      <c r="I3067" s="168" t="s">
        <v>13501</v>
      </c>
      <c r="J3067" s="168">
        <v>13076</v>
      </c>
      <c r="K3067" s="168" t="str">
        <f t="shared" si="312"/>
        <v>LAN.MON.m110003</v>
      </c>
      <c r="L3067" s="168" t="str">
        <f t="shared" si="313"/>
        <v>"白荷妖"</v>
      </c>
      <c r="M3067" s="168">
        <v>23063</v>
      </c>
      <c r="N3067" s="168" t="str">
        <f t="shared" si="314"/>
        <v>LAN.MON.m120003</v>
      </c>
      <c r="O3067" s="168" t="str">
        <f t="shared" si="315"/>
        <v>"白荷妖王"</v>
      </c>
      <c r="P3067" s="168">
        <v>2</v>
      </c>
      <c r="Q3067" s="168">
        <v>13061</v>
      </c>
      <c r="R3067" s="168" t="s">
        <v>5871</v>
      </c>
      <c r="S3067" s="168">
        <v>13061</v>
      </c>
      <c r="T3067" s="168" t="str">
        <f t="shared" si="316"/>
        <v>LAN.MON.m110003</v>
      </c>
      <c r="U3067" s="168">
        <v>23061</v>
      </c>
      <c r="V3067" s="168" t="s">
        <v>6372</v>
      </c>
      <c r="W3067" s="168">
        <v>23061</v>
      </c>
      <c r="X3067" s="168" t="str">
        <f t="shared" si="317"/>
        <v>LAN.MON.m120103</v>
      </c>
    </row>
    <row r="3068" spans="9:24" x14ac:dyDescent="0.15">
      <c r="I3068" s="168" t="s">
        <v>13502</v>
      </c>
      <c r="J3068" s="168">
        <v>13077</v>
      </c>
      <c r="K3068" s="168" t="str">
        <f t="shared" si="312"/>
        <v>LAN.MON.m110011</v>
      </c>
      <c r="L3068" s="168" t="str">
        <f t="shared" si="313"/>
        <v>"鹿灵"</v>
      </c>
      <c r="M3068" s="168">
        <v>23064</v>
      </c>
      <c r="N3068" s="168" t="str">
        <f t="shared" si="314"/>
        <v>LAN.MON.m120011</v>
      </c>
      <c r="O3068" s="168" t="str">
        <f t="shared" si="315"/>
        <v>"鹿仙"</v>
      </c>
      <c r="P3068" s="168">
        <v>2</v>
      </c>
      <c r="Q3068" s="168">
        <v>13062</v>
      </c>
      <c r="R3068" s="168" t="s">
        <v>8614</v>
      </c>
      <c r="S3068" s="168">
        <v>13062</v>
      </c>
      <c r="T3068" s="168" t="str">
        <f t="shared" si="316"/>
        <v>LAN.MON.m110141</v>
      </c>
      <c r="U3068" s="168">
        <v>23062</v>
      </c>
      <c r="V3068" s="168" t="s">
        <v>8614</v>
      </c>
      <c r="W3068" s="168">
        <v>23062</v>
      </c>
      <c r="X3068" s="168" t="str">
        <f t="shared" si="317"/>
        <v>LAN.MON.m120141</v>
      </c>
    </row>
    <row r="3069" spans="9:24" x14ac:dyDescent="0.15">
      <c r="I3069" s="168" t="s">
        <v>13503</v>
      </c>
      <c r="J3069" s="168">
        <v>13078</v>
      </c>
      <c r="K3069" s="168" t="str">
        <f t="shared" si="312"/>
        <v>LAN.MON.m110060</v>
      </c>
      <c r="L3069" s="168" t="str">
        <f t="shared" si="313"/>
        <v>"守境金将"</v>
      </c>
      <c r="M3069" s="168">
        <v>23065</v>
      </c>
      <c r="N3069" s="168" t="str">
        <f t="shared" si="314"/>
        <v>LAN.MON.m120060</v>
      </c>
      <c r="O3069" s="168" t="str">
        <f t="shared" si="315"/>
        <v>"守境仙将"</v>
      </c>
      <c r="P3069" s="168">
        <v>5</v>
      </c>
      <c r="Q3069" s="168">
        <v>13063</v>
      </c>
      <c r="R3069" s="168" t="s">
        <v>6167</v>
      </c>
      <c r="S3069" s="168">
        <v>13063</v>
      </c>
      <c r="T3069" s="168" t="str">
        <f t="shared" si="316"/>
        <v>LAN.MON.m110060</v>
      </c>
      <c r="U3069" s="168">
        <v>23063</v>
      </c>
      <c r="V3069" s="168" t="s">
        <v>5871</v>
      </c>
      <c r="W3069" s="168">
        <v>23063</v>
      </c>
      <c r="X3069" s="168" t="str">
        <f t="shared" si="317"/>
        <v>LAN.MON.m120003</v>
      </c>
    </row>
    <row r="3070" spans="9:24" x14ac:dyDescent="0.15">
      <c r="I3070" s="168" t="s">
        <v>13504</v>
      </c>
      <c r="J3070" s="168">
        <v>13079</v>
      </c>
      <c r="K3070" s="168" t="str">
        <f t="shared" si="312"/>
        <v>LAN.MON.m110103</v>
      </c>
      <c r="L3070" s="168" t="str">
        <f t="shared" si="313"/>
        <v>"弯刀童子"</v>
      </c>
      <c r="M3070" s="168">
        <v>23066</v>
      </c>
      <c r="N3070" s="168" t="str">
        <f t="shared" si="314"/>
        <v>LAN.MON.m120103</v>
      </c>
      <c r="O3070" s="168" t="str">
        <f t="shared" si="315"/>
        <v>"弯刀仙童"</v>
      </c>
      <c r="P3070" s="168">
        <v>5</v>
      </c>
      <c r="Q3070" s="168">
        <v>13064</v>
      </c>
      <c r="R3070" s="168" t="s">
        <v>5871</v>
      </c>
      <c r="S3070" s="168">
        <v>13064</v>
      </c>
      <c r="T3070" s="168" t="str">
        <f t="shared" si="316"/>
        <v>LAN.MON.m110003</v>
      </c>
      <c r="U3070" s="168">
        <v>23064</v>
      </c>
      <c r="V3070" s="168" t="s">
        <v>5883</v>
      </c>
      <c r="W3070" s="168">
        <v>23064</v>
      </c>
      <c r="X3070" s="168" t="str">
        <f t="shared" si="317"/>
        <v>LAN.MON.m120011</v>
      </c>
    </row>
    <row r="3071" spans="9:24" x14ac:dyDescent="0.15">
      <c r="I3071" s="168" t="s">
        <v>13505</v>
      </c>
      <c r="J3071" s="168">
        <v>13080</v>
      </c>
      <c r="K3071" s="168" t="str">
        <f t="shared" si="312"/>
        <v>LAN.MON.m110081</v>
      </c>
      <c r="L3071" s="168" t="str">
        <f t="shared" si="313"/>
        <v>"震山兽"</v>
      </c>
      <c r="M3071" s="168">
        <v>23067</v>
      </c>
      <c r="N3071" s="168" t="str">
        <f t="shared" si="314"/>
        <v>LAN.MON.m120081</v>
      </c>
      <c r="O3071" s="168" t="str">
        <f t="shared" si="315"/>
        <v>"震山兽王"</v>
      </c>
      <c r="P3071" s="168">
        <v>5</v>
      </c>
      <c r="Q3071" s="168">
        <v>13065</v>
      </c>
      <c r="R3071" s="168" t="s">
        <v>8614</v>
      </c>
      <c r="S3071" s="168">
        <v>13065</v>
      </c>
      <c r="T3071" s="168" t="str">
        <f t="shared" si="316"/>
        <v>LAN.MON.m110141</v>
      </c>
      <c r="U3071" s="168">
        <v>23065</v>
      </c>
      <c r="V3071" s="168" t="s">
        <v>6167</v>
      </c>
      <c r="W3071" s="168">
        <v>23065</v>
      </c>
      <c r="X3071" s="168" t="str">
        <f t="shared" si="317"/>
        <v>LAN.MON.m120060</v>
      </c>
    </row>
    <row r="3072" spans="9:24" x14ac:dyDescent="0.15">
      <c r="I3072" s="168" t="s">
        <v>13506</v>
      </c>
      <c r="J3072" s="168">
        <v>13081</v>
      </c>
      <c r="K3072" s="168" t="str">
        <f t="shared" si="312"/>
        <v>LAN.MON.m110053</v>
      </c>
      <c r="L3072" s="168" t="str">
        <f t="shared" si="313"/>
        <v>"腾云龙狮"</v>
      </c>
      <c r="M3072" s="168">
        <v>23068</v>
      </c>
      <c r="N3072" s="168" t="str">
        <f t="shared" si="314"/>
        <v>LAN.MON.m120053</v>
      </c>
      <c r="O3072" s="168" t="str">
        <f t="shared" si="315"/>
        <v>"龙狮皇"</v>
      </c>
      <c r="P3072" s="168">
        <v>5</v>
      </c>
      <c r="Q3072" s="168">
        <v>13066</v>
      </c>
      <c r="R3072" s="168" t="s">
        <v>5883</v>
      </c>
      <c r="S3072" s="168">
        <v>13066</v>
      </c>
      <c r="T3072" s="168" t="str">
        <f t="shared" si="316"/>
        <v>LAN.MON.m110011</v>
      </c>
      <c r="U3072" s="168">
        <v>23066</v>
      </c>
      <c r="V3072" s="168" t="s">
        <v>6372</v>
      </c>
      <c r="W3072" s="168">
        <v>23066</v>
      </c>
      <c r="X3072" s="168" t="str">
        <f t="shared" si="317"/>
        <v>LAN.MON.m120103</v>
      </c>
    </row>
    <row r="3073" spans="9:24" x14ac:dyDescent="0.15">
      <c r="I3073" s="168" t="s">
        <v>13507</v>
      </c>
      <c r="J3073" s="168">
        <v>13082</v>
      </c>
      <c r="K3073" s="168" t="str">
        <f t="shared" si="312"/>
        <v>LAN.MON.m110036</v>
      </c>
      <c r="L3073" s="168" t="str">
        <f t="shared" si="313"/>
        <v>"冰境巨兽"</v>
      </c>
      <c r="M3073" s="168">
        <v>23069</v>
      </c>
      <c r="N3073" s="168" t="str">
        <f t="shared" si="314"/>
        <v>LAN.MON.m120036</v>
      </c>
      <c r="O3073" s="168" t="str">
        <f t="shared" si="315"/>
        <v>"冰境兽王"</v>
      </c>
      <c r="P3073" s="168">
        <v>5</v>
      </c>
      <c r="Q3073" s="168">
        <v>13067</v>
      </c>
      <c r="R3073" s="168" t="s">
        <v>6187</v>
      </c>
      <c r="S3073" s="168">
        <v>13067</v>
      </c>
      <c r="T3073" s="168" t="str">
        <f t="shared" si="316"/>
        <v>LAN.MON.m110064</v>
      </c>
      <c r="U3073" s="168">
        <v>23067</v>
      </c>
      <c r="V3073" s="168" t="s">
        <v>6271</v>
      </c>
      <c r="W3073" s="168">
        <v>23067</v>
      </c>
      <c r="X3073" s="168" t="str">
        <f t="shared" si="317"/>
        <v>LAN.MON.m120081</v>
      </c>
    </row>
    <row r="3074" spans="9:24" x14ac:dyDescent="0.15">
      <c r="I3074" s="168" t="s">
        <v>13508</v>
      </c>
      <c r="J3074" s="168">
        <v>13083</v>
      </c>
      <c r="K3074" s="168" t="str">
        <f t="shared" si="312"/>
        <v>LAN.MON.m110055</v>
      </c>
      <c r="L3074" s="168" t="str">
        <f t="shared" si="313"/>
        <v>"火雀女妖"</v>
      </c>
      <c r="M3074" s="168">
        <v>23070</v>
      </c>
      <c r="N3074" s="168" t="str">
        <f t="shared" si="314"/>
        <v>LAN.MON.m120055</v>
      </c>
      <c r="O3074" s="168" t="str">
        <f t="shared" si="315"/>
        <v>"火雀妖后"</v>
      </c>
      <c r="P3074" s="168">
        <v>5</v>
      </c>
      <c r="Q3074" s="168">
        <v>13068</v>
      </c>
      <c r="R3074" s="168" t="s">
        <v>6372</v>
      </c>
      <c r="S3074" s="168">
        <v>13068</v>
      </c>
      <c r="T3074" s="168" t="str">
        <f t="shared" si="316"/>
        <v>LAN.MON.m110103</v>
      </c>
      <c r="U3074" s="168">
        <v>23068</v>
      </c>
      <c r="V3074" s="168" t="s">
        <v>6132</v>
      </c>
      <c r="W3074" s="168">
        <v>23068</v>
      </c>
      <c r="X3074" s="168" t="str">
        <f t="shared" si="317"/>
        <v>LAN.MON.m120053</v>
      </c>
    </row>
    <row r="3075" spans="9:24" x14ac:dyDescent="0.15">
      <c r="I3075" s="168" t="s">
        <v>13509</v>
      </c>
      <c r="J3075" s="168">
        <v>13084</v>
      </c>
      <c r="K3075" s="168" t="str">
        <f t="shared" si="312"/>
        <v>LAN.MON.m110081</v>
      </c>
      <c r="L3075" s="168" t="str">
        <f t="shared" si="313"/>
        <v>"震山兽"</v>
      </c>
      <c r="M3075" s="168">
        <v>23071</v>
      </c>
      <c r="N3075" s="168" t="str">
        <f t="shared" si="314"/>
        <v>LAN.MON.m120081</v>
      </c>
      <c r="O3075" s="168" t="str">
        <f t="shared" si="315"/>
        <v>"震山兽王"</v>
      </c>
      <c r="P3075" s="168">
        <v>4</v>
      </c>
      <c r="Q3075" s="168">
        <v>13069</v>
      </c>
      <c r="R3075" s="168" t="s">
        <v>8614</v>
      </c>
      <c r="S3075" s="168">
        <v>13069</v>
      </c>
      <c r="T3075" s="168" t="str">
        <f t="shared" si="316"/>
        <v>LAN.MON.m110141</v>
      </c>
      <c r="U3075" s="168">
        <v>23069</v>
      </c>
      <c r="V3075" s="168" t="s">
        <v>6049</v>
      </c>
      <c r="W3075" s="168">
        <v>23069</v>
      </c>
      <c r="X3075" s="168" t="str">
        <f t="shared" si="317"/>
        <v>LAN.MON.m120036</v>
      </c>
    </row>
    <row r="3076" spans="9:24" x14ac:dyDescent="0.15">
      <c r="I3076" s="168" t="s">
        <v>13510</v>
      </c>
      <c r="J3076" s="168">
        <v>13085</v>
      </c>
      <c r="K3076" s="168" t="str">
        <f t="shared" si="312"/>
        <v>LAN.MON.m110143</v>
      </c>
      <c r="L3076" s="168" t="str">
        <f t="shared" si="313"/>
        <v>"搬山蛮兽"</v>
      </c>
      <c r="M3076" s="168">
        <v>23072</v>
      </c>
      <c r="N3076" s="168" t="str">
        <f t="shared" si="314"/>
        <v>LAN.MON.m120143</v>
      </c>
      <c r="O3076" s="168" t="str">
        <f t="shared" si="315"/>
        <v>"搬山蛮兽王"</v>
      </c>
      <c r="P3076" s="168">
        <v>4</v>
      </c>
      <c r="Q3076" s="168">
        <v>13070</v>
      </c>
      <c r="R3076" s="168" t="s">
        <v>5871</v>
      </c>
      <c r="S3076" s="168">
        <v>13070</v>
      </c>
      <c r="T3076" s="168" t="str">
        <f t="shared" si="316"/>
        <v>LAN.MON.m110003</v>
      </c>
      <c r="U3076" s="168">
        <v>23070</v>
      </c>
      <c r="V3076" s="168" t="s">
        <v>6142</v>
      </c>
      <c r="W3076" s="168">
        <v>23070</v>
      </c>
      <c r="X3076" s="168" t="str">
        <f t="shared" si="317"/>
        <v>LAN.MON.m120055</v>
      </c>
    </row>
    <row r="3077" spans="9:24" x14ac:dyDescent="0.15">
      <c r="I3077" s="168" t="s">
        <v>13511</v>
      </c>
      <c r="J3077" s="168">
        <v>13086</v>
      </c>
      <c r="K3077" s="168" t="str">
        <f t="shared" si="312"/>
        <v>LAN.MON.m110144</v>
      </c>
      <c r="L3077" s="168" t="str">
        <f t="shared" si="313"/>
        <v>"噬火天魔"</v>
      </c>
      <c r="M3077" s="168">
        <v>23073</v>
      </c>
      <c r="N3077" s="168" t="str">
        <f t="shared" si="314"/>
        <v>LAN.MON.m120144</v>
      </c>
      <c r="O3077" s="168" t="str">
        <f t="shared" si="315"/>
        <v>"噬火天魔王"</v>
      </c>
      <c r="P3077" s="168">
        <v>4</v>
      </c>
      <c r="Q3077" s="168">
        <v>13071</v>
      </c>
      <c r="R3077" s="168" t="s">
        <v>5883</v>
      </c>
      <c r="S3077" s="168">
        <v>13071</v>
      </c>
      <c r="T3077" s="168" t="str">
        <f t="shared" si="316"/>
        <v>LAN.MON.m110011</v>
      </c>
      <c r="U3077" s="168">
        <v>23071</v>
      </c>
      <c r="V3077" s="168" t="s">
        <v>6271</v>
      </c>
      <c r="W3077" s="168">
        <v>23071</v>
      </c>
      <c r="X3077" s="168" t="str">
        <f t="shared" si="317"/>
        <v>LAN.MON.m120081</v>
      </c>
    </row>
    <row r="3078" spans="9:24" x14ac:dyDescent="0.15">
      <c r="I3078" s="168" t="s">
        <v>13512</v>
      </c>
      <c r="J3078" s="168">
        <v>13087</v>
      </c>
      <c r="K3078" s="168" t="str">
        <f t="shared" si="312"/>
        <v>LAN.MON.m110081</v>
      </c>
      <c r="L3078" s="168" t="str">
        <f t="shared" si="313"/>
        <v>"震山兽"</v>
      </c>
      <c r="M3078" s="168">
        <v>23074</v>
      </c>
      <c r="N3078" s="168" t="str">
        <f t="shared" si="314"/>
        <v>LAN.MON.m120081</v>
      </c>
      <c r="O3078" s="168" t="str">
        <f t="shared" si="315"/>
        <v>"震山兽王"</v>
      </c>
      <c r="P3078" s="168">
        <v>4</v>
      </c>
      <c r="Q3078" s="168">
        <v>13072</v>
      </c>
      <c r="R3078" s="168" t="s">
        <v>6167</v>
      </c>
      <c r="S3078" s="168">
        <v>13072</v>
      </c>
      <c r="T3078" s="168" t="str">
        <f t="shared" si="316"/>
        <v>LAN.MON.m110060</v>
      </c>
      <c r="U3078" s="168">
        <v>23072</v>
      </c>
      <c r="V3078" s="168" t="s">
        <v>10639</v>
      </c>
      <c r="W3078" s="168">
        <v>23072</v>
      </c>
      <c r="X3078" s="168" t="str">
        <f t="shared" si="317"/>
        <v>LAN.MON.m120143</v>
      </c>
    </row>
    <row r="3079" spans="9:24" x14ac:dyDescent="0.15">
      <c r="I3079" s="168" t="s">
        <v>13513</v>
      </c>
      <c r="J3079" s="168">
        <v>13088</v>
      </c>
      <c r="K3079" s="168" t="str">
        <f t="shared" si="312"/>
        <v>LAN.MON.m110053</v>
      </c>
      <c r="L3079" s="168" t="str">
        <f t="shared" si="313"/>
        <v>"腾云龙狮"</v>
      </c>
      <c r="M3079" s="168">
        <v>23075</v>
      </c>
      <c r="N3079" s="168" t="str">
        <f t="shared" si="314"/>
        <v>LAN.MON.m120053</v>
      </c>
      <c r="O3079" s="168" t="str">
        <f t="shared" si="315"/>
        <v>"龙狮皇"</v>
      </c>
      <c r="P3079" s="168">
        <v>25</v>
      </c>
      <c r="Q3079" s="168">
        <v>13073</v>
      </c>
      <c r="R3079" s="168" t="s">
        <v>6187</v>
      </c>
      <c r="S3079" s="168">
        <v>13073</v>
      </c>
      <c r="T3079" s="168" t="str">
        <f t="shared" si="316"/>
        <v>LAN.MON.m110064</v>
      </c>
      <c r="U3079" s="168">
        <v>23073</v>
      </c>
      <c r="V3079" s="168" t="s">
        <v>10643</v>
      </c>
      <c r="W3079" s="168">
        <v>23073</v>
      </c>
      <c r="X3079" s="168" t="str">
        <f t="shared" si="317"/>
        <v>LAN.MON.m120144</v>
      </c>
    </row>
    <row r="3080" spans="9:24" x14ac:dyDescent="0.15">
      <c r="I3080" s="168" t="s">
        <v>13514</v>
      </c>
      <c r="J3080" s="168">
        <v>13089</v>
      </c>
      <c r="K3080" s="168" t="str">
        <f t="shared" ref="K3080:K3143" si="318">IFERROR("LAN.MON."&amp;VLOOKUP("小怪"&amp;I3080,A:C,3,FALSE),IF(MATCH(J3080,J:J,FALSE)=ROW(J3080),IF(VLOOKUP(VLOOKUP(J3080,Q:R,2,FALSE),R:S,2,FALSE)=J3080,"",VLOOKUP(VLOOKUP(VLOOKUP(J3080,Q:R,2,FALSE),R:S,2,FALSE),J:K,2,FALSE)),VLOOKUP(J3080,J:K,2,FALSE)))</f>
        <v>LAN.MON.m110036</v>
      </c>
      <c r="L3080" s="168" t="str">
        <f t="shared" ref="L3080:L3143" si="319">IFERROR(VLOOKUP("小怪"&amp;I3080,A:D,4,FALSE),IF(MATCH(J3080,J:J,FALSE)=ROW(J3080),IF(VLOOKUP(VLOOKUP(J3080,Q:R,2,FALSE),R:S,2,FALSE)=J3080,"",VLOOKUP(VLOOKUP(VLOOKUP(J3080,Q:R,2,FALSE),R:S,2,FALSE),J:L,3,FALSE)),VLOOKUP(J3080,J:L,3,FALSE)))</f>
        <v>"冰境巨兽"</v>
      </c>
      <c r="M3080" s="168">
        <v>23076</v>
      </c>
      <c r="N3080" s="168" t="str">
        <f t="shared" ref="N3080:N3143" si="320">IFERROR("LAN.MON."&amp;VLOOKUP("boss"&amp;I3080,A:C,3,FALSE),IF(MATCH(M3080,M:M,FALSE)=ROW(M3080),IF(VLOOKUP(VLOOKUP(M3080,U:V,2,FALSE),V:W,2,FALSE)=M3080,"",VLOOKUP(VLOOKUP(VLOOKUP(M3080,U:V,2,FALSE),V:W,2,FALSE),M:N,2,FALSE)),VLOOKUP(M3080,M:N,2,FALSE)))</f>
        <v>LAN.MON.m120036</v>
      </c>
      <c r="O3080" s="168" t="str">
        <f t="shared" ref="O3080:O3143" si="321">IFERROR(VLOOKUP("boss"&amp;I3080,A:D,4,FALSE),IF(MATCH(M3080,M:M,FALSE)=ROW(M3080),IF(VLOOKUP(VLOOKUP(M3080,U:V,2,FALSE),V:W,2,FALSE)=M3080,"",VLOOKUP(VLOOKUP(VLOOKUP(M3080,U:V,2,FALSE),V:W,2,FALSE),M:O,3,FALSE)),VLOOKUP(M3080,M:O,3,FALSE)))</f>
        <v>"冰境兽王"</v>
      </c>
      <c r="P3080" s="168">
        <v>25</v>
      </c>
      <c r="Q3080" s="168">
        <v>13074</v>
      </c>
      <c r="R3080" s="168" t="s">
        <v>6372</v>
      </c>
      <c r="S3080" s="168">
        <v>13074</v>
      </c>
      <c r="T3080" s="168" t="str">
        <f t="shared" ref="T3080:T3143" si="322">IFERROR(VLOOKUP(Q3080,J:K,2,FALSE),"LAN.MON.m110146")</f>
        <v>LAN.MON.m110103</v>
      </c>
      <c r="U3080" s="168">
        <v>23074</v>
      </c>
      <c r="V3080" s="168" t="s">
        <v>6271</v>
      </c>
      <c r="W3080" s="168">
        <v>23074</v>
      </c>
      <c r="X3080" s="168" t="str">
        <f t="shared" ref="X3080:X3143" si="323">IFERROR(VLOOKUP(U3080,M:N,2,FALSE),"LAN.MON.m120146")</f>
        <v>LAN.MON.m120081</v>
      </c>
    </row>
    <row r="3081" spans="9:24" x14ac:dyDescent="0.15">
      <c r="I3081" s="168" t="s">
        <v>13515</v>
      </c>
      <c r="J3081" s="168">
        <v>13090</v>
      </c>
      <c r="K3081" s="168" t="str">
        <f t="shared" si="318"/>
        <v>LAN.MON.m110055</v>
      </c>
      <c r="L3081" s="168" t="str">
        <f t="shared" si="319"/>
        <v>"火雀女妖"</v>
      </c>
      <c r="M3081" s="168">
        <v>23077</v>
      </c>
      <c r="N3081" s="168" t="str">
        <f t="shared" si="320"/>
        <v>LAN.MON.m120055</v>
      </c>
      <c r="O3081" s="168" t="str">
        <f t="shared" si="321"/>
        <v>"火雀妖后"</v>
      </c>
      <c r="P3081" s="168">
        <v>25</v>
      </c>
      <c r="Q3081" s="168">
        <v>13075</v>
      </c>
      <c r="R3081" s="168" t="s">
        <v>8614</v>
      </c>
      <c r="S3081" s="168">
        <v>13075</v>
      </c>
      <c r="T3081" s="168" t="str">
        <f t="shared" si="322"/>
        <v>LAN.MON.m110141</v>
      </c>
      <c r="U3081" s="168">
        <v>23075</v>
      </c>
      <c r="V3081" s="168" t="s">
        <v>6132</v>
      </c>
      <c r="W3081" s="168">
        <v>23075</v>
      </c>
      <c r="X3081" s="168" t="str">
        <f t="shared" si="323"/>
        <v>LAN.MON.m120053</v>
      </c>
    </row>
    <row r="3082" spans="9:24" x14ac:dyDescent="0.15">
      <c r="I3082" s="168" t="s">
        <v>13516</v>
      </c>
      <c r="J3082" s="168">
        <v>13091</v>
      </c>
      <c r="K3082" s="168" t="str">
        <f t="shared" si="318"/>
        <v>LAN.MON.m110143</v>
      </c>
      <c r="L3082" s="168" t="str">
        <f t="shared" si="319"/>
        <v>"搬山蛮兽"</v>
      </c>
      <c r="M3082" s="168">
        <v>23078</v>
      </c>
      <c r="N3082" s="168" t="str">
        <f t="shared" si="320"/>
        <v>LAN.MON.m120143</v>
      </c>
      <c r="O3082" s="168" t="str">
        <f t="shared" si="321"/>
        <v>"搬山蛮兽王"</v>
      </c>
      <c r="P3082" s="168">
        <v>25</v>
      </c>
      <c r="Q3082" s="168">
        <v>13076</v>
      </c>
      <c r="R3082" s="168" t="s">
        <v>5871</v>
      </c>
      <c r="S3082" s="168">
        <v>13076</v>
      </c>
      <c r="T3082" s="168" t="str">
        <f t="shared" si="322"/>
        <v>LAN.MON.m110003</v>
      </c>
      <c r="U3082" s="168">
        <v>23076</v>
      </c>
      <c r="V3082" s="168" t="s">
        <v>6049</v>
      </c>
      <c r="W3082" s="168">
        <v>23076</v>
      </c>
      <c r="X3082" s="168" t="str">
        <f t="shared" si="323"/>
        <v>LAN.MON.m120036</v>
      </c>
    </row>
    <row r="3083" spans="9:24" x14ac:dyDescent="0.15">
      <c r="I3083" s="168" t="s">
        <v>13517</v>
      </c>
      <c r="J3083" s="168">
        <v>13092</v>
      </c>
      <c r="K3083" s="168" t="str">
        <f t="shared" si="318"/>
        <v>LAN.MON.m110144</v>
      </c>
      <c r="L3083" s="168" t="str">
        <f t="shared" si="319"/>
        <v>"噬火天魔"</v>
      </c>
      <c r="M3083" s="168">
        <v>23079</v>
      </c>
      <c r="N3083" s="168" t="str">
        <f t="shared" si="320"/>
        <v>LAN.MON.m120144</v>
      </c>
      <c r="O3083" s="168" t="str">
        <f t="shared" si="321"/>
        <v>"噬火天魔王"</v>
      </c>
      <c r="P3083" s="168">
        <v>26</v>
      </c>
      <c r="Q3083" s="168">
        <v>13077</v>
      </c>
      <c r="R3083" s="168" t="s">
        <v>5883</v>
      </c>
      <c r="S3083" s="168">
        <v>13077</v>
      </c>
      <c r="T3083" s="168" t="str">
        <f t="shared" si="322"/>
        <v>LAN.MON.m110011</v>
      </c>
      <c r="U3083" s="168">
        <v>23077</v>
      </c>
      <c r="V3083" s="168" t="s">
        <v>6142</v>
      </c>
      <c r="W3083" s="168">
        <v>23077</v>
      </c>
      <c r="X3083" s="168" t="str">
        <f t="shared" si="323"/>
        <v>LAN.MON.m120055</v>
      </c>
    </row>
    <row r="3084" spans="9:24" x14ac:dyDescent="0.15">
      <c r="I3084" s="168" t="s">
        <v>13518</v>
      </c>
      <c r="J3084" s="168">
        <v>13093</v>
      </c>
      <c r="K3084" s="168" t="str">
        <f t="shared" si="318"/>
        <v>LAN.MON.m110030</v>
      </c>
      <c r="L3084" s="168" t="str">
        <f t="shared" si="319"/>
        <v>"黑刀客"</v>
      </c>
      <c r="M3084" s="168">
        <v>23080</v>
      </c>
      <c r="N3084" s="168" t="str">
        <f t="shared" si="320"/>
        <v>LAN.MON.m120030</v>
      </c>
      <c r="O3084" s="168" t="str">
        <f t="shared" si="321"/>
        <v>"黑刀王"</v>
      </c>
      <c r="P3084" s="168">
        <v>26</v>
      </c>
      <c r="Q3084" s="168">
        <v>13078</v>
      </c>
      <c r="R3084" s="168" t="s">
        <v>6167</v>
      </c>
      <c r="S3084" s="168">
        <v>13078</v>
      </c>
      <c r="T3084" s="168" t="str">
        <f t="shared" si="322"/>
        <v>LAN.MON.m110060</v>
      </c>
      <c r="U3084" s="168">
        <v>23078</v>
      </c>
      <c r="V3084" s="168" t="s">
        <v>10639</v>
      </c>
      <c r="W3084" s="168">
        <v>23078</v>
      </c>
      <c r="X3084" s="168" t="str">
        <f t="shared" si="323"/>
        <v>LAN.MON.m120143</v>
      </c>
    </row>
    <row r="3085" spans="9:24" x14ac:dyDescent="0.15">
      <c r="I3085" s="168" t="s">
        <v>13519</v>
      </c>
      <c r="J3085" s="168">
        <v>13094</v>
      </c>
      <c r="K3085" s="168" t="str">
        <f t="shared" si="318"/>
        <v>LAN.MON.m110102</v>
      </c>
      <c r="L3085" s="168" t="str">
        <f t="shared" si="319"/>
        <v>"镇灵仙将"</v>
      </c>
      <c r="M3085" s="168">
        <v>23081</v>
      </c>
      <c r="N3085" s="168" t="str">
        <f t="shared" si="320"/>
        <v>LAN.MON.m120102</v>
      </c>
      <c r="O3085" s="168" t="str">
        <f t="shared" si="321"/>
        <v>"镇灵仙王"</v>
      </c>
      <c r="P3085" s="168">
        <v>26</v>
      </c>
      <c r="Q3085" s="168">
        <v>13079</v>
      </c>
      <c r="R3085" s="168" t="s">
        <v>6372</v>
      </c>
      <c r="S3085" s="168">
        <v>13079</v>
      </c>
      <c r="T3085" s="168" t="str">
        <f t="shared" si="322"/>
        <v>LAN.MON.m110103</v>
      </c>
      <c r="U3085" s="168">
        <v>23079</v>
      </c>
      <c r="V3085" s="168" t="s">
        <v>10643</v>
      </c>
      <c r="W3085" s="168">
        <v>23079</v>
      </c>
      <c r="X3085" s="168" t="str">
        <f t="shared" si="323"/>
        <v>LAN.MON.m120144</v>
      </c>
    </row>
    <row r="3086" spans="9:24" x14ac:dyDescent="0.15">
      <c r="I3086" s="168" t="s">
        <v>13520</v>
      </c>
      <c r="J3086" s="168">
        <v>13095</v>
      </c>
      <c r="K3086" s="168" t="str">
        <f t="shared" si="318"/>
        <v>LAN.MON.m110145</v>
      </c>
      <c r="L3086" s="168" t="str">
        <f t="shared" si="319"/>
        <v>"大荒羽民"</v>
      </c>
      <c r="M3086" s="168">
        <v>23082</v>
      </c>
      <c r="N3086" s="168" t="str">
        <f t="shared" si="320"/>
        <v>LAN.MON.m120145</v>
      </c>
      <c r="O3086" s="168" t="str">
        <f t="shared" si="321"/>
        <v>"大荒羽主"</v>
      </c>
      <c r="P3086" s="168">
        <v>26</v>
      </c>
      <c r="Q3086" s="168">
        <v>13080</v>
      </c>
      <c r="R3086" s="168" t="s">
        <v>6271</v>
      </c>
      <c r="S3086" s="168">
        <v>13080</v>
      </c>
      <c r="T3086" s="168" t="str">
        <f t="shared" si="322"/>
        <v>LAN.MON.m110081</v>
      </c>
      <c r="U3086" s="168">
        <v>23080</v>
      </c>
      <c r="V3086" s="168" t="s">
        <v>6021</v>
      </c>
      <c r="W3086" s="168">
        <v>23080</v>
      </c>
      <c r="X3086" s="168" t="str">
        <f t="shared" si="323"/>
        <v>LAN.MON.m120030</v>
      </c>
    </row>
    <row r="3087" spans="9:24" x14ac:dyDescent="0.15">
      <c r="I3087" s="168" t="s">
        <v>13521</v>
      </c>
      <c r="J3087" s="168">
        <v>13096</v>
      </c>
      <c r="K3087" s="168" t="str">
        <f t="shared" si="318"/>
        <v>LAN.MON.m110141</v>
      </c>
      <c r="L3087" s="168" t="str">
        <f t="shared" si="319"/>
        <v>"巧音魔灵"</v>
      </c>
      <c r="M3087" s="168">
        <v>23083</v>
      </c>
      <c r="N3087" s="168" t="str">
        <f t="shared" si="320"/>
        <v>LAN.MON.m120141</v>
      </c>
      <c r="O3087" s="168" t="str">
        <f t="shared" si="321"/>
        <v>"巧音魔仙"</v>
      </c>
      <c r="P3087" s="168">
        <v>6</v>
      </c>
      <c r="Q3087" s="168">
        <v>13081</v>
      </c>
      <c r="R3087" s="168" t="s">
        <v>6132</v>
      </c>
      <c r="S3087" s="168">
        <v>13081</v>
      </c>
      <c r="T3087" s="168" t="str">
        <f t="shared" si="322"/>
        <v>LAN.MON.m110053</v>
      </c>
      <c r="U3087" s="168">
        <v>23081</v>
      </c>
      <c r="V3087" s="168" t="s">
        <v>6367</v>
      </c>
      <c r="W3087" s="168">
        <v>23081</v>
      </c>
      <c r="X3087" s="168" t="str">
        <f t="shared" si="323"/>
        <v>LAN.MON.m120102</v>
      </c>
    </row>
    <row r="3088" spans="9:24" x14ac:dyDescent="0.15">
      <c r="I3088" s="168" t="s">
        <v>13522</v>
      </c>
      <c r="J3088" s="168">
        <v>13097</v>
      </c>
      <c r="K3088" s="168" t="str">
        <f t="shared" si="318"/>
        <v>LAN.MON.m110030</v>
      </c>
      <c r="L3088" s="168" t="str">
        <f t="shared" si="319"/>
        <v>"黑刀客"</v>
      </c>
      <c r="M3088" s="168">
        <v>23084</v>
      </c>
      <c r="N3088" s="168" t="str">
        <f t="shared" si="320"/>
        <v>LAN.MON.m120030</v>
      </c>
      <c r="O3088" s="168" t="str">
        <f t="shared" si="321"/>
        <v>"黑刀王"</v>
      </c>
      <c r="P3088" s="168">
        <v>6</v>
      </c>
      <c r="Q3088" s="168">
        <v>13082</v>
      </c>
      <c r="R3088" s="168" t="s">
        <v>6049</v>
      </c>
      <c r="S3088" s="168">
        <v>13082</v>
      </c>
      <c r="T3088" s="168" t="str">
        <f t="shared" si="322"/>
        <v>LAN.MON.m110036</v>
      </c>
      <c r="U3088" s="168">
        <v>23082</v>
      </c>
      <c r="V3088" s="168" t="s">
        <v>10680</v>
      </c>
      <c r="W3088" s="168">
        <v>23082</v>
      </c>
      <c r="X3088" s="168" t="str">
        <f t="shared" si="323"/>
        <v>LAN.MON.m120145</v>
      </c>
    </row>
    <row r="3089" spans="9:24" x14ac:dyDescent="0.15">
      <c r="I3089" s="168" t="s">
        <v>13523</v>
      </c>
      <c r="J3089" s="168">
        <v>13098</v>
      </c>
      <c r="K3089" s="168" t="str">
        <f t="shared" si="318"/>
        <v>LAN.MON.m110109</v>
      </c>
      <c r="L3089" s="168" t="str">
        <f t="shared" si="319"/>
        <v>"镇山虎妖"</v>
      </c>
      <c r="M3089" s="168">
        <v>23085</v>
      </c>
      <c r="N3089" s="168" t="str">
        <f t="shared" si="320"/>
        <v>LAN.MON.m120109</v>
      </c>
      <c r="O3089" s="168" t="str">
        <f t="shared" si="321"/>
        <v>"镇山虎王"</v>
      </c>
      <c r="P3089" s="168">
        <v>6</v>
      </c>
      <c r="Q3089" s="168">
        <v>13083</v>
      </c>
      <c r="R3089" s="168" t="s">
        <v>6142</v>
      </c>
      <c r="S3089" s="168">
        <v>13083</v>
      </c>
      <c r="T3089" s="168" t="str">
        <f t="shared" si="322"/>
        <v>LAN.MON.m110055</v>
      </c>
      <c r="U3089" s="168">
        <v>23083</v>
      </c>
      <c r="V3089" s="168" t="s">
        <v>8614</v>
      </c>
      <c r="W3089" s="168">
        <v>23083</v>
      </c>
      <c r="X3089" s="168" t="str">
        <f t="shared" si="323"/>
        <v>LAN.MON.m120141</v>
      </c>
    </row>
    <row r="3090" spans="9:24" x14ac:dyDescent="0.15">
      <c r="I3090" s="168" t="s">
        <v>13524</v>
      </c>
      <c r="J3090" s="168">
        <v>13099</v>
      </c>
      <c r="K3090" s="168" t="str">
        <f t="shared" si="318"/>
        <v>LAN.MON.m110102</v>
      </c>
      <c r="L3090" s="168" t="str">
        <f t="shared" si="319"/>
        <v>"镇灵仙将"</v>
      </c>
      <c r="M3090" s="168">
        <v>23086</v>
      </c>
      <c r="N3090" s="168" t="str">
        <f t="shared" si="320"/>
        <v>LAN.MON.m120102</v>
      </c>
      <c r="O3090" s="168" t="str">
        <f t="shared" si="321"/>
        <v>"镇灵仙王"</v>
      </c>
      <c r="P3090" s="168">
        <v>6</v>
      </c>
      <c r="Q3090" s="168">
        <v>13084</v>
      </c>
      <c r="R3090" s="168" t="s">
        <v>6271</v>
      </c>
      <c r="S3090" s="168">
        <v>13084</v>
      </c>
      <c r="T3090" s="168" t="str">
        <f t="shared" si="322"/>
        <v>LAN.MON.m110081</v>
      </c>
      <c r="U3090" s="168">
        <v>23084</v>
      </c>
      <c r="V3090" s="168" t="s">
        <v>6021</v>
      </c>
      <c r="W3090" s="168">
        <v>23084</v>
      </c>
      <c r="X3090" s="168" t="str">
        <f t="shared" si="323"/>
        <v>LAN.MON.m120030</v>
      </c>
    </row>
    <row r="3091" spans="9:24" x14ac:dyDescent="0.15">
      <c r="I3091" s="168" t="s">
        <v>13525</v>
      </c>
      <c r="J3091" s="168">
        <v>13100</v>
      </c>
      <c r="K3091" s="168" t="str">
        <f t="shared" si="318"/>
        <v>LAN.MON.m110011</v>
      </c>
      <c r="L3091" s="168" t="str">
        <f t="shared" si="319"/>
        <v>"鹿灵"</v>
      </c>
      <c r="M3091" s="168">
        <v>23087</v>
      </c>
      <c r="N3091" s="168" t="str">
        <f t="shared" si="320"/>
        <v>LAN.MON.m120011</v>
      </c>
      <c r="O3091" s="168" t="str">
        <f t="shared" si="321"/>
        <v>"鹿仙"</v>
      </c>
      <c r="P3091" s="168">
        <v>6</v>
      </c>
      <c r="Q3091" s="168">
        <v>13085</v>
      </c>
      <c r="R3091" s="168" t="s">
        <v>10639</v>
      </c>
      <c r="S3091" s="168">
        <v>13085</v>
      </c>
      <c r="T3091" s="168" t="str">
        <f t="shared" si="322"/>
        <v>LAN.MON.m110143</v>
      </c>
      <c r="U3091" s="168">
        <v>23085</v>
      </c>
      <c r="V3091" s="168" t="s">
        <v>6402</v>
      </c>
      <c r="W3091" s="168">
        <v>23085</v>
      </c>
      <c r="X3091" s="168" t="str">
        <f t="shared" si="323"/>
        <v>LAN.MON.m120109</v>
      </c>
    </row>
    <row r="3092" spans="9:24" x14ac:dyDescent="0.15">
      <c r="I3092" s="168" t="s">
        <v>13526</v>
      </c>
      <c r="J3092" s="168">
        <v>13101</v>
      </c>
      <c r="K3092" s="168" t="str">
        <f t="shared" si="318"/>
        <v>LAN.MON.m110109</v>
      </c>
      <c r="L3092" s="168" t="str">
        <f t="shared" si="319"/>
        <v>"镇山虎妖"</v>
      </c>
      <c r="M3092" s="168">
        <v>23088</v>
      </c>
      <c r="N3092" s="168" t="str">
        <f t="shared" si="320"/>
        <v>LAN.MON.m120109</v>
      </c>
      <c r="O3092" s="168" t="str">
        <f t="shared" si="321"/>
        <v>"镇山虎王"</v>
      </c>
      <c r="P3092" s="168">
        <v>6</v>
      </c>
      <c r="Q3092" s="168">
        <v>13086</v>
      </c>
      <c r="R3092" s="168" t="s">
        <v>10643</v>
      </c>
      <c r="S3092" s="168">
        <v>13086</v>
      </c>
      <c r="T3092" s="168" t="str">
        <f t="shared" si="322"/>
        <v>LAN.MON.m110144</v>
      </c>
      <c r="U3092" s="168">
        <v>23086</v>
      </c>
      <c r="V3092" s="168" t="s">
        <v>6367</v>
      </c>
      <c r="W3092" s="168">
        <v>23086</v>
      </c>
      <c r="X3092" s="168" t="str">
        <f t="shared" si="323"/>
        <v>LAN.MON.m120102</v>
      </c>
    </row>
    <row r="3093" spans="9:24" x14ac:dyDescent="0.15">
      <c r="I3093" s="168" t="s">
        <v>13527</v>
      </c>
      <c r="J3093" s="168">
        <v>13102</v>
      </c>
      <c r="K3093" s="168" t="str">
        <f t="shared" si="318"/>
        <v>LAN.MON.m110102</v>
      </c>
      <c r="L3093" s="168" t="str">
        <f t="shared" si="319"/>
        <v>"镇灵仙将"</v>
      </c>
      <c r="M3093" s="168">
        <v>23089</v>
      </c>
      <c r="N3093" s="168" t="str">
        <f t="shared" si="320"/>
        <v>LAN.MON.m120102</v>
      </c>
      <c r="O3093" s="168" t="str">
        <f t="shared" si="321"/>
        <v>"镇灵仙王"</v>
      </c>
      <c r="P3093" s="168">
        <v>6</v>
      </c>
      <c r="Q3093" s="168">
        <v>13087</v>
      </c>
      <c r="R3093" s="168" t="s">
        <v>6271</v>
      </c>
      <c r="S3093" s="168">
        <v>13087</v>
      </c>
      <c r="T3093" s="168" t="str">
        <f t="shared" si="322"/>
        <v>LAN.MON.m110081</v>
      </c>
      <c r="U3093" s="168">
        <v>23087</v>
      </c>
      <c r="V3093" s="168" t="s">
        <v>5883</v>
      </c>
      <c r="W3093" s="168">
        <v>23087</v>
      </c>
      <c r="X3093" s="168" t="str">
        <f t="shared" si="323"/>
        <v>LAN.MON.m120011</v>
      </c>
    </row>
    <row r="3094" spans="9:24" x14ac:dyDescent="0.15">
      <c r="I3094" s="168" t="s">
        <v>13528</v>
      </c>
      <c r="J3094" s="168">
        <v>13103</v>
      </c>
      <c r="K3094" s="168" t="str">
        <f t="shared" si="318"/>
        <v>LAN.MON.m110011</v>
      </c>
      <c r="L3094" s="168" t="str">
        <f t="shared" si="319"/>
        <v>"鹿灵"</v>
      </c>
      <c r="M3094" s="168">
        <v>23090</v>
      </c>
      <c r="N3094" s="168" t="str">
        <f t="shared" si="320"/>
        <v>LAN.MON.m120011</v>
      </c>
      <c r="O3094" s="168" t="str">
        <f t="shared" si="321"/>
        <v>"鹿仙"</v>
      </c>
      <c r="P3094" s="168">
        <v>6</v>
      </c>
      <c r="Q3094" s="168">
        <v>13088</v>
      </c>
      <c r="R3094" s="168" t="s">
        <v>6132</v>
      </c>
      <c r="S3094" s="168">
        <v>13088</v>
      </c>
      <c r="T3094" s="168" t="str">
        <f t="shared" si="322"/>
        <v>LAN.MON.m110053</v>
      </c>
      <c r="U3094" s="168">
        <v>23088</v>
      </c>
      <c r="V3094" s="168" t="s">
        <v>6402</v>
      </c>
      <c r="W3094" s="168">
        <v>23088</v>
      </c>
      <c r="X3094" s="168" t="str">
        <f t="shared" si="323"/>
        <v>LAN.MON.m120109</v>
      </c>
    </row>
    <row r="3095" spans="9:24" x14ac:dyDescent="0.15">
      <c r="I3095" s="168" t="s">
        <v>13529</v>
      </c>
      <c r="J3095" s="168">
        <v>13104</v>
      </c>
      <c r="K3095" s="168" t="str">
        <f t="shared" si="318"/>
        <v>LAN.MON.m110145</v>
      </c>
      <c r="L3095" s="168" t="str">
        <f t="shared" si="319"/>
        <v>"大荒羽民"</v>
      </c>
      <c r="M3095" s="168">
        <v>23091</v>
      </c>
      <c r="N3095" s="168" t="str">
        <f t="shared" si="320"/>
        <v>LAN.MON.m120145</v>
      </c>
      <c r="O3095" s="168" t="str">
        <f t="shared" si="321"/>
        <v>"大荒羽主"</v>
      </c>
      <c r="P3095" s="168">
        <v>6</v>
      </c>
      <c r="Q3095" s="168">
        <v>13089</v>
      </c>
      <c r="R3095" s="168" t="s">
        <v>6049</v>
      </c>
      <c r="S3095" s="168">
        <v>13089</v>
      </c>
      <c r="T3095" s="168" t="str">
        <f t="shared" si="322"/>
        <v>LAN.MON.m110036</v>
      </c>
      <c r="U3095" s="168">
        <v>23089</v>
      </c>
      <c r="V3095" s="168" t="s">
        <v>6367</v>
      </c>
      <c r="W3095" s="168">
        <v>23089</v>
      </c>
      <c r="X3095" s="168" t="str">
        <f t="shared" si="323"/>
        <v>LAN.MON.m120102</v>
      </c>
    </row>
    <row r="3096" spans="9:24" x14ac:dyDescent="0.15">
      <c r="I3096" s="168" t="s">
        <v>13530</v>
      </c>
      <c r="J3096" s="168">
        <v>13105</v>
      </c>
      <c r="K3096" s="168" t="str">
        <f t="shared" si="318"/>
        <v>LAN.MON.m110064</v>
      </c>
      <c r="L3096" s="168" t="str">
        <f t="shared" si="319"/>
        <v>"荒沙女匪"</v>
      </c>
      <c r="M3096" s="168">
        <v>23092</v>
      </c>
      <c r="N3096" s="168" t="str">
        <f t="shared" si="320"/>
        <v>LAN.MON.m120064</v>
      </c>
      <c r="O3096" s="168" t="str">
        <f t="shared" si="321"/>
        <v>"荒沙匪首"</v>
      </c>
      <c r="P3096" s="168">
        <v>7</v>
      </c>
      <c r="Q3096" s="168">
        <v>13090</v>
      </c>
      <c r="R3096" s="168" t="s">
        <v>6142</v>
      </c>
      <c r="S3096" s="168">
        <v>13090</v>
      </c>
      <c r="T3096" s="168" t="str">
        <f t="shared" si="322"/>
        <v>LAN.MON.m110055</v>
      </c>
      <c r="U3096" s="168">
        <v>23090</v>
      </c>
      <c r="V3096" s="168" t="s">
        <v>5883</v>
      </c>
      <c r="W3096" s="168">
        <v>23090</v>
      </c>
      <c r="X3096" s="168" t="str">
        <f t="shared" si="323"/>
        <v>LAN.MON.m120011</v>
      </c>
    </row>
    <row r="3097" spans="9:24" x14ac:dyDescent="0.15">
      <c r="I3097" s="168" t="s">
        <v>13531</v>
      </c>
      <c r="J3097" s="168">
        <v>13106</v>
      </c>
      <c r="K3097" s="168" t="str">
        <f t="shared" si="318"/>
        <v>LAN.MON.m110025</v>
      </c>
      <c r="L3097" s="168" t="str">
        <f t="shared" si="319"/>
        <v>"剑道恶徒"</v>
      </c>
      <c r="M3097" s="168">
        <v>23093</v>
      </c>
      <c r="N3097" s="168" t="str">
        <f t="shared" si="320"/>
        <v>LAN.MON.m120025</v>
      </c>
      <c r="O3097" s="168" t="str">
        <f t="shared" si="321"/>
        <v>"恶徒众首"</v>
      </c>
      <c r="P3097" s="168">
        <v>7</v>
      </c>
      <c r="Q3097" s="168">
        <v>13091</v>
      </c>
      <c r="R3097" s="168" t="s">
        <v>10639</v>
      </c>
      <c r="S3097" s="168">
        <v>13091</v>
      </c>
      <c r="T3097" s="168" t="str">
        <f t="shared" si="322"/>
        <v>LAN.MON.m110143</v>
      </c>
      <c r="U3097" s="168">
        <v>23091</v>
      </c>
      <c r="V3097" s="168" t="s">
        <v>10680</v>
      </c>
      <c r="W3097" s="168">
        <v>23091</v>
      </c>
      <c r="X3097" s="168" t="str">
        <f t="shared" si="323"/>
        <v>LAN.MON.m120145</v>
      </c>
    </row>
    <row r="3098" spans="9:24" x14ac:dyDescent="0.15">
      <c r="I3098" s="168" t="s">
        <v>13532</v>
      </c>
      <c r="J3098" s="168">
        <v>13107</v>
      </c>
      <c r="K3098" s="168" t="str">
        <f t="shared" si="318"/>
        <v>LAN.MON.m110030</v>
      </c>
      <c r="L3098" s="168" t="str">
        <f t="shared" si="319"/>
        <v>"黑刀客"</v>
      </c>
      <c r="M3098" s="168">
        <v>23094</v>
      </c>
      <c r="N3098" s="168" t="str">
        <f t="shared" si="320"/>
        <v>LAN.MON.m120030</v>
      </c>
      <c r="O3098" s="168" t="str">
        <f t="shared" si="321"/>
        <v>"黑刀王"</v>
      </c>
      <c r="P3098" s="168">
        <v>7</v>
      </c>
      <c r="Q3098" s="168">
        <v>13092</v>
      </c>
      <c r="R3098" s="168" t="s">
        <v>10643</v>
      </c>
      <c r="S3098" s="168">
        <v>13092</v>
      </c>
      <c r="T3098" s="168" t="str">
        <f t="shared" si="322"/>
        <v>LAN.MON.m110144</v>
      </c>
      <c r="U3098" s="168">
        <v>23092</v>
      </c>
      <c r="V3098" s="168" t="s">
        <v>6187</v>
      </c>
      <c r="W3098" s="168">
        <v>23092</v>
      </c>
      <c r="X3098" s="168" t="str">
        <f t="shared" si="323"/>
        <v>LAN.MON.m120064</v>
      </c>
    </row>
    <row r="3099" spans="9:24" x14ac:dyDescent="0.15">
      <c r="I3099" s="168" t="s">
        <v>13533</v>
      </c>
      <c r="J3099" s="168">
        <v>13108</v>
      </c>
      <c r="K3099" s="168" t="str">
        <f t="shared" si="318"/>
        <v>LAN.MON.m110146</v>
      </c>
      <c r="L3099" s="168" t="str">
        <f t="shared" si="319"/>
        <v>"铁爪狼妖"</v>
      </c>
      <c r="M3099" s="168">
        <v>23095</v>
      </c>
      <c r="N3099" s="168" t="str">
        <f t="shared" si="320"/>
        <v>LAN.MON.m120146</v>
      </c>
      <c r="O3099" s="168" t="str">
        <f t="shared" si="321"/>
        <v>"铁爪狼王"</v>
      </c>
      <c r="P3099" s="168">
        <v>7</v>
      </c>
      <c r="Q3099" s="168">
        <v>13093</v>
      </c>
      <c r="R3099" s="168" t="s">
        <v>6021</v>
      </c>
      <c r="S3099" s="168">
        <v>13093</v>
      </c>
      <c r="T3099" s="168" t="str">
        <f t="shared" si="322"/>
        <v>LAN.MON.m110030</v>
      </c>
      <c r="U3099" s="168">
        <v>23093</v>
      </c>
      <c r="V3099" s="168" t="s">
        <v>5996</v>
      </c>
      <c r="W3099" s="168">
        <v>23093</v>
      </c>
      <c r="X3099" s="168" t="str">
        <f t="shared" si="323"/>
        <v>LAN.MON.m120025</v>
      </c>
    </row>
    <row r="3100" spans="9:24" x14ac:dyDescent="0.15">
      <c r="I3100" s="168" t="s">
        <v>13534</v>
      </c>
      <c r="J3100" s="168">
        <v>13109</v>
      </c>
      <c r="K3100" s="168" t="str">
        <f t="shared" si="318"/>
        <v>LAN.MON.m110022</v>
      </c>
      <c r="L3100" s="168" t="str">
        <f t="shared" si="319"/>
        <v>"恶匪"</v>
      </c>
      <c r="M3100" s="168">
        <v>23096</v>
      </c>
      <c r="N3100" s="168" t="str">
        <f t="shared" si="320"/>
        <v>LAN.MON.m120022</v>
      </c>
      <c r="O3100" s="168" t="str">
        <f t="shared" si="321"/>
        <v>"匪王"</v>
      </c>
      <c r="P3100" s="168">
        <v>7</v>
      </c>
      <c r="Q3100" s="168">
        <v>13094</v>
      </c>
      <c r="R3100" s="168" t="s">
        <v>6367</v>
      </c>
      <c r="S3100" s="168">
        <v>13094</v>
      </c>
      <c r="T3100" s="168" t="str">
        <f t="shared" si="322"/>
        <v>LAN.MON.m110102</v>
      </c>
      <c r="U3100" s="168">
        <v>23094</v>
      </c>
      <c r="V3100" s="168" t="s">
        <v>6021</v>
      </c>
      <c r="W3100" s="168">
        <v>23094</v>
      </c>
      <c r="X3100" s="168" t="str">
        <f t="shared" si="323"/>
        <v>LAN.MON.m120030</v>
      </c>
    </row>
    <row r="3101" spans="9:24" x14ac:dyDescent="0.15">
      <c r="I3101" s="168" t="s">
        <v>13535</v>
      </c>
      <c r="J3101" s="168">
        <v>13110</v>
      </c>
      <c r="K3101" s="168" t="str">
        <f t="shared" si="318"/>
        <v>LAN.MON.m110063</v>
      </c>
      <c r="L3101" s="168" t="str">
        <f t="shared" si="319"/>
        <v>"荒沙女匪"</v>
      </c>
      <c r="M3101" s="168">
        <v>23097</v>
      </c>
      <c r="N3101" s="168" t="str">
        <f t="shared" si="320"/>
        <v>LAN.MON.m120063</v>
      </c>
      <c r="O3101" s="168" t="str">
        <f t="shared" si="321"/>
        <v>"荒沙匪首"</v>
      </c>
      <c r="P3101" s="168">
        <v>7</v>
      </c>
      <c r="Q3101" s="168">
        <v>13095</v>
      </c>
      <c r="R3101" s="168" t="s">
        <v>10680</v>
      </c>
      <c r="S3101" s="168">
        <v>13095</v>
      </c>
      <c r="T3101" s="168" t="str">
        <f t="shared" si="322"/>
        <v>LAN.MON.m110145</v>
      </c>
      <c r="U3101" s="168">
        <v>23095</v>
      </c>
      <c r="V3101" s="168" t="s">
        <v>10733</v>
      </c>
      <c r="W3101" s="168">
        <v>23095</v>
      </c>
      <c r="X3101" s="168" t="str">
        <f t="shared" si="323"/>
        <v>LAN.MON.m120146</v>
      </c>
    </row>
    <row r="3102" spans="9:24" x14ac:dyDescent="0.15">
      <c r="I3102" s="168" t="s">
        <v>13536</v>
      </c>
      <c r="J3102" s="168">
        <v>13111</v>
      </c>
      <c r="K3102" s="168" t="str">
        <f t="shared" si="318"/>
        <v>LAN.MON.m110030</v>
      </c>
      <c r="L3102" s="168" t="str">
        <f t="shared" si="319"/>
        <v>"黑刀客"</v>
      </c>
      <c r="M3102" s="168">
        <v>23098</v>
      </c>
      <c r="N3102" s="168" t="str">
        <f t="shared" si="320"/>
        <v>LAN.MON.m120030</v>
      </c>
      <c r="O3102" s="168" t="str">
        <f t="shared" si="321"/>
        <v>"黑刀王"</v>
      </c>
      <c r="P3102" s="168">
        <v>7</v>
      </c>
      <c r="Q3102" s="168">
        <v>13096</v>
      </c>
      <c r="R3102" s="168" t="s">
        <v>8614</v>
      </c>
      <c r="S3102" s="168">
        <v>13096</v>
      </c>
      <c r="T3102" s="168" t="str">
        <f t="shared" si="322"/>
        <v>LAN.MON.m110141</v>
      </c>
      <c r="U3102" s="168">
        <v>23096</v>
      </c>
      <c r="V3102" s="168" t="s">
        <v>5981</v>
      </c>
      <c r="W3102" s="168">
        <v>23096</v>
      </c>
      <c r="X3102" s="168" t="str">
        <f t="shared" si="323"/>
        <v>LAN.MON.m120022</v>
      </c>
    </row>
    <row r="3103" spans="9:24" x14ac:dyDescent="0.15">
      <c r="I3103" s="168" t="s">
        <v>13537</v>
      </c>
      <c r="J3103" s="168">
        <v>13112</v>
      </c>
      <c r="K3103" s="168" t="str">
        <f t="shared" si="318"/>
        <v>LAN.MON.m110146</v>
      </c>
      <c r="L3103" s="168" t="str">
        <f t="shared" si="319"/>
        <v>"铁爪狼妖"</v>
      </c>
      <c r="M3103" s="168">
        <v>23099</v>
      </c>
      <c r="N3103" s="168" t="str">
        <f t="shared" si="320"/>
        <v>LAN.MON.m120146</v>
      </c>
      <c r="O3103" s="168" t="str">
        <f t="shared" si="321"/>
        <v>"铁爪狼王"</v>
      </c>
      <c r="P3103" s="168">
        <v>7</v>
      </c>
      <c r="Q3103" s="168">
        <v>13097</v>
      </c>
      <c r="R3103" s="168" t="s">
        <v>6021</v>
      </c>
      <c r="S3103" s="168">
        <v>13097</v>
      </c>
      <c r="T3103" s="168" t="str">
        <f t="shared" si="322"/>
        <v>LAN.MON.m110030</v>
      </c>
      <c r="U3103" s="168">
        <v>23097</v>
      </c>
      <c r="V3103" s="168" t="s">
        <v>6182</v>
      </c>
      <c r="W3103" s="168">
        <v>23097</v>
      </c>
      <c r="X3103" s="168" t="str">
        <f t="shared" si="323"/>
        <v>LAN.MON.m120063</v>
      </c>
    </row>
    <row r="3104" spans="9:24" x14ac:dyDescent="0.15">
      <c r="I3104" s="168" t="s">
        <v>13538</v>
      </c>
      <c r="J3104" s="168">
        <v>13113</v>
      </c>
      <c r="K3104" s="168" t="str">
        <f t="shared" si="318"/>
        <v>LAN.MON.m110045</v>
      </c>
      <c r="L3104" s="168" t="str">
        <f t="shared" si="319"/>
        <v>"枯朽毒骨"</v>
      </c>
      <c r="M3104" s="168">
        <v>23100</v>
      </c>
      <c r="N3104" s="168" t="str">
        <f t="shared" si="320"/>
        <v>LAN.MON.m120045</v>
      </c>
      <c r="O3104" s="168" t="str">
        <f t="shared" si="321"/>
        <v>"枯朽骨魔"</v>
      </c>
      <c r="P3104" s="168">
        <v>7</v>
      </c>
      <c r="Q3104" s="168">
        <v>13098</v>
      </c>
      <c r="R3104" s="168" t="s">
        <v>6402</v>
      </c>
      <c r="S3104" s="168">
        <v>13098</v>
      </c>
      <c r="T3104" s="168" t="str">
        <f t="shared" si="322"/>
        <v>LAN.MON.m110109</v>
      </c>
      <c r="U3104" s="168">
        <v>23098</v>
      </c>
      <c r="V3104" s="168" t="s">
        <v>6021</v>
      </c>
      <c r="W3104" s="168">
        <v>23098</v>
      </c>
      <c r="X3104" s="168" t="str">
        <f t="shared" si="323"/>
        <v>LAN.MON.m120030</v>
      </c>
    </row>
    <row r="3105" spans="9:24" x14ac:dyDescent="0.15">
      <c r="I3105" s="168" t="s">
        <v>13539</v>
      </c>
      <c r="J3105" s="168">
        <v>13114</v>
      </c>
      <c r="K3105" s="168" t="str">
        <f t="shared" si="318"/>
        <v>LAN.MON.m110052</v>
      </c>
      <c r="L3105" s="168" t="str">
        <f t="shared" si="319"/>
        <v>"云境奴仆"</v>
      </c>
      <c r="M3105" s="168">
        <v>23101</v>
      </c>
      <c r="N3105" s="168" t="str">
        <f t="shared" si="320"/>
        <v>LAN.MON.m120052</v>
      </c>
      <c r="O3105" s="168" t="str">
        <f t="shared" si="321"/>
        <v>"云境主管"</v>
      </c>
      <c r="P3105" s="168">
        <v>7</v>
      </c>
      <c r="Q3105" s="168">
        <v>13099</v>
      </c>
      <c r="R3105" s="168" t="s">
        <v>6367</v>
      </c>
      <c r="S3105" s="168">
        <v>13099</v>
      </c>
      <c r="T3105" s="168" t="str">
        <f t="shared" si="322"/>
        <v>LAN.MON.m110102</v>
      </c>
      <c r="U3105" s="168">
        <v>23099</v>
      </c>
      <c r="V3105" s="168" t="s">
        <v>10733</v>
      </c>
      <c r="W3105" s="168">
        <v>23099</v>
      </c>
      <c r="X3105" s="168" t="str">
        <f t="shared" si="323"/>
        <v>LAN.MON.m120146</v>
      </c>
    </row>
    <row r="3106" spans="9:24" x14ac:dyDescent="0.15">
      <c r="I3106" s="168" t="s">
        <v>13540</v>
      </c>
      <c r="J3106" s="168">
        <v>13115</v>
      </c>
      <c r="K3106" s="168" t="str">
        <f t="shared" si="318"/>
        <v>LAN.MON.m110017</v>
      </c>
      <c r="L3106" s="168" t="str">
        <f t="shared" si="319"/>
        <v>"深潭青尸"</v>
      </c>
      <c r="M3106" s="168">
        <v>23102</v>
      </c>
      <c r="N3106" s="168" t="str">
        <f t="shared" si="320"/>
        <v>LAN.MON.m120017</v>
      </c>
      <c r="O3106" s="168" t="str">
        <f t="shared" si="321"/>
        <v>"深潭尸王"</v>
      </c>
      <c r="P3106" s="168">
        <v>9</v>
      </c>
      <c r="Q3106" s="168">
        <v>13100</v>
      </c>
      <c r="R3106" s="168" t="s">
        <v>5883</v>
      </c>
      <c r="S3106" s="168">
        <v>13100</v>
      </c>
      <c r="T3106" s="168" t="str">
        <f t="shared" si="322"/>
        <v>LAN.MON.m110011</v>
      </c>
      <c r="U3106" s="168">
        <v>23100</v>
      </c>
      <c r="V3106" s="168" t="s">
        <v>6093</v>
      </c>
      <c r="W3106" s="168">
        <v>23100</v>
      </c>
      <c r="X3106" s="168" t="str">
        <f t="shared" si="323"/>
        <v>LAN.MON.m120045</v>
      </c>
    </row>
    <row r="3107" spans="9:24" x14ac:dyDescent="0.15">
      <c r="I3107" s="168" t="s">
        <v>13541</v>
      </c>
      <c r="J3107" s="168">
        <v>13116</v>
      </c>
      <c r="K3107" s="168" t="str">
        <f t="shared" si="318"/>
        <v>LAN.MON.m110142</v>
      </c>
      <c r="L3107" s="168" t="str">
        <f t="shared" si="319"/>
        <v>"赤狐灵童"</v>
      </c>
      <c r="M3107" s="168">
        <v>23103</v>
      </c>
      <c r="N3107" s="168" t="str">
        <f t="shared" si="320"/>
        <v>LAN.MON.m120142</v>
      </c>
      <c r="O3107" s="168" t="str">
        <f t="shared" si="321"/>
        <v>"赤狐天童"</v>
      </c>
      <c r="P3107" s="168">
        <v>9</v>
      </c>
      <c r="Q3107" s="168">
        <v>13101</v>
      </c>
      <c r="R3107" s="168" t="s">
        <v>6402</v>
      </c>
      <c r="S3107" s="168">
        <v>13101</v>
      </c>
      <c r="T3107" s="168" t="str">
        <f t="shared" si="322"/>
        <v>LAN.MON.m110109</v>
      </c>
      <c r="U3107" s="168">
        <v>23101</v>
      </c>
      <c r="V3107" s="168" t="s">
        <v>6127</v>
      </c>
      <c r="W3107" s="168">
        <v>23101</v>
      </c>
      <c r="X3107" s="168" t="str">
        <f t="shared" si="323"/>
        <v>LAN.MON.m120052</v>
      </c>
    </row>
    <row r="3108" spans="9:24" x14ac:dyDescent="0.15">
      <c r="I3108" s="168" t="s">
        <v>13542</v>
      </c>
      <c r="J3108" s="168">
        <v>13117</v>
      </c>
      <c r="K3108" s="168" t="str">
        <f t="shared" si="318"/>
        <v>LAN.MON.m110014</v>
      </c>
      <c r="L3108" s="168" t="str">
        <f t="shared" si="319"/>
        <v>"樱鬼"</v>
      </c>
      <c r="M3108" s="168">
        <v>23104</v>
      </c>
      <c r="N3108" s="168" t="str">
        <f t="shared" si="320"/>
        <v>LAN.MON.m120014</v>
      </c>
      <c r="O3108" s="168" t="str">
        <f t="shared" si="321"/>
        <v>"樱仙"</v>
      </c>
      <c r="P3108" s="168">
        <v>9</v>
      </c>
      <c r="Q3108" s="168">
        <v>13102</v>
      </c>
      <c r="R3108" s="168" t="s">
        <v>6367</v>
      </c>
      <c r="S3108" s="168">
        <v>13102</v>
      </c>
      <c r="T3108" s="168" t="str">
        <f t="shared" si="322"/>
        <v>LAN.MON.m110102</v>
      </c>
      <c r="U3108" s="168">
        <v>23102</v>
      </c>
      <c r="V3108" s="168" t="s">
        <v>5928</v>
      </c>
      <c r="W3108" s="168">
        <v>23102</v>
      </c>
      <c r="X3108" s="168" t="str">
        <f t="shared" si="323"/>
        <v>LAN.MON.m120017</v>
      </c>
    </row>
    <row r="3109" spans="9:24" x14ac:dyDescent="0.15">
      <c r="I3109" s="168" t="s">
        <v>13543</v>
      </c>
      <c r="J3109" s="168">
        <v>13118</v>
      </c>
      <c r="K3109" s="168" t="str">
        <f t="shared" si="318"/>
        <v>LAN.MON.m110052</v>
      </c>
      <c r="L3109" s="168" t="str">
        <f t="shared" si="319"/>
        <v>"云境奴仆"</v>
      </c>
      <c r="M3109" s="168">
        <v>23105</v>
      </c>
      <c r="N3109" s="168" t="str">
        <f t="shared" si="320"/>
        <v>LAN.MON.m120052</v>
      </c>
      <c r="O3109" s="168" t="str">
        <f t="shared" si="321"/>
        <v>"云境主管"</v>
      </c>
      <c r="P3109" s="168">
        <v>9</v>
      </c>
      <c r="Q3109" s="168">
        <v>13103</v>
      </c>
      <c r="R3109" s="168" t="s">
        <v>5883</v>
      </c>
      <c r="S3109" s="168">
        <v>13103</v>
      </c>
      <c r="T3109" s="168" t="str">
        <f t="shared" si="322"/>
        <v>LAN.MON.m110011</v>
      </c>
      <c r="U3109" s="168">
        <v>23103</v>
      </c>
      <c r="V3109" s="168" t="s">
        <v>10408</v>
      </c>
      <c r="W3109" s="168">
        <v>23103</v>
      </c>
      <c r="X3109" s="168" t="str">
        <f t="shared" si="323"/>
        <v>LAN.MON.m120142</v>
      </c>
    </row>
    <row r="3110" spans="9:24" x14ac:dyDescent="0.15">
      <c r="I3110" s="168" t="s">
        <v>13544</v>
      </c>
      <c r="J3110" s="168">
        <v>13119</v>
      </c>
      <c r="K3110" s="168" t="str">
        <f t="shared" si="318"/>
        <v>LAN.MON.m110017</v>
      </c>
      <c r="L3110" s="168" t="str">
        <f t="shared" si="319"/>
        <v>"深潭青尸"</v>
      </c>
      <c r="M3110" s="168">
        <v>23106</v>
      </c>
      <c r="N3110" s="168" t="str">
        <f t="shared" si="320"/>
        <v>LAN.MON.m120017</v>
      </c>
      <c r="O3110" s="168" t="str">
        <f t="shared" si="321"/>
        <v>"深潭尸王"</v>
      </c>
      <c r="P3110" s="168">
        <v>9</v>
      </c>
      <c r="Q3110" s="168">
        <v>13104</v>
      </c>
      <c r="R3110" s="168" t="s">
        <v>10680</v>
      </c>
      <c r="S3110" s="168">
        <v>13104</v>
      </c>
      <c r="T3110" s="168" t="str">
        <f t="shared" si="322"/>
        <v>LAN.MON.m110145</v>
      </c>
      <c r="U3110" s="168">
        <v>23104</v>
      </c>
      <c r="V3110" s="168" t="s">
        <v>5905</v>
      </c>
      <c r="W3110" s="168">
        <v>23104</v>
      </c>
      <c r="X3110" s="168" t="str">
        <f t="shared" si="323"/>
        <v>LAN.MON.m120014</v>
      </c>
    </row>
    <row r="3111" spans="9:24" x14ac:dyDescent="0.15">
      <c r="I3111" s="168" t="s">
        <v>13545</v>
      </c>
      <c r="J3111" s="168">
        <v>13120</v>
      </c>
      <c r="K3111" s="168" t="str">
        <f t="shared" si="318"/>
        <v>LAN.MON.m110142</v>
      </c>
      <c r="L3111" s="168" t="str">
        <f t="shared" si="319"/>
        <v>"赤狐灵童"</v>
      </c>
      <c r="M3111" s="168">
        <v>23107</v>
      </c>
      <c r="N3111" s="168" t="str">
        <f t="shared" si="320"/>
        <v>LAN.MON.m120142</v>
      </c>
      <c r="O3111" s="168" t="str">
        <f t="shared" si="321"/>
        <v>"赤狐天童"</v>
      </c>
      <c r="P3111" s="168">
        <v>9</v>
      </c>
      <c r="Q3111" s="168">
        <v>13105</v>
      </c>
      <c r="R3111" s="168" t="s">
        <v>6187</v>
      </c>
      <c r="S3111" s="168">
        <v>13105</v>
      </c>
      <c r="T3111" s="168" t="str">
        <f t="shared" si="322"/>
        <v>LAN.MON.m110064</v>
      </c>
      <c r="U3111" s="168">
        <v>23105</v>
      </c>
      <c r="V3111" s="168" t="s">
        <v>6127</v>
      </c>
      <c r="W3111" s="168">
        <v>23105</v>
      </c>
      <c r="X3111" s="168" t="str">
        <f t="shared" si="323"/>
        <v>LAN.MON.m120052</v>
      </c>
    </row>
    <row r="3112" spans="9:24" x14ac:dyDescent="0.15">
      <c r="I3112" s="168" t="s">
        <v>13546</v>
      </c>
      <c r="J3112" s="168">
        <v>13121</v>
      </c>
      <c r="K3112" s="168" t="str">
        <f t="shared" si="318"/>
        <v>LAN.MON.m110132</v>
      </c>
      <c r="L3112" s="168" t="str">
        <f t="shared" si="319"/>
        <v>"狱臂死士"</v>
      </c>
      <c r="M3112" s="168">
        <v>23108</v>
      </c>
      <c r="N3112" s="168" t="str">
        <f t="shared" si="320"/>
        <v>LAN.MON.m120132</v>
      </c>
      <c r="O3112" s="168" t="str">
        <f t="shared" si="321"/>
        <v>"狱臂士主"</v>
      </c>
      <c r="P3112" s="168">
        <v>9</v>
      </c>
      <c r="Q3112" s="168">
        <v>13106</v>
      </c>
      <c r="R3112" s="168" t="s">
        <v>5996</v>
      </c>
      <c r="S3112" s="168">
        <v>13106</v>
      </c>
      <c r="T3112" s="168" t="str">
        <f t="shared" si="322"/>
        <v>LAN.MON.m110025</v>
      </c>
      <c r="U3112" s="168">
        <v>23106</v>
      </c>
      <c r="V3112" s="168" t="s">
        <v>5928</v>
      </c>
      <c r="W3112" s="168">
        <v>23106</v>
      </c>
      <c r="X3112" s="168" t="str">
        <f t="shared" si="323"/>
        <v>LAN.MON.m120017</v>
      </c>
    </row>
    <row r="3113" spans="9:24" x14ac:dyDescent="0.15">
      <c r="I3113" s="168" t="s">
        <v>13547</v>
      </c>
      <c r="J3113" s="168">
        <v>13122</v>
      </c>
      <c r="K3113" s="168" t="str">
        <f t="shared" si="318"/>
        <v>LAN.MON.m110018</v>
      </c>
      <c r="L3113" s="168" t="str">
        <f t="shared" si="319"/>
        <v>"深潭枯骨"</v>
      </c>
      <c r="M3113" s="168">
        <v>23109</v>
      </c>
      <c r="N3113" s="168" t="str">
        <f t="shared" si="320"/>
        <v>LAN.MON.m120018</v>
      </c>
      <c r="O3113" s="168" t="str">
        <f t="shared" si="321"/>
        <v>"深潭枯鲛"</v>
      </c>
      <c r="P3113" s="168">
        <v>9</v>
      </c>
      <c r="Q3113" s="168">
        <v>13107</v>
      </c>
      <c r="R3113" s="168" t="s">
        <v>6021</v>
      </c>
      <c r="S3113" s="168">
        <v>13107</v>
      </c>
      <c r="T3113" s="168" t="str">
        <f t="shared" si="322"/>
        <v>LAN.MON.m110030</v>
      </c>
      <c r="U3113" s="168">
        <v>23107</v>
      </c>
      <c r="V3113" s="168" t="s">
        <v>10408</v>
      </c>
      <c r="W3113" s="168">
        <v>23107</v>
      </c>
      <c r="X3113" s="168" t="str">
        <f t="shared" si="323"/>
        <v>LAN.MON.m120142</v>
      </c>
    </row>
    <row r="3114" spans="9:24" x14ac:dyDescent="0.15">
      <c r="I3114" s="168" t="s">
        <v>13548</v>
      </c>
      <c r="J3114" s="168">
        <v>13123</v>
      </c>
      <c r="K3114" s="168" t="str">
        <f t="shared" si="318"/>
        <v>LAN.MON.m110133</v>
      </c>
      <c r="L3114" s="168" t="str">
        <f t="shared" si="319"/>
        <v>"诛灵魔剑"</v>
      </c>
      <c r="M3114" s="168">
        <v>23110</v>
      </c>
      <c r="N3114" s="168" t="str">
        <f t="shared" si="320"/>
        <v>LAN.MON.m120133</v>
      </c>
      <c r="O3114" s="168" t="str">
        <f t="shared" si="321"/>
        <v>"诛神魔剑"</v>
      </c>
      <c r="P3114" s="168">
        <v>9</v>
      </c>
      <c r="Q3114" s="168">
        <v>13108</v>
      </c>
      <c r="R3114" s="168" t="s">
        <v>10733</v>
      </c>
      <c r="S3114" s="168">
        <v>13108</v>
      </c>
      <c r="T3114" s="168" t="str">
        <f t="shared" si="322"/>
        <v>LAN.MON.m110146</v>
      </c>
      <c r="U3114" s="168">
        <v>23108</v>
      </c>
      <c r="V3114" s="168" t="s">
        <v>6516</v>
      </c>
      <c r="W3114" s="168">
        <v>23108</v>
      </c>
      <c r="X3114" s="168" t="str">
        <f t="shared" si="323"/>
        <v>LAN.MON.m120132</v>
      </c>
    </row>
    <row r="3115" spans="9:24" x14ac:dyDescent="0.15">
      <c r="I3115" s="168" t="s">
        <v>13549</v>
      </c>
      <c r="J3115" s="168">
        <v>13124</v>
      </c>
      <c r="K3115" s="168" t="str">
        <f t="shared" si="318"/>
        <v>LAN.MON.m110054</v>
      </c>
      <c r="L3115" s="168" t="str">
        <f t="shared" si="319"/>
        <v>"云境灵童"</v>
      </c>
      <c r="M3115" s="168">
        <v>23111</v>
      </c>
      <c r="N3115" s="168" t="str">
        <f t="shared" si="320"/>
        <v>LAN.MON.m120054</v>
      </c>
      <c r="O3115" s="168" t="str">
        <f t="shared" si="321"/>
        <v>"云境仙童"</v>
      </c>
      <c r="P3115" s="168">
        <v>9</v>
      </c>
      <c r="Q3115" s="168">
        <v>13109</v>
      </c>
      <c r="R3115" s="168" t="s">
        <v>5981</v>
      </c>
      <c r="S3115" s="168">
        <v>13109</v>
      </c>
      <c r="T3115" s="168" t="str">
        <f t="shared" si="322"/>
        <v>LAN.MON.m110022</v>
      </c>
      <c r="U3115" s="168">
        <v>23109</v>
      </c>
      <c r="V3115" s="168" t="s">
        <v>5965</v>
      </c>
      <c r="W3115" s="168">
        <v>23109</v>
      </c>
      <c r="X3115" s="168" t="str">
        <f t="shared" si="323"/>
        <v>LAN.MON.m120018</v>
      </c>
    </row>
    <row r="3116" spans="9:24" x14ac:dyDescent="0.15">
      <c r="I3116" s="168" t="s">
        <v>13550</v>
      </c>
      <c r="J3116" s="168">
        <v>13125</v>
      </c>
      <c r="K3116" s="168" t="str">
        <f t="shared" si="318"/>
        <v>LAN.MON.m110132</v>
      </c>
      <c r="L3116" s="168" t="str">
        <f t="shared" si="319"/>
        <v>"狱臂死士"</v>
      </c>
      <c r="M3116" s="168">
        <v>23112</v>
      </c>
      <c r="N3116" s="168" t="str">
        <f t="shared" si="320"/>
        <v>LAN.MON.m120132</v>
      </c>
      <c r="O3116" s="168" t="str">
        <f t="shared" si="321"/>
        <v>"狱臂士主"</v>
      </c>
      <c r="P3116" s="168">
        <v>8</v>
      </c>
      <c r="Q3116" s="168">
        <v>13110</v>
      </c>
      <c r="R3116" s="168" t="s">
        <v>6182</v>
      </c>
      <c r="S3116" s="168">
        <v>13110</v>
      </c>
      <c r="T3116" s="168" t="str">
        <f t="shared" si="322"/>
        <v>LAN.MON.m110063</v>
      </c>
      <c r="U3116" s="168">
        <v>23110</v>
      </c>
      <c r="V3116" s="168" t="s">
        <v>6521</v>
      </c>
      <c r="W3116" s="168">
        <v>23110</v>
      </c>
      <c r="X3116" s="168" t="str">
        <f t="shared" si="323"/>
        <v>LAN.MON.m120133</v>
      </c>
    </row>
    <row r="3117" spans="9:24" x14ac:dyDescent="0.15">
      <c r="I3117" s="168" t="s">
        <v>13551</v>
      </c>
      <c r="J3117" s="168">
        <v>13126</v>
      </c>
      <c r="K3117" s="168" t="str">
        <f t="shared" si="318"/>
        <v>LAN.MON.m110018</v>
      </c>
      <c r="L3117" s="168" t="str">
        <f t="shared" si="319"/>
        <v>"深潭枯骨"</v>
      </c>
      <c r="M3117" s="168">
        <v>23113</v>
      </c>
      <c r="N3117" s="168" t="str">
        <f t="shared" si="320"/>
        <v>LAN.MON.m120018</v>
      </c>
      <c r="O3117" s="168" t="str">
        <f t="shared" si="321"/>
        <v>"深潭枯鲛"</v>
      </c>
      <c r="P3117" s="168">
        <v>8</v>
      </c>
      <c r="Q3117" s="168">
        <v>13111</v>
      </c>
      <c r="R3117" s="168" t="s">
        <v>6021</v>
      </c>
      <c r="S3117" s="168">
        <v>13111</v>
      </c>
      <c r="T3117" s="168" t="str">
        <f t="shared" si="322"/>
        <v>LAN.MON.m110030</v>
      </c>
      <c r="U3117" s="168">
        <v>23111</v>
      </c>
      <c r="V3117" s="168" t="s">
        <v>6137</v>
      </c>
      <c r="W3117" s="168">
        <v>23111</v>
      </c>
      <c r="X3117" s="168" t="str">
        <f t="shared" si="323"/>
        <v>LAN.MON.m120054</v>
      </c>
    </row>
    <row r="3118" spans="9:24" x14ac:dyDescent="0.15">
      <c r="I3118" s="168" t="s">
        <v>13552</v>
      </c>
      <c r="J3118" s="168">
        <v>13127</v>
      </c>
      <c r="K3118" s="168" t="str">
        <f t="shared" si="318"/>
        <v>LAN.MON.m110054</v>
      </c>
      <c r="L3118" s="168" t="str">
        <f t="shared" si="319"/>
        <v>"云境灵童"</v>
      </c>
      <c r="M3118" s="168">
        <v>23114</v>
      </c>
      <c r="N3118" s="168" t="str">
        <f t="shared" si="320"/>
        <v>LAN.MON.m120054</v>
      </c>
      <c r="O3118" s="168" t="str">
        <f t="shared" si="321"/>
        <v>"云境仙童"</v>
      </c>
      <c r="P3118" s="168">
        <v>8</v>
      </c>
      <c r="Q3118" s="168">
        <v>13112</v>
      </c>
      <c r="R3118" s="168" t="s">
        <v>10733</v>
      </c>
      <c r="S3118" s="168">
        <v>13112</v>
      </c>
      <c r="T3118" s="168" t="str">
        <f t="shared" si="322"/>
        <v>LAN.MON.m110146</v>
      </c>
      <c r="U3118" s="168">
        <v>23112</v>
      </c>
      <c r="V3118" s="168" t="s">
        <v>6516</v>
      </c>
      <c r="W3118" s="168">
        <v>23112</v>
      </c>
      <c r="X3118" s="168" t="str">
        <f t="shared" si="323"/>
        <v>LAN.MON.m120132</v>
      </c>
    </row>
    <row r="3119" spans="9:24" x14ac:dyDescent="0.15">
      <c r="I3119" s="168" t="s">
        <v>13553</v>
      </c>
      <c r="J3119" s="168">
        <v>13128</v>
      </c>
      <c r="K3119" s="168" t="str">
        <f t="shared" si="318"/>
        <v>LAN.MON.m110133</v>
      </c>
      <c r="L3119" s="168" t="str">
        <f t="shared" si="319"/>
        <v>"诛灵魔剑"</v>
      </c>
      <c r="M3119" s="168">
        <v>23115</v>
      </c>
      <c r="N3119" s="168" t="str">
        <f t="shared" si="320"/>
        <v>LAN.MON.m120133</v>
      </c>
      <c r="O3119" s="168" t="str">
        <f t="shared" si="321"/>
        <v>"诛神魔剑"</v>
      </c>
      <c r="P3119" s="168">
        <v>8</v>
      </c>
      <c r="Q3119" s="168">
        <v>13113</v>
      </c>
      <c r="R3119" s="168" t="s">
        <v>6093</v>
      </c>
      <c r="S3119" s="168">
        <v>13113</v>
      </c>
      <c r="T3119" s="168" t="str">
        <f t="shared" si="322"/>
        <v>LAN.MON.m110045</v>
      </c>
      <c r="U3119" s="168">
        <v>23113</v>
      </c>
      <c r="V3119" s="168" t="s">
        <v>5965</v>
      </c>
      <c r="W3119" s="168">
        <v>23113</v>
      </c>
      <c r="X3119" s="168" t="str">
        <f t="shared" si="323"/>
        <v>LAN.MON.m120018</v>
      </c>
    </row>
    <row r="3120" spans="9:24" x14ac:dyDescent="0.15">
      <c r="I3120" s="168" t="s">
        <v>13554</v>
      </c>
      <c r="J3120" s="168">
        <v>13129</v>
      </c>
      <c r="K3120" s="168" t="str">
        <f t="shared" si="318"/>
        <v>LAN.MON.m110132</v>
      </c>
      <c r="L3120" s="168" t="str">
        <f t="shared" si="319"/>
        <v>"狱臂死士"</v>
      </c>
      <c r="M3120" s="168">
        <v>23116</v>
      </c>
      <c r="N3120" s="168" t="str">
        <f t="shared" si="320"/>
        <v>LAN.MON.m120132</v>
      </c>
      <c r="O3120" s="168" t="str">
        <f t="shared" si="321"/>
        <v>"狱臂士主"</v>
      </c>
      <c r="P3120" s="168">
        <v>8</v>
      </c>
      <c r="Q3120" s="168">
        <v>13114</v>
      </c>
      <c r="R3120" s="168" t="s">
        <v>6127</v>
      </c>
      <c r="S3120" s="168">
        <v>13114</v>
      </c>
      <c r="T3120" s="168" t="str">
        <f t="shared" si="322"/>
        <v>LAN.MON.m110052</v>
      </c>
      <c r="U3120" s="168">
        <v>23114</v>
      </c>
      <c r="V3120" s="168" t="s">
        <v>6137</v>
      </c>
      <c r="W3120" s="168">
        <v>23114</v>
      </c>
      <c r="X3120" s="168" t="str">
        <f t="shared" si="323"/>
        <v>LAN.MON.m120054</v>
      </c>
    </row>
    <row r="3121" spans="9:24" x14ac:dyDescent="0.15">
      <c r="I3121" s="168" t="s">
        <v>13555</v>
      </c>
      <c r="J3121" s="168">
        <v>13130</v>
      </c>
      <c r="K3121" s="168" t="str">
        <f t="shared" si="318"/>
        <v>LAN.MON.m110054</v>
      </c>
      <c r="L3121" s="168" t="str">
        <f t="shared" si="319"/>
        <v>"云境灵童"</v>
      </c>
      <c r="M3121" s="168">
        <v>23117</v>
      </c>
      <c r="N3121" s="168" t="str">
        <f t="shared" si="320"/>
        <v>LAN.MON.m120054</v>
      </c>
      <c r="O3121" s="168" t="str">
        <f t="shared" si="321"/>
        <v>"云境仙童"</v>
      </c>
      <c r="P3121" s="168">
        <v>8</v>
      </c>
      <c r="Q3121" s="168">
        <v>13115</v>
      </c>
      <c r="R3121" s="168" t="s">
        <v>5928</v>
      </c>
      <c r="S3121" s="168">
        <v>13115</v>
      </c>
      <c r="T3121" s="168" t="str">
        <f t="shared" si="322"/>
        <v>LAN.MON.m110017</v>
      </c>
      <c r="U3121" s="168">
        <v>23115</v>
      </c>
      <c r="V3121" s="168" t="s">
        <v>6521</v>
      </c>
      <c r="W3121" s="168">
        <v>23115</v>
      </c>
      <c r="X3121" s="168" t="str">
        <f t="shared" si="323"/>
        <v>LAN.MON.m120133</v>
      </c>
    </row>
    <row r="3122" spans="9:24" x14ac:dyDescent="0.15">
      <c r="I3122" s="168" t="s">
        <v>13556</v>
      </c>
      <c r="J3122" s="168">
        <v>13131</v>
      </c>
      <c r="K3122" s="168" t="str">
        <f t="shared" si="318"/>
        <v>LAN.MON.m110017</v>
      </c>
      <c r="L3122" s="168" t="str">
        <f t="shared" si="319"/>
        <v>"深潭青尸"</v>
      </c>
      <c r="M3122" s="168">
        <v>23118</v>
      </c>
      <c r="N3122" s="168" t="str">
        <f t="shared" si="320"/>
        <v>LAN.MON.m120017</v>
      </c>
      <c r="O3122" s="168" t="str">
        <f t="shared" si="321"/>
        <v>"深潭尸王"</v>
      </c>
      <c r="P3122" s="168">
        <v>8</v>
      </c>
      <c r="Q3122" s="168">
        <v>13116</v>
      </c>
      <c r="R3122" s="168" t="s">
        <v>10408</v>
      </c>
      <c r="S3122" s="168">
        <v>13116</v>
      </c>
      <c r="T3122" s="168" t="str">
        <f t="shared" si="322"/>
        <v>LAN.MON.m110142</v>
      </c>
      <c r="U3122" s="168">
        <v>23116</v>
      </c>
      <c r="V3122" s="168" t="s">
        <v>6516</v>
      </c>
      <c r="W3122" s="168">
        <v>23116</v>
      </c>
      <c r="X3122" s="168" t="str">
        <f t="shared" si="323"/>
        <v>LAN.MON.m120132</v>
      </c>
    </row>
    <row r="3123" spans="9:24" x14ac:dyDescent="0.15">
      <c r="I3123" s="168" t="s">
        <v>13557</v>
      </c>
      <c r="J3123" s="168">
        <v>13132</v>
      </c>
      <c r="K3123" s="168" t="str">
        <f t="shared" si="318"/>
        <v>LAN.MON.m110012</v>
      </c>
      <c r="L3123" s="168" t="str">
        <f t="shared" si="319"/>
        <v>"蝶妖"</v>
      </c>
      <c r="M3123" s="168">
        <v>23119</v>
      </c>
      <c r="N3123" s="168" t="str">
        <f t="shared" si="320"/>
        <v>LAN.MON.m120012</v>
      </c>
      <c r="O3123" s="168" t="str">
        <f t="shared" si="321"/>
        <v>"蝶王"</v>
      </c>
      <c r="P3123" s="168">
        <v>8</v>
      </c>
      <c r="Q3123" s="168">
        <v>13117</v>
      </c>
      <c r="R3123" s="168" t="s">
        <v>5905</v>
      </c>
      <c r="S3123" s="168">
        <v>13117</v>
      </c>
      <c r="T3123" s="168" t="str">
        <f t="shared" si="322"/>
        <v>LAN.MON.m110014</v>
      </c>
      <c r="U3123" s="168">
        <v>23117</v>
      </c>
      <c r="V3123" s="168" t="s">
        <v>6137</v>
      </c>
      <c r="W3123" s="168">
        <v>23117</v>
      </c>
      <c r="X3123" s="168" t="str">
        <f t="shared" si="323"/>
        <v>LAN.MON.m120054</v>
      </c>
    </row>
    <row r="3124" spans="9:24" x14ac:dyDescent="0.15">
      <c r="I3124" s="168" t="s">
        <v>13558</v>
      </c>
      <c r="J3124" s="168">
        <v>13133</v>
      </c>
      <c r="K3124" s="168" t="str">
        <f t="shared" si="318"/>
        <v>LAN.MON.m110016</v>
      </c>
      <c r="L3124" s="168" t="str">
        <f t="shared" si="319"/>
        <v>"蓝湖灵妖"</v>
      </c>
      <c r="M3124" s="168">
        <v>23120</v>
      </c>
      <c r="N3124" s="168" t="str">
        <f t="shared" si="320"/>
        <v>LAN.MON.m120016</v>
      </c>
      <c r="O3124" s="168" t="str">
        <f t="shared" si="321"/>
        <v>"蓝湖灵王"</v>
      </c>
      <c r="P3124" s="168">
        <v>8</v>
      </c>
      <c r="Q3124" s="168">
        <v>13118</v>
      </c>
      <c r="R3124" s="168" t="s">
        <v>6127</v>
      </c>
      <c r="S3124" s="168">
        <v>13118</v>
      </c>
      <c r="T3124" s="168" t="str">
        <f t="shared" si="322"/>
        <v>LAN.MON.m110052</v>
      </c>
      <c r="U3124" s="168">
        <v>23118</v>
      </c>
      <c r="V3124" s="168" t="s">
        <v>5928</v>
      </c>
      <c r="W3124" s="168">
        <v>23118</v>
      </c>
      <c r="X3124" s="168" t="str">
        <f t="shared" si="323"/>
        <v>LAN.MON.m120017</v>
      </c>
    </row>
    <row r="3125" spans="9:24" x14ac:dyDescent="0.15">
      <c r="I3125" s="168" t="s">
        <v>13559</v>
      </c>
      <c r="J3125" s="168">
        <v>13134</v>
      </c>
      <c r="K3125" s="168" t="str">
        <f t="shared" si="318"/>
        <v>LAN.MON.m110068</v>
      </c>
      <c r="L3125" s="168" t="str">
        <f t="shared" si="319"/>
        <v>"蛮坛卫将"</v>
      </c>
      <c r="M3125" s="168">
        <v>23121</v>
      </c>
      <c r="N3125" s="168" t="str">
        <f t="shared" si="320"/>
        <v>LAN.MON.m120068</v>
      </c>
      <c r="O3125" s="168" t="str">
        <f t="shared" si="321"/>
        <v>"蛮坛将主"</v>
      </c>
      <c r="P3125" s="168">
        <v>8</v>
      </c>
      <c r="Q3125" s="168">
        <v>13119</v>
      </c>
      <c r="R3125" s="168" t="s">
        <v>5928</v>
      </c>
      <c r="S3125" s="168">
        <v>13119</v>
      </c>
      <c r="T3125" s="168" t="str">
        <f t="shared" si="322"/>
        <v>LAN.MON.m110017</v>
      </c>
      <c r="U3125" s="168">
        <v>23119</v>
      </c>
      <c r="V3125" s="168" t="s">
        <v>5893</v>
      </c>
      <c r="W3125" s="168">
        <v>23119</v>
      </c>
      <c r="X3125" s="168" t="str">
        <f t="shared" si="323"/>
        <v>LAN.MON.m120012</v>
      </c>
    </row>
    <row r="3126" spans="9:24" x14ac:dyDescent="0.15">
      <c r="I3126" s="168" t="s">
        <v>13560</v>
      </c>
      <c r="J3126" s="168">
        <v>13135</v>
      </c>
      <c r="K3126" s="168" t="str">
        <f t="shared" si="318"/>
        <v>LAN.MON.m110017</v>
      </c>
      <c r="L3126" s="168" t="str">
        <f t="shared" si="319"/>
        <v>"深潭青尸"</v>
      </c>
      <c r="M3126" s="168">
        <v>23122</v>
      </c>
      <c r="N3126" s="168" t="str">
        <f t="shared" si="320"/>
        <v>LAN.MON.m120017</v>
      </c>
      <c r="O3126" s="168" t="str">
        <f t="shared" si="321"/>
        <v>"深潭尸王"</v>
      </c>
      <c r="P3126" s="168">
        <v>11</v>
      </c>
      <c r="Q3126" s="168">
        <v>13120</v>
      </c>
      <c r="R3126" s="168" t="s">
        <v>10408</v>
      </c>
      <c r="S3126" s="168">
        <v>13120</v>
      </c>
      <c r="T3126" s="168" t="str">
        <f t="shared" si="322"/>
        <v>LAN.MON.m110142</v>
      </c>
      <c r="U3126" s="168">
        <v>23120</v>
      </c>
      <c r="V3126" s="168" t="s">
        <v>5922</v>
      </c>
      <c r="W3126" s="168">
        <v>23120</v>
      </c>
      <c r="X3126" s="168" t="str">
        <f t="shared" si="323"/>
        <v>LAN.MON.m120016</v>
      </c>
    </row>
    <row r="3127" spans="9:24" x14ac:dyDescent="0.15">
      <c r="I3127" s="168" t="s">
        <v>13561</v>
      </c>
      <c r="J3127" s="168">
        <v>13136</v>
      </c>
      <c r="K3127" s="168" t="str">
        <f t="shared" si="318"/>
        <v>LAN.MON.m110012</v>
      </c>
      <c r="L3127" s="168" t="str">
        <f t="shared" si="319"/>
        <v>"蝶妖"</v>
      </c>
      <c r="M3127" s="168">
        <v>23123</v>
      </c>
      <c r="N3127" s="168" t="str">
        <f t="shared" si="320"/>
        <v>LAN.MON.m120012</v>
      </c>
      <c r="O3127" s="168" t="str">
        <f t="shared" si="321"/>
        <v>"蝶王"</v>
      </c>
      <c r="P3127" s="168">
        <v>11</v>
      </c>
      <c r="Q3127" s="168">
        <v>13121</v>
      </c>
      <c r="R3127" s="168" t="s">
        <v>6516</v>
      </c>
      <c r="S3127" s="168">
        <v>13121</v>
      </c>
      <c r="T3127" s="168" t="str">
        <f t="shared" si="322"/>
        <v>LAN.MON.m110132</v>
      </c>
      <c r="U3127" s="168">
        <v>23121</v>
      </c>
      <c r="V3127" s="168" t="s">
        <v>6207</v>
      </c>
      <c r="W3127" s="168">
        <v>23121</v>
      </c>
      <c r="X3127" s="168" t="str">
        <f t="shared" si="323"/>
        <v>LAN.MON.m120068</v>
      </c>
    </row>
    <row r="3128" spans="9:24" x14ac:dyDescent="0.15">
      <c r="I3128" s="168" t="s">
        <v>13562</v>
      </c>
      <c r="J3128" s="168">
        <v>13137</v>
      </c>
      <c r="K3128" s="168" t="str">
        <f t="shared" si="318"/>
        <v>LAN.MON.m110016</v>
      </c>
      <c r="L3128" s="168" t="str">
        <f t="shared" si="319"/>
        <v>"蓝湖灵妖"</v>
      </c>
      <c r="M3128" s="168">
        <v>23124</v>
      </c>
      <c r="N3128" s="168" t="str">
        <f t="shared" si="320"/>
        <v>LAN.MON.m120016</v>
      </c>
      <c r="O3128" s="168" t="str">
        <f t="shared" si="321"/>
        <v>"蓝湖灵王"</v>
      </c>
      <c r="P3128" s="168">
        <v>11</v>
      </c>
      <c r="Q3128" s="168">
        <v>13122</v>
      </c>
      <c r="R3128" s="168" t="s">
        <v>5965</v>
      </c>
      <c r="S3128" s="168">
        <v>13122</v>
      </c>
      <c r="T3128" s="168" t="str">
        <f t="shared" si="322"/>
        <v>LAN.MON.m110018</v>
      </c>
      <c r="U3128" s="168">
        <v>23122</v>
      </c>
      <c r="V3128" s="168" t="s">
        <v>5928</v>
      </c>
      <c r="W3128" s="168">
        <v>23122</v>
      </c>
      <c r="X3128" s="168" t="str">
        <f t="shared" si="323"/>
        <v>LAN.MON.m120017</v>
      </c>
    </row>
    <row r="3129" spans="9:24" x14ac:dyDescent="0.15">
      <c r="I3129" s="168" t="s">
        <v>13563</v>
      </c>
      <c r="J3129" s="168">
        <v>13138</v>
      </c>
      <c r="K3129" s="168" t="str">
        <f t="shared" si="318"/>
        <v>LAN.MON.m110068</v>
      </c>
      <c r="L3129" s="168" t="str">
        <f t="shared" si="319"/>
        <v>"蛮坛卫将"</v>
      </c>
      <c r="M3129" s="168">
        <v>23125</v>
      </c>
      <c r="N3129" s="168" t="str">
        <f t="shared" si="320"/>
        <v>LAN.MON.m120068</v>
      </c>
      <c r="O3129" s="168" t="str">
        <f t="shared" si="321"/>
        <v>"蛮坛将主"</v>
      </c>
      <c r="P3129" s="168">
        <v>11</v>
      </c>
      <c r="Q3129" s="168">
        <v>13123</v>
      </c>
      <c r="R3129" s="168" t="s">
        <v>6521</v>
      </c>
      <c r="S3129" s="168">
        <v>13123</v>
      </c>
      <c r="T3129" s="168" t="str">
        <f t="shared" si="322"/>
        <v>LAN.MON.m110133</v>
      </c>
      <c r="U3129" s="168">
        <v>23123</v>
      </c>
      <c r="V3129" s="168" t="s">
        <v>5893</v>
      </c>
      <c r="W3129" s="168">
        <v>23123</v>
      </c>
      <c r="X3129" s="168" t="str">
        <f t="shared" si="323"/>
        <v>LAN.MON.m120012</v>
      </c>
    </row>
    <row r="3130" spans="9:24" x14ac:dyDescent="0.15">
      <c r="I3130" s="168" t="s">
        <v>13564</v>
      </c>
      <c r="J3130" s="168">
        <v>13139</v>
      </c>
      <c r="K3130" s="168" t="str">
        <f t="shared" si="318"/>
        <v>LAN.MON.m110138</v>
      </c>
      <c r="L3130" s="168" t="str">
        <f t="shared" si="319"/>
        <v>"战将之灵"</v>
      </c>
      <c r="M3130" s="168">
        <v>23126</v>
      </c>
      <c r="N3130" s="168" t="str">
        <f t="shared" si="320"/>
        <v>LAN.MON.m120138</v>
      </c>
      <c r="O3130" s="168" t="str">
        <f t="shared" si="321"/>
        <v>"战将之神"</v>
      </c>
      <c r="P3130" s="168">
        <v>11</v>
      </c>
      <c r="Q3130" s="168">
        <v>13124</v>
      </c>
      <c r="R3130" s="168" t="s">
        <v>6137</v>
      </c>
      <c r="S3130" s="168">
        <v>13124</v>
      </c>
      <c r="T3130" s="168" t="str">
        <f t="shared" si="322"/>
        <v>LAN.MON.m110054</v>
      </c>
      <c r="U3130" s="168">
        <v>23124</v>
      </c>
      <c r="V3130" s="168" t="s">
        <v>5922</v>
      </c>
      <c r="W3130" s="168">
        <v>23124</v>
      </c>
      <c r="X3130" s="168" t="str">
        <f t="shared" si="323"/>
        <v>LAN.MON.m120016</v>
      </c>
    </row>
    <row r="3131" spans="9:24" x14ac:dyDescent="0.15">
      <c r="I3131" s="168" t="s">
        <v>13565</v>
      </c>
      <c r="J3131" s="168">
        <v>13140</v>
      </c>
      <c r="K3131" s="168" t="str">
        <f t="shared" si="318"/>
        <v>LAN.MON.m110139</v>
      </c>
      <c r="L3131" s="168" t="str">
        <f t="shared" si="319"/>
        <v>"云豹古尸"</v>
      </c>
      <c r="M3131" s="168">
        <v>23127</v>
      </c>
      <c r="N3131" s="168" t="str">
        <f t="shared" si="320"/>
        <v>LAN.MON.m120139</v>
      </c>
      <c r="O3131" s="168" t="str">
        <f t="shared" si="321"/>
        <v>"云豹神尸"</v>
      </c>
      <c r="P3131" s="168">
        <v>11</v>
      </c>
      <c r="Q3131" s="168">
        <v>13125</v>
      </c>
      <c r="R3131" s="168" t="s">
        <v>6516</v>
      </c>
      <c r="S3131" s="168">
        <v>13125</v>
      </c>
      <c r="T3131" s="168" t="str">
        <f t="shared" si="322"/>
        <v>LAN.MON.m110132</v>
      </c>
      <c r="U3131" s="168">
        <v>23125</v>
      </c>
      <c r="V3131" s="168" t="s">
        <v>6207</v>
      </c>
      <c r="W3131" s="168">
        <v>23125</v>
      </c>
      <c r="X3131" s="168" t="str">
        <f t="shared" si="323"/>
        <v>LAN.MON.m120068</v>
      </c>
    </row>
    <row r="3132" spans="9:24" x14ac:dyDescent="0.15">
      <c r="I3132" s="168" t="s">
        <v>13566</v>
      </c>
      <c r="J3132" s="168">
        <v>13141</v>
      </c>
      <c r="K3132" s="168" t="str">
        <f t="shared" si="318"/>
        <v>LAN.MON.m110140</v>
      </c>
      <c r="L3132" s="168" t="str">
        <f t="shared" si="319"/>
        <v>"恶障魔蛇"</v>
      </c>
      <c r="M3132" s="168">
        <v>23128</v>
      </c>
      <c r="N3132" s="168" t="str">
        <f t="shared" si="320"/>
        <v>LAN.MON.m120140</v>
      </c>
      <c r="O3132" s="168" t="str">
        <f t="shared" si="321"/>
        <v>"恶障蛇神"</v>
      </c>
      <c r="P3132" s="168">
        <v>11</v>
      </c>
      <c r="Q3132" s="168">
        <v>13126</v>
      </c>
      <c r="R3132" s="168" t="s">
        <v>5965</v>
      </c>
      <c r="S3132" s="168">
        <v>13126</v>
      </c>
      <c r="T3132" s="168" t="str">
        <f t="shared" si="322"/>
        <v>LAN.MON.m110018</v>
      </c>
      <c r="U3132" s="168">
        <v>23126</v>
      </c>
      <c r="V3132" s="168" t="s">
        <v>7981</v>
      </c>
      <c r="W3132" s="168">
        <v>23126</v>
      </c>
      <c r="X3132" s="168" t="str">
        <f t="shared" si="323"/>
        <v>LAN.MON.m120138</v>
      </c>
    </row>
    <row r="3133" spans="9:24" x14ac:dyDescent="0.15">
      <c r="I3133" s="168" t="s">
        <v>13567</v>
      </c>
      <c r="J3133" s="168">
        <v>13142</v>
      </c>
      <c r="K3133" s="168" t="str">
        <f t="shared" si="318"/>
        <v>LAN.MON.m110090</v>
      </c>
      <c r="L3133" s="168" t="str">
        <f t="shared" si="319"/>
        <v>"双头灵狼"</v>
      </c>
      <c r="M3133" s="168">
        <v>23129</v>
      </c>
      <c r="N3133" s="168" t="str">
        <f t="shared" si="320"/>
        <v>LAN.MON.m120090</v>
      </c>
      <c r="O3133" s="168" t="str">
        <f t="shared" si="321"/>
        <v>"双头狼皇"</v>
      </c>
      <c r="P3133" s="168">
        <v>11</v>
      </c>
      <c r="Q3133" s="168">
        <v>13127</v>
      </c>
      <c r="R3133" s="168" t="s">
        <v>6137</v>
      </c>
      <c r="S3133" s="168">
        <v>13127</v>
      </c>
      <c r="T3133" s="168" t="str">
        <f t="shared" si="322"/>
        <v>LAN.MON.m110054</v>
      </c>
      <c r="U3133" s="168">
        <v>23127</v>
      </c>
      <c r="V3133" s="168" t="s">
        <v>7986</v>
      </c>
      <c r="W3133" s="168">
        <v>23127</v>
      </c>
      <c r="X3133" s="168" t="str">
        <f t="shared" si="323"/>
        <v>LAN.MON.m120139</v>
      </c>
    </row>
    <row r="3134" spans="9:24" x14ac:dyDescent="0.15">
      <c r="I3134" s="168" t="s">
        <v>13568</v>
      </c>
      <c r="J3134" s="168">
        <v>13143</v>
      </c>
      <c r="K3134" s="168" t="str">
        <f t="shared" si="318"/>
        <v>LAN.MON.m110138</v>
      </c>
      <c r="L3134" s="168" t="str">
        <f t="shared" si="319"/>
        <v>"战将之灵"</v>
      </c>
      <c r="M3134" s="168">
        <v>23130</v>
      </c>
      <c r="N3134" s="168" t="str">
        <f t="shared" si="320"/>
        <v>LAN.MON.m120138</v>
      </c>
      <c r="O3134" s="168" t="str">
        <f t="shared" si="321"/>
        <v>"战将之神"</v>
      </c>
      <c r="P3134" s="168">
        <v>10</v>
      </c>
      <c r="Q3134" s="168">
        <v>13128</v>
      </c>
      <c r="R3134" s="168" t="s">
        <v>6521</v>
      </c>
      <c r="S3134" s="168">
        <v>13128</v>
      </c>
      <c r="T3134" s="168" t="str">
        <f t="shared" si="322"/>
        <v>LAN.MON.m110133</v>
      </c>
      <c r="U3134" s="168">
        <v>23128</v>
      </c>
      <c r="V3134" s="168" t="s">
        <v>7991</v>
      </c>
      <c r="W3134" s="168">
        <v>23128</v>
      </c>
      <c r="X3134" s="168" t="str">
        <f t="shared" si="323"/>
        <v>LAN.MON.m120140</v>
      </c>
    </row>
    <row r="3135" spans="9:24" x14ac:dyDescent="0.15">
      <c r="I3135" s="168" t="s">
        <v>13569</v>
      </c>
      <c r="J3135" s="168">
        <v>13144</v>
      </c>
      <c r="K3135" s="168" t="str">
        <f t="shared" si="318"/>
        <v>LAN.MON.m110140</v>
      </c>
      <c r="L3135" s="168" t="str">
        <f t="shared" si="319"/>
        <v>"恶障魔蛇"</v>
      </c>
      <c r="M3135" s="168">
        <v>23131</v>
      </c>
      <c r="N3135" s="168" t="str">
        <f t="shared" si="320"/>
        <v>LAN.MON.m120140</v>
      </c>
      <c r="O3135" s="168" t="str">
        <f t="shared" si="321"/>
        <v>"恶障蛇神"</v>
      </c>
      <c r="P3135" s="168">
        <v>10</v>
      </c>
      <c r="Q3135" s="168">
        <v>13129</v>
      </c>
      <c r="R3135" s="168" t="s">
        <v>6516</v>
      </c>
      <c r="S3135" s="168">
        <v>13129</v>
      </c>
      <c r="T3135" s="168" t="str">
        <f t="shared" si="322"/>
        <v>LAN.MON.m110132</v>
      </c>
      <c r="U3135" s="168">
        <v>23129</v>
      </c>
      <c r="V3135" s="168" t="s">
        <v>6311</v>
      </c>
      <c r="W3135" s="168">
        <v>23129</v>
      </c>
      <c r="X3135" s="168" t="str">
        <f t="shared" si="323"/>
        <v>LAN.MON.m120090</v>
      </c>
    </row>
    <row r="3136" spans="9:24" x14ac:dyDescent="0.15">
      <c r="I3136" s="168" t="s">
        <v>13570</v>
      </c>
      <c r="J3136" s="168">
        <v>13145</v>
      </c>
      <c r="K3136" s="168" t="str">
        <f t="shared" si="318"/>
        <v>LAN.MON.m110139</v>
      </c>
      <c r="L3136" s="168" t="str">
        <f t="shared" si="319"/>
        <v>"云豹古尸"</v>
      </c>
      <c r="M3136" s="168">
        <v>23132</v>
      </c>
      <c r="N3136" s="168" t="str">
        <f t="shared" si="320"/>
        <v>LAN.MON.m120139</v>
      </c>
      <c r="O3136" s="168" t="str">
        <f t="shared" si="321"/>
        <v>"云豹神尸"</v>
      </c>
      <c r="P3136" s="168">
        <v>10</v>
      </c>
      <c r="Q3136" s="168">
        <v>13130</v>
      </c>
      <c r="R3136" s="168" t="s">
        <v>6137</v>
      </c>
      <c r="S3136" s="168">
        <v>13130</v>
      </c>
      <c r="T3136" s="168" t="str">
        <f t="shared" si="322"/>
        <v>LAN.MON.m110054</v>
      </c>
      <c r="U3136" s="168">
        <v>23130</v>
      </c>
      <c r="V3136" s="168" t="s">
        <v>7981</v>
      </c>
      <c r="W3136" s="168">
        <v>23130</v>
      </c>
      <c r="X3136" s="168" t="str">
        <f t="shared" si="323"/>
        <v>LAN.MON.m120138</v>
      </c>
    </row>
    <row r="3137" spans="9:24" x14ac:dyDescent="0.15">
      <c r="I3137" s="168" t="s">
        <v>13571</v>
      </c>
      <c r="J3137" s="168">
        <v>13146</v>
      </c>
      <c r="K3137" s="168" t="str">
        <f t="shared" si="318"/>
        <v>LAN.MON.m110090</v>
      </c>
      <c r="L3137" s="168" t="str">
        <f t="shared" si="319"/>
        <v>"双头灵狼"</v>
      </c>
      <c r="M3137" s="168">
        <v>23133</v>
      </c>
      <c r="N3137" s="168" t="str">
        <f t="shared" si="320"/>
        <v>LAN.MON.m120090</v>
      </c>
      <c r="O3137" s="168" t="str">
        <f t="shared" si="321"/>
        <v>"双头狼皇"</v>
      </c>
      <c r="P3137" s="168">
        <v>10</v>
      </c>
      <c r="Q3137" s="168">
        <v>13131</v>
      </c>
      <c r="R3137" s="168" t="s">
        <v>5928</v>
      </c>
      <c r="S3137" s="168">
        <v>13131</v>
      </c>
      <c r="T3137" s="168" t="str">
        <f t="shared" si="322"/>
        <v>LAN.MON.m110017</v>
      </c>
      <c r="U3137" s="168">
        <v>23131</v>
      </c>
      <c r="V3137" s="168" t="s">
        <v>7991</v>
      </c>
      <c r="W3137" s="168">
        <v>23131</v>
      </c>
      <c r="X3137" s="168" t="str">
        <f t="shared" si="323"/>
        <v>LAN.MON.m120140</v>
      </c>
    </row>
    <row r="3138" spans="9:24" x14ac:dyDescent="0.15">
      <c r="I3138" s="168" t="s">
        <v>13572</v>
      </c>
      <c r="J3138" s="168">
        <v>13147</v>
      </c>
      <c r="K3138" s="168" t="str">
        <f t="shared" si="318"/>
        <v>LAN.MON.m110140</v>
      </c>
      <c r="L3138" s="168" t="str">
        <f t="shared" si="319"/>
        <v>"恶障魔蛇"</v>
      </c>
      <c r="M3138" s="168">
        <v>23134</v>
      </c>
      <c r="N3138" s="168" t="str">
        <f t="shared" si="320"/>
        <v>LAN.MON.m120140</v>
      </c>
      <c r="O3138" s="168" t="str">
        <f t="shared" si="321"/>
        <v>"恶障蛇神"</v>
      </c>
      <c r="P3138" s="168">
        <v>10</v>
      </c>
      <c r="Q3138" s="168">
        <v>13132</v>
      </c>
      <c r="R3138" s="168" t="s">
        <v>5893</v>
      </c>
      <c r="S3138" s="168">
        <v>13132</v>
      </c>
      <c r="T3138" s="168" t="str">
        <f t="shared" si="322"/>
        <v>LAN.MON.m110012</v>
      </c>
      <c r="U3138" s="168">
        <v>23132</v>
      </c>
      <c r="V3138" s="168" t="s">
        <v>7986</v>
      </c>
      <c r="W3138" s="168">
        <v>23132</v>
      </c>
      <c r="X3138" s="168" t="str">
        <f t="shared" si="323"/>
        <v>LAN.MON.m120139</v>
      </c>
    </row>
    <row r="3139" spans="9:24" x14ac:dyDescent="0.15">
      <c r="I3139" s="168" t="s">
        <v>13573</v>
      </c>
      <c r="J3139" s="168">
        <v>13148</v>
      </c>
      <c r="K3139" s="168" t="str">
        <f t="shared" si="318"/>
        <v>LAN.MON.m110032</v>
      </c>
      <c r="L3139" s="168" t="str">
        <f t="shared" si="319"/>
        <v>"荒山囚兽"</v>
      </c>
      <c r="M3139" s="168">
        <v>23135</v>
      </c>
      <c r="N3139" s="168" t="str">
        <f t="shared" si="320"/>
        <v>LAN.MON.m120032</v>
      </c>
      <c r="O3139" s="168" t="str">
        <f t="shared" si="321"/>
        <v>"荒山兽王"</v>
      </c>
      <c r="P3139" s="168">
        <v>10</v>
      </c>
      <c r="Q3139" s="168">
        <v>13133</v>
      </c>
      <c r="R3139" s="168" t="s">
        <v>5922</v>
      </c>
      <c r="S3139" s="168">
        <v>13133</v>
      </c>
      <c r="T3139" s="168" t="str">
        <f t="shared" si="322"/>
        <v>LAN.MON.m110016</v>
      </c>
      <c r="U3139" s="168">
        <v>23133</v>
      </c>
      <c r="V3139" s="168" t="s">
        <v>6311</v>
      </c>
      <c r="W3139" s="168">
        <v>23133</v>
      </c>
      <c r="X3139" s="168" t="str">
        <f t="shared" si="323"/>
        <v>LAN.MON.m120090</v>
      </c>
    </row>
    <row r="3140" spans="9:24" x14ac:dyDescent="0.15">
      <c r="I3140" s="168" t="s">
        <v>13574</v>
      </c>
      <c r="J3140" s="168">
        <v>13149</v>
      </c>
      <c r="K3140" s="168" t="str">
        <f t="shared" si="318"/>
        <v>LAN.MON.m110036</v>
      </c>
      <c r="L3140" s="168" t="str">
        <f t="shared" si="319"/>
        <v>"冰境巨兽"</v>
      </c>
      <c r="M3140" s="168">
        <v>23136</v>
      </c>
      <c r="N3140" s="168" t="str">
        <f t="shared" si="320"/>
        <v>LAN.MON.m120036</v>
      </c>
      <c r="O3140" s="168" t="str">
        <f t="shared" si="321"/>
        <v>"冰境兽王"</v>
      </c>
      <c r="P3140" s="168">
        <v>10</v>
      </c>
      <c r="Q3140" s="168">
        <v>13134</v>
      </c>
      <c r="R3140" s="168" t="s">
        <v>6207</v>
      </c>
      <c r="S3140" s="168">
        <v>13134</v>
      </c>
      <c r="T3140" s="168" t="str">
        <f t="shared" si="322"/>
        <v>LAN.MON.m110068</v>
      </c>
      <c r="U3140" s="168">
        <v>23134</v>
      </c>
      <c r="V3140" s="168" t="s">
        <v>7991</v>
      </c>
      <c r="W3140" s="168">
        <v>23134</v>
      </c>
      <c r="X3140" s="168" t="str">
        <f t="shared" si="323"/>
        <v>LAN.MON.m120140</v>
      </c>
    </row>
    <row r="3141" spans="9:24" x14ac:dyDescent="0.15">
      <c r="I3141" s="168" t="s">
        <v>13575</v>
      </c>
      <c r="J3141" s="168">
        <v>13150</v>
      </c>
      <c r="K3141" s="168" t="str">
        <f t="shared" si="318"/>
        <v>LAN.MON.m110053</v>
      </c>
      <c r="L3141" s="168" t="str">
        <f t="shared" si="319"/>
        <v>"腾云龙狮"</v>
      </c>
      <c r="M3141" s="168">
        <v>23137</v>
      </c>
      <c r="N3141" s="168" t="str">
        <f t="shared" si="320"/>
        <v>LAN.MON.m120053</v>
      </c>
      <c r="O3141" s="168" t="str">
        <f t="shared" si="321"/>
        <v>"龙狮皇"</v>
      </c>
      <c r="P3141" s="168">
        <v>10</v>
      </c>
      <c r="Q3141" s="168">
        <v>13135</v>
      </c>
      <c r="R3141" s="168" t="s">
        <v>5928</v>
      </c>
      <c r="S3141" s="168">
        <v>13135</v>
      </c>
      <c r="T3141" s="168" t="str">
        <f t="shared" si="322"/>
        <v>LAN.MON.m110017</v>
      </c>
      <c r="U3141" s="168">
        <v>23135</v>
      </c>
      <c r="V3141" s="168" t="s">
        <v>6030</v>
      </c>
      <c r="W3141" s="168">
        <v>23135</v>
      </c>
      <c r="X3141" s="168" t="str">
        <f t="shared" si="323"/>
        <v>LAN.MON.m120032</v>
      </c>
    </row>
    <row r="3142" spans="9:24" x14ac:dyDescent="0.15">
      <c r="I3142" s="168" t="s">
        <v>13576</v>
      </c>
      <c r="J3142" s="168">
        <v>13151</v>
      </c>
      <c r="K3142" s="168" t="str">
        <f t="shared" si="318"/>
        <v>LAN.MON.m110068</v>
      </c>
      <c r="L3142" s="168" t="str">
        <f t="shared" si="319"/>
        <v>"蛮坛卫将"</v>
      </c>
      <c r="M3142" s="168">
        <v>23138</v>
      </c>
      <c r="N3142" s="168" t="str">
        <f t="shared" si="320"/>
        <v>LAN.MON.m120068</v>
      </c>
      <c r="O3142" s="168" t="str">
        <f t="shared" si="321"/>
        <v>"蛮坛将主"</v>
      </c>
      <c r="P3142" s="168">
        <v>10</v>
      </c>
      <c r="Q3142" s="168">
        <v>13136</v>
      </c>
      <c r="R3142" s="168" t="s">
        <v>5893</v>
      </c>
      <c r="S3142" s="168">
        <v>13136</v>
      </c>
      <c r="T3142" s="168" t="str">
        <f t="shared" si="322"/>
        <v>LAN.MON.m110012</v>
      </c>
      <c r="U3142" s="168">
        <v>23136</v>
      </c>
      <c r="V3142" s="168" t="s">
        <v>6049</v>
      </c>
      <c r="W3142" s="168">
        <v>23136</v>
      </c>
      <c r="X3142" s="168" t="str">
        <f t="shared" si="323"/>
        <v>LAN.MON.m120036</v>
      </c>
    </row>
    <row r="3143" spans="9:24" x14ac:dyDescent="0.15">
      <c r="I3143" s="168" t="s">
        <v>13577</v>
      </c>
      <c r="J3143" s="168">
        <v>13152</v>
      </c>
      <c r="K3143" s="168" t="str">
        <f t="shared" si="318"/>
        <v>LAN.MON.m110032</v>
      </c>
      <c r="L3143" s="168" t="str">
        <f t="shared" si="319"/>
        <v>"荒山囚兽"</v>
      </c>
      <c r="M3143" s="168">
        <v>23139</v>
      </c>
      <c r="N3143" s="168" t="str">
        <f t="shared" si="320"/>
        <v>LAN.MON.m120032</v>
      </c>
      <c r="O3143" s="168" t="str">
        <f t="shared" si="321"/>
        <v>"荒山兽王"</v>
      </c>
      <c r="P3143" s="168">
        <v>10</v>
      </c>
      <c r="Q3143" s="168">
        <v>13137</v>
      </c>
      <c r="R3143" s="168" t="s">
        <v>5922</v>
      </c>
      <c r="S3143" s="168">
        <v>13137</v>
      </c>
      <c r="T3143" s="168" t="str">
        <f t="shared" si="322"/>
        <v>LAN.MON.m110016</v>
      </c>
      <c r="U3143" s="168">
        <v>23137</v>
      </c>
      <c r="V3143" s="168" t="s">
        <v>6132</v>
      </c>
      <c r="W3143" s="168">
        <v>23137</v>
      </c>
      <c r="X3143" s="168" t="str">
        <f t="shared" si="323"/>
        <v>LAN.MON.m120053</v>
      </c>
    </row>
    <row r="3144" spans="9:24" x14ac:dyDescent="0.15">
      <c r="I3144" s="168" t="s">
        <v>13578</v>
      </c>
      <c r="J3144" s="168">
        <v>13153</v>
      </c>
      <c r="K3144" s="168" t="str">
        <f t="shared" ref="K3144:K3207" si="324">IFERROR("LAN.MON."&amp;VLOOKUP("小怪"&amp;I3144,A:C,3,FALSE),IF(MATCH(J3144,J:J,FALSE)=ROW(J3144),IF(VLOOKUP(VLOOKUP(J3144,Q:R,2,FALSE),R:S,2,FALSE)=J3144,"",VLOOKUP(VLOOKUP(VLOOKUP(J3144,Q:R,2,FALSE),R:S,2,FALSE),J:K,2,FALSE)),VLOOKUP(J3144,J:K,2,FALSE)))</f>
        <v>LAN.MON.m110036</v>
      </c>
      <c r="L3144" s="168" t="str">
        <f t="shared" ref="L3144:L3207" si="325">IFERROR(VLOOKUP("小怪"&amp;I3144,A:D,4,FALSE),IF(MATCH(J3144,J:J,FALSE)=ROW(J3144),IF(VLOOKUP(VLOOKUP(J3144,Q:R,2,FALSE),R:S,2,FALSE)=J3144,"",VLOOKUP(VLOOKUP(VLOOKUP(J3144,Q:R,2,FALSE),R:S,2,FALSE),J:L,3,FALSE)),VLOOKUP(J3144,J:L,3,FALSE)))</f>
        <v>"冰境巨兽"</v>
      </c>
      <c r="M3144" s="168">
        <v>23140</v>
      </c>
      <c r="N3144" s="168" t="str">
        <f t="shared" ref="N3144:N3207" si="326">IFERROR("LAN.MON."&amp;VLOOKUP("boss"&amp;I3144,A:C,3,FALSE),IF(MATCH(M3144,M:M,FALSE)=ROW(M3144),IF(VLOOKUP(VLOOKUP(M3144,U:V,2,FALSE),V:W,2,FALSE)=M3144,"",VLOOKUP(VLOOKUP(VLOOKUP(M3144,U:V,2,FALSE),V:W,2,FALSE),M:N,2,FALSE)),VLOOKUP(M3144,M:N,2,FALSE)))</f>
        <v>LAN.MON.m120036</v>
      </c>
      <c r="O3144" s="168" t="str">
        <f t="shared" ref="O3144:O3207" si="327">IFERROR(VLOOKUP("boss"&amp;I3144,A:D,4,FALSE),IF(MATCH(M3144,M:M,FALSE)=ROW(M3144),IF(VLOOKUP(VLOOKUP(M3144,U:V,2,FALSE),V:W,2,FALSE)=M3144,"",VLOOKUP(VLOOKUP(VLOOKUP(M3144,U:V,2,FALSE),V:W,2,FALSE),M:O,3,FALSE)),VLOOKUP(M3144,M:O,3,FALSE)))</f>
        <v>"冰境兽王"</v>
      </c>
      <c r="P3144" s="168">
        <v>12</v>
      </c>
      <c r="Q3144" s="168">
        <v>13138</v>
      </c>
      <c r="R3144" s="168" t="s">
        <v>6207</v>
      </c>
      <c r="S3144" s="168">
        <v>13138</v>
      </c>
      <c r="T3144" s="168" t="str">
        <f t="shared" ref="T3144:T3207" si="328">IFERROR(VLOOKUP(Q3144,J:K,2,FALSE),"LAN.MON.m110146")</f>
        <v>LAN.MON.m110068</v>
      </c>
      <c r="U3144" s="168">
        <v>23138</v>
      </c>
      <c r="V3144" s="168" t="s">
        <v>6207</v>
      </c>
      <c r="W3144" s="168">
        <v>23138</v>
      </c>
      <c r="X3144" s="168" t="str">
        <f t="shared" ref="X3144:X3207" si="329">IFERROR(VLOOKUP(U3144,M:N,2,FALSE),"LAN.MON.m120146")</f>
        <v>LAN.MON.m120068</v>
      </c>
    </row>
    <row r="3145" spans="9:24" x14ac:dyDescent="0.15">
      <c r="I3145" s="168" t="s">
        <v>13579</v>
      </c>
      <c r="J3145" s="168">
        <v>13154</v>
      </c>
      <c r="K3145" s="168" t="str">
        <f t="shared" si="324"/>
        <v>LAN.MON.m110053</v>
      </c>
      <c r="L3145" s="168" t="str">
        <f t="shared" si="325"/>
        <v>"腾云龙狮"</v>
      </c>
      <c r="M3145" s="168">
        <v>23141</v>
      </c>
      <c r="N3145" s="168" t="str">
        <f t="shared" si="326"/>
        <v>LAN.MON.m120053</v>
      </c>
      <c r="O3145" s="168" t="str">
        <f t="shared" si="327"/>
        <v>"龙狮皇"</v>
      </c>
      <c r="P3145" s="168">
        <v>12</v>
      </c>
      <c r="Q3145" s="168">
        <v>13139</v>
      </c>
      <c r="R3145" s="168" t="s">
        <v>7981</v>
      </c>
      <c r="S3145" s="168">
        <v>13139</v>
      </c>
      <c r="T3145" s="168" t="str">
        <f t="shared" si="328"/>
        <v>LAN.MON.m110138</v>
      </c>
      <c r="U3145" s="168">
        <v>23139</v>
      </c>
      <c r="V3145" s="168" t="s">
        <v>6030</v>
      </c>
      <c r="W3145" s="168">
        <v>23139</v>
      </c>
      <c r="X3145" s="168" t="str">
        <f t="shared" si="329"/>
        <v>LAN.MON.m120032</v>
      </c>
    </row>
    <row r="3146" spans="9:24" x14ac:dyDescent="0.15">
      <c r="I3146" s="168" t="s">
        <v>13580</v>
      </c>
      <c r="J3146" s="168">
        <v>13155</v>
      </c>
      <c r="K3146" s="168" t="str">
        <f t="shared" si="324"/>
        <v>LAN.MON.m110060</v>
      </c>
      <c r="L3146" s="168" t="str">
        <f t="shared" si="325"/>
        <v>"守境金将"</v>
      </c>
      <c r="M3146" s="168">
        <v>23142</v>
      </c>
      <c r="N3146" s="168" t="str">
        <f t="shared" si="326"/>
        <v>LAN.MON.m120060</v>
      </c>
      <c r="O3146" s="168" t="str">
        <f t="shared" si="327"/>
        <v>"守境仙将"</v>
      </c>
      <c r="P3146" s="168">
        <v>12</v>
      </c>
      <c r="Q3146" s="168">
        <v>13140</v>
      </c>
      <c r="R3146" s="168" t="s">
        <v>7986</v>
      </c>
      <c r="S3146" s="168">
        <v>13140</v>
      </c>
      <c r="T3146" s="168" t="str">
        <f t="shared" si="328"/>
        <v>LAN.MON.m110139</v>
      </c>
      <c r="U3146" s="168">
        <v>23140</v>
      </c>
      <c r="V3146" s="168" t="s">
        <v>6049</v>
      </c>
      <c r="W3146" s="168">
        <v>23140</v>
      </c>
      <c r="X3146" s="168" t="str">
        <f t="shared" si="329"/>
        <v>LAN.MON.m120036</v>
      </c>
    </row>
    <row r="3147" spans="9:24" x14ac:dyDescent="0.15">
      <c r="I3147" s="168" t="s">
        <v>13581</v>
      </c>
      <c r="J3147" s="168">
        <v>13156</v>
      </c>
      <c r="K3147" s="168" t="str">
        <f t="shared" si="324"/>
        <v>LAN.MON.m110003</v>
      </c>
      <c r="L3147" s="168" t="str">
        <f t="shared" si="325"/>
        <v>"白荷妖"</v>
      </c>
      <c r="M3147" s="168">
        <v>23143</v>
      </c>
      <c r="N3147" s="168" t="str">
        <f t="shared" si="326"/>
        <v>LAN.MON.m120003</v>
      </c>
      <c r="O3147" s="168" t="str">
        <f t="shared" si="327"/>
        <v>"白荷妖王"</v>
      </c>
      <c r="P3147" s="168">
        <v>12</v>
      </c>
      <c r="Q3147" s="168">
        <v>13141</v>
      </c>
      <c r="R3147" s="168" t="s">
        <v>7991</v>
      </c>
      <c r="S3147" s="168">
        <v>13141</v>
      </c>
      <c r="T3147" s="168" t="str">
        <f t="shared" si="328"/>
        <v>LAN.MON.m110140</v>
      </c>
      <c r="U3147" s="168">
        <v>23141</v>
      </c>
      <c r="V3147" s="168" t="s">
        <v>6132</v>
      </c>
      <c r="W3147" s="168">
        <v>23141</v>
      </c>
      <c r="X3147" s="168" t="str">
        <f t="shared" si="329"/>
        <v>LAN.MON.m120053</v>
      </c>
    </row>
    <row r="3148" spans="9:24" x14ac:dyDescent="0.15">
      <c r="I3148" s="168" t="s">
        <v>13582</v>
      </c>
      <c r="J3148" s="168">
        <v>13157</v>
      </c>
      <c r="K3148" s="168" t="str">
        <f t="shared" si="324"/>
        <v>LAN.MON.m110141</v>
      </c>
      <c r="L3148" s="168" t="str">
        <f t="shared" si="325"/>
        <v>"巧音魔灵"</v>
      </c>
      <c r="M3148" s="168">
        <v>23144</v>
      </c>
      <c r="N3148" s="168" t="str">
        <f t="shared" si="326"/>
        <v>LAN.MON.m120141</v>
      </c>
      <c r="O3148" s="168" t="str">
        <f t="shared" si="327"/>
        <v>"巧音魔仙"</v>
      </c>
      <c r="P3148" s="168">
        <v>12</v>
      </c>
      <c r="Q3148" s="168">
        <v>13142</v>
      </c>
      <c r="R3148" s="168" t="s">
        <v>6311</v>
      </c>
      <c r="S3148" s="168">
        <v>13142</v>
      </c>
      <c r="T3148" s="168" t="str">
        <f t="shared" si="328"/>
        <v>LAN.MON.m110090</v>
      </c>
      <c r="U3148" s="168">
        <v>23142</v>
      </c>
      <c r="V3148" s="168" t="s">
        <v>6167</v>
      </c>
      <c r="W3148" s="168">
        <v>23142</v>
      </c>
      <c r="X3148" s="168" t="str">
        <f t="shared" si="329"/>
        <v>LAN.MON.m120060</v>
      </c>
    </row>
    <row r="3149" spans="9:24" x14ac:dyDescent="0.15">
      <c r="I3149" s="168" t="s">
        <v>13583</v>
      </c>
      <c r="J3149" s="168">
        <v>13158</v>
      </c>
      <c r="K3149" s="168" t="str">
        <f t="shared" si="324"/>
        <v>LAN.MON.m110060</v>
      </c>
      <c r="L3149" s="168" t="str">
        <f t="shared" si="325"/>
        <v>"守境金将"</v>
      </c>
      <c r="M3149" s="168">
        <v>23145</v>
      </c>
      <c r="N3149" s="168" t="str">
        <f t="shared" si="326"/>
        <v>LAN.MON.m120060</v>
      </c>
      <c r="O3149" s="168" t="str">
        <f t="shared" si="327"/>
        <v>"守境仙将"</v>
      </c>
      <c r="P3149" s="168">
        <v>12</v>
      </c>
      <c r="Q3149" s="168">
        <v>13143</v>
      </c>
      <c r="R3149" s="168" t="s">
        <v>7981</v>
      </c>
      <c r="S3149" s="168">
        <v>13143</v>
      </c>
      <c r="T3149" s="168" t="str">
        <f t="shared" si="328"/>
        <v>LAN.MON.m110138</v>
      </c>
      <c r="U3149" s="168">
        <v>23143</v>
      </c>
      <c r="V3149" s="168" t="s">
        <v>5871</v>
      </c>
      <c r="W3149" s="168">
        <v>23143</v>
      </c>
      <c r="X3149" s="168" t="str">
        <f t="shared" si="329"/>
        <v>LAN.MON.m120003</v>
      </c>
    </row>
    <row r="3150" spans="9:24" x14ac:dyDescent="0.15">
      <c r="I3150" s="168" t="s">
        <v>13584</v>
      </c>
      <c r="J3150" s="168">
        <v>13159</v>
      </c>
      <c r="K3150" s="168" t="str">
        <f t="shared" si="324"/>
        <v>LAN.MON.m110060</v>
      </c>
      <c r="L3150" s="168" t="str">
        <f t="shared" si="325"/>
        <v>"守境金将"</v>
      </c>
      <c r="M3150" s="168">
        <v>23146</v>
      </c>
      <c r="N3150" s="168" t="str">
        <f t="shared" si="326"/>
        <v>LAN.MON.m120060</v>
      </c>
      <c r="O3150" s="168" t="str">
        <f t="shared" si="327"/>
        <v>"守境仙将"</v>
      </c>
      <c r="P3150" s="168">
        <v>12</v>
      </c>
      <c r="Q3150" s="168">
        <v>13144</v>
      </c>
      <c r="R3150" s="168" t="s">
        <v>7991</v>
      </c>
      <c r="S3150" s="168">
        <v>13144</v>
      </c>
      <c r="T3150" s="168" t="str">
        <f t="shared" si="328"/>
        <v>LAN.MON.m110140</v>
      </c>
      <c r="U3150" s="168">
        <v>23144</v>
      </c>
      <c r="V3150" s="168" t="s">
        <v>8614</v>
      </c>
      <c r="W3150" s="168">
        <v>23144</v>
      </c>
      <c r="X3150" s="168" t="str">
        <f t="shared" si="329"/>
        <v>LAN.MON.m120141</v>
      </c>
    </row>
    <row r="3151" spans="9:24" x14ac:dyDescent="0.15">
      <c r="I3151" s="168" t="s">
        <v>13585</v>
      </c>
      <c r="J3151" s="168">
        <v>13160</v>
      </c>
      <c r="K3151" s="168" t="str">
        <f t="shared" si="324"/>
        <v>LAN.MON.m110141</v>
      </c>
      <c r="L3151" s="168" t="str">
        <f t="shared" si="325"/>
        <v>"巧音魔灵"</v>
      </c>
      <c r="M3151" s="168">
        <v>23147</v>
      </c>
      <c r="N3151" s="168" t="str">
        <f t="shared" si="326"/>
        <v>LAN.MON.m120141</v>
      </c>
      <c r="O3151" s="168" t="str">
        <f t="shared" si="327"/>
        <v>"巧音魔仙"</v>
      </c>
      <c r="P3151" s="168">
        <v>12</v>
      </c>
      <c r="Q3151" s="168">
        <v>13145</v>
      </c>
      <c r="R3151" s="168" t="s">
        <v>7986</v>
      </c>
      <c r="S3151" s="168">
        <v>13145</v>
      </c>
      <c r="T3151" s="168" t="str">
        <f t="shared" si="328"/>
        <v>LAN.MON.m110139</v>
      </c>
      <c r="U3151" s="168">
        <v>23145</v>
      </c>
      <c r="V3151" s="168" t="s">
        <v>6167</v>
      </c>
      <c r="W3151" s="168">
        <v>23145</v>
      </c>
      <c r="X3151" s="168" t="str">
        <f t="shared" si="329"/>
        <v>LAN.MON.m120060</v>
      </c>
    </row>
    <row r="3152" spans="9:24" x14ac:dyDescent="0.15">
      <c r="I3152" s="168" t="s">
        <v>13586</v>
      </c>
      <c r="J3152" s="168">
        <v>13161</v>
      </c>
      <c r="K3152" s="168" t="str">
        <f t="shared" si="324"/>
        <v>LAN.MON.m110011</v>
      </c>
      <c r="L3152" s="168" t="str">
        <f t="shared" si="325"/>
        <v>"鹿灵"</v>
      </c>
      <c r="M3152" s="168">
        <v>23148</v>
      </c>
      <c r="N3152" s="168" t="str">
        <f t="shared" si="326"/>
        <v>LAN.MON.m120011</v>
      </c>
      <c r="O3152" s="168" t="str">
        <f t="shared" si="327"/>
        <v>"鹿仙"</v>
      </c>
      <c r="P3152" s="168">
        <v>12</v>
      </c>
      <c r="Q3152" s="168">
        <v>13146</v>
      </c>
      <c r="R3152" s="168" t="s">
        <v>6311</v>
      </c>
      <c r="S3152" s="168">
        <v>13146</v>
      </c>
      <c r="T3152" s="168" t="str">
        <f t="shared" si="328"/>
        <v>LAN.MON.m110090</v>
      </c>
      <c r="U3152" s="168">
        <v>23146</v>
      </c>
      <c r="V3152" s="168" t="s">
        <v>6167</v>
      </c>
      <c r="W3152" s="168">
        <v>23146</v>
      </c>
      <c r="X3152" s="168" t="str">
        <f t="shared" si="329"/>
        <v>LAN.MON.m120060</v>
      </c>
    </row>
    <row r="3153" spans="9:24" x14ac:dyDescent="0.15">
      <c r="I3153" s="168" t="s">
        <v>13587</v>
      </c>
      <c r="J3153" s="168">
        <v>13162</v>
      </c>
      <c r="K3153" s="168" t="str">
        <f t="shared" si="324"/>
        <v>LAN.MON.m110064</v>
      </c>
      <c r="L3153" s="168" t="str">
        <f t="shared" si="325"/>
        <v>"荒沙女匪"</v>
      </c>
      <c r="M3153" s="168">
        <v>23149</v>
      </c>
      <c r="N3153" s="168" t="str">
        <f t="shared" si="326"/>
        <v>LAN.MON.m120064</v>
      </c>
      <c r="O3153" s="168" t="str">
        <f t="shared" si="327"/>
        <v>"荒沙匪首"</v>
      </c>
      <c r="P3153" s="168">
        <v>12</v>
      </c>
      <c r="Q3153" s="168">
        <v>13147</v>
      </c>
      <c r="R3153" s="168" t="s">
        <v>7991</v>
      </c>
      <c r="S3153" s="168">
        <v>13147</v>
      </c>
      <c r="T3153" s="168" t="str">
        <f t="shared" si="328"/>
        <v>LAN.MON.m110140</v>
      </c>
      <c r="U3153" s="168">
        <v>23147</v>
      </c>
      <c r="V3153" s="168" t="s">
        <v>8614</v>
      </c>
      <c r="W3153" s="168">
        <v>23147</v>
      </c>
      <c r="X3153" s="168" t="str">
        <f t="shared" si="329"/>
        <v>LAN.MON.m120141</v>
      </c>
    </row>
    <row r="3154" spans="9:24" x14ac:dyDescent="0.15">
      <c r="I3154" s="168" t="s">
        <v>13588</v>
      </c>
      <c r="J3154" s="168">
        <v>13163</v>
      </c>
      <c r="K3154" s="168" t="str">
        <f t="shared" si="324"/>
        <v>LAN.MON.m110103</v>
      </c>
      <c r="L3154" s="168" t="str">
        <f t="shared" si="325"/>
        <v>"弯刀童子"</v>
      </c>
      <c r="M3154" s="168">
        <v>23150</v>
      </c>
      <c r="N3154" s="168" t="str">
        <f t="shared" si="326"/>
        <v>LAN.MON.m120103</v>
      </c>
      <c r="O3154" s="168" t="str">
        <f t="shared" si="327"/>
        <v>"弯刀仙童"</v>
      </c>
      <c r="P3154" s="168">
        <v>12</v>
      </c>
      <c r="Q3154" s="168">
        <v>13148</v>
      </c>
      <c r="R3154" s="168" t="s">
        <v>6030</v>
      </c>
      <c r="S3154" s="168">
        <v>13148</v>
      </c>
      <c r="T3154" s="168" t="str">
        <f t="shared" si="328"/>
        <v>LAN.MON.m110032</v>
      </c>
      <c r="U3154" s="168">
        <v>23148</v>
      </c>
      <c r="V3154" s="168" t="s">
        <v>5883</v>
      </c>
      <c r="W3154" s="168">
        <v>23148</v>
      </c>
      <c r="X3154" s="168" t="str">
        <f t="shared" si="329"/>
        <v>LAN.MON.m120011</v>
      </c>
    </row>
    <row r="3155" spans="9:24" x14ac:dyDescent="0.15">
      <c r="I3155" s="168" t="s">
        <v>13589</v>
      </c>
      <c r="J3155" s="168">
        <v>13164</v>
      </c>
      <c r="K3155" s="168" t="str">
        <f t="shared" si="324"/>
        <v>LAN.MON.m110141</v>
      </c>
      <c r="L3155" s="168" t="str">
        <f t="shared" si="325"/>
        <v>"巧音魔灵"</v>
      </c>
      <c r="M3155" s="168">
        <v>23151</v>
      </c>
      <c r="N3155" s="168" t="str">
        <f t="shared" si="326"/>
        <v>LAN.MON.m120141</v>
      </c>
      <c r="O3155" s="168" t="str">
        <f t="shared" si="327"/>
        <v>"巧音魔仙"</v>
      </c>
      <c r="P3155" s="168">
        <v>12</v>
      </c>
      <c r="Q3155" s="168">
        <v>13149</v>
      </c>
      <c r="R3155" s="168" t="s">
        <v>6049</v>
      </c>
      <c r="S3155" s="168">
        <v>13149</v>
      </c>
      <c r="T3155" s="168" t="str">
        <f t="shared" si="328"/>
        <v>LAN.MON.m110036</v>
      </c>
      <c r="U3155" s="168">
        <v>23149</v>
      </c>
      <c r="V3155" s="168" t="s">
        <v>6187</v>
      </c>
      <c r="W3155" s="168">
        <v>23149</v>
      </c>
      <c r="X3155" s="168" t="str">
        <f t="shared" si="329"/>
        <v>LAN.MON.m120064</v>
      </c>
    </row>
    <row r="3156" spans="9:24" x14ac:dyDescent="0.15">
      <c r="I3156" s="168" t="s">
        <v>13590</v>
      </c>
      <c r="J3156" s="168">
        <v>13165</v>
      </c>
      <c r="K3156" s="168" t="str">
        <f t="shared" si="324"/>
        <v>LAN.MON.m110003</v>
      </c>
      <c r="L3156" s="168" t="str">
        <f t="shared" si="325"/>
        <v>"白荷妖"</v>
      </c>
      <c r="M3156" s="168">
        <v>23152</v>
      </c>
      <c r="N3156" s="168" t="str">
        <f t="shared" si="326"/>
        <v>LAN.MON.m120003</v>
      </c>
      <c r="O3156" s="168" t="str">
        <f t="shared" si="327"/>
        <v>"白荷妖王"</v>
      </c>
      <c r="P3156" s="168">
        <v>13</v>
      </c>
      <c r="Q3156" s="168">
        <v>13150</v>
      </c>
      <c r="R3156" s="168" t="s">
        <v>6132</v>
      </c>
      <c r="S3156" s="168">
        <v>13150</v>
      </c>
      <c r="T3156" s="168" t="str">
        <f t="shared" si="328"/>
        <v>LAN.MON.m110053</v>
      </c>
      <c r="U3156" s="168">
        <v>23150</v>
      </c>
      <c r="V3156" s="168" t="s">
        <v>6372</v>
      </c>
      <c r="W3156" s="168">
        <v>23150</v>
      </c>
      <c r="X3156" s="168" t="str">
        <f t="shared" si="329"/>
        <v>LAN.MON.m120103</v>
      </c>
    </row>
    <row r="3157" spans="9:24" x14ac:dyDescent="0.15">
      <c r="I3157" s="168" t="s">
        <v>13591</v>
      </c>
      <c r="J3157" s="168">
        <v>13166</v>
      </c>
      <c r="K3157" s="168" t="str">
        <f t="shared" si="324"/>
        <v>LAN.MON.m110011</v>
      </c>
      <c r="L3157" s="168" t="str">
        <f t="shared" si="325"/>
        <v>"鹿灵"</v>
      </c>
      <c r="M3157" s="168">
        <v>23153</v>
      </c>
      <c r="N3157" s="168" t="str">
        <f t="shared" si="326"/>
        <v>LAN.MON.m120011</v>
      </c>
      <c r="O3157" s="168" t="str">
        <f t="shared" si="327"/>
        <v>"鹿仙"</v>
      </c>
      <c r="P3157" s="168">
        <v>13</v>
      </c>
      <c r="Q3157" s="168">
        <v>13151</v>
      </c>
      <c r="R3157" s="168" t="s">
        <v>6207</v>
      </c>
      <c r="S3157" s="168">
        <v>13151</v>
      </c>
      <c r="T3157" s="168" t="str">
        <f t="shared" si="328"/>
        <v>LAN.MON.m110068</v>
      </c>
      <c r="U3157" s="168">
        <v>23151</v>
      </c>
      <c r="V3157" s="168" t="s">
        <v>8614</v>
      </c>
      <c r="W3157" s="168">
        <v>23151</v>
      </c>
      <c r="X3157" s="168" t="str">
        <f t="shared" si="329"/>
        <v>LAN.MON.m120141</v>
      </c>
    </row>
    <row r="3158" spans="9:24" x14ac:dyDescent="0.15">
      <c r="I3158" s="168" t="s">
        <v>13592</v>
      </c>
      <c r="J3158" s="168">
        <v>13167</v>
      </c>
      <c r="K3158" s="168" t="str">
        <f t="shared" si="324"/>
        <v>LAN.MON.m110060</v>
      </c>
      <c r="L3158" s="168" t="str">
        <f t="shared" si="325"/>
        <v>"守境金将"</v>
      </c>
      <c r="M3158" s="168">
        <v>23154</v>
      </c>
      <c r="N3158" s="168" t="str">
        <f t="shared" si="326"/>
        <v>LAN.MON.m120060</v>
      </c>
      <c r="O3158" s="168" t="str">
        <f t="shared" si="327"/>
        <v>"守境仙将"</v>
      </c>
      <c r="P3158" s="168">
        <v>13</v>
      </c>
      <c r="Q3158" s="168">
        <v>13152</v>
      </c>
      <c r="R3158" s="168" t="s">
        <v>6030</v>
      </c>
      <c r="S3158" s="168">
        <v>13152</v>
      </c>
      <c r="T3158" s="168" t="str">
        <f t="shared" si="328"/>
        <v>LAN.MON.m110032</v>
      </c>
      <c r="U3158" s="168">
        <v>23152</v>
      </c>
      <c r="V3158" s="168" t="s">
        <v>5871</v>
      </c>
      <c r="W3158" s="168">
        <v>23152</v>
      </c>
      <c r="X3158" s="168" t="str">
        <f t="shared" si="329"/>
        <v>LAN.MON.m120003</v>
      </c>
    </row>
    <row r="3159" spans="9:24" x14ac:dyDescent="0.15">
      <c r="I3159" s="168" t="s">
        <v>13593</v>
      </c>
      <c r="J3159" s="168">
        <v>13168</v>
      </c>
      <c r="K3159" s="168" t="str">
        <f t="shared" si="324"/>
        <v>LAN.MON.m110064</v>
      </c>
      <c r="L3159" s="168" t="str">
        <f t="shared" si="325"/>
        <v>"荒沙女匪"</v>
      </c>
      <c r="M3159" s="168">
        <v>23155</v>
      </c>
      <c r="N3159" s="168" t="str">
        <f t="shared" si="326"/>
        <v>LAN.MON.m120064</v>
      </c>
      <c r="O3159" s="168" t="str">
        <f t="shared" si="327"/>
        <v>"荒沙匪首"</v>
      </c>
      <c r="P3159" s="168">
        <v>13</v>
      </c>
      <c r="Q3159" s="168">
        <v>13153</v>
      </c>
      <c r="R3159" s="168" t="s">
        <v>6049</v>
      </c>
      <c r="S3159" s="168">
        <v>13153</v>
      </c>
      <c r="T3159" s="168" t="str">
        <f t="shared" si="328"/>
        <v>LAN.MON.m110036</v>
      </c>
      <c r="U3159" s="168">
        <v>23153</v>
      </c>
      <c r="V3159" s="168" t="s">
        <v>5883</v>
      </c>
      <c r="W3159" s="168">
        <v>23153</v>
      </c>
      <c r="X3159" s="168" t="str">
        <f t="shared" si="329"/>
        <v>LAN.MON.m120011</v>
      </c>
    </row>
    <row r="3160" spans="9:24" x14ac:dyDescent="0.15">
      <c r="I3160" s="168" t="s">
        <v>13594</v>
      </c>
      <c r="J3160" s="168">
        <v>13169</v>
      </c>
      <c r="K3160" s="168" t="str">
        <f t="shared" si="324"/>
        <v>LAN.MON.m110103</v>
      </c>
      <c r="L3160" s="168" t="str">
        <f t="shared" si="325"/>
        <v>"弯刀童子"</v>
      </c>
      <c r="M3160" s="168">
        <v>23156</v>
      </c>
      <c r="N3160" s="168" t="str">
        <f t="shared" si="326"/>
        <v>LAN.MON.m120103</v>
      </c>
      <c r="O3160" s="168" t="str">
        <f t="shared" si="327"/>
        <v>"弯刀仙童"</v>
      </c>
      <c r="P3160" s="168">
        <v>13</v>
      </c>
      <c r="Q3160" s="168">
        <v>13154</v>
      </c>
      <c r="R3160" s="168" t="s">
        <v>6132</v>
      </c>
      <c r="S3160" s="168">
        <v>13154</v>
      </c>
      <c r="T3160" s="168" t="str">
        <f t="shared" si="328"/>
        <v>LAN.MON.m110053</v>
      </c>
      <c r="U3160" s="168">
        <v>23154</v>
      </c>
      <c r="V3160" s="168" t="s">
        <v>6167</v>
      </c>
      <c r="W3160" s="168">
        <v>23154</v>
      </c>
      <c r="X3160" s="168" t="str">
        <f t="shared" si="329"/>
        <v>LAN.MON.m120060</v>
      </c>
    </row>
    <row r="3161" spans="9:24" x14ac:dyDescent="0.15">
      <c r="I3161" s="168" t="s">
        <v>13595</v>
      </c>
      <c r="J3161" s="168">
        <v>13170</v>
      </c>
      <c r="K3161" s="168" t="str">
        <f t="shared" si="324"/>
        <v>LAN.MON.m110081</v>
      </c>
      <c r="L3161" s="168" t="str">
        <f t="shared" si="325"/>
        <v>"震山兽"</v>
      </c>
      <c r="M3161" s="168">
        <v>23157</v>
      </c>
      <c r="N3161" s="168" t="str">
        <f t="shared" si="326"/>
        <v>LAN.MON.m120081</v>
      </c>
      <c r="O3161" s="168" t="str">
        <f t="shared" si="327"/>
        <v>"震山兽王"</v>
      </c>
      <c r="P3161" s="168">
        <v>13</v>
      </c>
      <c r="Q3161" s="168">
        <v>13155</v>
      </c>
      <c r="R3161" s="168" t="s">
        <v>6167</v>
      </c>
      <c r="S3161" s="168">
        <v>13155</v>
      </c>
      <c r="T3161" s="168" t="str">
        <f t="shared" si="328"/>
        <v>LAN.MON.m110060</v>
      </c>
      <c r="U3161" s="168">
        <v>23155</v>
      </c>
      <c r="V3161" s="168" t="s">
        <v>6187</v>
      </c>
      <c r="W3161" s="168">
        <v>23155</v>
      </c>
      <c r="X3161" s="168" t="str">
        <f t="shared" si="329"/>
        <v>LAN.MON.m120064</v>
      </c>
    </row>
    <row r="3162" spans="9:24" x14ac:dyDescent="0.15">
      <c r="I3162" s="168" t="s">
        <v>13596</v>
      </c>
      <c r="J3162" s="168">
        <v>13171</v>
      </c>
      <c r="K3162" s="168" t="str">
        <f t="shared" si="324"/>
        <v>LAN.MON.m110053</v>
      </c>
      <c r="L3162" s="168" t="str">
        <f t="shared" si="325"/>
        <v>"腾云龙狮"</v>
      </c>
      <c r="M3162" s="168">
        <v>23158</v>
      </c>
      <c r="N3162" s="168" t="str">
        <f t="shared" si="326"/>
        <v>LAN.MON.m120053</v>
      </c>
      <c r="O3162" s="168" t="str">
        <f t="shared" si="327"/>
        <v>"龙狮皇"</v>
      </c>
      <c r="P3162" s="168">
        <v>13</v>
      </c>
      <c r="Q3162" s="168">
        <v>13156</v>
      </c>
      <c r="R3162" s="168" t="s">
        <v>5871</v>
      </c>
      <c r="S3162" s="168">
        <v>13156</v>
      </c>
      <c r="T3162" s="168" t="str">
        <f t="shared" si="328"/>
        <v>LAN.MON.m110003</v>
      </c>
      <c r="U3162" s="168">
        <v>23156</v>
      </c>
      <c r="V3162" s="168" t="s">
        <v>6372</v>
      </c>
      <c r="W3162" s="168">
        <v>23156</v>
      </c>
      <c r="X3162" s="168" t="str">
        <f t="shared" si="329"/>
        <v>LAN.MON.m120103</v>
      </c>
    </row>
    <row r="3163" spans="9:24" x14ac:dyDescent="0.15">
      <c r="I3163" s="168" t="s">
        <v>13597</v>
      </c>
      <c r="J3163" s="168">
        <v>13172</v>
      </c>
      <c r="K3163" s="168" t="str">
        <f t="shared" si="324"/>
        <v>LAN.MON.m110036</v>
      </c>
      <c r="L3163" s="168" t="str">
        <f t="shared" si="325"/>
        <v>"冰境巨兽"</v>
      </c>
      <c r="M3163" s="168">
        <v>23159</v>
      </c>
      <c r="N3163" s="168" t="str">
        <f t="shared" si="326"/>
        <v>LAN.MON.m120036</v>
      </c>
      <c r="O3163" s="168" t="str">
        <f t="shared" si="327"/>
        <v>"冰境兽王"</v>
      </c>
      <c r="P3163" s="168">
        <v>14</v>
      </c>
      <c r="Q3163" s="168">
        <v>13157</v>
      </c>
      <c r="R3163" s="168" t="s">
        <v>8614</v>
      </c>
      <c r="S3163" s="168">
        <v>13157</v>
      </c>
      <c r="T3163" s="168" t="str">
        <f t="shared" si="328"/>
        <v>LAN.MON.m110141</v>
      </c>
      <c r="U3163" s="168">
        <v>23157</v>
      </c>
      <c r="V3163" s="168" t="s">
        <v>6271</v>
      </c>
      <c r="W3163" s="168">
        <v>23157</v>
      </c>
      <c r="X3163" s="168" t="str">
        <f t="shared" si="329"/>
        <v>LAN.MON.m120081</v>
      </c>
    </row>
    <row r="3164" spans="9:24" x14ac:dyDescent="0.15">
      <c r="I3164" s="168" t="s">
        <v>13598</v>
      </c>
      <c r="J3164" s="168">
        <v>13173</v>
      </c>
      <c r="K3164" s="168" t="str">
        <f t="shared" si="324"/>
        <v>LAN.MON.m110055</v>
      </c>
      <c r="L3164" s="168" t="str">
        <f t="shared" si="325"/>
        <v>"火雀女妖"</v>
      </c>
      <c r="M3164" s="168">
        <v>23160</v>
      </c>
      <c r="N3164" s="168" t="str">
        <f t="shared" si="326"/>
        <v>LAN.MON.m120055</v>
      </c>
      <c r="O3164" s="168" t="str">
        <f t="shared" si="327"/>
        <v>"火雀妖后"</v>
      </c>
      <c r="P3164" s="168">
        <v>14</v>
      </c>
      <c r="Q3164" s="168">
        <v>13158</v>
      </c>
      <c r="R3164" s="168" t="s">
        <v>6167</v>
      </c>
      <c r="S3164" s="168">
        <v>13158</v>
      </c>
      <c r="T3164" s="168" t="str">
        <f t="shared" si="328"/>
        <v>LAN.MON.m110060</v>
      </c>
      <c r="U3164" s="168">
        <v>23158</v>
      </c>
      <c r="V3164" s="168" t="s">
        <v>6132</v>
      </c>
      <c r="W3164" s="168">
        <v>23158</v>
      </c>
      <c r="X3164" s="168" t="str">
        <f t="shared" si="329"/>
        <v>LAN.MON.m120053</v>
      </c>
    </row>
    <row r="3165" spans="9:24" x14ac:dyDescent="0.15">
      <c r="I3165" s="168" t="s">
        <v>13599</v>
      </c>
      <c r="J3165" s="168">
        <v>13174</v>
      </c>
      <c r="K3165" s="168" t="str">
        <f t="shared" si="324"/>
        <v>LAN.MON.m110081</v>
      </c>
      <c r="L3165" s="168" t="str">
        <f t="shared" si="325"/>
        <v>"震山兽"</v>
      </c>
      <c r="M3165" s="168">
        <v>23161</v>
      </c>
      <c r="N3165" s="168" t="str">
        <f t="shared" si="326"/>
        <v>LAN.MON.m120081</v>
      </c>
      <c r="O3165" s="168" t="str">
        <f t="shared" si="327"/>
        <v>"震山兽王"</v>
      </c>
      <c r="P3165" s="168">
        <v>14</v>
      </c>
      <c r="Q3165" s="168">
        <v>13159</v>
      </c>
      <c r="R3165" s="168" t="s">
        <v>6167</v>
      </c>
      <c r="S3165" s="168">
        <v>13159</v>
      </c>
      <c r="T3165" s="168" t="str">
        <f t="shared" si="328"/>
        <v>LAN.MON.m110060</v>
      </c>
      <c r="U3165" s="168">
        <v>23159</v>
      </c>
      <c r="V3165" s="168" t="s">
        <v>6049</v>
      </c>
      <c r="W3165" s="168">
        <v>23159</v>
      </c>
      <c r="X3165" s="168" t="str">
        <f t="shared" si="329"/>
        <v>LAN.MON.m120036</v>
      </c>
    </row>
    <row r="3166" spans="9:24" x14ac:dyDescent="0.15">
      <c r="I3166" s="168" t="s">
        <v>13600</v>
      </c>
      <c r="J3166" s="168">
        <v>13175</v>
      </c>
      <c r="K3166" s="168" t="str">
        <f t="shared" si="324"/>
        <v>LAN.MON.m110143</v>
      </c>
      <c r="L3166" s="168" t="str">
        <f t="shared" si="325"/>
        <v>"搬山蛮兽"</v>
      </c>
      <c r="M3166" s="168">
        <v>23162</v>
      </c>
      <c r="N3166" s="168" t="str">
        <f t="shared" si="326"/>
        <v>LAN.MON.m120143</v>
      </c>
      <c r="O3166" s="168" t="str">
        <f t="shared" si="327"/>
        <v>"搬山蛮兽王"</v>
      </c>
      <c r="P3166" s="168">
        <v>14</v>
      </c>
      <c r="Q3166" s="168">
        <v>13160</v>
      </c>
      <c r="R3166" s="168" t="s">
        <v>8614</v>
      </c>
      <c r="S3166" s="168">
        <v>13160</v>
      </c>
      <c r="T3166" s="168" t="str">
        <f t="shared" si="328"/>
        <v>LAN.MON.m110141</v>
      </c>
      <c r="U3166" s="168">
        <v>23160</v>
      </c>
      <c r="V3166" s="168" t="s">
        <v>6142</v>
      </c>
      <c r="W3166" s="168">
        <v>23160</v>
      </c>
      <c r="X3166" s="168" t="str">
        <f t="shared" si="329"/>
        <v>LAN.MON.m120055</v>
      </c>
    </row>
    <row r="3167" spans="9:24" x14ac:dyDescent="0.15">
      <c r="I3167" s="168" t="s">
        <v>13601</v>
      </c>
      <c r="J3167" s="168">
        <v>13176</v>
      </c>
      <c r="K3167" s="168" t="str">
        <f t="shared" si="324"/>
        <v>LAN.MON.m110144</v>
      </c>
      <c r="L3167" s="168" t="str">
        <f t="shared" si="325"/>
        <v>"噬火天魔"</v>
      </c>
      <c r="M3167" s="168">
        <v>23163</v>
      </c>
      <c r="N3167" s="168" t="str">
        <f t="shared" si="326"/>
        <v>LAN.MON.m120144</v>
      </c>
      <c r="O3167" s="168" t="str">
        <f t="shared" si="327"/>
        <v>"噬火天魔王"</v>
      </c>
      <c r="P3167" s="168">
        <v>14</v>
      </c>
      <c r="Q3167" s="168">
        <v>13161</v>
      </c>
      <c r="R3167" s="168" t="s">
        <v>5883</v>
      </c>
      <c r="S3167" s="168">
        <v>13161</v>
      </c>
      <c r="T3167" s="168" t="str">
        <f t="shared" si="328"/>
        <v>LAN.MON.m110011</v>
      </c>
      <c r="U3167" s="168">
        <v>23161</v>
      </c>
      <c r="V3167" s="168" t="s">
        <v>6271</v>
      </c>
      <c r="W3167" s="168">
        <v>23161</v>
      </c>
      <c r="X3167" s="168" t="str">
        <f t="shared" si="329"/>
        <v>LAN.MON.m120081</v>
      </c>
    </row>
    <row r="3168" spans="9:24" x14ac:dyDescent="0.15">
      <c r="I3168" s="168" t="s">
        <v>13602</v>
      </c>
      <c r="J3168" s="168">
        <v>13177</v>
      </c>
      <c r="K3168" s="168" t="str">
        <f t="shared" si="324"/>
        <v>LAN.MON.m110081</v>
      </c>
      <c r="L3168" s="168" t="str">
        <f t="shared" si="325"/>
        <v>"震山兽"</v>
      </c>
      <c r="M3168" s="168">
        <v>23164</v>
      </c>
      <c r="N3168" s="168" t="str">
        <f t="shared" si="326"/>
        <v>LAN.MON.m120081</v>
      </c>
      <c r="O3168" s="168" t="str">
        <f t="shared" si="327"/>
        <v>"震山兽王"</v>
      </c>
      <c r="P3168" s="168">
        <v>14</v>
      </c>
      <c r="Q3168" s="168">
        <v>13162</v>
      </c>
      <c r="R3168" s="168" t="s">
        <v>6187</v>
      </c>
      <c r="S3168" s="168">
        <v>13162</v>
      </c>
      <c r="T3168" s="168" t="str">
        <f t="shared" si="328"/>
        <v>LAN.MON.m110064</v>
      </c>
      <c r="U3168" s="168">
        <v>23162</v>
      </c>
      <c r="V3168" s="168" t="s">
        <v>10639</v>
      </c>
      <c r="W3168" s="168">
        <v>23162</v>
      </c>
      <c r="X3168" s="168" t="str">
        <f t="shared" si="329"/>
        <v>LAN.MON.m120143</v>
      </c>
    </row>
    <row r="3169" spans="9:24" x14ac:dyDescent="0.15">
      <c r="I3169" s="168" t="s">
        <v>13603</v>
      </c>
      <c r="J3169" s="168">
        <v>13178</v>
      </c>
      <c r="K3169" s="168" t="str">
        <f t="shared" si="324"/>
        <v>LAN.MON.m110053</v>
      </c>
      <c r="L3169" s="168" t="str">
        <f t="shared" si="325"/>
        <v>"腾云龙狮"</v>
      </c>
      <c r="M3169" s="168">
        <v>23165</v>
      </c>
      <c r="N3169" s="168" t="str">
        <f t="shared" si="326"/>
        <v>LAN.MON.m120053</v>
      </c>
      <c r="O3169" s="168" t="str">
        <f t="shared" si="327"/>
        <v>"龙狮皇"</v>
      </c>
      <c r="P3169" s="168">
        <v>14</v>
      </c>
      <c r="Q3169" s="168">
        <v>13163</v>
      </c>
      <c r="R3169" s="168" t="s">
        <v>6372</v>
      </c>
      <c r="S3169" s="168">
        <v>13163</v>
      </c>
      <c r="T3169" s="168" t="str">
        <f t="shared" si="328"/>
        <v>LAN.MON.m110103</v>
      </c>
      <c r="U3169" s="168">
        <v>23163</v>
      </c>
      <c r="V3169" s="168" t="s">
        <v>10643</v>
      </c>
      <c r="W3169" s="168">
        <v>23163</v>
      </c>
      <c r="X3169" s="168" t="str">
        <f t="shared" si="329"/>
        <v>LAN.MON.m120144</v>
      </c>
    </row>
    <row r="3170" spans="9:24" x14ac:dyDescent="0.15">
      <c r="I3170" s="168" t="s">
        <v>13604</v>
      </c>
      <c r="J3170" s="168">
        <v>13179</v>
      </c>
      <c r="K3170" s="168" t="str">
        <f t="shared" si="324"/>
        <v>LAN.MON.m110036</v>
      </c>
      <c r="L3170" s="168" t="str">
        <f t="shared" si="325"/>
        <v>"冰境巨兽"</v>
      </c>
      <c r="M3170" s="168">
        <v>23166</v>
      </c>
      <c r="N3170" s="168" t="str">
        <f t="shared" si="326"/>
        <v>LAN.MON.m120036</v>
      </c>
      <c r="O3170" s="168" t="str">
        <f t="shared" si="327"/>
        <v>"冰境兽王"</v>
      </c>
      <c r="P3170" s="168">
        <v>14</v>
      </c>
      <c r="Q3170" s="168">
        <v>13164</v>
      </c>
      <c r="R3170" s="168" t="s">
        <v>8614</v>
      </c>
      <c r="S3170" s="168">
        <v>13164</v>
      </c>
      <c r="T3170" s="168" t="str">
        <f t="shared" si="328"/>
        <v>LAN.MON.m110141</v>
      </c>
      <c r="U3170" s="168">
        <v>23164</v>
      </c>
      <c r="V3170" s="168" t="s">
        <v>6271</v>
      </c>
      <c r="W3170" s="168">
        <v>23164</v>
      </c>
      <c r="X3170" s="168" t="str">
        <f t="shared" si="329"/>
        <v>LAN.MON.m120081</v>
      </c>
    </row>
    <row r="3171" spans="9:24" x14ac:dyDescent="0.15">
      <c r="I3171" s="168" t="s">
        <v>13605</v>
      </c>
      <c r="J3171" s="168">
        <v>13180</v>
      </c>
      <c r="K3171" s="168" t="str">
        <f t="shared" si="324"/>
        <v>LAN.MON.m110055</v>
      </c>
      <c r="L3171" s="168" t="str">
        <f t="shared" si="325"/>
        <v>"火雀女妖"</v>
      </c>
      <c r="M3171" s="168">
        <v>23167</v>
      </c>
      <c r="N3171" s="168" t="str">
        <f t="shared" si="326"/>
        <v>LAN.MON.m120055</v>
      </c>
      <c r="O3171" s="168" t="str">
        <f t="shared" si="327"/>
        <v>"火雀妖后"</v>
      </c>
      <c r="P3171" s="168">
        <v>14</v>
      </c>
      <c r="Q3171" s="168">
        <v>13165</v>
      </c>
      <c r="R3171" s="168" t="s">
        <v>5871</v>
      </c>
      <c r="S3171" s="168">
        <v>13165</v>
      </c>
      <c r="T3171" s="168" t="str">
        <f t="shared" si="328"/>
        <v>LAN.MON.m110003</v>
      </c>
      <c r="U3171" s="168">
        <v>23165</v>
      </c>
      <c r="V3171" s="168" t="s">
        <v>6132</v>
      </c>
      <c r="W3171" s="168">
        <v>23165</v>
      </c>
      <c r="X3171" s="168" t="str">
        <f t="shared" si="329"/>
        <v>LAN.MON.m120053</v>
      </c>
    </row>
    <row r="3172" spans="9:24" x14ac:dyDescent="0.15">
      <c r="I3172" s="168" t="s">
        <v>13606</v>
      </c>
      <c r="J3172" s="168">
        <v>13181</v>
      </c>
      <c r="K3172" s="168" t="str">
        <f t="shared" si="324"/>
        <v>LAN.MON.m110143</v>
      </c>
      <c r="L3172" s="168" t="str">
        <f t="shared" si="325"/>
        <v>"搬山蛮兽"</v>
      </c>
      <c r="M3172" s="168">
        <v>23168</v>
      </c>
      <c r="N3172" s="168" t="str">
        <f t="shared" si="326"/>
        <v>LAN.MON.m120143</v>
      </c>
      <c r="O3172" s="168" t="str">
        <f t="shared" si="327"/>
        <v>"搬山蛮兽王"</v>
      </c>
      <c r="P3172" s="168">
        <v>14</v>
      </c>
      <c r="Q3172" s="168">
        <v>13166</v>
      </c>
      <c r="R3172" s="168" t="s">
        <v>5883</v>
      </c>
      <c r="S3172" s="168">
        <v>13166</v>
      </c>
      <c r="T3172" s="168" t="str">
        <f t="shared" si="328"/>
        <v>LAN.MON.m110011</v>
      </c>
      <c r="U3172" s="168">
        <v>23166</v>
      </c>
      <c r="V3172" s="168" t="s">
        <v>6049</v>
      </c>
      <c r="W3172" s="168">
        <v>23166</v>
      </c>
      <c r="X3172" s="168" t="str">
        <f t="shared" si="329"/>
        <v>LAN.MON.m120036</v>
      </c>
    </row>
    <row r="3173" spans="9:24" x14ac:dyDescent="0.15">
      <c r="I3173" s="168" t="s">
        <v>13607</v>
      </c>
      <c r="J3173" s="168">
        <v>13182</v>
      </c>
      <c r="K3173" s="168" t="str">
        <f t="shared" si="324"/>
        <v>LAN.MON.m110144</v>
      </c>
      <c r="L3173" s="168" t="str">
        <f t="shared" si="325"/>
        <v>"噬火天魔"</v>
      </c>
      <c r="M3173" s="168">
        <v>23169</v>
      </c>
      <c r="N3173" s="168" t="str">
        <f t="shared" si="326"/>
        <v>LAN.MON.m120144</v>
      </c>
      <c r="O3173" s="168" t="str">
        <f t="shared" si="327"/>
        <v>"噬火天魔王"</v>
      </c>
      <c r="P3173" s="168">
        <v>15</v>
      </c>
      <c r="Q3173" s="168">
        <v>13167</v>
      </c>
      <c r="R3173" s="168" t="s">
        <v>6167</v>
      </c>
      <c r="S3173" s="168">
        <v>13167</v>
      </c>
      <c r="T3173" s="168" t="str">
        <f t="shared" si="328"/>
        <v>LAN.MON.m110060</v>
      </c>
      <c r="U3173" s="168">
        <v>23167</v>
      </c>
      <c r="V3173" s="168" t="s">
        <v>6142</v>
      </c>
      <c r="W3173" s="168">
        <v>23167</v>
      </c>
      <c r="X3173" s="168" t="str">
        <f t="shared" si="329"/>
        <v>LAN.MON.m120055</v>
      </c>
    </row>
    <row r="3174" spans="9:24" x14ac:dyDescent="0.15">
      <c r="I3174" s="168" t="s">
        <v>13608</v>
      </c>
      <c r="J3174" s="168">
        <v>13183</v>
      </c>
      <c r="K3174" s="168" t="str">
        <f t="shared" si="324"/>
        <v>LAN.MON.m110030</v>
      </c>
      <c r="L3174" s="168" t="str">
        <f t="shared" si="325"/>
        <v>"黑刀客"</v>
      </c>
      <c r="M3174" s="168">
        <v>23170</v>
      </c>
      <c r="N3174" s="168" t="str">
        <f t="shared" si="326"/>
        <v>LAN.MON.m120030</v>
      </c>
      <c r="O3174" s="168" t="str">
        <f t="shared" si="327"/>
        <v>"黑刀王"</v>
      </c>
      <c r="P3174" s="168">
        <v>15</v>
      </c>
      <c r="Q3174" s="168">
        <v>13168</v>
      </c>
      <c r="R3174" s="168" t="s">
        <v>6187</v>
      </c>
      <c r="S3174" s="168">
        <v>13168</v>
      </c>
      <c r="T3174" s="168" t="str">
        <f t="shared" si="328"/>
        <v>LAN.MON.m110064</v>
      </c>
      <c r="U3174" s="168">
        <v>23168</v>
      </c>
      <c r="V3174" s="168" t="s">
        <v>10639</v>
      </c>
      <c r="W3174" s="168">
        <v>23168</v>
      </c>
      <c r="X3174" s="168" t="str">
        <f t="shared" si="329"/>
        <v>LAN.MON.m120143</v>
      </c>
    </row>
    <row r="3175" spans="9:24" x14ac:dyDescent="0.15">
      <c r="I3175" s="168" t="s">
        <v>13609</v>
      </c>
      <c r="J3175" s="168">
        <v>13184</v>
      </c>
      <c r="K3175" s="168" t="str">
        <f t="shared" si="324"/>
        <v>LAN.MON.m110102</v>
      </c>
      <c r="L3175" s="168" t="str">
        <f t="shared" si="325"/>
        <v>"镇灵仙将"</v>
      </c>
      <c r="M3175" s="168">
        <v>23171</v>
      </c>
      <c r="N3175" s="168" t="str">
        <f t="shared" si="326"/>
        <v>LAN.MON.m120102</v>
      </c>
      <c r="O3175" s="168" t="str">
        <f t="shared" si="327"/>
        <v>"镇灵仙王"</v>
      </c>
      <c r="P3175" s="168">
        <v>15</v>
      </c>
      <c r="Q3175" s="168">
        <v>13169</v>
      </c>
      <c r="R3175" s="168" t="s">
        <v>6372</v>
      </c>
      <c r="S3175" s="168">
        <v>13169</v>
      </c>
      <c r="T3175" s="168" t="str">
        <f t="shared" si="328"/>
        <v>LAN.MON.m110103</v>
      </c>
      <c r="U3175" s="168">
        <v>23169</v>
      </c>
      <c r="V3175" s="168" t="s">
        <v>10643</v>
      </c>
      <c r="W3175" s="168">
        <v>23169</v>
      </c>
      <c r="X3175" s="168" t="str">
        <f t="shared" si="329"/>
        <v>LAN.MON.m120144</v>
      </c>
    </row>
    <row r="3176" spans="9:24" x14ac:dyDescent="0.15">
      <c r="I3176" s="168" t="s">
        <v>13610</v>
      </c>
      <c r="J3176" s="168">
        <v>13185</v>
      </c>
      <c r="K3176" s="168" t="str">
        <f t="shared" si="324"/>
        <v>LAN.MON.m110145</v>
      </c>
      <c r="L3176" s="168" t="str">
        <f t="shared" si="325"/>
        <v>"大荒羽民"</v>
      </c>
      <c r="M3176" s="168">
        <v>23172</v>
      </c>
      <c r="N3176" s="168" t="str">
        <f t="shared" si="326"/>
        <v>LAN.MON.m120145</v>
      </c>
      <c r="O3176" s="168" t="str">
        <f t="shared" si="327"/>
        <v>"大荒羽主"</v>
      </c>
      <c r="P3176" s="168">
        <v>15</v>
      </c>
      <c r="Q3176" s="168">
        <v>13170</v>
      </c>
      <c r="R3176" s="168" t="s">
        <v>6271</v>
      </c>
      <c r="S3176" s="168">
        <v>13170</v>
      </c>
      <c r="T3176" s="168" t="str">
        <f t="shared" si="328"/>
        <v>LAN.MON.m110081</v>
      </c>
      <c r="U3176" s="168">
        <v>23170</v>
      </c>
      <c r="V3176" s="168" t="s">
        <v>6021</v>
      </c>
      <c r="W3176" s="168">
        <v>23170</v>
      </c>
      <c r="X3176" s="168" t="str">
        <f t="shared" si="329"/>
        <v>LAN.MON.m120030</v>
      </c>
    </row>
    <row r="3177" spans="9:24" x14ac:dyDescent="0.15">
      <c r="I3177" s="168" t="s">
        <v>13611</v>
      </c>
      <c r="J3177" s="168">
        <v>13186</v>
      </c>
      <c r="K3177" s="168" t="str">
        <f t="shared" si="324"/>
        <v>LAN.MON.m110141</v>
      </c>
      <c r="L3177" s="168" t="str">
        <f t="shared" si="325"/>
        <v>"巧音魔灵"</v>
      </c>
      <c r="M3177" s="168">
        <v>23173</v>
      </c>
      <c r="N3177" s="168" t="str">
        <f t="shared" si="326"/>
        <v>LAN.MON.m120141</v>
      </c>
      <c r="O3177" s="168" t="str">
        <f t="shared" si="327"/>
        <v>"巧音魔仙"</v>
      </c>
      <c r="P3177" s="168">
        <v>15</v>
      </c>
      <c r="Q3177" s="168">
        <v>13171</v>
      </c>
      <c r="R3177" s="168" t="s">
        <v>6132</v>
      </c>
      <c r="S3177" s="168">
        <v>13171</v>
      </c>
      <c r="T3177" s="168" t="str">
        <f t="shared" si="328"/>
        <v>LAN.MON.m110053</v>
      </c>
      <c r="U3177" s="168">
        <v>23171</v>
      </c>
      <c r="V3177" s="168" t="s">
        <v>6367</v>
      </c>
      <c r="W3177" s="168">
        <v>23171</v>
      </c>
      <c r="X3177" s="168" t="str">
        <f t="shared" si="329"/>
        <v>LAN.MON.m120102</v>
      </c>
    </row>
    <row r="3178" spans="9:24" x14ac:dyDescent="0.15">
      <c r="I3178" s="168" t="s">
        <v>13612</v>
      </c>
      <c r="J3178" s="168">
        <v>13187</v>
      </c>
      <c r="K3178" s="168" t="str">
        <f t="shared" si="324"/>
        <v>LAN.MON.m110030</v>
      </c>
      <c r="L3178" s="168" t="str">
        <f t="shared" si="325"/>
        <v>"黑刀客"</v>
      </c>
      <c r="M3178" s="168">
        <v>23174</v>
      </c>
      <c r="N3178" s="168" t="str">
        <f t="shared" si="326"/>
        <v>LAN.MON.m120030</v>
      </c>
      <c r="O3178" s="168" t="str">
        <f t="shared" si="327"/>
        <v>"黑刀王"</v>
      </c>
      <c r="P3178" s="168">
        <v>15</v>
      </c>
      <c r="Q3178" s="168">
        <v>13172</v>
      </c>
      <c r="R3178" s="168" t="s">
        <v>6049</v>
      </c>
      <c r="S3178" s="168">
        <v>13172</v>
      </c>
      <c r="T3178" s="168" t="str">
        <f t="shared" si="328"/>
        <v>LAN.MON.m110036</v>
      </c>
      <c r="U3178" s="168">
        <v>23172</v>
      </c>
      <c r="V3178" s="168" t="s">
        <v>10680</v>
      </c>
      <c r="W3178" s="168">
        <v>23172</v>
      </c>
      <c r="X3178" s="168" t="str">
        <f t="shared" si="329"/>
        <v>LAN.MON.m120145</v>
      </c>
    </row>
    <row r="3179" spans="9:24" x14ac:dyDescent="0.15">
      <c r="I3179" s="168" t="s">
        <v>13613</v>
      </c>
      <c r="J3179" s="168">
        <v>13188</v>
      </c>
      <c r="K3179" s="168" t="str">
        <f t="shared" si="324"/>
        <v>LAN.MON.m110109</v>
      </c>
      <c r="L3179" s="168" t="str">
        <f t="shared" si="325"/>
        <v>"镇山虎妖"</v>
      </c>
      <c r="M3179" s="168">
        <v>23175</v>
      </c>
      <c r="N3179" s="168" t="str">
        <f t="shared" si="326"/>
        <v>LAN.MON.m120109</v>
      </c>
      <c r="O3179" s="168" t="str">
        <f t="shared" si="327"/>
        <v>"镇山虎王"</v>
      </c>
      <c r="P3179" s="168">
        <v>15</v>
      </c>
      <c r="Q3179" s="168">
        <v>13173</v>
      </c>
      <c r="R3179" s="168" t="s">
        <v>6142</v>
      </c>
      <c r="S3179" s="168">
        <v>13173</v>
      </c>
      <c r="T3179" s="168" t="str">
        <f t="shared" si="328"/>
        <v>LAN.MON.m110055</v>
      </c>
      <c r="U3179" s="168">
        <v>23173</v>
      </c>
      <c r="V3179" s="168" t="s">
        <v>8614</v>
      </c>
      <c r="W3179" s="168">
        <v>23173</v>
      </c>
      <c r="X3179" s="168" t="str">
        <f t="shared" si="329"/>
        <v>LAN.MON.m120141</v>
      </c>
    </row>
    <row r="3180" spans="9:24" x14ac:dyDescent="0.15">
      <c r="I3180" s="168" t="s">
        <v>13614</v>
      </c>
      <c r="J3180" s="168">
        <v>13189</v>
      </c>
      <c r="K3180" s="168" t="str">
        <f t="shared" si="324"/>
        <v>LAN.MON.m110102</v>
      </c>
      <c r="L3180" s="168" t="str">
        <f t="shared" si="325"/>
        <v>"镇灵仙将"</v>
      </c>
      <c r="M3180" s="168">
        <v>23176</v>
      </c>
      <c r="N3180" s="168" t="str">
        <f t="shared" si="326"/>
        <v>LAN.MON.m120102</v>
      </c>
      <c r="O3180" s="168" t="str">
        <f t="shared" si="327"/>
        <v>"镇灵仙王"</v>
      </c>
      <c r="P3180" s="168">
        <v>15</v>
      </c>
      <c r="Q3180" s="168">
        <v>13174</v>
      </c>
      <c r="R3180" s="168" t="s">
        <v>6271</v>
      </c>
      <c r="S3180" s="168">
        <v>13174</v>
      </c>
      <c r="T3180" s="168" t="str">
        <f t="shared" si="328"/>
        <v>LAN.MON.m110081</v>
      </c>
      <c r="U3180" s="168">
        <v>23174</v>
      </c>
      <c r="V3180" s="168" t="s">
        <v>6021</v>
      </c>
      <c r="W3180" s="168">
        <v>23174</v>
      </c>
      <c r="X3180" s="168" t="str">
        <f t="shared" si="329"/>
        <v>LAN.MON.m120030</v>
      </c>
    </row>
    <row r="3181" spans="9:24" x14ac:dyDescent="0.15">
      <c r="I3181" s="168" t="s">
        <v>13615</v>
      </c>
      <c r="J3181" s="168">
        <v>13190</v>
      </c>
      <c r="K3181" s="168" t="str">
        <f t="shared" si="324"/>
        <v>LAN.MON.m110011</v>
      </c>
      <c r="L3181" s="168" t="str">
        <f t="shared" si="325"/>
        <v>"鹿灵"</v>
      </c>
      <c r="M3181" s="168">
        <v>23177</v>
      </c>
      <c r="N3181" s="168" t="str">
        <f t="shared" si="326"/>
        <v>LAN.MON.m120011</v>
      </c>
      <c r="O3181" s="168" t="str">
        <f t="shared" si="327"/>
        <v>"鹿仙"</v>
      </c>
      <c r="P3181" s="168">
        <v>16</v>
      </c>
      <c r="Q3181" s="168">
        <v>13175</v>
      </c>
      <c r="R3181" s="168" t="s">
        <v>10639</v>
      </c>
      <c r="S3181" s="168">
        <v>13175</v>
      </c>
      <c r="T3181" s="168" t="str">
        <f t="shared" si="328"/>
        <v>LAN.MON.m110143</v>
      </c>
      <c r="U3181" s="168">
        <v>23175</v>
      </c>
      <c r="V3181" s="168" t="s">
        <v>6402</v>
      </c>
      <c r="W3181" s="168">
        <v>23175</v>
      </c>
      <c r="X3181" s="168" t="str">
        <f t="shared" si="329"/>
        <v>LAN.MON.m120109</v>
      </c>
    </row>
    <row r="3182" spans="9:24" x14ac:dyDescent="0.15">
      <c r="I3182" s="168" t="s">
        <v>13616</v>
      </c>
      <c r="J3182" s="168">
        <v>13191</v>
      </c>
      <c r="K3182" s="168" t="str">
        <f t="shared" si="324"/>
        <v>LAN.MON.m110109</v>
      </c>
      <c r="L3182" s="168" t="str">
        <f t="shared" si="325"/>
        <v>"镇山虎妖"</v>
      </c>
      <c r="M3182" s="168">
        <v>23178</v>
      </c>
      <c r="N3182" s="168" t="str">
        <f t="shared" si="326"/>
        <v>LAN.MON.m120109</v>
      </c>
      <c r="O3182" s="168" t="str">
        <f t="shared" si="327"/>
        <v>"镇山虎王"</v>
      </c>
      <c r="P3182" s="168">
        <v>16</v>
      </c>
      <c r="Q3182" s="168">
        <v>13176</v>
      </c>
      <c r="R3182" s="168" t="s">
        <v>10643</v>
      </c>
      <c r="S3182" s="168">
        <v>13176</v>
      </c>
      <c r="T3182" s="168" t="str">
        <f t="shared" si="328"/>
        <v>LAN.MON.m110144</v>
      </c>
      <c r="U3182" s="168">
        <v>23176</v>
      </c>
      <c r="V3182" s="168" t="s">
        <v>6367</v>
      </c>
      <c r="W3182" s="168">
        <v>23176</v>
      </c>
      <c r="X3182" s="168" t="str">
        <f t="shared" si="329"/>
        <v>LAN.MON.m120102</v>
      </c>
    </row>
    <row r="3183" spans="9:24" x14ac:dyDescent="0.15">
      <c r="I3183" s="168" t="s">
        <v>13617</v>
      </c>
      <c r="J3183" s="168">
        <v>13192</v>
      </c>
      <c r="K3183" s="168" t="str">
        <f t="shared" si="324"/>
        <v>LAN.MON.m110102</v>
      </c>
      <c r="L3183" s="168" t="str">
        <f t="shared" si="325"/>
        <v>"镇灵仙将"</v>
      </c>
      <c r="M3183" s="168">
        <v>23179</v>
      </c>
      <c r="N3183" s="168" t="str">
        <f t="shared" si="326"/>
        <v>LAN.MON.m120102</v>
      </c>
      <c r="O3183" s="168" t="str">
        <f t="shared" si="327"/>
        <v>"镇灵仙王"</v>
      </c>
      <c r="P3183" s="168">
        <v>16</v>
      </c>
      <c r="Q3183" s="168">
        <v>13177</v>
      </c>
      <c r="R3183" s="168" t="s">
        <v>6271</v>
      </c>
      <c r="S3183" s="168">
        <v>13177</v>
      </c>
      <c r="T3183" s="168" t="str">
        <f t="shared" si="328"/>
        <v>LAN.MON.m110081</v>
      </c>
      <c r="U3183" s="168">
        <v>23177</v>
      </c>
      <c r="V3183" s="168" t="s">
        <v>5883</v>
      </c>
      <c r="W3183" s="168">
        <v>23177</v>
      </c>
      <c r="X3183" s="168" t="str">
        <f t="shared" si="329"/>
        <v>LAN.MON.m120011</v>
      </c>
    </row>
    <row r="3184" spans="9:24" x14ac:dyDescent="0.15">
      <c r="I3184" s="168" t="s">
        <v>13618</v>
      </c>
      <c r="J3184" s="168">
        <v>13193</v>
      </c>
      <c r="K3184" s="168" t="str">
        <f t="shared" si="324"/>
        <v>LAN.MON.m110011</v>
      </c>
      <c r="L3184" s="168" t="str">
        <f t="shared" si="325"/>
        <v>"鹿灵"</v>
      </c>
      <c r="M3184" s="168">
        <v>23180</v>
      </c>
      <c r="N3184" s="168" t="str">
        <f t="shared" si="326"/>
        <v>LAN.MON.m120011</v>
      </c>
      <c r="O3184" s="168" t="str">
        <f t="shared" si="327"/>
        <v>"鹿仙"</v>
      </c>
      <c r="P3184" s="168">
        <v>16</v>
      </c>
      <c r="Q3184" s="168">
        <v>13178</v>
      </c>
      <c r="R3184" s="168" t="s">
        <v>6132</v>
      </c>
      <c r="S3184" s="168">
        <v>13178</v>
      </c>
      <c r="T3184" s="168" t="str">
        <f t="shared" si="328"/>
        <v>LAN.MON.m110053</v>
      </c>
      <c r="U3184" s="168">
        <v>23178</v>
      </c>
      <c r="V3184" s="168" t="s">
        <v>6402</v>
      </c>
      <c r="W3184" s="168">
        <v>23178</v>
      </c>
      <c r="X3184" s="168" t="str">
        <f t="shared" si="329"/>
        <v>LAN.MON.m120109</v>
      </c>
    </row>
    <row r="3185" spans="9:24" x14ac:dyDescent="0.15">
      <c r="I3185" s="168" t="s">
        <v>13619</v>
      </c>
      <c r="J3185" s="168">
        <v>13194</v>
      </c>
      <c r="K3185" s="168" t="str">
        <f t="shared" si="324"/>
        <v>LAN.MON.m110145</v>
      </c>
      <c r="L3185" s="168" t="str">
        <f t="shared" si="325"/>
        <v>"大荒羽民"</v>
      </c>
      <c r="M3185" s="168">
        <v>23181</v>
      </c>
      <c r="N3185" s="168" t="str">
        <f t="shared" si="326"/>
        <v>LAN.MON.m120145</v>
      </c>
      <c r="O3185" s="168" t="str">
        <f t="shared" si="327"/>
        <v>"大荒羽主"</v>
      </c>
      <c r="P3185" s="168">
        <v>16</v>
      </c>
      <c r="Q3185" s="168">
        <v>13179</v>
      </c>
      <c r="R3185" s="168" t="s">
        <v>6049</v>
      </c>
      <c r="S3185" s="168">
        <v>13179</v>
      </c>
      <c r="T3185" s="168" t="str">
        <f t="shared" si="328"/>
        <v>LAN.MON.m110036</v>
      </c>
      <c r="U3185" s="168">
        <v>23179</v>
      </c>
      <c r="V3185" s="168" t="s">
        <v>6367</v>
      </c>
      <c r="W3185" s="168">
        <v>23179</v>
      </c>
      <c r="X3185" s="168" t="str">
        <f t="shared" si="329"/>
        <v>LAN.MON.m120102</v>
      </c>
    </row>
    <row r="3186" spans="9:24" x14ac:dyDescent="0.15">
      <c r="I3186" s="168" t="s">
        <v>13620</v>
      </c>
      <c r="J3186" s="168">
        <v>13195</v>
      </c>
      <c r="K3186" s="168" t="str">
        <f t="shared" si="324"/>
        <v>LAN.MON.m110064</v>
      </c>
      <c r="L3186" s="168" t="str">
        <f t="shared" si="325"/>
        <v>"荒沙女匪"</v>
      </c>
      <c r="M3186" s="168">
        <v>23182</v>
      </c>
      <c r="N3186" s="168" t="str">
        <f t="shared" si="326"/>
        <v>LAN.MON.m120064</v>
      </c>
      <c r="O3186" s="168" t="str">
        <f t="shared" si="327"/>
        <v>"荒沙匪首"</v>
      </c>
      <c r="P3186" s="168">
        <v>3</v>
      </c>
      <c r="Q3186" s="168">
        <v>13180</v>
      </c>
      <c r="R3186" s="168" t="s">
        <v>6142</v>
      </c>
      <c r="S3186" s="168">
        <v>13180</v>
      </c>
      <c r="T3186" s="168" t="str">
        <f t="shared" si="328"/>
        <v>LAN.MON.m110055</v>
      </c>
      <c r="U3186" s="168">
        <v>23180</v>
      </c>
      <c r="V3186" s="168" t="s">
        <v>5883</v>
      </c>
      <c r="W3186" s="168">
        <v>23180</v>
      </c>
      <c r="X3186" s="168" t="str">
        <f t="shared" si="329"/>
        <v>LAN.MON.m120011</v>
      </c>
    </row>
    <row r="3187" spans="9:24" x14ac:dyDescent="0.15">
      <c r="I3187" s="168" t="s">
        <v>13621</v>
      </c>
      <c r="J3187" s="168">
        <v>13196</v>
      </c>
      <c r="K3187" s="168" t="str">
        <f t="shared" si="324"/>
        <v>LAN.MON.m110025</v>
      </c>
      <c r="L3187" s="168" t="str">
        <f t="shared" si="325"/>
        <v>"剑道恶徒"</v>
      </c>
      <c r="M3187" s="168">
        <v>23183</v>
      </c>
      <c r="N3187" s="168" t="str">
        <f t="shared" si="326"/>
        <v>LAN.MON.m120025</v>
      </c>
      <c r="O3187" s="168" t="str">
        <f t="shared" si="327"/>
        <v>"恶徒众首"</v>
      </c>
      <c r="P3187" s="168">
        <v>3</v>
      </c>
      <c r="Q3187" s="168">
        <v>13181</v>
      </c>
      <c r="R3187" s="168" t="s">
        <v>10639</v>
      </c>
      <c r="S3187" s="168">
        <v>13181</v>
      </c>
      <c r="T3187" s="168" t="str">
        <f t="shared" si="328"/>
        <v>LAN.MON.m110143</v>
      </c>
      <c r="U3187" s="168">
        <v>23181</v>
      </c>
      <c r="V3187" s="168" t="s">
        <v>10680</v>
      </c>
      <c r="W3187" s="168">
        <v>23181</v>
      </c>
      <c r="X3187" s="168" t="str">
        <f t="shared" si="329"/>
        <v>LAN.MON.m120145</v>
      </c>
    </row>
    <row r="3188" spans="9:24" x14ac:dyDescent="0.15">
      <c r="I3188" s="168" t="s">
        <v>13622</v>
      </c>
      <c r="J3188" s="168">
        <v>13197</v>
      </c>
      <c r="K3188" s="168" t="str">
        <f t="shared" si="324"/>
        <v>LAN.MON.m110030</v>
      </c>
      <c r="L3188" s="168" t="str">
        <f t="shared" si="325"/>
        <v>"黑刀客"</v>
      </c>
      <c r="M3188" s="168">
        <v>23184</v>
      </c>
      <c r="N3188" s="168" t="str">
        <f t="shared" si="326"/>
        <v>LAN.MON.m120030</v>
      </c>
      <c r="O3188" s="168" t="str">
        <f t="shared" si="327"/>
        <v>"黑刀王"</v>
      </c>
      <c r="P3188" s="168">
        <v>3</v>
      </c>
      <c r="Q3188" s="168">
        <v>13182</v>
      </c>
      <c r="R3188" s="168" t="s">
        <v>10643</v>
      </c>
      <c r="S3188" s="168">
        <v>13182</v>
      </c>
      <c r="T3188" s="168" t="str">
        <f t="shared" si="328"/>
        <v>LAN.MON.m110144</v>
      </c>
      <c r="U3188" s="168">
        <v>23182</v>
      </c>
      <c r="V3188" s="168" t="s">
        <v>6187</v>
      </c>
      <c r="W3188" s="168">
        <v>23182</v>
      </c>
      <c r="X3188" s="168" t="str">
        <f t="shared" si="329"/>
        <v>LAN.MON.m120064</v>
      </c>
    </row>
    <row r="3189" spans="9:24" x14ac:dyDescent="0.15">
      <c r="I3189" s="168" t="s">
        <v>13623</v>
      </c>
      <c r="J3189" s="168">
        <v>13198</v>
      </c>
      <c r="K3189" s="168" t="str">
        <f t="shared" si="324"/>
        <v>LAN.MON.m110146</v>
      </c>
      <c r="L3189" s="168" t="str">
        <f t="shared" si="325"/>
        <v>"铁爪狼妖"</v>
      </c>
      <c r="M3189" s="168">
        <v>23185</v>
      </c>
      <c r="N3189" s="168" t="str">
        <f t="shared" si="326"/>
        <v>LAN.MON.m120146</v>
      </c>
      <c r="O3189" s="168" t="str">
        <f t="shared" si="327"/>
        <v>"铁爪狼王"</v>
      </c>
      <c r="P3189" s="168">
        <v>3</v>
      </c>
      <c r="Q3189" s="168">
        <v>13183</v>
      </c>
      <c r="R3189" s="168" t="s">
        <v>6021</v>
      </c>
      <c r="S3189" s="168">
        <v>13183</v>
      </c>
      <c r="T3189" s="168" t="str">
        <f t="shared" si="328"/>
        <v>LAN.MON.m110030</v>
      </c>
      <c r="U3189" s="168">
        <v>23183</v>
      </c>
      <c r="V3189" s="168" t="s">
        <v>5996</v>
      </c>
      <c r="W3189" s="168">
        <v>23183</v>
      </c>
      <c r="X3189" s="168" t="str">
        <f t="shared" si="329"/>
        <v>LAN.MON.m120025</v>
      </c>
    </row>
    <row r="3190" spans="9:24" x14ac:dyDescent="0.15">
      <c r="I3190" s="168" t="s">
        <v>13624</v>
      </c>
      <c r="J3190" s="168">
        <v>13199</v>
      </c>
      <c r="K3190" s="168" t="str">
        <f t="shared" si="324"/>
        <v>LAN.MON.m110022</v>
      </c>
      <c r="L3190" s="168" t="str">
        <f t="shared" si="325"/>
        <v>"恶匪"</v>
      </c>
      <c r="M3190" s="168">
        <v>23186</v>
      </c>
      <c r="N3190" s="168" t="str">
        <f t="shared" si="326"/>
        <v>LAN.MON.m120022</v>
      </c>
      <c r="O3190" s="168" t="str">
        <f t="shared" si="327"/>
        <v>"匪王"</v>
      </c>
      <c r="P3190" s="168">
        <v>3</v>
      </c>
      <c r="Q3190" s="168">
        <v>13184</v>
      </c>
      <c r="R3190" s="168" t="s">
        <v>6367</v>
      </c>
      <c r="S3190" s="168">
        <v>13184</v>
      </c>
      <c r="T3190" s="168" t="str">
        <f t="shared" si="328"/>
        <v>LAN.MON.m110102</v>
      </c>
      <c r="U3190" s="168">
        <v>23184</v>
      </c>
      <c r="V3190" s="168" t="s">
        <v>6021</v>
      </c>
      <c r="W3190" s="168">
        <v>23184</v>
      </c>
      <c r="X3190" s="168" t="str">
        <f t="shared" si="329"/>
        <v>LAN.MON.m120030</v>
      </c>
    </row>
    <row r="3191" spans="9:24" x14ac:dyDescent="0.15">
      <c r="I3191" s="168" t="s">
        <v>13625</v>
      </c>
      <c r="J3191" s="168">
        <v>13200</v>
      </c>
      <c r="K3191" s="168" t="str">
        <f t="shared" si="324"/>
        <v>LAN.MON.m110063</v>
      </c>
      <c r="L3191" s="168" t="str">
        <f t="shared" si="325"/>
        <v>"荒沙女匪"</v>
      </c>
      <c r="M3191" s="168">
        <v>23187</v>
      </c>
      <c r="N3191" s="168" t="str">
        <f t="shared" si="326"/>
        <v>LAN.MON.m120063</v>
      </c>
      <c r="O3191" s="168" t="str">
        <f t="shared" si="327"/>
        <v>"荒沙匪首"</v>
      </c>
      <c r="P3191" s="168">
        <v>3</v>
      </c>
      <c r="Q3191" s="168">
        <v>13185</v>
      </c>
      <c r="R3191" s="168" t="s">
        <v>10680</v>
      </c>
      <c r="S3191" s="168">
        <v>13185</v>
      </c>
      <c r="T3191" s="168" t="str">
        <f t="shared" si="328"/>
        <v>LAN.MON.m110145</v>
      </c>
      <c r="U3191" s="168">
        <v>23185</v>
      </c>
      <c r="V3191" s="168" t="s">
        <v>10733</v>
      </c>
      <c r="W3191" s="168">
        <v>23185</v>
      </c>
      <c r="X3191" s="168" t="str">
        <f t="shared" si="329"/>
        <v>LAN.MON.m120146</v>
      </c>
    </row>
    <row r="3192" spans="9:24" x14ac:dyDescent="0.15">
      <c r="I3192" s="168" t="s">
        <v>13626</v>
      </c>
      <c r="J3192" s="168">
        <v>13201</v>
      </c>
      <c r="K3192" s="168" t="str">
        <f t="shared" si="324"/>
        <v>LAN.MON.m110030</v>
      </c>
      <c r="L3192" s="168" t="str">
        <f t="shared" si="325"/>
        <v>"黑刀客"</v>
      </c>
      <c r="M3192" s="168">
        <v>23188</v>
      </c>
      <c r="N3192" s="168" t="str">
        <f t="shared" si="326"/>
        <v>LAN.MON.m120030</v>
      </c>
      <c r="O3192" s="168" t="str">
        <f t="shared" si="327"/>
        <v>"黑刀王"</v>
      </c>
      <c r="P3192" s="168">
        <v>2</v>
      </c>
      <c r="Q3192" s="168">
        <v>13186</v>
      </c>
      <c r="R3192" s="168" t="s">
        <v>8614</v>
      </c>
      <c r="S3192" s="168">
        <v>13186</v>
      </c>
      <c r="T3192" s="168" t="str">
        <f t="shared" si="328"/>
        <v>LAN.MON.m110141</v>
      </c>
      <c r="U3192" s="168">
        <v>23186</v>
      </c>
      <c r="V3192" s="168" t="s">
        <v>5981</v>
      </c>
      <c r="W3192" s="168">
        <v>23186</v>
      </c>
      <c r="X3192" s="168" t="str">
        <f t="shared" si="329"/>
        <v>LAN.MON.m120022</v>
      </c>
    </row>
    <row r="3193" spans="9:24" x14ac:dyDescent="0.15">
      <c r="I3193" s="168" t="s">
        <v>13627</v>
      </c>
      <c r="J3193" s="168">
        <v>13202</v>
      </c>
      <c r="K3193" s="168" t="str">
        <f t="shared" si="324"/>
        <v>LAN.MON.m110146</v>
      </c>
      <c r="L3193" s="168" t="str">
        <f t="shared" si="325"/>
        <v>"铁爪狼妖"</v>
      </c>
      <c r="M3193" s="168">
        <v>23189</v>
      </c>
      <c r="N3193" s="168" t="str">
        <f t="shared" si="326"/>
        <v>LAN.MON.m120146</v>
      </c>
      <c r="O3193" s="168" t="str">
        <f t="shared" si="327"/>
        <v>"铁爪狼王"</v>
      </c>
      <c r="P3193" s="168">
        <v>2</v>
      </c>
      <c r="Q3193" s="168">
        <v>13187</v>
      </c>
      <c r="R3193" s="168" t="s">
        <v>6021</v>
      </c>
      <c r="S3193" s="168">
        <v>13187</v>
      </c>
      <c r="T3193" s="168" t="str">
        <f t="shared" si="328"/>
        <v>LAN.MON.m110030</v>
      </c>
      <c r="U3193" s="168">
        <v>23187</v>
      </c>
      <c r="V3193" s="168" t="s">
        <v>6182</v>
      </c>
      <c r="W3193" s="168">
        <v>23187</v>
      </c>
      <c r="X3193" s="168" t="str">
        <f t="shared" si="329"/>
        <v>LAN.MON.m120063</v>
      </c>
    </row>
    <row r="3194" spans="9:24" x14ac:dyDescent="0.15">
      <c r="I3194" s="168" t="s">
        <v>13628</v>
      </c>
      <c r="J3194" s="168">
        <v>13203</v>
      </c>
      <c r="K3194" s="168" t="str">
        <f t="shared" si="324"/>
        <v>LAN.MON.m110064</v>
      </c>
      <c r="L3194" s="168" t="str">
        <f t="shared" si="325"/>
        <v>"荒沙女匪"</v>
      </c>
      <c r="M3194" s="168">
        <v>23190</v>
      </c>
      <c r="N3194" s="168" t="str">
        <f t="shared" si="326"/>
        <v>LAN.MON.m120064</v>
      </c>
      <c r="O3194" s="168" t="str">
        <f t="shared" si="327"/>
        <v>"荒沙匪首"</v>
      </c>
      <c r="P3194" s="168">
        <v>2</v>
      </c>
      <c r="Q3194" s="168">
        <v>13188</v>
      </c>
      <c r="R3194" s="168" t="s">
        <v>6402</v>
      </c>
      <c r="S3194" s="168">
        <v>13188</v>
      </c>
      <c r="T3194" s="168" t="str">
        <f t="shared" si="328"/>
        <v>LAN.MON.m110109</v>
      </c>
      <c r="U3194" s="168">
        <v>23188</v>
      </c>
      <c r="V3194" s="168" t="s">
        <v>6021</v>
      </c>
      <c r="W3194" s="168">
        <v>23188</v>
      </c>
      <c r="X3194" s="168" t="str">
        <f t="shared" si="329"/>
        <v>LAN.MON.m120030</v>
      </c>
    </row>
    <row r="3195" spans="9:24" x14ac:dyDescent="0.15">
      <c r="I3195" s="168" t="s">
        <v>13629</v>
      </c>
      <c r="J3195" s="168">
        <v>13204</v>
      </c>
      <c r="K3195" s="168" t="str">
        <f t="shared" si="324"/>
        <v>LAN.MON.m110025</v>
      </c>
      <c r="L3195" s="168" t="str">
        <f t="shared" si="325"/>
        <v>"剑道恶徒"</v>
      </c>
      <c r="M3195" s="168">
        <v>23191</v>
      </c>
      <c r="N3195" s="168" t="str">
        <f t="shared" si="326"/>
        <v>LAN.MON.m120025</v>
      </c>
      <c r="O3195" s="168" t="str">
        <f t="shared" si="327"/>
        <v>"恶徒众首"</v>
      </c>
      <c r="P3195" s="168">
        <v>2</v>
      </c>
      <c r="Q3195" s="168">
        <v>13189</v>
      </c>
      <c r="R3195" s="168" t="s">
        <v>6367</v>
      </c>
      <c r="S3195" s="168">
        <v>13189</v>
      </c>
      <c r="T3195" s="168" t="str">
        <f t="shared" si="328"/>
        <v>LAN.MON.m110102</v>
      </c>
      <c r="U3195" s="168">
        <v>23189</v>
      </c>
      <c r="V3195" s="168" t="s">
        <v>10733</v>
      </c>
      <c r="W3195" s="168">
        <v>23189</v>
      </c>
      <c r="X3195" s="168" t="str">
        <f t="shared" si="329"/>
        <v>LAN.MON.m120146</v>
      </c>
    </row>
    <row r="3196" spans="9:24" x14ac:dyDescent="0.15">
      <c r="I3196" s="168" t="s">
        <v>13630</v>
      </c>
      <c r="J3196" s="168">
        <v>13205</v>
      </c>
      <c r="K3196" s="168" t="str">
        <f t="shared" si="324"/>
        <v>LAN.MON.m110030</v>
      </c>
      <c r="L3196" s="168" t="str">
        <f t="shared" si="325"/>
        <v>"黑刀客"</v>
      </c>
      <c r="M3196" s="168">
        <v>23192</v>
      </c>
      <c r="N3196" s="168" t="str">
        <f t="shared" si="326"/>
        <v>LAN.MON.m120030</v>
      </c>
      <c r="O3196" s="168" t="str">
        <f t="shared" si="327"/>
        <v>"黑刀王"</v>
      </c>
      <c r="P3196" s="168">
        <v>5</v>
      </c>
      <c r="Q3196" s="168">
        <v>13190</v>
      </c>
      <c r="R3196" s="168" t="s">
        <v>5883</v>
      </c>
      <c r="S3196" s="168">
        <v>13190</v>
      </c>
      <c r="T3196" s="168" t="str">
        <f t="shared" si="328"/>
        <v>LAN.MON.m110011</v>
      </c>
      <c r="U3196" s="168">
        <v>23190</v>
      </c>
      <c r="V3196" s="168" t="s">
        <v>6187</v>
      </c>
      <c r="W3196" s="168">
        <v>23190</v>
      </c>
      <c r="X3196" s="168" t="str">
        <f t="shared" si="329"/>
        <v>LAN.MON.m120064</v>
      </c>
    </row>
    <row r="3197" spans="9:24" x14ac:dyDescent="0.15">
      <c r="I3197" s="168" t="s">
        <v>13631</v>
      </c>
      <c r="J3197" s="168">
        <v>13206</v>
      </c>
      <c r="K3197" s="168" t="str">
        <f t="shared" si="324"/>
        <v>LAN.MON.m110146</v>
      </c>
      <c r="L3197" s="168" t="str">
        <f t="shared" si="325"/>
        <v>"铁爪狼妖"</v>
      </c>
      <c r="M3197" s="168">
        <v>23193</v>
      </c>
      <c r="N3197" s="168" t="str">
        <f t="shared" si="326"/>
        <v>LAN.MON.m120146</v>
      </c>
      <c r="O3197" s="168" t="str">
        <f t="shared" si="327"/>
        <v>"铁爪狼王"</v>
      </c>
      <c r="P3197" s="168">
        <v>5</v>
      </c>
      <c r="Q3197" s="168">
        <v>13191</v>
      </c>
      <c r="R3197" s="168" t="s">
        <v>6402</v>
      </c>
      <c r="S3197" s="168">
        <v>13191</v>
      </c>
      <c r="T3197" s="168" t="str">
        <f t="shared" si="328"/>
        <v>LAN.MON.m110109</v>
      </c>
      <c r="U3197" s="168">
        <v>23191</v>
      </c>
      <c r="V3197" s="168" t="s">
        <v>5996</v>
      </c>
      <c r="W3197" s="168">
        <v>23191</v>
      </c>
      <c r="X3197" s="168" t="str">
        <f t="shared" si="329"/>
        <v>LAN.MON.m120025</v>
      </c>
    </row>
    <row r="3198" spans="9:24" x14ac:dyDescent="0.15">
      <c r="I3198" s="168" t="s">
        <v>13632</v>
      </c>
      <c r="J3198" s="168">
        <v>13207</v>
      </c>
      <c r="K3198" s="168" t="str">
        <f t="shared" si="324"/>
        <v>LAN.MON.m110022</v>
      </c>
      <c r="L3198" s="168" t="str">
        <f t="shared" si="325"/>
        <v>"恶匪"</v>
      </c>
      <c r="M3198" s="168">
        <v>23194</v>
      </c>
      <c r="N3198" s="168" t="str">
        <f t="shared" si="326"/>
        <v>LAN.MON.m120022</v>
      </c>
      <c r="O3198" s="168" t="str">
        <f t="shared" si="327"/>
        <v>"匪王"</v>
      </c>
      <c r="P3198" s="168">
        <v>5</v>
      </c>
      <c r="Q3198" s="168">
        <v>13192</v>
      </c>
      <c r="R3198" s="168" t="s">
        <v>6367</v>
      </c>
      <c r="S3198" s="168">
        <v>13192</v>
      </c>
      <c r="T3198" s="168" t="str">
        <f t="shared" si="328"/>
        <v>LAN.MON.m110102</v>
      </c>
      <c r="U3198" s="168">
        <v>23192</v>
      </c>
      <c r="V3198" s="168" t="s">
        <v>6021</v>
      </c>
      <c r="W3198" s="168">
        <v>23192</v>
      </c>
      <c r="X3198" s="168" t="str">
        <f t="shared" si="329"/>
        <v>LAN.MON.m120030</v>
      </c>
    </row>
    <row r="3199" spans="9:24" x14ac:dyDescent="0.15">
      <c r="I3199" s="168" t="s">
        <v>13633</v>
      </c>
      <c r="J3199" s="168">
        <v>13208</v>
      </c>
      <c r="K3199" s="168" t="str">
        <f t="shared" si="324"/>
        <v>LAN.MON.m110063</v>
      </c>
      <c r="L3199" s="168" t="str">
        <f t="shared" si="325"/>
        <v>"荒沙女匪"</v>
      </c>
      <c r="M3199" s="168">
        <v>23195</v>
      </c>
      <c r="N3199" s="168" t="str">
        <f t="shared" si="326"/>
        <v>LAN.MON.m120063</v>
      </c>
      <c r="O3199" s="168" t="str">
        <f t="shared" si="327"/>
        <v>"荒沙匪首"</v>
      </c>
      <c r="P3199" s="168">
        <v>5</v>
      </c>
      <c r="Q3199" s="168">
        <v>13193</v>
      </c>
      <c r="R3199" s="168" t="s">
        <v>5883</v>
      </c>
      <c r="S3199" s="168">
        <v>13193</v>
      </c>
      <c r="T3199" s="168" t="str">
        <f t="shared" si="328"/>
        <v>LAN.MON.m110011</v>
      </c>
      <c r="U3199" s="168">
        <v>23193</v>
      </c>
      <c r="V3199" s="168" t="s">
        <v>10733</v>
      </c>
      <c r="W3199" s="168">
        <v>23193</v>
      </c>
      <c r="X3199" s="168" t="str">
        <f t="shared" si="329"/>
        <v>LAN.MON.m120146</v>
      </c>
    </row>
    <row r="3200" spans="9:24" x14ac:dyDescent="0.15">
      <c r="I3200" s="168" t="s">
        <v>13634</v>
      </c>
      <c r="J3200" s="168">
        <v>13209</v>
      </c>
      <c r="K3200" s="168" t="str">
        <f t="shared" si="324"/>
        <v>LAN.MON.m110030</v>
      </c>
      <c r="L3200" s="168" t="str">
        <f t="shared" si="325"/>
        <v>"黑刀客"</v>
      </c>
      <c r="M3200" s="168">
        <v>23196</v>
      </c>
      <c r="N3200" s="168" t="str">
        <f t="shared" si="326"/>
        <v>LAN.MON.m120030</v>
      </c>
      <c r="O3200" s="168" t="str">
        <f t="shared" si="327"/>
        <v>"黑刀王"</v>
      </c>
      <c r="P3200" s="168">
        <v>5</v>
      </c>
      <c r="Q3200" s="168">
        <v>13194</v>
      </c>
      <c r="R3200" s="168" t="s">
        <v>10680</v>
      </c>
      <c r="S3200" s="168">
        <v>13194</v>
      </c>
      <c r="T3200" s="168" t="str">
        <f t="shared" si="328"/>
        <v>LAN.MON.m110145</v>
      </c>
      <c r="U3200" s="168">
        <v>23194</v>
      </c>
      <c r="V3200" s="168" t="s">
        <v>5981</v>
      </c>
      <c r="W3200" s="168">
        <v>23194</v>
      </c>
      <c r="X3200" s="168" t="str">
        <f t="shared" si="329"/>
        <v>LAN.MON.m120022</v>
      </c>
    </row>
    <row r="3201" spans="9:24" x14ac:dyDescent="0.15">
      <c r="I3201" s="168" t="s">
        <v>13635</v>
      </c>
      <c r="J3201" s="168">
        <v>13210</v>
      </c>
      <c r="K3201" s="168" t="str">
        <f t="shared" si="324"/>
        <v>LAN.MON.m110146</v>
      </c>
      <c r="L3201" s="168" t="str">
        <f t="shared" si="325"/>
        <v>"铁爪狼妖"</v>
      </c>
      <c r="M3201" s="168">
        <v>23197</v>
      </c>
      <c r="N3201" s="168" t="str">
        <f t="shared" si="326"/>
        <v>LAN.MON.m120146</v>
      </c>
      <c r="O3201" s="168" t="str">
        <f t="shared" si="327"/>
        <v>"铁爪狼王"</v>
      </c>
      <c r="P3201" s="168">
        <v>5</v>
      </c>
      <c r="Q3201" s="168">
        <v>13195</v>
      </c>
      <c r="R3201" s="168" t="s">
        <v>6187</v>
      </c>
      <c r="S3201" s="168">
        <v>13195</v>
      </c>
      <c r="T3201" s="168" t="str">
        <f t="shared" si="328"/>
        <v>LAN.MON.m110064</v>
      </c>
      <c r="U3201" s="168">
        <v>23195</v>
      </c>
      <c r="V3201" s="168" t="s">
        <v>6182</v>
      </c>
      <c r="W3201" s="168">
        <v>23195</v>
      </c>
      <c r="X3201" s="168" t="str">
        <f t="shared" si="329"/>
        <v>LAN.MON.m120063</v>
      </c>
    </row>
    <row r="3202" spans="9:24" x14ac:dyDescent="0.15">
      <c r="I3202" s="168" t="s">
        <v>13636</v>
      </c>
      <c r="J3202" s="168">
        <v>13211</v>
      </c>
      <c r="K3202" s="168" t="str">
        <f t="shared" si="324"/>
        <v>LAN.MON.m110018</v>
      </c>
      <c r="L3202" s="168" t="str">
        <f t="shared" si="325"/>
        <v>"深潭枯骨"</v>
      </c>
      <c r="M3202" s="168">
        <v>23198</v>
      </c>
      <c r="N3202" s="168" t="str">
        <f t="shared" si="326"/>
        <v>LAN.MON.m120018</v>
      </c>
      <c r="O3202" s="168" t="str">
        <f t="shared" si="327"/>
        <v>"深潭枯鲛"</v>
      </c>
      <c r="P3202" s="168">
        <v>4</v>
      </c>
      <c r="Q3202" s="168">
        <v>13196</v>
      </c>
      <c r="R3202" s="168" t="s">
        <v>5996</v>
      </c>
      <c r="S3202" s="168">
        <v>13196</v>
      </c>
      <c r="T3202" s="168" t="str">
        <f t="shared" si="328"/>
        <v>LAN.MON.m110025</v>
      </c>
      <c r="U3202" s="168">
        <v>23196</v>
      </c>
      <c r="V3202" s="168" t="s">
        <v>6021</v>
      </c>
      <c r="W3202" s="168">
        <v>23196</v>
      </c>
      <c r="X3202" s="168" t="str">
        <f t="shared" si="329"/>
        <v>LAN.MON.m120030</v>
      </c>
    </row>
    <row r="3203" spans="9:24" x14ac:dyDescent="0.15">
      <c r="I3203" s="168" t="s">
        <v>13637</v>
      </c>
      <c r="J3203" s="168">
        <v>13212</v>
      </c>
      <c r="K3203" s="168" t="str">
        <f t="shared" si="324"/>
        <v>LAN.MON.m110133</v>
      </c>
      <c r="L3203" s="168" t="str">
        <f t="shared" si="325"/>
        <v>"诛灵魔剑"</v>
      </c>
      <c r="M3203" s="168">
        <v>23199</v>
      </c>
      <c r="N3203" s="168" t="str">
        <f t="shared" si="326"/>
        <v>LAN.MON.m120133</v>
      </c>
      <c r="O3203" s="168" t="str">
        <f t="shared" si="327"/>
        <v>"诛神魔剑"</v>
      </c>
      <c r="P3203" s="168">
        <v>4</v>
      </c>
      <c r="Q3203" s="168">
        <v>13197</v>
      </c>
      <c r="R3203" s="168" t="s">
        <v>6021</v>
      </c>
      <c r="S3203" s="168">
        <v>13197</v>
      </c>
      <c r="T3203" s="168" t="str">
        <f t="shared" si="328"/>
        <v>LAN.MON.m110030</v>
      </c>
      <c r="U3203" s="168">
        <v>23197</v>
      </c>
      <c r="V3203" s="168" t="s">
        <v>10733</v>
      </c>
      <c r="W3203" s="168">
        <v>23197</v>
      </c>
      <c r="X3203" s="168" t="str">
        <f t="shared" si="329"/>
        <v>LAN.MON.m120146</v>
      </c>
    </row>
    <row r="3204" spans="9:24" x14ac:dyDescent="0.15">
      <c r="I3204" s="168" t="s">
        <v>13638</v>
      </c>
      <c r="J3204" s="168">
        <v>13213</v>
      </c>
      <c r="K3204" s="168" t="str">
        <f t="shared" si="324"/>
        <v>LAN.MON.m110033</v>
      </c>
      <c r="L3204" s="168" t="str">
        <f t="shared" si="325"/>
        <v>"冰境引路人"</v>
      </c>
      <c r="M3204" s="168">
        <v>23200</v>
      </c>
      <c r="N3204" s="168" t="str">
        <f t="shared" si="326"/>
        <v>LAN.MON.m120033</v>
      </c>
      <c r="O3204" s="168" t="str">
        <f t="shared" si="327"/>
        <v>"冰境灯灵"</v>
      </c>
      <c r="P3204" s="168">
        <v>4</v>
      </c>
      <c r="Q3204" s="168">
        <v>13198</v>
      </c>
      <c r="R3204" s="168" t="s">
        <v>10733</v>
      </c>
      <c r="S3204" s="168">
        <v>13198</v>
      </c>
      <c r="T3204" s="168" t="str">
        <f t="shared" si="328"/>
        <v>LAN.MON.m110146</v>
      </c>
      <c r="U3204" s="168">
        <v>23198</v>
      </c>
      <c r="V3204" s="168" t="s">
        <v>5965</v>
      </c>
      <c r="W3204" s="168">
        <v>23198</v>
      </c>
      <c r="X3204" s="168" t="str">
        <f t="shared" si="329"/>
        <v>LAN.MON.m120018</v>
      </c>
    </row>
    <row r="3205" spans="9:24" x14ac:dyDescent="0.15">
      <c r="I3205" s="168" t="s">
        <v>13639</v>
      </c>
      <c r="J3205" s="168">
        <v>13214</v>
      </c>
      <c r="K3205" s="168" t="str">
        <f t="shared" si="324"/>
        <v>LAN.MON.m110018</v>
      </c>
      <c r="L3205" s="168" t="str">
        <f t="shared" si="325"/>
        <v>"深潭枯骨"</v>
      </c>
      <c r="M3205" s="168">
        <v>23201</v>
      </c>
      <c r="N3205" s="168" t="str">
        <f t="shared" si="326"/>
        <v>LAN.MON.m120018</v>
      </c>
      <c r="O3205" s="168" t="str">
        <f t="shared" si="327"/>
        <v>"深潭枯鲛"</v>
      </c>
      <c r="P3205" s="168">
        <v>4</v>
      </c>
      <c r="Q3205" s="168">
        <v>13199</v>
      </c>
      <c r="R3205" s="168" t="s">
        <v>5981</v>
      </c>
      <c r="S3205" s="168">
        <v>13199</v>
      </c>
      <c r="T3205" s="168" t="str">
        <f t="shared" si="328"/>
        <v>LAN.MON.m110022</v>
      </c>
      <c r="U3205" s="168">
        <v>23199</v>
      </c>
      <c r="V3205" s="168" t="s">
        <v>6521</v>
      </c>
      <c r="W3205" s="168">
        <v>23199</v>
      </c>
      <c r="X3205" s="168" t="str">
        <f t="shared" si="329"/>
        <v>LAN.MON.m120133</v>
      </c>
    </row>
    <row r="3206" spans="9:24" x14ac:dyDescent="0.15">
      <c r="I3206" s="168" t="s">
        <v>13640</v>
      </c>
      <c r="J3206" s="168">
        <v>13215</v>
      </c>
      <c r="K3206" s="168" t="str">
        <f t="shared" si="324"/>
        <v>LAN.MON.m110133</v>
      </c>
      <c r="L3206" s="168" t="str">
        <f t="shared" si="325"/>
        <v>"诛灵魔剑"</v>
      </c>
      <c r="M3206" s="168">
        <v>23202</v>
      </c>
      <c r="N3206" s="168" t="str">
        <f t="shared" si="326"/>
        <v>LAN.MON.m120133</v>
      </c>
      <c r="O3206" s="168" t="str">
        <f t="shared" si="327"/>
        <v>"诛神魔剑"</v>
      </c>
      <c r="P3206" s="168">
        <v>25</v>
      </c>
      <c r="Q3206" s="168">
        <v>13200</v>
      </c>
      <c r="R3206" s="168" t="s">
        <v>6182</v>
      </c>
      <c r="S3206" s="168">
        <v>13200</v>
      </c>
      <c r="T3206" s="168" t="str">
        <f t="shared" si="328"/>
        <v>LAN.MON.m110063</v>
      </c>
      <c r="U3206" s="168">
        <v>23200</v>
      </c>
      <c r="V3206" s="168" t="s">
        <v>6035</v>
      </c>
      <c r="W3206" s="168">
        <v>23200</v>
      </c>
      <c r="X3206" s="168" t="str">
        <f t="shared" si="329"/>
        <v>LAN.MON.m120033</v>
      </c>
    </row>
    <row r="3207" spans="9:24" x14ac:dyDescent="0.15">
      <c r="I3207" s="168" t="s">
        <v>13641</v>
      </c>
      <c r="J3207" s="168">
        <v>13216</v>
      </c>
      <c r="K3207" s="168" t="str">
        <f t="shared" si="324"/>
        <v>LAN.MON.m110033</v>
      </c>
      <c r="L3207" s="168" t="str">
        <f t="shared" si="325"/>
        <v>"冰境引路人"</v>
      </c>
      <c r="M3207" s="168">
        <v>23203</v>
      </c>
      <c r="N3207" s="168" t="str">
        <f t="shared" si="326"/>
        <v>LAN.MON.m120033</v>
      </c>
      <c r="O3207" s="168" t="str">
        <f t="shared" si="327"/>
        <v>"冰境灯灵"</v>
      </c>
      <c r="P3207" s="168">
        <v>25</v>
      </c>
      <c r="Q3207" s="168">
        <v>13201</v>
      </c>
      <c r="R3207" s="168" t="s">
        <v>6021</v>
      </c>
      <c r="S3207" s="168">
        <v>13201</v>
      </c>
      <c r="T3207" s="168" t="str">
        <f t="shared" si="328"/>
        <v>LAN.MON.m110030</v>
      </c>
      <c r="U3207" s="168">
        <v>23201</v>
      </c>
      <c r="V3207" s="168" t="s">
        <v>5965</v>
      </c>
      <c r="W3207" s="168">
        <v>23201</v>
      </c>
      <c r="X3207" s="168" t="str">
        <f t="shared" si="329"/>
        <v>LAN.MON.m120018</v>
      </c>
    </row>
    <row r="3208" spans="9:24" x14ac:dyDescent="0.15">
      <c r="I3208" s="168" t="s">
        <v>13642</v>
      </c>
      <c r="J3208" s="168">
        <v>13217</v>
      </c>
      <c r="K3208" s="168" t="str">
        <f t="shared" ref="K3208:K3271" si="330">IFERROR("LAN.MON."&amp;VLOOKUP("小怪"&amp;I3208,A:C,3,FALSE),IF(MATCH(J3208,J:J,FALSE)=ROW(J3208),IF(VLOOKUP(VLOOKUP(J3208,Q:R,2,FALSE),R:S,2,FALSE)=J3208,"",VLOOKUP(VLOOKUP(VLOOKUP(J3208,Q:R,2,FALSE),R:S,2,FALSE),J:K,2,FALSE)),VLOOKUP(J3208,J:K,2,FALSE)))</f>
        <v>LAN.MON.m110018</v>
      </c>
      <c r="L3208" s="168" t="str">
        <f t="shared" ref="L3208:L3271" si="331">IFERROR(VLOOKUP("小怪"&amp;I3208,A:D,4,FALSE),IF(MATCH(J3208,J:J,FALSE)=ROW(J3208),IF(VLOOKUP(VLOOKUP(J3208,Q:R,2,FALSE),R:S,2,FALSE)=J3208,"",VLOOKUP(VLOOKUP(VLOOKUP(J3208,Q:R,2,FALSE),R:S,2,FALSE),J:L,3,FALSE)),VLOOKUP(J3208,J:L,3,FALSE)))</f>
        <v>"深潭枯骨"</v>
      </c>
      <c r="M3208" s="168">
        <v>23204</v>
      </c>
      <c r="N3208" s="168" t="str">
        <f t="shared" ref="N3208:N3271" si="332">IFERROR("LAN.MON."&amp;VLOOKUP("boss"&amp;I3208,A:C,3,FALSE),IF(MATCH(M3208,M:M,FALSE)=ROW(M3208),IF(VLOOKUP(VLOOKUP(M3208,U:V,2,FALSE),V:W,2,FALSE)=M3208,"",VLOOKUP(VLOOKUP(VLOOKUP(M3208,U:V,2,FALSE),V:W,2,FALSE),M:N,2,FALSE)),VLOOKUP(M3208,M:N,2,FALSE)))</f>
        <v>LAN.MON.m120018</v>
      </c>
      <c r="O3208" s="168" t="str">
        <f t="shared" ref="O3208:O3271" si="333">IFERROR(VLOOKUP("boss"&amp;I3208,A:D,4,FALSE),IF(MATCH(M3208,M:M,FALSE)=ROW(M3208),IF(VLOOKUP(VLOOKUP(M3208,U:V,2,FALSE),V:W,2,FALSE)=M3208,"",VLOOKUP(VLOOKUP(VLOOKUP(M3208,U:V,2,FALSE),V:W,2,FALSE),M:O,3,FALSE)),VLOOKUP(M3208,M:O,3,FALSE)))</f>
        <v>"深潭枯鲛"</v>
      </c>
      <c r="P3208" s="168">
        <v>25</v>
      </c>
      <c r="Q3208" s="168">
        <v>13202</v>
      </c>
      <c r="R3208" s="168" t="s">
        <v>10733</v>
      </c>
      <c r="S3208" s="168">
        <v>13202</v>
      </c>
      <c r="T3208" s="168" t="str">
        <f t="shared" ref="T3208:T3271" si="334">IFERROR(VLOOKUP(Q3208,J:K,2,FALSE),"LAN.MON.m110146")</f>
        <v>LAN.MON.m110146</v>
      </c>
      <c r="U3208" s="168">
        <v>23202</v>
      </c>
      <c r="V3208" s="168" t="s">
        <v>6521</v>
      </c>
      <c r="W3208" s="168">
        <v>23202</v>
      </c>
      <c r="X3208" s="168" t="str">
        <f t="shared" ref="X3208:X3271" si="335">IFERROR(VLOOKUP(U3208,M:N,2,FALSE),"LAN.MON.m120146")</f>
        <v>LAN.MON.m120133</v>
      </c>
    </row>
    <row r="3209" spans="9:24" x14ac:dyDescent="0.15">
      <c r="I3209" s="168" t="s">
        <v>13643</v>
      </c>
      <c r="J3209" s="168">
        <v>13218</v>
      </c>
      <c r="K3209" s="168" t="str">
        <f t="shared" si="330"/>
        <v>LAN.MON.m110133</v>
      </c>
      <c r="L3209" s="168" t="str">
        <f t="shared" si="331"/>
        <v>"诛灵魔剑"</v>
      </c>
      <c r="M3209" s="168">
        <v>23205</v>
      </c>
      <c r="N3209" s="168" t="str">
        <f t="shared" si="332"/>
        <v>LAN.MON.m120133</v>
      </c>
      <c r="O3209" s="168" t="str">
        <f t="shared" si="333"/>
        <v>"诛神魔剑"</v>
      </c>
      <c r="P3209" s="168">
        <v>25</v>
      </c>
      <c r="Q3209" s="168">
        <v>13203</v>
      </c>
      <c r="R3209" s="168" t="s">
        <v>6187</v>
      </c>
      <c r="S3209" s="168">
        <v>13203</v>
      </c>
      <c r="T3209" s="168" t="str">
        <f t="shared" si="334"/>
        <v>LAN.MON.m110064</v>
      </c>
      <c r="U3209" s="168">
        <v>23203</v>
      </c>
      <c r="V3209" s="168" t="s">
        <v>6035</v>
      </c>
      <c r="W3209" s="168">
        <v>23203</v>
      </c>
      <c r="X3209" s="168" t="str">
        <f t="shared" si="335"/>
        <v>LAN.MON.m120033</v>
      </c>
    </row>
    <row r="3210" spans="9:24" x14ac:dyDescent="0.15">
      <c r="I3210" s="168" t="s">
        <v>13644</v>
      </c>
      <c r="J3210" s="168">
        <v>13219</v>
      </c>
      <c r="K3210" s="168" t="str">
        <f t="shared" si="330"/>
        <v>LAN.MON.m110033</v>
      </c>
      <c r="L3210" s="168" t="str">
        <f t="shared" si="331"/>
        <v>"冰境引路人"</v>
      </c>
      <c r="M3210" s="168">
        <v>23206</v>
      </c>
      <c r="N3210" s="168" t="str">
        <f t="shared" si="332"/>
        <v>LAN.MON.m120033</v>
      </c>
      <c r="O3210" s="168" t="str">
        <f t="shared" si="333"/>
        <v>"冰境灯灵"</v>
      </c>
      <c r="P3210" s="168">
        <v>26</v>
      </c>
      <c r="Q3210" s="168">
        <v>13204</v>
      </c>
      <c r="R3210" s="168" t="s">
        <v>5996</v>
      </c>
      <c r="S3210" s="168">
        <v>13204</v>
      </c>
      <c r="T3210" s="168" t="str">
        <f t="shared" si="334"/>
        <v>LAN.MON.m110025</v>
      </c>
      <c r="U3210" s="168">
        <v>23204</v>
      </c>
      <c r="V3210" s="168" t="s">
        <v>5965</v>
      </c>
      <c r="W3210" s="168">
        <v>23204</v>
      </c>
      <c r="X3210" s="168" t="str">
        <f t="shared" si="335"/>
        <v>LAN.MON.m120018</v>
      </c>
    </row>
    <row r="3211" spans="9:24" x14ac:dyDescent="0.15">
      <c r="I3211" s="168" t="s">
        <v>13645</v>
      </c>
      <c r="J3211" s="168">
        <v>13220</v>
      </c>
      <c r="K3211" s="168" t="str">
        <f t="shared" si="330"/>
        <v>LAN.MON.m110018</v>
      </c>
      <c r="L3211" s="168" t="str">
        <f t="shared" si="331"/>
        <v>"深潭枯骨"</v>
      </c>
      <c r="M3211" s="168">
        <v>23207</v>
      </c>
      <c r="N3211" s="168" t="str">
        <f t="shared" si="332"/>
        <v>LAN.MON.m120018</v>
      </c>
      <c r="O3211" s="168" t="str">
        <f t="shared" si="333"/>
        <v>"深潭枯鲛"</v>
      </c>
      <c r="P3211" s="168">
        <v>26</v>
      </c>
      <c r="Q3211" s="168">
        <v>13205</v>
      </c>
      <c r="R3211" s="168" t="s">
        <v>6021</v>
      </c>
      <c r="S3211" s="168">
        <v>13205</v>
      </c>
      <c r="T3211" s="168" t="str">
        <f t="shared" si="334"/>
        <v>LAN.MON.m110030</v>
      </c>
      <c r="U3211" s="168">
        <v>23205</v>
      </c>
      <c r="V3211" s="168" t="s">
        <v>6521</v>
      </c>
      <c r="W3211" s="168">
        <v>23205</v>
      </c>
      <c r="X3211" s="168" t="str">
        <f t="shared" si="335"/>
        <v>LAN.MON.m120133</v>
      </c>
    </row>
    <row r="3212" spans="9:24" x14ac:dyDescent="0.15">
      <c r="I3212" s="168" t="s">
        <v>13646</v>
      </c>
      <c r="J3212" s="168">
        <v>13221</v>
      </c>
      <c r="K3212" s="168" t="str">
        <f t="shared" si="330"/>
        <v>LAN.MON.m110045</v>
      </c>
      <c r="L3212" s="168" t="str">
        <f t="shared" si="331"/>
        <v>"枯朽毒骨"</v>
      </c>
      <c r="M3212" s="168">
        <v>23208</v>
      </c>
      <c r="N3212" s="168" t="str">
        <f t="shared" si="332"/>
        <v>LAN.MON.m120045</v>
      </c>
      <c r="O3212" s="168" t="str">
        <f t="shared" si="333"/>
        <v>"枯朽骨魔"</v>
      </c>
      <c r="P3212" s="168">
        <v>26</v>
      </c>
      <c r="Q3212" s="168">
        <v>13206</v>
      </c>
      <c r="R3212" s="168" t="s">
        <v>10733</v>
      </c>
      <c r="S3212" s="168">
        <v>13206</v>
      </c>
      <c r="T3212" s="168" t="str">
        <f t="shared" si="334"/>
        <v>LAN.MON.m110146</v>
      </c>
      <c r="U3212" s="168">
        <v>23206</v>
      </c>
      <c r="V3212" s="168" t="s">
        <v>6035</v>
      </c>
      <c r="W3212" s="168">
        <v>23206</v>
      </c>
      <c r="X3212" s="168" t="str">
        <f t="shared" si="335"/>
        <v>LAN.MON.m120033</v>
      </c>
    </row>
    <row r="3213" spans="9:24" x14ac:dyDescent="0.15">
      <c r="I3213" s="168" t="s">
        <v>13647</v>
      </c>
      <c r="J3213" s="168">
        <v>13222</v>
      </c>
      <c r="K3213" s="168" t="str">
        <f t="shared" si="330"/>
        <v>LAN.MON.m110052</v>
      </c>
      <c r="L3213" s="168" t="str">
        <f t="shared" si="331"/>
        <v>"云境奴仆"</v>
      </c>
      <c r="M3213" s="168">
        <v>23209</v>
      </c>
      <c r="N3213" s="168" t="str">
        <f t="shared" si="332"/>
        <v>LAN.MON.m120052</v>
      </c>
      <c r="O3213" s="168" t="str">
        <f t="shared" si="333"/>
        <v>"云境主管"</v>
      </c>
      <c r="P3213" s="168">
        <v>26</v>
      </c>
      <c r="Q3213" s="168">
        <v>13207</v>
      </c>
      <c r="R3213" s="168" t="s">
        <v>5981</v>
      </c>
      <c r="S3213" s="168">
        <v>13207</v>
      </c>
      <c r="T3213" s="168" t="str">
        <f t="shared" si="334"/>
        <v>LAN.MON.m110022</v>
      </c>
      <c r="U3213" s="168">
        <v>23207</v>
      </c>
      <c r="V3213" s="168" t="s">
        <v>5965</v>
      </c>
      <c r="W3213" s="168">
        <v>23207</v>
      </c>
      <c r="X3213" s="168" t="str">
        <f t="shared" si="335"/>
        <v>LAN.MON.m120018</v>
      </c>
    </row>
    <row r="3214" spans="9:24" x14ac:dyDescent="0.15">
      <c r="I3214" s="168" t="s">
        <v>13648</v>
      </c>
      <c r="J3214" s="168">
        <v>13223</v>
      </c>
      <c r="K3214" s="168" t="str">
        <f t="shared" si="330"/>
        <v>LAN.MON.m110017</v>
      </c>
      <c r="L3214" s="168" t="str">
        <f t="shared" si="331"/>
        <v>"深潭青尸"</v>
      </c>
      <c r="M3214" s="168">
        <v>23210</v>
      </c>
      <c r="N3214" s="168" t="str">
        <f t="shared" si="332"/>
        <v>LAN.MON.m120017</v>
      </c>
      <c r="O3214" s="168" t="str">
        <f t="shared" si="333"/>
        <v>"深潭尸王"</v>
      </c>
      <c r="P3214" s="168">
        <v>6</v>
      </c>
      <c r="Q3214" s="168">
        <v>13208</v>
      </c>
      <c r="R3214" s="168" t="s">
        <v>6182</v>
      </c>
      <c r="S3214" s="168">
        <v>13208</v>
      </c>
      <c r="T3214" s="168" t="str">
        <f t="shared" si="334"/>
        <v>LAN.MON.m110063</v>
      </c>
      <c r="U3214" s="168">
        <v>23208</v>
      </c>
      <c r="V3214" s="168" t="s">
        <v>6093</v>
      </c>
      <c r="W3214" s="168">
        <v>23208</v>
      </c>
      <c r="X3214" s="168" t="str">
        <f t="shared" si="335"/>
        <v>LAN.MON.m120045</v>
      </c>
    </row>
    <row r="3215" spans="9:24" x14ac:dyDescent="0.15">
      <c r="I3215" s="168" t="s">
        <v>13649</v>
      </c>
      <c r="J3215" s="168">
        <v>13224</v>
      </c>
      <c r="K3215" s="168" t="str">
        <f t="shared" si="330"/>
        <v>LAN.MON.m110014</v>
      </c>
      <c r="L3215" s="168" t="str">
        <f t="shared" si="331"/>
        <v>"樱鬼"</v>
      </c>
      <c r="M3215" s="168">
        <v>23211</v>
      </c>
      <c r="N3215" s="168" t="str">
        <f t="shared" si="332"/>
        <v>LAN.MON.m120014</v>
      </c>
      <c r="O3215" s="168" t="str">
        <f t="shared" si="333"/>
        <v>"樱仙"</v>
      </c>
      <c r="P3215" s="168">
        <v>6</v>
      </c>
      <c r="Q3215" s="168">
        <v>13209</v>
      </c>
      <c r="R3215" s="168" t="s">
        <v>6021</v>
      </c>
      <c r="S3215" s="168">
        <v>13209</v>
      </c>
      <c r="T3215" s="168" t="str">
        <f t="shared" si="334"/>
        <v>LAN.MON.m110030</v>
      </c>
      <c r="U3215" s="168">
        <v>23209</v>
      </c>
      <c r="V3215" s="168" t="s">
        <v>6127</v>
      </c>
      <c r="W3215" s="168">
        <v>23209</v>
      </c>
      <c r="X3215" s="168" t="str">
        <f t="shared" si="335"/>
        <v>LAN.MON.m120052</v>
      </c>
    </row>
    <row r="3216" spans="9:24" x14ac:dyDescent="0.15">
      <c r="I3216" s="168" t="s">
        <v>13650</v>
      </c>
      <c r="J3216" s="168">
        <v>13225</v>
      </c>
      <c r="K3216" s="168" t="str">
        <f t="shared" si="330"/>
        <v>LAN.MON.m110142</v>
      </c>
      <c r="L3216" s="168" t="str">
        <f t="shared" si="331"/>
        <v>"赤狐灵童"</v>
      </c>
      <c r="M3216" s="168">
        <v>23212</v>
      </c>
      <c r="N3216" s="168" t="str">
        <f t="shared" si="332"/>
        <v>LAN.MON.m120142</v>
      </c>
      <c r="O3216" s="168" t="str">
        <f t="shared" si="333"/>
        <v>"赤狐天童"</v>
      </c>
      <c r="P3216" s="168">
        <v>6</v>
      </c>
      <c r="Q3216" s="168">
        <v>13210</v>
      </c>
      <c r="R3216" s="168" t="s">
        <v>10733</v>
      </c>
      <c r="S3216" s="168">
        <v>13210</v>
      </c>
      <c r="T3216" s="168" t="str">
        <f t="shared" si="334"/>
        <v>LAN.MON.m110146</v>
      </c>
      <c r="U3216" s="168">
        <v>23210</v>
      </c>
      <c r="V3216" s="168" t="s">
        <v>5928</v>
      </c>
      <c r="W3216" s="168">
        <v>23210</v>
      </c>
      <c r="X3216" s="168" t="str">
        <f t="shared" si="335"/>
        <v>LAN.MON.m120017</v>
      </c>
    </row>
    <row r="3217" spans="9:24" x14ac:dyDescent="0.15">
      <c r="I3217" s="168" t="s">
        <v>13651</v>
      </c>
      <c r="J3217" s="168">
        <v>13226</v>
      </c>
      <c r="K3217" s="168" t="str">
        <f t="shared" si="330"/>
        <v>LAN.MON.m110052</v>
      </c>
      <c r="L3217" s="168" t="str">
        <f t="shared" si="331"/>
        <v>"云境奴仆"</v>
      </c>
      <c r="M3217" s="168">
        <v>23213</v>
      </c>
      <c r="N3217" s="168" t="str">
        <f t="shared" si="332"/>
        <v>LAN.MON.m120052</v>
      </c>
      <c r="O3217" s="168" t="str">
        <f t="shared" si="333"/>
        <v>"云境主管"</v>
      </c>
      <c r="P3217" s="168">
        <v>6</v>
      </c>
      <c r="Q3217" s="168">
        <v>13211</v>
      </c>
      <c r="R3217" s="168" t="s">
        <v>5965</v>
      </c>
      <c r="S3217" s="168">
        <v>13211</v>
      </c>
      <c r="T3217" s="168" t="str">
        <f t="shared" si="334"/>
        <v>LAN.MON.m110018</v>
      </c>
      <c r="U3217" s="168">
        <v>23211</v>
      </c>
      <c r="V3217" s="168" t="s">
        <v>5905</v>
      </c>
      <c r="W3217" s="168">
        <v>23211</v>
      </c>
      <c r="X3217" s="168" t="str">
        <f t="shared" si="335"/>
        <v>LAN.MON.m120014</v>
      </c>
    </row>
    <row r="3218" spans="9:24" x14ac:dyDescent="0.15">
      <c r="I3218" s="168" t="s">
        <v>13652</v>
      </c>
      <c r="J3218" s="168">
        <v>13227</v>
      </c>
      <c r="K3218" s="168" t="str">
        <f t="shared" si="330"/>
        <v>LAN.MON.m110017</v>
      </c>
      <c r="L3218" s="168" t="str">
        <f t="shared" si="331"/>
        <v>"深潭青尸"</v>
      </c>
      <c r="M3218" s="168">
        <v>23214</v>
      </c>
      <c r="N3218" s="168" t="str">
        <f t="shared" si="332"/>
        <v>LAN.MON.m120017</v>
      </c>
      <c r="O3218" s="168" t="str">
        <f t="shared" si="333"/>
        <v>"深潭尸王"</v>
      </c>
      <c r="P3218" s="168">
        <v>6</v>
      </c>
      <c r="Q3218" s="168">
        <v>13212</v>
      </c>
      <c r="R3218" s="168" t="s">
        <v>6521</v>
      </c>
      <c r="S3218" s="168">
        <v>13212</v>
      </c>
      <c r="T3218" s="168" t="str">
        <f t="shared" si="334"/>
        <v>LAN.MON.m110133</v>
      </c>
      <c r="U3218" s="168">
        <v>23212</v>
      </c>
      <c r="V3218" s="168" t="s">
        <v>10408</v>
      </c>
      <c r="W3218" s="168">
        <v>23212</v>
      </c>
      <c r="X3218" s="168" t="str">
        <f t="shared" si="335"/>
        <v>LAN.MON.m120142</v>
      </c>
    </row>
    <row r="3219" spans="9:24" x14ac:dyDescent="0.15">
      <c r="I3219" s="168" t="s">
        <v>13653</v>
      </c>
      <c r="J3219" s="168">
        <v>13228</v>
      </c>
      <c r="K3219" s="168" t="str">
        <f t="shared" si="330"/>
        <v>LAN.MON.m110045</v>
      </c>
      <c r="L3219" s="168" t="str">
        <f t="shared" si="331"/>
        <v>"枯朽毒骨"</v>
      </c>
      <c r="M3219" s="168">
        <v>23215</v>
      </c>
      <c r="N3219" s="168" t="str">
        <f t="shared" si="332"/>
        <v>LAN.MON.m120045</v>
      </c>
      <c r="O3219" s="168" t="str">
        <f t="shared" si="333"/>
        <v>"枯朽骨魔"</v>
      </c>
      <c r="P3219" s="168">
        <v>6</v>
      </c>
      <c r="Q3219" s="168">
        <v>13213</v>
      </c>
      <c r="R3219" s="168" t="s">
        <v>6035</v>
      </c>
      <c r="S3219" s="168">
        <v>13213</v>
      </c>
      <c r="T3219" s="168" t="str">
        <f t="shared" si="334"/>
        <v>LAN.MON.m110033</v>
      </c>
      <c r="U3219" s="168">
        <v>23213</v>
      </c>
      <c r="V3219" s="168" t="s">
        <v>6127</v>
      </c>
      <c r="W3219" s="168">
        <v>23213</v>
      </c>
      <c r="X3219" s="168" t="str">
        <f t="shared" si="335"/>
        <v>LAN.MON.m120052</v>
      </c>
    </row>
    <row r="3220" spans="9:24" x14ac:dyDescent="0.15">
      <c r="I3220" s="168" t="s">
        <v>13654</v>
      </c>
      <c r="J3220" s="168">
        <v>13229</v>
      </c>
      <c r="K3220" s="168" t="str">
        <f t="shared" si="330"/>
        <v>LAN.MON.m110142</v>
      </c>
      <c r="L3220" s="168" t="str">
        <f t="shared" si="331"/>
        <v>"赤狐灵童"</v>
      </c>
      <c r="M3220" s="168">
        <v>23216</v>
      </c>
      <c r="N3220" s="168" t="str">
        <f t="shared" si="332"/>
        <v>LAN.MON.m120142</v>
      </c>
      <c r="O3220" s="168" t="str">
        <f t="shared" si="333"/>
        <v>"赤狐天童"</v>
      </c>
      <c r="P3220" s="168">
        <v>6</v>
      </c>
      <c r="Q3220" s="168">
        <v>13214</v>
      </c>
      <c r="R3220" s="168" t="s">
        <v>5965</v>
      </c>
      <c r="S3220" s="168">
        <v>13214</v>
      </c>
      <c r="T3220" s="168" t="str">
        <f t="shared" si="334"/>
        <v>LAN.MON.m110018</v>
      </c>
      <c r="U3220" s="168">
        <v>23214</v>
      </c>
      <c r="V3220" s="168" t="s">
        <v>5928</v>
      </c>
      <c r="W3220" s="168">
        <v>23214</v>
      </c>
      <c r="X3220" s="168" t="str">
        <f t="shared" si="335"/>
        <v>LAN.MON.m120017</v>
      </c>
    </row>
    <row r="3221" spans="9:24" x14ac:dyDescent="0.15">
      <c r="I3221" s="168" t="s">
        <v>13655</v>
      </c>
      <c r="J3221" s="168">
        <v>13230</v>
      </c>
      <c r="K3221" s="168" t="str">
        <f t="shared" si="330"/>
        <v>LAN.MON.m110132</v>
      </c>
      <c r="L3221" s="168" t="str">
        <f t="shared" si="331"/>
        <v>"狱臂死士"</v>
      </c>
      <c r="M3221" s="168">
        <v>23217</v>
      </c>
      <c r="N3221" s="168" t="str">
        <f t="shared" si="332"/>
        <v>LAN.MON.m120132</v>
      </c>
      <c r="O3221" s="168" t="str">
        <f t="shared" si="333"/>
        <v>"狱臂士主"</v>
      </c>
      <c r="P3221" s="168">
        <v>6</v>
      </c>
      <c r="Q3221" s="168">
        <v>13215</v>
      </c>
      <c r="R3221" s="168" t="s">
        <v>6521</v>
      </c>
      <c r="S3221" s="168">
        <v>13215</v>
      </c>
      <c r="T3221" s="168" t="str">
        <f t="shared" si="334"/>
        <v>LAN.MON.m110133</v>
      </c>
      <c r="U3221" s="168">
        <v>23215</v>
      </c>
      <c r="V3221" s="168" t="s">
        <v>6093</v>
      </c>
      <c r="W3221" s="168">
        <v>23215</v>
      </c>
      <c r="X3221" s="168" t="str">
        <f t="shared" si="335"/>
        <v>LAN.MON.m120045</v>
      </c>
    </row>
    <row r="3222" spans="9:24" x14ac:dyDescent="0.15">
      <c r="I3222" s="168" t="s">
        <v>13656</v>
      </c>
      <c r="J3222" s="168">
        <v>13231</v>
      </c>
      <c r="K3222" s="168" t="str">
        <f t="shared" si="330"/>
        <v>LAN.MON.m110018</v>
      </c>
      <c r="L3222" s="168" t="str">
        <f t="shared" si="331"/>
        <v>"深潭枯骨"</v>
      </c>
      <c r="M3222" s="168">
        <v>23218</v>
      </c>
      <c r="N3222" s="168" t="str">
        <f t="shared" si="332"/>
        <v>LAN.MON.m120018</v>
      </c>
      <c r="O3222" s="168" t="str">
        <f t="shared" si="333"/>
        <v>"深潭枯鲛"</v>
      </c>
      <c r="P3222" s="168">
        <v>6</v>
      </c>
      <c r="Q3222" s="168">
        <v>13216</v>
      </c>
      <c r="R3222" s="168" t="s">
        <v>6035</v>
      </c>
      <c r="S3222" s="168">
        <v>13216</v>
      </c>
      <c r="T3222" s="168" t="str">
        <f t="shared" si="334"/>
        <v>LAN.MON.m110033</v>
      </c>
      <c r="U3222" s="168">
        <v>23216</v>
      </c>
      <c r="V3222" s="168" t="s">
        <v>10408</v>
      </c>
      <c r="W3222" s="168">
        <v>23216</v>
      </c>
      <c r="X3222" s="168" t="str">
        <f t="shared" si="335"/>
        <v>LAN.MON.m120142</v>
      </c>
    </row>
    <row r="3223" spans="9:24" x14ac:dyDescent="0.15">
      <c r="I3223" s="168" t="s">
        <v>13657</v>
      </c>
      <c r="J3223" s="168">
        <v>13232</v>
      </c>
      <c r="K3223" s="168" t="str">
        <f t="shared" si="330"/>
        <v>LAN.MON.m110133</v>
      </c>
      <c r="L3223" s="168" t="str">
        <f t="shared" si="331"/>
        <v>"诛灵魔剑"</v>
      </c>
      <c r="M3223" s="168">
        <v>23219</v>
      </c>
      <c r="N3223" s="168" t="str">
        <f t="shared" si="332"/>
        <v>LAN.MON.m120133</v>
      </c>
      <c r="O3223" s="168" t="str">
        <f t="shared" si="333"/>
        <v>"诛神魔剑"</v>
      </c>
      <c r="P3223" s="168">
        <v>7</v>
      </c>
      <c r="Q3223" s="168">
        <v>13217</v>
      </c>
      <c r="R3223" s="168" t="s">
        <v>5965</v>
      </c>
      <c r="S3223" s="168">
        <v>13217</v>
      </c>
      <c r="T3223" s="168" t="str">
        <f t="shared" si="334"/>
        <v>LAN.MON.m110018</v>
      </c>
      <c r="U3223" s="168">
        <v>23217</v>
      </c>
      <c r="V3223" s="168" t="s">
        <v>6516</v>
      </c>
      <c r="W3223" s="168">
        <v>23217</v>
      </c>
      <c r="X3223" s="168" t="str">
        <f t="shared" si="335"/>
        <v>LAN.MON.m120132</v>
      </c>
    </row>
    <row r="3224" spans="9:24" x14ac:dyDescent="0.15">
      <c r="I3224" s="168" t="s">
        <v>13658</v>
      </c>
      <c r="J3224" s="168">
        <v>13233</v>
      </c>
      <c r="K3224" s="168" t="str">
        <f t="shared" si="330"/>
        <v>LAN.MON.m110054</v>
      </c>
      <c r="L3224" s="168" t="str">
        <f t="shared" si="331"/>
        <v>"云境灵童"</v>
      </c>
      <c r="M3224" s="168">
        <v>23220</v>
      </c>
      <c r="N3224" s="168" t="str">
        <f t="shared" si="332"/>
        <v>LAN.MON.m120054</v>
      </c>
      <c r="O3224" s="168" t="str">
        <f t="shared" si="333"/>
        <v>"云境仙童"</v>
      </c>
      <c r="P3224" s="168">
        <v>7</v>
      </c>
      <c r="Q3224" s="168">
        <v>13218</v>
      </c>
      <c r="R3224" s="168" t="s">
        <v>6521</v>
      </c>
      <c r="S3224" s="168">
        <v>13218</v>
      </c>
      <c r="T3224" s="168" t="str">
        <f t="shared" si="334"/>
        <v>LAN.MON.m110133</v>
      </c>
      <c r="U3224" s="168">
        <v>23218</v>
      </c>
      <c r="V3224" s="168" t="s">
        <v>5965</v>
      </c>
      <c r="W3224" s="168">
        <v>23218</v>
      </c>
      <c r="X3224" s="168" t="str">
        <f t="shared" si="335"/>
        <v>LAN.MON.m120018</v>
      </c>
    </row>
    <row r="3225" spans="9:24" x14ac:dyDescent="0.15">
      <c r="I3225" s="168" t="s">
        <v>13659</v>
      </c>
      <c r="J3225" s="168">
        <v>13234</v>
      </c>
      <c r="K3225" s="168" t="str">
        <f t="shared" si="330"/>
        <v>LAN.MON.m110132</v>
      </c>
      <c r="L3225" s="168" t="str">
        <f t="shared" si="331"/>
        <v>"狱臂死士"</v>
      </c>
      <c r="M3225" s="168">
        <v>23221</v>
      </c>
      <c r="N3225" s="168" t="str">
        <f t="shared" si="332"/>
        <v>LAN.MON.m120132</v>
      </c>
      <c r="O3225" s="168" t="str">
        <f t="shared" si="333"/>
        <v>"狱臂士主"</v>
      </c>
      <c r="P3225" s="168">
        <v>7</v>
      </c>
      <c r="Q3225" s="168">
        <v>13219</v>
      </c>
      <c r="R3225" s="168" t="s">
        <v>6035</v>
      </c>
      <c r="S3225" s="168">
        <v>13219</v>
      </c>
      <c r="T3225" s="168" t="str">
        <f t="shared" si="334"/>
        <v>LAN.MON.m110033</v>
      </c>
      <c r="U3225" s="168">
        <v>23219</v>
      </c>
      <c r="V3225" s="168" t="s">
        <v>6521</v>
      </c>
      <c r="W3225" s="168">
        <v>23219</v>
      </c>
      <c r="X3225" s="168" t="str">
        <f t="shared" si="335"/>
        <v>LAN.MON.m120133</v>
      </c>
    </row>
    <row r="3226" spans="9:24" x14ac:dyDescent="0.15">
      <c r="I3226" s="168" t="s">
        <v>13660</v>
      </c>
      <c r="J3226" s="168">
        <v>13235</v>
      </c>
      <c r="K3226" s="168" t="str">
        <f t="shared" si="330"/>
        <v>LAN.MON.m110018</v>
      </c>
      <c r="L3226" s="168" t="str">
        <f t="shared" si="331"/>
        <v>"深潭枯骨"</v>
      </c>
      <c r="M3226" s="168">
        <v>23222</v>
      </c>
      <c r="N3226" s="168" t="str">
        <f t="shared" si="332"/>
        <v>LAN.MON.m120018</v>
      </c>
      <c r="O3226" s="168" t="str">
        <f t="shared" si="333"/>
        <v>"深潭枯鲛"</v>
      </c>
      <c r="P3226" s="168">
        <v>7</v>
      </c>
      <c r="Q3226" s="168">
        <v>13220</v>
      </c>
      <c r="R3226" s="168" t="s">
        <v>5965</v>
      </c>
      <c r="S3226" s="168">
        <v>13220</v>
      </c>
      <c r="T3226" s="168" t="str">
        <f t="shared" si="334"/>
        <v>LAN.MON.m110018</v>
      </c>
      <c r="U3226" s="168">
        <v>23220</v>
      </c>
      <c r="V3226" s="168" t="s">
        <v>6137</v>
      </c>
      <c r="W3226" s="168">
        <v>23220</v>
      </c>
      <c r="X3226" s="168" t="str">
        <f t="shared" si="335"/>
        <v>LAN.MON.m120054</v>
      </c>
    </row>
    <row r="3227" spans="9:24" x14ac:dyDescent="0.15">
      <c r="I3227" s="168" t="s">
        <v>13661</v>
      </c>
      <c r="J3227" s="168">
        <v>13236</v>
      </c>
      <c r="K3227" s="168" t="str">
        <f t="shared" si="330"/>
        <v>LAN.MON.m110054</v>
      </c>
      <c r="L3227" s="168" t="str">
        <f t="shared" si="331"/>
        <v>"云境灵童"</v>
      </c>
      <c r="M3227" s="168">
        <v>23223</v>
      </c>
      <c r="N3227" s="168" t="str">
        <f t="shared" si="332"/>
        <v>LAN.MON.m120054</v>
      </c>
      <c r="O3227" s="168" t="str">
        <f t="shared" si="333"/>
        <v>"云境仙童"</v>
      </c>
      <c r="P3227" s="168">
        <v>7</v>
      </c>
      <c r="Q3227" s="168">
        <v>13221</v>
      </c>
      <c r="R3227" s="168" t="s">
        <v>6093</v>
      </c>
      <c r="S3227" s="168">
        <v>13221</v>
      </c>
      <c r="T3227" s="168" t="str">
        <f t="shared" si="334"/>
        <v>LAN.MON.m110045</v>
      </c>
      <c r="U3227" s="168">
        <v>23221</v>
      </c>
      <c r="V3227" s="168" t="s">
        <v>6516</v>
      </c>
      <c r="W3227" s="168">
        <v>23221</v>
      </c>
      <c r="X3227" s="168" t="str">
        <f t="shared" si="335"/>
        <v>LAN.MON.m120132</v>
      </c>
    </row>
    <row r="3228" spans="9:24" x14ac:dyDescent="0.15">
      <c r="I3228" s="168" t="s">
        <v>13662</v>
      </c>
      <c r="J3228" s="168">
        <v>13237</v>
      </c>
      <c r="K3228" s="168" t="str">
        <f t="shared" si="330"/>
        <v>LAN.MON.m110133</v>
      </c>
      <c r="L3228" s="168" t="str">
        <f t="shared" si="331"/>
        <v>"诛灵魔剑"</v>
      </c>
      <c r="M3228" s="168">
        <v>23224</v>
      </c>
      <c r="N3228" s="168" t="str">
        <f t="shared" si="332"/>
        <v>LAN.MON.m120133</v>
      </c>
      <c r="O3228" s="168" t="str">
        <f t="shared" si="333"/>
        <v>"诛神魔剑"</v>
      </c>
      <c r="P3228" s="168">
        <v>7</v>
      </c>
      <c r="Q3228" s="168">
        <v>13222</v>
      </c>
      <c r="R3228" s="168" t="s">
        <v>6127</v>
      </c>
      <c r="S3228" s="168">
        <v>13222</v>
      </c>
      <c r="T3228" s="168" t="str">
        <f t="shared" si="334"/>
        <v>LAN.MON.m110052</v>
      </c>
      <c r="U3228" s="168">
        <v>23222</v>
      </c>
      <c r="V3228" s="168" t="s">
        <v>5965</v>
      </c>
      <c r="W3228" s="168">
        <v>23222</v>
      </c>
      <c r="X3228" s="168" t="str">
        <f t="shared" si="335"/>
        <v>LAN.MON.m120018</v>
      </c>
    </row>
    <row r="3229" spans="9:24" x14ac:dyDescent="0.15">
      <c r="I3229" s="168" t="s">
        <v>13663</v>
      </c>
      <c r="J3229" s="168">
        <v>13238</v>
      </c>
      <c r="K3229" s="168" t="str">
        <f t="shared" si="330"/>
        <v>LAN.MON.m110132</v>
      </c>
      <c r="L3229" s="168" t="str">
        <f t="shared" si="331"/>
        <v>"狱臂死士"</v>
      </c>
      <c r="M3229" s="168">
        <v>23225</v>
      </c>
      <c r="N3229" s="168" t="str">
        <f t="shared" si="332"/>
        <v>LAN.MON.m120132</v>
      </c>
      <c r="O3229" s="168" t="str">
        <f t="shared" si="333"/>
        <v>"狱臂士主"</v>
      </c>
      <c r="P3229" s="168">
        <v>7</v>
      </c>
      <c r="Q3229" s="168">
        <v>13223</v>
      </c>
      <c r="R3229" s="168" t="s">
        <v>5928</v>
      </c>
      <c r="S3229" s="168">
        <v>13223</v>
      </c>
      <c r="T3229" s="168" t="str">
        <f t="shared" si="334"/>
        <v>LAN.MON.m110017</v>
      </c>
      <c r="U3229" s="168">
        <v>23223</v>
      </c>
      <c r="V3229" s="168" t="s">
        <v>6137</v>
      </c>
      <c r="W3229" s="168">
        <v>23223</v>
      </c>
      <c r="X3229" s="168" t="str">
        <f t="shared" si="335"/>
        <v>LAN.MON.m120054</v>
      </c>
    </row>
    <row r="3230" spans="9:24" x14ac:dyDescent="0.15">
      <c r="I3230" s="168" t="s">
        <v>13664</v>
      </c>
      <c r="J3230" s="168">
        <v>13239</v>
      </c>
      <c r="K3230" s="168" t="str">
        <f t="shared" si="330"/>
        <v>LAN.MON.m110054</v>
      </c>
      <c r="L3230" s="168" t="str">
        <f t="shared" si="331"/>
        <v>"云境灵童"</v>
      </c>
      <c r="M3230" s="168">
        <v>23226</v>
      </c>
      <c r="N3230" s="168" t="str">
        <f t="shared" si="332"/>
        <v>LAN.MON.m120054</v>
      </c>
      <c r="O3230" s="168" t="str">
        <f t="shared" si="333"/>
        <v>"云境仙童"</v>
      </c>
      <c r="P3230" s="168">
        <v>7</v>
      </c>
      <c r="Q3230" s="168">
        <v>13224</v>
      </c>
      <c r="R3230" s="168" t="s">
        <v>5905</v>
      </c>
      <c r="S3230" s="168">
        <v>13224</v>
      </c>
      <c r="T3230" s="168" t="str">
        <f t="shared" si="334"/>
        <v>LAN.MON.m110014</v>
      </c>
      <c r="U3230" s="168">
        <v>23224</v>
      </c>
      <c r="V3230" s="168" t="s">
        <v>6521</v>
      </c>
      <c r="W3230" s="168">
        <v>23224</v>
      </c>
      <c r="X3230" s="168" t="str">
        <f t="shared" si="335"/>
        <v>LAN.MON.m120133</v>
      </c>
    </row>
    <row r="3231" spans="9:24" x14ac:dyDescent="0.15">
      <c r="I3231" s="168" t="s">
        <v>13665</v>
      </c>
      <c r="J3231" s="168">
        <v>13240</v>
      </c>
      <c r="K3231" s="168" t="str">
        <f t="shared" si="330"/>
        <v>LAN.MON.m110017</v>
      </c>
      <c r="L3231" s="168" t="str">
        <f t="shared" si="331"/>
        <v>"深潭青尸"</v>
      </c>
      <c r="M3231" s="168">
        <v>23227</v>
      </c>
      <c r="N3231" s="168" t="str">
        <f t="shared" si="332"/>
        <v>LAN.MON.m120017</v>
      </c>
      <c r="O3231" s="168" t="str">
        <f t="shared" si="333"/>
        <v>"深潭尸王"</v>
      </c>
      <c r="P3231" s="168">
        <v>7</v>
      </c>
      <c r="Q3231" s="168">
        <v>13225</v>
      </c>
      <c r="R3231" s="168" t="s">
        <v>10408</v>
      </c>
      <c r="S3231" s="168">
        <v>13225</v>
      </c>
      <c r="T3231" s="168" t="str">
        <f t="shared" si="334"/>
        <v>LAN.MON.m110142</v>
      </c>
      <c r="U3231" s="168">
        <v>23225</v>
      </c>
      <c r="V3231" s="168" t="s">
        <v>6516</v>
      </c>
      <c r="W3231" s="168">
        <v>23225</v>
      </c>
      <c r="X3231" s="168" t="str">
        <f t="shared" si="335"/>
        <v>LAN.MON.m120132</v>
      </c>
    </row>
    <row r="3232" spans="9:24" x14ac:dyDescent="0.15">
      <c r="I3232" s="168" t="s">
        <v>13666</v>
      </c>
      <c r="J3232" s="168">
        <v>13241</v>
      </c>
      <c r="K3232" s="168" t="str">
        <f t="shared" si="330"/>
        <v>LAN.MON.m110012</v>
      </c>
      <c r="L3232" s="168" t="str">
        <f t="shared" si="331"/>
        <v>"蝶妖"</v>
      </c>
      <c r="M3232" s="168">
        <v>23228</v>
      </c>
      <c r="N3232" s="168" t="str">
        <f t="shared" si="332"/>
        <v>LAN.MON.m120012</v>
      </c>
      <c r="O3232" s="168" t="str">
        <f t="shared" si="333"/>
        <v>"蝶王"</v>
      </c>
      <c r="P3232" s="168">
        <v>7</v>
      </c>
      <c r="Q3232" s="168">
        <v>13226</v>
      </c>
      <c r="R3232" s="168" t="s">
        <v>6127</v>
      </c>
      <c r="S3232" s="168">
        <v>13226</v>
      </c>
      <c r="T3232" s="168" t="str">
        <f t="shared" si="334"/>
        <v>LAN.MON.m110052</v>
      </c>
      <c r="U3232" s="168">
        <v>23226</v>
      </c>
      <c r="V3232" s="168" t="s">
        <v>6137</v>
      </c>
      <c r="W3232" s="168">
        <v>23226</v>
      </c>
      <c r="X3232" s="168" t="str">
        <f t="shared" si="335"/>
        <v>LAN.MON.m120054</v>
      </c>
    </row>
    <row r="3233" spans="9:24" x14ac:dyDescent="0.15">
      <c r="I3233" s="168" t="s">
        <v>13667</v>
      </c>
      <c r="J3233" s="168">
        <v>13242</v>
      </c>
      <c r="K3233" s="168" t="str">
        <f t="shared" si="330"/>
        <v>LAN.MON.m110016</v>
      </c>
      <c r="L3233" s="168" t="str">
        <f t="shared" si="331"/>
        <v>"蓝湖灵妖"</v>
      </c>
      <c r="M3233" s="168">
        <v>23229</v>
      </c>
      <c r="N3233" s="168" t="str">
        <f t="shared" si="332"/>
        <v>LAN.MON.m120016</v>
      </c>
      <c r="O3233" s="168" t="str">
        <f t="shared" si="333"/>
        <v>"蓝湖灵王"</v>
      </c>
      <c r="P3233" s="168">
        <v>9</v>
      </c>
      <c r="Q3233" s="168">
        <v>13227</v>
      </c>
      <c r="R3233" s="168" t="s">
        <v>5928</v>
      </c>
      <c r="S3233" s="168">
        <v>13227</v>
      </c>
      <c r="T3233" s="168" t="str">
        <f t="shared" si="334"/>
        <v>LAN.MON.m110017</v>
      </c>
      <c r="U3233" s="168">
        <v>23227</v>
      </c>
      <c r="V3233" s="168" t="s">
        <v>5928</v>
      </c>
      <c r="W3233" s="168">
        <v>23227</v>
      </c>
      <c r="X3233" s="168" t="str">
        <f t="shared" si="335"/>
        <v>LAN.MON.m120017</v>
      </c>
    </row>
    <row r="3234" spans="9:24" x14ac:dyDescent="0.15">
      <c r="I3234" s="168" t="s">
        <v>13668</v>
      </c>
      <c r="J3234" s="168">
        <v>13243</v>
      </c>
      <c r="K3234" s="168" t="str">
        <f t="shared" si="330"/>
        <v>LAN.MON.m110068</v>
      </c>
      <c r="L3234" s="168" t="str">
        <f t="shared" si="331"/>
        <v>"蛮坛卫将"</v>
      </c>
      <c r="M3234" s="168">
        <v>23230</v>
      </c>
      <c r="N3234" s="168" t="str">
        <f t="shared" si="332"/>
        <v>LAN.MON.m120068</v>
      </c>
      <c r="O3234" s="168" t="str">
        <f t="shared" si="333"/>
        <v>"蛮坛将主"</v>
      </c>
      <c r="P3234" s="168">
        <v>9</v>
      </c>
      <c r="Q3234" s="168">
        <v>13228</v>
      </c>
      <c r="R3234" s="168" t="s">
        <v>6093</v>
      </c>
      <c r="S3234" s="168">
        <v>13228</v>
      </c>
      <c r="T3234" s="168" t="str">
        <f t="shared" si="334"/>
        <v>LAN.MON.m110045</v>
      </c>
      <c r="U3234" s="168">
        <v>23228</v>
      </c>
      <c r="V3234" s="168" t="s">
        <v>5893</v>
      </c>
      <c r="W3234" s="168">
        <v>23228</v>
      </c>
      <c r="X3234" s="168" t="str">
        <f t="shared" si="335"/>
        <v>LAN.MON.m120012</v>
      </c>
    </row>
    <row r="3235" spans="9:24" x14ac:dyDescent="0.15">
      <c r="I3235" s="168" t="s">
        <v>13669</v>
      </c>
      <c r="J3235" s="168">
        <v>13244</v>
      </c>
      <c r="K3235" s="168" t="str">
        <f t="shared" si="330"/>
        <v>LAN.MON.m110017</v>
      </c>
      <c r="L3235" s="168" t="str">
        <f t="shared" si="331"/>
        <v>"深潭青尸"</v>
      </c>
      <c r="M3235" s="168">
        <v>23231</v>
      </c>
      <c r="N3235" s="168" t="str">
        <f t="shared" si="332"/>
        <v>LAN.MON.m120017</v>
      </c>
      <c r="O3235" s="168" t="str">
        <f t="shared" si="333"/>
        <v>"深潭尸王"</v>
      </c>
      <c r="P3235" s="168">
        <v>9</v>
      </c>
      <c r="Q3235" s="168">
        <v>13229</v>
      </c>
      <c r="R3235" s="168" t="s">
        <v>10408</v>
      </c>
      <c r="S3235" s="168">
        <v>13229</v>
      </c>
      <c r="T3235" s="168" t="str">
        <f t="shared" si="334"/>
        <v>LAN.MON.m110142</v>
      </c>
      <c r="U3235" s="168">
        <v>23229</v>
      </c>
      <c r="V3235" s="168" t="s">
        <v>5922</v>
      </c>
      <c r="W3235" s="168">
        <v>23229</v>
      </c>
      <c r="X3235" s="168" t="str">
        <f t="shared" si="335"/>
        <v>LAN.MON.m120016</v>
      </c>
    </row>
    <row r="3236" spans="9:24" x14ac:dyDescent="0.15">
      <c r="I3236" s="168" t="s">
        <v>13670</v>
      </c>
      <c r="J3236" s="168">
        <v>13245</v>
      </c>
      <c r="K3236" s="168" t="str">
        <f t="shared" si="330"/>
        <v>LAN.MON.m110012</v>
      </c>
      <c r="L3236" s="168" t="str">
        <f t="shared" si="331"/>
        <v>"蝶妖"</v>
      </c>
      <c r="M3236" s="168">
        <v>23232</v>
      </c>
      <c r="N3236" s="168" t="str">
        <f t="shared" si="332"/>
        <v>LAN.MON.m120012</v>
      </c>
      <c r="O3236" s="168" t="str">
        <f t="shared" si="333"/>
        <v>"蝶王"</v>
      </c>
      <c r="P3236" s="168">
        <v>9</v>
      </c>
      <c r="Q3236" s="168">
        <v>13230</v>
      </c>
      <c r="R3236" s="168" t="s">
        <v>6516</v>
      </c>
      <c r="S3236" s="168">
        <v>13230</v>
      </c>
      <c r="T3236" s="168" t="str">
        <f t="shared" si="334"/>
        <v>LAN.MON.m110132</v>
      </c>
      <c r="U3236" s="168">
        <v>23230</v>
      </c>
      <c r="V3236" s="168" t="s">
        <v>6207</v>
      </c>
      <c r="W3236" s="168">
        <v>23230</v>
      </c>
      <c r="X3236" s="168" t="str">
        <f t="shared" si="335"/>
        <v>LAN.MON.m120068</v>
      </c>
    </row>
    <row r="3237" spans="9:24" x14ac:dyDescent="0.15">
      <c r="I3237" s="168" t="s">
        <v>13671</v>
      </c>
      <c r="J3237" s="168">
        <v>13246</v>
      </c>
      <c r="K3237" s="168" t="str">
        <f t="shared" si="330"/>
        <v>LAN.MON.m110016</v>
      </c>
      <c r="L3237" s="168" t="str">
        <f t="shared" si="331"/>
        <v>"蓝湖灵妖"</v>
      </c>
      <c r="M3237" s="168">
        <v>23233</v>
      </c>
      <c r="N3237" s="168" t="str">
        <f t="shared" si="332"/>
        <v>LAN.MON.m120016</v>
      </c>
      <c r="O3237" s="168" t="str">
        <f t="shared" si="333"/>
        <v>"蓝湖灵王"</v>
      </c>
      <c r="P3237" s="168">
        <v>9</v>
      </c>
      <c r="Q3237" s="168">
        <v>13231</v>
      </c>
      <c r="R3237" s="168" t="s">
        <v>5965</v>
      </c>
      <c r="S3237" s="168">
        <v>13231</v>
      </c>
      <c r="T3237" s="168" t="str">
        <f t="shared" si="334"/>
        <v>LAN.MON.m110018</v>
      </c>
      <c r="U3237" s="168">
        <v>23231</v>
      </c>
      <c r="V3237" s="168" t="s">
        <v>5928</v>
      </c>
      <c r="W3237" s="168">
        <v>23231</v>
      </c>
      <c r="X3237" s="168" t="str">
        <f t="shared" si="335"/>
        <v>LAN.MON.m120017</v>
      </c>
    </row>
    <row r="3238" spans="9:24" x14ac:dyDescent="0.15">
      <c r="I3238" s="168" t="s">
        <v>13672</v>
      </c>
      <c r="J3238" s="168">
        <v>13247</v>
      </c>
      <c r="K3238" s="168" t="str">
        <f t="shared" si="330"/>
        <v>LAN.MON.m110068</v>
      </c>
      <c r="L3238" s="168" t="str">
        <f t="shared" si="331"/>
        <v>"蛮坛卫将"</v>
      </c>
      <c r="M3238" s="168">
        <v>23234</v>
      </c>
      <c r="N3238" s="168" t="str">
        <f t="shared" si="332"/>
        <v>LAN.MON.m120068</v>
      </c>
      <c r="O3238" s="168" t="str">
        <f t="shared" si="333"/>
        <v>"蛮坛将主"</v>
      </c>
      <c r="P3238" s="168">
        <v>9</v>
      </c>
      <c r="Q3238" s="168">
        <v>13232</v>
      </c>
      <c r="R3238" s="168" t="s">
        <v>6521</v>
      </c>
      <c r="S3238" s="168">
        <v>13232</v>
      </c>
      <c r="T3238" s="168" t="str">
        <f t="shared" si="334"/>
        <v>LAN.MON.m110133</v>
      </c>
      <c r="U3238" s="168">
        <v>23232</v>
      </c>
      <c r="V3238" s="168" t="s">
        <v>5893</v>
      </c>
      <c r="W3238" s="168">
        <v>23232</v>
      </c>
      <c r="X3238" s="168" t="str">
        <f t="shared" si="335"/>
        <v>LAN.MON.m120012</v>
      </c>
    </row>
    <row r="3239" spans="9:24" x14ac:dyDescent="0.15">
      <c r="I3239" s="168" t="s">
        <v>13673</v>
      </c>
      <c r="J3239" s="168">
        <v>13248</v>
      </c>
      <c r="K3239" s="168" t="str">
        <f t="shared" si="330"/>
        <v>LAN.MON.m110138</v>
      </c>
      <c r="L3239" s="168" t="str">
        <f t="shared" si="331"/>
        <v>"战将之灵"</v>
      </c>
      <c r="M3239" s="168">
        <v>23235</v>
      </c>
      <c r="N3239" s="168" t="str">
        <f t="shared" si="332"/>
        <v>LAN.MON.m120138</v>
      </c>
      <c r="O3239" s="168" t="str">
        <f t="shared" si="333"/>
        <v>"战将之神"</v>
      </c>
      <c r="P3239" s="168">
        <v>9</v>
      </c>
      <c r="Q3239" s="168">
        <v>13233</v>
      </c>
      <c r="R3239" s="168" t="s">
        <v>6137</v>
      </c>
      <c r="S3239" s="168">
        <v>13233</v>
      </c>
      <c r="T3239" s="168" t="str">
        <f t="shared" si="334"/>
        <v>LAN.MON.m110054</v>
      </c>
      <c r="U3239" s="168">
        <v>23233</v>
      </c>
      <c r="V3239" s="168" t="s">
        <v>5922</v>
      </c>
      <c r="W3239" s="168">
        <v>23233</v>
      </c>
      <c r="X3239" s="168" t="str">
        <f t="shared" si="335"/>
        <v>LAN.MON.m120016</v>
      </c>
    </row>
    <row r="3240" spans="9:24" x14ac:dyDescent="0.15">
      <c r="I3240" s="168" t="s">
        <v>13674</v>
      </c>
      <c r="J3240" s="168">
        <v>13249</v>
      </c>
      <c r="K3240" s="168" t="str">
        <f t="shared" si="330"/>
        <v>LAN.MON.m110139</v>
      </c>
      <c r="L3240" s="168" t="str">
        <f t="shared" si="331"/>
        <v>"云豹古尸"</v>
      </c>
      <c r="M3240" s="168">
        <v>23236</v>
      </c>
      <c r="N3240" s="168" t="str">
        <f t="shared" si="332"/>
        <v>LAN.MON.m120139</v>
      </c>
      <c r="O3240" s="168" t="str">
        <f t="shared" si="333"/>
        <v>"云豹神尸"</v>
      </c>
      <c r="P3240" s="168">
        <v>9</v>
      </c>
      <c r="Q3240" s="168">
        <v>13234</v>
      </c>
      <c r="R3240" s="168" t="s">
        <v>6516</v>
      </c>
      <c r="S3240" s="168">
        <v>13234</v>
      </c>
      <c r="T3240" s="168" t="str">
        <f t="shared" si="334"/>
        <v>LAN.MON.m110132</v>
      </c>
      <c r="U3240" s="168">
        <v>23234</v>
      </c>
      <c r="V3240" s="168" t="s">
        <v>6207</v>
      </c>
      <c r="W3240" s="168">
        <v>23234</v>
      </c>
      <c r="X3240" s="168" t="str">
        <f t="shared" si="335"/>
        <v>LAN.MON.m120068</v>
      </c>
    </row>
    <row r="3241" spans="9:24" x14ac:dyDescent="0.15">
      <c r="I3241" s="168" t="s">
        <v>13675</v>
      </c>
      <c r="J3241" s="168">
        <v>13250</v>
      </c>
      <c r="K3241" s="168" t="str">
        <f t="shared" si="330"/>
        <v>LAN.MON.m110140</v>
      </c>
      <c r="L3241" s="168" t="str">
        <f t="shared" si="331"/>
        <v>"恶障魔蛇"</v>
      </c>
      <c r="M3241" s="168">
        <v>23237</v>
      </c>
      <c r="N3241" s="168" t="str">
        <f t="shared" si="332"/>
        <v>LAN.MON.m120140</v>
      </c>
      <c r="O3241" s="168" t="str">
        <f t="shared" si="333"/>
        <v>"恶障蛇神"</v>
      </c>
      <c r="P3241" s="168">
        <v>9</v>
      </c>
      <c r="Q3241" s="168">
        <v>13235</v>
      </c>
      <c r="R3241" s="168" t="s">
        <v>5965</v>
      </c>
      <c r="S3241" s="168">
        <v>13235</v>
      </c>
      <c r="T3241" s="168" t="str">
        <f t="shared" si="334"/>
        <v>LAN.MON.m110018</v>
      </c>
      <c r="U3241" s="168">
        <v>23235</v>
      </c>
      <c r="V3241" s="168" t="s">
        <v>7981</v>
      </c>
      <c r="W3241" s="168">
        <v>23235</v>
      </c>
      <c r="X3241" s="168" t="str">
        <f t="shared" si="335"/>
        <v>LAN.MON.m120138</v>
      </c>
    </row>
    <row r="3242" spans="9:24" x14ac:dyDescent="0.15">
      <c r="I3242" s="168" t="s">
        <v>13676</v>
      </c>
      <c r="J3242" s="168">
        <v>13251</v>
      </c>
      <c r="K3242" s="168" t="str">
        <f t="shared" si="330"/>
        <v>LAN.MON.m110090</v>
      </c>
      <c r="L3242" s="168" t="str">
        <f t="shared" si="331"/>
        <v>"双头灵狼"</v>
      </c>
      <c r="M3242" s="168">
        <v>23238</v>
      </c>
      <c r="N3242" s="168" t="str">
        <f t="shared" si="332"/>
        <v>LAN.MON.m120090</v>
      </c>
      <c r="O3242" s="168" t="str">
        <f t="shared" si="333"/>
        <v>"双头狼皇"</v>
      </c>
      <c r="P3242" s="168">
        <v>9</v>
      </c>
      <c r="Q3242" s="168">
        <v>13236</v>
      </c>
      <c r="R3242" s="168" t="s">
        <v>6137</v>
      </c>
      <c r="S3242" s="168">
        <v>13236</v>
      </c>
      <c r="T3242" s="168" t="str">
        <f t="shared" si="334"/>
        <v>LAN.MON.m110054</v>
      </c>
      <c r="U3242" s="168">
        <v>23236</v>
      </c>
      <c r="V3242" s="168" t="s">
        <v>7986</v>
      </c>
      <c r="W3242" s="168">
        <v>23236</v>
      </c>
      <c r="X3242" s="168" t="str">
        <f t="shared" si="335"/>
        <v>LAN.MON.m120139</v>
      </c>
    </row>
    <row r="3243" spans="9:24" x14ac:dyDescent="0.15">
      <c r="I3243" s="168" t="s">
        <v>13677</v>
      </c>
      <c r="J3243" s="168">
        <v>13252</v>
      </c>
      <c r="K3243" s="168" t="str">
        <f t="shared" si="330"/>
        <v>LAN.MON.m110138</v>
      </c>
      <c r="L3243" s="168" t="str">
        <f t="shared" si="331"/>
        <v>"战将之灵"</v>
      </c>
      <c r="M3243" s="168">
        <v>23239</v>
      </c>
      <c r="N3243" s="168" t="str">
        <f t="shared" si="332"/>
        <v>LAN.MON.m120138</v>
      </c>
      <c r="O3243" s="168" t="str">
        <f t="shared" si="333"/>
        <v>"战将之神"</v>
      </c>
      <c r="P3243" s="168">
        <v>8</v>
      </c>
      <c r="Q3243" s="168">
        <v>13237</v>
      </c>
      <c r="R3243" s="168" t="s">
        <v>6521</v>
      </c>
      <c r="S3243" s="168">
        <v>13237</v>
      </c>
      <c r="T3243" s="168" t="str">
        <f t="shared" si="334"/>
        <v>LAN.MON.m110133</v>
      </c>
      <c r="U3243" s="168">
        <v>23237</v>
      </c>
      <c r="V3243" s="168" t="s">
        <v>7991</v>
      </c>
      <c r="W3243" s="168">
        <v>23237</v>
      </c>
      <c r="X3243" s="168" t="str">
        <f t="shared" si="335"/>
        <v>LAN.MON.m120140</v>
      </c>
    </row>
    <row r="3244" spans="9:24" x14ac:dyDescent="0.15">
      <c r="I3244" s="168" t="s">
        <v>13678</v>
      </c>
      <c r="J3244" s="168">
        <v>13253</v>
      </c>
      <c r="K3244" s="168" t="str">
        <f t="shared" si="330"/>
        <v>LAN.MON.m110140</v>
      </c>
      <c r="L3244" s="168" t="str">
        <f t="shared" si="331"/>
        <v>"恶障魔蛇"</v>
      </c>
      <c r="M3244" s="168">
        <v>23240</v>
      </c>
      <c r="N3244" s="168" t="str">
        <f t="shared" si="332"/>
        <v>LAN.MON.m120140</v>
      </c>
      <c r="O3244" s="168" t="str">
        <f t="shared" si="333"/>
        <v>"恶障蛇神"</v>
      </c>
      <c r="P3244" s="168">
        <v>8</v>
      </c>
      <c r="Q3244" s="168">
        <v>13238</v>
      </c>
      <c r="R3244" s="168" t="s">
        <v>6516</v>
      </c>
      <c r="S3244" s="168">
        <v>13238</v>
      </c>
      <c r="T3244" s="168" t="str">
        <f t="shared" si="334"/>
        <v>LAN.MON.m110132</v>
      </c>
      <c r="U3244" s="168">
        <v>23238</v>
      </c>
      <c r="V3244" s="168" t="s">
        <v>6311</v>
      </c>
      <c r="W3244" s="168">
        <v>23238</v>
      </c>
      <c r="X3244" s="168" t="str">
        <f t="shared" si="335"/>
        <v>LAN.MON.m120090</v>
      </c>
    </row>
    <row r="3245" spans="9:24" x14ac:dyDescent="0.15">
      <c r="I3245" s="168" t="s">
        <v>13679</v>
      </c>
      <c r="J3245" s="168">
        <v>13254</v>
      </c>
      <c r="K3245" s="168" t="str">
        <f t="shared" si="330"/>
        <v>LAN.MON.m110139</v>
      </c>
      <c r="L3245" s="168" t="str">
        <f t="shared" si="331"/>
        <v>"云豹古尸"</v>
      </c>
      <c r="M3245" s="168">
        <v>23241</v>
      </c>
      <c r="N3245" s="168" t="str">
        <f t="shared" si="332"/>
        <v>LAN.MON.m120139</v>
      </c>
      <c r="O3245" s="168" t="str">
        <f t="shared" si="333"/>
        <v>"云豹神尸"</v>
      </c>
      <c r="P3245" s="168">
        <v>8</v>
      </c>
      <c r="Q3245" s="168">
        <v>13239</v>
      </c>
      <c r="R3245" s="168" t="s">
        <v>6137</v>
      </c>
      <c r="S3245" s="168">
        <v>13239</v>
      </c>
      <c r="T3245" s="168" t="str">
        <f t="shared" si="334"/>
        <v>LAN.MON.m110054</v>
      </c>
      <c r="U3245" s="168">
        <v>23239</v>
      </c>
      <c r="V3245" s="168" t="s">
        <v>7981</v>
      </c>
      <c r="W3245" s="168">
        <v>23239</v>
      </c>
      <c r="X3245" s="168" t="str">
        <f t="shared" si="335"/>
        <v>LAN.MON.m120138</v>
      </c>
    </row>
    <row r="3246" spans="9:24" x14ac:dyDescent="0.15">
      <c r="I3246" s="168" t="s">
        <v>13680</v>
      </c>
      <c r="J3246" s="168">
        <v>13255</v>
      </c>
      <c r="K3246" s="168" t="str">
        <f t="shared" si="330"/>
        <v>LAN.MON.m110090</v>
      </c>
      <c r="L3246" s="168" t="str">
        <f t="shared" si="331"/>
        <v>"双头灵狼"</v>
      </c>
      <c r="M3246" s="168">
        <v>23242</v>
      </c>
      <c r="N3246" s="168" t="str">
        <f t="shared" si="332"/>
        <v>LAN.MON.m120090</v>
      </c>
      <c r="O3246" s="168" t="str">
        <f t="shared" si="333"/>
        <v>"双头狼皇"</v>
      </c>
      <c r="P3246" s="168">
        <v>8</v>
      </c>
      <c r="Q3246" s="168">
        <v>13240</v>
      </c>
      <c r="R3246" s="168" t="s">
        <v>5928</v>
      </c>
      <c r="S3246" s="168">
        <v>13240</v>
      </c>
      <c r="T3246" s="168" t="str">
        <f t="shared" si="334"/>
        <v>LAN.MON.m110017</v>
      </c>
      <c r="U3246" s="168">
        <v>23240</v>
      </c>
      <c r="V3246" s="168" t="s">
        <v>7991</v>
      </c>
      <c r="W3246" s="168">
        <v>23240</v>
      </c>
      <c r="X3246" s="168" t="str">
        <f t="shared" si="335"/>
        <v>LAN.MON.m120140</v>
      </c>
    </row>
    <row r="3247" spans="9:24" x14ac:dyDescent="0.15">
      <c r="I3247" s="168" t="s">
        <v>13681</v>
      </c>
      <c r="J3247" s="168">
        <v>13256</v>
      </c>
      <c r="K3247" s="168" t="str">
        <f t="shared" si="330"/>
        <v>LAN.MON.m110140</v>
      </c>
      <c r="L3247" s="168" t="str">
        <f t="shared" si="331"/>
        <v>"恶障魔蛇"</v>
      </c>
      <c r="M3247" s="168">
        <v>23243</v>
      </c>
      <c r="N3247" s="168" t="str">
        <f t="shared" si="332"/>
        <v>LAN.MON.m120140</v>
      </c>
      <c r="O3247" s="168" t="str">
        <f t="shared" si="333"/>
        <v>"恶障蛇神"</v>
      </c>
      <c r="P3247" s="168">
        <v>8</v>
      </c>
      <c r="Q3247" s="168">
        <v>13241</v>
      </c>
      <c r="R3247" s="168" t="s">
        <v>5893</v>
      </c>
      <c r="S3247" s="168">
        <v>13241</v>
      </c>
      <c r="T3247" s="168" t="str">
        <f t="shared" si="334"/>
        <v>LAN.MON.m110012</v>
      </c>
      <c r="U3247" s="168">
        <v>23241</v>
      </c>
      <c r="V3247" s="168" t="s">
        <v>7986</v>
      </c>
      <c r="W3247" s="168">
        <v>23241</v>
      </c>
      <c r="X3247" s="168" t="str">
        <f t="shared" si="335"/>
        <v>LAN.MON.m120139</v>
      </c>
    </row>
    <row r="3248" spans="9:24" x14ac:dyDescent="0.15">
      <c r="I3248" s="168" t="s">
        <v>13682</v>
      </c>
      <c r="J3248" s="168">
        <v>13257</v>
      </c>
      <c r="K3248" s="168" t="str">
        <f t="shared" si="330"/>
        <v>LAN.MON.m110032</v>
      </c>
      <c r="L3248" s="168" t="str">
        <f t="shared" si="331"/>
        <v>"荒山囚兽"</v>
      </c>
      <c r="M3248" s="168">
        <v>23244</v>
      </c>
      <c r="N3248" s="168" t="str">
        <f t="shared" si="332"/>
        <v>LAN.MON.m120032</v>
      </c>
      <c r="O3248" s="168" t="str">
        <f t="shared" si="333"/>
        <v>"荒山兽王"</v>
      </c>
      <c r="P3248" s="168">
        <v>8</v>
      </c>
      <c r="Q3248" s="168">
        <v>13242</v>
      </c>
      <c r="R3248" s="168" t="s">
        <v>5922</v>
      </c>
      <c r="S3248" s="168">
        <v>13242</v>
      </c>
      <c r="T3248" s="168" t="str">
        <f t="shared" si="334"/>
        <v>LAN.MON.m110016</v>
      </c>
      <c r="U3248" s="168">
        <v>23242</v>
      </c>
      <c r="V3248" s="168" t="s">
        <v>6311</v>
      </c>
      <c r="W3248" s="168">
        <v>23242</v>
      </c>
      <c r="X3248" s="168" t="str">
        <f t="shared" si="335"/>
        <v>LAN.MON.m120090</v>
      </c>
    </row>
    <row r="3249" spans="9:24" x14ac:dyDescent="0.15">
      <c r="I3249" s="168" t="s">
        <v>13683</v>
      </c>
      <c r="J3249" s="168">
        <v>13258</v>
      </c>
      <c r="K3249" s="168" t="str">
        <f t="shared" si="330"/>
        <v>LAN.MON.m110036</v>
      </c>
      <c r="L3249" s="168" t="str">
        <f t="shared" si="331"/>
        <v>"冰境巨兽"</v>
      </c>
      <c r="M3249" s="168">
        <v>23245</v>
      </c>
      <c r="N3249" s="168" t="str">
        <f t="shared" si="332"/>
        <v>LAN.MON.m120036</v>
      </c>
      <c r="O3249" s="168" t="str">
        <f t="shared" si="333"/>
        <v>"冰境兽王"</v>
      </c>
      <c r="P3249" s="168">
        <v>8</v>
      </c>
      <c r="Q3249" s="168">
        <v>13243</v>
      </c>
      <c r="R3249" s="168" t="s">
        <v>6207</v>
      </c>
      <c r="S3249" s="168">
        <v>13243</v>
      </c>
      <c r="T3249" s="168" t="str">
        <f t="shared" si="334"/>
        <v>LAN.MON.m110068</v>
      </c>
      <c r="U3249" s="168">
        <v>23243</v>
      </c>
      <c r="V3249" s="168" t="s">
        <v>7991</v>
      </c>
      <c r="W3249" s="168">
        <v>23243</v>
      </c>
      <c r="X3249" s="168" t="str">
        <f t="shared" si="335"/>
        <v>LAN.MON.m120140</v>
      </c>
    </row>
    <row r="3250" spans="9:24" x14ac:dyDescent="0.15">
      <c r="I3250" s="168" t="s">
        <v>13684</v>
      </c>
      <c r="J3250" s="168">
        <v>13259</v>
      </c>
      <c r="K3250" s="168" t="str">
        <f t="shared" si="330"/>
        <v>LAN.MON.m110053</v>
      </c>
      <c r="L3250" s="168" t="str">
        <f t="shared" si="331"/>
        <v>"腾云龙狮"</v>
      </c>
      <c r="M3250" s="168">
        <v>23246</v>
      </c>
      <c r="N3250" s="168" t="str">
        <f t="shared" si="332"/>
        <v>LAN.MON.m120053</v>
      </c>
      <c r="O3250" s="168" t="str">
        <f t="shared" si="333"/>
        <v>"龙狮皇"</v>
      </c>
      <c r="P3250" s="168">
        <v>8</v>
      </c>
      <c r="Q3250" s="168">
        <v>13244</v>
      </c>
      <c r="R3250" s="168" t="s">
        <v>5928</v>
      </c>
      <c r="S3250" s="168">
        <v>13244</v>
      </c>
      <c r="T3250" s="168" t="str">
        <f t="shared" si="334"/>
        <v>LAN.MON.m110017</v>
      </c>
      <c r="U3250" s="168">
        <v>23244</v>
      </c>
      <c r="V3250" s="168" t="s">
        <v>6030</v>
      </c>
      <c r="W3250" s="168">
        <v>23244</v>
      </c>
      <c r="X3250" s="168" t="str">
        <f t="shared" si="335"/>
        <v>LAN.MON.m120032</v>
      </c>
    </row>
    <row r="3251" spans="9:24" x14ac:dyDescent="0.15">
      <c r="I3251" s="168" t="s">
        <v>13685</v>
      </c>
      <c r="J3251" s="168">
        <v>13260</v>
      </c>
      <c r="K3251" s="168" t="str">
        <f t="shared" si="330"/>
        <v>LAN.MON.m110068</v>
      </c>
      <c r="L3251" s="168" t="str">
        <f t="shared" si="331"/>
        <v>"蛮坛卫将"</v>
      </c>
      <c r="M3251" s="168">
        <v>23247</v>
      </c>
      <c r="N3251" s="168" t="str">
        <f t="shared" si="332"/>
        <v>LAN.MON.m120068</v>
      </c>
      <c r="O3251" s="168" t="str">
        <f t="shared" si="333"/>
        <v>"蛮坛将主"</v>
      </c>
      <c r="P3251" s="168">
        <v>8</v>
      </c>
      <c r="Q3251" s="168">
        <v>13245</v>
      </c>
      <c r="R3251" s="168" t="s">
        <v>5893</v>
      </c>
      <c r="S3251" s="168">
        <v>13245</v>
      </c>
      <c r="T3251" s="168" t="str">
        <f t="shared" si="334"/>
        <v>LAN.MON.m110012</v>
      </c>
      <c r="U3251" s="168">
        <v>23245</v>
      </c>
      <c r="V3251" s="168" t="s">
        <v>6049</v>
      </c>
      <c r="W3251" s="168">
        <v>23245</v>
      </c>
      <c r="X3251" s="168" t="str">
        <f t="shared" si="335"/>
        <v>LAN.MON.m120036</v>
      </c>
    </row>
    <row r="3252" spans="9:24" x14ac:dyDescent="0.15">
      <c r="I3252" s="168" t="s">
        <v>13686</v>
      </c>
      <c r="J3252" s="168">
        <v>13261</v>
      </c>
      <c r="K3252" s="168" t="str">
        <f t="shared" si="330"/>
        <v>LAN.MON.m110032</v>
      </c>
      <c r="L3252" s="168" t="str">
        <f t="shared" si="331"/>
        <v>"荒山囚兽"</v>
      </c>
      <c r="M3252" s="168">
        <v>23248</v>
      </c>
      <c r="N3252" s="168" t="str">
        <f t="shared" si="332"/>
        <v>LAN.MON.m120032</v>
      </c>
      <c r="O3252" s="168" t="str">
        <f t="shared" si="333"/>
        <v>"荒山兽王"</v>
      </c>
      <c r="P3252" s="168">
        <v>8</v>
      </c>
      <c r="Q3252" s="168">
        <v>13246</v>
      </c>
      <c r="R3252" s="168" t="s">
        <v>5922</v>
      </c>
      <c r="S3252" s="168">
        <v>13246</v>
      </c>
      <c r="T3252" s="168" t="str">
        <f t="shared" si="334"/>
        <v>LAN.MON.m110016</v>
      </c>
      <c r="U3252" s="168">
        <v>23246</v>
      </c>
      <c r="V3252" s="168" t="s">
        <v>6132</v>
      </c>
      <c r="W3252" s="168">
        <v>23246</v>
      </c>
      <c r="X3252" s="168" t="str">
        <f t="shared" si="335"/>
        <v>LAN.MON.m120053</v>
      </c>
    </row>
    <row r="3253" spans="9:24" x14ac:dyDescent="0.15">
      <c r="I3253" s="168" t="s">
        <v>13687</v>
      </c>
      <c r="J3253" s="168">
        <v>13262</v>
      </c>
      <c r="K3253" s="168" t="str">
        <f t="shared" si="330"/>
        <v>LAN.MON.m110036</v>
      </c>
      <c r="L3253" s="168" t="str">
        <f t="shared" si="331"/>
        <v>"冰境巨兽"</v>
      </c>
      <c r="M3253" s="168">
        <v>23249</v>
      </c>
      <c r="N3253" s="168" t="str">
        <f t="shared" si="332"/>
        <v>LAN.MON.m120036</v>
      </c>
      <c r="O3253" s="168" t="str">
        <f t="shared" si="333"/>
        <v>"冰境兽王"</v>
      </c>
      <c r="P3253" s="168">
        <v>11</v>
      </c>
      <c r="Q3253" s="168">
        <v>13247</v>
      </c>
      <c r="R3253" s="168" t="s">
        <v>6207</v>
      </c>
      <c r="S3253" s="168">
        <v>13247</v>
      </c>
      <c r="T3253" s="168" t="str">
        <f t="shared" si="334"/>
        <v>LAN.MON.m110068</v>
      </c>
      <c r="U3253" s="168">
        <v>23247</v>
      </c>
      <c r="V3253" s="168" t="s">
        <v>6207</v>
      </c>
      <c r="W3253" s="168">
        <v>23247</v>
      </c>
      <c r="X3253" s="168" t="str">
        <f t="shared" si="335"/>
        <v>LAN.MON.m120068</v>
      </c>
    </row>
    <row r="3254" spans="9:24" x14ac:dyDescent="0.15">
      <c r="I3254" s="168" t="s">
        <v>13688</v>
      </c>
      <c r="J3254" s="168">
        <v>13263</v>
      </c>
      <c r="K3254" s="168" t="str">
        <f t="shared" si="330"/>
        <v>LAN.MON.m110053</v>
      </c>
      <c r="L3254" s="168" t="str">
        <f t="shared" si="331"/>
        <v>"腾云龙狮"</v>
      </c>
      <c r="M3254" s="168">
        <v>23250</v>
      </c>
      <c r="N3254" s="168" t="str">
        <f t="shared" si="332"/>
        <v>LAN.MON.m120053</v>
      </c>
      <c r="O3254" s="168" t="str">
        <f t="shared" si="333"/>
        <v>"龙狮皇"</v>
      </c>
      <c r="P3254" s="168">
        <v>11</v>
      </c>
      <c r="Q3254" s="168">
        <v>13248</v>
      </c>
      <c r="R3254" s="168" t="s">
        <v>7981</v>
      </c>
      <c r="S3254" s="168">
        <v>13248</v>
      </c>
      <c r="T3254" s="168" t="str">
        <f t="shared" si="334"/>
        <v>LAN.MON.m110138</v>
      </c>
      <c r="U3254" s="168">
        <v>23248</v>
      </c>
      <c r="V3254" s="168" t="s">
        <v>6030</v>
      </c>
      <c r="W3254" s="168">
        <v>23248</v>
      </c>
      <c r="X3254" s="168" t="str">
        <f t="shared" si="335"/>
        <v>LAN.MON.m120032</v>
      </c>
    </row>
    <row r="3255" spans="9:24" x14ac:dyDescent="0.15">
      <c r="I3255" s="168" t="s">
        <v>13689</v>
      </c>
      <c r="J3255" s="168">
        <v>13264</v>
      </c>
      <c r="K3255" s="168" t="str">
        <f t="shared" si="330"/>
        <v>LAN.MON.m110060</v>
      </c>
      <c r="L3255" s="168" t="str">
        <f t="shared" si="331"/>
        <v>"守境金将"</v>
      </c>
      <c r="M3255" s="168">
        <v>23251</v>
      </c>
      <c r="N3255" s="168" t="str">
        <f t="shared" si="332"/>
        <v>LAN.MON.m120060</v>
      </c>
      <c r="O3255" s="168" t="str">
        <f t="shared" si="333"/>
        <v>"守境仙将"</v>
      </c>
      <c r="P3255" s="168">
        <v>11</v>
      </c>
      <c r="Q3255" s="168">
        <v>13249</v>
      </c>
      <c r="R3255" s="168" t="s">
        <v>7986</v>
      </c>
      <c r="S3255" s="168">
        <v>13249</v>
      </c>
      <c r="T3255" s="168" t="str">
        <f t="shared" si="334"/>
        <v>LAN.MON.m110139</v>
      </c>
      <c r="U3255" s="168">
        <v>23249</v>
      </c>
      <c r="V3255" s="168" t="s">
        <v>6049</v>
      </c>
      <c r="W3255" s="168">
        <v>23249</v>
      </c>
      <c r="X3255" s="168" t="str">
        <f t="shared" si="335"/>
        <v>LAN.MON.m120036</v>
      </c>
    </row>
    <row r="3256" spans="9:24" x14ac:dyDescent="0.15">
      <c r="I3256" s="168" t="s">
        <v>13690</v>
      </c>
      <c r="J3256" s="168">
        <v>13265</v>
      </c>
      <c r="K3256" s="168" t="str">
        <f t="shared" si="330"/>
        <v>LAN.MON.m110003</v>
      </c>
      <c r="L3256" s="168" t="str">
        <f t="shared" si="331"/>
        <v>"白荷妖"</v>
      </c>
      <c r="M3256" s="168">
        <v>23252</v>
      </c>
      <c r="N3256" s="168" t="str">
        <f t="shared" si="332"/>
        <v>LAN.MON.m120003</v>
      </c>
      <c r="O3256" s="168" t="str">
        <f t="shared" si="333"/>
        <v>"白荷妖王"</v>
      </c>
      <c r="P3256" s="168">
        <v>11</v>
      </c>
      <c r="Q3256" s="168">
        <v>13250</v>
      </c>
      <c r="R3256" s="168" t="s">
        <v>7991</v>
      </c>
      <c r="S3256" s="168">
        <v>13250</v>
      </c>
      <c r="T3256" s="168" t="str">
        <f t="shared" si="334"/>
        <v>LAN.MON.m110140</v>
      </c>
      <c r="U3256" s="168">
        <v>23250</v>
      </c>
      <c r="V3256" s="168" t="s">
        <v>6132</v>
      </c>
      <c r="W3256" s="168">
        <v>23250</v>
      </c>
      <c r="X3256" s="168" t="str">
        <f t="shared" si="335"/>
        <v>LAN.MON.m120053</v>
      </c>
    </row>
    <row r="3257" spans="9:24" x14ac:dyDescent="0.15">
      <c r="I3257" s="168" t="s">
        <v>13691</v>
      </c>
      <c r="J3257" s="168">
        <v>13266</v>
      </c>
      <c r="K3257" s="168" t="str">
        <f t="shared" si="330"/>
        <v>LAN.MON.m110141</v>
      </c>
      <c r="L3257" s="168" t="str">
        <f t="shared" si="331"/>
        <v>"巧音魔灵"</v>
      </c>
      <c r="M3257" s="168">
        <v>23253</v>
      </c>
      <c r="N3257" s="168" t="str">
        <f t="shared" si="332"/>
        <v>LAN.MON.m120141</v>
      </c>
      <c r="O3257" s="168" t="str">
        <f t="shared" si="333"/>
        <v>"巧音魔仙"</v>
      </c>
      <c r="P3257" s="168">
        <v>11</v>
      </c>
      <c r="Q3257" s="168">
        <v>13251</v>
      </c>
      <c r="R3257" s="168" t="s">
        <v>6311</v>
      </c>
      <c r="S3257" s="168">
        <v>13251</v>
      </c>
      <c r="T3257" s="168" t="str">
        <f t="shared" si="334"/>
        <v>LAN.MON.m110090</v>
      </c>
      <c r="U3257" s="168">
        <v>23251</v>
      </c>
      <c r="V3257" s="168" t="s">
        <v>6167</v>
      </c>
      <c r="W3257" s="168">
        <v>23251</v>
      </c>
      <c r="X3257" s="168" t="str">
        <f t="shared" si="335"/>
        <v>LAN.MON.m120060</v>
      </c>
    </row>
    <row r="3258" spans="9:24" x14ac:dyDescent="0.15">
      <c r="I3258" s="168" t="s">
        <v>13692</v>
      </c>
      <c r="J3258" s="168">
        <v>13267</v>
      </c>
      <c r="K3258" s="168" t="str">
        <f t="shared" si="330"/>
        <v>LAN.MON.m110060</v>
      </c>
      <c r="L3258" s="168" t="str">
        <f t="shared" si="331"/>
        <v>"守境金将"</v>
      </c>
      <c r="M3258" s="168">
        <v>23254</v>
      </c>
      <c r="N3258" s="168" t="str">
        <f t="shared" si="332"/>
        <v>LAN.MON.m120060</v>
      </c>
      <c r="O3258" s="168" t="str">
        <f t="shared" si="333"/>
        <v>"守境仙将"</v>
      </c>
      <c r="P3258" s="168">
        <v>11</v>
      </c>
      <c r="Q3258" s="168">
        <v>13252</v>
      </c>
      <c r="R3258" s="168" t="s">
        <v>7981</v>
      </c>
      <c r="S3258" s="168">
        <v>13252</v>
      </c>
      <c r="T3258" s="168" t="str">
        <f t="shared" si="334"/>
        <v>LAN.MON.m110138</v>
      </c>
      <c r="U3258" s="168">
        <v>23252</v>
      </c>
      <c r="V3258" s="168" t="s">
        <v>5871</v>
      </c>
      <c r="W3258" s="168">
        <v>23252</v>
      </c>
      <c r="X3258" s="168" t="str">
        <f t="shared" si="335"/>
        <v>LAN.MON.m120003</v>
      </c>
    </row>
    <row r="3259" spans="9:24" x14ac:dyDescent="0.15">
      <c r="I3259" s="168" t="s">
        <v>13693</v>
      </c>
      <c r="J3259" s="168">
        <v>13268</v>
      </c>
      <c r="K3259" s="168" t="str">
        <f t="shared" si="330"/>
        <v>LAN.MON.m110003</v>
      </c>
      <c r="L3259" s="168" t="str">
        <f t="shared" si="331"/>
        <v>"白荷妖"</v>
      </c>
      <c r="M3259" s="168">
        <v>23255</v>
      </c>
      <c r="N3259" s="168" t="str">
        <f t="shared" si="332"/>
        <v>LAN.MON.m120003</v>
      </c>
      <c r="O3259" s="168" t="str">
        <f t="shared" si="333"/>
        <v>"白荷妖王"</v>
      </c>
      <c r="P3259" s="168">
        <v>11</v>
      </c>
      <c r="Q3259" s="168">
        <v>13253</v>
      </c>
      <c r="R3259" s="168" t="s">
        <v>7991</v>
      </c>
      <c r="S3259" s="168">
        <v>13253</v>
      </c>
      <c r="T3259" s="168" t="str">
        <f t="shared" si="334"/>
        <v>LAN.MON.m110140</v>
      </c>
      <c r="U3259" s="168">
        <v>23253</v>
      </c>
      <c r="V3259" s="168" t="s">
        <v>8614</v>
      </c>
      <c r="W3259" s="168">
        <v>23253</v>
      </c>
      <c r="X3259" s="168" t="str">
        <f t="shared" si="335"/>
        <v>LAN.MON.m120141</v>
      </c>
    </row>
    <row r="3260" spans="9:24" x14ac:dyDescent="0.15">
      <c r="I3260" s="168" t="s">
        <v>13694</v>
      </c>
      <c r="J3260" s="168">
        <v>13269</v>
      </c>
      <c r="K3260" s="168" t="str">
        <f t="shared" si="330"/>
        <v>LAN.MON.m110141</v>
      </c>
      <c r="L3260" s="168" t="str">
        <f t="shared" si="331"/>
        <v>"巧音魔灵"</v>
      </c>
      <c r="M3260" s="168">
        <v>23256</v>
      </c>
      <c r="N3260" s="168" t="str">
        <f t="shared" si="332"/>
        <v>LAN.MON.m120141</v>
      </c>
      <c r="O3260" s="168" t="str">
        <f t="shared" si="333"/>
        <v>"巧音魔仙"</v>
      </c>
      <c r="P3260" s="168">
        <v>11</v>
      </c>
      <c r="Q3260" s="168">
        <v>13254</v>
      </c>
      <c r="R3260" s="168" t="s">
        <v>7986</v>
      </c>
      <c r="S3260" s="168">
        <v>13254</v>
      </c>
      <c r="T3260" s="168" t="str">
        <f t="shared" si="334"/>
        <v>LAN.MON.m110139</v>
      </c>
      <c r="U3260" s="168">
        <v>23254</v>
      </c>
      <c r="V3260" s="168" t="s">
        <v>6167</v>
      </c>
      <c r="W3260" s="168">
        <v>23254</v>
      </c>
      <c r="X3260" s="168" t="str">
        <f t="shared" si="335"/>
        <v>LAN.MON.m120060</v>
      </c>
    </row>
    <row r="3261" spans="9:24" x14ac:dyDescent="0.15">
      <c r="I3261" s="168" t="s">
        <v>13695</v>
      </c>
      <c r="J3261" s="168">
        <v>13270</v>
      </c>
      <c r="K3261" s="168" t="str">
        <f t="shared" si="330"/>
        <v>LAN.MON.m110011</v>
      </c>
      <c r="L3261" s="168" t="str">
        <f t="shared" si="331"/>
        <v>"鹿灵"</v>
      </c>
      <c r="M3261" s="168">
        <v>23257</v>
      </c>
      <c r="N3261" s="168" t="str">
        <f t="shared" si="332"/>
        <v>LAN.MON.m120011</v>
      </c>
      <c r="O3261" s="168" t="str">
        <f t="shared" si="333"/>
        <v>"鹿仙"</v>
      </c>
      <c r="P3261" s="168">
        <v>10</v>
      </c>
      <c r="Q3261" s="168">
        <v>13255</v>
      </c>
      <c r="R3261" s="168" t="s">
        <v>6311</v>
      </c>
      <c r="S3261" s="168">
        <v>13255</v>
      </c>
      <c r="T3261" s="168" t="str">
        <f t="shared" si="334"/>
        <v>LAN.MON.m110090</v>
      </c>
      <c r="U3261" s="168">
        <v>23255</v>
      </c>
      <c r="V3261" s="168" t="s">
        <v>5871</v>
      </c>
      <c r="W3261" s="168">
        <v>23255</v>
      </c>
      <c r="X3261" s="168" t="str">
        <f t="shared" si="335"/>
        <v>LAN.MON.m120003</v>
      </c>
    </row>
    <row r="3262" spans="9:24" x14ac:dyDescent="0.15">
      <c r="I3262" s="168" t="s">
        <v>13696</v>
      </c>
      <c r="J3262" s="168">
        <v>13271</v>
      </c>
      <c r="K3262" s="168" t="str">
        <f t="shared" si="330"/>
        <v>LAN.MON.m110064</v>
      </c>
      <c r="L3262" s="168" t="str">
        <f t="shared" si="331"/>
        <v>"荒沙女匪"</v>
      </c>
      <c r="M3262" s="168">
        <v>23258</v>
      </c>
      <c r="N3262" s="168" t="str">
        <f t="shared" si="332"/>
        <v>LAN.MON.m120064</v>
      </c>
      <c r="O3262" s="168" t="str">
        <f t="shared" si="333"/>
        <v>"荒沙匪首"</v>
      </c>
      <c r="P3262" s="168">
        <v>10</v>
      </c>
      <c r="Q3262" s="168">
        <v>13256</v>
      </c>
      <c r="R3262" s="168" t="s">
        <v>7991</v>
      </c>
      <c r="S3262" s="168">
        <v>13256</v>
      </c>
      <c r="T3262" s="168" t="str">
        <f t="shared" si="334"/>
        <v>LAN.MON.m110140</v>
      </c>
      <c r="U3262" s="168">
        <v>23256</v>
      </c>
      <c r="V3262" s="168" t="s">
        <v>8614</v>
      </c>
      <c r="W3262" s="168">
        <v>23256</v>
      </c>
      <c r="X3262" s="168" t="str">
        <f t="shared" si="335"/>
        <v>LAN.MON.m120141</v>
      </c>
    </row>
    <row r="3263" spans="9:24" x14ac:dyDescent="0.15">
      <c r="I3263" s="168" t="s">
        <v>13697</v>
      </c>
      <c r="J3263" s="168">
        <v>13272</v>
      </c>
      <c r="K3263" s="168" t="str">
        <f t="shared" si="330"/>
        <v>LAN.MON.m110103</v>
      </c>
      <c r="L3263" s="168" t="str">
        <f t="shared" si="331"/>
        <v>"弯刀童子"</v>
      </c>
      <c r="M3263" s="168">
        <v>23259</v>
      </c>
      <c r="N3263" s="168" t="str">
        <f t="shared" si="332"/>
        <v>LAN.MON.m120103</v>
      </c>
      <c r="O3263" s="168" t="str">
        <f t="shared" si="333"/>
        <v>"弯刀仙童"</v>
      </c>
      <c r="P3263" s="168">
        <v>10</v>
      </c>
      <c r="Q3263" s="168">
        <v>13257</v>
      </c>
      <c r="R3263" s="168" t="s">
        <v>6030</v>
      </c>
      <c r="S3263" s="168">
        <v>13257</v>
      </c>
      <c r="T3263" s="168" t="str">
        <f t="shared" si="334"/>
        <v>LAN.MON.m110032</v>
      </c>
      <c r="U3263" s="168">
        <v>23257</v>
      </c>
      <c r="V3263" s="168" t="s">
        <v>5883</v>
      </c>
      <c r="W3263" s="168">
        <v>23257</v>
      </c>
      <c r="X3263" s="168" t="str">
        <f t="shared" si="335"/>
        <v>LAN.MON.m120011</v>
      </c>
    </row>
    <row r="3264" spans="9:24" x14ac:dyDescent="0.15">
      <c r="I3264" s="168" t="s">
        <v>13698</v>
      </c>
      <c r="J3264" s="168">
        <v>13273</v>
      </c>
      <c r="K3264" s="168" t="str">
        <f t="shared" si="330"/>
        <v>LAN.MON.m110141</v>
      </c>
      <c r="L3264" s="168" t="str">
        <f t="shared" si="331"/>
        <v>"巧音魔灵"</v>
      </c>
      <c r="M3264" s="168">
        <v>23260</v>
      </c>
      <c r="N3264" s="168" t="str">
        <f t="shared" si="332"/>
        <v>LAN.MON.m120141</v>
      </c>
      <c r="O3264" s="168" t="str">
        <f t="shared" si="333"/>
        <v>"巧音魔仙"</v>
      </c>
      <c r="P3264" s="168">
        <v>10</v>
      </c>
      <c r="Q3264" s="168">
        <v>13258</v>
      </c>
      <c r="R3264" s="168" t="s">
        <v>6049</v>
      </c>
      <c r="S3264" s="168">
        <v>13258</v>
      </c>
      <c r="T3264" s="168" t="str">
        <f t="shared" si="334"/>
        <v>LAN.MON.m110036</v>
      </c>
      <c r="U3264" s="168">
        <v>23258</v>
      </c>
      <c r="V3264" s="168" t="s">
        <v>6187</v>
      </c>
      <c r="W3264" s="168">
        <v>23258</v>
      </c>
      <c r="X3264" s="168" t="str">
        <f t="shared" si="335"/>
        <v>LAN.MON.m120064</v>
      </c>
    </row>
    <row r="3265" spans="9:24" x14ac:dyDescent="0.15">
      <c r="I3265" s="168" t="s">
        <v>13699</v>
      </c>
      <c r="J3265" s="168">
        <v>13274</v>
      </c>
      <c r="K3265" s="168" t="str">
        <f t="shared" si="330"/>
        <v>LAN.MON.m110003</v>
      </c>
      <c r="L3265" s="168" t="str">
        <f t="shared" si="331"/>
        <v>"白荷妖"</v>
      </c>
      <c r="M3265" s="168">
        <v>23261</v>
      </c>
      <c r="N3265" s="168" t="str">
        <f t="shared" si="332"/>
        <v>LAN.MON.m120003</v>
      </c>
      <c r="O3265" s="168" t="str">
        <f t="shared" si="333"/>
        <v>"白荷妖王"</v>
      </c>
      <c r="P3265" s="168">
        <v>10</v>
      </c>
      <c r="Q3265" s="168">
        <v>13259</v>
      </c>
      <c r="R3265" s="168" t="s">
        <v>6132</v>
      </c>
      <c r="S3265" s="168">
        <v>13259</v>
      </c>
      <c r="T3265" s="168" t="str">
        <f t="shared" si="334"/>
        <v>LAN.MON.m110053</v>
      </c>
      <c r="U3265" s="168">
        <v>23259</v>
      </c>
      <c r="V3265" s="168" t="s">
        <v>6372</v>
      </c>
      <c r="W3265" s="168">
        <v>23259</v>
      </c>
      <c r="X3265" s="168" t="str">
        <f t="shared" si="335"/>
        <v>LAN.MON.m120103</v>
      </c>
    </row>
    <row r="3266" spans="9:24" x14ac:dyDescent="0.15">
      <c r="I3266" s="168" t="s">
        <v>13700</v>
      </c>
      <c r="J3266" s="168">
        <v>13275</v>
      </c>
      <c r="K3266" s="168" t="str">
        <f t="shared" si="330"/>
        <v>LAN.MON.m110011</v>
      </c>
      <c r="L3266" s="168" t="str">
        <f t="shared" si="331"/>
        <v>"鹿灵"</v>
      </c>
      <c r="M3266" s="168">
        <v>23262</v>
      </c>
      <c r="N3266" s="168" t="str">
        <f t="shared" si="332"/>
        <v>LAN.MON.m120011</v>
      </c>
      <c r="O3266" s="168" t="str">
        <f t="shared" si="333"/>
        <v>"鹿仙"</v>
      </c>
      <c r="P3266" s="168">
        <v>10</v>
      </c>
      <c r="Q3266" s="168">
        <v>13260</v>
      </c>
      <c r="R3266" s="168" t="s">
        <v>6207</v>
      </c>
      <c r="S3266" s="168">
        <v>13260</v>
      </c>
      <c r="T3266" s="168" t="str">
        <f t="shared" si="334"/>
        <v>LAN.MON.m110068</v>
      </c>
      <c r="U3266" s="168">
        <v>23260</v>
      </c>
      <c r="V3266" s="168" t="s">
        <v>8614</v>
      </c>
      <c r="W3266" s="168">
        <v>23260</v>
      </c>
      <c r="X3266" s="168" t="str">
        <f t="shared" si="335"/>
        <v>LAN.MON.m120141</v>
      </c>
    </row>
    <row r="3267" spans="9:24" x14ac:dyDescent="0.15">
      <c r="I3267" s="168" t="s">
        <v>13701</v>
      </c>
      <c r="J3267" s="168">
        <v>13276</v>
      </c>
      <c r="K3267" s="168" t="str">
        <f t="shared" si="330"/>
        <v>LAN.MON.m110060</v>
      </c>
      <c r="L3267" s="168" t="str">
        <f t="shared" si="331"/>
        <v>"守境金将"</v>
      </c>
      <c r="M3267" s="168">
        <v>23263</v>
      </c>
      <c r="N3267" s="168" t="str">
        <f t="shared" si="332"/>
        <v>LAN.MON.m120060</v>
      </c>
      <c r="O3267" s="168" t="str">
        <f t="shared" si="333"/>
        <v>"守境仙将"</v>
      </c>
      <c r="P3267" s="168">
        <v>10</v>
      </c>
      <c r="Q3267" s="168">
        <v>13261</v>
      </c>
      <c r="R3267" s="168" t="s">
        <v>6030</v>
      </c>
      <c r="S3267" s="168">
        <v>13261</v>
      </c>
      <c r="T3267" s="168" t="str">
        <f t="shared" si="334"/>
        <v>LAN.MON.m110032</v>
      </c>
      <c r="U3267" s="168">
        <v>23261</v>
      </c>
      <c r="V3267" s="168" t="s">
        <v>5871</v>
      </c>
      <c r="W3267" s="168">
        <v>23261</v>
      </c>
      <c r="X3267" s="168" t="str">
        <f t="shared" si="335"/>
        <v>LAN.MON.m120003</v>
      </c>
    </row>
    <row r="3268" spans="9:24" x14ac:dyDescent="0.15">
      <c r="I3268" s="168" t="s">
        <v>13702</v>
      </c>
      <c r="J3268" s="168">
        <v>13277</v>
      </c>
      <c r="K3268" s="168" t="str">
        <f t="shared" si="330"/>
        <v>LAN.MON.m110064</v>
      </c>
      <c r="L3268" s="168" t="str">
        <f t="shared" si="331"/>
        <v>"荒沙女匪"</v>
      </c>
      <c r="M3268" s="168">
        <v>23264</v>
      </c>
      <c r="N3268" s="168" t="str">
        <f t="shared" si="332"/>
        <v>LAN.MON.m120064</v>
      </c>
      <c r="O3268" s="168" t="str">
        <f t="shared" si="333"/>
        <v>"荒沙匪首"</v>
      </c>
      <c r="P3268" s="168">
        <v>10</v>
      </c>
      <c r="Q3268" s="168">
        <v>13262</v>
      </c>
      <c r="R3268" s="168" t="s">
        <v>6049</v>
      </c>
      <c r="S3268" s="168">
        <v>13262</v>
      </c>
      <c r="T3268" s="168" t="str">
        <f t="shared" si="334"/>
        <v>LAN.MON.m110036</v>
      </c>
      <c r="U3268" s="168">
        <v>23262</v>
      </c>
      <c r="V3268" s="168" t="s">
        <v>5883</v>
      </c>
      <c r="W3268" s="168">
        <v>23262</v>
      </c>
      <c r="X3268" s="168" t="str">
        <f t="shared" si="335"/>
        <v>LAN.MON.m120011</v>
      </c>
    </row>
    <row r="3269" spans="9:24" x14ac:dyDescent="0.15">
      <c r="I3269" s="168" t="s">
        <v>13703</v>
      </c>
      <c r="J3269" s="168">
        <v>13278</v>
      </c>
      <c r="K3269" s="168" t="str">
        <f t="shared" si="330"/>
        <v>LAN.MON.m110103</v>
      </c>
      <c r="L3269" s="168" t="str">
        <f t="shared" si="331"/>
        <v>"弯刀童子"</v>
      </c>
      <c r="M3269" s="168">
        <v>23265</v>
      </c>
      <c r="N3269" s="168" t="str">
        <f t="shared" si="332"/>
        <v>LAN.MON.m120103</v>
      </c>
      <c r="O3269" s="168" t="str">
        <f t="shared" si="333"/>
        <v>"弯刀仙童"</v>
      </c>
      <c r="P3269" s="168">
        <v>10</v>
      </c>
      <c r="Q3269" s="168">
        <v>13263</v>
      </c>
      <c r="R3269" s="168" t="s">
        <v>6132</v>
      </c>
      <c r="S3269" s="168">
        <v>13263</v>
      </c>
      <c r="T3269" s="168" t="str">
        <f t="shared" si="334"/>
        <v>LAN.MON.m110053</v>
      </c>
      <c r="U3269" s="168">
        <v>23263</v>
      </c>
      <c r="V3269" s="168" t="s">
        <v>6167</v>
      </c>
      <c r="W3269" s="168">
        <v>23263</v>
      </c>
      <c r="X3269" s="168" t="str">
        <f t="shared" si="335"/>
        <v>LAN.MON.m120060</v>
      </c>
    </row>
    <row r="3270" spans="9:24" x14ac:dyDescent="0.15">
      <c r="I3270" s="168" t="s">
        <v>13704</v>
      </c>
      <c r="J3270" s="168">
        <v>13279</v>
      </c>
      <c r="K3270" s="168" t="str">
        <f t="shared" si="330"/>
        <v>LAN.MON.m110141</v>
      </c>
      <c r="L3270" s="168" t="str">
        <f t="shared" si="331"/>
        <v>"巧音魔灵"</v>
      </c>
      <c r="M3270" s="168">
        <v>23266</v>
      </c>
      <c r="N3270" s="168" t="str">
        <f t="shared" si="332"/>
        <v>LAN.MON.m120141</v>
      </c>
      <c r="O3270" s="168" t="str">
        <f t="shared" si="333"/>
        <v>"巧音魔仙"</v>
      </c>
      <c r="P3270" s="168">
        <v>10</v>
      </c>
      <c r="Q3270" s="168">
        <v>13264</v>
      </c>
      <c r="R3270" s="168" t="s">
        <v>6167</v>
      </c>
      <c r="S3270" s="168">
        <v>13264</v>
      </c>
      <c r="T3270" s="168" t="str">
        <f t="shared" si="334"/>
        <v>LAN.MON.m110060</v>
      </c>
      <c r="U3270" s="168">
        <v>23264</v>
      </c>
      <c r="V3270" s="168" t="s">
        <v>6187</v>
      </c>
      <c r="W3270" s="168">
        <v>23264</v>
      </c>
      <c r="X3270" s="168" t="str">
        <f t="shared" si="335"/>
        <v>LAN.MON.m120064</v>
      </c>
    </row>
    <row r="3271" spans="9:24" x14ac:dyDescent="0.15">
      <c r="I3271" s="168" t="s">
        <v>13705</v>
      </c>
      <c r="J3271" s="168">
        <v>13280</v>
      </c>
      <c r="K3271" s="168" t="str">
        <f t="shared" si="330"/>
        <v>LAN.MON.m110003</v>
      </c>
      <c r="L3271" s="168" t="str">
        <f t="shared" si="331"/>
        <v>"白荷妖"</v>
      </c>
      <c r="M3271" s="168">
        <v>23267</v>
      </c>
      <c r="N3271" s="168" t="str">
        <f t="shared" si="332"/>
        <v>LAN.MON.m120003</v>
      </c>
      <c r="O3271" s="168" t="str">
        <f t="shared" si="333"/>
        <v>"白荷妖王"</v>
      </c>
      <c r="P3271" s="168">
        <v>12</v>
      </c>
      <c r="Q3271" s="168">
        <v>13265</v>
      </c>
      <c r="R3271" s="168" t="s">
        <v>5871</v>
      </c>
      <c r="S3271" s="168">
        <v>13265</v>
      </c>
      <c r="T3271" s="168" t="str">
        <f t="shared" si="334"/>
        <v>LAN.MON.m110003</v>
      </c>
      <c r="U3271" s="168">
        <v>23265</v>
      </c>
      <c r="V3271" s="168" t="s">
        <v>6372</v>
      </c>
      <c r="W3271" s="168">
        <v>23265</v>
      </c>
      <c r="X3271" s="168" t="str">
        <f t="shared" si="335"/>
        <v>LAN.MON.m120103</v>
      </c>
    </row>
    <row r="3272" spans="9:24" x14ac:dyDescent="0.15">
      <c r="I3272" s="168" t="s">
        <v>13706</v>
      </c>
      <c r="J3272" s="168">
        <v>13281</v>
      </c>
      <c r="K3272" s="168" t="str">
        <f t="shared" ref="K3272:K3335" si="336">IFERROR("LAN.MON."&amp;VLOOKUP("小怪"&amp;I3272,A:C,3,FALSE),IF(MATCH(J3272,J:J,FALSE)=ROW(J3272),IF(VLOOKUP(VLOOKUP(J3272,Q:R,2,FALSE),R:S,2,FALSE)=J3272,"",VLOOKUP(VLOOKUP(VLOOKUP(J3272,Q:R,2,FALSE),R:S,2,FALSE),J:K,2,FALSE)),VLOOKUP(J3272,J:K,2,FALSE)))</f>
        <v>LAN.MON.m110011</v>
      </c>
      <c r="L3272" s="168" t="str">
        <f t="shared" ref="L3272:L3335" si="337">IFERROR(VLOOKUP("小怪"&amp;I3272,A:D,4,FALSE),IF(MATCH(J3272,J:J,FALSE)=ROW(J3272),IF(VLOOKUP(VLOOKUP(J3272,Q:R,2,FALSE),R:S,2,FALSE)=J3272,"",VLOOKUP(VLOOKUP(VLOOKUP(J3272,Q:R,2,FALSE),R:S,2,FALSE),J:L,3,FALSE)),VLOOKUP(J3272,J:L,3,FALSE)))</f>
        <v>"鹿灵"</v>
      </c>
      <c r="M3272" s="168">
        <v>23268</v>
      </c>
      <c r="N3272" s="168" t="str">
        <f t="shared" ref="N3272:N3335" si="338">IFERROR("LAN.MON."&amp;VLOOKUP("boss"&amp;I3272,A:C,3,FALSE),IF(MATCH(M3272,M:M,FALSE)=ROW(M3272),IF(VLOOKUP(VLOOKUP(M3272,U:V,2,FALSE),V:W,2,FALSE)=M3272,"",VLOOKUP(VLOOKUP(VLOOKUP(M3272,U:V,2,FALSE),V:W,2,FALSE),M:N,2,FALSE)),VLOOKUP(M3272,M:N,2,FALSE)))</f>
        <v>LAN.MON.m120011</v>
      </c>
      <c r="O3272" s="168" t="str">
        <f t="shared" ref="O3272:O3335" si="339">IFERROR(VLOOKUP("boss"&amp;I3272,A:D,4,FALSE),IF(MATCH(M3272,M:M,FALSE)=ROW(M3272),IF(VLOOKUP(VLOOKUP(M3272,U:V,2,FALSE),V:W,2,FALSE)=M3272,"",VLOOKUP(VLOOKUP(VLOOKUP(M3272,U:V,2,FALSE),V:W,2,FALSE),M:O,3,FALSE)),VLOOKUP(M3272,M:O,3,FALSE)))</f>
        <v>"鹿仙"</v>
      </c>
      <c r="P3272" s="168">
        <v>12</v>
      </c>
      <c r="Q3272" s="168">
        <v>13266</v>
      </c>
      <c r="R3272" s="168" t="s">
        <v>8614</v>
      </c>
      <c r="S3272" s="168">
        <v>13266</v>
      </c>
      <c r="T3272" s="168" t="str">
        <f t="shared" ref="T3272:T3335" si="340">IFERROR(VLOOKUP(Q3272,J:K,2,FALSE),"LAN.MON.m110146")</f>
        <v>LAN.MON.m110141</v>
      </c>
      <c r="U3272" s="168">
        <v>23266</v>
      </c>
      <c r="V3272" s="168" t="s">
        <v>8614</v>
      </c>
      <c r="W3272" s="168">
        <v>23266</v>
      </c>
      <c r="X3272" s="168" t="str">
        <f t="shared" ref="X3272:X3335" si="341">IFERROR(VLOOKUP(U3272,M:N,2,FALSE),"LAN.MON.m120146")</f>
        <v>LAN.MON.m120141</v>
      </c>
    </row>
    <row r="3273" spans="9:24" x14ac:dyDescent="0.15">
      <c r="I3273" s="168" t="s">
        <v>13707</v>
      </c>
      <c r="J3273" s="168">
        <v>13282</v>
      </c>
      <c r="K3273" s="168" t="str">
        <f t="shared" si="336"/>
        <v>LAN.MON.m110060</v>
      </c>
      <c r="L3273" s="168" t="str">
        <f t="shared" si="337"/>
        <v>"守境金将"</v>
      </c>
      <c r="M3273" s="168">
        <v>23269</v>
      </c>
      <c r="N3273" s="168" t="str">
        <f t="shared" si="338"/>
        <v>LAN.MON.m120060</v>
      </c>
      <c r="O3273" s="168" t="str">
        <f t="shared" si="339"/>
        <v>"守境仙将"</v>
      </c>
      <c r="P3273" s="168">
        <v>12</v>
      </c>
      <c r="Q3273" s="168">
        <v>13267</v>
      </c>
      <c r="R3273" s="168" t="s">
        <v>6167</v>
      </c>
      <c r="S3273" s="168">
        <v>13267</v>
      </c>
      <c r="T3273" s="168" t="str">
        <f t="shared" si="340"/>
        <v>LAN.MON.m110060</v>
      </c>
      <c r="U3273" s="168">
        <v>23267</v>
      </c>
      <c r="V3273" s="168" t="s">
        <v>5871</v>
      </c>
      <c r="W3273" s="168">
        <v>23267</v>
      </c>
      <c r="X3273" s="168" t="str">
        <f t="shared" si="341"/>
        <v>LAN.MON.m120003</v>
      </c>
    </row>
    <row r="3274" spans="9:24" x14ac:dyDescent="0.15">
      <c r="I3274" s="168" t="s">
        <v>13708</v>
      </c>
      <c r="J3274" s="168">
        <v>13283</v>
      </c>
      <c r="K3274" s="168" t="str">
        <f t="shared" si="336"/>
        <v>LAN.MON.m110103</v>
      </c>
      <c r="L3274" s="168" t="str">
        <f t="shared" si="337"/>
        <v>"弯刀童子"</v>
      </c>
      <c r="M3274" s="168">
        <v>23270</v>
      </c>
      <c r="N3274" s="168" t="str">
        <f t="shared" si="338"/>
        <v>LAN.MON.m120103</v>
      </c>
      <c r="O3274" s="168" t="str">
        <f t="shared" si="339"/>
        <v>"弯刀仙童"</v>
      </c>
      <c r="P3274" s="168">
        <v>12</v>
      </c>
      <c r="Q3274" s="168">
        <v>13268</v>
      </c>
      <c r="R3274" s="168" t="s">
        <v>5871</v>
      </c>
      <c r="S3274" s="168">
        <v>13268</v>
      </c>
      <c r="T3274" s="168" t="str">
        <f t="shared" si="340"/>
        <v>LAN.MON.m110003</v>
      </c>
      <c r="U3274" s="168">
        <v>23268</v>
      </c>
      <c r="V3274" s="168" t="s">
        <v>5883</v>
      </c>
      <c r="W3274" s="168">
        <v>23268</v>
      </c>
      <c r="X3274" s="168" t="str">
        <f t="shared" si="341"/>
        <v>LAN.MON.m120011</v>
      </c>
    </row>
    <row r="3275" spans="9:24" x14ac:dyDescent="0.15">
      <c r="I3275" s="168" t="s">
        <v>13709</v>
      </c>
      <c r="J3275" s="168">
        <v>13284</v>
      </c>
      <c r="K3275" s="168" t="str">
        <f t="shared" si="336"/>
        <v>LAN.MON.m110081</v>
      </c>
      <c r="L3275" s="168" t="str">
        <f t="shared" si="337"/>
        <v>"震山兽"</v>
      </c>
      <c r="M3275" s="168">
        <v>23271</v>
      </c>
      <c r="N3275" s="168" t="str">
        <f t="shared" si="338"/>
        <v>LAN.MON.m120081</v>
      </c>
      <c r="O3275" s="168" t="str">
        <f t="shared" si="339"/>
        <v>"震山兽王"</v>
      </c>
      <c r="P3275" s="168">
        <v>12</v>
      </c>
      <c r="Q3275" s="168">
        <v>13269</v>
      </c>
      <c r="R3275" s="168" t="s">
        <v>8614</v>
      </c>
      <c r="S3275" s="168">
        <v>13269</v>
      </c>
      <c r="T3275" s="168" t="str">
        <f t="shared" si="340"/>
        <v>LAN.MON.m110141</v>
      </c>
      <c r="U3275" s="168">
        <v>23269</v>
      </c>
      <c r="V3275" s="168" t="s">
        <v>6167</v>
      </c>
      <c r="W3275" s="168">
        <v>23269</v>
      </c>
      <c r="X3275" s="168" t="str">
        <f t="shared" si="341"/>
        <v>LAN.MON.m120060</v>
      </c>
    </row>
    <row r="3276" spans="9:24" x14ac:dyDescent="0.15">
      <c r="I3276" s="168" t="s">
        <v>13710</v>
      </c>
      <c r="J3276" s="168">
        <v>13285</v>
      </c>
      <c r="K3276" s="168" t="str">
        <f t="shared" si="336"/>
        <v>LAN.MON.m110053</v>
      </c>
      <c r="L3276" s="168" t="str">
        <f t="shared" si="337"/>
        <v>"腾云龙狮"</v>
      </c>
      <c r="M3276" s="168">
        <v>23272</v>
      </c>
      <c r="N3276" s="168" t="str">
        <f t="shared" si="338"/>
        <v>LAN.MON.m120053</v>
      </c>
      <c r="O3276" s="168" t="str">
        <f t="shared" si="339"/>
        <v>"龙狮皇"</v>
      </c>
      <c r="P3276" s="168">
        <v>12</v>
      </c>
      <c r="Q3276" s="168">
        <v>13270</v>
      </c>
      <c r="R3276" s="168" t="s">
        <v>5883</v>
      </c>
      <c r="S3276" s="168">
        <v>13270</v>
      </c>
      <c r="T3276" s="168" t="str">
        <f t="shared" si="340"/>
        <v>LAN.MON.m110011</v>
      </c>
      <c r="U3276" s="168">
        <v>23270</v>
      </c>
      <c r="V3276" s="168" t="s">
        <v>6372</v>
      </c>
      <c r="W3276" s="168">
        <v>23270</v>
      </c>
      <c r="X3276" s="168" t="str">
        <f t="shared" si="341"/>
        <v>LAN.MON.m120103</v>
      </c>
    </row>
    <row r="3277" spans="9:24" x14ac:dyDescent="0.15">
      <c r="I3277" s="168" t="s">
        <v>13711</v>
      </c>
      <c r="J3277" s="168">
        <v>13286</v>
      </c>
      <c r="K3277" s="168" t="str">
        <f t="shared" si="336"/>
        <v>LAN.MON.m110036</v>
      </c>
      <c r="L3277" s="168" t="str">
        <f t="shared" si="337"/>
        <v>"冰境巨兽"</v>
      </c>
      <c r="M3277" s="168">
        <v>23273</v>
      </c>
      <c r="N3277" s="168" t="str">
        <f t="shared" si="338"/>
        <v>LAN.MON.m120036</v>
      </c>
      <c r="O3277" s="168" t="str">
        <f t="shared" si="339"/>
        <v>"冰境兽王"</v>
      </c>
      <c r="P3277" s="168">
        <v>12</v>
      </c>
      <c r="Q3277" s="168">
        <v>13271</v>
      </c>
      <c r="R3277" s="168" t="s">
        <v>6187</v>
      </c>
      <c r="S3277" s="168">
        <v>13271</v>
      </c>
      <c r="T3277" s="168" t="str">
        <f t="shared" si="340"/>
        <v>LAN.MON.m110064</v>
      </c>
      <c r="U3277" s="168">
        <v>23271</v>
      </c>
      <c r="V3277" s="168" t="s">
        <v>6271</v>
      </c>
      <c r="W3277" s="168">
        <v>23271</v>
      </c>
      <c r="X3277" s="168" t="str">
        <f t="shared" si="341"/>
        <v>LAN.MON.m120081</v>
      </c>
    </row>
    <row r="3278" spans="9:24" x14ac:dyDescent="0.15">
      <c r="I3278" s="168" t="s">
        <v>13712</v>
      </c>
      <c r="J3278" s="168">
        <v>13287</v>
      </c>
      <c r="K3278" s="168" t="str">
        <f t="shared" si="336"/>
        <v>LAN.MON.m110055</v>
      </c>
      <c r="L3278" s="168" t="str">
        <f t="shared" si="337"/>
        <v>"火雀女妖"</v>
      </c>
      <c r="M3278" s="168">
        <v>23274</v>
      </c>
      <c r="N3278" s="168" t="str">
        <f t="shared" si="338"/>
        <v>LAN.MON.m120055</v>
      </c>
      <c r="O3278" s="168" t="str">
        <f t="shared" si="339"/>
        <v>"火雀妖后"</v>
      </c>
      <c r="P3278" s="168">
        <v>12</v>
      </c>
      <c r="Q3278" s="168">
        <v>13272</v>
      </c>
      <c r="R3278" s="168" t="s">
        <v>6372</v>
      </c>
      <c r="S3278" s="168">
        <v>13272</v>
      </c>
      <c r="T3278" s="168" t="str">
        <f t="shared" si="340"/>
        <v>LAN.MON.m110103</v>
      </c>
      <c r="U3278" s="168">
        <v>23272</v>
      </c>
      <c r="V3278" s="168" t="s">
        <v>6132</v>
      </c>
      <c r="W3278" s="168">
        <v>23272</v>
      </c>
      <c r="X3278" s="168" t="str">
        <f t="shared" si="341"/>
        <v>LAN.MON.m120053</v>
      </c>
    </row>
    <row r="3279" spans="9:24" x14ac:dyDescent="0.15">
      <c r="I3279" s="168" t="s">
        <v>13713</v>
      </c>
      <c r="J3279" s="168">
        <v>13288</v>
      </c>
      <c r="K3279" s="168" t="str">
        <f t="shared" si="336"/>
        <v>LAN.MON.m110081</v>
      </c>
      <c r="L3279" s="168" t="str">
        <f t="shared" si="337"/>
        <v>"震山兽"</v>
      </c>
      <c r="M3279" s="168">
        <v>23275</v>
      </c>
      <c r="N3279" s="168" t="str">
        <f t="shared" si="338"/>
        <v>LAN.MON.m120081</v>
      </c>
      <c r="O3279" s="168" t="str">
        <f t="shared" si="339"/>
        <v>"震山兽王"</v>
      </c>
      <c r="P3279" s="168">
        <v>12</v>
      </c>
      <c r="Q3279" s="168">
        <v>13273</v>
      </c>
      <c r="R3279" s="168" t="s">
        <v>8614</v>
      </c>
      <c r="S3279" s="168">
        <v>13273</v>
      </c>
      <c r="T3279" s="168" t="str">
        <f t="shared" si="340"/>
        <v>LAN.MON.m110141</v>
      </c>
      <c r="U3279" s="168">
        <v>23273</v>
      </c>
      <c r="V3279" s="168" t="s">
        <v>6049</v>
      </c>
      <c r="W3279" s="168">
        <v>23273</v>
      </c>
      <c r="X3279" s="168" t="str">
        <f t="shared" si="341"/>
        <v>LAN.MON.m120036</v>
      </c>
    </row>
    <row r="3280" spans="9:24" x14ac:dyDescent="0.15">
      <c r="I3280" s="168" t="s">
        <v>13714</v>
      </c>
      <c r="J3280" s="168">
        <v>13289</v>
      </c>
      <c r="K3280" s="168" t="str">
        <f t="shared" si="336"/>
        <v>LAN.MON.m110143</v>
      </c>
      <c r="L3280" s="168" t="str">
        <f t="shared" si="337"/>
        <v>"搬山蛮兽"</v>
      </c>
      <c r="M3280" s="168">
        <v>23276</v>
      </c>
      <c r="N3280" s="168" t="str">
        <f t="shared" si="338"/>
        <v>LAN.MON.m120143</v>
      </c>
      <c r="O3280" s="168" t="str">
        <f t="shared" si="339"/>
        <v>"搬山蛮兽王"</v>
      </c>
      <c r="P3280" s="168">
        <v>12</v>
      </c>
      <c r="Q3280" s="168">
        <v>13274</v>
      </c>
      <c r="R3280" s="168" t="s">
        <v>5871</v>
      </c>
      <c r="S3280" s="168">
        <v>13274</v>
      </c>
      <c r="T3280" s="168" t="str">
        <f t="shared" si="340"/>
        <v>LAN.MON.m110003</v>
      </c>
      <c r="U3280" s="168">
        <v>23274</v>
      </c>
      <c r="V3280" s="168" t="s">
        <v>6142</v>
      </c>
      <c r="W3280" s="168">
        <v>23274</v>
      </c>
      <c r="X3280" s="168" t="str">
        <f t="shared" si="341"/>
        <v>LAN.MON.m120055</v>
      </c>
    </row>
    <row r="3281" spans="9:24" x14ac:dyDescent="0.15">
      <c r="I3281" s="168" t="s">
        <v>13715</v>
      </c>
      <c r="J3281" s="168">
        <v>13290</v>
      </c>
      <c r="K3281" s="168" t="str">
        <f t="shared" si="336"/>
        <v>LAN.MON.m110144</v>
      </c>
      <c r="L3281" s="168" t="str">
        <f t="shared" si="337"/>
        <v>"噬火天魔"</v>
      </c>
      <c r="M3281" s="168">
        <v>23277</v>
      </c>
      <c r="N3281" s="168" t="str">
        <f t="shared" si="338"/>
        <v>LAN.MON.m120144</v>
      </c>
      <c r="O3281" s="168" t="str">
        <f t="shared" si="339"/>
        <v>"噬火天魔王"</v>
      </c>
      <c r="P3281" s="168">
        <v>12</v>
      </c>
      <c r="Q3281" s="168">
        <v>13275</v>
      </c>
      <c r="R3281" s="168" t="s">
        <v>5883</v>
      </c>
      <c r="S3281" s="168">
        <v>13275</v>
      </c>
      <c r="T3281" s="168" t="str">
        <f t="shared" si="340"/>
        <v>LAN.MON.m110011</v>
      </c>
      <c r="U3281" s="168">
        <v>23275</v>
      </c>
      <c r="V3281" s="168" t="s">
        <v>6271</v>
      </c>
      <c r="W3281" s="168">
        <v>23275</v>
      </c>
      <c r="X3281" s="168" t="str">
        <f t="shared" si="341"/>
        <v>LAN.MON.m120081</v>
      </c>
    </row>
    <row r="3282" spans="9:24" x14ac:dyDescent="0.15">
      <c r="I3282" s="168" t="s">
        <v>13716</v>
      </c>
      <c r="J3282" s="168">
        <v>13291</v>
      </c>
      <c r="K3282" s="168" t="str">
        <f t="shared" si="336"/>
        <v>LAN.MON.m110081</v>
      </c>
      <c r="L3282" s="168" t="str">
        <f t="shared" si="337"/>
        <v>"震山兽"</v>
      </c>
      <c r="M3282" s="168">
        <v>23278</v>
      </c>
      <c r="N3282" s="168" t="str">
        <f t="shared" si="338"/>
        <v>LAN.MON.m120081</v>
      </c>
      <c r="O3282" s="168" t="str">
        <f t="shared" si="339"/>
        <v>"震山兽王"</v>
      </c>
      <c r="P3282" s="168">
        <v>12</v>
      </c>
      <c r="Q3282" s="168">
        <v>13276</v>
      </c>
      <c r="R3282" s="168" t="s">
        <v>6167</v>
      </c>
      <c r="S3282" s="168">
        <v>13276</v>
      </c>
      <c r="T3282" s="168" t="str">
        <f t="shared" si="340"/>
        <v>LAN.MON.m110060</v>
      </c>
      <c r="U3282" s="168">
        <v>23276</v>
      </c>
      <c r="V3282" s="168" t="s">
        <v>10639</v>
      </c>
      <c r="W3282" s="168">
        <v>23276</v>
      </c>
      <c r="X3282" s="168" t="str">
        <f t="shared" si="341"/>
        <v>LAN.MON.m120143</v>
      </c>
    </row>
    <row r="3283" spans="9:24" x14ac:dyDescent="0.15">
      <c r="I3283" s="168" t="s">
        <v>13717</v>
      </c>
      <c r="J3283" s="168">
        <v>13292</v>
      </c>
      <c r="K3283" s="168" t="str">
        <f t="shared" si="336"/>
        <v>LAN.MON.m110053</v>
      </c>
      <c r="L3283" s="168" t="str">
        <f t="shared" si="337"/>
        <v>"腾云龙狮"</v>
      </c>
      <c r="M3283" s="168">
        <v>23279</v>
      </c>
      <c r="N3283" s="168" t="str">
        <f t="shared" si="338"/>
        <v>LAN.MON.m120053</v>
      </c>
      <c r="O3283" s="168" t="str">
        <f t="shared" si="339"/>
        <v>"龙狮皇"</v>
      </c>
      <c r="P3283" s="168">
        <v>13</v>
      </c>
      <c r="Q3283" s="168">
        <v>13277</v>
      </c>
      <c r="R3283" s="168" t="s">
        <v>6187</v>
      </c>
      <c r="S3283" s="168">
        <v>13277</v>
      </c>
      <c r="T3283" s="168" t="str">
        <f t="shared" si="340"/>
        <v>LAN.MON.m110064</v>
      </c>
      <c r="U3283" s="168">
        <v>23277</v>
      </c>
      <c r="V3283" s="168" t="s">
        <v>10643</v>
      </c>
      <c r="W3283" s="168">
        <v>23277</v>
      </c>
      <c r="X3283" s="168" t="str">
        <f t="shared" si="341"/>
        <v>LAN.MON.m120144</v>
      </c>
    </row>
    <row r="3284" spans="9:24" x14ac:dyDescent="0.15">
      <c r="I3284" s="168" t="s">
        <v>13718</v>
      </c>
      <c r="J3284" s="168">
        <v>13293</v>
      </c>
      <c r="K3284" s="168" t="str">
        <f t="shared" si="336"/>
        <v>LAN.MON.m110036</v>
      </c>
      <c r="L3284" s="168" t="str">
        <f t="shared" si="337"/>
        <v>"冰境巨兽"</v>
      </c>
      <c r="M3284" s="168">
        <v>23280</v>
      </c>
      <c r="N3284" s="168" t="str">
        <f t="shared" si="338"/>
        <v>LAN.MON.m120036</v>
      </c>
      <c r="O3284" s="168" t="str">
        <f t="shared" si="339"/>
        <v>"冰境兽王"</v>
      </c>
      <c r="P3284" s="168">
        <v>13</v>
      </c>
      <c r="Q3284" s="168">
        <v>13278</v>
      </c>
      <c r="R3284" s="168" t="s">
        <v>6372</v>
      </c>
      <c r="S3284" s="168">
        <v>13278</v>
      </c>
      <c r="T3284" s="168" t="str">
        <f t="shared" si="340"/>
        <v>LAN.MON.m110103</v>
      </c>
      <c r="U3284" s="168">
        <v>23278</v>
      </c>
      <c r="V3284" s="168" t="s">
        <v>6271</v>
      </c>
      <c r="W3284" s="168">
        <v>23278</v>
      </c>
      <c r="X3284" s="168" t="str">
        <f t="shared" si="341"/>
        <v>LAN.MON.m120081</v>
      </c>
    </row>
    <row r="3285" spans="9:24" x14ac:dyDescent="0.15">
      <c r="I3285" s="168" t="s">
        <v>13719</v>
      </c>
      <c r="J3285" s="168">
        <v>13294</v>
      </c>
      <c r="K3285" s="168" t="str">
        <f t="shared" si="336"/>
        <v>LAN.MON.m110055</v>
      </c>
      <c r="L3285" s="168" t="str">
        <f t="shared" si="337"/>
        <v>"火雀女妖"</v>
      </c>
      <c r="M3285" s="168">
        <v>23281</v>
      </c>
      <c r="N3285" s="168" t="str">
        <f t="shared" si="338"/>
        <v>LAN.MON.m120055</v>
      </c>
      <c r="O3285" s="168" t="str">
        <f t="shared" si="339"/>
        <v>"火雀妖后"</v>
      </c>
      <c r="P3285" s="168">
        <v>13</v>
      </c>
      <c r="Q3285" s="168">
        <v>13279</v>
      </c>
      <c r="R3285" s="168" t="s">
        <v>8614</v>
      </c>
      <c r="S3285" s="168">
        <v>13279</v>
      </c>
      <c r="T3285" s="168" t="str">
        <f t="shared" si="340"/>
        <v>LAN.MON.m110141</v>
      </c>
      <c r="U3285" s="168">
        <v>23279</v>
      </c>
      <c r="V3285" s="168" t="s">
        <v>6132</v>
      </c>
      <c r="W3285" s="168">
        <v>23279</v>
      </c>
      <c r="X3285" s="168" t="str">
        <f t="shared" si="341"/>
        <v>LAN.MON.m120053</v>
      </c>
    </row>
    <row r="3286" spans="9:24" x14ac:dyDescent="0.15">
      <c r="I3286" s="168" t="s">
        <v>13720</v>
      </c>
      <c r="J3286" s="168">
        <v>13295</v>
      </c>
      <c r="K3286" s="168" t="str">
        <f t="shared" si="336"/>
        <v>LAN.MON.m110143</v>
      </c>
      <c r="L3286" s="168" t="str">
        <f t="shared" si="337"/>
        <v>"搬山蛮兽"</v>
      </c>
      <c r="M3286" s="168">
        <v>23282</v>
      </c>
      <c r="N3286" s="168" t="str">
        <f t="shared" si="338"/>
        <v>LAN.MON.m120143</v>
      </c>
      <c r="O3286" s="168" t="str">
        <f t="shared" si="339"/>
        <v>"搬山蛮兽王"</v>
      </c>
      <c r="P3286" s="168">
        <v>13</v>
      </c>
      <c r="Q3286" s="168">
        <v>13280</v>
      </c>
      <c r="R3286" s="168" t="s">
        <v>5871</v>
      </c>
      <c r="S3286" s="168">
        <v>13280</v>
      </c>
      <c r="T3286" s="168" t="str">
        <f t="shared" si="340"/>
        <v>LAN.MON.m110003</v>
      </c>
      <c r="U3286" s="168">
        <v>23280</v>
      </c>
      <c r="V3286" s="168" t="s">
        <v>6049</v>
      </c>
      <c r="W3286" s="168">
        <v>23280</v>
      </c>
      <c r="X3286" s="168" t="str">
        <f t="shared" si="341"/>
        <v>LAN.MON.m120036</v>
      </c>
    </row>
    <row r="3287" spans="9:24" x14ac:dyDescent="0.15">
      <c r="I3287" s="168" t="s">
        <v>13721</v>
      </c>
      <c r="J3287" s="168">
        <v>13296</v>
      </c>
      <c r="K3287" s="168" t="str">
        <f t="shared" si="336"/>
        <v>LAN.MON.m110144</v>
      </c>
      <c r="L3287" s="168" t="str">
        <f t="shared" si="337"/>
        <v>"噬火天魔"</v>
      </c>
      <c r="M3287" s="168">
        <v>23283</v>
      </c>
      <c r="N3287" s="168" t="str">
        <f t="shared" si="338"/>
        <v>LAN.MON.m120144</v>
      </c>
      <c r="O3287" s="168" t="str">
        <f t="shared" si="339"/>
        <v>"噬火天魔王"</v>
      </c>
      <c r="P3287" s="168">
        <v>13</v>
      </c>
      <c r="Q3287" s="168">
        <v>13281</v>
      </c>
      <c r="R3287" s="168" t="s">
        <v>5883</v>
      </c>
      <c r="S3287" s="168">
        <v>13281</v>
      </c>
      <c r="T3287" s="168" t="str">
        <f t="shared" si="340"/>
        <v>LAN.MON.m110011</v>
      </c>
      <c r="U3287" s="168">
        <v>23281</v>
      </c>
      <c r="V3287" s="168" t="s">
        <v>6142</v>
      </c>
      <c r="W3287" s="168">
        <v>23281</v>
      </c>
      <c r="X3287" s="168" t="str">
        <f t="shared" si="341"/>
        <v>LAN.MON.m120055</v>
      </c>
    </row>
    <row r="3288" spans="9:24" x14ac:dyDescent="0.15">
      <c r="I3288" s="168" t="s">
        <v>13722</v>
      </c>
      <c r="J3288" s="168">
        <v>13297</v>
      </c>
      <c r="K3288" s="168" t="str">
        <f t="shared" si="336"/>
        <v>LAN.MON.m110030</v>
      </c>
      <c r="L3288" s="168" t="str">
        <f t="shared" si="337"/>
        <v>"黑刀客"</v>
      </c>
      <c r="M3288" s="168">
        <v>23284</v>
      </c>
      <c r="N3288" s="168" t="str">
        <f t="shared" si="338"/>
        <v>LAN.MON.m120030</v>
      </c>
      <c r="O3288" s="168" t="str">
        <f t="shared" si="339"/>
        <v>"黑刀王"</v>
      </c>
      <c r="P3288" s="168">
        <v>13</v>
      </c>
      <c r="Q3288" s="168">
        <v>13282</v>
      </c>
      <c r="R3288" s="168" t="s">
        <v>6167</v>
      </c>
      <c r="S3288" s="168">
        <v>13282</v>
      </c>
      <c r="T3288" s="168" t="str">
        <f t="shared" si="340"/>
        <v>LAN.MON.m110060</v>
      </c>
      <c r="U3288" s="168">
        <v>23282</v>
      </c>
      <c r="V3288" s="168" t="s">
        <v>10639</v>
      </c>
      <c r="W3288" s="168">
        <v>23282</v>
      </c>
      <c r="X3288" s="168" t="str">
        <f t="shared" si="341"/>
        <v>LAN.MON.m120143</v>
      </c>
    </row>
    <row r="3289" spans="9:24" x14ac:dyDescent="0.15">
      <c r="I3289" s="168" t="s">
        <v>13723</v>
      </c>
      <c r="J3289" s="168">
        <v>13298</v>
      </c>
      <c r="K3289" s="168" t="str">
        <f t="shared" si="336"/>
        <v>LAN.MON.m110102</v>
      </c>
      <c r="L3289" s="168" t="str">
        <f t="shared" si="337"/>
        <v>"镇灵仙将"</v>
      </c>
      <c r="M3289" s="168">
        <v>23285</v>
      </c>
      <c r="N3289" s="168" t="str">
        <f t="shared" si="338"/>
        <v>LAN.MON.m120102</v>
      </c>
      <c r="O3289" s="168" t="str">
        <f t="shared" si="339"/>
        <v>"镇灵仙王"</v>
      </c>
      <c r="P3289" s="168">
        <v>13</v>
      </c>
      <c r="Q3289" s="168">
        <v>13283</v>
      </c>
      <c r="R3289" s="168" t="s">
        <v>6372</v>
      </c>
      <c r="S3289" s="168">
        <v>13283</v>
      </c>
      <c r="T3289" s="168" t="str">
        <f t="shared" si="340"/>
        <v>LAN.MON.m110103</v>
      </c>
      <c r="U3289" s="168">
        <v>23283</v>
      </c>
      <c r="V3289" s="168" t="s">
        <v>10643</v>
      </c>
      <c r="W3289" s="168">
        <v>23283</v>
      </c>
      <c r="X3289" s="168" t="str">
        <f t="shared" si="341"/>
        <v>LAN.MON.m120144</v>
      </c>
    </row>
    <row r="3290" spans="9:24" x14ac:dyDescent="0.15">
      <c r="I3290" s="168" t="s">
        <v>13724</v>
      </c>
      <c r="J3290" s="168">
        <v>13299</v>
      </c>
      <c r="K3290" s="168" t="str">
        <f t="shared" si="336"/>
        <v>LAN.MON.m110145</v>
      </c>
      <c r="L3290" s="168" t="str">
        <f t="shared" si="337"/>
        <v>"大荒羽民"</v>
      </c>
      <c r="M3290" s="168">
        <v>23286</v>
      </c>
      <c r="N3290" s="168" t="str">
        <f t="shared" si="338"/>
        <v>LAN.MON.m120145</v>
      </c>
      <c r="O3290" s="168" t="str">
        <f t="shared" si="339"/>
        <v>"大荒羽主"</v>
      </c>
      <c r="P3290" s="168">
        <v>14</v>
      </c>
      <c r="Q3290" s="168">
        <v>13284</v>
      </c>
      <c r="R3290" s="168" t="s">
        <v>6271</v>
      </c>
      <c r="S3290" s="168">
        <v>13284</v>
      </c>
      <c r="T3290" s="168" t="str">
        <f t="shared" si="340"/>
        <v>LAN.MON.m110081</v>
      </c>
      <c r="U3290" s="168">
        <v>23284</v>
      </c>
      <c r="V3290" s="168" t="s">
        <v>6021</v>
      </c>
      <c r="W3290" s="168">
        <v>23284</v>
      </c>
      <c r="X3290" s="168" t="str">
        <f t="shared" si="341"/>
        <v>LAN.MON.m120030</v>
      </c>
    </row>
    <row r="3291" spans="9:24" x14ac:dyDescent="0.15">
      <c r="I3291" s="168" t="s">
        <v>13725</v>
      </c>
      <c r="J3291" s="168">
        <v>13300</v>
      </c>
      <c r="K3291" s="168" t="str">
        <f t="shared" si="336"/>
        <v>LAN.MON.m110141</v>
      </c>
      <c r="L3291" s="168" t="str">
        <f t="shared" si="337"/>
        <v>"巧音魔灵"</v>
      </c>
      <c r="M3291" s="168">
        <v>23287</v>
      </c>
      <c r="N3291" s="168" t="str">
        <f t="shared" si="338"/>
        <v>LAN.MON.m120141</v>
      </c>
      <c r="O3291" s="168" t="str">
        <f t="shared" si="339"/>
        <v>"巧音魔仙"</v>
      </c>
      <c r="P3291" s="168">
        <v>14</v>
      </c>
      <c r="Q3291" s="168">
        <v>13285</v>
      </c>
      <c r="R3291" s="168" t="s">
        <v>6132</v>
      </c>
      <c r="S3291" s="168">
        <v>13285</v>
      </c>
      <c r="T3291" s="168" t="str">
        <f t="shared" si="340"/>
        <v>LAN.MON.m110053</v>
      </c>
      <c r="U3291" s="168">
        <v>23285</v>
      </c>
      <c r="V3291" s="168" t="s">
        <v>6367</v>
      </c>
      <c r="W3291" s="168">
        <v>23285</v>
      </c>
      <c r="X3291" s="168" t="str">
        <f t="shared" si="341"/>
        <v>LAN.MON.m120102</v>
      </c>
    </row>
    <row r="3292" spans="9:24" x14ac:dyDescent="0.15">
      <c r="I3292" s="168" t="s">
        <v>13726</v>
      </c>
      <c r="J3292" s="168">
        <v>13301</v>
      </c>
      <c r="K3292" s="168" t="str">
        <f t="shared" si="336"/>
        <v>LAN.MON.m110030</v>
      </c>
      <c r="L3292" s="168" t="str">
        <f t="shared" si="337"/>
        <v>"黑刀客"</v>
      </c>
      <c r="M3292" s="168">
        <v>23288</v>
      </c>
      <c r="N3292" s="168" t="str">
        <f t="shared" si="338"/>
        <v>LAN.MON.m120030</v>
      </c>
      <c r="O3292" s="168" t="str">
        <f t="shared" si="339"/>
        <v>"黑刀王"</v>
      </c>
      <c r="P3292" s="168">
        <v>14</v>
      </c>
      <c r="Q3292" s="168">
        <v>13286</v>
      </c>
      <c r="R3292" s="168" t="s">
        <v>6049</v>
      </c>
      <c r="S3292" s="168">
        <v>13286</v>
      </c>
      <c r="T3292" s="168" t="str">
        <f t="shared" si="340"/>
        <v>LAN.MON.m110036</v>
      </c>
      <c r="U3292" s="168">
        <v>23286</v>
      </c>
      <c r="V3292" s="168" t="s">
        <v>10680</v>
      </c>
      <c r="W3292" s="168">
        <v>23286</v>
      </c>
      <c r="X3292" s="168" t="str">
        <f t="shared" si="341"/>
        <v>LAN.MON.m120145</v>
      </c>
    </row>
    <row r="3293" spans="9:24" x14ac:dyDescent="0.15">
      <c r="I3293" s="168" t="s">
        <v>13727</v>
      </c>
      <c r="J3293" s="168">
        <v>13302</v>
      </c>
      <c r="K3293" s="168" t="str">
        <f t="shared" si="336"/>
        <v>LAN.MON.m110109</v>
      </c>
      <c r="L3293" s="168" t="str">
        <f t="shared" si="337"/>
        <v>"镇山虎妖"</v>
      </c>
      <c r="M3293" s="168">
        <v>23289</v>
      </c>
      <c r="N3293" s="168" t="str">
        <f t="shared" si="338"/>
        <v>LAN.MON.m120109</v>
      </c>
      <c r="O3293" s="168" t="str">
        <f t="shared" si="339"/>
        <v>"镇山虎王"</v>
      </c>
      <c r="P3293" s="168">
        <v>14</v>
      </c>
      <c r="Q3293" s="168">
        <v>13287</v>
      </c>
      <c r="R3293" s="168" t="s">
        <v>6142</v>
      </c>
      <c r="S3293" s="168">
        <v>13287</v>
      </c>
      <c r="T3293" s="168" t="str">
        <f t="shared" si="340"/>
        <v>LAN.MON.m110055</v>
      </c>
      <c r="U3293" s="168">
        <v>23287</v>
      </c>
      <c r="V3293" s="168" t="s">
        <v>8614</v>
      </c>
      <c r="W3293" s="168">
        <v>23287</v>
      </c>
      <c r="X3293" s="168" t="str">
        <f t="shared" si="341"/>
        <v>LAN.MON.m120141</v>
      </c>
    </row>
    <row r="3294" spans="9:24" x14ac:dyDescent="0.15">
      <c r="I3294" s="168" t="s">
        <v>13728</v>
      </c>
      <c r="J3294" s="168">
        <v>13303</v>
      </c>
      <c r="K3294" s="168" t="str">
        <f t="shared" si="336"/>
        <v>LAN.MON.m110102</v>
      </c>
      <c r="L3294" s="168" t="str">
        <f t="shared" si="337"/>
        <v>"镇灵仙将"</v>
      </c>
      <c r="M3294" s="168">
        <v>23290</v>
      </c>
      <c r="N3294" s="168" t="str">
        <f t="shared" si="338"/>
        <v>LAN.MON.m120102</v>
      </c>
      <c r="O3294" s="168" t="str">
        <f t="shared" si="339"/>
        <v>"镇灵仙王"</v>
      </c>
      <c r="P3294" s="168">
        <v>14</v>
      </c>
      <c r="Q3294" s="168">
        <v>13288</v>
      </c>
      <c r="R3294" s="168" t="s">
        <v>6271</v>
      </c>
      <c r="S3294" s="168">
        <v>13288</v>
      </c>
      <c r="T3294" s="168" t="str">
        <f t="shared" si="340"/>
        <v>LAN.MON.m110081</v>
      </c>
      <c r="U3294" s="168">
        <v>23288</v>
      </c>
      <c r="V3294" s="168" t="s">
        <v>6021</v>
      </c>
      <c r="W3294" s="168">
        <v>23288</v>
      </c>
      <c r="X3294" s="168" t="str">
        <f t="shared" si="341"/>
        <v>LAN.MON.m120030</v>
      </c>
    </row>
    <row r="3295" spans="9:24" x14ac:dyDescent="0.15">
      <c r="I3295" s="168" t="s">
        <v>13729</v>
      </c>
      <c r="J3295" s="168">
        <v>13304</v>
      </c>
      <c r="K3295" s="168" t="str">
        <f t="shared" si="336"/>
        <v>LAN.MON.m110011</v>
      </c>
      <c r="L3295" s="168" t="str">
        <f t="shared" si="337"/>
        <v>"鹿灵"</v>
      </c>
      <c r="M3295" s="168">
        <v>23291</v>
      </c>
      <c r="N3295" s="168" t="str">
        <f t="shared" si="338"/>
        <v>LAN.MON.m120011</v>
      </c>
      <c r="O3295" s="168" t="str">
        <f t="shared" si="339"/>
        <v>"鹿仙"</v>
      </c>
      <c r="P3295" s="168">
        <v>14</v>
      </c>
      <c r="Q3295" s="168">
        <v>13289</v>
      </c>
      <c r="R3295" s="168" t="s">
        <v>10639</v>
      </c>
      <c r="S3295" s="168">
        <v>13289</v>
      </c>
      <c r="T3295" s="168" t="str">
        <f t="shared" si="340"/>
        <v>LAN.MON.m110143</v>
      </c>
      <c r="U3295" s="168">
        <v>23289</v>
      </c>
      <c r="V3295" s="168" t="s">
        <v>6402</v>
      </c>
      <c r="W3295" s="168">
        <v>23289</v>
      </c>
      <c r="X3295" s="168" t="str">
        <f t="shared" si="341"/>
        <v>LAN.MON.m120109</v>
      </c>
    </row>
    <row r="3296" spans="9:24" x14ac:dyDescent="0.15">
      <c r="I3296" s="168" t="s">
        <v>13730</v>
      </c>
      <c r="J3296" s="168">
        <v>13305</v>
      </c>
      <c r="K3296" s="168" t="str">
        <f t="shared" si="336"/>
        <v>LAN.MON.m110109</v>
      </c>
      <c r="L3296" s="168" t="str">
        <f t="shared" si="337"/>
        <v>"镇山虎妖"</v>
      </c>
      <c r="M3296" s="168">
        <v>23292</v>
      </c>
      <c r="N3296" s="168" t="str">
        <f t="shared" si="338"/>
        <v>LAN.MON.m120109</v>
      </c>
      <c r="O3296" s="168" t="str">
        <f t="shared" si="339"/>
        <v>"镇山虎王"</v>
      </c>
      <c r="P3296" s="168">
        <v>14</v>
      </c>
      <c r="Q3296" s="168">
        <v>13290</v>
      </c>
      <c r="R3296" s="168" t="s">
        <v>10643</v>
      </c>
      <c r="S3296" s="168">
        <v>13290</v>
      </c>
      <c r="T3296" s="168" t="str">
        <f t="shared" si="340"/>
        <v>LAN.MON.m110144</v>
      </c>
      <c r="U3296" s="168">
        <v>23290</v>
      </c>
      <c r="V3296" s="168" t="s">
        <v>6367</v>
      </c>
      <c r="W3296" s="168">
        <v>23290</v>
      </c>
      <c r="X3296" s="168" t="str">
        <f t="shared" si="341"/>
        <v>LAN.MON.m120102</v>
      </c>
    </row>
    <row r="3297" spans="9:24" x14ac:dyDescent="0.15">
      <c r="I3297" s="168" t="s">
        <v>13731</v>
      </c>
      <c r="J3297" s="168">
        <v>13306</v>
      </c>
      <c r="K3297" s="168" t="str">
        <f t="shared" si="336"/>
        <v>LAN.MON.m110102</v>
      </c>
      <c r="L3297" s="168" t="str">
        <f t="shared" si="337"/>
        <v>"镇灵仙将"</v>
      </c>
      <c r="M3297" s="168">
        <v>23293</v>
      </c>
      <c r="N3297" s="168" t="str">
        <f t="shared" si="338"/>
        <v>LAN.MON.m120102</v>
      </c>
      <c r="O3297" s="168" t="str">
        <f t="shared" si="339"/>
        <v>"镇灵仙王"</v>
      </c>
      <c r="P3297" s="168">
        <v>14</v>
      </c>
      <c r="Q3297" s="168">
        <v>13291</v>
      </c>
      <c r="R3297" s="168" t="s">
        <v>6271</v>
      </c>
      <c r="S3297" s="168">
        <v>13291</v>
      </c>
      <c r="T3297" s="168" t="str">
        <f t="shared" si="340"/>
        <v>LAN.MON.m110081</v>
      </c>
      <c r="U3297" s="168">
        <v>23291</v>
      </c>
      <c r="V3297" s="168" t="s">
        <v>5883</v>
      </c>
      <c r="W3297" s="168">
        <v>23291</v>
      </c>
      <c r="X3297" s="168" t="str">
        <f t="shared" si="341"/>
        <v>LAN.MON.m120011</v>
      </c>
    </row>
    <row r="3298" spans="9:24" x14ac:dyDescent="0.15">
      <c r="I3298" s="168" t="s">
        <v>13732</v>
      </c>
      <c r="J3298" s="168">
        <v>13307</v>
      </c>
      <c r="K3298" s="168" t="str">
        <f t="shared" si="336"/>
        <v>LAN.MON.m110011</v>
      </c>
      <c r="L3298" s="168" t="str">
        <f t="shared" si="337"/>
        <v>"鹿灵"</v>
      </c>
      <c r="M3298" s="168">
        <v>23294</v>
      </c>
      <c r="N3298" s="168" t="str">
        <f t="shared" si="338"/>
        <v>LAN.MON.m120011</v>
      </c>
      <c r="O3298" s="168" t="str">
        <f t="shared" si="339"/>
        <v>"鹿仙"</v>
      </c>
      <c r="P3298" s="168">
        <v>14</v>
      </c>
      <c r="Q3298" s="168">
        <v>13292</v>
      </c>
      <c r="R3298" s="168" t="s">
        <v>6132</v>
      </c>
      <c r="S3298" s="168">
        <v>13292</v>
      </c>
      <c r="T3298" s="168" t="str">
        <f t="shared" si="340"/>
        <v>LAN.MON.m110053</v>
      </c>
      <c r="U3298" s="168">
        <v>23292</v>
      </c>
      <c r="V3298" s="168" t="s">
        <v>6402</v>
      </c>
      <c r="W3298" s="168">
        <v>23292</v>
      </c>
      <c r="X3298" s="168" t="str">
        <f t="shared" si="341"/>
        <v>LAN.MON.m120109</v>
      </c>
    </row>
    <row r="3299" spans="9:24" x14ac:dyDescent="0.15">
      <c r="I3299" s="168" t="s">
        <v>13733</v>
      </c>
      <c r="J3299" s="168">
        <v>13308</v>
      </c>
      <c r="K3299" s="168" t="str">
        <f t="shared" si="336"/>
        <v>LAN.MON.m110145</v>
      </c>
      <c r="L3299" s="168" t="str">
        <f t="shared" si="337"/>
        <v>"大荒羽民"</v>
      </c>
      <c r="M3299" s="168">
        <v>23295</v>
      </c>
      <c r="N3299" s="168" t="str">
        <f t="shared" si="338"/>
        <v>LAN.MON.m120145</v>
      </c>
      <c r="O3299" s="168" t="str">
        <f t="shared" si="339"/>
        <v>"大荒羽主"</v>
      </c>
      <c r="P3299" s="168">
        <v>14</v>
      </c>
      <c r="Q3299" s="168">
        <v>13293</v>
      </c>
      <c r="R3299" s="168" t="s">
        <v>6049</v>
      </c>
      <c r="S3299" s="168">
        <v>13293</v>
      </c>
      <c r="T3299" s="168" t="str">
        <f t="shared" si="340"/>
        <v>LAN.MON.m110036</v>
      </c>
      <c r="U3299" s="168">
        <v>23293</v>
      </c>
      <c r="V3299" s="168" t="s">
        <v>6367</v>
      </c>
      <c r="W3299" s="168">
        <v>23293</v>
      </c>
      <c r="X3299" s="168" t="str">
        <f t="shared" si="341"/>
        <v>LAN.MON.m120102</v>
      </c>
    </row>
    <row r="3300" spans="9:24" x14ac:dyDescent="0.15">
      <c r="I3300" s="168" t="s">
        <v>13734</v>
      </c>
      <c r="J3300" s="168">
        <v>13309</v>
      </c>
      <c r="K3300" s="168" t="str">
        <f t="shared" si="336"/>
        <v>LAN.MON.m110064</v>
      </c>
      <c r="L3300" s="168" t="str">
        <f t="shared" si="337"/>
        <v>"荒沙女匪"</v>
      </c>
      <c r="M3300" s="168">
        <v>23296</v>
      </c>
      <c r="N3300" s="168" t="str">
        <f t="shared" si="338"/>
        <v>LAN.MON.m120064</v>
      </c>
      <c r="O3300" s="168" t="str">
        <f t="shared" si="339"/>
        <v>"荒沙匪首"</v>
      </c>
      <c r="P3300" s="168">
        <v>15</v>
      </c>
      <c r="Q3300" s="168">
        <v>13294</v>
      </c>
      <c r="R3300" s="168" t="s">
        <v>6142</v>
      </c>
      <c r="S3300" s="168">
        <v>13294</v>
      </c>
      <c r="T3300" s="168" t="str">
        <f t="shared" si="340"/>
        <v>LAN.MON.m110055</v>
      </c>
      <c r="U3300" s="168">
        <v>23294</v>
      </c>
      <c r="V3300" s="168" t="s">
        <v>5883</v>
      </c>
      <c r="W3300" s="168">
        <v>23294</v>
      </c>
      <c r="X3300" s="168" t="str">
        <f t="shared" si="341"/>
        <v>LAN.MON.m120011</v>
      </c>
    </row>
    <row r="3301" spans="9:24" x14ac:dyDescent="0.15">
      <c r="I3301" s="168" t="s">
        <v>13735</v>
      </c>
      <c r="J3301" s="168">
        <v>13310</v>
      </c>
      <c r="K3301" s="168" t="str">
        <f t="shared" si="336"/>
        <v>LAN.MON.m110025</v>
      </c>
      <c r="L3301" s="168" t="str">
        <f t="shared" si="337"/>
        <v>"剑道恶徒"</v>
      </c>
      <c r="M3301" s="168">
        <v>23297</v>
      </c>
      <c r="N3301" s="168" t="str">
        <f t="shared" si="338"/>
        <v>LAN.MON.m120025</v>
      </c>
      <c r="O3301" s="168" t="str">
        <f t="shared" si="339"/>
        <v>"恶徒众首"</v>
      </c>
      <c r="P3301" s="168">
        <v>15</v>
      </c>
      <c r="Q3301" s="168">
        <v>13295</v>
      </c>
      <c r="R3301" s="168" t="s">
        <v>10639</v>
      </c>
      <c r="S3301" s="168">
        <v>13295</v>
      </c>
      <c r="T3301" s="168" t="str">
        <f t="shared" si="340"/>
        <v>LAN.MON.m110143</v>
      </c>
      <c r="U3301" s="168">
        <v>23295</v>
      </c>
      <c r="V3301" s="168" t="s">
        <v>10680</v>
      </c>
      <c r="W3301" s="168">
        <v>23295</v>
      </c>
      <c r="X3301" s="168" t="str">
        <f t="shared" si="341"/>
        <v>LAN.MON.m120145</v>
      </c>
    </row>
    <row r="3302" spans="9:24" x14ac:dyDescent="0.15">
      <c r="I3302" s="168" t="s">
        <v>13736</v>
      </c>
      <c r="J3302" s="168">
        <v>13311</v>
      </c>
      <c r="K3302" s="168" t="str">
        <f t="shared" si="336"/>
        <v>LAN.MON.m110030</v>
      </c>
      <c r="L3302" s="168" t="str">
        <f t="shared" si="337"/>
        <v>"黑刀客"</v>
      </c>
      <c r="M3302" s="168">
        <v>23298</v>
      </c>
      <c r="N3302" s="168" t="str">
        <f t="shared" si="338"/>
        <v>LAN.MON.m120030</v>
      </c>
      <c r="O3302" s="168" t="str">
        <f t="shared" si="339"/>
        <v>"黑刀王"</v>
      </c>
      <c r="P3302" s="168">
        <v>15</v>
      </c>
      <c r="Q3302" s="168">
        <v>13296</v>
      </c>
      <c r="R3302" s="168" t="s">
        <v>10643</v>
      </c>
      <c r="S3302" s="168">
        <v>13296</v>
      </c>
      <c r="T3302" s="168" t="str">
        <f t="shared" si="340"/>
        <v>LAN.MON.m110144</v>
      </c>
      <c r="U3302" s="168">
        <v>23296</v>
      </c>
      <c r="V3302" s="168" t="s">
        <v>6187</v>
      </c>
      <c r="W3302" s="168">
        <v>23296</v>
      </c>
      <c r="X3302" s="168" t="str">
        <f t="shared" si="341"/>
        <v>LAN.MON.m120064</v>
      </c>
    </row>
    <row r="3303" spans="9:24" x14ac:dyDescent="0.15">
      <c r="I3303" s="168" t="s">
        <v>13737</v>
      </c>
      <c r="J3303" s="168">
        <v>13312</v>
      </c>
      <c r="K3303" s="168" t="str">
        <f t="shared" si="336"/>
        <v>LAN.MON.m110146</v>
      </c>
      <c r="L3303" s="168" t="str">
        <f t="shared" si="337"/>
        <v>"铁爪狼妖"</v>
      </c>
      <c r="M3303" s="168">
        <v>23299</v>
      </c>
      <c r="N3303" s="168" t="str">
        <f t="shared" si="338"/>
        <v>LAN.MON.m120146</v>
      </c>
      <c r="O3303" s="168" t="str">
        <f t="shared" si="339"/>
        <v>"铁爪狼王"</v>
      </c>
      <c r="P3303" s="168">
        <v>15</v>
      </c>
      <c r="Q3303" s="168">
        <v>13297</v>
      </c>
      <c r="R3303" s="168" t="s">
        <v>6021</v>
      </c>
      <c r="S3303" s="168">
        <v>13297</v>
      </c>
      <c r="T3303" s="168" t="str">
        <f t="shared" si="340"/>
        <v>LAN.MON.m110030</v>
      </c>
      <c r="U3303" s="168">
        <v>23297</v>
      </c>
      <c r="V3303" s="168" t="s">
        <v>5996</v>
      </c>
      <c r="W3303" s="168">
        <v>23297</v>
      </c>
      <c r="X3303" s="168" t="str">
        <f t="shared" si="341"/>
        <v>LAN.MON.m120025</v>
      </c>
    </row>
    <row r="3304" spans="9:24" x14ac:dyDescent="0.15">
      <c r="I3304" s="168" t="s">
        <v>13738</v>
      </c>
      <c r="J3304" s="168">
        <v>13313</v>
      </c>
      <c r="K3304" s="168" t="str">
        <f t="shared" si="336"/>
        <v>LAN.MON.m110022</v>
      </c>
      <c r="L3304" s="168" t="str">
        <f t="shared" si="337"/>
        <v>"恶匪"</v>
      </c>
      <c r="M3304" s="168">
        <v>23300</v>
      </c>
      <c r="N3304" s="168" t="str">
        <f t="shared" si="338"/>
        <v>LAN.MON.m120022</v>
      </c>
      <c r="O3304" s="168" t="str">
        <f t="shared" si="339"/>
        <v>"匪王"</v>
      </c>
      <c r="P3304" s="168">
        <v>15</v>
      </c>
      <c r="Q3304" s="168">
        <v>13298</v>
      </c>
      <c r="R3304" s="168" t="s">
        <v>6367</v>
      </c>
      <c r="S3304" s="168">
        <v>13298</v>
      </c>
      <c r="T3304" s="168" t="str">
        <f t="shared" si="340"/>
        <v>LAN.MON.m110102</v>
      </c>
      <c r="U3304" s="168">
        <v>23298</v>
      </c>
      <c r="V3304" s="168" t="s">
        <v>6021</v>
      </c>
      <c r="W3304" s="168">
        <v>23298</v>
      </c>
      <c r="X3304" s="168" t="str">
        <f t="shared" si="341"/>
        <v>LAN.MON.m120030</v>
      </c>
    </row>
    <row r="3305" spans="9:24" x14ac:dyDescent="0.15">
      <c r="I3305" s="168" t="s">
        <v>13739</v>
      </c>
      <c r="J3305" s="168">
        <v>13314</v>
      </c>
      <c r="K3305" s="168" t="str">
        <f t="shared" si="336"/>
        <v>LAN.MON.m110063</v>
      </c>
      <c r="L3305" s="168" t="str">
        <f t="shared" si="337"/>
        <v>"荒沙女匪"</v>
      </c>
      <c r="M3305" s="168">
        <v>23301</v>
      </c>
      <c r="N3305" s="168" t="str">
        <f t="shared" si="338"/>
        <v>LAN.MON.m120063</v>
      </c>
      <c r="O3305" s="168" t="str">
        <f t="shared" si="339"/>
        <v>"荒沙匪首"</v>
      </c>
      <c r="P3305" s="168">
        <v>15</v>
      </c>
      <c r="Q3305" s="168">
        <v>13299</v>
      </c>
      <c r="R3305" s="168" t="s">
        <v>10680</v>
      </c>
      <c r="S3305" s="168">
        <v>13299</v>
      </c>
      <c r="T3305" s="168" t="str">
        <f t="shared" si="340"/>
        <v>LAN.MON.m110145</v>
      </c>
      <c r="U3305" s="168">
        <v>23299</v>
      </c>
      <c r="V3305" s="168" t="s">
        <v>10733</v>
      </c>
      <c r="W3305" s="168">
        <v>23299</v>
      </c>
      <c r="X3305" s="168" t="str">
        <f t="shared" si="341"/>
        <v>LAN.MON.m120146</v>
      </c>
    </row>
    <row r="3306" spans="9:24" x14ac:dyDescent="0.15">
      <c r="I3306" s="168" t="s">
        <v>13740</v>
      </c>
      <c r="J3306" s="168">
        <v>13315</v>
      </c>
      <c r="K3306" s="168" t="str">
        <f t="shared" si="336"/>
        <v>LAN.MON.m110030</v>
      </c>
      <c r="L3306" s="168" t="str">
        <f t="shared" si="337"/>
        <v>"黑刀客"</v>
      </c>
      <c r="M3306" s="168">
        <v>23302</v>
      </c>
      <c r="N3306" s="168" t="str">
        <f t="shared" si="338"/>
        <v>LAN.MON.m120030</v>
      </c>
      <c r="O3306" s="168" t="str">
        <f t="shared" si="339"/>
        <v>"黑刀王"</v>
      </c>
      <c r="P3306" s="168">
        <v>15</v>
      </c>
      <c r="Q3306" s="168">
        <v>13300</v>
      </c>
      <c r="R3306" s="168" t="s">
        <v>8614</v>
      </c>
      <c r="S3306" s="168">
        <v>13300</v>
      </c>
      <c r="T3306" s="168" t="str">
        <f t="shared" si="340"/>
        <v>LAN.MON.m110141</v>
      </c>
      <c r="U3306" s="168">
        <v>23300</v>
      </c>
      <c r="V3306" s="168" t="s">
        <v>5981</v>
      </c>
      <c r="W3306" s="168">
        <v>23300</v>
      </c>
      <c r="X3306" s="168" t="str">
        <f t="shared" si="341"/>
        <v>LAN.MON.m120022</v>
      </c>
    </row>
    <row r="3307" spans="9:24" x14ac:dyDescent="0.15">
      <c r="I3307" s="168" t="s">
        <v>13741</v>
      </c>
      <c r="J3307" s="168">
        <v>13316</v>
      </c>
      <c r="K3307" s="168" t="str">
        <f t="shared" si="336"/>
        <v>LAN.MON.m110146</v>
      </c>
      <c r="L3307" s="168" t="str">
        <f t="shared" si="337"/>
        <v>"铁爪狼妖"</v>
      </c>
      <c r="M3307" s="168">
        <v>23303</v>
      </c>
      <c r="N3307" s="168" t="str">
        <f t="shared" si="338"/>
        <v>LAN.MON.m120146</v>
      </c>
      <c r="O3307" s="168" t="str">
        <f t="shared" si="339"/>
        <v>"铁爪狼王"</v>
      </c>
      <c r="P3307" s="168">
        <v>15</v>
      </c>
      <c r="Q3307" s="168">
        <v>13301</v>
      </c>
      <c r="R3307" s="168" t="s">
        <v>6021</v>
      </c>
      <c r="S3307" s="168">
        <v>13301</v>
      </c>
      <c r="T3307" s="168" t="str">
        <f t="shared" si="340"/>
        <v>LAN.MON.m110030</v>
      </c>
      <c r="U3307" s="168">
        <v>23301</v>
      </c>
      <c r="V3307" s="168" t="s">
        <v>6182</v>
      </c>
      <c r="W3307" s="168">
        <v>23301</v>
      </c>
      <c r="X3307" s="168" t="str">
        <f t="shared" si="341"/>
        <v>LAN.MON.m120063</v>
      </c>
    </row>
    <row r="3308" spans="9:24" x14ac:dyDescent="0.15">
      <c r="I3308" s="168" t="s">
        <v>13742</v>
      </c>
      <c r="J3308" s="168">
        <v>13317</v>
      </c>
      <c r="K3308" s="168" t="str">
        <f t="shared" si="336"/>
        <v>LAN.MON.m110045</v>
      </c>
      <c r="L3308" s="168" t="str">
        <f t="shared" si="337"/>
        <v>"枯朽毒骨"</v>
      </c>
      <c r="M3308" s="168">
        <v>23304</v>
      </c>
      <c r="N3308" s="168" t="str">
        <f t="shared" si="338"/>
        <v>LAN.MON.m120045</v>
      </c>
      <c r="O3308" s="168" t="str">
        <f t="shared" si="339"/>
        <v>"枯朽骨魔"</v>
      </c>
      <c r="P3308" s="168">
        <v>16</v>
      </c>
      <c r="Q3308" s="168">
        <v>13302</v>
      </c>
      <c r="R3308" s="168" t="s">
        <v>6402</v>
      </c>
      <c r="S3308" s="168">
        <v>13302</v>
      </c>
      <c r="T3308" s="168" t="str">
        <f t="shared" si="340"/>
        <v>LAN.MON.m110109</v>
      </c>
      <c r="U3308" s="168">
        <v>23302</v>
      </c>
      <c r="V3308" s="168" t="s">
        <v>6021</v>
      </c>
      <c r="W3308" s="168">
        <v>23302</v>
      </c>
      <c r="X3308" s="168" t="str">
        <f t="shared" si="341"/>
        <v>LAN.MON.m120030</v>
      </c>
    </row>
    <row r="3309" spans="9:24" x14ac:dyDescent="0.15">
      <c r="I3309" s="168" t="s">
        <v>13743</v>
      </c>
      <c r="J3309" s="168">
        <v>13318</v>
      </c>
      <c r="K3309" s="168" t="str">
        <f t="shared" si="336"/>
        <v>LAN.MON.m110052</v>
      </c>
      <c r="L3309" s="168" t="str">
        <f t="shared" si="337"/>
        <v>"云境奴仆"</v>
      </c>
      <c r="M3309" s="168">
        <v>23305</v>
      </c>
      <c r="N3309" s="168" t="str">
        <f t="shared" si="338"/>
        <v>LAN.MON.m120052</v>
      </c>
      <c r="O3309" s="168" t="str">
        <f t="shared" si="339"/>
        <v>"云境主管"</v>
      </c>
      <c r="P3309" s="168">
        <v>16</v>
      </c>
      <c r="Q3309" s="168">
        <v>13303</v>
      </c>
      <c r="R3309" s="168" t="s">
        <v>6367</v>
      </c>
      <c r="S3309" s="168">
        <v>13303</v>
      </c>
      <c r="T3309" s="168" t="str">
        <f t="shared" si="340"/>
        <v>LAN.MON.m110102</v>
      </c>
      <c r="U3309" s="168">
        <v>23303</v>
      </c>
      <c r="V3309" s="168" t="s">
        <v>10733</v>
      </c>
      <c r="W3309" s="168">
        <v>23303</v>
      </c>
      <c r="X3309" s="168" t="str">
        <f t="shared" si="341"/>
        <v>LAN.MON.m120146</v>
      </c>
    </row>
    <row r="3310" spans="9:24" x14ac:dyDescent="0.15">
      <c r="I3310" s="168" t="s">
        <v>13744</v>
      </c>
      <c r="J3310" s="168">
        <v>13319</v>
      </c>
      <c r="K3310" s="168" t="str">
        <f t="shared" si="336"/>
        <v>LAN.MON.m110017</v>
      </c>
      <c r="L3310" s="168" t="str">
        <f t="shared" si="337"/>
        <v>"深潭青尸"</v>
      </c>
      <c r="M3310" s="168">
        <v>23306</v>
      </c>
      <c r="N3310" s="168" t="str">
        <f t="shared" si="338"/>
        <v>LAN.MON.m120017</v>
      </c>
      <c r="O3310" s="168" t="str">
        <f t="shared" si="339"/>
        <v>"深潭尸王"</v>
      </c>
      <c r="P3310" s="168">
        <v>16</v>
      </c>
      <c r="Q3310" s="168">
        <v>13304</v>
      </c>
      <c r="R3310" s="168" t="s">
        <v>5883</v>
      </c>
      <c r="S3310" s="168">
        <v>13304</v>
      </c>
      <c r="T3310" s="168" t="str">
        <f t="shared" si="340"/>
        <v>LAN.MON.m110011</v>
      </c>
      <c r="U3310" s="168">
        <v>23304</v>
      </c>
      <c r="V3310" s="168" t="s">
        <v>6093</v>
      </c>
      <c r="W3310" s="168">
        <v>23304</v>
      </c>
      <c r="X3310" s="168" t="str">
        <f t="shared" si="341"/>
        <v>LAN.MON.m120045</v>
      </c>
    </row>
    <row r="3311" spans="9:24" x14ac:dyDescent="0.15">
      <c r="I3311" s="168" t="s">
        <v>13745</v>
      </c>
      <c r="J3311" s="168">
        <v>13320</v>
      </c>
      <c r="K3311" s="168" t="str">
        <f t="shared" si="336"/>
        <v>LAN.MON.m110142</v>
      </c>
      <c r="L3311" s="168" t="str">
        <f t="shared" si="337"/>
        <v>"赤狐灵童"</v>
      </c>
      <c r="M3311" s="168">
        <v>23307</v>
      </c>
      <c r="N3311" s="168" t="str">
        <f t="shared" si="338"/>
        <v>LAN.MON.m120142</v>
      </c>
      <c r="O3311" s="168" t="str">
        <f t="shared" si="339"/>
        <v>"赤狐天童"</v>
      </c>
      <c r="P3311" s="168">
        <v>16</v>
      </c>
      <c r="Q3311" s="168">
        <v>13305</v>
      </c>
      <c r="R3311" s="168" t="s">
        <v>6402</v>
      </c>
      <c r="S3311" s="168">
        <v>13305</v>
      </c>
      <c r="T3311" s="168" t="str">
        <f t="shared" si="340"/>
        <v>LAN.MON.m110109</v>
      </c>
      <c r="U3311" s="168">
        <v>23305</v>
      </c>
      <c r="V3311" s="168" t="s">
        <v>6127</v>
      </c>
      <c r="W3311" s="168">
        <v>23305</v>
      </c>
      <c r="X3311" s="168" t="str">
        <f t="shared" si="341"/>
        <v>LAN.MON.m120052</v>
      </c>
    </row>
    <row r="3312" spans="9:24" x14ac:dyDescent="0.15">
      <c r="I3312" s="168" t="s">
        <v>13746</v>
      </c>
      <c r="J3312" s="168">
        <v>13321</v>
      </c>
      <c r="K3312" s="168" t="str">
        <f t="shared" si="336"/>
        <v>LAN.MON.m110014</v>
      </c>
      <c r="L3312" s="168" t="str">
        <f t="shared" si="337"/>
        <v>"樱鬼"</v>
      </c>
      <c r="M3312" s="168">
        <v>23308</v>
      </c>
      <c r="N3312" s="168" t="str">
        <f t="shared" si="338"/>
        <v>LAN.MON.m120014</v>
      </c>
      <c r="O3312" s="168" t="str">
        <f t="shared" si="339"/>
        <v>"樱仙"</v>
      </c>
      <c r="P3312" s="168">
        <v>16</v>
      </c>
      <c r="Q3312" s="168">
        <v>13306</v>
      </c>
      <c r="R3312" s="168" t="s">
        <v>6367</v>
      </c>
      <c r="S3312" s="168">
        <v>13306</v>
      </c>
      <c r="T3312" s="168" t="str">
        <f t="shared" si="340"/>
        <v>LAN.MON.m110102</v>
      </c>
      <c r="U3312" s="168">
        <v>23306</v>
      </c>
      <c r="V3312" s="168" t="s">
        <v>5928</v>
      </c>
      <c r="W3312" s="168">
        <v>23306</v>
      </c>
      <c r="X3312" s="168" t="str">
        <f t="shared" si="341"/>
        <v>LAN.MON.m120017</v>
      </c>
    </row>
    <row r="3313" spans="9:24" x14ac:dyDescent="0.15">
      <c r="I3313" s="168" t="s">
        <v>13747</v>
      </c>
      <c r="J3313" s="168">
        <v>13322</v>
      </c>
      <c r="K3313" s="168" t="str">
        <f t="shared" si="336"/>
        <v>LAN.MON.m110052</v>
      </c>
      <c r="L3313" s="168" t="str">
        <f t="shared" si="337"/>
        <v>"云境奴仆"</v>
      </c>
      <c r="M3313" s="168">
        <v>23309</v>
      </c>
      <c r="N3313" s="168" t="str">
        <f t="shared" si="338"/>
        <v>LAN.MON.m120052</v>
      </c>
      <c r="O3313" s="168" t="str">
        <f t="shared" si="339"/>
        <v>"云境主管"</v>
      </c>
      <c r="P3313" s="168">
        <v>3</v>
      </c>
      <c r="Q3313" s="168">
        <v>13307</v>
      </c>
      <c r="R3313" s="168" t="s">
        <v>5883</v>
      </c>
      <c r="S3313" s="168">
        <v>13307</v>
      </c>
      <c r="T3313" s="168" t="str">
        <f t="shared" si="340"/>
        <v>LAN.MON.m110011</v>
      </c>
      <c r="U3313" s="168">
        <v>23307</v>
      </c>
      <c r="V3313" s="168" t="s">
        <v>10408</v>
      </c>
      <c r="W3313" s="168">
        <v>23307</v>
      </c>
      <c r="X3313" s="168" t="str">
        <f t="shared" si="341"/>
        <v>LAN.MON.m120142</v>
      </c>
    </row>
    <row r="3314" spans="9:24" x14ac:dyDescent="0.15">
      <c r="I3314" s="168" t="s">
        <v>13748</v>
      </c>
      <c r="J3314" s="168">
        <v>13323</v>
      </c>
      <c r="K3314" s="168" t="str">
        <f t="shared" si="336"/>
        <v>LAN.MON.m110017</v>
      </c>
      <c r="L3314" s="168" t="str">
        <f t="shared" si="337"/>
        <v>"深潭青尸"</v>
      </c>
      <c r="M3314" s="168">
        <v>23310</v>
      </c>
      <c r="N3314" s="168" t="str">
        <f t="shared" si="338"/>
        <v>LAN.MON.m120017</v>
      </c>
      <c r="O3314" s="168" t="str">
        <f t="shared" si="339"/>
        <v>"深潭尸王"</v>
      </c>
      <c r="P3314" s="168">
        <v>3</v>
      </c>
      <c r="Q3314" s="168">
        <v>13308</v>
      </c>
      <c r="R3314" s="168" t="s">
        <v>10680</v>
      </c>
      <c r="S3314" s="168">
        <v>13308</v>
      </c>
      <c r="T3314" s="168" t="str">
        <f t="shared" si="340"/>
        <v>LAN.MON.m110145</v>
      </c>
      <c r="U3314" s="168">
        <v>23308</v>
      </c>
      <c r="V3314" s="168" t="s">
        <v>5905</v>
      </c>
      <c r="W3314" s="168">
        <v>23308</v>
      </c>
      <c r="X3314" s="168" t="str">
        <f t="shared" si="341"/>
        <v>LAN.MON.m120014</v>
      </c>
    </row>
    <row r="3315" spans="9:24" x14ac:dyDescent="0.15">
      <c r="I3315" s="168" t="s">
        <v>13749</v>
      </c>
      <c r="J3315" s="168">
        <v>13324</v>
      </c>
      <c r="K3315" s="168" t="str">
        <f t="shared" si="336"/>
        <v>LAN.MON.m110142</v>
      </c>
      <c r="L3315" s="168" t="str">
        <f t="shared" si="337"/>
        <v>"赤狐灵童"</v>
      </c>
      <c r="M3315" s="168">
        <v>23311</v>
      </c>
      <c r="N3315" s="168" t="str">
        <f t="shared" si="338"/>
        <v>LAN.MON.m120142</v>
      </c>
      <c r="O3315" s="168" t="str">
        <f t="shared" si="339"/>
        <v>"赤狐天童"</v>
      </c>
      <c r="P3315" s="168">
        <v>3</v>
      </c>
      <c r="Q3315" s="168">
        <v>13309</v>
      </c>
      <c r="R3315" s="168" t="s">
        <v>6187</v>
      </c>
      <c r="S3315" s="168">
        <v>13309</v>
      </c>
      <c r="T3315" s="168" t="str">
        <f t="shared" si="340"/>
        <v>LAN.MON.m110064</v>
      </c>
      <c r="U3315" s="168">
        <v>23309</v>
      </c>
      <c r="V3315" s="168" t="s">
        <v>6127</v>
      </c>
      <c r="W3315" s="168">
        <v>23309</v>
      </c>
      <c r="X3315" s="168" t="str">
        <f t="shared" si="341"/>
        <v>LAN.MON.m120052</v>
      </c>
    </row>
    <row r="3316" spans="9:24" x14ac:dyDescent="0.15">
      <c r="I3316" s="168" t="s">
        <v>13750</v>
      </c>
      <c r="J3316" s="168">
        <v>13325</v>
      </c>
      <c r="K3316" s="168" t="str">
        <f t="shared" si="336"/>
        <v>LAN.MON.m110132</v>
      </c>
      <c r="L3316" s="168" t="str">
        <f t="shared" si="337"/>
        <v>"狱臂死士"</v>
      </c>
      <c r="M3316" s="168">
        <v>23312</v>
      </c>
      <c r="N3316" s="168" t="str">
        <f t="shared" si="338"/>
        <v>LAN.MON.m120132</v>
      </c>
      <c r="O3316" s="168" t="str">
        <f t="shared" si="339"/>
        <v>"狱臂士主"</v>
      </c>
      <c r="P3316" s="168">
        <v>3</v>
      </c>
      <c r="Q3316" s="168">
        <v>13310</v>
      </c>
      <c r="R3316" s="168" t="s">
        <v>5996</v>
      </c>
      <c r="S3316" s="168">
        <v>13310</v>
      </c>
      <c r="T3316" s="168" t="str">
        <f t="shared" si="340"/>
        <v>LAN.MON.m110025</v>
      </c>
      <c r="U3316" s="168">
        <v>23310</v>
      </c>
      <c r="V3316" s="168" t="s">
        <v>5928</v>
      </c>
      <c r="W3316" s="168">
        <v>23310</v>
      </c>
      <c r="X3316" s="168" t="str">
        <f t="shared" si="341"/>
        <v>LAN.MON.m120017</v>
      </c>
    </row>
    <row r="3317" spans="9:24" x14ac:dyDescent="0.15">
      <c r="I3317" s="168" t="s">
        <v>13751</v>
      </c>
      <c r="J3317" s="168">
        <v>13326</v>
      </c>
      <c r="K3317" s="168" t="str">
        <f t="shared" si="336"/>
        <v>LAN.MON.m110018</v>
      </c>
      <c r="L3317" s="168" t="str">
        <f t="shared" si="337"/>
        <v>"深潭枯骨"</v>
      </c>
      <c r="M3317" s="168">
        <v>23313</v>
      </c>
      <c r="N3317" s="168" t="str">
        <f t="shared" si="338"/>
        <v>LAN.MON.m120018</v>
      </c>
      <c r="O3317" s="168" t="str">
        <f t="shared" si="339"/>
        <v>"深潭枯鲛"</v>
      </c>
      <c r="P3317" s="168">
        <v>3</v>
      </c>
      <c r="Q3317" s="168">
        <v>13311</v>
      </c>
      <c r="R3317" s="168" t="s">
        <v>6021</v>
      </c>
      <c r="S3317" s="168">
        <v>13311</v>
      </c>
      <c r="T3317" s="168" t="str">
        <f t="shared" si="340"/>
        <v>LAN.MON.m110030</v>
      </c>
      <c r="U3317" s="168">
        <v>23311</v>
      </c>
      <c r="V3317" s="168" t="s">
        <v>10408</v>
      </c>
      <c r="W3317" s="168">
        <v>23311</v>
      </c>
      <c r="X3317" s="168" t="str">
        <f t="shared" si="341"/>
        <v>LAN.MON.m120142</v>
      </c>
    </row>
    <row r="3318" spans="9:24" x14ac:dyDescent="0.15">
      <c r="I3318" s="168" t="s">
        <v>13752</v>
      </c>
      <c r="J3318" s="168">
        <v>13327</v>
      </c>
      <c r="K3318" s="168" t="str">
        <f t="shared" si="336"/>
        <v>LAN.MON.m110133</v>
      </c>
      <c r="L3318" s="168" t="str">
        <f t="shared" si="337"/>
        <v>"诛灵魔剑"</v>
      </c>
      <c r="M3318" s="168">
        <v>23314</v>
      </c>
      <c r="N3318" s="168" t="str">
        <f t="shared" si="338"/>
        <v>LAN.MON.m120133</v>
      </c>
      <c r="O3318" s="168" t="str">
        <f t="shared" si="339"/>
        <v>"诛神魔剑"</v>
      </c>
      <c r="P3318" s="168">
        <v>3</v>
      </c>
      <c r="Q3318" s="168">
        <v>13312</v>
      </c>
      <c r="R3318" s="168" t="s">
        <v>10733</v>
      </c>
      <c r="S3318" s="168">
        <v>13312</v>
      </c>
      <c r="T3318" s="168" t="str">
        <f t="shared" si="340"/>
        <v>LAN.MON.m110146</v>
      </c>
      <c r="U3318" s="168">
        <v>23312</v>
      </c>
      <c r="V3318" s="168" t="s">
        <v>6516</v>
      </c>
      <c r="W3318" s="168">
        <v>23312</v>
      </c>
      <c r="X3318" s="168" t="str">
        <f t="shared" si="341"/>
        <v>LAN.MON.m120132</v>
      </c>
    </row>
    <row r="3319" spans="9:24" x14ac:dyDescent="0.15">
      <c r="I3319" s="168" t="s">
        <v>13753</v>
      </c>
      <c r="J3319" s="168">
        <v>13328</v>
      </c>
      <c r="K3319" s="168" t="str">
        <f t="shared" si="336"/>
        <v>LAN.MON.m110054</v>
      </c>
      <c r="L3319" s="168" t="str">
        <f t="shared" si="337"/>
        <v>"云境灵童"</v>
      </c>
      <c r="M3319" s="168">
        <v>23315</v>
      </c>
      <c r="N3319" s="168" t="str">
        <f t="shared" si="338"/>
        <v>LAN.MON.m120054</v>
      </c>
      <c r="O3319" s="168" t="str">
        <f t="shared" si="339"/>
        <v>"云境仙童"</v>
      </c>
      <c r="P3319" s="168">
        <v>2</v>
      </c>
      <c r="Q3319" s="168">
        <v>13313</v>
      </c>
      <c r="R3319" s="168" t="s">
        <v>5981</v>
      </c>
      <c r="S3319" s="168">
        <v>13313</v>
      </c>
      <c r="T3319" s="168" t="str">
        <f t="shared" si="340"/>
        <v>LAN.MON.m110022</v>
      </c>
      <c r="U3319" s="168">
        <v>23313</v>
      </c>
      <c r="V3319" s="168" t="s">
        <v>5965</v>
      </c>
      <c r="W3319" s="168">
        <v>23313</v>
      </c>
      <c r="X3319" s="168" t="str">
        <f t="shared" si="341"/>
        <v>LAN.MON.m120018</v>
      </c>
    </row>
    <row r="3320" spans="9:24" x14ac:dyDescent="0.15">
      <c r="I3320" s="168" t="s">
        <v>13754</v>
      </c>
      <c r="J3320" s="168">
        <v>13329</v>
      </c>
      <c r="K3320" s="168" t="str">
        <f t="shared" si="336"/>
        <v>LAN.MON.m110132</v>
      </c>
      <c r="L3320" s="168" t="str">
        <f t="shared" si="337"/>
        <v>"狱臂死士"</v>
      </c>
      <c r="M3320" s="168">
        <v>23316</v>
      </c>
      <c r="N3320" s="168" t="str">
        <f t="shared" si="338"/>
        <v>LAN.MON.m120132</v>
      </c>
      <c r="O3320" s="168" t="str">
        <f t="shared" si="339"/>
        <v>"狱臂士主"</v>
      </c>
      <c r="P3320" s="168">
        <v>2</v>
      </c>
      <c r="Q3320" s="168">
        <v>13314</v>
      </c>
      <c r="R3320" s="168" t="s">
        <v>6182</v>
      </c>
      <c r="S3320" s="168">
        <v>13314</v>
      </c>
      <c r="T3320" s="168" t="str">
        <f t="shared" si="340"/>
        <v>LAN.MON.m110063</v>
      </c>
      <c r="U3320" s="168">
        <v>23314</v>
      </c>
      <c r="V3320" s="168" t="s">
        <v>6521</v>
      </c>
      <c r="W3320" s="168">
        <v>23314</v>
      </c>
      <c r="X3320" s="168" t="str">
        <f t="shared" si="341"/>
        <v>LAN.MON.m120133</v>
      </c>
    </row>
    <row r="3321" spans="9:24" x14ac:dyDescent="0.15">
      <c r="I3321" s="168" t="s">
        <v>13755</v>
      </c>
      <c r="J3321" s="168">
        <v>13330</v>
      </c>
      <c r="K3321" s="168" t="str">
        <f t="shared" si="336"/>
        <v>LAN.MON.m110018</v>
      </c>
      <c r="L3321" s="168" t="str">
        <f t="shared" si="337"/>
        <v>"深潭枯骨"</v>
      </c>
      <c r="M3321" s="168">
        <v>23317</v>
      </c>
      <c r="N3321" s="168" t="str">
        <f t="shared" si="338"/>
        <v>LAN.MON.m120018</v>
      </c>
      <c r="O3321" s="168" t="str">
        <f t="shared" si="339"/>
        <v>"深潭枯鲛"</v>
      </c>
      <c r="P3321" s="168">
        <v>2</v>
      </c>
      <c r="Q3321" s="168">
        <v>13315</v>
      </c>
      <c r="R3321" s="168" t="s">
        <v>6021</v>
      </c>
      <c r="S3321" s="168">
        <v>13315</v>
      </c>
      <c r="T3321" s="168" t="str">
        <f t="shared" si="340"/>
        <v>LAN.MON.m110030</v>
      </c>
      <c r="U3321" s="168">
        <v>23315</v>
      </c>
      <c r="V3321" s="168" t="s">
        <v>6137</v>
      </c>
      <c r="W3321" s="168">
        <v>23315</v>
      </c>
      <c r="X3321" s="168" t="str">
        <f t="shared" si="341"/>
        <v>LAN.MON.m120054</v>
      </c>
    </row>
    <row r="3322" spans="9:24" x14ac:dyDescent="0.15">
      <c r="I3322" s="168" t="s">
        <v>13756</v>
      </c>
      <c r="J3322" s="168">
        <v>13331</v>
      </c>
      <c r="K3322" s="168" t="str">
        <f t="shared" si="336"/>
        <v>LAN.MON.m110054</v>
      </c>
      <c r="L3322" s="168" t="str">
        <f t="shared" si="337"/>
        <v>"云境灵童"</v>
      </c>
      <c r="M3322" s="168">
        <v>23318</v>
      </c>
      <c r="N3322" s="168" t="str">
        <f t="shared" si="338"/>
        <v>LAN.MON.m120054</v>
      </c>
      <c r="O3322" s="168" t="str">
        <f t="shared" si="339"/>
        <v>"云境仙童"</v>
      </c>
      <c r="P3322" s="168">
        <v>2</v>
      </c>
      <c r="Q3322" s="168">
        <v>13316</v>
      </c>
      <c r="R3322" s="168" t="s">
        <v>10733</v>
      </c>
      <c r="S3322" s="168">
        <v>13316</v>
      </c>
      <c r="T3322" s="168" t="str">
        <f t="shared" si="340"/>
        <v>LAN.MON.m110146</v>
      </c>
      <c r="U3322" s="168">
        <v>23316</v>
      </c>
      <c r="V3322" s="168" t="s">
        <v>6516</v>
      </c>
      <c r="W3322" s="168">
        <v>23316</v>
      </c>
      <c r="X3322" s="168" t="str">
        <f t="shared" si="341"/>
        <v>LAN.MON.m120132</v>
      </c>
    </row>
    <row r="3323" spans="9:24" x14ac:dyDescent="0.15">
      <c r="I3323" s="168" t="s">
        <v>13757</v>
      </c>
      <c r="J3323" s="168">
        <v>13332</v>
      </c>
      <c r="K3323" s="168" t="str">
        <f t="shared" si="336"/>
        <v>LAN.MON.m110133</v>
      </c>
      <c r="L3323" s="168" t="str">
        <f t="shared" si="337"/>
        <v>"诛灵魔剑"</v>
      </c>
      <c r="M3323" s="168">
        <v>23319</v>
      </c>
      <c r="N3323" s="168" t="str">
        <f t="shared" si="338"/>
        <v>LAN.MON.m120133</v>
      </c>
      <c r="O3323" s="168" t="str">
        <f t="shared" si="339"/>
        <v>"诛神魔剑"</v>
      </c>
      <c r="P3323" s="168">
        <v>5</v>
      </c>
      <c r="Q3323" s="168">
        <v>13317</v>
      </c>
      <c r="R3323" s="168" t="s">
        <v>6093</v>
      </c>
      <c r="S3323" s="168">
        <v>13317</v>
      </c>
      <c r="T3323" s="168" t="str">
        <f t="shared" si="340"/>
        <v>LAN.MON.m110045</v>
      </c>
      <c r="U3323" s="168">
        <v>23317</v>
      </c>
      <c r="V3323" s="168" t="s">
        <v>5965</v>
      </c>
      <c r="W3323" s="168">
        <v>23317</v>
      </c>
      <c r="X3323" s="168" t="str">
        <f t="shared" si="341"/>
        <v>LAN.MON.m120018</v>
      </c>
    </row>
    <row r="3324" spans="9:24" x14ac:dyDescent="0.15">
      <c r="I3324" s="168" t="s">
        <v>13758</v>
      </c>
      <c r="J3324" s="168">
        <v>13333</v>
      </c>
      <c r="K3324" s="168" t="str">
        <f t="shared" si="336"/>
        <v>LAN.MON.m110132</v>
      </c>
      <c r="L3324" s="168" t="str">
        <f t="shared" si="337"/>
        <v>"狱臂死士"</v>
      </c>
      <c r="M3324" s="168">
        <v>23320</v>
      </c>
      <c r="N3324" s="168" t="str">
        <f t="shared" si="338"/>
        <v>LAN.MON.m120132</v>
      </c>
      <c r="O3324" s="168" t="str">
        <f t="shared" si="339"/>
        <v>"狱臂士主"</v>
      </c>
      <c r="P3324" s="168">
        <v>5</v>
      </c>
      <c r="Q3324" s="168">
        <v>13318</v>
      </c>
      <c r="R3324" s="168" t="s">
        <v>6127</v>
      </c>
      <c r="S3324" s="168">
        <v>13318</v>
      </c>
      <c r="T3324" s="168" t="str">
        <f t="shared" si="340"/>
        <v>LAN.MON.m110052</v>
      </c>
      <c r="U3324" s="168">
        <v>23318</v>
      </c>
      <c r="V3324" s="168" t="s">
        <v>6137</v>
      </c>
      <c r="W3324" s="168">
        <v>23318</v>
      </c>
      <c r="X3324" s="168" t="str">
        <f t="shared" si="341"/>
        <v>LAN.MON.m120054</v>
      </c>
    </row>
    <row r="3325" spans="9:24" x14ac:dyDescent="0.15">
      <c r="I3325" s="168" t="s">
        <v>13759</v>
      </c>
      <c r="J3325" s="168">
        <v>13334</v>
      </c>
      <c r="K3325" s="168" t="str">
        <f t="shared" si="336"/>
        <v>LAN.MON.m110054</v>
      </c>
      <c r="L3325" s="168" t="str">
        <f t="shared" si="337"/>
        <v>"云境灵童"</v>
      </c>
      <c r="M3325" s="168">
        <v>23321</v>
      </c>
      <c r="N3325" s="168" t="str">
        <f t="shared" si="338"/>
        <v>LAN.MON.m120054</v>
      </c>
      <c r="O3325" s="168" t="str">
        <f t="shared" si="339"/>
        <v>"云境仙童"</v>
      </c>
      <c r="P3325" s="168">
        <v>5</v>
      </c>
      <c r="Q3325" s="168">
        <v>13319</v>
      </c>
      <c r="R3325" s="168" t="s">
        <v>5928</v>
      </c>
      <c r="S3325" s="168">
        <v>13319</v>
      </c>
      <c r="T3325" s="168" t="str">
        <f t="shared" si="340"/>
        <v>LAN.MON.m110017</v>
      </c>
      <c r="U3325" s="168">
        <v>23319</v>
      </c>
      <c r="V3325" s="168" t="s">
        <v>6521</v>
      </c>
      <c r="W3325" s="168">
        <v>23319</v>
      </c>
      <c r="X3325" s="168" t="str">
        <f t="shared" si="341"/>
        <v>LAN.MON.m120133</v>
      </c>
    </row>
    <row r="3326" spans="9:24" x14ac:dyDescent="0.15">
      <c r="I3326" s="168" t="s">
        <v>13760</v>
      </c>
      <c r="J3326" s="168">
        <v>13335</v>
      </c>
      <c r="K3326" s="168" t="str">
        <f t="shared" si="336"/>
        <v>LAN.MON.m110017</v>
      </c>
      <c r="L3326" s="168" t="str">
        <f t="shared" si="337"/>
        <v>"深潭青尸"</v>
      </c>
      <c r="M3326" s="168">
        <v>23322</v>
      </c>
      <c r="N3326" s="168" t="str">
        <f t="shared" si="338"/>
        <v>LAN.MON.m120017</v>
      </c>
      <c r="O3326" s="168" t="str">
        <f t="shared" si="339"/>
        <v>"深潭尸王"</v>
      </c>
      <c r="P3326" s="168">
        <v>5</v>
      </c>
      <c r="Q3326" s="168">
        <v>13320</v>
      </c>
      <c r="R3326" s="168" t="s">
        <v>10408</v>
      </c>
      <c r="S3326" s="168">
        <v>13320</v>
      </c>
      <c r="T3326" s="168" t="str">
        <f t="shared" si="340"/>
        <v>LAN.MON.m110142</v>
      </c>
      <c r="U3326" s="168">
        <v>23320</v>
      </c>
      <c r="V3326" s="168" t="s">
        <v>6516</v>
      </c>
      <c r="W3326" s="168">
        <v>23320</v>
      </c>
      <c r="X3326" s="168" t="str">
        <f t="shared" si="341"/>
        <v>LAN.MON.m120132</v>
      </c>
    </row>
    <row r="3327" spans="9:24" x14ac:dyDescent="0.15">
      <c r="I3327" s="168" t="s">
        <v>13761</v>
      </c>
      <c r="J3327" s="168">
        <v>13336</v>
      </c>
      <c r="K3327" s="168" t="str">
        <f t="shared" si="336"/>
        <v>LAN.MON.m110012</v>
      </c>
      <c r="L3327" s="168" t="str">
        <f t="shared" si="337"/>
        <v>"蝶妖"</v>
      </c>
      <c r="M3327" s="168">
        <v>23323</v>
      </c>
      <c r="N3327" s="168" t="str">
        <f t="shared" si="338"/>
        <v>LAN.MON.m120012</v>
      </c>
      <c r="O3327" s="168" t="str">
        <f t="shared" si="339"/>
        <v>"蝶王"</v>
      </c>
      <c r="P3327" s="168">
        <v>5</v>
      </c>
      <c r="Q3327" s="168">
        <v>13321</v>
      </c>
      <c r="R3327" s="168" t="s">
        <v>5905</v>
      </c>
      <c r="S3327" s="168">
        <v>13321</v>
      </c>
      <c r="T3327" s="168" t="str">
        <f t="shared" si="340"/>
        <v>LAN.MON.m110014</v>
      </c>
      <c r="U3327" s="168">
        <v>23321</v>
      </c>
      <c r="V3327" s="168" t="s">
        <v>6137</v>
      </c>
      <c r="W3327" s="168">
        <v>23321</v>
      </c>
      <c r="X3327" s="168" t="str">
        <f t="shared" si="341"/>
        <v>LAN.MON.m120054</v>
      </c>
    </row>
    <row r="3328" spans="9:24" x14ac:dyDescent="0.15">
      <c r="I3328" s="168" t="s">
        <v>13762</v>
      </c>
      <c r="J3328" s="168">
        <v>13337</v>
      </c>
      <c r="K3328" s="168" t="str">
        <f t="shared" si="336"/>
        <v>LAN.MON.m110016</v>
      </c>
      <c r="L3328" s="168" t="str">
        <f t="shared" si="337"/>
        <v>"蓝湖灵妖"</v>
      </c>
      <c r="M3328" s="168">
        <v>23324</v>
      </c>
      <c r="N3328" s="168" t="str">
        <f t="shared" si="338"/>
        <v>LAN.MON.m120016</v>
      </c>
      <c r="O3328" s="168" t="str">
        <f t="shared" si="339"/>
        <v>"蓝湖灵王"</v>
      </c>
      <c r="P3328" s="168">
        <v>5</v>
      </c>
      <c r="Q3328" s="168">
        <v>13322</v>
      </c>
      <c r="R3328" s="168" t="s">
        <v>6127</v>
      </c>
      <c r="S3328" s="168">
        <v>13322</v>
      </c>
      <c r="T3328" s="168" t="str">
        <f t="shared" si="340"/>
        <v>LAN.MON.m110052</v>
      </c>
      <c r="U3328" s="168">
        <v>23322</v>
      </c>
      <c r="V3328" s="168" t="s">
        <v>5928</v>
      </c>
      <c r="W3328" s="168">
        <v>23322</v>
      </c>
      <c r="X3328" s="168" t="str">
        <f t="shared" si="341"/>
        <v>LAN.MON.m120017</v>
      </c>
    </row>
    <row r="3329" spans="9:24" x14ac:dyDescent="0.15">
      <c r="I3329" s="168" t="s">
        <v>13763</v>
      </c>
      <c r="J3329" s="168">
        <v>13338</v>
      </c>
      <c r="K3329" s="168" t="str">
        <f t="shared" si="336"/>
        <v>LAN.MON.m110068</v>
      </c>
      <c r="L3329" s="168" t="str">
        <f t="shared" si="337"/>
        <v>"蛮坛卫将"</v>
      </c>
      <c r="M3329" s="168">
        <v>23325</v>
      </c>
      <c r="N3329" s="168" t="str">
        <f t="shared" si="338"/>
        <v>LAN.MON.m120068</v>
      </c>
      <c r="O3329" s="168" t="str">
        <f t="shared" si="339"/>
        <v>"蛮坛将主"</v>
      </c>
      <c r="P3329" s="168">
        <v>4</v>
      </c>
      <c r="Q3329" s="168">
        <v>13323</v>
      </c>
      <c r="R3329" s="168" t="s">
        <v>5928</v>
      </c>
      <c r="S3329" s="168">
        <v>13323</v>
      </c>
      <c r="T3329" s="168" t="str">
        <f t="shared" si="340"/>
        <v>LAN.MON.m110017</v>
      </c>
      <c r="U3329" s="168">
        <v>23323</v>
      </c>
      <c r="V3329" s="168" t="s">
        <v>5893</v>
      </c>
      <c r="W3329" s="168">
        <v>23323</v>
      </c>
      <c r="X3329" s="168" t="str">
        <f t="shared" si="341"/>
        <v>LAN.MON.m120012</v>
      </c>
    </row>
    <row r="3330" spans="9:24" x14ac:dyDescent="0.15">
      <c r="I3330" s="168" t="s">
        <v>13764</v>
      </c>
      <c r="J3330" s="168">
        <v>13339</v>
      </c>
      <c r="K3330" s="168" t="str">
        <f t="shared" si="336"/>
        <v>LAN.MON.m110017</v>
      </c>
      <c r="L3330" s="168" t="str">
        <f t="shared" si="337"/>
        <v>"深潭青尸"</v>
      </c>
      <c r="M3330" s="168">
        <v>23326</v>
      </c>
      <c r="N3330" s="168" t="str">
        <f t="shared" si="338"/>
        <v>LAN.MON.m120017</v>
      </c>
      <c r="O3330" s="168" t="str">
        <f t="shared" si="339"/>
        <v>"深潭尸王"</v>
      </c>
      <c r="P3330" s="168">
        <v>4</v>
      </c>
      <c r="Q3330" s="168">
        <v>13324</v>
      </c>
      <c r="R3330" s="168" t="s">
        <v>10408</v>
      </c>
      <c r="S3330" s="168">
        <v>13324</v>
      </c>
      <c r="T3330" s="168" t="str">
        <f t="shared" si="340"/>
        <v>LAN.MON.m110142</v>
      </c>
      <c r="U3330" s="168">
        <v>23324</v>
      </c>
      <c r="V3330" s="168" t="s">
        <v>5922</v>
      </c>
      <c r="W3330" s="168">
        <v>23324</v>
      </c>
      <c r="X3330" s="168" t="str">
        <f t="shared" si="341"/>
        <v>LAN.MON.m120016</v>
      </c>
    </row>
    <row r="3331" spans="9:24" x14ac:dyDescent="0.15">
      <c r="I3331" s="168" t="s">
        <v>13765</v>
      </c>
      <c r="J3331" s="168">
        <v>13340</v>
      </c>
      <c r="K3331" s="168" t="str">
        <f t="shared" si="336"/>
        <v>LAN.MON.m110012</v>
      </c>
      <c r="L3331" s="168" t="str">
        <f t="shared" si="337"/>
        <v>"蝶妖"</v>
      </c>
      <c r="M3331" s="168">
        <v>23327</v>
      </c>
      <c r="N3331" s="168" t="str">
        <f t="shared" si="338"/>
        <v>LAN.MON.m120012</v>
      </c>
      <c r="O3331" s="168" t="str">
        <f t="shared" si="339"/>
        <v>"蝶王"</v>
      </c>
      <c r="P3331" s="168">
        <v>4</v>
      </c>
      <c r="Q3331" s="168">
        <v>13325</v>
      </c>
      <c r="R3331" s="168" t="s">
        <v>6516</v>
      </c>
      <c r="S3331" s="168">
        <v>13325</v>
      </c>
      <c r="T3331" s="168" t="str">
        <f t="shared" si="340"/>
        <v>LAN.MON.m110132</v>
      </c>
      <c r="U3331" s="168">
        <v>23325</v>
      </c>
      <c r="V3331" s="168" t="s">
        <v>6207</v>
      </c>
      <c r="W3331" s="168">
        <v>23325</v>
      </c>
      <c r="X3331" s="168" t="str">
        <f t="shared" si="341"/>
        <v>LAN.MON.m120068</v>
      </c>
    </row>
    <row r="3332" spans="9:24" x14ac:dyDescent="0.15">
      <c r="I3332" s="168" t="s">
        <v>13766</v>
      </c>
      <c r="J3332" s="168">
        <v>13341</v>
      </c>
      <c r="K3332" s="168" t="str">
        <f t="shared" si="336"/>
        <v>LAN.MON.m110016</v>
      </c>
      <c r="L3332" s="168" t="str">
        <f t="shared" si="337"/>
        <v>"蓝湖灵妖"</v>
      </c>
      <c r="M3332" s="168">
        <v>23328</v>
      </c>
      <c r="N3332" s="168" t="str">
        <f t="shared" si="338"/>
        <v>LAN.MON.m120016</v>
      </c>
      <c r="O3332" s="168" t="str">
        <f t="shared" si="339"/>
        <v>"蓝湖灵王"</v>
      </c>
      <c r="P3332" s="168">
        <v>4</v>
      </c>
      <c r="Q3332" s="168">
        <v>13326</v>
      </c>
      <c r="R3332" s="168" t="s">
        <v>5965</v>
      </c>
      <c r="S3332" s="168">
        <v>13326</v>
      </c>
      <c r="T3332" s="168" t="str">
        <f t="shared" si="340"/>
        <v>LAN.MON.m110018</v>
      </c>
      <c r="U3332" s="168">
        <v>23326</v>
      </c>
      <c r="V3332" s="168" t="s">
        <v>5928</v>
      </c>
      <c r="W3332" s="168">
        <v>23326</v>
      </c>
      <c r="X3332" s="168" t="str">
        <f t="shared" si="341"/>
        <v>LAN.MON.m120017</v>
      </c>
    </row>
    <row r="3333" spans="9:24" x14ac:dyDescent="0.15">
      <c r="I3333" s="168" t="s">
        <v>13767</v>
      </c>
      <c r="J3333" s="168">
        <v>13342</v>
      </c>
      <c r="K3333" s="168" t="str">
        <f t="shared" si="336"/>
        <v>LAN.MON.m110068</v>
      </c>
      <c r="L3333" s="168" t="str">
        <f t="shared" si="337"/>
        <v>"蛮坛卫将"</v>
      </c>
      <c r="M3333" s="168">
        <v>23329</v>
      </c>
      <c r="N3333" s="168" t="str">
        <f t="shared" si="338"/>
        <v>LAN.MON.m120068</v>
      </c>
      <c r="O3333" s="168" t="str">
        <f t="shared" si="339"/>
        <v>"蛮坛将主"</v>
      </c>
      <c r="P3333" s="168">
        <v>25</v>
      </c>
      <c r="Q3333" s="168">
        <v>13327</v>
      </c>
      <c r="R3333" s="168" t="s">
        <v>6521</v>
      </c>
      <c r="S3333" s="168">
        <v>13327</v>
      </c>
      <c r="T3333" s="168" t="str">
        <f t="shared" si="340"/>
        <v>LAN.MON.m110133</v>
      </c>
      <c r="U3333" s="168">
        <v>23327</v>
      </c>
      <c r="V3333" s="168" t="s">
        <v>5893</v>
      </c>
      <c r="W3333" s="168">
        <v>23327</v>
      </c>
      <c r="X3333" s="168" t="str">
        <f t="shared" si="341"/>
        <v>LAN.MON.m120012</v>
      </c>
    </row>
    <row r="3334" spans="9:24" x14ac:dyDescent="0.15">
      <c r="I3334" s="168" t="s">
        <v>13768</v>
      </c>
      <c r="J3334" s="168">
        <v>13343</v>
      </c>
      <c r="K3334" s="168" t="str">
        <f t="shared" si="336"/>
        <v>LAN.MON.m110138</v>
      </c>
      <c r="L3334" s="168" t="str">
        <f t="shared" si="337"/>
        <v>"战将之灵"</v>
      </c>
      <c r="M3334" s="168">
        <v>23330</v>
      </c>
      <c r="N3334" s="168" t="str">
        <f t="shared" si="338"/>
        <v>LAN.MON.m120138</v>
      </c>
      <c r="O3334" s="168" t="str">
        <f t="shared" si="339"/>
        <v>"战将之神"</v>
      </c>
      <c r="P3334" s="168">
        <v>25</v>
      </c>
      <c r="Q3334" s="168">
        <v>13328</v>
      </c>
      <c r="R3334" s="168" t="s">
        <v>6137</v>
      </c>
      <c r="S3334" s="168">
        <v>13328</v>
      </c>
      <c r="T3334" s="168" t="str">
        <f t="shared" si="340"/>
        <v>LAN.MON.m110054</v>
      </c>
      <c r="U3334" s="168">
        <v>23328</v>
      </c>
      <c r="V3334" s="168" t="s">
        <v>5922</v>
      </c>
      <c r="W3334" s="168">
        <v>23328</v>
      </c>
      <c r="X3334" s="168" t="str">
        <f t="shared" si="341"/>
        <v>LAN.MON.m120016</v>
      </c>
    </row>
    <row r="3335" spans="9:24" x14ac:dyDescent="0.15">
      <c r="I3335" s="168" t="s">
        <v>13769</v>
      </c>
      <c r="J3335" s="168">
        <v>13344</v>
      </c>
      <c r="K3335" s="168" t="str">
        <f t="shared" si="336"/>
        <v>LAN.MON.m110139</v>
      </c>
      <c r="L3335" s="168" t="str">
        <f t="shared" si="337"/>
        <v>"云豹古尸"</v>
      </c>
      <c r="M3335" s="168">
        <v>23331</v>
      </c>
      <c r="N3335" s="168" t="str">
        <f t="shared" si="338"/>
        <v>LAN.MON.m120139</v>
      </c>
      <c r="O3335" s="168" t="str">
        <f t="shared" si="339"/>
        <v>"云豹神尸"</v>
      </c>
      <c r="P3335" s="168">
        <v>25</v>
      </c>
      <c r="Q3335" s="168">
        <v>13329</v>
      </c>
      <c r="R3335" s="168" t="s">
        <v>6516</v>
      </c>
      <c r="S3335" s="168">
        <v>13329</v>
      </c>
      <c r="T3335" s="168" t="str">
        <f t="shared" si="340"/>
        <v>LAN.MON.m110132</v>
      </c>
      <c r="U3335" s="168">
        <v>23329</v>
      </c>
      <c r="V3335" s="168" t="s">
        <v>6207</v>
      </c>
      <c r="W3335" s="168">
        <v>23329</v>
      </c>
      <c r="X3335" s="168" t="str">
        <f t="shared" si="341"/>
        <v>LAN.MON.m120068</v>
      </c>
    </row>
    <row r="3336" spans="9:24" x14ac:dyDescent="0.15">
      <c r="I3336" s="168" t="s">
        <v>13770</v>
      </c>
      <c r="J3336" s="168">
        <v>13345</v>
      </c>
      <c r="K3336" s="168" t="str">
        <f t="shared" ref="K3336:K3399" si="342">IFERROR("LAN.MON."&amp;VLOOKUP("小怪"&amp;I3336,A:C,3,FALSE),IF(MATCH(J3336,J:J,FALSE)=ROW(J3336),IF(VLOOKUP(VLOOKUP(J3336,Q:R,2,FALSE),R:S,2,FALSE)=J3336,"",VLOOKUP(VLOOKUP(VLOOKUP(J3336,Q:R,2,FALSE),R:S,2,FALSE),J:K,2,FALSE)),VLOOKUP(J3336,J:K,2,FALSE)))</f>
        <v>LAN.MON.m110140</v>
      </c>
      <c r="L3336" s="168" t="str">
        <f t="shared" ref="L3336:L3399" si="343">IFERROR(VLOOKUP("小怪"&amp;I3336,A:D,4,FALSE),IF(MATCH(J3336,J:J,FALSE)=ROW(J3336),IF(VLOOKUP(VLOOKUP(J3336,Q:R,2,FALSE),R:S,2,FALSE)=J3336,"",VLOOKUP(VLOOKUP(VLOOKUP(J3336,Q:R,2,FALSE),R:S,2,FALSE),J:L,3,FALSE)),VLOOKUP(J3336,J:L,3,FALSE)))</f>
        <v>"恶障魔蛇"</v>
      </c>
      <c r="M3336" s="168">
        <v>23332</v>
      </c>
      <c r="N3336" s="168" t="str">
        <f t="shared" ref="N3336:N3399" si="344">IFERROR("LAN.MON."&amp;VLOOKUP("boss"&amp;I3336,A:C,3,FALSE),IF(MATCH(M3336,M:M,FALSE)=ROW(M3336),IF(VLOOKUP(VLOOKUP(M3336,U:V,2,FALSE),V:W,2,FALSE)=M3336,"",VLOOKUP(VLOOKUP(VLOOKUP(M3336,U:V,2,FALSE),V:W,2,FALSE),M:N,2,FALSE)),VLOOKUP(M3336,M:N,2,FALSE)))</f>
        <v>LAN.MON.m120140</v>
      </c>
      <c r="O3336" s="168" t="str">
        <f t="shared" ref="O3336:O3399" si="345">IFERROR(VLOOKUP("boss"&amp;I3336,A:D,4,FALSE),IF(MATCH(M3336,M:M,FALSE)=ROW(M3336),IF(VLOOKUP(VLOOKUP(M3336,U:V,2,FALSE),V:W,2,FALSE)=M3336,"",VLOOKUP(VLOOKUP(VLOOKUP(M3336,U:V,2,FALSE),V:W,2,FALSE),M:O,3,FALSE)),VLOOKUP(M3336,M:O,3,FALSE)))</f>
        <v>"恶障蛇神"</v>
      </c>
      <c r="P3336" s="168">
        <v>25</v>
      </c>
      <c r="Q3336" s="168">
        <v>13330</v>
      </c>
      <c r="R3336" s="168" t="s">
        <v>5965</v>
      </c>
      <c r="S3336" s="168">
        <v>13330</v>
      </c>
      <c r="T3336" s="168" t="str">
        <f t="shared" ref="T3336:T3399" si="346">IFERROR(VLOOKUP(Q3336,J:K,2,FALSE),"LAN.MON.m110146")</f>
        <v>LAN.MON.m110018</v>
      </c>
      <c r="U3336" s="168">
        <v>23330</v>
      </c>
      <c r="V3336" s="168" t="s">
        <v>7981</v>
      </c>
      <c r="W3336" s="168">
        <v>23330</v>
      </c>
      <c r="X3336" s="168" t="str">
        <f t="shared" ref="X3336:X3399" si="347">IFERROR(VLOOKUP(U3336,M:N,2,FALSE),"LAN.MON.m120146")</f>
        <v>LAN.MON.m120138</v>
      </c>
    </row>
    <row r="3337" spans="9:24" x14ac:dyDescent="0.15">
      <c r="I3337" s="168" t="s">
        <v>13771</v>
      </c>
      <c r="J3337" s="168">
        <v>13346</v>
      </c>
      <c r="K3337" s="168" t="str">
        <f t="shared" si="342"/>
        <v>LAN.MON.m110090</v>
      </c>
      <c r="L3337" s="168" t="str">
        <f t="shared" si="343"/>
        <v>"双头灵狼"</v>
      </c>
      <c r="M3337" s="168">
        <v>23333</v>
      </c>
      <c r="N3337" s="168" t="str">
        <f t="shared" si="344"/>
        <v>LAN.MON.m120090</v>
      </c>
      <c r="O3337" s="168" t="str">
        <f t="shared" si="345"/>
        <v>"双头狼皇"</v>
      </c>
      <c r="P3337" s="168">
        <v>26</v>
      </c>
      <c r="Q3337" s="168">
        <v>13331</v>
      </c>
      <c r="R3337" s="168" t="s">
        <v>6137</v>
      </c>
      <c r="S3337" s="168">
        <v>13331</v>
      </c>
      <c r="T3337" s="168" t="str">
        <f t="shared" si="346"/>
        <v>LAN.MON.m110054</v>
      </c>
      <c r="U3337" s="168">
        <v>23331</v>
      </c>
      <c r="V3337" s="168" t="s">
        <v>7986</v>
      </c>
      <c r="W3337" s="168">
        <v>23331</v>
      </c>
      <c r="X3337" s="168" t="str">
        <f t="shared" si="347"/>
        <v>LAN.MON.m120139</v>
      </c>
    </row>
    <row r="3338" spans="9:24" x14ac:dyDescent="0.15">
      <c r="I3338" s="168" t="s">
        <v>13772</v>
      </c>
      <c r="J3338" s="168">
        <v>13347</v>
      </c>
      <c r="K3338" s="168" t="str">
        <f t="shared" si="342"/>
        <v>LAN.MON.m110138</v>
      </c>
      <c r="L3338" s="168" t="str">
        <f t="shared" si="343"/>
        <v>"战将之灵"</v>
      </c>
      <c r="M3338" s="168">
        <v>23334</v>
      </c>
      <c r="N3338" s="168" t="str">
        <f t="shared" si="344"/>
        <v>LAN.MON.m120138</v>
      </c>
      <c r="O3338" s="168" t="str">
        <f t="shared" si="345"/>
        <v>"战将之神"</v>
      </c>
      <c r="P3338" s="168">
        <v>26</v>
      </c>
      <c r="Q3338" s="168">
        <v>13332</v>
      </c>
      <c r="R3338" s="168" t="s">
        <v>6521</v>
      </c>
      <c r="S3338" s="168">
        <v>13332</v>
      </c>
      <c r="T3338" s="168" t="str">
        <f t="shared" si="346"/>
        <v>LAN.MON.m110133</v>
      </c>
      <c r="U3338" s="168">
        <v>23332</v>
      </c>
      <c r="V3338" s="168" t="s">
        <v>7991</v>
      </c>
      <c r="W3338" s="168">
        <v>23332</v>
      </c>
      <c r="X3338" s="168" t="str">
        <f t="shared" si="347"/>
        <v>LAN.MON.m120140</v>
      </c>
    </row>
    <row r="3339" spans="9:24" x14ac:dyDescent="0.15">
      <c r="I3339" s="168" t="s">
        <v>13773</v>
      </c>
      <c r="J3339" s="168">
        <v>13348</v>
      </c>
      <c r="K3339" s="168" t="str">
        <f t="shared" si="342"/>
        <v>LAN.MON.m110140</v>
      </c>
      <c r="L3339" s="168" t="str">
        <f t="shared" si="343"/>
        <v>"恶障魔蛇"</v>
      </c>
      <c r="M3339" s="168">
        <v>23335</v>
      </c>
      <c r="N3339" s="168" t="str">
        <f t="shared" si="344"/>
        <v>LAN.MON.m120140</v>
      </c>
      <c r="O3339" s="168" t="str">
        <f t="shared" si="345"/>
        <v>"恶障蛇神"</v>
      </c>
      <c r="P3339" s="168">
        <v>26</v>
      </c>
      <c r="Q3339" s="168">
        <v>13333</v>
      </c>
      <c r="R3339" s="168" t="s">
        <v>6516</v>
      </c>
      <c r="S3339" s="168">
        <v>13333</v>
      </c>
      <c r="T3339" s="168" t="str">
        <f t="shared" si="346"/>
        <v>LAN.MON.m110132</v>
      </c>
      <c r="U3339" s="168">
        <v>23333</v>
      </c>
      <c r="V3339" s="168" t="s">
        <v>6311</v>
      </c>
      <c r="W3339" s="168">
        <v>23333</v>
      </c>
      <c r="X3339" s="168" t="str">
        <f t="shared" si="347"/>
        <v>LAN.MON.m120090</v>
      </c>
    </row>
    <row r="3340" spans="9:24" x14ac:dyDescent="0.15">
      <c r="I3340" s="168" t="s">
        <v>13774</v>
      </c>
      <c r="J3340" s="168">
        <v>13349</v>
      </c>
      <c r="K3340" s="168" t="str">
        <f t="shared" si="342"/>
        <v>LAN.MON.m110139</v>
      </c>
      <c r="L3340" s="168" t="str">
        <f t="shared" si="343"/>
        <v>"云豹古尸"</v>
      </c>
      <c r="M3340" s="168">
        <v>23336</v>
      </c>
      <c r="N3340" s="168" t="str">
        <f t="shared" si="344"/>
        <v>LAN.MON.m120139</v>
      </c>
      <c r="O3340" s="168" t="str">
        <f t="shared" si="345"/>
        <v>"云豹神尸"</v>
      </c>
      <c r="P3340" s="168">
        <v>26</v>
      </c>
      <c r="Q3340" s="168">
        <v>13334</v>
      </c>
      <c r="R3340" s="168" t="s">
        <v>6137</v>
      </c>
      <c r="S3340" s="168">
        <v>13334</v>
      </c>
      <c r="T3340" s="168" t="str">
        <f t="shared" si="346"/>
        <v>LAN.MON.m110054</v>
      </c>
      <c r="U3340" s="168">
        <v>23334</v>
      </c>
      <c r="V3340" s="168" t="s">
        <v>7981</v>
      </c>
      <c r="W3340" s="168">
        <v>23334</v>
      </c>
      <c r="X3340" s="168" t="str">
        <f t="shared" si="347"/>
        <v>LAN.MON.m120138</v>
      </c>
    </row>
    <row r="3341" spans="9:24" x14ac:dyDescent="0.15">
      <c r="I3341" s="168" t="s">
        <v>13775</v>
      </c>
      <c r="J3341" s="168">
        <v>13350</v>
      </c>
      <c r="K3341" s="168" t="str">
        <f t="shared" si="342"/>
        <v>LAN.MON.m110090</v>
      </c>
      <c r="L3341" s="168" t="str">
        <f t="shared" si="343"/>
        <v>"双头灵狼"</v>
      </c>
      <c r="M3341" s="168">
        <v>23337</v>
      </c>
      <c r="N3341" s="168" t="str">
        <f t="shared" si="344"/>
        <v>LAN.MON.m120090</v>
      </c>
      <c r="O3341" s="168" t="str">
        <f t="shared" si="345"/>
        <v>"双头狼皇"</v>
      </c>
      <c r="P3341" s="168">
        <v>6</v>
      </c>
      <c r="Q3341" s="168">
        <v>13335</v>
      </c>
      <c r="R3341" s="168" t="s">
        <v>5928</v>
      </c>
      <c r="S3341" s="168">
        <v>13335</v>
      </c>
      <c r="T3341" s="168" t="str">
        <f t="shared" si="346"/>
        <v>LAN.MON.m110017</v>
      </c>
      <c r="U3341" s="168">
        <v>23335</v>
      </c>
      <c r="V3341" s="168" t="s">
        <v>7991</v>
      </c>
      <c r="W3341" s="168">
        <v>23335</v>
      </c>
      <c r="X3341" s="168" t="str">
        <f t="shared" si="347"/>
        <v>LAN.MON.m120140</v>
      </c>
    </row>
    <row r="3342" spans="9:24" x14ac:dyDescent="0.15">
      <c r="I3342" s="168" t="s">
        <v>13776</v>
      </c>
      <c r="J3342" s="168">
        <v>13351</v>
      </c>
      <c r="K3342" s="168" t="str">
        <f t="shared" si="342"/>
        <v>LAN.MON.m110140</v>
      </c>
      <c r="L3342" s="168" t="str">
        <f t="shared" si="343"/>
        <v>"恶障魔蛇"</v>
      </c>
      <c r="M3342" s="168">
        <v>23338</v>
      </c>
      <c r="N3342" s="168" t="str">
        <f t="shared" si="344"/>
        <v>LAN.MON.m120140</v>
      </c>
      <c r="O3342" s="168" t="str">
        <f t="shared" si="345"/>
        <v>"恶障蛇神"</v>
      </c>
      <c r="P3342" s="168">
        <v>6</v>
      </c>
      <c r="Q3342" s="168">
        <v>13336</v>
      </c>
      <c r="R3342" s="168" t="s">
        <v>5893</v>
      </c>
      <c r="S3342" s="168">
        <v>13336</v>
      </c>
      <c r="T3342" s="168" t="str">
        <f t="shared" si="346"/>
        <v>LAN.MON.m110012</v>
      </c>
      <c r="U3342" s="168">
        <v>23336</v>
      </c>
      <c r="V3342" s="168" t="s">
        <v>7986</v>
      </c>
      <c r="W3342" s="168">
        <v>23336</v>
      </c>
      <c r="X3342" s="168" t="str">
        <f t="shared" si="347"/>
        <v>LAN.MON.m120139</v>
      </c>
    </row>
    <row r="3343" spans="9:24" x14ac:dyDescent="0.15">
      <c r="I3343" s="168" t="s">
        <v>13777</v>
      </c>
      <c r="J3343" s="168">
        <v>13352</v>
      </c>
      <c r="K3343" s="168" t="str">
        <f t="shared" si="342"/>
        <v>LAN.MON.m110032</v>
      </c>
      <c r="L3343" s="168" t="str">
        <f t="shared" si="343"/>
        <v>"荒山囚兽"</v>
      </c>
      <c r="M3343" s="168">
        <v>23339</v>
      </c>
      <c r="N3343" s="168" t="str">
        <f t="shared" si="344"/>
        <v>LAN.MON.m120032</v>
      </c>
      <c r="O3343" s="168" t="str">
        <f t="shared" si="345"/>
        <v>"荒山兽王"</v>
      </c>
      <c r="P3343" s="168">
        <v>6</v>
      </c>
      <c r="Q3343" s="168">
        <v>13337</v>
      </c>
      <c r="R3343" s="168" t="s">
        <v>5922</v>
      </c>
      <c r="S3343" s="168">
        <v>13337</v>
      </c>
      <c r="T3343" s="168" t="str">
        <f t="shared" si="346"/>
        <v>LAN.MON.m110016</v>
      </c>
      <c r="U3343" s="168">
        <v>23337</v>
      </c>
      <c r="V3343" s="168" t="s">
        <v>6311</v>
      </c>
      <c r="W3343" s="168">
        <v>23337</v>
      </c>
      <c r="X3343" s="168" t="str">
        <f t="shared" si="347"/>
        <v>LAN.MON.m120090</v>
      </c>
    </row>
    <row r="3344" spans="9:24" x14ac:dyDescent="0.15">
      <c r="I3344" s="168" t="s">
        <v>13778</v>
      </c>
      <c r="J3344" s="168">
        <v>13353</v>
      </c>
      <c r="K3344" s="168" t="str">
        <f t="shared" si="342"/>
        <v>LAN.MON.m110036</v>
      </c>
      <c r="L3344" s="168" t="str">
        <f t="shared" si="343"/>
        <v>"冰境巨兽"</v>
      </c>
      <c r="M3344" s="168">
        <v>23340</v>
      </c>
      <c r="N3344" s="168" t="str">
        <f t="shared" si="344"/>
        <v>LAN.MON.m120036</v>
      </c>
      <c r="O3344" s="168" t="str">
        <f t="shared" si="345"/>
        <v>"冰境兽王"</v>
      </c>
      <c r="P3344" s="168">
        <v>6</v>
      </c>
      <c r="Q3344" s="168">
        <v>13338</v>
      </c>
      <c r="R3344" s="168" t="s">
        <v>6207</v>
      </c>
      <c r="S3344" s="168">
        <v>13338</v>
      </c>
      <c r="T3344" s="168" t="str">
        <f t="shared" si="346"/>
        <v>LAN.MON.m110068</v>
      </c>
      <c r="U3344" s="168">
        <v>23338</v>
      </c>
      <c r="V3344" s="168" t="s">
        <v>7991</v>
      </c>
      <c r="W3344" s="168">
        <v>23338</v>
      </c>
      <c r="X3344" s="168" t="str">
        <f t="shared" si="347"/>
        <v>LAN.MON.m120140</v>
      </c>
    </row>
    <row r="3345" spans="9:24" x14ac:dyDescent="0.15">
      <c r="I3345" s="168" t="s">
        <v>13779</v>
      </c>
      <c r="J3345" s="168">
        <v>13354</v>
      </c>
      <c r="K3345" s="168" t="str">
        <f t="shared" si="342"/>
        <v>LAN.MON.m110053</v>
      </c>
      <c r="L3345" s="168" t="str">
        <f t="shared" si="343"/>
        <v>"腾云龙狮"</v>
      </c>
      <c r="M3345" s="168">
        <v>23341</v>
      </c>
      <c r="N3345" s="168" t="str">
        <f t="shared" si="344"/>
        <v>LAN.MON.m120053</v>
      </c>
      <c r="O3345" s="168" t="str">
        <f t="shared" si="345"/>
        <v>"龙狮皇"</v>
      </c>
      <c r="P3345" s="168">
        <v>6</v>
      </c>
      <c r="Q3345" s="168">
        <v>13339</v>
      </c>
      <c r="R3345" s="168" t="s">
        <v>5928</v>
      </c>
      <c r="S3345" s="168">
        <v>13339</v>
      </c>
      <c r="T3345" s="168" t="str">
        <f t="shared" si="346"/>
        <v>LAN.MON.m110017</v>
      </c>
      <c r="U3345" s="168">
        <v>23339</v>
      </c>
      <c r="V3345" s="168" t="s">
        <v>6030</v>
      </c>
      <c r="W3345" s="168">
        <v>23339</v>
      </c>
      <c r="X3345" s="168" t="str">
        <f t="shared" si="347"/>
        <v>LAN.MON.m120032</v>
      </c>
    </row>
    <row r="3346" spans="9:24" x14ac:dyDescent="0.15">
      <c r="I3346" s="168" t="s">
        <v>13780</v>
      </c>
      <c r="J3346" s="168">
        <v>13355</v>
      </c>
      <c r="K3346" s="168" t="str">
        <f t="shared" si="342"/>
        <v>LAN.MON.m110068</v>
      </c>
      <c r="L3346" s="168" t="str">
        <f t="shared" si="343"/>
        <v>"蛮坛卫将"</v>
      </c>
      <c r="M3346" s="168">
        <v>23342</v>
      </c>
      <c r="N3346" s="168" t="str">
        <f t="shared" si="344"/>
        <v>LAN.MON.m120068</v>
      </c>
      <c r="O3346" s="168" t="str">
        <f t="shared" si="345"/>
        <v>"蛮坛将主"</v>
      </c>
      <c r="P3346" s="168">
        <v>6</v>
      </c>
      <c r="Q3346" s="168">
        <v>13340</v>
      </c>
      <c r="R3346" s="168" t="s">
        <v>5893</v>
      </c>
      <c r="S3346" s="168">
        <v>13340</v>
      </c>
      <c r="T3346" s="168" t="str">
        <f t="shared" si="346"/>
        <v>LAN.MON.m110012</v>
      </c>
      <c r="U3346" s="168">
        <v>23340</v>
      </c>
      <c r="V3346" s="168" t="s">
        <v>6049</v>
      </c>
      <c r="W3346" s="168">
        <v>23340</v>
      </c>
      <c r="X3346" s="168" t="str">
        <f t="shared" si="347"/>
        <v>LAN.MON.m120036</v>
      </c>
    </row>
    <row r="3347" spans="9:24" x14ac:dyDescent="0.15">
      <c r="I3347" s="168" t="s">
        <v>13781</v>
      </c>
      <c r="J3347" s="168">
        <v>13356</v>
      </c>
      <c r="K3347" s="168" t="str">
        <f t="shared" si="342"/>
        <v>LAN.MON.m110032</v>
      </c>
      <c r="L3347" s="168" t="str">
        <f t="shared" si="343"/>
        <v>"荒山囚兽"</v>
      </c>
      <c r="M3347" s="168">
        <v>23343</v>
      </c>
      <c r="N3347" s="168" t="str">
        <f t="shared" si="344"/>
        <v>LAN.MON.m120032</v>
      </c>
      <c r="O3347" s="168" t="str">
        <f t="shared" si="345"/>
        <v>"荒山兽王"</v>
      </c>
      <c r="P3347" s="168">
        <v>6</v>
      </c>
      <c r="Q3347" s="168">
        <v>13341</v>
      </c>
      <c r="R3347" s="168" t="s">
        <v>5922</v>
      </c>
      <c r="S3347" s="168">
        <v>13341</v>
      </c>
      <c r="T3347" s="168" t="str">
        <f t="shared" si="346"/>
        <v>LAN.MON.m110016</v>
      </c>
      <c r="U3347" s="168">
        <v>23341</v>
      </c>
      <c r="V3347" s="168" t="s">
        <v>6132</v>
      </c>
      <c r="W3347" s="168">
        <v>23341</v>
      </c>
      <c r="X3347" s="168" t="str">
        <f t="shared" si="347"/>
        <v>LAN.MON.m120053</v>
      </c>
    </row>
    <row r="3348" spans="9:24" x14ac:dyDescent="0.15">
      <c r="I3348" s="168" t="s">
        <v>13782</v>
      </c>
      <c r="J3348" s="168">
        <v>13357</v>
      </c>
      <c r="K3348" s="168" t="str">
        <f t="shared" si="342"/>
        <v>LAN.MON.m110036</v>
      </c>
      <c r="L3348" s="168" t="str">
        <f t="shared" si="343"/>
        <v>"冰境巨兽"</v>
      </c>
      <c r="M3348" s="168">
        <v>23344</v>
      </c>
      <c r="N3348" s="168" t="str">
        <f t="shared" si="344"/>
        <v>LAN.MON.m120036</v>
      </c>
      <c r="O3348" s="168" t="str">
        <f t="shared" si="345"/>
        <v>"冰境兽王"</v>
      </c>
      <c r="P3348" s="168">
        <v>6</v>
      </c>
      <c r="Q3348" s="168">
        <v>13342</v>
      </c>
      <c r="R3348" s="168" t="s">
        <v>6207</v>
      </c>
      <c r="S3348" s="168">
        <v>13342</v>
      </c>
      <c r="T3348" s="168" t="str">
        <f t="shared" si="346"/>
        <v>LAN.MON.m110068</v>
      </c>
      <c r="U3348" s="168">
        <v>23342</v>
      </c>
      <c r="V3348" s="168" t="s">
        <v>6207</v>
      </c>
      <c r="W3348" s="168">
        <v>23342</v>
      </c>
      <c r="X3348" s="168" t="str">
        <f t="shared" si="347"/>
        <v>LAN.MON.m120068</v>
      </c>
    </row>
    <row r="3349" spans="9:24" x14ac:dyDescent="0.15">
      <c r="I3349" s="168" t="s">
        <v>13783</v>
      </c>
      <c r="J3349" s="168">
        <v>13358</v>
      </c>
      <c r="K3349" s="168" t="str">
        <f t="shared" si="342"/>
        <v>LAN.MON.m110053</v>
      </c>
      <c r="L3349" s="168" t="str">
        <f t="shared" si="343"/>
        <v>"腾云龙狮"</v>
      </c>
      <c r="M3349" s="168">
        <v>23345</v>
      </c>
      <c r="N3349" s="168" t="str">
        <f t="shared" si="344"/>
        <v>LAN.MON.m120053</v>
      </c>
      <c r="O3349" s="168" t="str">
        <f t="shared" si="345"/>
        <v>"龙狮皇"</v>
      </c>
      <c r="P3349" s="168">
        <v>6</v>
      </c>
      <c r="Q3349" s="168">
        <v>13343</v>
      </c>
      <c r="R3349" s="168" t="s">
        <v>7981</v>
      </c>
      <c r="S3349" s="168">
        <v>13343</v>
      </c>
      <c r="T3349" s="168" t="str">
        <f t="shared" si="346"/>
        <v>LAN.MON.m110138</v>
      </c>
      <c r="U3349" s="168">
        <v>23343</v>
      </c>
      <c r="V3349" s="168" t="s">
        <v>6030</v>
      </c>
      <c r="W3349" s="168">
        <v>23343</v>
      </c>
      <c r="X3349" s="168" t="str">
        <f t="shared" si="347"/>
        <v>LAN.MON.m120032</v>
      </c>
    </row>
    <row r="3350" spans="9:24" x14ac:dyDescent="0.15">
      <c r="I3350" s="168" t="s">
        <v>13784</v>
      </c>
      <c r="J3350" s="168">
        <v>13359</v>
      </c>
      <c r="K3350" s="168" t="str">
        <f t="shared" si="342"/>
        <v>LAN.MON.m110060</v>
      </c>
      <c r="L3350" s="168" t="str">
        <f t="shared" si="343"/>
        <v>"守境金将"</v>
      </c>
      <c r="M3350" s="168">
        <v>23346</v>
      </c>
      <c r="N3350" s="168" t="str">
        <f t="shared" si="344"/>
        <v>LAN.MON.m120060</v>
      </c>
      <c r="O3350" s="168" t="str">
        <f t="shared" si="345"/>
        <v>"守境仙将"</v>
      </c>
      <c r="P3350" s="168">
        <v>7</v>
      </c>
      <c r="Q3350" s="168">
        <v>13344</v>
      </c>
      <c r="R3350" s="168" t="s">
        <v>7986</v>
      </c>
      <c r="S3350" s="168">
        <v>13344</v>
      </c>
      <c r="T3350" s="168" t="str">
        <f t="shared" si="346"/>
        <v>LAN.MON.m110139</v>
      </c>
      <c r="U3350" s="168">
        <v>23344</v>
      </c>
      <c r="V3350" s="168" t="s">
        <v>6049</v>
      </c>
      <c r="W3350" s="168">
        <v>23344</v>
      </c>
      <c r="X3350" s="168" t="str">
        <f t="shared" si="347"/>
        <v>LAN.MON.m120036</v>
      </c>
    </row>
    <row r="3351" spans="9:24" x14ac:dyDescent="0.15">
      <c r="I3351" s="168" t="s">
        <v>13785</v>
      </c>
      <c r="J3351" s="168">
        <v>13360</v>
      </c>
      <c r="K3351" s="168" t="str">
        <f t="shared" si="342"/>
        <v>LAN.MON.m110003</v>
      </c>
      <c r="L3351" s="168" t="str">
        <f t="shared" si="343"/>
        <v>"白荷妖"</v>
      </c>
      <c r="M3351" s="168">
        <v>23347</v>
      </c>
      <c r="N3351" s="168" t="str">
        <f t="shared" si="344"/>
        <v>LAN.MON.m120003</v>
      </c>
      <c r="O3351" s="168" t="str">
        <f t="shared" si="345"/>
        <v>"白荷妖王"</v>
      </c>
      <c r="P3351" s="168">
        <v>7</v>
      </c>
      <c r="Q3351" s="168">
        <v>13345</v>
      </c>
      <c r="R3351" s="168" t="s">
        <v>7991</v>
      </c>
      <c r="S3351" s="168">
        <v>13345</v>
      </c>
      <c r="T3351" s="168" t="str">
        <f t="shared" si="346"/>
        <v>LAN.MON.m110140</v>
      </c>
      <c r="U3351" s="168">
        <v>23345</v>
      </c>
      <c r="V3351" s="168" t="s">
        <v>6132</v>
      </c>
      <c r="W3351" s="168">
        <v>23345</v>
      </c>
      <c r="X3351" s="168" t="str">
        <f t="shared" si="347"/>
        <v>LAN.MON.m120053</v>
      </c>
    </row>
    <row r="3352" spans="9:24" x14ac:dyDescent="0.15">
      <c r="I3352" s="168" t="s">
        <v>13786</v>
      </c>
      <c r="J3352" s="168">
        <v>13361</v>
      </c>
      <c r="K3352" s="168" t="str">
        <f t="shared" si="342"/>
        <v>LAN.MON.m110141</v>
      </c>
      <c r="L3352" s="168" t="str">
        <f t="shared" si="343"/>
        <v>"巧音魔灵"</v>
      </c>
      <c r="M3352" s="168">
        <v>23348</v>
      </c>
      <c r="N3352" s="168" t="str">
        <f t="shared" si="344"/>
        <v>LAN.MON.m120141</v>
      </c>
      <c r="O3352" s="168" t="str">
        <f t="shared" si="345"/>
        <v>"巧音魔仙"</v>
      </c>
      <c r="P3352" s="168">
        <v>7</v>
      </c>
      <c r="Q3352" s="168">
        <v>13346</v>
      </c>
      <c r="R3352" s="168" t="s">
        <v>6311</v>
      </c>
      <c r="S3352" s="168">
        <v>13346</v>
      </c>
      <c r="T3352" s="168" t="str">
        <f t="shared" si="346"/>
        <v>LAN.MON.m110090</v>
      </c>
      <c r="U3352" s="168">
        <v>23346</v>
      </c>
      <c r="V3352" s="168" t="s">
        <v>6167</v>
      </c>
      <c r="W3352" s="168">
        <v>23346</v>
      </c>
      <c r="X3352" s="168" t="str">
        <f t="shared" si="347"/>
        <v>LAN.MON.m120060</v>
      </c>
    </row>
    <row r="3353" spans="9:24" x14ac:dyDescent="0.15">
      <c r="I3353" s="168" t="s">
        <v>13787</v>
      </c>
      <c r="J3353" s="168">
        <v>13362</v>
      </c>
      <c r="K3353" s="168" t="str">
        <f t="shared" si="342"/>
        <v>LAN.MON.m110060</v>
      </c>
      <c r="L3353" s="168" t="str">
        <f t="shared" si="343"/>
        <v>"守境金将"</v>
      </c>
      <c r="M3353" s="168">
        <v>23349</v>
      </c>
      <c r="N3353" s="168" t="str">
        <f t="shared" si="344"/>
        <v>LAN.MON.m120060</v>
      </c>
      <c r="O3353" s="168" t="str">
        <f t="shared" si="345"/>
        <v>"守境仙将"</v>
      </c>
      <c r="P3353" s="168">
        <v>7</v>
      </c>
      <c r="Q3353" s="168">
        <v>13347</v>
      </c>
      <c r="R3353" s="168" t="s">
        <v>7981</v>
      </c>
      <c r="S3353" s="168">
        <v>13347</v>
      </c>
      <c r="T3353" s="168" t="str">
        <f t="shared" si="346"/>
        <v>LAN.MON.m110138</v>
      </c>
      <c r="U3353" s="168">
        <v>23347</v>
      </c>
      <c r="V3353" s="168" t="s">
        <v>5871</v>
      </c>
      <c r="W3353" s="168">
        <v>23347</v>
      </c>
      <c r="X3353" s="168" t="str">
        <f t="shared" si="347"/>
        <v>LAN.MON.m120003</v>
      </c>
    </row>
    <row r="3354" spans="9:24" x14ac:dyDescent="0.15">
      <c r="I3354" s="168" t="s">
        <v>13788</v>
      </c>
      <c r="J3354" s="168">
        <v>13363</v>
      </c>
      <c r="K3354" s="168" t="str">
        <f t="shared" si="342"/>
        <v>LAN.MON.m110060</v>
      </c>
      <c r="L3354" s="168" t="str">
        <f t="shared" si="343"/>
        <v>"守境金将"</v>
      </c>
      <c r="M3354" s="168">
        <v>23350</v>
      </c>
      <c r="N3354" s="168" t="str">
        <f t="shared" si="344"/>
        <v>LAN.MON.m120060</v>
      </c>
      <c r="O3354" s="168" t="str">
        <f t="shared" si="345"/>
        <v>"守境仙将"</v>
      </c>
      <c r="P3354" s="168">
        <v>7</v>
      </c>
      <c r="Q3354" s="168">
        <v>13348</v>
      </c>
      <c r="R3354" s="168" t="s">
        <v>7991</v>
      </c>
      <c r="S3354" s="168">
        <v>13348</v>
      </c>
      <c r="T3354" s="168" t="str">
        <f t="shared" si="346"/>
        <v>LAN.MON.m110140</v>
      </c>
      <c r="U3354" s="168">
        <v>23348</v>
      </c>
      <c r="V3354" s="168" t="s">
        <v>8614</v>
      </c>
      <c r="W3354" s="168">
        <v>23348</v>
      </c>
      <c r="X3354" s="168" t="str">
        <f t="shared" si="347"/>
        <v>LAN.MON.m120141</v>
      </c>
    </row>
    <row r="3355" spans="9:24" x14ac:dyDescent="0.15">
      <c r="I3355" s="168" t="s">
        <v>13789</v>
      </c>
      <c r="J3355" s="168">
        <v>13364</v>
      </c>
      <c r="K3355" s="168" t="str">
        <f t="shared" si="342"/>
        <v>LAN.MON.m110141</v>
      </c>
      <c r="L3355" s="168" t="str">
        <f t="shared" si="343"/>
        <v>"巧音魔灵"</v>
      </c>
      <c r="M3355" s="168">
        <v>23351</v>
      </c>
      <c r="N3355" s="168" t="str">
        <f t="shared" si="344"/>
        <v>LAN.MON.m120141</v>
      </c>
      <c r="O3355" s="168" t="str">
        <f t="shared" si="345"/>
        <v>"巧音魔仙"</v>
      </c>
      <c r="P3355" s="168">
        <v>7</v>
      </c>
      <c r="Q3355" s="168">
        <v>13349</v>
      </c>
      <c r="R3355" s="168" t="s">
        <v>7986</v>
      </c>
      <c r="S3355" s="168">
        <v>13349</v>
      </c>
      <c r="T3355" s="168" t="str">
        <f t="shared" si="346"/>
        <v>LAN.MON.m110139</v>
      </c>
      <c r="U3355" s="168">
        <v>23349</v>
      </c>
      <c r="V3355" s="168" t="s">
        <v>6167</v>
      </c>
      <c r="W3355" s="168">
        <v>23349</v>
      </c>
      <c r="X3355" s="168" t="str">
        <f t="shared" si="347"/>
        <v>LAN.MON.m120060</v>
      </c>
    </row>
    <row r="3356" spans="9:24" x14ac:dyDescent="0.15">
      <c r="I3356" s="168" t="s">
        <v>13790</v>
      </c>
      <c r="J3356" s="168">
        <v>13365</v>
      </c>
      <c r="K3356" s="168" t="str">
        <f t="shared" si="342"/>
        <v>LAN.MON.m110011</v>
      </c>
      <c r="L3356" s="168" t="str">
        <f t="shared" si="343"/>
        <v>"鹿灵"</v>
      </c>
      <c r="M3356" s="168">
        <v>23352</v>
      </c>
      <c r="N3356" s="168" t="str">
        <f t="shared" si="344"/>
        <v>LAN.MON.m120011</v>
      </c>
      <c r="O3356" s="168" t="str">
        <f t="shared" si="345"/>
        <v>"鹿仙"</v>
      </c>
      <c r="P3356" s="168">
        <v>7</v>
      </c>
      <c r="Q3356" s="168">
        <v>13350</v>
      </c>
      <c r="R3356" s="168" t="s">
        <v>6311</v>
      </c>
      <c r="S3356" s="168">
        <v>13350</v>
      </c>
      <c r="T3356" s="168" t="str">
        <f t="shared" si="346"/>
        <v>LAN.MON.m110090</v>
      </c>
      <c r="U3356" s="168">
        <v>23350</v>
      </c>
      <c r="V3356" s="168" t="s">
        <v>6167</v>
      </c>
      <c r="W3356" s="168">
        <v>23350</v>
      </c>
      <c r="X3356" s="168" t="str">
        <f t="shared" si="347"/>
        <v>LAN.MON.m120060</v>
      </c>
    </row>
    <row r="3357" spans="9:24" x14ac:dyDescent="0.15">
      <c r="I3357" s="168" t="s">
        <v>13791</v>
      </c>
      <c r="J3357" s="168">
        <v>13366</v>
      </c>
      <c r="K3357" s="168" t="str">
        <f t="shared" si="342"/>
        <v>LAN.MON.m110064</v>
      </c>
      <c r="L3357" s="168" t="str">
        <f t="shared" si="343"/>
        <v>"荒沙女匪"</v>
      </c>
      <c r="M3357" s="168">
        <v>23353</v>
      </c>
      <c r="N3357" s="168" t="str">
        <f t="shared" si="344"/>
        <v>LAN.MON.m120064</v>
      </c>
      <c r="O3357" s="168" t="str">
        <f t="shared" si="345"/>
        <v>"荒沙匪首"</v>
      </c>
      <c r="P3357" s="168">
        <v>7</v>
      </c>
      <c r="Q3357" s="168">
        <v>13351</v>
      </c>
      <c r="R3357" s="168" t="s">
        <v>7991</v>
      </c>
      <c r="S3357" s="168">
        <v>13351</v>
      </c>
      <c r="T3357" s="168" t="str">
        <f t="shared" si="346"/>
        <v>LAN.MON.m110140</v>
      </c>
      <c r="U3357" s="168">
        <v>23351</v>
      </c>
      <c r="V3357" s="168" t="s">
        <v>8614</v>
      </c>
      <c r="W3357" s="168">
        <v>23351</v>
      </c>
      <c r="X3357" s="168" t="str">
        <f t="shared" si="347"/>
        <v>LAN.MON.m120141</v>
      </c>
    </row>
    <row r="3358" spans="9:24" x14ac:dyDescent="0.15">
      <c r="I3358" s="168" t="s">
        <v>13792</v>
      </c>
      <c r="J3358" s="168">
        <v>13367</v>
      </c>
      <c r="K3358" s="168" t="str">
        <f t="shared" si="342"/>
        <v>LAN.MON.m110103</v>
      </c>
      <c r="L3358" s="168" t="str">
        <f t="shared" si="343"/>
        <v>"弯刀童子"</v>
      </c>
      <c r="M3358" s="168">
        <v>23354</v>
      </c>
      <c r="N3358" s="168" t="str">
        <f t="shared" si="344"/>
        <v>LAN.MON.m120103</v>
      </c>
      <c r="O3358" s="168" t="str">
        <f t="shared" si="345"/>
        <v>"弯刀仙童"</v>
      </c>
      <c r="P3358" s="168">
        <v>7</v>
      </c>
      <c r="Q3358" s="168">
        <v>13352</v>
      </c>
      <c r="R3358" s="168" t="s">
        <v>6030</v>
      </c>
      <c r="S3358" s="168">
        <v>13352</v>
      </c>
      <c r="T3358" s="168" t="str">
        <f t="shared" si="346"/>
        <v>LAN.MON.m110032</v>
      </c>
      <c r="U3358" s="168">
        <v>23352</v>
      </c>
      <c r="V3358" s="168" t="s">
        <v>5883</v>
      </c>
      <c r="W3358" s="168">
        <v>23352</v>
      </c>
      <c r="X3358" s="168" t="str">
        <f t="shared" si="347"/>
        <v>LAN.MON.m120011</v>
      </c>
    </row>
    <row r="3359" spans="9:24" x14ac:dyDescent="0.15">
      <c r="I3359" s="168" t="s">
        <v>13793</v>
      </c>
      <c r="J3359" s="168">
        <v>13368</v>
      </c>
      <c r="K3359" s="168" t="str">
        <f t="shared" si="342"/>
        <v>LAN.MON.m110141</v>
      </c>
      <c r="L3359" s="168" t="str">
        <f t="shared" si="343"/>
        <v>"巧音魔灵"</v>
      </c>
      <c r="M3359" s="168">
        <v>23355</v>
      </c>
      <c r="N3359" s="168" t="str">
        <f t="shared" si="344"/>
        <v>LAN.MON.m120141</v>
      </c>
      <c r="O3359" s="168" t="str">
        <f t="shared" si="345"/>
        <v>"巧音魔仙"</v>
      </c>
      <c r="P3359" s="168">
        <v>7</v>
      </c>
      <c r="Q3359" s="168">
        <v>13353</v>
      </c>
      <c r="R3359" s="168" t="s">
        <v>6049</v>
      </c>
      <c r="S3359" s="168">
        <v>13353</v>
      </c>
      <c r="T3359" s="168" t="str">
        <f t="shared" si="346"/>
        <v>LAN.MON.m110036</v>
      </c>
      <c r="U3359" s="168">
        <v>23353</v>
      </c>
      <c r="V3359" s="168" t="s">
        <v>6187</v>
      </c>
      <c r="W3359" s="168">
        <v>23353</v>
      </c>
      <c r="X3359" s="168" t="str">
        <f t="shared" si="347"/>
        <v>LAN.MON.m120064</v>
      </c>
    </row>
    <row r="3360" spans="9:24" x14ac:dyDescent="0.15">
      <c r="I3360" s="168" t="s">
        <v>13794</v>
      </c>
      <c r="J3360" s="168">
        <v>13369</v>
      </c>
      <c r="K3360" s="168" t="str">
        <f t="shared" si="342"/>
        <v>LAN.MON.m110003</v>
      </c>
      <c r="L3360" s="168" t="str">
        <f t="shared" si="343"/>
        <v>"白荷妖"</v>
      </c>
      <c r="M3360" s="168">
        <v>23356</v>
      </c>
      <c r="N3360" s="168" t="str">
        <f t="shared" si="344"/>
        <v>LAN.MON.m120003</v>
      </c>
      <c r="O3360" s="168" t="str">
        <f t="shared" si="345"/>
        <v>"白荷妖王"</v>
      </c>
      <c r="P3360" s="168">
        <v>9</v>
      </c>
      <c r="Q3360" s="168">
        <v>13354</v>
      </c>
      <c r="R3360" s="168" t="s">
        <v>6132</v>
      </c>
      <c r="S3360" s="168">
        <v>13354</v>
      </c>
      <c r="T3360" s="168" t="str">
        <f t="shared" si="346"/>
        <v>LAN.MON.m110053</v>
      </c>
      <c r="U3360" s="168">
        <v>23354</v>
      </c>
      <c r="V3360" s="168" t="s">
        <v>6372</v>
      </c>
      <c r="W3360" s="168">
        <v>23354</v>
      </c>
      <c r="X3360" s="168" t="str">
        <f t="shared" si="347"/>
        <v>LAN.MON.m120103</v>
      </c>
    </row>
    <row r="3361" spans="9:24" x14ac:dyDescent="0.15">
      <c r="I3361" s="168" t="s">
        <v>13795</v>
      </c>
      <c r="J3361" s="168">
        <v>13370</v>
      </c>
      <c r="K3361" s="168" t="str">
        <f t="shared" si="342"/>
        <v>LAN.MON.m110011</v>
      </c>
      <c r="L3361" s="168" t="str">
        <f t="shared" si="343"/>
        <v>"鹿灵"</v>
      </c>
      <c r="M3361" s="168">
        <v>23357</v>
      </c>
      <c r="N3361" s="168" t="str">
        <f t="shared" si="344"/>
        <v>LAN.MON.m120011</v>
      </c>
      <c r="O3361" s="168" t="str">
        <f t="shared" si="345"/>
        <v>"鹿仙"</v>
      </c>
      <c r="P3361" s="168">
        <v>9</v>
      </c>
      <c r="Q3361" s="168">
        <v>13355</v>
      </c>
      <c r="R3361" s="168" t="s">
        <v>6207</v>
      </c>
      <c r="S3361" s="168">
        <v>13355</v>
      </c>
      <c r="T3361" s="168" t="str">
        <f t="shared" si="346"/>
        <v>LAN.MON.m110068</v>
      </c>
      <c r="U3361" s="168">
        <v>23355</v>
      </c>
      <c r="V3361" s="168" t="s">
        <v>8614</v>
      </c>
      <c r="W3361" s="168">
        <v>23355</v>
      </c>
      <c r="X3361" s="168" t="str">
        <f t="shared" si="347"/>
        <v>LAN.MON.m120141</v>
      </c>
    </row>
    <row r="3362" spans="9:24" x14ac:dyDescent="0.15">
      <c r="I3362" s="168" t="s">
        <v>13796</v>
      </c>
      <c r="J3362" s="168">
        <v>13371</v>
      </c>
      <c r="K3362" s="168" t="str">
        <f t="shared" si="342"/>
        <v>LAN.MON.m110060</v>
      </c>
      <c r="L3362" s="168" t="str">
        <f t="shared" si="343"/>
        <v>"守境金将"</v>
      </c>
      <c r="M3362" s="168">
        <v>23358</v>
      </c>
      <c r="N3362" s="168" t="str">
        <f t="shared" si="344"/>
        <v>LAN.MON.m120060</v>
      </c>
      <c r="O3362" s="168" t="str">
        <f t="shared" si="345"/>
        <v>"守境仙将"</v>
      </c>
      <c r="P3362" s="168">
        <v>9</v>
      </c>
      <c r="Q3362" s="168">
        <v>13356</v>
      </c>
      <c r="R3362" s="168" t="s">
        <v>6030</v>
      </c>
      <c r="S3362" s="168">
        <v>13356</v>
      </c>
      <c r="T3362" s="168" t="str">
        <f t="shared" si="346"/>
        <v>LAN.MON.m110032</v>
      </c>
      <c r="U3362" s="168">
        <v>23356</v>
      </c>
      <c r="V3362" s="168" t="s">
        <v>5871</v>
      </c>
      <c r="W3362" s="168">
        <v>23356</v>
      </c>
      <c r="X3362" s="168" t="str">
        <f t="shared" si="347"/>
        <v>LAN.MON.m120003</v>
      </c>
    </row>
    <row r="3363" spans="9:24" x14ac:dyDescent="0.15">
      <c r="I3363" s="168" t="s">
        <v>13797</v>
      </c>
      <c r="J3363" s="168">
        <v>13372</v>
      </c>
      <c r="K3363" s="168" t="str">
        <f t="shared" si="342"/>
        <v>LAN.MON.m110064</v>
      </c>
      <c r="L3363" s="168" t="str">
        <f t="shared" si="343"/>
        <v>"荒沙女匪"</v>
      </c>
      <c r="M3363" s="168">
        <v>23359</v>
      </c>
      <c r="N3363" s="168" t="str">
        <f t="shared" si="344"/>
        <v>LAN.MON.m120064</v>
      </c>
      <c r="O3363" s="168" t="str">
        <f t="shared" si="345"/>
        <v>"荒沙匪首"</v>
      </c>
      <c r="P3363" s="168">
        <v>9</v>
      </c>
      <c r="Q3363" s="168">
        <v>13357</v>
      </c>
      <c r="R3363" s="168" t="s">
        <v>6049</v>
      </c>
      <c r="S3363" s="168">
        <v>13357</v>
      </c>
      <c r="T3363" s="168" t="str">
        <f t="shared" si="346"/>
        <v>LAN.MON.m110036</v>
      </c>
      <c r="U3363" s="168">
        <v>23357</v>
      </c>
      <c r="V3363" s="168" t="s">
        <v>5883</v>
      </c>
      <c r="W3363" s="168">
        <v>23357</v>
      </c>
      <c r="X3363" s="168" t="str">
        <f t="shared" si="347"/>
        <v>LAN.MON.m120011</v>
      </c>
    </row>
    <row r="3364" spans="9:24" x14ac:dyDescent="0.15">
      <c r="I3364" s="168" t="s">
        <v>13798</v>
      </c>
      <c r="J3364" s="168">
        <v>13373</v>
      </c>
      <c r="K3364" s="168" t="str">
        <f t="shared" si="342"/>
        <v>LAN.MON.m110103</v>
      </c>
      <c r="L3364" s="168" t="str">
        <f t="shared" si="343"/>
        <v>"弯刀童子"</v>
      </c>
      <c r="M3364" s="168">
        <v>23360</v>
      </c>
      <c r="N3364" s="168" t="str">
        <f t="shared" si="344"/>
        <v>LAN.MON.m120103</v>
      </c>
      <c r="O3364" s="168" t="str">
        <f t="shared" si="345"/>
        <v>"弯刀仙童"</v>
      </c>
      <c r="P3364" s="168">
        <v>9</v>
      </c>
      <c r="Q3364" s="168">
        <v>13358</v>
      </c>
      <c r="R3364" s="168" t="s">
        <v>6132</v>
      </c>
      <c r="S3364" s="168">
        <v>13358</v>
      </c>
      <c r="T3364" s="168" t="str">
        <f t="shared" si="346"/>
        <v>LAN.MON.m110053</v>
      </c>
      <c r="U3364" s="168">
        <v>23358</v>
      </c>
      <c r="V3364" s="168" t="s">
        <v>6167</v>
      </c>
      <c r="W3364" s="168">
        <v>23358</v>
      </c>
      <c r="X3364" s="168" t="str">
        <f t="shared" si="347"/>
        <v>LAN.MON.m120060</v>
      </c>
    </row>
    <row r="3365" spans="9:24" x14ac:dyDescent="0.15">
      <c r="I3365" s="168" t="s">
        <v>13799</v>
      </c>
      <c r="J3365" s="168">
        <v>13374</v>
      </c>
      <c r="K3365" s="168" t="str">
        <f t="shared" si="342"/>
        <v>LAN.MON.m110081</v>
      </c>
      <c r="L3365" s="168" t="str">
        <f t="shared" si="343"/>
        <v>"震山兽"</v>
      </c>
      <c r="M3365" s="168">
        <v>23361</v>
      </c>
      <c r="N3365" s="168" t="str">
        <f t="shared" si="344"/>
        <v>LAN.MON.m120081</v>
      </c>
      <c r="O3365" s="168" t="str">
        <f t="shared" si="345"/>
        <v>"震山兽王"</v>
      </c>
      <c r="P3365" s="168">
        <v>9</v>
      </c>
      <c r="Q3365" s="168">
        <v>13359</v>
      </c>
      <c r="R3365" s="168" t="s">
        <v>6167</v>
      </c>
      <c r="S3365" s="168">
        <v>13359</v>
      </c>
      <c r="T3365" s="168" t="str">
        <f t="shared" si="346"/>
        <v>LAN.MON.m110060</v>
      </c>
      <c r="U3365" s="168">
        <v>23359</v>
      </c>
      <c r="V3365" s="168" t="s">
        <v>6187</v>
      </c>
      <c r="W3365" s="168">
        <v>23359</v>
      </c>
      <c r="X3365" s="168" t="str">
        <f t="shared" si="347"/>
        <v>LAN.MON.m120064</v>
      </c>
    </row>
    <row r="3366" spans="9:24" x14ac:dyDescent="0.15">
      <c r="I3366" s="168" t="s">
        <v>13800</v>
      </c>
      <c r="J3366" s="168">
        <v>13375</v>
      </c>
      <c r="K3366" s="168" t="str">
        <f t="shared" si="342"/>
        <v>LAN.MON.m110053</v>
      </c>
      <c r="L3366" s="168" t="str">
        <f t="shared" si="343"/>
        <v>"腾云龙狮"</v>
      </c>
      <c r="M3366" s="168">
        <v>23362</v>
      </c>
      <c r="N3366" s="168" t="str">
        <f t="shared" si="344"/>
        <v>LAN.MON.m120053</v>
      </c>
      <c r="O3366" s="168" t="str">
        <f t="shared" si="345"/>
        <v>"龙狮皇"</v>
      </c>
      <c r="P3366" s="168">
        <v>9</v>
      </c>
      <c r="Q3366" s="168">
        <v>13360</v>
      </c>
      <c r="R3366" s="168" t="s">
        <v>5871</v>
      </c>
      <c r="S3366" s="168">
        <v>13360</v>
      </c>
      <c r="T3366" s="168" t="str">
        <f t="shared" si="346"/>
        <v>LAN.MON.m110003</v>
      </c>
      <c r="U3366" s="168">
        <v>23360</v>
      </c>
      <c r="V3366" s="168" t="s">
        <v>6372</v>
      </c>
      <c r="W3366" s="168">
        <v>23360</v>
      </c>
      <c r="X3366" s="168" t="str">
        <f t="shared" si="347"/>
        <v>LAN.MON.m120103</v>
      </c>
    </row>
    <row r="3367" spans="9:24" x14ac:dyDescent="0.15">
      <c r="I3367" s="168" t="s">
        <v>13801</v>
      </c>
      <c r="J3367" s="168">
        <v>13376</v>
      </c>
      <c r="K3367" s="168" t="str">
        <f t="shared" si="342"/>
        <v>LAN.MON.m110036</v>
      </c>
      <c r="L3367" s="168" t="str">
        <f t="shared" si="343"/>
        <v>"冰境巨兽"</v>
      </c>
      <c r="M3367" s="168">
        <v>23363</v>
      </c>
      <c r="N3367" s="168" t="str">
        <f t="shared" si="344"/>
        <v>LAN.MON.m120036</v>
      </c>
      <c r="O3367" s="168" t="str">
        <f t="shared" si="345"/>
        <v>"冰境兽王"</v>
      </c>
      <c r="P3367" s="168">
        <v>9</v>
      </c>
      <c r="Q3367" s="168">
        <v>13361</v>
      </c>
      <c r="R3367" s="168" t="s">
        <v>8614</v>
      </c>
      <c r="S3367" s="168">
        <v>13361</v>
      </c>
      <c r="T3367" s="168" t="str">
        <f t="shared" si="346"/>
        <v>LAN.MON.m110141</v>
      </c>
      <c r="U3367" s="168">
        <v>23361</v>
      </c>
      <c r="V3367" s="168" t="s">
        <v>6271</v>
      </c>
      <c r="W3367" s="168">
        <v>23361</v>
      </c>
      <c r="X3367" s="168" t="str">
        <f t="shared" si="347"/>
        <v>LAN.MON.m120081</v>
      </c>
    </row>
    <row r="3368" spans="9:24" x14ac:dyDescent="0.15">
      <c r="I3368" s="168" t="s">
        <v>13802</v>
      </c>
      <c r="J3368" s="168">
        <v>13377</v>
      </c>
      <c r="K3368" s="168" t="str">
        <f t="shared" si="342"/>
        <v>LAN.MON.m110055</v>
      </c>
      <c r="L3368" s="168" t="str">
        <f t="shared" si="343"/>
        <v>"火雀女妖"</v>
      </c>
      <c r="M3368" s="168">
        <v>23364</v>
      </c>
      <c r="N3368" s="168" t="str">
        <f t="shared" si="344"/>
        <v>LAN.MON.m120055</v>
      </c>
      <c r="O3368" s="168" t="str">
        <f t="shared" si="345"/>
        <v>"火雀妖后"</v>
      </c>
      <c r="P3368" s="168">
        <v>9</v>
      </c>
      <c r="Q3368" s="168">
        <v>13362</v>
      </c>
      <c r="R3368" s="168" t="s">
        <v>6167</v>
      </c>
      <c r="S3368" s="168">
        <v>13362</v>
      </c>
      <c r="T3368" s="168" t="str">
        <f t="shared" si="346"/>
        <v>LAN.MON.m110060</v>
      </c>
      <c r="U3368" s="168">
        <v>23362</v>
      </c>
      <c r="V3368" s="168" t="s">
        <v>6132</v>
      </c>
      <c r="W3368" s="168">
        <v>23362</v>
      </c>
      <c r="X3368" s="168" t="str">
        <f t="shared" si="347"/>
        <v>LAN.MON.m120053</v>
      </c>
    </row>
    <row r="3369" spans="9:24" x14ac:dyDescent="0.15">
      <c r="I3369" s="168" t="s">
        <v>13803</v>
      </c>
      <c r="J3369" s="168">
        <v>13378</v>
      </c>
      <c r="K3369" s="168" t="str">
        <f t="shared" si="342"/>
        <v>LAN.MON.m110081</v>
      </c>
      <c r="L3369" s="168" t="str">
        <f t="shared" si="343"/>
        <v>"震山兽"</v>
      </c>
      <c r="M3369" s="168">
        <v>23365</v>
      </c>
      <c r="N3369" s="168" t="str">
        <f t="shared" si="344"/>
        <v>LAN.MON.m120081</v>
      </c>
      <c r="O3369" s="168" t="str">
        <f t="shared" si="345"/>
        <v>"震山兽王"</v>
      </c>
      <c r="P3369" s="168">
        <v>9</v>
      </c>
      <c r="Q3369" s="168">
        <v>13363</v>
      </c>
      <c r="R3369" s="168" t="s">
        <v>6167</v>
      </c>
      <c r="S3369" s="168">
        <v>13363</v>
      </c>
      <c r="T3369" s="168" t="str">
        <f t="shared" si="346"/>
        <v>LAN.MON.m110060</v>
      </c>
      <c r="U3369" s="168">
        <v>23363</v>
      </c>
      <c r="V3369" s="168" t="s">
        <v>6049</v>
      </c>
      <c r="W3369" s="168">
        <v>23363</v>
      </c>
      <c r="X3369" s="168" t="str">
        <f t="shared" si="347"/>
        <v>LAN.MON.m120036</v>
      </c>
    </row>
    <row r="3370" spans="9:24" x14ac:dyDescent="0.15">
      <c r="I3370" s="168" t="s">
        <v>13804</v>
      </c>
      <c r="J3370" s="168">
        <v>13379</v>
      </c>
      <c r="K3370" s="168" t="str">
        <f t="shared" si="342"/>
        <v>LAN.MON.m110143</v>
      </c>
      <c r="L3370" s="168" t="str">
        <f t="shared" si="343"/>
        <v>"搬山蛮兽"</v>
      </c>
      <c r="M3370" s="168">
        <v>23366</v>
      </c>
      <c r="N3370" s="168" t="str">
        <f t="shared" si="344"/>
        <v>LAN.MON.m120143</v>
      </c>
      <c r="O3370" s="168" t="str">
        <f t="shared" si="345"/>
        <v>"搬山蛮兽王"</v>
      </c>
      <c r="P3370" s="168">
        <v>8</v>
      </c>
      <c r="Q3370" s="168">
        <v>13364</v>
      </c>
      <c r="R3370" s="168" t="s">
        <v>8614</v>
      </c>
      <c r="S3370" s="168">
        <v>13364</v>
      </c>
      <c r="T3370" s="168" t="str">
        <f t="shared" si="346"/>
        <v>LAN.MON.m110141</v>
      </c>
      <c r="U3370" s="168">
        <v>23364</v>
      </c>
      <c r="V3370" s="168" t="s">
        <v>6142</v>
      </c>
      <c r="W3370" s="168">
        <v>23364</v>
      </c>
      <c r="X3370" s="168" t="str">
        <f t="shared" si="347"/>
        <v>LAN.MON.m120055</v>
      </c>
    </row>
    <row r="3371" spans="9:24" x14ac:dyDescent="0.15">
      <c r="I3371" s="168" t="s">
        <v>13805</v>
      </c>
      <c r="J3371" s="168">
        <v>13380</v>
      </c>
      <c r="K3371" s="168" t="str">
        <f t="shared" si="342"/>
        <v>LAN.MON.m110144</v>
      </c>
      <c r="L3371" s="168" t="str">
        <f t="shared" si="343"/>
        <v>"噬火天魔"</v>
      </c>
      <c r="M3371" s="168">
        <v>23367</v>
      </c>
      <c r="N3371" s="168" t="str">
        <f t="shared" si="344"/>
        <v>LAN.MON.m120144</v>
      </c>
      <c r="O3371" s="168" t="str">
        <f t="shared" si="345"/>
        <v>"噬火天魔王"</v>
      </c>
      <c r="P3371" s="168">
        <v>8</v>
      </c>
      <c r="Q3371" s="168">
        <v>13365</v>
      </c>
      <c r="R3371" s="168" t="s">
        <v>5883</v>
      </c>
      <c r="S3371" s="168">
        <v>13365</v>
      </c>
      <c r="T3371" s="168" t="str">
        <f t="shared" si="346"/>
        <v>LAN.MON.m110011</v>
      </c>
      <c r="U3371" s="168">
        <v>23365</v>
      </c>
      <c r="V3371" s="168" t="s">
        <v>6271</v>
      </c>
      <c r="W3371" s="168">
        <v>23365</v>
      </c>
      <c r="X3371" s="168" t="str">
        <f t="shared" si="347"/>
        <v>LAN.MON.m120081</v>
      </c>
    </row>
    <row r="3372" spans="9:24" x14ac:dyDescent="0.15">
      <c r="I3372" s="168" t="s">
        <v>13806</v>
      </c>
      <c r="J3372" s="168">
        <v>13381</v>
      </c>
      <c r="K3372" s="168" t="str">
        <f t="shared" si="342"/>
        <v>LAN.MON.m110081</v>
      </c>
      <c r="L3372" s="168" t="str">
        <f t="shared" si="343"/>
        <v>"震山兽"</v>
      </c>
      <c r="M3372" s="168">
        <v>23368</v>
      </c>
      <c r="N3372" s="168" t="str">
        <f t="shared" si="344"/>
        <v>LAN.MON.m120081</v>
      </c>
      <c r="O3372" s="168" t="str">
        <f t="shared" si="345"/>
        <v>"震山兽王"</v>
      </c>
      <c r="P3372" s="168">
        <v>8</v>
      </c>
      <c r="Q3372" s="168">
        <v>13366</v>
      </c>
      <c r="R3372" s="168" t="s">
        <v>6187</v>
      </c>
      <c r="S3372" s="168">
        <v>13366</v>
      </c>
      <c r="T3372" s="168" t="str">
        <f t="shared" si="346"/>
        <v>LAN.MON.m110064</v>
      </c>
      <c r="U3372" s="168">
        <v>23366</v>
      </c>
      <c r="V3372" s="168" t="s">
        <v>10639</v>
      </c>
      <c r="W3372" s="168">
        <v>23366</v>
      </c>
      <c r="X3372" s="168" t="str">
        <f t="shared" si="347"/>
        <v>LAN.MON.m120143</v>
      </c>
    </row>
    <row r="3373" spans="9:24" x14ac:dyDescent="0.15">
      <c r="I3373" s="168" t="s">
        <v>13807</v>
      </c>
      <c r="J3373" s="168">
        <v>13382</v>
      </c>
      <c r="K3373" s="168" t="str">
        <f t="shared" si="342"/>
        <v>LAN.MON.m110053</v>
      </c>
      <c r="L3373" s="168" t="str">
        <f t="shared" si="343"/>
        <v>"腾云龙狮"</v>
      </c>
      <c r="M3373" s="168">
        <v>23369</v>
      </c>
      <c r="N3373" s="168" t="str">
        <f t="shared" si="344"/>
        <v>LAN.MON.m120053</v>
      </c>
      <c r="O3373" s="168" t="str">
        <f t="shared" si="345"/>
        <v>"龙狮皇"</v>
      </c>
      <c r="P3373" s="168">
        <v>8</v>
      </c>
      <c r="Q3373" s="168">
        <v>13367</v>
      </c>
      <c r="R3373" s="168" t="s">
        <v>6372</v>
      </c>
      <c r="S3373" s="168">
        <v>13367</v>
      </c>
      <c r="T3373" s="168" t="str">
        <f t="shared" si="346"/>
        <v>LAN.MON.m110103</v>
      </c>
      <c r="U3373" s="168">
        <v>23367</v>
      </c>
      <c r="V3373" s="168" t="s">
        <v>10643</v>
      </c>
      <c r="W3373" s="168">
        <v>23367</v>
      </c>
      <c r="X3373" s="168" t="str">
        <f t="shared" si="347"/>
        <v>LAN.MON.m120144</v>
      </c>
    </row>
    <row r="3374" spans="9:24" x14ac:dyDescent="0.15">
      <c r="I3374" s="168" t="s">
        <v>13808</v>
      </c>
      <c r="J3374" s="168">
        <v>13383</v>
      </c>
      <c r="K3374" s="168" t="str">
        <f t="shared" si="342"/>
        <v>LAN.MON.m110036</v>
      </c>
      <c r="L3374" s="168" t="str">
        <f t="shared" si="343"/>
        <v>"冰境巨兽"</v>
      </c>
      <c r="M3374" s="168">
        <v>23370</v>
      </c>
      <c r="N3374" s="168" t="str">
        <f t="shared" si="344"/>
        <v>LAN.MON.m120036</v>
      </c>
      <c r="O3374" s="168" t="str">
        <f t="shared" si="345"/>
        <v>"冰境兽王"</v>
      </c>
      <c r="P3374" s="168">
        <v>8</v>
      </c>
      <c r="Q3374" s="168">
        <v>13368</v>
      </c>
      <c r="R3374" s="168" t="s">
        <v>8614</v>
      </c>
      <c r="S3374" s="168">
        <v>13368</v>
      </c>
      <c r="T3374" s="168" t="str">
        <f t="shared" si="346"/>
        <v>LAN.MON.m110141</v>
      </c>
      <c r="U3374" s="168">
        <v>23368</v>
      </c>
      <c r="V3374" s="168" t="s">
        <v>6271</v>
      </c>
      <c r="W3374" s="168">
        <v>23368</v>
      </c>
      <c r="X3374" s="168" t="str">
        <f t="shared" si="347"/>
        <v>LAN.MON.m120081</v>
      </c>
    </row>
    <row r="3375" spans="9:24" x14ac:dyDescent="0.15">
      <c r="I3375" s="168" t="s">
        <v>13809</v>
      </c>
      <c r="J3375" s="168">
        <v>13384</v>
      </c>
      <c r="K3375" s="168" t="str">
        <f t="shared" si="342"/>
        <v>LAN.MON.m110055</v>
      </c>
      <c r="L3375" s="168" t="str">
        <f t="shared" si="343"/>
        <v>"火雀女妖"</v>
      </c>
      <c r="M3375" s="168">
        <v>23371</v>
      </c>
      <c r="N3375" s="168" t="str">
        <f t="shared" si="344"/>
        <v>LAN.MON.m120055</v>
      </c>
      <c r="O3375" s="168" t="str">
        <f t="shared" si="345"/>
        <v>"火雀妖后"</v>
      </c>
      <c r="P3375" s="168">
        <v>8</v>
      </c>
      <c r="Q3375" s="168">
        <v>13369</v>
      </c>
      <c r="R3375" s="168" t="s">
        <v>5871</v>
      </c>
      <c r="S3375" s="168">
        <v>13369</v>
      </c>
      <c r="T3375" s="168" t="str">
        <f t="shared" si="346"/>
        <v>LAN.MON.m110003</v>
      </c>
      <c r="U3375" s="168">
        <v>23369</v>
      </c>
      <c r="V3375" s="168" t="s">
        <v>6132</v>
      </c>
      <c r="W3375" s="168">
        <v>23369</v>
      </c>
      <c r="X3375" s="168" t="str">
        <f t="shared" si="347"/>
        <v>LAN.MON.m120053</v>
      </c>
    </row>
    <row r="3376" spans="9:24" x14ac:dyDescent="0.15">
      <c r="I3376" s="168" t="s">
        <v>13810</v>
      </c>
      <c r="J3376" s="168">
        <v>13385</v>
      </c>
      <c r="K3376" s="168" t="str">
        <f t="shared" si="342"/>
        <v>LAN.MON.m110143</v>
      </c>
      <c r="L3376" s="168" t="str">
        <f t="shared" si="343"/>
        <v>"搬山蛮兽"</v>
      </c>
      <c r="M3376" s="168">
        <v>23372</v>
      </c>
      <c r="N3376" s="168" t="str">
        <f t="shared" si="344"/>
        <v>LAN.MON.m120143</v>
      </c>
      <c r="O3376" s="168" t="str">
        <f t="shared" si="345"/>
        <v>"搬山蛮兽王"</v>
      </c>
      <c r="P3376" s="168">
        <v>8</v>
      </c>
      <c r="Q3376" s="168">
        <v>13370</v>
      </c>
      <c r="R3376" s="168" t="s">
        <v>5883</v>
      </c>
      <c r="S3376" s="168">
        <v>13370</v>
      </c>
      <c r="T3376" s="168" t="str">
        <f t="shared" si="346"/>
        <v>LAN.MON.m110011</v>
      </c>
      <c r="U3376" s="168">
        <v>23370</v>
      </c>
      <c r="V3376" s="168" t="s">
        <v>6049</v>
      </c>
      <c r="W3376" s="168">
        <v>23370</v>
      </c>
      <c r="X3376" s="168" t="str">
        <f t="shared" si="347"/>
        <v>LAN.MON.m120036</v>
      </c>
    </row>
    <row r="3377" spans="9:24" x14ac:dyDescent="0.15">
      <c r="I3377" s="168" t="s">
        <v>13811</v>
      </c>
      <c r="J3377" s="168">
        <v>13386</v>
      </c>
      <c r="K3377" s="168" t="str">
        <f t="shared" si="342"/>
        <v>LAN.MON.m110144</v>
      </c>
      <c r="L3377" s="168" t="str">
        <f t="shared" si="343"/>
        <v>"噬火天魔"</v>
      </c>
      <c r="M3377" s="168">
        <v>23373</v>
      </c>
      <c r="N3377" s="168" t="str">
        <f t="shared" si="344"/>
        <v>LAN.MON.m120144</v>
      </c>
      <c r="O3377" s="168" t="str">
        <f t="shared" si="345"/>
        <v>"噬火天魔王"</v>
      </c>
      <c r="P3377" s="168">
        <v>8</v>
      </c>
      <c r="Q3377" s="168">
        <v>13371</v>
      </c>
      <c r="R3377" s="168" t="s">
        <v>6167</v>
      </c>
      <c r="S3377" s="168">
        <v>13371</v>
      </c>
      <c r="T3377" s="168" t="str">
        <f t="shared" si="346"/>
        <v>LAN.MON.m110060</v>
      </c>
      <c r="U3377" s="168">
        <v>23371</v>
      </c>
      <c r="V3377" s="168" t="s">
        <v>6142</v>
      </c>
      <c r="W3377" s="168">
        <v>23371</v>
      </c>
      <c r="X3377" s="168" t="str">
        <f t="shared" si="347"/>
        <v>LAN.MON.m120055</v>
      </c>
    </row>
    <row r="3378" spans="9:24" x14ac:dyDescent="0.15">
      <c r="I3378" s="168" t="s">
        <v>13812</v>
      </c>
      <c r="J3378" s="168">
        <v>13387</v>
      </c>
      <c r="K3378" s="168" t="str">
        <f t="shared" si="342"/>
        <v>LAN.MON.m110030</v>
      </c>
      <c r="L3378" s="168" t="str">
        <f t="shared" si="343"/>
        <v>"黑刀客"</v>
      </c>
      <c r="M3378" s="168">
        <v>23374</v>
      </c>
      <c r="N3378" s="168" t="str">
        <f t="shared" si="344"/>
        <v>LAN.MON.m120030</v>
      </c>
      <c r="O3378" s="168" t="str">
        <f t="shared" si="345"/>
        <v>"黑刀王"</v>
      </c>
      <c r="P3378" s="168">
        <v>8</v>
      </c>
      <c r="Q3378" s="168">
        <v>13372</v>
      </c>
      <c r="R3378" s="168" t="s">
        <v>6187</v>
      </c>
      <c r="S3378" s="168">
        <v>13372</v>
      </c>
      <c r="T3378" s="168" t="str">
        <f t="shared" si="346"/>
        <v>LAN.MON.m110064</v>
      </c>
      <c r="U3378" s="168">
        <v>23372</v>
      </c>
      <c r="V3378" s="168" t="s">
        <v>10639</v>
      </c>
      <c r="W3378" s="168">
        <v>23372</v>
      </c>
      <c r="X3378" s="168" t="str">
        <f t="shared" si="347"/>
        <v>LAN.MON.m120143</v>
      </c>
    </row>
    <row r="3379" spans="9:24" x14ac:dyDescent="0.15">
      <c r="I3379" s="168" t="s">
        <v>13813</v>
      </c>
      <c r="J3379" s="168">
        <v>13388</v>
      </c>
      <c r="K3379" s="168" t="str">
        <f t="shared" si="342"/>
        <v>LAN.MON.m110102</v>
      </c>
      <c r="L3379" s="168" t="str">
        <f t="shared" si="343"/>
        <v>"镇灵仙将"</v>
      </c>
      <c r="M3379" s="168">
        <v>23375</v>
      </c>
      <c r="N3379" s="168" t="str">
        <f t="shared" si="344"/>
        <v>LAN.MON.m120102</v>
      </c>
      <c r="O3379" s="168" t="str">
        <f t="shared" si="345"/>
        <v>"镇灵仙王"</v>
      </c>
      <c r="P3379" s="168">
        <v>8</v>
      </c>
      <c r="Q3379" s="168">
        <v>13373</v>
      </c>
      <c r="R3379" s="168" t="s">
        <v>6372</v>
      </c>
      <c r="S3379" s="168">
        <v>13373</v>
      </c>
      <c r="T3379" s="168" t="str">
        <f t="shared" si="346"/>
        <v>LAN.MON.m110103</v>
      </c>
      <c r="U3379" s="168">
        <v>23373</v>
      </c>
      <c r="V3379" s="168" t="s">
        <v>10643</v>
      </c>
      <c r="W3379" s="168">
        <v>23373</v>
      </c>
      <c r="X3379" s="168" t="str">
        <f t="shared" si="347"/>
        <v>LAN.MON.m120144</v>
      </c>
    </row>
    <row r="3380" spans="9:24" x14ac:dyDescent="0.15">
      <c r="I3380" s="168" t="s">
        <v>13814</v>
      </c>
      <c r="J3380" s="168">
        <v>13389</v>
      </c>
      <c r="K3380" s="168" t="str">
        <f t="shared" si="342"/>
        <v>LAN.MON.m110145</v>
      </c>
      <c r="L3380" s="168" t="str">
        <f t="shared" si="343"/>
        <v>"大荒羽民"</v>
      </c>
      <c r="M3380" s="168">
        <v>23376</v>
      </c>
      <c r="N3380" s="168" t="str">
        <f t="shared" si="344"/>
        <v>LAN.MON.m120145</v>
      </c>
      <c r="O3380" s="168" t="str">
        <f t="shared" si="345"/>
        <v>"大荒羽主"</v>
      </c>
      <c r="P3380" s="168">
        <v>11</v>
      </c>
      <c r="Q3380" s="168">
        <v>13374</v>
      </c>
      <c r="R3380" s="168" t="s">
        <v>6271</v>
      </c>
      <c r="S3380" s="168">
        <v>13374</v>
      </c>
      <c r="T3380" s="168" t="str">
        <f t="shared" si="346"/>
        <v>LAN.MON.m110081</v>
      </c>
      <c r="U3380" s="168">
        <v>23374</v>
      </c>
      <c r="V3380" s="168" t="s">
        <v>6021</v>
      </c>
      <c r="W3380" s="168">
        <v>23374</v>
      </c>
      <c r="X3380" s="168" t="str">
        <f t="shared" si="347"/>
        <v>LAN.MON.m120030</v>
      </c>
    </row>
    <row r="3381" spans="9:24" x14ac:dyDescent="0.15">
      <c r="I3381" s="168" t="s">
        <v>13815</v>
      </c>
      <c r="J3381" s="168">
        <v>13390</v>
      </c>
      <c r="K3381" s="168" t="str">
        <f t="shared" si="342"/>
        <v>LAN.MON.m110141</v>
      </c>
      <c r="L3381" s="168" t="str">
        <f t="shared" si="343"/>
        <v>"巧音魔灵"</v>
      </c>
      <c r="M3381" s="168">
        <v>23377</v>
      </c>
      <c r="N3381" s="168" t="str">
        <f t="shared" si="344"/>
        <v>LAN.MON.m120141</v>
      </c>
      <c r="O3381" s="168" t="str">
        <f t="shared" si="345"/>
        <v>"巧音魔仙"</v>
      </c>
      <c r="P3381" s="168">
        <v>11</v>
      </c>
      <c r="Q3381" s="168">
        <v>13375</v>
      </c>
      <c r="R3381" s="168" t="s">
        <v>6132</v>
      </c>
      <c r="S3381" s="168">
        <v>13375</v>
      </c>
      <c r="T3381" s="168" t="str">
        <f t="shared" si="346"/>
        <v>LAN.MON.m110053</v>
      </c>
      <c r="U3381" s="168">
        <v>23375</v>
      </c>
      <c r="V3381" s="168" t="s">
        <v>6367</v>
      </c>
      <c r="W3381" s="168">
        <v>23375</v>
      </c>
      <c r="X3381" s="168" t="str">
        <f t="shared" si="347"/>
        <v>LAN.MON.m120102</v>
      </c>
    </row>
    <row r="3382" spans="9:24" x14ac:dyDescent="0.15">
      <c r="I3382" s="168" t="s">
        <v>13816</v>
      </c>
      <c r="J3382" s="168">
        <v>13391</v>
      </c>
      <c r="K3382" s="168" t="str">
        <f t="shared" si="342"/>
        <v>LAN.MON.m110030</v>
      </c>
      <c r="L3382" s="168" t="str">
        <f t="shared" si="343"/>
        <v>"黑刀客"</v>
      </c>
      <c r="M3382" s="168">
        <v>23378</v>
      </c>
      <c r="N3382" s="168" t="str">
        <f t="shared" si="344"/>
        <v>LAN.MON.m120030</v>
      </c>
      <c r="O3382" s="168" t="str">
        <f t="shared" si="345"/>
        <v>"黑刀王"</v>
      </c>
      <c r="P3382" s="168">
        <v>11</v>
      </c>
      <c r="Q3382" s="168">
        <v>13376</v>
      </c>
      <c r="R3382" s="168" t="s">
        <v>6049</v>
      </c>
      <c r="S3382" s="168">
        <v>13376</v>
      </c>
      <c r="T3382" s="168" t="str">
        <f t="shared" si="346"/>
        <v>LAN.MON.m110036</v>
      </c>
      <c r="U3382" s="168">
        <v>23376</v>
      </c>
      <c r="V3382" s="168" t="s">
        <v>10680</v>
      </c>
      <c r="W3382" s="168">
        <v>23376</v>
      </c>
      <c r="X3382" s="168" t="str">
        <f t="shared" si="347"/>
        <v>LAN.MON.m120145</v>
      </c>
    </row>
    <row r="3383" spans="9:24" x14ac:dyDescent="0.15">
      <c r="I3383" s="168" t="s">
        <v>13817</v>
      </c>
      <c r="J3383" s="168">
        <v>13392</v>
      </c>
      <c r="K3383" s="168" t="str">
        <f t="shared" si="342"/>
        <v>LAN.MON.m110109</v>
      </c>
      <c r="L3383" s="168" t="str">
        <f t="shared" si="343"/>
        <v>"镇山虎妖"</v>
      </c>
      <c r="M3383" s="168">
        <v>23379</v>
      </c>
      <c r="N3383" s="168" t="str">
        <f t="shared" si="344"/>
        <v>LAN.MON.m120109</v>
      </c>
      <c r="O3383" s="168" t="str">
        <f t="shared" si="345"/>
        <v>"镇山虎王"</v>
      </c>
      <c r="P3383" s="168">
        <v>11</v>
      </c>
      <c r="Q3383" s="168">
        <v>13377</v>
      </c>
      <c r="R3383" s="168" t="s">
        <v>6142</v>
      </c>
      <c r="S3383" s="168">
        <v>13377</v>
      </c>
      <c r="T3383" s="168" t="str">
        <f t="shared" si="346"/>
        <v>LAN.MON.m110055</v>
      </c>
      <c r="U3383" s="168">
        <v>23377</v>
      </c>
      <c r="V3383" s="168" t="s">
        <v>8614</v>
      </c>
      <c r="W3383" s="168">
        <v>23377</v>
      </c>
      <c r="X3383" s="168" t="str">
        <f t="shared" si="347"/>
        <v>LAN.MON.m120141</v>
      </c>
    </row>
    <row r="3384" spans="9:24" x14ac:dyDescent="0.15">
      <c r="I3384" s="168" t="s">
        <v>13818</v>
      </c>
      <c r="J3384" s="168">
        <v>13393</v>
      </c>
      <c r="K3384" s="168" t="str">
        <f t="shared" si="342"/>
        <v>LAN.MON.m110102</v>
      </c>
      <c r="L3384" s="168" t="str">
        <f t="shared" si="343"/>
        <v>"镇灵仙将"</v>
      </c>
      <c r="M3384" s="168">
        <v>23380</v>
      </c>
      <c r="N3384" s="168" t="str">
        <f t="shared" si="344"/>
        <v>LAN.MON.m120102</v>
      </c>
      <c r="O3384" s="168" t="str">
        <f t="shared" si="345"/>
        <v>"镇灵仙王"</v>
      </c>
      <c r="P3384" s="168">
        <v>11</v>
      </c>
      <c r="Q3384" s="168">
        <v>13378</v>
      </c>
      <c r="R3384" s="168" t="s">
        <v>6271</v>
      </c>
      <c r="S3384" s="168">
        <v>13378</v>
      </c>
      <c r="T3384" s="168" t="str">
        <f t="shared" si="346"/>
        <v>LAN.MON.m110081</v>
      </c>
      <c r="U3384" s="168">
        <v>23378</v>
      </c>
      <c r="V3384" s="168" t="s">
        <v>6021</v>
      </c>
      <c r="W3384" s="168">
        <v>23378</v>
      </c>
      <c r="X3384" s="168" t="str">
        <f t="shared" si="347"/>
        <v>LAN.MON.m120030</v>
      </c>
    </row>
    <row r="3385" spans="9:24" x14ac:dyDescent="0.15">
      <c r="I3385" s="168" t="s">
        <v>13819</v>
      </c>
      <c r="J3385" s="168">
        <v>13394</v>
      </c>
      <c r="K3385" s="168" t="str">
        <f t="shared" si="342"/>
        <v>LAN.MON.m110011</v>
      </c>
      <c r="L3385" s="168" t="str">
        <f t="shared" si="343"/>
        <v>"鹿灵"</v>
      </c>
      <c r="M3385" s="168">
        <v>23381</v>
      </c>
      <c r="N3385" s="168" t="str">
        <f t="shared" si="344"/>
        <v>LAN.MON.m120011</v>
      </c>
      <c r="O3385" s="168" t="str">
        <f t="shared" si="345"/>
        <v>"鹿仙"</v>
      </c>
      <c r="P3385" s="168">
        <v>11</v>
      </c>
      <c r="Q3385" s="168">
        <v>13379</v>
      </c>
      <c r="R3385" s="168" t="s">
        <v>10639</v>
      </c>
      <c r="S3385" s="168">
        <v>13379</v>
      </c>
      <c r="T3385" s="168" t="str">
        <f t="shared" si="346"/>
        <v>LAN.MON.m110143</v>
      </c>
      <c r="U3385" s="168">
        <v>23379</v>
      </c>
      <c r="V3385" s="168" t="s">
        <v>6402</v>
      </c>
      <c r="W3385" s="168">
        <v>23379</v>
      </c>
      <c r="X3385" s="168" t="str">
        <f t="shared" si="347"/>
        <v>LAN.MON.m120109</v>
      </c>
    </row>
    <row r="3386" spans="9:24" x14ac:dyDescent="0.15">
      <c r="I3386" s="168" t="s">
        <v>13820</v>
      </c>
      <c r="J3386" s="168">
        <v>13395</v>
      </c>
      <c r="K3386" s="168" t="str">
        <f t="shared" si="342"/>
        <v>LAN.MON.m110109</v>
      </c>
      <c r="L3386" s="168" t="str">
        <f t="shared" si="343"/>
        <v>"镇山虎妖"</v>
      </c>
      <c r="M3386" s="168">
        <v>23382</v>
      </c>
      <c r="N3386" s="168" t="str">
        <f t="shared" si="344"/>
        <v>LAN.MON.m120109</v>
      </c>
      <c r="O3386" s="168" t="str">
        <f t="shared" si="345"/>
        <v>"镇山虎王"</v>
      </c>
      <c r="P3386" s="168">
        <v>11</v>
      </c>
      <c r="Q3386" s="168">
        <v>13380</v>
      </c>
      <c r="R3386" s="168" t="s">
        <v>10643</v>
      </c>
      <c r="S3386" s="168">
        <v>13380</v>
      </c>
      <c r="T3386" s="168" t="str">
        <f t="shared" si="346"/>
        <v>LAN.MON.m110144</v>
      </c>
      <c r="U3386" s="168">
        <v>23380</v>
      </c>
      <c r="V3386" s="168" t="s">
        <v>6367</v>
      </c>
      <c r="W3386" s="168">
        <v>23380</v>
      </c>
      <c r="X3386" s="168" t="str">
        <f t="shared" si="347"/>
        <v>LAN.MON.m120102</v>
      </c>
    </row>
    <row r="3387" spans="9:24" x14ac:dyDescent="0.15">
      <c r="I3387" s="168" t="s">
        <v>13821</v>
      </c>
      <c r="J3387" s="168">
        <v>13396</v>
      </c>
      <c r="K3387" s="168" t="str">
        <f t="shared" si="342"/>
        <v>LAN.MON.m110102</v>
      </c>
      <c r="L3387" s="168" t="str">
        <f t="shared" si="343"/>
        <v>"镇灵仙将"</v>
      </c>
      <c r="M3387" s="168">
        <v>23383</v>
      </c>
      <c r="N3387" s="168" t="str">
        <f t="shared" si="344"/>
        <v>LAN.MON.m120102</v>
      </c>
      <c r="O3387" s="168" t="str">
        <f t="shared" si="345"/>
        <v>"镇灵仙王"</v>
      </c>
      <c r="P3387" s="168">
        <v>11</v>
      </c>
      <c r="Q3387" s="168">
        <v>13381</v>
      </c>
      <c r="R3387" s="168" t="s">
        <v>6271</v>
      </c>
      <c r="S3387" s="168">
        <v>13381</v>
      </c>
      <c r="T3387" s="168" t="str">
        <f t="shared" si="346"/>
        <v>LAN.MON.m110081</v>
      </c>
      <c r="U3387" s="168">
        <v>23381</v>
      </c>
      <c r="V3387" s="168" t="s">
        <v>5883</v>
      </c>
      <c r="W3387" s="168">
        <v>23381</v>
      </c>
      <c r="X3387" s="168" t="str">
        <f t="shared" si="347"/>
        <v>LAN.MON.m120011</v>
      </c>
    </row>
    <row r="3388" spans="9:24" x14ac:dyDescent="0.15">
      <c r="I3388" s="168" t="s">
        <v>13822</v>
      </c>
      <c r="J3388" s="168">
        <v>13397</v>
      </c>
      <c r="K3388" s="168" t="str">
        <f t="shared" si="342"/>
        <v>LAN.MON.m110011</v>
      </c>
      <c r="L3388" s="168" t="str">
        <f t="shared" si="343"/>
        <v>"鹿灵"</v>
      </c>
      <c r="M3388" s="168">
        <v>23384</v>
      </c>
      <c r="N3388" s="168" t="str">
        <f t="shared" si="344"/>
        <v>LAN.MON.m120011</v>
      </c>
      <c r="O3388" s="168" t="str">
        <f t="shared" si="345"/>
        <v>"鹿仙"</v>
      </c>
      <c r="P3388" s="168">
        <v>10</v>
      </c>
      <c r="Q3388" s="168">
        <v>13382</v>
      </c>
      <c r="R3388" s="168" t="s">
        <v>6132</v>
      </c>
      <c r="S3388" s="168">
        <v>13382</v>
      </c>
      <c r="T3388" s="168" t="str">
        <f t="shared" si="346"/>
        <v>LAN.MON.m110053</v>
      </c>
      <c r="U3388" s="168">
        <v>23382</v>
      </c>
      <c r="V3388" s="168" t="s">
        <v>6402</v>
      </c>
      <c r="W3388" s="168">
        <v>23382</v>
      </c>
      <c r="X3388" s="168" t="str">
        <f t="shared" si="347"/>
        <v>LAN.MON.m120109</v>
      </c>
    </row>
    <row r="3389" spans="9:24" x14ac:dyDescent="0.15">
      <c r="I3389" s="168" t="s">
        <v>13823</v>
      </c>
      <c r="J3389" s="168">
        <v>13398</v>
      </c>
      <c r="K3389" s="168" t="str">
        <f t="shared" si="342"/>
        <v>LAN.MON.m110145</v>
      </c>
      <c r="L3389" s="168" t="str">
        <f t="shared" si="343"/>
        <v>"大荒羽民"</v>
      </c>
      <c r="M3389" s="168">
        <v>23385</v>
      </c>
      <c r="N3389" s="168" t="str">
        <f t="shared" si="344"/>
        <v>LAN.MON.m120145</v>
      </c>
      <c r="O3389" s="168" t="str">
        <f t="shared" si="345"/>
        <v>"大荒羽主"</v>
      </c>
      <c r="P3389" s="168">
        <v>10</v>
      </c>
      <c r="Q3389" s="168">
        <v>13383</v>
      </c>
      <c r="R3389" s="168" t="s">
        <v>6049</v>
      </c>
      <c r="S3389" s="168">
        <v>13383</v>
      </c>
      <c r="T3389" s="168" t="str">
        <f t="shared" si="346"/>
        <v>LAN.MON.m110036</v>
      </c>
      <c r="U3389" s="168">
        <v>23383</v>
      </c>
      <c r="V3389" s="168" t="s">
        <v>6367</v>
      </c>
      <c r="W3389" s="168">
        <v>23383</v>
      </c>
      <c r="X3389" s="168" t="str">
        <f t="shared" si="347"/>
        <v>LAN.MON.m120102</v>
      </c>
    </row>
    <row r="3390" spans="9:24" x14ac:dyDescent="0.15">
      <c r="I3390" s="168" t="s">
        <v>13824</v>
      </c>
      <c r="J3390" s="168">
        <v>13399</v>
      </c>
      <c r="K3390" s="168" t="str">
        <f t="shared" si="342"/>
        <v>LAN.MON.m110064</v>
      </c>
      <c r="L3390" s="168" t="str">
        <f t="shared" si="343"/>
        <v>"荒沙女匪"</v>
      </c>
      <c r="M3390" s="168">
        <v>23386</v>
      </c>
      <c r="N3390" s="168" t="str">
        <f t="shared" si="344"/>
        <v>LAN.MON.m120064</v>
      </c>
      <c r="O3390" s="168" t="str">
        <f t="shared" si="345"/>
        <v>"荒沙匪首"</v>
      </c>
      <c r="P3390" s="168">
        <v>10</v>
      </c>
      <c r="Q3390" s="168">
        <v>13384</v>
      </c>
      <c r="R3390" s="168" t="s">
        <v>6142</v>
      </c>
      <c r="S3390" s="168">
        <v>13384</v>
      </c>
      <c r="T3390" s="168" t="str">
        <f t="shared" si="346"/>
        <v>LAN.MON.m110055</v>
      </c>
      <c r="U3390" s="168">
        <v>23384</v>
      </c>
      <c r="V3390" s="168" t="s">
        <v>5883</v>
      </c>
      <c r="W3390" s="168">
        <v>23384</v>
      </c>
      <c r="X3390" s="168" t="str">
        <f t="shared" si="347"/>
        <v>LAN.MON.m120011</v>
      </c>
    </row>
    <row r="3391" spans="9:24" x14ac:dyDescent="0.15">
      <c r="I3391" s="168" t="s">
        <v>13825</v>
      </c>
      <c r="J3391" s="168">
        <v>13400</v>
      </c>
      <c r="K3391" s="168" t="str">
        <f t="shared" si="342"/>
        <v>LAN.MON.m110025</v>
      </c>
      <c r="L3391" s="168" t="str">
        <f t="shared" si="343"/>
        <v>"剑道恶徒"</v>
      </c>
      <c r="M3391" s="168">
        <v>23387</v>
      </c>
      <c r="N3391" s="168" t="str">
        <f t="shared" si="344"/>
        <v>LAN.MON.m120025</v>
      </c>
      <c r="O3391" s="168" t="str">
        <f t="shared" si="345"/>
        <v>"恶徒众首"</v>
      </c>
      <c r="P3391" s="168">
        <v>10</v>
      </c>
      <c r="Q3391" s="168">
        <v>13385</v>
      </c>
      <c r="R3391" s="168" t="s">
        <v>10639</v>
      </c>
      <c r="S3391" s="168">
        <v>13385</v>
      </c>
      <c r="T3391" s="168" t="str">
        <f t="shared" si="346"/>
        <v>LAN.MON.m110143</v>
      </c>
      <c r="U3391" s="168">
        <v>23385</v>
      </c>
      <c r="V3391" s="168" t="s">
        <v>10680</v>
      </c>
      <c r="W3391" s="168">
        <v>23385</v>
      </c>
      <c r="X3391" s="168" t="str">
        <f t="shared" si="347"/>
        <v>LAN.MON.m120145</v>
      </c>
    </row>
    <row r="3392" spans="9:24" x14ac:dyDescent="0.15">
      <c r="I3392" s="168" t="s">
        <v>13826</v>
      </c>
      <c r="J3392" s="168">
        <v>13401</v>
      </c>
      <c r="K3392" s="168" t="str">
        <f t="shared" si="342"/>
        <v>LAN.MON.m110030</v>
      </c>
      <c r="L3392" s="168" t="str">
        <f t="shared" si="343"/>
        <v>"黑刀客"</v>
      </c>
      <c r="M3392" s="168">
        <v>23388</v>
      </c>
      <c r="N3392" s="168" t="str">
        <f t="shared" si="344"/>
        <v>LAN.MON.m120030</v>
      </c>
      <c r="O3392" s="168" t="str">
        <f t="shared" si="345"/>
        <v>"黑刀王"</v>
      </c>
      <c r="P3392" s="168">
        <v>10</v>
      </c>
      <c r="Q3392" s="168">
        <v>13386</v>
      </c>
      <c r="R3392" s="168" t="s">
        <v>10643</v>
      </c>
      <c r="S3392" s="168">
        <v>13386</v>
      </c>
      <c r="T3392" s="168" t="str">
        <f t="shared" si="346"/>
        <v>LAN.MON.m110144</v>
      </c>
      <c r="U3392" s="168">
        <v>23386</v>
      </c>
      <c r="V3392" s="168" t="s">
        <v>6187</v>
      </c>
      <c r="W3392" s="168">
        <v>23386</v>
      </c>
      <c r="X3392" s="168" t="str">
        <f t="shared" si="347"/>
        <v>LAN.MON.m120064</v>
      </c>
    </row>
    <row r="3393" spans="9:24" x14ac:dyDescent="0.15">
      <c r="I3393" s="168" t="s">
        <v>13827</v>
      </c>
      <c r="J3393" s="168">
        <v>13402</v>
      </c>
      <c r="K3393" s="168" t="str">
        <f t="shared" si="342"/>
        <v>LAN.MON.m110146</v>
      </c>
      <c r="L3393" s="168" t="str">
        <f t="shared" si="343"/>
        <v>"铁爪狼妖"</v>
      </c>
      <c r="M3393" s="168">
        <v>23389</v>
      </c>
      <c r="N3393" s="168" t="str">
        <f t="shared" si="344"/>
        <v>LAN.MON.m120146</v>
      </c>
      <c r="O3393" s="168" t="str">
        <f t="shared" si="345"/>
        <v>"铁爪狼王"</v>
      </c>
      <c r="P3393" s="168">
        <v>10</v>
      </c>
      <c r="Q3393" s="168">
        <v>13387</v>
      </c>
      <c r="R3393" s="168" t="s">
        <v>6021</v>
      </c>
      <c r="S3393" s="168">
        <v>13387</v>
      </c>
      <c r="T3393" s="168" t="str">
        <f t="shared" si="346"/>
        <v>LAN.MON.m110030</v>
      </c>
      <c r="U3393" s="168">
        <v>23387</v>
      </c>
      <c r="V3393" s="168" t="s">
        <v>5996</v>
      </c>
      <c r="W3393" s="168">
        <v>23387</v>
      </c>
      <c r="X3393" s="168" t="str">
        <f t="shared" si="347"/>
        <v>LAN.MON.m120025</v>
      </c>
    </row>
    <row r="3394" spans="9:24" x14ac:dyDescent="0.15">
      <c r="I3394" s="168" t="s">
        <v>13828</v>
      </c>
      <c r="J3394" s="168">
        <v>13403</v>
      </c>
      <c r="K3394" s="168" t="str">
        <f t="shared" si="342"/>
        <v>LAN.MON.m110022</v>
      </c>
      <c r="L3394" s="168" t="str">
        <f t="shared" si="343"/>
        <v>"恶匪"</v>
      </c>
      <c r="M3394" s="168">
        <v>23390</v>
      </c>
      <c r="N3394" s="168" t="str">
        <f t="shared" si="344"/>
        <v>LAN.MON.m120022</v>
      </c>
      <c r="O3394" s="168" t="str">
        <f t="shared" si="345"/>
        <v>"匪王"</v>
      </c>
      <c r="P3394" s="168">
        <v>10</v>
      </c>
      <c r="Q3394" s="168">
        <v>13388</v>
      </c>
      <c r="R3394" s="168" t="s">
        <v>6367</v>
      </c>
      <c r="S3394" s="168">
        <v>13388</v>
      </c>
      <c r="T3394" s="168" t="str">
        <f t="shared" si="346"/>
        <v>LAN.MON.m110102</v>
      </c>
      <c r="U3394" s="168">
        <v>23388</v>
      </c>
      <c r="V3394" s="168" t="s">
        <v>6021</v>
      </c>
      <c r="W3394" s="168">
        <v>23388</v>
      </c>
      <c r="X3394" s="168" t="str">
        <f t="shared" si="347"/>
        <v>LAN.MON.m120030</v>
      </c>
    </row>
    <row r="3395" spans="9:24" x14ac:dyDescent="0.15">
      <c r="I3395" s="168" t="s">
        <v>13829</v>
      </c>
      <c r="J3395" s="168">
        <v>13404</v>
      </c>
      <c r="K3395" s="168" t="str">
        <f t="shared" si="342"/>
        <v>LAN.MON.m110063</v>
      </c>
      <c r="L3395" s="168" t="str">
        <f t="shared" si="343"/>
        <v>"荒沙女匪"</v>
      </c>
      <c r="M3395" s="168">
        <v>23391</v>
      </c>
      <c r="N3395" s="168" t="str">
        <f t="shared" si="344"/>
        <v>LAN.MON.m120063</v>
      </c>
      <c r="O3395" s="168" t="str">
        <f t="shared" si="345"/>
        <v>"荒沙匪首"</v>
      </c>
      <c r="P3395" s="168">
        <v>10</v>
      </c>
      <c r="Q3395" s="168">
        <v>13389</v>
      </c>
      <c r="R3395" s="168" t="s">
        <v>10680</v>
      </c>
      <c r="S3395" s="168">
        <v>13389</v>
      </c>
      <c r="T3395" s="168" t="str">
        <f t="shared" si="346"/>
        <v>LAN.MON.m110145</v>
      </c>
      <c r="U3395" s="168">
        <v>23389</v>
      </c>
      <c r="V3395" s="168" t="s">
        <v>10733</v>
      </c>
      <c r="W3395" s="168">
        <v>23389</v>
      </c>
      <c r="X3395" s="168" t="str">
        <f t="shared" si="347"/>
        <v>LAN.MON.m120146</v>
      </c>
    </row>
    <row r="3396" spans="9:24" x14ac:dyDescent="0.15">
      <c r="I3396" s="168" t="s">
        <v>13830</v>
      </c>
      <c r="J3396" s="168">
        <v>13405</v>
      </c>
      <c r="K3396" s="168" t="str">
        <f t="shared" si="342"/>
        <v>LAN.MON.m110030</v>
      </c>
      <c r="L3396" s="168" t="str">
        <f t="shared" si="343"/>
        <v>"黑刀客"</v>
      </c>
      <c r="M3396" s="168">
        <v>23392</v>
      </c>
      <c r="N3396" s="168" t="str">
        <f t="shared" si="344"/>
        <v>LAN.MON.m120030</v>
      </c>
      <c r="O3396" s="168" t="str">
        <f t="shared" si="345"/>
        <v>"黑刀王"</v>
      </c>
      <c r="P3396" s="168">
        <v>10</v>
      </c>
      <c r="Q3396" s="168">
        <v>13390</v>
      </c>
      <c r="R3396" s="168" t="s">
        <v>8614</v>
      </c>
      <c r="S3396" s="168">
        <v>13390</v>
      </c>
      <c r="T3396" s="168" t="str">
        <f t="shared" si="346"/>
        <v>LAN.MON.m110141</v>
      </c>
      <c r="U3396" s="168">
        <v>23390</v>
      </c>
      <c r="V3396" s="168" t="s">
        <v>5981</v>
      </c>
      <c r="W3396" s="168">
        <v>23390</v>
      </c>
      <c r="X3396" s="168" t="str">
        <f t="shared" si="347"/>
        <v>LAN.MON.m120022</v>
      </c>
    </row>
    <row r="3397" spans="9:24" x14ac:dyDescent="0.15">
      <c r="I3397" s="168" t="s">
        <v>13831</v>
      </c>
      <c r="J3397" s="168">
        <v>13406</v>
      </c>
      <c r="K3397" s="168" t="str">
        <f t="shared" si="342"/>
        <v>LAN.MON.m110146</v>
      </c>
      <c r="L3397" s="168" t="str">
        <f t="shared" si="343"/>
        <v>"铁爪狼妖"</v>
      </c>
      <c r="M3397" s="168">
        <v>23393</v>
      </c>
      <c r="N3397" s="168" t="str">
        <f t="shared" si="344"/>
        <v>LAN.MON.m120146</v>
      </c>
      <c r="O3397" s="168" t="str">
        <f t="shared" si="345"/>
        <v>"铁爪狼王"</v>
      </c>
      <c r="P3397" s="168">
        <v>10</v>
      </c>
      <c r="Q3397" s="168">
        <v>13391</v>
      </c>
      <c r="R3397" s="168" t="s">
        <v>6021</v>
      </c>
      <c r="S3397" s="168">
        <v>13391</v>
      </c>
      <c r="T3397" s="168" t="str">
        <f t="shared" si="346"/>
        <v>LAN.MON.m110030</v>
      </c>
      <c r="U3397" s="168">
        <v>23391</v>
      </c>
      <c r="V3397" s="168" t="s">
        <v>6182</v>
      </c>
      <c r="W3397" s="168">
        <v>23391</v>
      </c>
      <c r="X3397" s="168" t="str">
        <f t="shared" si="347"/>
        <v>LAN.MON.m120063</v>
      </c>
    </row>
    <row r="3398" spans="9:24" x14ac:dyDescent="0.15">
      <c r="I3398" s="168" t="s">
        <v>13832</v>
      </c>
      <c r="J3398" s="168">
        <v>13407</v>
      </c>
      <c r="K3398" s="168" t="str">
        <f t="shared" si="342"/>
        <v>LAN.MON.m110064</v>
      </c>
      <c r="L3398" s="168" t="str">
        <f t="shared" si="343"/>
        <v>"荒沙女匪"</v>
      </c>
      <c r="M3398" s="168">
        <v>23394</v>
      </c>
      <c r="N3398" s="168" t="str">
        <f t="shared" si="344"/>
        <v>LAN.MON.m120064</v>
      </c>
      <c r="O3398" s="168" t="str">
        <f t="shared" si="345"/>
        <v>"荒沙匪首"</v>
      </c>
      <c r="P3398" s="168">
        <v>12</v>
      </c>
      <c r="Q3398" s="168">
        <v>13392</v>
      </c>
      <c r="R3398" s="168" t="s">
        <v>6402</v>
      </c>
      <c r="S3398" s="168">
        <v>13392</v>
      </c>
      <c r="T3398" s="168" t="str">
        <f t="shared" si="346"/>
        <v>LAN.MON.m110109</v>
      </c>
      <c r="U3398" s="168">
        <v>23392</v>
      </c>
      <c r="V3398" s="168" t="s">
        <v>6021</v>
      </c>
      <c r="W3398" s="168">
        <v>23392</v>
      </c>
      <c r="X3398" s="168" t="str">
        <f t="shared" si="347"/>
        <v>LAN.MON.m120030</v>
      </c>
    </row>
    <row r="3399" spans="9:24" x14ac:dyDescent="0.15">
      <c r="I3399" s="168" t="s">
        <v>13833</v>
      </c>
      <c r="J3399" s="168">
        <v>13408</v>
      </c>
      <c r="K3399" s="168" t="str">
        <f t="shared" si="342"/>
        <v>LAN.MON.m110025</v>
      </c>
      <c r="L3399" s="168" t="str">
        <f t="shared" si="343"/>
        <v>"剑道恶徒"</v>
      </c>
      <c r="M3399" s="168">
        <v>23395</v>
      </c>
      <c r="N3399" s="168" t="str">
        <f t="shared" si="344"/>
        <v>LAN.MON.m120025</v>
      </c>
      <c r="O3399" s="168" t="str">
        <f t="shared" si="345"/>
        <v>"恶徒众首"</v>
      </c>
      <c r="P3399" s="168">
        <v>12</v>
      </c>
      <c r="Q3399" s="168">
        <v>13393</v>
      </c>
      <c r="R3399" s="168" t="s">
        <v>6367</v>
      </c>
      <c r="S3399" s="168">
        <v>13393</v>
      </c>
      <c r="T3399" s="168" t="str">
        <f t="shared" si="346"/>
        <v>LAN.MON.m110102</v>
      </c>
      <c r="U3399" s="168">
        <v>23393</v>
      </c>
      <c r="V3399" s="168" t="s">
        <v>10733</v>
      </c>
      <c r="W3399" s="168">
        <v>23393</v>
      </c>
      <c r="X3399" s="168" t="str">
        <f t="shared" si="347"/>
        <v>LAN.MON.m120146</v>
      </c>
    </row>
    <row r="3400" spans="9:24" x14ac:dyDescent="0.15">
      <c r="I3400" s="168" t="s">
        <v>13834</v>
      </c>
      <c r="J3400" s="168">
        <v>13409</v>
      </c>
      <c r="K3400" s="168" t="str">
        <f t="shared" ref="K3400:K3405" si="348">IFERROR("LAN.MON."&amp;VLOOKUP("小怪"&amp;I3400,A:C,3,FALSE),IF(MATCH(J3400,J:J,FALSE)=ROW(J3400),IF(VLOOKUP(VLOOKUP(J3400,Q:R,2,FALSE),R:S,2,FALSE)=J3400,"",VLOOKUP(VLOOKUP(VLOOKUP(J3400,Q:R,2,FALSE),R:S,2,FALSE),J:K,2,FALSE)),VLOOKUP(J3400,J:K,2,FALSE)))</f>
        <v>LAN.MON.m110030</v>
      </c>
      <c r="L3400" s="168" t="str">
        <f t="shared" ref="L3400:L3405" si="349">IFERROR(VLOOKUP("小怪"&amp;I3400,A:D,4,FALSE),IF(MATCH(J3400,J:J,FALSE)=ROW(J3400),IF(VLOOKUP(VLOOKUP(J3400,Q:R,2,FALSE),R:S,2,FALSE)=J3400,"",VLOOKUP(VLOOKUP(VLOOKUP(J3400,Q:R,2,FALSE),R:S,2,FALSE),J:L,3,FALSE)),VLOOKUP(J3400,J:L,3,FALSE)))</f>
        <v>"黑刀客"</v>
      </c>
      <c r="M3400" s="168">
        <v>23396</v>
      </c>
      <c r="N3400" s="168" t="str">
        <f t="shared" ref="N3400:N3405" si="350">IFERROR("LAN.MON."&amp;VLOOKUP("boss"&amp;I3400,A:C,3,FALSE),IF(MATCH(M3400,M:M,FALSE)=ROW(M3400),IF(VLOOKUP(VLOOKUP(M3400,U:V,2,FALSE),V:W,2,FALSE)=M3400,"",VLOOKUP(VLOOKUP(VLOOKUP(M3400,U:V,2,FALSE),V:W,2,FALSE),M:N,2,FALSE)),VLOOKUP(M3400,M:N,2,FALSE)))</f>
        <v>LAN.MON.m120030</v>
      </c>
      <c r="O3400" s="168" t="str">
        <f t="shared" ref="O3400:O3405" si="351">IFERROR(VLOOKUP("boss"&amp;I3400,A:D,4,FALSE),IF(MATCH(M3400,M:M,FALSE)=ROW(M3400),IF(VLOOKUP(VLOOKUP(M3400,U:V,2,FALSE),V:W,2,FALSE)=M3400,"",VLOOKUP(VLOOKUP(VLOOKUP(M3400,U:V,2,FALSE),V:W,2,FALSE),M:O,3,FALSE)),VLOOKUP(M3400,M:O,3,FALSE)))</f>
        <v>"黑刀王"</v>
      </c>
      <c r="P3400" s="168">
        <v>12</v>
      </c>
      <c r="Q3400" s="168">
        <v>13394</v>
      </c>
      <c r="R3400" s="168" t="s">
        <v>5883</v>
      </c>
      <c r="S3400" s="168">
        <v>13394</v>
      </c>
      <c r="T3400" s="168" t="str">
        <f t="shared" ref="T3400:T3420" si="352">IFERROR(VLOOKUP(Q3400,J:K,2,FALSE),"LAN.MON.m110146")</f>
        <v>LAN.MON.m110011</v>
      </c>
      <c r="U3400" s="168">
        <v>23394</v>
      </c>
      <c r="V3400" s="168" t="s">
        <v>6187</v>
      </c>
      <c r="W3400" s="168">
        <v>23394</v>
      </c>
      <c r="X3400" s="168" t="str">
        <f t="shared" ref="X3400:X3407" si="353">IFERROR(VLOOKUP(U3400,M:N,2,FALSE),"LAN.MON.m120146")</f>
        <v>LAN.MON.m120064</v>
      </c>
    </row>
    <row r="3401" spans="9:24" x14ac:dyDescent="0.15">
      <c r="I3401" s="168" t="s">
        <v>13835</v>
      </c>
      <c r="J3401" s="168">
        <v>13410</v>
      </c>
      <c r="K3401" s="168" t="str">
        <f t="shared" si="348"/>
        <v>LAN.MON.m110146</v>
      </c>
      <c r="L3401" s="168" t="str">
        <f t="shared" si="349"/>
        <v>"铁爪狼妖"</v>
      </c>
      <c r="M3401" s="168">
        <v>23397</v>
      </c>
      <c r="N3401" s="168" t="str">
        <f t="shared" si="350"/>
        <v>LAN.MON.m120146</v>
      </c>
      <c r="O3401" s="168" t="str">
        <f t="shared" si="351"/>
        <v>"铁爪狼王"</v>
      </c>
      <c r="P3401" s="168">
        <v>12</v>
      </c>
      <c r="Q3401" s="168">
        <v>13395</v>
      </c>
      <c r="R3401" s="168" t="s">
        <v>6402</v>
      </c>
      <c r="S3401" s="168">
        <v>13395</v>
      </c>
      <c r="T3401" s="168" t="str">
        <f t="shared" si="352"/>
        <v>LAN.MON.m110109</v>
      </c>
      <c r="U3401" s="168">
        <v>23395</v>
      </c>
      <c r="V3401" s="168" t="s">
        <v>5996</v>
      </c>
      <c r="W3401" s="168">
        <v>23395</v>
      </c>
      <c r="X3401" s="168" t="str">
        <f t="shared" si="353"/>
        <v>LAN.MON.m120025</v>
      </c>
    </row>
    <row r="3402" spans="9:24" x14ac:dyDescent="0.15">
      <c r="I3402" s="168" t="s">
        <v>13836</v>
      </c>
      <c r="J3402" s="168">
        <v>13411</v>
      </c>
      <c r="K3402" s="168" t="str">
        <f t="shared" si="348"/>
        <v>LAN.MON.m110022</v>
      </c>
      <c r="L3402" s="168" t="str">
        <f t="shared" si="349"/>
        <v>"恶匪"</v>
      </c>
      <c r="M3402" s="168">
        <v>23398</v>
      </c>
      <c r="N3402" s="168" t="str">
        <f t="shared" si="350"/>
        <v>LAN.MON.m120022</v>
      </c>
      <c r="O3402" s="168" t="str">
        <f t="shared" si="351"/>
        <v>"匪王"</v>
      </c>
      <c r="P3402" s="168">
        <v>12</v>
      </c>
      <c r="Q3402" s="168">
        <v>13396</v>
      </c>
      <c r="R3402" s="168" t="s">
        <v>6367</v>
      </c>
      <c r="S3402" s="168">
        <v>13396</v>
      </c>
      <c r="T3402" s="168" t="str">
        <f t="shared" si="352"/>
        <v>LAN.MON.m110102</v>
      </c>
      <c r="U3402" s="168">
        <v>23396</v>
      </c>
      <c r="V3402" s="168" t="s">
        <v>6021</v>
      </c>
      <c r="W3402" s="168">
        <v>23396</v>
      </c>
      <c r="X3402" s="168" t="str">
        <f t="shared" si="353"/>
        <v>LAN.MON.m120030</v>
      </c>
    </row>
    <row r="3403" spans="9:24" x14ac:dyDescent="0.15">
      <c r="I3403" s="168" t="s">
        <v>13837</v>
      </c>
      <c r="J3403" s="168">
        <v>13412</v>
      </c>
      <c r="K3403" s="168" t="str">
        <f t="shared" si="348"/>
        <v>LAN.MON.m110063</v>
      </c>
      <c r="L3403" s="168" t="str">
        <f t="shared" si="349"/>
        <v>"荒沙女匪"</v>
      </c>
      <c r="M3403" s="168">
        <v>23399</v>
      </c>
      <c r="N3403" s="168" t="str">
        <f t="shared" si="350"/>
        <v>LAN.MON.m120063</v>
      </c>
      <c r="O3403" s="168" t="str">
        <f t="shared" si="351"/>
        <v>"荒沙匪首"</v>
      </c>
      <c r="P3403" s="168">
        <v>12</v>
      </c>
      <c r="Q3403" s="168">
        <v>13397</v>
      </c>
      <c r="R3403" s="168" t="s">
        <v>5883</v>
      </c>
      <c r="S3403" s="168">
        <v>13397</v>
      </c>
      <c r="T3403" s="168" t="str">
        <f t="shared" si="352"/>
        <v>LAN.MON.m110011</v>
      </c>
      <c r="U3403" s="168">
        <v>23397</v>
      </c>
      <c r="V3403" s="168" t="s">
        <v>10733</v>
      </c>
      <c r="W3403" s="168">
        <v>23397</v>
      </c>
      <c r="X3403" s="168" t="str">
        <f t="shared" si="353"/>
        <v>LAN.MON.m120146</v>
      </c>
    </row>
    <row r="3404" spans="9:24" x14ac:dyDescent="0.15">
      <c r="I3404" s="168" t="s">
        <v>13838</v>
      </c>
      <c r="J3404" s="168">
        <v>13413</v>
      </c>
      <c r="K3404" s="168" t="str">
        <f t="shared" si="348"/>
        <v>LAN.MON.m110030</v>
      </c>
      <c r="L3404" s="168" t="str">
        <f t="shared" si="349"/>
        <v>"黑刀客"</v>
      </c>
      <c r="M3404" s="168">
        <v>23400</v>
      </c>
      <c r="N3404" s="168" t="str">
        <f t="shared" si="350"/>
        <v>LAN.MON.m120030</v>
      </c>
      <c r="O3404" s="168" t="str">
        <f t="shared" si="351"/>
        <v>"黑刀王"</v>
      </c>
      <c r="P3404" s="168">
        <v>12</v>
      </c>
      <c r="Q3404" s="168">
        <v>13398</v>
      </c>
      <c r="R3404" s="168" t="s">
        <v>10680</v>
      </c>
      <c r="S3404" s="168">
        <v>13398</v>
      </c>
      <c r="T3404" s="168" t="str">
        <f t="shared" si="352"/>
        <v>LAN.MON.m110145</v>
      </c>
      <c r="U3404" s="168">
        <v>23398</v>
      </c>
      <c r="V3404" s="168" t="s">
        <v>5981</v>
      </c>
      <c r="W3404" s="168">
        <v>23398</v>
      </c>
      <c r="X3404" s="168" t="str">
        <f t="shared" si="353"/>
        <v>LAN.MON.m120022</v>
      </c>
    </row>
    <row r="3405" spans="9:24" x14ac:dyDescent="0.15">
      <c r="I3405" s="168" t="s">
        <v>13839</v>
      </c>
      <c r="J3405" s="168">
        <v>13414</v>
      </c>
      <c r="K3405" s="168" t="str">
        <f t="shared" si="348"/>
        <v>LAN.MON.m110146</v>
      </c>
      <c r="L3405" s="168" t="str">
        <f t="shared" si="349"/>
        <v>"铁爪狼妖"</v>
      </c>
      <c r="M3405" s="168">
        <v>23401</v>
      </c>
      <c r="N3405" s="168" t="str">
        <f t="shared" si="350"/>
        <v>LAN.MON.m120146</v>
      </c>
      <c r="O3405" s="168" t="str">
        <f t="shared" si="351"/>
        <v>"铁爪狼王"</v>
      </c>
      <c r="P3405" s="168">
        <v>12</v>
      </c>
      <c r="Q3405" s="168">
        <v>13399</v>
      </c>
      <c r="R3405" s="168" t="s">
        <v>6187</v>
      </c>
      <c r="S3405" s="168">
        <v>13399</v>
      </c>
      <c r="T3405" s="168" t="str">
        <f t="shared" si="352"/>
        <v>LAN.MON.m110064</v>
      </c>
      <c r="U3405" s="168">
        <v>23399</v>
      </c>
      <c r="V3405" s="168" t="s">
        <v>6182</v>
      </c>
      <c r="W3405" s="168">
        <v>23399</v>
      </c>
      <c r="X3405" s="168" t="str">
        <f t="shared" si="353"/>
        <v>LAN.MON.m120063</v>
      </c>
    </row>
    <row r="3406" spans="9:24" x14ac:dyDescent="0.15">
      <c r="Q3406" s="168">
        <v>13400</v>
      </c>
      <c r="R3406" s="168" t="s">
        <v>5996</v>
      </c>
      <c r="S3406" s="168">
        <v>13400</v>
      </c>
      <c r="T3406" s="168" t="str">
        <f t="shared" si="352"/>
        <v>LAN.MON.m110025</v>
      </c>
      <c r="U3406" s="168">
        <v>23400</v>
      </c>
      <c r="V3406" s="168" t="s">
        <v>6021</v>
      </c>
      <c r="W3406" s="168">
        <v>23400</v>
      </c>
      <c r="X3406" s="168" t="str">
        <f t="shared" si="353"/>
        <v>LAN.MON.m120030</v>
      </c>
    </row>
    <row r="3407" spans="9:24" x14ac:dyDescent="0.15">
      <c r="Q3407" s="168">
        <v>13401</v>
      </c>
      <c r="R3407" s="168" t="s">
        <v>6021</v>
      </c>
      <c r="S3407" s="168">
        <v>13401</v>
      </c>
      <c r="T3407" s="168" t="str">
        <f t="shared" si="352"/>
        <v>LAN.MON.m110030</v>
      </c>
      <c r="U3407" s="168">
        <v>23401</v>
      </c>
      <c r="V3407" s="168" t="s">
        <v>10733</v>
      </c>
      <c r="W3407" s="168">
        <v>23401</v>
      </c>
      <c r="X3407" s="168" t="str">
        <f t="shared" si="353"/>
        <v>LAN.MON.m120146</v>
      </c>
    </row>
    <row r="3408" spans="9:24" x14ac:dyDescent="0.15">
      <c r="Q3408" s="168">
        <v>13402</v>
      </c>
      <c r="R3408" s="168" t="s">
        <v>10733</v>
      </c>
      <c r="S3408" s="168">
        <v>13402</v>
      </c>
      <c r="T3408" s="168" t="str">
        <f t="shared" si="352"/>
        <v>LAN.MON.m110146</v>
      </c>
    </row>
    <row r="3409" spans="17:20" x14ac:dyDescent="0.15">
      <c r="Q3409" s="168">
        <v>13403</v>
      </c>
      <c r="R3409" s="168" t="s">
        <v>5981</v>
      </c>
      <c r="S3409" s="168">
        <v>13403</v>
      </c>
      <c r="T3409" s="168" t="str">
        <f t="shared" si="352"/>
        <v>LAN.MON.m110022</v>
      </c>
    </row>
    <row r="3410" spans="17:20" x14ac:dyDescent="0.15">
      <c r="Q3410" s="168">
        <v>13404</v>
      </c>
      <c r="R3410" s="168" t="s">
        <v>6182</v>
      </c>
      <c r="S3410" s="168">
        <v>13404</v>
      </c>
      <c r="T3410" s="168" t="str">
        <f t="shared" si="352"/>
        <v>LAN.MON.m110063</v>
      </c>
    </row>
    <row r="3411" spans="17:20" x14ac:dyDescent="0.15">
      <c r="Q3411" s="168">
        <v>13405</v>
      </c>
      <c r="R3411" s="168" t="s">
        <v>6021</v>
      </c>
      <c r="S3411" s="168">
        <v>13405</v>
      </c>
      <c r="T3411" s="168" t="str">
        <f t="shared" si="352"/>
        <v>LAN.MON.m110030</v>
      </c>
    </row>
    <row r="3412" spans="17:20" x14ac:dyDescent="0.15">
      <c r="Q3412" s="168">
        <v>13406</v>
      </c>
      <c r="R3412" s="168" t="s">
        <v>10733</v>
      </c>
      <c r="S3412" s="168">
        <v>13406</v>
      </c>
      <c r="T3412" s="168" t="str">
        <f t="shared" si="352"/>
        <v>LAN.MON.m110146</v>
      </c>
    </row>
    <row r="3413" spans="17:20" x14ac:dyDescent="0.15">
      <c r="Q3413" s="168">
        <v>13407</v>
      </c>
      <c r="R3413" s="168" t="s">
        <v>6187</v>
      </c>
      <c r="S3413" s="168">
        <v>13407</v>
      </c>
      <c r="T3413" s="168" t="str">
        <f t="shared" si="352"/>
        <v>LAN.MON.m110064</v>
      </c>
    </row>
    <row r="3414" spans="17:20" x14ac:dyDescent="0.15">
      <c r="Q3414" s="168">
        <v>13408</v>
      </c>
      <c r="R3414" s="168" t="s">
        <v>5996</v>
      </c>
      <c r="S3414" s="168">
        <v>13408</v>
      </c>
      <c r="T3414" s="168" t="str">
        <f t="shared" si="352"/>
        <v>LAN.MON.m110025</v>
      </c>
    </row>
    <row r="3415" spans="17:20" x14ac:dyDescent="0.15">
      <c r="Q3415" s="168">
        <v>13409</v>
      </c>
      <c r="R3415" s="168" t="s">
        <v>6021</v>
      </c>
      <c r="S3415" s="168">
        <v>13409</v>
      </c>
      <c r="T3415" s="168" t="str">
        <f t="shared" si="352"/>
        <v>LAN.MON.m110030</v>
      </c>
    </row>
    <row r="3416" spans="17:20" x14ac:dyDescent="0.15">
      <c r="Q3416" s="168">
        <v>13410</v>
      </c>
      <c r="R3416" s="168" t="s">
        <v>10733</v>
      </c>
      <c r="S3416" s="168">
        <v>13410</v>
      </c>
      <c r="T3416" s="168" t="str">
        <f t="shared" si="352"/>
        <v>LAN.MON.m110146</v>
      </c>
    </row>
    <row r="3417" spans="17:20" x14ac:dyDescent="0.15">
      <c r="Q3417" s="168">
        <v>13411</v>
      </c>
      <c r="R3417" s="168" t="s">
        <v>5981</v>
      </c>
      <c r="S3417" s="168">
        <v>13411</v>
      </c>
      <c r="T3417" s="168" t="str">
        <f t="shared" si="352"/>
        <v>LAN.MON.m110022</v>
      </c>
    </row>
    <row r="3418" spans="17:20" x14ac:dyDescent="0.15">
      <c r="Q3418" s="168">
        <v>13412</v>
      </c>
      <c r="R3418" s="168" t="s">
        <v>6182</v>
      </c>
      <c r="S3418" s="168">
        <v>13412</v>
      </c>
      <c r="T3418" s="168" t="str">
        <f t="shared" si="352"/>
        <v>LAN.MON.m110063</v>
      </c>
    </row>
    <row r="3419" spans="17:20" x14ac:dyDescent="0.15">
      <c r="Q3419" s="168">
        <v>13413</v>
      </c>
      <c r="R3419" s="168" t="s">
        <v>6021</v>
      </c>
      <c r="S3419" s="168">
        <v>13413</v>
      </c>
      <c r="T3419" s="168" t="str">
        <f t="shared" si="352"/>
        <v>LAN.MON.m110030</v>
      </c>
    </row>
    <row r="3420" spans="17:20" x14ac:dyDescent="0.15">
      <c r="Q3420" s="168">
        <v>13414</v>
      </c>
      <c r="R3420" s="168" t="s">
        <v>10733</v>
      </c>
      <c r="S3420" s="168">
        <v>13414</v>
      </c>
      <c r="T3420" s="168" t="str">
        <f t="shared" si="352"/>
        <v>LAN.MON.m110146</v>
      </c>
    </row>
  </sheetData>
  <phoneticPr fontId="29" type="noConversion"/>
  <conditionalFormatting sqref="C13">
    <cfRule type="duplicateValues" dxfId="979" priority="905"/>
  </conditionalFormatting>
  <conditionalFormatting sqref="C22">
    <cfRule type="duplicateValues" dxfId="978" priority="846"/>
  </conditionalFormatting>
  <conditionalFormatting sqref="C24">
    <cfRule type="duplicateValues" dxfId="977" priority="870"/>
  </conditionalFormatting>
  <conditionalFormatting sqref="C25">
    <cfRule type="duplicateValues" dxfId="976" priority="869"/>
  </conditionalFormatting>
  <conditionalFormatting sqref="C28">
    <cfRule type="duplicateValues" dxfId="975" priority="897"/>
  </conditionalFormatting>
  <conditionalFormatting sqref="C29">
    <cfRule type="duplicateValues" dxfId="974" priority="896"/>
  </conditionalFormatting>
  <conditionalFormatting sqref="C30">
    <cfRule type="duplicateValues" dxfId="973" priority="895"/>
  </conditionalFormatting>
  <conditionalFormatting sqref="C40">
    <cfRule type="duplicateValues" dxfId="972" priority="864"/>
  </conditionalFormatting>
  <conditionalFormatting sqref="C105">
    <cfRule type="duplicateValues" dxfId="971" priority="844"/>
  </conditionalFormatting>
  <conditionalFormatting sqref="C106">
    <cfRule type="duplicateValues" dxfId="970" priority="843"/>
  </conditionalFormatting>
  <conditionalFormatting sqref="C107">
    <cfRule type="duplicateValues" dxfId="969" priority="842"/>
  </conditionalFormatting>
  <conditionalFormatting sqref="C108">
    <cfRule type="duplicateValues" dxfId="968" priority="841"/>
  </conditionalFormatting>
  <conditionalFormatting sqref="C109">
    <cfRule type="duplicateValues" dxfId="967" priority="840"/>
  </conditionalFormatting>
  <conditionalFormatting sqref="C176">
    <cfRule type="duplicateValues" dxfId="966" priority="732"/>
  </conditionalFormatting>
  <conditionalFormatting sqref="C177">
    <cfRule type="duplicateValues" dxfId="965" priority="731"/>
  </conditionalFormatting>
  <conditionalFormatting sqref="C178">
    <cfRule type="duplicateValues" dxfId="964" priority="730"/>
  </conditionalFormatting>
  <conditionalFormatting sqref="C179">
    <cfRule type="duplicateValues" dxfId="963" priority="729"/>
  </conditionalFormatting>
  <conditionalFormatting sqref="C180">
    <cfRule type="duplicateValues" dxfId="962" priority="728"/>
  </conditionalFormatting>
  <conditionalFormatting sqref="C181">
    <cfRule type="duplicateValues" dxfId="961" priority="727"/>
  </conditionalFormatting>
  <conditionalFormatting sqref="C182">
    <cfRule type="duplicateValues" dxfId="960" priority="726"/>
  </conditionalFormatting>
  <conditionalFormatting sqref="C183">
    <cfRule type="duplicateValues" dxfId="959" priority="725"/>
  </conditionalFormatting>
  <conditionalFormatting sqref="C184">
    <cfRule type="duplicateValues" dxfId="958" priority="724"/>
  </conditionalFormatting>
  <conditionalFormatting sqref="C185">
    <cfRule type="duplicateValues" dxfId="957" priority="723"/>
  </conditionalFormatting>
  <conditionalFormatting sqref="C186">
    <cfRule type="duplicateValues" dxfId="956" priority="722"/>
  </conditionalFormatting>
  <conditionalFormatting sqref="C187">
    <cfRule type="duplicateValues" dxfId="955" priority="721"/>
  </conditionalFormatting>
  <conditionalFormatting sqref="C188">
    <cfRule type="duplicateValues" dxfId="954" priority="720"/>
  </conditionalFormatting>
  <conditionalFormatting sqref="C189">
    <cfRule type="duplicateValues" dxfId="953" priority="719"/>
  </conditionalFormatting>
  <conditionalFormatting sqref="C190">
    <cfRule type="duplicateValues" dxfId="952" priority="718"/>
  </conditionalFormatting>
  <conditionalFormatting sqref="C191">
    <cfRule type="duplicateValues" dxfId="951" priority="717"/>
  </conditionalFormatting>
  <conditionalFormatting sqref="C192">
    <cfRule type="duplicateValues" dxfId="950" priority="716"/>
  </conditionalFormatting>
  <conditionalFormatting sqref="C193">
    <cfRule type="duplicateValues" dxfId="949" priority="715"/>
  </conditionalFormatting>
  <conditionalFormatting sqref="C194">
    <cfRule type="duplicateValues" dxfId="948" priority="714"/>
  </conditionalFormatting>
  <conditionalFormatting sqref="C195">
    <cfRule type="duplicateValues" dxfId="947" priority="713"/>
  </conditionalFormatting>
  <conditionalFormatting sqref="C196">
    <cfRule type="duplicateValues" dxfId="946" priority="712"/>
  </conditionalFormatting>
  <conditionalFormatting sqref="C197">
    <cfRule type="duplicateValues" dxfId="945" priority="711"/>
  </conditionalFormatting>
  <conditionalFormatting sqref="C198">
    <cfRule type="duplicateValues" dxfId="944" priority="710"/>
  </conditionalFormatting>
  <conditionalFormatting sqref="C199">
    <cfRule type="duplicateValues" dxfId="943" priority="709"/>
  </conditionalFormatting>
  <conditionalFormatting sqref="C200">
    <cfRule type="duplicateValues" dxfId="942" priority="708"/>
  </conditionalFormatting>
  <conditionalFormatting sqref="C201">
    <cfRule type="duplicateValues" dxfId="941" priority="707"/>
  </conditionalFormatting>
  <conditionalFormatting sqref="C202">
    <cfRule type="duplicateValues" dxfId="940" priority="706"/>
  </conditionalFormatting>
  <conditionalFormatting sqref="C203">
    <cfRule type="duplicateValues" dxfId="939" priority="705"/>
  </conditionalFormatting>
  <conditionalFormatting sqref="C204">
    <cfRule type="duplicateValues" dxfId="938" priority="704"/>
  </conditionalFormatting>
  <conditionalFormatting sqref="C205">
    <cfRule type="duplicateValues" dxfId="937" priority="703"/>
  </conditionalFormatting>
  <conditionalFormatting sqref="C206">
    <cfRule type="duplicateValues" dxfId="936" priority="702"/>
  </conditionalFormatting>
  <conditionalFormatting sqref="C207">
    <cfRule type="duplicateValues" dxfId="935" priority="701"/>
  </conditionalFormatting>
  <conditionalFormatting sqref="C208">
    <cfRule type="duplicateValues" dxfId="934" priority="700"/>
  </conditionalFormatting>
  <conditionalFormatting sqref="C209">
    <cfRule type="duplicateValues" dxfId="933" priority="699"/>
  </conditionalFormatting>
  <conditionalFormatting sqref="C210">
    <cfRule type="duplicateValues" dxfId="932" priority="698"/>
  </conditionalFormatting>
  <conditionalFormatting sqref="C211">
    <cfRule type="duplicateValues" dxfId="931" priority="697"/>
  </conditionalFormatting>
  <conditionalFormatting sqref="C212">
    <cfRule type="duplicateValues" dxfId="930" priority="696"/>
  </conditionalFormatting>
  <conditionalFormatting sqref="C213">
    <cfRule type="duplicateValues" dxfId="929" priority="695"/>
  </conditionalFormatting>
  <conditionalFormatting sqref="C214">
    <cfRule type="duplicateValues" dxfId="928" priority="694"/>
  </conditionalFormatting>
  <conditionalFormatting sqref="C215">
    <cfRule type="duplicateValues" dxfId="927" priority="693"/>
  </conditionalFormatting>
  <conditionalFormatting sqref="C216">
    <cfRule type="duplicateValues" dxfId="926" priority="692"/>
  </conditionalFormatting>
  <conditionalFormatting sqref="C217">
    <cfRule type="duplicateValues" dxfId="925" priority="691"/>
  </conditionalFormatting>
  <conditionalFormatting sqref="C218">
    <cfRule type="duplicateValues" dxfId="924" priority="690"/>
  </conditionalFormatting>
  <conditionalFormatting sqref="C219">
    <cfRule type="duplicateValues" dxfId="923" priority="689"/>
  </conditionalFormatting>
  <conditionalFormatting sqref="C220">
    <cfRule type="duplicateValues" dxfId="922" priority="688"/>
  </conditionalFormatting>
  <conditionalFormatting sqref="C221">
    <cfRule type="duplicateValues" dxfId="921" priority="687"/>
  </conditionalFormatting>
  <conditionalFormatting sqref="C222">
    <cfRule type="duplicateValues" dxfId="920" priority="686"/>
  </conditionalFormatting>
  <conditionalFormatting sqref="C223">
    <cfRule type="duplicateValues" dxfId="919" priority="685"/>
  </conditionalFormatting>
  <conditionalFormatting sqref="C224">
    <cfRule type="duplicateValues" dxfId="918" priority="684"/>
  </conditionalFormatting>
  <conditionalFormatting sqref="C225">
    <cfRule type="duplicateValues" dxfId="917" priority="683"/>
  </conditionalFormatting>
  <conditionalFormatting sqref="C226">
    <cfRule type="duplicateValues" dxfId="916" priority="682"/>
  </conditionalFormatting>
  <conditionalFormatting sqref="C227">
    <cfRule type="duplicateValues" dxfId="915" priority="681"/>
  </conditionalFormatting>
  <conditionalFormatting sqref="C228">
    <cfRule type="duplicateValues" dxfId="914" priority="680"/>
  </conditionalFormatting>
  <conditionalFormatting sqref="C229">
    <cfRule type="duplicateValues" dxfId="913" priority="679"/>
  </conditionalFormatting>
  <conditionalFormatting sqref="C230">
    <cfRule type="duplicateValues" dxfId="912" priority="678"/>
  </conditionalFormatting>
  <conditionalFormatting sqref="C231">
    <cfRule type="duplicateValues" dxfId="911" priority="677"/>
  </conditionalFormatting>
  <conditionalFormatting sqref="C232">
    <cfRule type="duplicateValues" dxfId="910" priority="676"/>
  </conditionalFormatting>
  <conditionalFormatting sqref="C233">
    <cfRule type="duplicateValues" dxfId="909" priority="675"/>
  </conditionalFormatting>
  <conditionalFormatting sqref="C234">
    <cfRule type="duplicateValues" dxfId="908" priority="674"/>
  </conditionalFormatting>
  <conditionalFormatting sqref="C235">
    <cfRule type="duplicateValues" dxfId="907" priority="673"/>
  </conditionalFormatting>
  <conditionalFormatting sqref="C236">
    <cfRule type="duplicateValues" dxfId="906" priority="672"/>
  </conditionalFormatting>
  <conditionalFormatting sqref="C237">
    <cfRule type="duplicateValues" dxfId="905" priority="671"/>
  </conditionalFormatting>
  <conditionalFormatting sqref="C238">
    <cfRule type="duplicateValues" dxfId="904" priority="670"/>
  </conditionalFormatting>
  <conditionalFormatting sqref="C239">
    <cfRule type="duplicateValues" dxfId="903" priority="669"/>
  </conditionalFormatting>
  <conditionalFormatting sqref="C240">
    <cfRule type="duplicateValues" dxfId="902" priority="668"/>
  </conditionalFormatting>
  <conditionalFormatting sqref="C241">
    <cfRule type="duplicateValues" dxfId="901" priority="667"/>
  </conditionalFormatting>
  <conditionalFormatting sqref="C242">
    <cfRule type="duplicateValues" dxfId="900" priority="666"/>
  </conditionalFormatting>
  <conditionalFormatting sqref="C243">
    <cfRule type="duplicateValues" dxfId="899" priority="665"/>
  </conditionalFormatting>
  <conditionalFormatting sqref="C244">
    <cfRule type="duplicateValues" dxfId="898" priority="664"/>
  </conditionalFormatting>
  <conditionalFormatting sqref="C245">
    <cfRule type="duplicateValues" dxfId="897" priority="663"/>
  </conditionalFormatting>
  <conditionalFormatting sqref="C246">
    <cfRule type="duplicateValues" dxfId="896" priority="662"/>
  </conditionalFormatting>
  <conditionalFormatting sqref="C247">
    <cfRule type="duplicateValues" dxfId="895" priority="661"/>
  </conditionalFormatting>
  <conditionalFormatting sqref="C248">
    <cfRule type="duplicateValues" dxfId="894" priority="660"/>
  </conditionalFormatting>
  <conditionalFormatting sqref="C249">
    <cfRule type="duplicateValues" dxfId="893" priority="659"/>
  </conditionalFormatting>
  <conditionalFormatting sqref="C250">
    <cfRule type="duplicateValues" dxfId="892" priority="658"/>
  </conditionalFormatting>
  <conditionalFormatting sqref="C251">
    <cfRule type="duplicateValues" dxfId="891" priority="657"/>
  </conditionalFormatting>
  <conditionalFormatting sqref="C252">
    <cfRule type="duplicateValues" dxfId="890" priority="656"/>
  </conditionalFormatting>
  <conditionalFormatting sqref="C253">
    <cfRule type="duplicateValues" dxfId="889" priority="655"/>
  </conditionalFormatting>
  <conditionalFormatting sqref="C254">
    <cfRule type="duplicateValues" dxfId="888" priority="654"/>
  </conditionalFormatting>
  <conditionalFormatting sqref="C255">
    <cfRule type="duplicateValues" dxfId="887" priority="653"/>
  </conditionalFormatting>
  <conditionalFormatting sqref="C256">
    <cfRule type="duplicateValues" dxfId="886" priority="652"/>
  </conditionalFormatting>
  <conditionalFormatting sqref="C257">
    <cfRule type="duplicateValues" dxfId="885" priority="651"/>
  </conditionalFormatting>
  <conditionalFormatting sqref="C258">
    <cfRule type="duplicateValues" dxfId="884" priority="650"/>
  </conditionalFormatting>
  <conditionalFormatting sqref="C259">
    <cfRule type="duplicateValues" dxfId="883" priority="649"/>
  </conditionalFormatting>
  <conditionalFormatting sqref="C260">
    <cfRule type="duplicateValues" dxfId="882" priority="648"/>
  </conditionalFormatting>
  <conditionalFormatting sqref="C261">
    <cfRule type="duplicateValues" dxfId="881" priority="647"/>
  </conditionalFormatting>
  <conditionalFormatting sqref="C262">
    <cfRule type="duplicateValues" dxfId="880" priority="646"/>
  </conditionalFormatting>
  <conditionalFormatting sqref="C263">
    <cfRule type="duplicateValues" dxfId="879" priority="645"/>
  </conditionalFormatting>
  <conditionalFormatting sqref="C264">
    <cfRule type="duplicateValues" dxfId="878" priority="644"/>
  </conditionalFormatting>
  <conditionalFormatting sqref="C265">
    <cfRule type="duplicateValues" dxfId="877" priority="643"/>
  </conditionalFormatting>
  <conditionalFormatting sqref="C266">
    <cfRule type="duplicateValues" dxfId="876" priority="642"/>
  </conditionalFormatting>
  <conditionalFormatting sqref="C267">
    <cfRule type="duplicateValues" dxfId="875" priority="641"/>
  </conditionalFormatting>
  <conditionalFormatting sqref="C268">
    <cfRule type="duplicateValues" dxfId="874" priority="640"/>
  </conditionalFormatting>
  <conditionalFormatting sqref="C269">
    <cfRule type="duplicateValues" dxfId="873" priority="639"/>
  </conditionalFormatting>
  <conditionalFormatting sqref="C270">
    <cfRule type="duplicateValues" dxfId="872" priority="638"/>
  </conditionalFormatting>
  <conditionalFormatting sqref="C271">
    <cfRule type="duplicateValues" dxfId="871" priority="637"/>
  </conditionalFormatting>
  <conditionalFormatting sqref="C272">
    <cfRule type="duplicateValues" dxfId="870" priority="636"/>
  </conditionalFormatting>
  <conditionalFormatting sqref="C273">
    <cfRule type="duplicateValues" dxfId="869" priority="635"/>
  </conditionalFormatting>
  <conditionalFormatting sqref="C274">
    <cfRule type="duplicateValues" dxfId="868" priority="634"/>
  </conditionalFormatting>
  <conditionalFormatting sqref="C275">
    <cfRule type="duplicateValues" dxfId="867" priority="633"/>
  </conditionalFormatting>
  <conditionalFormatting sqref="C276">
    <cfRule type="duplicateValues" dxfId="866" priority="632"/>
  </conditionalFormatting>
  <conditionalFormatting sqref="C277">
    <cfRule type="duplicateValues" dxfId="865" priority="631"/>
  </conditionalFormatting>
  <conditionalFormatting sqref="C278">
    <cfRule type="duplicateValues" dxfId="864" priority="630"/>
  </conditionalFormatting>
  <conditionalFormatting sqref="C279">
    <cfRule type="duplicateValues" dxfId="863" priority="629"/>
  </conditionalFormatting>
  <conditionalFormatting sqref="C280">
    <cfRule type="duplicateValues" dxfId="862" priority="628"/>
  </conditionalFormatting>
  <conditionalFormatting sqref="C281">
    <cfRule type="duplicateValues" dxfId="861" priority="627"/>
  </conditionalFormatting>
  <conditionalFormatting sqref="C282">
    <cfRule type="duplicateValues" dxfId="860" priority="626"/>
  </conditionalFormatting>
  <conditionalFormatting sqref="C283">
    <cfRule type="duplicateValues" dxfId="859" priority="625"/>
  </conditionalFormatting>
  <conditionalFormatting sqref="C284">
    <cfRule type="duplicateValues" dxfId="858" priority="624"/>
  </conditionalFormatting>
  <conditionalFormatting sqref="C285">
    <cfRule type="duplicateValues" dxfId="857" priority="623"/>
  </conditionalFormatting>
  <conditionalFormatting sqref="C286">
    <cfRule type="duplicateValues" dxfId="856" priority="622"/>
  </conditionalFormatting>
  <conditionalFormatting sqref="C287">
    <cfRule type="duplicateValues" dxfId="855" priority="621"/>
  </conditionalFormatting>
  <conditionalFormatting sqref="C288">
    <cfRule type="duplicateValues" dxfId="854" priority="620"/>
  </conditionalFormatting>
  <conditionalFormatting sqref="C289">
    <cfRule type="duplicateValues" dxfId="853" priority="619"/>
  </conditionalFormatting>
  <conditionalFormatting sqref="C290">
    <cfRule type="duplicateValues" dxfId="852" priority="618"/>
  </conditionalFormatting>
  <conditionalFormatting sqref="C291">
    <cfRule type="duplicateValues" dxfId="851" priority="617"/>
  </conditionalFormatting>
  <conditionalFormatting sqref="C292">
    <cfRule type="duplicateValues" dxfId="850" priority="616"/>
  </conditionalFormatting>
  <conditionalFormatting sqref="C293">
    <cfRule type="duplicateValues" dxfId="849" priority="615"/>
  </conditionalFormatting>
  <conditionalFormatting sqref="C294">
    <cfRule type="duplicateValues" dxfId="848" priority="614"/>
  </conditionalFormatting>
  <conditionalFormatting sqref="C295">
    <cfRule type="duplicateValues" dxfId="847" priority="613"/>
  </conditionalFormatting>
  <conditionalFormatting sqref="C296">
    <cfRule type="duplicateValues" dxfId="846" priority="612"/>
  </conditionalFormatting>
  <conditionalFormatting sqref="C297">
    <cfRule type="duplicateValues" dxfId="845" priority="611"/>
  </conditionalFormatting>
  <conditionalFormatting sqref="C298">
    <cfRule type="duplicateValues" dxfId="844" priority="610"/>
  </conditionalFormatting>
  <conditionalFormatting sqref="C299">
    <cfRule type="duplicateValues" dxfId="843" priority="609"/>
  </conditionalFormatting>
  <conditionalFormatting sqref="C300">
    <cfRule type="duplicateValues" dxfId="842" priority="608"/>
  </conditionalFormatting>
  <conditionalFormatting sqref="C301">
    <cfRule type="duplicateValues" dxfId="841" priority="607"/>
  </conditionalFormatting>
  <conditionalFormatting sqref="C302">
    <cfRule type="duplicateValues" dxfId="840" priority="606"/>
  </conditionalFormatting>
  <conditionalFormatting sqref="C303">
    <cfRule type="duplicateValues" dxfId="839" priority="605"/>
  </conditionalFormatting>
  <conditionalFormatting sqref="C304">
    <cfRule type="duplicateValues" dxfId="838" priority="604"/>
  </conditionalFormatting>
  <conditionalFormatting sqref="C305">
    <cfRule type="duplicateValues" dxfId="837" priority="603"/>
  </conditionalFormatting>
  <conditionalFormatting sqref="C306">
    <cfRule type="duplicateValues" dxfId="836" priority="602"/>
  </conditionalFormatting>
  <conditionalFormatting sqref="C307">
    <cfRule type="duplicateValues" dxfId="835" priority="601"/>
  </conditionalFormatting>
  <conditionalFormatting sqref="C308">
    <cfRule type="duplicateValues" dxfId="834" priority="600"/>
  </conditionalFormatting>
  <conditionalFormatting sqref="C309">
    <cfRule type="duplicateValues" dxfId="833" priority="599"/>
  </conditionalFormatting>
  <conditionalFormatting sqref="C310">
    <cfRule type="duplicateValues" dxfId="832" priority="598"/>
  </conditionalFormatting>
  <conditionalFormatting sqref="C311">
    <cfRule type="duplicateValues" dxfId="831" priority="597"/>
  </conditionalFormatting>
  <conditionalFormatting sqref="C312">
    <cfRule type="duplicateValues" dxfId="830" priority="596"/>
  </conditionalFormatting>
  <conditionalFormatting sqref="C313">
    <cfRule type="duplicateValues" dxfId="829" priority="595"/>
  </conditionalFormatting>
  <conditionalFormatting sqref="C314">
    <cfRule type="duplicateValues" dxfId="828" priority="594"/>
  </conditionalFormatting>
  <conditionalFormatting sqref="C315">
    <cfRule type="duplicateValues" dxfId="827" priority="593"/>
  </conditionalFormatting>
  <conditionalFormatting sqref="C316">
    <cfRule type="duplicateValues" dxfId="826" priority="592"/>
  </conditionalFormatting>
  <conditionalFormatting sqref="C317">
    <cfRule type="duplicateValues" dxfId="825" priority="591"/>
  </conditionalFormatting>
  <conditionalFormatting sqref="C318">
    <cfRule type="duplicateValues" dxfId="824" priority="590"/>
  </conditionalFormatting>
  <conditionalFormatting sqref="C319">
    <cfRule type="duplicateValues" dxfId="823" priority="589"/>
  </conditionalFormatting>
  <conditionalFormatting sqref="C320">
    <cfRule type="duplicateValues" dxfId="822" priority="588"/>
  </conditionalFormatting>
  <conditionalFormatting sqref="C321">
    <cfRule type="duplicateValues" dxfId="821" priority="587"/>
  </conditionalFormatting>
  <conditionalFormatting sqref="C322">
    <cfRule type="duplicateValues" dxfId="820" priority="586"/>
  </conditionalFormatting>
  <conditionalFormatting sqref="C323">
    <cfRule type="duplicateValues" dxfId="819" priority="585"/>
  </conditionalFormatting>
  <conditionalFormatting sqref="C324">
    <cfRule type="duplicateValues" dxfId="818" priority="584"/>
  </conditionalFormatting>
  <conditionalFormatting sqref="C325">
    <cfRule type="duplicateValues" dxfId="817" priority="583"/>
  </conditionalFormatting>
  <conditionalFormatting sqref="C326">
    <cfRule type="duplicateValues" dxfId="816" priority="582"/>
  </conditionalFormatting>
  <conditionalFormatting sqref="C327">
    <cfRule type="duplicateValues" dxfId="815" priority="581"/>
  </conditionalFormatting>
  <conditionalFormatting sqref="C328">
    <cfRule type="duplicateValues" dxfId="814" priority="580"/>
  </conditionalFormatting>
  <conditionalFormatting sqref="C329">
    <cfRule type="duplicateValues" dxfId="813" priority="579"/>
  </conditionalFormatting>
  <conditionalFormatting sqref="C330">
    <cfRule type="duplicateValues" dxfId="812" priority="578"/>
  </conditionalFormatting>
  <conditionalFormatting sqref="C331">
    <cfRule type="duplicateValues" dxfId="811" priority="577"/>
  </conditionalFormatting>
  <conditionalFormatting sqref="C332">
    <cfRule type="duplicateValues" dxfId="810" priority="576"/>
  </conditionalFormatting>
  <conditionalFormatting sqref="C333">
    <cfRule type="duplicateValues" dxfId="809" priority="575"/>
  </conditionalFormatting>
  <conditionalFormatting sqref="C334">
    <cfRule type="duplicateValues" dxfId="808" priority="574"/>
  </conditionalFormatting>
  <conditionalFormatting sqref="C335">
    <cfRule type="duplicateValues" dxfId="807" priority="573"/>
  </conditionalFormatting>
  <conditionalFormatting sqref="C336">
    <cfRule type="duplicateValues" dxfId="806" priority="572"/>
  </conditionalFormatting>
  <conditionalFormatting sqref="C337">
    <cfRule type="duplicateValues" dxfId="805" priority="571"/>
  </conditionalFormatting>
  <conditionalFormatting sqref="C338">
    <cfRule type="duplicateValues" dxfId="804" priority="570"/>
  </conditionalFormatting>
  <conditionalFormatting sqref="C339">
    <cfRule type="duplicateValues" dxfId="803" priority="569"/>
  </conditionalFormatting>
  <conditionalFormatting sqref="C340">
    <cfRule type="duplicateValues" dxfId="802" priority="568"/>
  </conditionalFormatting>
  <conditionalFormatting sqref="C341">
    <cfRule type="duplicateValues" dxfId="801" priority="567"/>
  </conditionalFormatting>
  <conditionalFormatting sqref="C342">
    <cfRule type="duplicateValues" dxfId="800" priority="566"/>
  </conditionalFormatting>
  <conditionalFormatting sqref="C343">
    <cfRule type="duplicateValues" dxfId="799" priority="565"/>
  </conditionalFormatting>
  <conditionalFormatting sqref="C344">
    <cfRule type="duplicateValues" dxfId="798" priority="564"/>
  </conditionalFormatting>
  <conditionalFormatting sqref="C345">
    <cfRule type="duplicateValues" dxfId="797" priority="563"/>
  </conditionalFormatting>
  <conditionalFormatting sqref="C346">
    <cfRule type="duplicateValues" dxfId="796" priority="562"/>
  </conditionalFormatting>
  <conditionalFormatting sqref="C347">
    <cfRule type="duplicateValues" dxfId="795" priority="561"/>
  </conditionalFormatting>
  <conditionalFormatting sqref="C348">
    <cfRule type="duplicateValues" dxfId="794" priority="560"/>
  </conditionalFormatting>
  <conditionalFormatting sqref="C349">
    <cfRule type="duplicateValues" dxfId="793" priority="559"/>
  </conditionalFormatting>
  <conditionalFormatting sqref="C350">
    <cfRule type="duplicateValues" dxfId="792" priority="558"/>
  </conditionalFormatting>
  <conditionalFormatting sqref="C351">
    <cfRule type="duplicateValues" dxfId="791" priority="557"/>
  </conditionalFormatting>
  <conditionalFormatting sqref="C352">
    <cfRule type="duplicateValues" dxfId="790" priority="556"/>
  </conditionalFormatting>
  <conditionalFormatting sqref="C353">
    <cfRule type="duplicateValues" dxfId="789" priority="555"/>
  </conditionalFormatting>
  <conditionalFormatting sqref="C354">
    <cfRule type="duplicateValues" dxfId="788" priority="554"/>
  </conditionalFormatting>
  <conditionalFormatting sqref="C355">
    <cfRule type="duplicateValues" dxfId="787" priority="553"/>
  </conditionalFormatting>
  <conditionalFormatting sqref="C356">
    <cfRule type="duplicateValues" dxfId="786" priority="552"/>
  </conditionalFormatting>
  <conditionalFormatting sqref="C357">
    <cfRule type="duplicateValues" dxfId="785" priority="551"/>
  </conditionalFormatting>
  <conditionalFormatting sqref="C358">
    <cfRule type="duplicateValues" dxfId="784" priority="550"/>
  </conditionalFormatting>
  <conditionalFormatting sqref="C359">
    <cfRule type="duplicateValues" dxfId="783" priority="549"/>
  </conditionalFormatting>
  <conditionalFormatting sqref="C360">
    <cfRule type="duplicateValues" dxfId="782" priority="548"/>
  </conditionalFormatting>
  <conditionalFormatting sqref="C361">
    <cfRule type="duplicateValues" dxfId="781" priority="547"/>
  </conditionalFormatting>
  <conditionalFormatting sqref="C362">
    <cfRule type="duplicateValues" dxfId="780" priority="546"/>
  </conditionalFormatting>
  <conditionalFormatting sqref="C363">
    <cfRule type="duplicateValues" dxfId="779" priority="545"/>
  </conditionalFormatting>
  <conditionalFormatting sqref="C364">
    <cfRule type="duplicateValues" dxfId="778" priority="544"/>
  </conditionalFormatting>
  <conditionalFormatting sqref="C365">
    <cfRule type="duplicateValues" dxfId="777" priority="543"/>
  </conditionalFormatting>
  <conditionalFormatting sqref="C366">
    <cfRule type="duplicateValues" dxfId="776" priority="542"/>
  </conditionalFormatting>
  <conditionalFormatting sqref="C367">
    <cfRule type="duplicateValues" dxfId="775" priority="541"/>
  </conditionalFormatting>
  <conditionalFormatting sqref="C368">
    <cfRule type="duplicateValues" dxfId="774" priority="540"/>
  </conditionalFormatting>
  <conditionalFormatting sqref="C369">
    <cfRule type="duplicateValues" dxfId="773" priority="539"/>
  </conditionalFormatting>
  <conditionalFormatting sqref="C370">
    <cfRule type="duplicateValues" dxfId="772" priority="538"/>
  </conditionalFormatting>
  <conditionalFormatting sqref="C371">
    <cfRule type="duplicateValues" dxfId="771" priority="537"/>
  </conditionalFormatting>
  <conditionalFormatting sqref="C372">
    <cfRule type="duplicateValues" dxfId="770" priority="536"/>
  </conditionalFormatting>
  <conditionalFormatting sqref="C373">
    <cfRule type="duplicateValues" dxfId="769" priority="535"/>
  </conditionalFormatting>
  <conditionalFormatting sqref="C374">
    <cfRule type="duplicateValues" dxfId="768" priority="534"/>
  </conditionalFormatting>
  <conditionalFormatting sqref="C375">
    <cfRule type="duplicateValues" dxfId="767" priority="533"/>
  </conditionalFormatting>
  <conditionalFormatting sqref="C376">
    <cfRule type="duplicateValues" dxfId="766" priority="532"/>
  </conditionalFormatting>
  <conditionalFormatting sqref="C377">
    <cfRule type="duplicateValues" dxfId="765" priority="531"/>
  </conditionalFormatting>
  <conditionalFormatting sqref="C378">
    <cfRule type="duplicateValues" dxfId="764" priority="530"/>
  </conditionalFormatting>
  <conditionalFormatting sqref="C379">
    <cfRule type="duplicateValues" dxfId="763" priority="529"/>
  </conditionalFormatting>
  <conditionalFormatting sqref="C380">
    <cfRule type="duplicateValues" dxfId="762" priority="528"/>
  </conditionalFormatting>
  <conditionalFormatting sqref="C381">
    <cfRule type="duplicateValues" dxfId="761" priority="527"/>
  </conditionalFormatting>
  <conditionalFormatting sqref="C382">
    <cfRule type="duplicateValues" dxfId="760" priority="526"/>
  </conditionalFormatting>
  <conditionalFormatting sqref="C383">
    <cfRule type="duplicateValues" dxfId="759" priority="525"/>
  </conditionalFormatting>
  <conditionalFormatting sqref="C384">
    <cfRule type="duplicateValues" dxfId="758" priority="524"/>
  </conditionalFormatting>
  <conditionalFormatting sqref="C385">
    <cfRule type="duplicateValues" dxfId="757" priority="523"/>
  </conditionalFormatting>
  <conditionalFormatting sqref="C386">
    <cfRule type="duplicateValues" dxfId="756" priority="522"/>
  </conditionalFormatting>
  <conditionalFormatting sqref="C387">
    <cfRule type="duplicateValues" dxfId="755" priority="521"/>
  </conditionalFormatting>
  <conditionalFormatting sqref="C388">
    <cfRule type="duplicateValues" dxfId="754" priority="520"/>
  </conditionalFormatting>
  <conditionalFormatting sqref="C389">
    <cfRule type="duplicateValues" dxfId="753" priority="519"/>
  </conditionalFormatting>
  <conditionalFormatting sqref="C390">
    <cfRule type="duplicateValues" dxfId="752" priority="518"/>
  </conditionalFormatting>
  <conditionalFormatting sqref="C391">
    <cfRule type="duplicateValues" dxfId="751" priority="517"/>
  </conditionalFormatting>
  <conditionalFormatting sqref="C392">
    <cfRule type="duplicateValues" dxfId="750" priority="516"/>
  </conditionalFormatting>
  <conditionalFormatting sqref="C393">
    <cfRule type="duplicateValues" dxfId="749" priority="515"/>
  </conditionalFormatting>
  <conditionalFormatting sqref="C394">
    <cfRule type="duplicateValues" dxfId="748" priority="514"/>
  </conditionalFormatting>
  <conditionalFormatting sqref="C395">
    <cfRule type="duplicateValues" dxfId="747" priority="513"/>
  </conditionalFormatting>
  <conditionalFormatting sqref="C396">
    <cfRule type="duplicateValues" dxfId="746" priority="512"/>
  </conditionalFormatting>
  <conditionalFormatting sqref="C397">
    <cfRule type="duplicateValues" dxfId="745" priority="511"/>
  </conditionalFormatting>
  <conditionalFormatting sqref="C398">
    <cfRule type="duplicateValues" dxfId="744" priority="510"/>
  </conditionalFormatting>
  <conditionalFormatting sqref="C399">
    <cfRule type="duplicateValues" dxfId="743" priority="509"/>
  </conditionalFormatting>
  <conditionalFormatting sqref="C400">
    <cfRule type="duplicateValues" dxfId="742" priority="508"/>
  </conditionalFormatting>
  <conditionalFormatting sqref="C401">
    <cfRule type="duplicateValues" dxfId="741" priority="507"/>
  </conditionalFormatting>
  <conditionalFormatting sqref="C402">
    <cfRule type="duplicateValues" dxfId="740" priority="506"/>
  </conditionalFormatting>
  <conditionalFormatting sqref="C403">
    <cfRule type="duplicateValues" dxfId="739" priority="505"/>
  </conditionalFormatting>
  <conditionalFormatting sqref="C404">
    <cfRule type="duplicateValues" dxfId="738" priority="504"/>
  </conditionalFormatting>
  <conditionalFormatting sqref="C405">
    <cfRule type="duplicateValues" dxfId="737" priority="503"/>
  </conditionalFormatting>
  <conditionalFormatting sqref="C406">
    <cfRule type="duplicateValues" dxfId="736" priority="502"/>
  </conditionalFormatting>
  <conditionalFormatting sqref="C407">
    <cfRule type="duplicateValues" dxfId="735" priority="501"/>
  </conditionalFormatting>
  <conditionalFormatting sqref="C408">
    <cfRule type="duplicateValues" dxfId="734" priority="500"/>
  </conditionalFormatting>
  <conditionalFormatting sqref="C409">
    <cfRule type="duplicateValues" dxfId="733" priority="499"/>
  </conditionalFormatting>
  <conditionalFormatting sqref="C410">
    <cfRule type="duplicateValues" dxfId="732" priority="498"/>
  </conditionalFormatting>
  <conditionalFormatting sqref="C411">
    <cfRule type="duplicateValues" dxfId="731" priority="497"/>
  </conditionalFormatting>
  <conditionalFormatting sqref="C412">
    <cfRule type="duplicateValues" dxfId="730" priority="496"/>
  </conditionalFormatting>
  <conditionalFormatting sqref="C413">
    <cfRule type="duplicateValues" dxfId="729" priority="495"/>
  </conditionalFormatting>
  <conditionalFormatting sqref="C414">
    <cfRule type="duplicateValues" dxfId="728" priority="494"/>
  </conditionalFormatting>
  <conditionalFormatting sqref="C415">
    <cfRule type="duplicateValues" dxfId="727" priority="493"/>
  </conditionalFormatting>
  <conditionalFormatting sqref="C416">
    <cfRule type="duplicateValues" dxfId="726" priority="492"/>
  </conditionalFormatting>
  <conditionalFormatting sqref="C417">
    <cfRule type="duplicateValues" dxfId="725" priority="491"/>
  </conditionalFormatting>
  <conditionalFormatting sqref="C418">
    <cfRule type="duplicateValues" dxfId="724" priority="490"/>
  </conditionalFormatting>
  <conditionalFormatting sqref="C419">
    <cfRule type="duplicateValues" dxfId="723" priority="489"/>
  </conditionalFormatting>
  <conditionalFormatting sqref="C420">
    <cfRule type="duplicateValues" dxfId="722" priority="488"/>
  </conditionalFormatting>
  <conditionalFormatting sqref="C421">
    <cfRule type="duplicateValues" dxfId="721" priority="487"/>
  </conditionalFormatting>
  <conditionalFormatting sqref="C422">
    <cfRule type="duplicateValues" dxfId="720" priority="486"/>
  </conditionalFormatting>
  <conditionalFormatting sqref="C423">
    <cfRule type="duplicateValues" dxfId="719" priority="485"/>
  </conditionalFormatting>
  <conditionalFormatting sqref="C424">
    <cfRule type="duplicateValues" dxfId="718" priority="484"/>
  </conditionalFormatting>
  <conditionalFormatting sqref="C425">
    <cfRule type="duplicateValues" dxfId="717" priority="483"/>
  </conditionalFormatting>
  <conditionalFormatting sqref="C426">
    <cfRule type="duplicateValues" dxfId="716" priority="482"/>
  </conditionalFormatting>
  <conditionalFormatting sqref="C427">
    <cfRule type="duplicateValues" dxfId="715" priority="481"/>
  </conditionalFormatting>
  <conditionalFormatting sqref="C428">
    <cfRule type="duplicateValues" dxfId="714" priority="480"/>
  </conditionalFormatting>
  <conditionalFormatting sqref="C429">
    <cfRule type="duplicateValues" dxfId="713" priority="479"/>
  </conditionalFormatting>
  <conditionalFormatting sqref="C430">
    <cfRule type="duplicateValues" dxfId="712" priority="478"/>
  </conditionalFormatting>
  <conditionalFormatting sqref="C431">
    <cfRule type="duplicateValues" dxfId="711" priority="477"/>
  </conditionalFormatting>
  <conditionalFormatting sqref="C432">
    <cfRule type="duplicateValues" dxfId="710" priority="476"/>
  </conditionalFormatting>
  <conditionalFormatting sqref="C433">
    <cfRule type="duplicateValues" dxfId="709" priority="475"/>
  </conditionalFormatting>
  <conditionalFormatting sqref="C434">
    <cfRule type="duplicateValues" dxfId="708" priority="474"/>
  </conditionalFormatting>
  <conditionalFormatting sqref="C435">
    <cfRule type="duplicateValues" dxfId="707" priority="473"/>
  </conditionalFormatting>
  <conditionalFormatting sqref="C436">
    <cfRule type="duplicateValues" dxfId="706" priority="472"/>
  </conditionalFormatting>
  <conditionalFormatting sqref="C437">
    <cfRule type="duplicateValues" dxfId="705" priority="471"/>
  </conditionalFormatting>
  <conditionalFormatting sqref="C438">
    <cfRule type="duplicateValues" dxfId="704" priority="470"/>
  </conditionalFormatting>
  <conditionalFormatting sqref="C439">
    <cfRule type="duplicateValues" dxfId="703" priority="469"/>
  </conditionalFormatting>
  <conditionalFormatting sqref="C440">
    <cfRule type="duplicateValues" dxfId="702" priority="468"/>
  </conditionalFormatting>
  <conditionalFormatting sqref="C441">
    <cfRule type="duplicateValues" dxfId="701" priority="467"/>
  </conditionalFormatting>
  <conditionalFormatting sqref="C442">
    <cfRule type="duplicateValues" dxfId="700" priority="466"/>
  </conditionalFormatting>
  <conditionalFormatting sqref="C443">
    <cfRule type="duplicateValues" dxfId="699" priority="465"/>
  </conditionalFormatting>
  <conditionalFormatting sqref="C444">
    <cfRule type="duplicateValues" dxfId="698" priority="464"/>
  </conditionalFormatting>
  <conditionalFormatting sqref="C445">
    <cfRule type="duplicateValues" dxfId="697" priority="463"/>
  </conditionalFormatting>
  <conditionalFormatting sqref="C446">
    <cfRule type="duplicateValues" dxfId="696" priority="462"/>
  </conditionalFormatting>
  <conditionalFormatting sqref="C447">
    <cfRule type="duplicateValues" dxfId="695" priority="461"/>
  </conditionalFormatting>
  <conditionalFormatting sqref="C448">
    <cfRule type="duplicateValues" dxfId="694" priority="460"/>
  </conditionalFormatting>
  <conditionalFormatting sqref="C449">
    <cfRule type="duplicateValues" dxfId="693" priority="459"/>
  </conditionalFormatting>
  <conditionalFormatting sqref="C450">
    <cfRule type="duplicateValues" dxfId="692" priority="458"/>
  </conditionalFormatting>
  <conditionalFormatting sqref="C451">
    <cfRule type="duplicateValues" dxfId="691" priority="457"/>
  </conditionalFormatting>
  <conditionalFormatting sqref="C452">
    <cfRule type="duplicateValues" dxfId="690" priority="456"/>
  </conditionalFormatting>
  <conditionalFormatting sqref="C453">
    <cfRule type="duplicateValues" dxfId="689" priority="455"/>
  </conditionalFormatting>
  <conditionalFormatting sqref="C454">
    <cfRule type="duplicateValues" dxfId="688" priority="454"/>
  </conditionalFormatting>
  <conditionalFormatting sqref="C455">
    <cfRule type="duplicateValues" dxfId="687" priority="453"/>
  </conditionalFormatting>
  <conditionalFormatting sqref="C456">
    <cfRule type="duplicateValues" dxfId="686" priority="452"/>
  </conditionalFormatting>
  <conditionalFormatting sqref="C457">
    <cfRule type="duplicateValues" dxfId="685" priority="451"/>
  </conditionalFormatting>
  <conditionalFormatting sqref="C458">
    <cfRule type="duplicateValues" dxfId="684" priority="450"/>
  </conditionalFormatting>
  <conditionalFormatting sqref="C459">
    <cfRule type="duplicateValues" dxfId="683" priority="449"/>
  </conditionalFormatting>
  <conditionalFormatting sqref="C460">
    <cfRule type="duplicateValues" dxfId="682" priority="448"/>
  </conditionalFormatting>
  <conditionalFormatting sqref="C461">
    <cfRule type="duplicateValues" dxfId="681" priority="447"/>
  </conditionalFormatting>
  <conditionalFormatting sqref="C462">
    <cfRule type="duplicateValues" dxfId="680" priority="446"/>
  </conditionalFormatting>
  <conditionalFormatting sqref="C463">
    <cfRule type="duplicateValues" dxfId="679" priority="445"/>
  </conditionalFormatting>
  <conditionalFormatting sqref="C464">
    <cfRule type="duplicateValues" dxfId="678" priority="444"/>
  </conditionalFormatting>
  <conditionalFormatting sqref="C465">
    <cfRule type="duplicateValues" dxfId="677" priority="443"/>
  </conditionalFormatting>
  <conditionalFormatting sqref="C466">
    <cfRule type="duplicateValues" dxfId="676" priority="442"/>
  </conditionalFormatting>
  <conditionalFormatting sqref="C467">
    <cfRule type="duplicateValues" dxfId="675" priority="441"/>
  </conditionalFormatting>
  <conditionalFormatting sqref="C468">
    <cfRule type="duplicateValues" dxfId="674" priority="440"/>
  </conditionalFormatting>
  <conditionalFormatting sqref="C469">
    <cfRule type="duplicateValues" dxfId="673" priority="439"/>
  </conditionalFormatting>
  <conditionalFormatting sqref="C470">
    <cfRule type="duplicateValues" dxfId="672" priority="438"/>
  </conditionalFormatting>
  <conditionalFormatting sqref="C471">
    <cfRule type="duplicateValues" dxfId="671" priority="437"/>
  </conditionalFormatting>
  <conditionalFormatting sqref="C472">
    <cfRule type="duplicateValues" dxfId="670" priority="436"/>
  </conditionalFormatting>
  <conditionalFormatting sqref="C473">
    <cfRule type="duplicateValues" dxfId="669" priority="435"/>
  </conditionalFormatting>
  <conditionalFormatting sqref="C474">
    <cfRule type="duplicateValues" dxfId="668" priority="434"/>
  </conditionalFormatting>
  <conditionalFormatting sqref="C475">
    <cfRule type="duplicateValues" dxfId="667" priority="433"/>
  </conditionalFormatting>
  <conditionalFormatting sqref="C476">
    <cfRule type="duplicateValues" dxfId="666" priority="432"/>
  </conditionalFormatting>
  <conditionalFormatting sqref="C477">
    <cfRule type="duplicateValues" dxfId="665" priority="431"/>
  </conditionalFormatting>
  <conditionalFormatting sqref="C478">
    <cfRule type="duplicateValues" dxfId="664" priority="430"/>
  </conditionalFormatting>
  <conditionalFormatting sqref="C479">
    <cfRule type="duplicateValues" dxfId="663" priority="429"/>
  </conditionalFormatting>
  <conditionalFormatting sqref="C480">
    <cfRule type="duplicateValues" dxfId="662" priority="428"/>
  </conditionalFormatting>
  <conditionalFormatting sqref="C481">
    <cfRule type="duplicateValues" dxfId="661" priority="427"/>
  </conditionalFormatting>
  <conditionalFormatting sqref="C482">
    <cfRule type="duplicateValues" dxfId="660" priority="426"/>
  </conditionalFormatting>
  <conditionalFormatting sqref="C483">
    <cfRule type="duplicateValues" dxfId="659" priority="425"/>
  </conditionalFormatting>
  <conditionalFormatting sqref="C484">
    <cfRule type="duplicateValues" dxfId="658" priority="424"/>
  </conditionalFormatting>
  <conditionalFormatting sqref="C485">
    <cfRule type="duplicateValues" dxfId="657" priority="423"/>
  </conditionalFormatting>
  <conditionalFormatting sqref="C486">
    <cfRule type="duplicateValues" dxfId="656" priority="422"/>
  </conditionalFormatting>
  <conditionalFormatting sqref="C487">
    <cfRule type="duplicateValues" dxfId="655" priority="421"/>
  </conditionalFormatting>
  <conditionalFormatting sqref="C488">
    <cfRule type="duplicateValues" dxfId="654" priority="420"/>
  </conditionalFormatting>
  <conditionalFormatting sqref="C489">
    <cfRule type="duplicateValues" dxfId="653" priority="419"/>
  </conditionalFormatting>
  <conditionalFormatting sqref="C490">
    <cfRule type="duplicateValues" dxfId="652" priority="418"/>
  </conditionalFormatting>
  <conditionalFormatting sqref="C491">
    <cfRule type="duplicateValues" dxfId="651" priority="417"/>
  </conditionalFormatting>
  <conditionalFormatting sqref="C492">
    <cfRule type="duplicateValues" dxfId="650" priority="416"/>
  </conditionalFormatting>
  <conditionalFormatting sqref="C493">
    <cfRule type="duplicateValues" dxfId="649" priority="415"/>
  </conditionalFormatting>
  <conditionalFormatting sqref="C494">
    <cfRule type="duplicateValues" dxfId="648" priority="414"/>
  </conditionalFormatting>
  <conditionalFormatting sqref="C495">
    <cfRule type="duplicateValues" dxfId="647" priority="413"/>
  </conditionalFormatting>
  <conditionalFormatting sqref="C496">
    <cfRule type="duplicateValues" dxfId="646" priority="412"/>
  </conditionalFormatting>
  <conditionalFormatting sqref="C497">
    <cfRule type="duplicateValues" dxfId="645" priority="411"/>
  </conditionalFormatting>
  <conditionalFormatting sqref="C498">
    <cfRule type="duplicateValues" dxfId="644" priority="410"/>
  </conditionalFormatting>
  <conditionalFormatting sqref="C499">
    <cfRule type="duplicateValues" dxfId="643" priority="409"/>
  </conditionalFormatting>
  <conditionalFormatting sqref="C500">
    <cfRule type="duplicateValues" dxfId="642" priority="408"/>
  </conditionalFormatting>
  <conditionalFormatting sqref="C501">
    <cfRule type="duplicateValues" dxfId="641" priority="407"/>
  </conditionalFormatting>
  <conditionalFormatting sqref="C502">
    <cfRule type="duplicateValues" dxfId="640" priority="406"/>
  </conditionalFormatting>
  <conditionalFormatting sqref="C503">
    <cfRule type="duplicateValues" dxfId="639" priority="405"/>
  </conditionalFormatting>
  <conditionalFormatting sqref="C504">
    <cfRule type="duplicateValues" dxfId="638" priority="404"/>
  </conditionalFormatting>
  <conditionalFormatting sqref="C505">
    <cfRule type="duplicateValues" dxfId="637" priority="403"/>
  </conditionalFormatting>
  <conditionalFormatting sqref="C506">
    <cfRule type="duplicateValues" dxfId="636" priority="402"/>
  </conditionalFormatting>
  <conditionalFormatting sqref="C507">
    <cfRule type="duplicateValues" dxfId="635" priority="401"/>
  </conditionalFormatting>
  <conditionalFormatting sqref="C508">
    <cfRule type="duplicateValues" dxfId="634" priority="400"/>
  </conditionalFormatting>
  <conditionalFormatting sqref="C509">
    <cfRule type="duplicateValues" dxfId="633" priority="399"/>
  </conditionalFormatting>
  <conditionalFormatting sqref="C510">
    <cfRule type="duplicateValues" dxfId="632" priority="398"/>
  </conditionalFormatting>
  <conditionalFormatting sqref="C511">
    <cfRule type="duplicateValues" dxfId="631" priority="397"/>
  </conditionalFormatting>
  <conditionalFormatting sqref="C512">
    <cfRule type="duplicateValues" dxfId="630" priority="396"/>
  </conditionalFormatting>
  <conditionalFormatting sqref="C513">
    <cfRule type="duplicateValues" dxfId="629" priority="395"/>
  </conditionalFormatting>
  <conditionalFormatting sqref="C514">
    <cfRule type="duplicateValues" dxfId="628" priority="394"/>
  </conditionalFormatting>
  <conditionalFormatting sqref="C515">
    <cfRule type="duplicateValues" dxfId="627" priority="393"/>
  </conditionalFormatting>
  <conditionalFormatting sqref="C516">
    <cfRule type="duplicateValues" dxfId="626" priority="392"/>
  </conditionalFormatting>
  <conditionalFormatting sqref="C517">
    <cfRule type="duplicateValues" dxfId="625" priority="391"/>
  </conditionalFormatting>
  <conditionalFormatting sqref="C518">
    <cfRule type="duplicateValues" dxfId="624" priority="390"/>
  </conditionalFormatting>
  <conditionalFormatting sqref="C519">
    <cfRule type="duplicateValues" dxfId="623" priority="389"/>
  </conditionalFormatting>
  <conditionalFormatting sqref="C520">
    <cfRule type="duplicateValues" dxfId="622" priority="388"/>
  </conditionalFormatting>
  <conditionalFormatting sqref="C521">
    <cfRule type="duplicateValues" dxfId="621" priority="387"/>
  </conditionalFormatting>
  <conditionalFormatting sqref="C522">
    <cfRule type="duplicateValues" dxfId="620" priority="386"/>
  </conditionalFormatting>
  <conditionalFormatting sqref="C523">
    <cfRule type="duplicateValues" dxfId="619" priority="385"/>
  </conditionalFormatting>
  <conditionalFormatting sqref="C524">
    <cfRule type="duplicateValues" dxfId="618" priority="384"/>
  </conditionalFormatting>
  <conditionalFormatting sqref="C525">
    <cfRule type="duplicateValues" dxfId="617" priority="383"/>
  </conditionalFormatting>
  <conditionalFormatting sqref="C526">
    <cfRule type="duplicateValues" dxfId="616" priority="382"/>
  </conditionalFormatting>
  <conditionalFormatting sqref="C527">
    <cfRule type="duplicateValues" dxfId="615" priority="381"/>
  </conditionalFormatting>
  <conditionalFormatting sqref="C528">
    <cfRule type="duplicateValues" dxfId="614" priority="380"/>
  </conditionalFormatting>
  <conditionalFormatting sqref="C529">
    <cfRule type="duplicateValues" dxfId="613" priority="379"/>
  </conditionalFormatting>
  <conditionalFormatting sqref="C530">
    <cfRule type="duplicateValues" dxfId="612" priority="378"/>
  </conditionalFormatting>
  <conditionalFormatting sqref="C531">
    <cfRule type="duplicateValues" dxfId="611" priority="377"/>
  </conditionalFormatting>
  <conditionalFormatting sqref="C532">
    <cfRule type="duplicateValues" dxfId="610" priority="376"/>
  </conditionalFormatting>
  <conditionalFormatting sqref="C533">
    <cfRule type="duplicateValues" dxfId="609" priority="375"/>
  </conditionalFormatting>
  <conditionalFormatting sqref="C534">
    <cfRule type="duplicateValues" dxfId="608" priority="374"/>
  </conditionalFormatting>
  <conditionalFormatting sqref="C535">
    <cfRule type="duplicateValues" dxfId="607" priority="373"/>
  </conditionalFormatting>
  <conditionalFormatting sqref="C536">
    <cfRule type="duplicateValues" dxfId="606" priority="372"/>
  </conditionalFormatting>
  <conditionalFormatting sqref="C537">
    <cfRule type="duplicateValues" dxfId="605" priority="371"/>
  </conditionalFormatting>
  <conditionalFormatting sqref="C538">
    <cfRule type="duplicateValues" dxfId="604" priority="370"/>
  </conditionalFormatting>
  <conditionalFormatting sqref="C539">
    <cfRule type="duplicateValues" dxfId="603" priority="369"/>
  </conditionalFormatting>
  <conditionalFormatting sqref="C540">
    <cfRule type="duplicateValues" dxfId="602" priority="368"/>
  </conditionalFormatting>
  <conditionalFormatting sqref="C541">
    <cfRule type="duplicateValues" dxfId="601" priority="367"/>
  </conditionalFormatting>
  <conditionalFormatting sqref="C542">
    <cfRule type="duplicateValues" dxfId="600" priority="366"/>
  </conditionalFormatting>
  <conditionalFormatting sqref="C543">
    <cfRule type="duplicateValues" dxfId="599" priority="365"/>
  </conditionalFormatting>
  <conditionalFormatting sqref="C544">
    <cfRule type="duplicateValues" dxfId="598" priority="364"/>
  </conditionalFormatting>
  <conditionalFormatting sqref="C545">
    <cfRule type="duplicateValues" dxfId="597" priority="363"/>
  </conditionalFormatting>
  <conditionalFormatting sqref="C546">
    <cfRule type="duplicateValues" dxfId="596" priority="362"/>
  </conditionalFormatting>
  <conditionalFormatting sqref="C547">
    <cfRule type="duplicateValues" dxfId="595" priority="361"/>
  </conditionalFormatting>
  <conditionalFormatting sqref="C548">
    <cfRule type="duplicateValues" dxfId="594" priority="360"/>
  </conditionalFormatting>
  <conditionalFormatting sqref="C549">
    <cfRule type="duplicateValues" dxfId="593" priority="359"/>
  </conditionalFormatting>
  <conditionalFormatting sqref="C550">
    <cfRule type="duplicateValues" dxfId="592" priority="358"/>
  </conditionalFormatting>
  <conditionalFormatting sqref="C551">
    <cfRule type="duplicateValues" dxfId="591" priority="357"/>
  </conditionalFormatting>
  <conditionalFormatting sqref="C552">
    <cfRule type="duplicateValues" dxfId="590" priority="356"/>
  </conditionalFormatting>
  <conditionalFormatting sqref="C553">
    <cfRule type="duplicateValues" dxfId="589" priority="355"/>
  </conditionalFormatting>
  <conditionalFormatting sqref="C554">
    <cfRule type="duplicateValues" dxfId="588" priority="354"/>
  </conditionalFormatting>
  <conditionalFormatting sqref="C555">
    <cfRule type="duplicateValues" dxfId="587" priority="353"/>
  </conditionalFormatting>
  <conditionalFormatting sqref="C556">
    <cfRule type="duplicateValues" dxfId="586" priority="352"/>
  </conditionalFormatting>
  <conditionalFormatting sqref="C557">
    <cfRule type="duplicateValues" dxfId="585" priority="351"/>
  </conditionalFormatting>
  <conditionalFormatting sqref="C558">
    <cfRule type="duplicateValues" dxfId="584" priority="350"/>
  </conditionalFormatting>
  <conditionalFormatting sqref="C559">
    <cfRule type="duplicateValues" dxfId="583" priority="349"/>
  </conditionalFormatting>
  <conditionalFormatting sqref="C560">
    <cfRule type="duplicateValues" dxfId="582" priority="348"/>
  </conditionalFormatting>
  <conditionalFormatting sqref="C561">
    <cfRule type="duplicateValues" dxfId="581" priority="347"/>
  </conditionalFormatting>
  <conditionalFormatting sqref="C562">
    <cfRule type="duplicateValues" dxfId="580" priority="346"/>
  </conditionalFormatting>
  <conditionalFormatting sqref="C563">
    <cfRule type="duplicateValues" dxfId="579" priority="345"/>
  </conditionalFormatting>
  <conditionalFormatting sqref="C564">
    <cfRule type="duplicateValues" dxfId="578" priority="344"/>
  </conditionalFormatting>
  <conditionalFormatting sqref="C565">
    <cfRule type="duplicateValues" dxfId="577" priority="343"/>
  </conditionalFormatting>
  <conditionalFormatting sqref="C566">
    <cfRule type="duplicateValues" dxfId="576" priority="342"/>
  </conditionalFormatting>
  <conditionalFormatting sqref="C567">
    <cfRule type="duplicateValues" dxfId="575" priority="341"/>
  </conditionalFormatting>
  <conditionalFormatting sqref="C568">
    <cfRule type="duplicateValues" dxfId="574" priority="340"/>
  </conditionalFormatting>
  <conditionalFormatting sqref="C569">
    <cfRule type="duplicateValues" dxfId="573" priority="339"/>
  </conditionalFormatting>
  <conditionalFormatting sqref="C570">
    <cfRule type="duplicateValues" dxfId="572" priority="338"/>
  </conditionalFormatting>
  <conditionalFormatting sqref="C571">
    <cfRule type="duplicateValues" dxfId="571" priority="337"/>
  </conditionalFormatting>
  <conditionalFormatting sqref="C572">
    <cfRule type="duplicateValues" dxfId="570" priority="336"/>
  </conditionalFormatting>
  <conditionalFormatting sqref="C573">
    <cfRule type="duplicateValues" dxfId="569" priority="335"/>
  </conditionalFormatting>
  <conditionalFormatting sqref="C574">
    <cfRule type="duplicateValues" dxfId="568" priority="334"/>
  </conditionalFormatting>
  <conditionalFormatting sqref="C575">
    <cfRule type="duplicateValues" dxfId="567" priority="333"/>
  </conditionalFormatting>
  <conditionalFormatting sqref="C576">
    <cfRule type="duplicateValues" dxfId="566" priority="332"/>
  </conditionalFormatting>
  <conditionalFormatting sqref="C577">
    <cfRule type="duplicateValues" dxfId="565" priority="331"/>
  </conditionalFormatting>
  <conditionalFormatting sqref="C578">
    <cfRule type="duplicateValues" dxfId="564" priority="330"/>
  </conditionalFormatting>
  <conditionalFormatting sqref="C579">
    <cfRule type="duplicateValues" dxfId="563" priority="329"/>
  </conditionalFormatting>
  <conditionalFormatting sqref="C580">
    <cfRule type="duplicateValues" dxfId="562" priority="328"/>
  </conditionalFormatting>
  <conditionalFormatting sqref="C581">
    <cfRule type="duplicateValues" dxfId="561" priority="327"/>
  </conditionalFormatting>
  <conditionalFormatting sqref="C582">
    <cfRule type="duplicateValues" dxfId="560" priority="326"/>
  </conditionalFormatting>
  <conditionalFormatting sqref="C583">
    <cfRule type="duplicateValues" dxfId="559" priority="325"/>
  </conditionalFormatting>
  <conditionalFormatting sqref="C584">
    <cfRule type="duplicateValues" dxfId="558" priority="324"/>
  </conditionalFormatting>
  <conditionalFormatting sqref="C585">
    <cfRule type="duplicateValues" dxfId="557" priority="323"/>
  </conditionalFormatting>
  <conditionalFormatting sqref="C586">
    <cfRule type="duplicateValues" dxfId="556" priority="322"/>
  </conditionalFormatting>
  <conditionalFormatting sqref="C587">
    <cfRule type="duplicateValues" dxfId="555" priority="321"/>
  </conditionalFormatting>
  <conditionalFormatting sqref="C588">
    <cfRule type="duplicateValues" dxfId="554" priority="320"/>
  </conditionalFormatting>
  <conditionalFormatting sqref="C589">
    <cfRule type="duplicateValues" dxfId="553" priority="319"/>
  </conditionalFormatting>
  <conditionalFormatting sqref="C590">
    <cfRule type="duplicateValues" dxfId="552" priority="318"/>
  </conditionalFormatting>
  <conditionalFormatting sqref="C591">
    <cfRule type="duplicateValues" dxfId="551" priority="317"/>
  </conditionalFormatting>
  <conditionalFormatting sqref="C592">
    <cfRule type="duplicateValues" dxfId="550" priority="316"/>
  </conditionalFormatting>
  <conditionalFormatting sqref="C593">
    <cfRule type="duplicateValues" dxfId="549" priority="315"/>
  </conditionalFormatting>
  <conditionalFormatting sqref="C594">
    <cfRule type="duplicateValues" dxfId="548" priority="314"/>
  </conditionalFormatting>
  <conditionalFormatting sqref="C595">
    <cfRule type="duplicateValues" dxfId="547" priority="313"/>
  </conditionalFormatting>
  <conditionalFormatting sqref="C596">
    <cfRule type="duplicateValues" dxfId="546" priority="312"/>
  </conditionalFormatting>
  <conditionalFormatting sqref="C597">
    <cfRule type="duplicateValues" dxfId="545" priority="311"/>
  </conditionalFormatting>
  <conditionalFormatting sqref="C598">
    <cfRule type="duplicateValues" dxfId="544" priority="310"/>
  </conditionalFormatting>
  <conditionalFormatting sqref="C599">
    <cfRule type="duplicateValues" dxfId="543" priority="309"/>
  </conditionalFormatting>
  <conditionalFormatting sqref="C600">
    <cfRule type="duplicateValues" dxfId="542" priority="308"/>
  </conditionalFormatting>
  <conditionalFormatting sqref="C601">
    <cfRule type="duplicateValues" dxfId="541" priority="307"/>
  </conditionalFormatting>
  <conditionalFormatting sqref="C602">
    <cfRule type="duplicateValues" dxfId="540" priority="306"/>
  </conditionalFormatting>
  <conditionalFormatting sqref="C603">
    <cfRule type="duplicateValues" dxfId="539" priority="305"/>
  </conditionalFormatting>
  <conditionalFormatting sqref="C604">
    <cfRule type="duplicateValues" dxfId="538" priority="304"/>
  </conditionalFormatting>
  <conditionalFormatting sqref="C605">
    <cfRule type="duplicateValues" dxfId="537" priority="733"/>
  </conditionalFormatting>
  <conditionalFormatting sqref="C606">
    <cfRule type="duplicateValues" dxfId="536" priority="303"/>
  </conditionalFormatting>
  <conditionalFormatting sqref="C607">
    <cfRule type="duplicateValues" dxfId="535" priority="302"/>
  </conditionalFormatting>
  <conditionalFormatting sqref="C608">
    <cfRule type="duplicateValues" dxfId="534" priority="301"/>
  </conditionalFormatting>
  <conditionalFormatting sqref="C609">
    <cfRule type="duplicateValues" dxfId="533" priority="300"/>
  </conditionalFormatting>
  <conditionalFormatting sqref="C610">
    <cfRule type="duplicateValues" dxfId="532" priority="299"/>
  </conditionalFormatting>
  <conditionalFormatting sqref="C611">
    <cfRule type="duplicateValues" dxfId="531" priority="298"/>
  </conditionalFormatting>
  <conditionalFormatting sqref="C612">
    <cfRule type="duplicateValues" dxfId="530" priority="297"/>
  </conditionalFormatting>
  <conditionalFormatting sqref="C613">
    <cfRule type="duplicateValues" dxfId="529" priority="296"/>
  </conditionalFormatting>
  <conditionalFormatting sqref="C614">
    <cfRule type="duplicateValues" dxfId="528" priority="295"/>
  </conditionalFormatting>
  <conditionalFormatting sqref="C615">
    <cfRule type="duplicateValues" dxfId="527" priority="294"/>
  </conditionalFormatting>
  <conditionalFormatting sqref="C616">
    <cfRule type="duplicateValues" dxfId="526" priority="293"/>
  </conditionalFormatting>
  <conditionalFormatting sqref="C617">
    <cfRule type="duplicateValues" dxfId="525" priority="292"/>
  </conditionalFormatting>
  <conditionalFormatting sqref="C618">
    <cfRule type="duplicateValues" dxfId="524" priority="291"/>
  </conditionalFormatting>
  <conditionalFormatting sqref="C619">
    <cfRule type="duplicateValues" dxfId="523" priority="290"/>
  </conditionalFormatting>
  <conditionalFormatting sqref="C620">
    <cfRule type="duplicateValues" dxfId="522" priority="289"/>
  </conditionalFormatting>
  <conditionalFormatting sqref="C621">
    <cfRule type="duplicateValues" dxfId="521" priority="288"/>
  </conditionalFormatting>
  <conditionalFormatting sqref="C622">
    <cfRule type="duplicateValues" dxfId="520" priority="287"/>
  </conditionalFormatting>
  <conditionalFormatting sqref="C623">
    <cfRule type="duplicateValues" dxfId="519" priority="286"/>
  </conditionalFormatting>
  <conditionalFormatting sqref="C624">
    <cfRule type="duplicateValues" dxfId="518" priority="285"/>
  </conditionalFormatting>
  <conditionalFormatting sqref="C625">
    <cfRule type="duplicateValues" dxfId="517" priority="284"/>
  </conditionalFormatting>
  <conditionalFormatting sqref="C626">
    <cfRule type="duplicateValues" dxfId="516" priority="283"/>
  </conditionalFormatting>
  <conditionalFormatting sqref="C627">
    <cfRule type="duplicateValues" dxfId="515" priority="282"/>
  </conditionalFormatting>
  <conditionalFormatting sqref="C628">
    <cfRule type="duplicateValues" dxfId="514" priority="281"/>
  </conditionalFormatting>
  <conditionalFormatting sqref="C629">
    <cfRule type="duplicateValues" dxfId="513" priority="280"/>
  </conditionalFormatting>
  <conditionalFormatting sqref="C630">
    <cfRule type="duplicateValues" dxfId="512" priority="279"/>
  </conditionalFormatting>
  <conditionalFormatting sqref="C631">
    <cfRule type="duplicateValues" dxfId="511" priority="278"/>
  </conditionalFormatting>
  <conditionalFormatting sqref="C632">
    <cfRule type="duplicateValues" dxfId="510" priority="277"/>
  </conditionalFormatting>
  <conditionalFormatting sqref="C633">
    <cfRule type="duplicateValues" dxfId="509" priority="276"/>
  </conditionalFormatting>
  <conditionalFormatting sqref="C634">
    <cfRule type="duplicateValues" dxfId="508" priority="275"/>
  </conditionalFormatting>
  <conditionalFormatting sqref="C635">
    <cfRule type="duplicateValues" dxfId="507" priority="274"/>
  </conditionalFormatting>
  <conditionalFormatting sqref="C636">
    <cfRule type="duplicateValues" dxfId="506" priority="273"/>
  </conditionalFormatting>
  <conditionalFormatting sqref="C637">
    <cfRule type="duplicateValues" dxfId="505" priority="272"/>
  </conditionalFormatting>
  <conditionalFormatting sqref="C638">
    <cfRule type="duplicateValues" dxfId="504" priority="271"/>
  </conditionalFormatting>
  <conditionalFormatting sqref="C639">
    <cfRule type="duplicateValues" dxfId="503" priority="270"/>
  </conditionalFormatting>
  <conditionalFormatting sqref="C640">
    <cfRule type="duplicateValues" dxfId="502" priority="269"/>
  </conditionalFormatting>
  <conditionalFormatting sqref="C641">
    <cfRule type="duplicateValues" dxfId="501" priority="268"/>
  </conditionalFormatting>
  <conditionalFormatting sqref="C642">
    <cfRule type="duplicateValues" dxfId="500" priority="267"/>
  </conditionalFormatting>
  <conditionalFormatting sqref="C643">
    <cfRule type="duplicateValues" dxfId="499" priority="266"/>
  </conditionalFormatting>
  <conditionalFormatting sqref="C644">
    <cfRule type="duplicateValues" dxfId="498" priority="265"/>
  </conditionalFormatting>
  <conditionalFormatting sqref="C645">
    <cfRule type="duplicateValues" dxfId="497" priority="264"/>
  </conditionalFormatting>
  <conditionalFormatting sqref="C646">
    <cfRule type="duplicateValues" dxfId="496" priority="263"/>
  </conditionalFormatting>
  <conditionalFormatting sqref="C647">
    <cfRule type="duplicateValues" dxfId="495" priority="262"/>
  </conditionalFormatting>
  <conditionalFormatting sqref="C648">
    <cfRule type="duplicateValues" dxfId="494" priority="261"/>
  </conditionalFormatting>
  <conditionalFormatting sqref="C649">
    <cfRule type="duplicateValues" dxfId="493" priority="260"/>
  </conditionalFormatting>
  <conditionalFormatting sqref="C650">
    <cfRule type="duplicateValues" dxfId="492" priority="259"/>
  </conditionalFormatting>
  <conditionalFormatting sqref="C651">
    <cfRule type="duplicateValues" dxfId="491" priority="258"/>
  </conditionalFormatting>
  <conditionalFormatting sqref="C652">
    <cfRule type="duplicateValues" dxfId="490" priority="257"/>
  </conditionalFormatting>
  <conditionalFormatting sqref="C653">
    <cfRule type="duplicateValues" dxfId="489" priority="256"/>
  </conditionalFormatting>
  <conditionalFormatting sqref="C654">
    <cfRule type="duplicateValues" dxfId="488" priority="255"/>
  </conditionalFormatting>
  <conditionalFormatting sqref="C655">
    <cfRule type="duplicateValues" dxfId="487" priority="254"/>
  </conditionalFormatting>
  <conditionalFormatting sqref="C656">
    <cfRule type="duplicateValues" dxfId="486" priority="253"/>
  </conditionalFormatting>
  <conditionalFormatting sqref="C657">
    <cfRule type="duplicateValues" dxfId="485" priority="252"/>
  </conditionalFormatting>
  <conditionalFormatting sqref="C658">
    <cfRule type="duplicateValues" dxfId="484" priority="251"/>
  </conditionalFormatting>
  <conditionalFormatting sqref="C659">
    <cfRule type="duplicateValues" dxfId="483" priority="250"/>
  </conditionalFormatting>
  <conditionalFormatting sqref="C660">
    <cfRule type="duplicateValues" dxfId="482" priority="249"/>
  </conditionalFormatting>
  <conditionalFormatting sqref="C661">
    <cfRule type="duplicateValues" dxfId="481" priority="248"/>
  </conditionalFormatting>
  <conditionalFormatting sqref="C662">
    <cfRule type="duplicateValues" dxfId="480" priority="247"/>
  </conditionalFormatting>
  <conditionalFormatting sqref="C663">
    <cfRule type="duplicateValues" dxfId="479" priority="246"/>
  </conditionalFormatting>
  <conditionalFormatting sqref="C664">
    <cfRule type="duplicateValues" dxfId="478" priority="245"/>
  </conditionalFormatting>
  <conditionalFormatting sqref="C665">
    <cfRule type="duplicateValues" dxfId="477" priority="244"/>
  </conditionalFormatting>
  <conditionalFormatting sqref="C666">
    <cfRule type="duplicateValues" dxfId="476" priority="243"/>
  </conditionalFormatting>
  <conditionalFormatting sqref="C667">
    <cfRule type="duplicateValues" dxfId="475" priority="242"/>
  </conditionalFormatting>
  <conditionalFormatting sqref="C668">
    <cfRule type="duplicateValues" dxfId="474" priority="241"/>
  </conditionalFormatting>
  <conditionalFormatting sqref="C669">
    <cfRule type="duplicateValues" dxfId="473" priority="240"/>
  </conditionalFormatting>
  <conditionalFormatting sqref="C670">
    <cfRule type="duplicateValues" dxfId="472" priority="239"/>
  </conditionalFormatting>
  <conditionalFormatting sqref="C671">
    <cfRule type="duplicateValues" dxfId="471" priority="238"/>
  </conditionalFormatting>
  <conditionalFormatting sqref="C672">
    <cfRule type="duplicateValues" dxfId="470" priority="237"/>
  </conditionalFormatting>
  <conditionalFormatting sqref="C673">
    <cfRule type="duplicateValues" dxfId="469" priority="236"/>
  </conditionalFormatting>
  <conditionalFormatting sqref="C674">
    <cfRule type="duplicateValues" dxfId="468" priority="235"/>
  </conditionalFormatting>
  <conditionalFormatting sqref="C675">
    <cfRule type="duplicateValues" dxfId="467" priority="234"/>
  </conditionalFormatting>
  <conditionalFormatting sqref="C676">
    <cfRule type="duplicateValues" dxfId="466" priority="233"/>
  </conditionalFormatting>
  <conditionalFormatting sqref="C677">
    <cfRule type="duplicateValues" dxfId="465" priority="232"/>
  </conditionalFormatting>
  <conditionalFormatting sqref="C678">
    <cfRule type="duplicateValues" dxfId="464" priority="231"/>
  </conditionalFormatting>
  <conditionalFormatting sqref="C679">
    <cfRule type="duplicateValues" dxfId="463" priority="230"/>
  </conditionalFormatting>
  <conditionalFormatting sqref="C680">
    <cfRule type="duplicateValues" dxfId="462" priority="229"/>
  </conditionalFormatting>
  <conditionalFormatting sqref="C681">
    <cfRule type="duplicateValues" dxfId="461" priority="228"/>
  </conditionalFormatting>
  <conditionalFormatting sqref="C682">
    <cfRule type="duplicateValues" dxfId="460" priority="227"/>
  </conditionalFormatting>
  <conditionalFormatting sqref="C683">
    <cfRule type="duplicateValues" dxfId="459" priority="226"/>
  </conditionalFormatting>
  <conditionalFormatting sqref="C684">
    <cfRule type="duplicateValues" dxfId="458" priority="225"/>
  </conditionalFormatting>
  <conditionalFormatting sqref="C685">
    <cfRule type="duplicateValues" dxfId="457" priority="224"/>
  </conditionalFormatting>
  <conditionalFormatting sqref="C686">
    <cfRule type="duplicateValues" dxfId="456" priority="223"/>
  </conditionalFormatting>
  <conditionalFormatting sqref="C687">
    <cfRule type="duplicateValues" dxfId="455" priority="222"/>
  </conditionalFormatting>
  <conditionalFormatting sqref="C688">
    <cfRule type="duplicateValues" dxfId="454" priority="221"/>
  </conditionalFormatting>
  <conditionalFormatting sqref="C689">
    <cfRule type="duplicateValues" dxfId="453" priority="220"/>
  </conditionalFormatting>
  <conditionalFormatting sqref="C690">
    <cfRule type="duplicateValues" dxfId="452" priority="219"/>
  </conditionalFormatting>
  <conditionalFormatting sqref="C691">
    <cfRule type="duplicateValues" dxfId="451" priority="218"/>
  </conditionalFormatting>
  <conditionalFormatting sqref="C692">
    <cfRule type="duplicateValues" dxfId="450" priority="217"/>
  </conditionalFormatting>
  <conditionalFormatting sqref="C693">
    <cfRule type="duplicateValues" dxfId="449" priority="216"/>
  </conditionalFormatting>
  <conditionalFormatting sqref="C694">
    <cfRule type="duplicateValues" dxfId="448" priority="215"/>
  </conditionalFormatting>
  <conditionalFormatting sqref="C695">
    <cfRule type="duplicateValues" dxfId="447" priority="214"/>
  </conditionalFormatting>
  <conditionalFormatting sqref="C696">
    <cfRule type="duplicateValues" dxfId="446" priority="213"/>
  </conditionalFormatting>
  <conditionalFormatting sqref="C697">
    <cfRule type="duplicateValues" dxfId="445" priority="212"/>
  </conditionalFormatting>
  <conditionalFormatting sqref="C698">
    <cfRule type="duplicateValues" dxfId="444" priority="211"/>
  </conditionalFormatting>
  <conditionalFormatting sqref="C699">
    <cfRule type="duplicateValues" dxfId="443" priority="210"/>
  </conditionalFormatting>
  <conditionalFormatting sqref="C700">
    <cfRule type="duplicateValues" dxfId="442" priority="209"/>
  </conditionalFormatting>
  <conditionalFormatting sqref="C701">
    <cfRule type="duplicateValues" dxfId="441" priority="208"/>
  </conditionalFormatting>
  <conditionalFormatting sqref="C702">
    <cfRule type="duplicateValues" dxfId="440" priority="207"/>
  </conditionalFormatting>
  <conditionalFormatting sqref="C703">
    <cfRule type="duplicateValues" dxfId="439" priority="206"/>
  </conditionalFormatting>
  <conditionalFormatting sqref="C704">
    <cfRule type="duplicateValues" dxfId="438" priority="205"/>
  </conditionalFormatting>
  <conditionalFormatting sqref="C705">
    <cfRule type="duplicateValues" dxfId="437" priority="204"/>
  </conditionalFormatting>
  <conditionalFormatting sqref="C706">
    <cfRule type="duplicateValues" dxfId="436" priority="203"/>
  </conditionalFormatting>
  <conditionalFormatting sqref="C707">
    <cfRule type="duplicateValues" dxfId="435" priority="202"/>
  </conditionalFormatting>
  <conditionalFormatting sqref="C708">
    <cfRule type="duplicateValues" dxfId="434" priority="201"/>
  </conditionalFormatting>
  <conditionalFormatting sqref="C709">
    <cfRule type="duplicateValues" dxfId="433" priority="200"/>
  </conditionalFormatting>
  <conditionalFormatting sqref="C710">
    <cfRule type="duplicateValues" dxfId="432" priority="199"/>
  </conditionalFormatting>
  <conditionalFormatting sqref="C711">
    <cfRule type="duplicateValues" dxfId="431" priority="198"/>
  </conditionalFormatting>
  <conditionalFormatting sqref="C712">
    <cfRule type="duplicateValues" dxfId="430" priority="197"/>
  </conditionalFormatting>
  <conditionalFormatting sqref="C713">
    <cfRule type="duplicateValues" dxfId="429" priority="196"/>
  </conditionalFormatting>
  <conditionalFormatting sqref="C714">
    <cfRule type="duplicateValues" dxfId="428" priority="195"/>
  </conditionalFormatting>
  <conditionalFormatting sqref="C715">
    <cfRule type="duplicateValues" dxfId="427" priority="194"/>
  </conditionalFormatting>
  <conditionalFormatting sqref="C716">
    <cfRule type="duplicateValues" dxfId="426" priority="193"/>
  </conditionalFormatting>
  <conditionalFormatting sqref="C717">
    <cfRule type="duplicateValues" dxfId="425" priority="192"/>
  </conditionalFormatting>
  <conditionalFormatting sqref="C718">
    <cfRule type="duplicateValues" dxfId="424" priority="191"/>
  </conditionalFormatting>
  <conditionalFormatting sqref="C719">
    <cfRule type="duplicateValues" dxfId="423" priority="190"/>
  </conditionalFormatting>
  <conditionalFormatting sqref="C720">
    <cfRule type="duplicateValues" dxfId="422" priority="189"/>
  </conditionalFormatting>
  <conditionalFormatting sqref="C721">
    <cfRule type="duplicateValues" dxfId="421" priority="188"/>
  </conditionalFormatting>
  <conditionalFormatting sqref="C722">
    <cfRule type="duplicateValues" dxfId="420" priority="788"/>
  </conditionalFormatting>
  <conditionalFormatting sqref="C724">
    <cfRule type="duplicateValues" dxfId="419" priority="187"/>
  </conditionalFormatting>
  <conditionalFormatting sqref="C725">
    <cfRule type="duplicateValues" dxfId="418" priority="186"/>
  </conditionalFormatting>
  <conditionalFormatting sqref="C726">
    <cfRule type="duplicateValues" dxfId="417" priority="185"/>
  </conditionalFormatting>
  <conditionalFormatting sqref="C727">
    <cfRule type="duplicateValues" dxfId="416" priority="184"/>
  </conditionalFormatting>
  <conditionalFormatting sqref="C728">
    <cfRule type="duplicateValues" dxfId="415" priority="183"/>
  </conditionalFormatting>
  <conditionalFormatting sqref="C729">
    <cfRule type="duplicateValues" dxfId="414" priority="182"/>
  </conditionalFormatting>
  <conditionalFormatting sqref="C730">
    <cfRule type="duplicateValues" dxfId="413" priority="181"/>
  </conditionalFormatting>
  <conditionalFormatting sqref="C731">
    <cfRule type="duplicateValues" dxfId="412" priority="180"/>
  </conditionalFormatting>
  <conditionalFormatting sqref="C732">
    <cfRule type="duplicateValues" dxfId="411" priority="179"/>
  </conditionalFormatting>
  <conditionalFormatting sqref="C733">
    <cfRule type="duplicateValues" dxfId="410" priority="178"/>
  </conditionalFormatting>
  <conditionalFormatting sqref="C734">
    <cfRule type="duplicateValues" dxfId="409" priority="177"/>
  </conditionalFormatting>
  <conditionalFormatting sqref="C735">
    <cfRule type="duplicateValues" dxfId="408" priority="176"/>
  </conditionalFormatting>
  <conditionalFormatting sqref="C736">
    <cfRule type="duplicateValues" dxfId="407" priority="175"/>
  </conditionalFormatting>
  <conditionalFormatting sqref="C737">
    <cfRule type="duplicateValues" dxfId="406" priority="174"/>
  </conditionalFormatting>
  <conditionalFormatting sqref="C738">
    <cfRule type="duplicateValues" dxfId="405" priority="173"/>
  </conditionalFormatting>
  <conditionalFormatting sqref="C739">
    <cfRule type="duplicateValues" dxfId="404" priority="172"/>
  </conditionalFormatting>
  <conditionalFormatting sqref="C740">
    <cfRule type="duplicateValues" dxfId="403" priority="171"/>
  </conditionalFormatting>
  <conditionalFormatting sqref="C748">
    <cfRule type="duplicateValues" dxfId="402" priority="170"/>
  </conditionalFormatting>
  <conditionalFormatting sqref="C749">
    <cfRule type="duplicateValues" dxfId="401" priority="169"/>
  </conditionalFormatting>
  <conditionalFormatting sqref="C750">
    <cfRule type="duplicateValues" dxfId="400" priority="168"/>
  </conditionalFormatting>
  <conditionalFormatting sqref="C751">
    <cfRule type="duplicateValues" dxfId="399" priority="167"/>
  </conditionalFormatting>
  <conditionalFormatting sqref="C753">
    <cfRule type="duplicateValues" dxfId="398" priority="30"/>
  </conditionalFormatting>
  <conditionalFormatting sqref="C754">
    <cfRule type="duplicateValues" dxfId="397" priority="29"/>
  </conditionalFormatting>
  <conditionalFormatting sqref="C755">
    <cfRule type="duplicateValues" dxfId="396" priority="27"/>
  </conditionalFormatting>
  <conditionalFormatting sqref="C756">
    <cfRule type="duplicateValues" dxfId="395" priority="26"/>
  </conditionalFormatting>
  <conditionalFormatting sqref="C759">
    <cfRule type="duplicateValues" dxfId="394" priority="166"/>
  </conditionalFormatting>
  <conditionalFormatting sqref="C760">
    <cfRule type="duplicateValues" dxfId="393" priority="165"/>
  </conditionalFormatting>
  <conditionalFormatting sqref="C761">
    <cfRule type="duplicateValues" dxfId="392" priority="164"/>
  </conditionalFormatting>
  <conditionalFormatting sqref="C762">
    <cfRule type="duplicateValues" dxfId="391" priority="163"/>
  </conditionalFormatting>
  <conditionalFormatting sqref="C853">
    <cfRule type="duplicateValues" dxfId="390" priority="82"/>
  </conditionalFormatting>
  <conditionalFormatting sqref="C854">
    <cfRule type="duplicateValues" dxfId="389" priority="81"/>
  </conditionalFormatting>
  <conditionalFormatting sqref="C855">
    <cfRule type="duplicateValues" dxfId="388" priority="80"/>
  </conditionalFormatting>
  <conditionalFormatting sqref="C856">
    <cfRule type="duplicateValues" dxfId="387" priority="79"/>
  </conditionalFormatting>
  <conditionalFormatting sqref="C857">
    <cfRule type="duplicateValues" dxfId="386" priority="78"/>
  </conditionalFormatting>
  <conditionalFormatting sqref="C858">
    <cfRule type="duplicateValues" dxfId="385" priority="77"/>
  </conditionalFormatting>
  <conditionalFormatting sqref="C859">
    <cfRule type="duplicateValues" dxfId="384" priority="76"/>
  </conditionalFormatting>
  <conditionalFormatting sqref="C860">
    <cfRule type="duplicateValues" dxfId="383" priority="75"/>
  </conditionalFormatting>
  <conditionalFormatting sqref="C861">
    <cfRule type="duplicateValues" dxfId="382" priority="74"/>
  </conditionalFormatting>
  <conditionalFormatting sqref="C862">
    <cfRule type="duplicateValues" dxfId="381" priority="73"/>
  </conditionalFormatting>
  <conditionalFormatting sqref="C863">
    <cfRule type="duplicateValues" dxfId="380" priority="72"/>
  </conditionalFormatting>
  <conditionalFormatting sqref="C864">
    <cfRule type="duplicateValues" dxfId="379" priority="71"/>
  </conditionalFormatting>
  <conditionalFormatting sqref="C865">
    <cfRule type="duplicateValues" dxfId="378" priority="70"/>
  </conditionalFormatting>
  <conditionalFormatting sqref="C866">
    <cfRule type="duplicateValues" dxfId="377" priority="69"/>
  </conditionalFormatting>
  <conditionalFormatting sqref="C867">
    <cfRule type="duplicateValues" dxfId="376" priority="68"/>
  </conditionalFormatting>
  <conditionalFormatting sqref="C868">
    <cfRule type="duplicateValues" dxfId="375" priority="67"/>
  </conditionalFormatting>
  <conditionalFormatting sqref="C921">
    <cfRule type="duplicateValues" dxfId="374" priority="915"/>
  </conditionalFormatting>
  <conditionalFormatting sqref="C930">
    <cfRule type="duplicateValues" dxfId="373" priority="913"/>
  </conditionalFormatting>
  <conditionalFormatting sqref="C952">
    <cfRule type="duplicateValues" dxfId="372" priority="890"/>
  </conditionalFormatting>
  <conditionalFormatting sqref="C953">
    <cfRule type="duplicateValues" dxfId="371" priority="887"/>
  </conditionalFormatting>
  <conditionalFormatting sqref="C954">
    <cfRule type="duplicateValues" dxfId="370" priority="888"/>
  </conditionalFormatting>
  <conditionalFormatting sqref="C955">
    <cfRule type="duplicateValues" dxfId="369" priority="886"/>
  </conditionalFormatting>
  <conditionalFormatting sqref="C957">
    <cfRule type="duplicateValues" dxfId="368" priority="871"/>
  </conditionalFormatting>
  <conditionalFormatting sqref="C960">
    <cfRule type="duplicateValues" dxfId="367" priority="877"/>
  </conditionalFormatting>
  <conditionalFormatting sqref="C961">
    <cfRule type="duplicateValues" dxfId="366" priority="874"/>
  </conditionalFormatting>
  <conditionalFormatting sqref="C962">
    <cfRule type="duplicateValues" dxfId="365" priority="851"/>
  </conditionalFormatting>
  <conditionalFormatting sqref="C963">
    <cfRule type="duplicateValues" dxfId="364" priority="873"/>
  </conditionalFormatting>
  <conditionalFormatting sqref="C971">
    <cfRule type="duplicateValues" dxfId="363" priority="880"/>
  </conditionalFormatting>
  <conditionalFormatting sqref="C983">
    <cfRule type="duplicateValues" dxfId="362" priority="876"/>
  </conditionalFormatting>
  <conditionalFormatting sqref="C984">
    <cfRule type="duplicateValues" dxfId="361" priority="872"/>
  </conditionalFormatting>
  <conditionalFormatting sqref="C985">
    <cfRule type="duplicateValues" dxfId="360" priority="889"/>
  </conditionalFormatting>
  <conditionalFormatting sqref="C986">
    <cfRule type="duplicateValues" dxfId="359" priority="853"/>
  </conditionalFormatting>
  <conditionalFormatting sqref="C987">
    <cfRule type="duplicateValues" dxfId="358" priority="852"/>
  </conditionalFormatting>
  <conditionalFormatting sqref="C990">
    <cfRule type="duplicateValues" dxfId="357" priority="881"/>
  </conditionalFormatting>
  <conditionalFormatting sqref="C991">
    <cfRule type="duplicateValues" dxfId="356" priority="883"/>
  </conditionalFormatting>
  <conditionalFormatting sqref="C992">
    <cfRule type="duplicateValues" dxfId="355" priority="884"/>
  </conditionalFormatting>
  <conditionalFormatting sqref="C993">
    <cfRule type="duplicateValues" dxfId="354" priority="885"/>
  </conditionalFormatting>
  <conditionalFormatting sqref="C994">
    <cfRule type="duplicateValues" dxfId="353" priority="878"/>
  </conditionalFormatting>
  <conditionalFormatting sqref="C996">
    <cfRule type="duplicateValues" dxfId="352" priority="875"/>
  </conditionalFormatting>
  <conditionalFormatting sqref="C1001">
    <cfRule type="duplicateValues" dxfId="351" priority="882"/>
  </conditionalFormatting>
  <conditionalFormatting sqref="C1002">
    <cfRule type="duplicateValues" dxfId="350" priority="879"/>
  </conditionalFormatting>
  <conditionalFormatting sqref="C1003">
    <cfRule type="duplicateValues" dxfId="349" priority="787"/>
  </conditionalFormatting>
  <conditionalFormatting sqref="C1004">
    <cfRule type="duplicateValues" dxfId="348" priority="786"/>
  </conditionalFormatting>
  <conditionalFormatting sqref="C1005">
    <cfRule type="duplicateValues" dxfId="347" priority="785"/>
  </conditionalFormatting>
  <conditionalFormatting sqref="C1006">
    <cfRule type="duplicateValues" dxfId="346" priority="784"/>
  </conditionalFormatting>
  <conditionalFormatting sqref="C1007">
    <cfRule type="duplicateValues" dxfId="345" priority="783"/>
  </conditionalFormatting>
  <conditionalFormatting sqref="C1008">
    <cfRule type="duplicateValues" dxfId="344" priority="782"/>
  </conditionalFormatting>
  <conditionalFormatting sqref="C1009">
    <cfRule type="duplicateValues" dxfId="343" priority="781"/>
  </conditionalFormatting>
  <conditionalFormatting sqref="C1010">
    <cfRule type="duplicateValues" dxfId="342" priority="780"/>
  </conditionalFormatting>
  <conditionalFormatting sqref="C1011">
    <cfRule type="duplicateValues" dxfId="341" priority="779"/>
  </conditionalFormatting>
  <conditionalFormatting sqref="C1012">
    <cfRule type="duplicateValues" dxfId="340" priority="778"/>
  </conditionalFormatting>
  <conditionalFormatting sqref="C1013">
    <cfRule type="duplicateValues" dxfId="339" priority="777"/>
  </conditionalFormatting>
  <conditionalFormatting sqref="C1014">
    <cfRule type="duplicateValues" dxfId="338" priority="776"/>
  </conditionalFormatting>
  <conditionalFormatting sqref="C1015">
    <cfRule type="duplicateValues" dxfId="337" priority="775"/>
  </conditionalFormatting>
  <conditionalFormatting sqref="C1016">
    <cfRule type="duplicateValues" dxfId="336" priority="774"/>
  </conditionalFormatting>
  <conditionalFormatting sqref="C1017">
    <cfRule type="duplicateValues" dxfId="335" priority="773"/>
  </conditionalFormatting>
  <conditionalFormatting sqref="C1018">
    <cfRule type="duplicateValues" dxfId="334" priority="772"/>
  </conditionalFormatting>
  <conditionalFormatting sqref="C1019">
    <cfRule type="duplicateValues" dxfId="333" priority="771"/>
  </conditionalFormatting>
  <conditionalFormatting sqref="C1020">
    <cfRule type="duplicateValues" dxfId="332" priority="770"/>
  </conditionalFormatting>
  <conditionalFormatting sqref="C1021">
    <cfRule type="duplicateValues" dxfId="331" priority="769"/>
  </conditionalFormatting>
  <conditionalFormatting sqref="C1022">
    <cfRule type="duplicateValues" dxfId="330" priority="768"/>
  </conditionalFormatting>
  <conditionalFormatting sqref="C1023">
    <cfRule type="duplicateValues" dxfId="329" priority="767"/>
  </conditionalFormatting>
  <conditionalFormatting sqref="C1024">
    <cfRule type="duplicateValues" dxfId="328" priority="766"/>
  </conditionalFormatting>
  <conditionalFormatting sqref="C1025">
    <cfRule type="duplicateValues" dxfId="327" priority="765"/>
  </conditionalFormatting>
  <conditionalFormatting sqref="C1026">
    <cfRule type="duplicateValues" dxfId="326" priority="764"/>
  </conditionalFormatting>
  <conditionalFormatting sqref="C1027">
    <cfRule type="duplicateValues" dxfId="325" priority="763"/>
  </conditionalFormatting>
  <conditionalFormatting sqref="C1028">
    <cfRule type="duplicateValues" dxfId="324" priority="762"/>
  </conditionalFormatting>
  <conditionalFormatting sqref="C1029">
    <cfRule type="duplicateValues" dxfId="323" priority="761"/>
  </conditionalFormatting>
  <conditionalFormatting sqref="C1030">
    <cfRule type="duplicateValues" dxfId="322" priority="760"/>
  </conditionalFormatting>
  <conditionalFormatting sqref="C1031">
    <cfRule type="duplicateValues" dxfId="321" priority="759"/>
  </conditionalFormatting>
  <conditionalFormatting sqref="C1032">
    <cfRule type="duplicateValues" dxfId="320" priority="758"/>
  </conditionalFormatting>
  <conditionalFormatting sqref="C1033">
    <cfRule type="duplicateValues" dxfId="319" priority="757"/>
  </conditionalFormatting>
  <conditionalFormatting sqref="C1034">
    <cfRule type="duplicateValues" dxfId="318" priority="756"/>
  </conditionalFormatting>
  <conditionalFormatting sqref="C1035">
    <cfRule type="duplicateValues" dxfId="317" priority="755"/>
  </conditionalFormatting>
  <conditionalFormatting sqref="C1036">
    <cfRule type="duplicateValues" dxfId="316" priority="754"/>
  </conditionalFormatting>
  <conditionalFormatting sqref="C1037">
    <cfRule type="duplicateValues" dxfId="315" priority="753"/>
  </conditionalFormatting>
  <conditionalFormatting sqref="C1038">
    <cfRule type="duplicateValues" dxfId="314" priority="752"/>
  </conditionalFormatting>
  <conditionalFormatting sqref="C1039">
    <cfRule type="duplicateValues" dxfId="313" priority="751"/>
  </conditionalFormatting>
  <conditionalFormatting sqref="C1040">
    <cfRule type="duplicateValues" dxfId="312" priority="750"/>
  </conditionalFormatting>
  <conditionalFormatting sqref="C1041">
    <cfRule type="duplicateValues" dxfId="311" priority="749"/>
  </conditionalFormatting>
  <conditionalFormatting sqref="C1042">
    <cfRule type="duplicateValues" dxfId="310" priority="748"/>
  </conditionalFormatting>
  <conditionalFormatting sqref="C1043">
    <cfRule type="duplicateValues" dxfId="309" priority="747"/>
  </conditionalFormatting>
  <conditionalFormatting sqref="C1044">
    <cfRule type="duplicateValues" dxfId="308" priority="746"/>
  </conditionalFormatting>
  <conditionalFormatting sqref="C1045">
    <cfRule type="duplicateValues" dxfId="307" priority="745"/>
  </conditionalFormatting>
  <conditionalFormatting sqref="C1046">
    <cfRule type="duplicateValues" dxfId="306" priority="744"/>
  </conditionalFormatting>
  <conditionalFormatting sqref="C1047">
    <cfRule type="duplicateValues" dxfId="305" priority="743"/>
  </conditionalFormatting>
  <conditionalFormatting sqref="C1:C3">
    <cfRule type="duplicateValues" dxfId="304" priority="912"/>
  </conditionalFormatting>
  <conditionalFormatting sqref="C110:C155">
    <cfRule type="duplicateValues" dxfId="303" priority="839"/>
  </conditionalFormatting>
  <conditionalFormatting sqref="C156:C175">
    <cfRule type="duplicateValues" dxfId="302" priority="742"/>
  </conditionalFormatting>
  <conditionalFormatting sqref="C757:C758">
    <cfRule type="duplicateValues" dxfId="301" priority="918"/>
  </conditionalFormatting>
  <conditionalFormatting sqref="C763:C822">
    <cfRule type="duplicateValues" dxfId="300" priority="1033"/>
  </conditionalFormatting>
  <conditionalFormatting sqref="C823:C852">
    <cfRule type="duplicateValues" dxfId="299" priority="25"/>
  </conditionalFormatting>
  <conditionalFormatting sqref="C878:C915">
    <cfRule type="duplicateValues" dxfId="298" priority="920"/>
  </conditionalFormatting>
  <conditionalFormatting sqref="C916:C917">
    <cfRule type="duplicateValues" dxfId="297" priority="917"/>
  </conditionalFormatting>
  <conditionalFormatting sqref="C918:C920">
    <cfRule type="duplicateValues" dxfId="296" priority="916"/>
  </conditionalFormatting>
  <conditionalFormatting sqref="C972:C976">
    <cfRule type="duplicateValues" dxfId="295" priority="865"/>
  </conditionalFormatting>
  <conditionalFormatting sqref="C978:C981">
    <cfRule type="duplicateValues" dxfId="294" priority="854"/>
  </conditionalFormatting>
  <conditionalFormatting sqref="C1060:C1077">
    <cfRule type="duplicateValues" dxfId="293" priority="908"/>
  </conditionalFormatting>
  <conditionalFormatting sqref="C1147:C1176">
    <cfRule type="duplicateValues" dxfId="292" priority="867"/>
  </conditionalFormatting>
  <conditionalFormatting sqref="C1245:C1538">
    <cfRule type="duplicateValues" dxfId="291" priority="1"/>
  </conditionalFormatting>
  <conditionalFormatting sqref="E1245:E1391">
    <cfRule type="duplicateValues" dxfId="290" priority="3"/>
  </conditionalFormatting>
  <conditionalFormatting sqref="E1392:E1537">
    <cfRule type="duplicateValues" dxfId="289" priority="2"/>
  </conditionalFormatting>
  <conditionalFormatting sqref="C932:C951 C4 C1078:C1146 C1177:C1204">
    <cfRule type="duplicateValues" dxfId="288" priority="919"/>
  </conditionalFormatting>
  <conditionalFormatting sqref="C89:C95 C5 C68:C83 C723 C741:C747 C752">
    <cfRule type="duplicateValues" dxfId="287" priority="911"/>
  </conditionalFormatting>
  <conditionalFormatting sqref="C6 C8 C18 C16 C102:C104 C20 C23">
    <cfRule type="duplicateValues" dxfId="286" priority="907"/>
  </conditionalFormatting>
  <conditionalFormatting sqref="C9:C10 C7 C12 C17 C14:C15 C99:C101">
    <cfRule type="duplicateValues" dxfId="285" priority="906"/>
  </conditionalFormatting>
  <conditionalFormatting sqref="C11 C33:C34 C19 C27">
    <cfRule type="duplicateValues" dxfId="284" priority="847"/>
  </conditionalFormatting>
  <conditionalFormatting sqref="C97 C21">
    <cfRule type="duplicateValues" dxfId="283" priority="849"/>
  </conditionalFormatting>
  <conditionalFormatting sqref="C35:C39 C26">
    <cfRule type="duplicateValues" dxfId="282" priority="868"/>
  </conditionalFormatting>
  <conditionalFormatting sqref="C31:C32 C87:C88 C98 C64 C85 C56:C60 C49:C50 C41:C47">
    <cfRule type="duplicateValues" dxfId="281" priority="850"/>
  </conditionalFormatting>
  <conditionalFormatting sqref="C61:C63 C96 C86 C65:C67 C84 C51:C55 C48">
    <cfRule type="duplicateValues" dxfId="280" priority="848"/>
  </conditionalFormatting>
  <conditionalFormatting sqref="C869 C871 C873 C875 C877">
    <cfRule type="duplicateValues" dxfId="279" priority="66"/>
  </conditionalFormatting>
  <conditionalFormatting sqref="C870 C872 C874 C876">
    <cfRule type="duplicateValues" dxfId="278" priority="65"/>
  </conditionalFormatting>
  <conditionalFormatting sqref="C922:C929 C931">
    <cfRule type="duplicateValues" dxfId="277" priority="914"/>
  </conditionalFormatting>
  <conditionalFormatting sqref="C956 C995 C988:C989 C967:C968 C958:C959">
    <cfRule type="duplicateValues" dxfId="276" priority="855"/>
  </conditionalFormatting>
  <conditionalFormatting sqref="C964:C966 C969:C970 C982">
    <cfRule type="duplicateValues" dxfId="275" priority="891"/>
  </conditionalFormatting>
  <conditionalFormatting sqref="C977 C997:C1000">
    <cfRule type="duplicateValues" dxfId="274" priority="856"/>
  </conditionalFormatting>
  <conditionalFormatting sqref="C1048 C1050 C1052 C1054 C1056 C1058">
    <cfRule type="duplicateValues" dxfId="273" priority="910"/>
  </conditionalFormatting>
  <conditionalFormatting sqref="C1049 C1051 C1053 C1055 C1057 C1059">
    <cfRule type="duplicateValues" dxfId="272" priority="909"/>
  </conditionalFormatting>
  <dataValidations count="1">
    <dataValidation type="custom" errorStyle="warning" allowBlank="1" showErrorMessage="1" errorTitle="拒绝重复输入" error="当前输入的内容，与本区域的其他单元格内容重复。" sqref="C1:C762 C878:C1204" xr:uid="{00000000-0002-0000-0300-000000000000}">
      <formula1>COUNTIF($C:$C,C1)&lt;2</formula1>
    </dataValidation>
  </dataValidations>
  <pageMargins left="0.75" right="0.75" top="1" bottom="1" header="0.51180555555555596" footer="0.51180555555555596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4242"/>
  <sheetViews>
    <sheetView tabSelected="1" topLeftCell="A281" workbookViewId="0">
      <selection activeCell="L288" sqref="L288"/>
    </sheetView>
  </sheetViews>
  <sheetFormatPr defaultColWidth="9" defaultRowHeight="14.25" x14ac:dyDescent="0.15"/>
  <cols>
    <col min="1" max="1" width="21.25" style="116" customWidth="1"/>
    <col min="2" max="3" width="9" style="116"/>
    <col min="4" max="4" width="48.75" style="116" customWidth="1"/>
    <col min="5" max="8" width="9" style="116"/>
    <col min="9" max="10" width="9" style="112"/>
    <col min="12" max="12" width="14.875" customWidth="1"/>
    <col min="13" max="16384" width="9" style="116"/>
  </cols>
  <sheetData>
    <row r="1" spans="1:17" x14ac:dyDescent="0.15">
      <c r="A1" s="117" t="s">
        <v>0</v>
      </c>
      <c r="B1" s="118" t="s">
        <v>1</v>
      </c>
      <c r="C1" s="119"/>
      <c r="D1" s="120" t="s">
        <v>2</v>
      </c>
      <c r="E1" s="121" t="s">
        <v>13840</v>
      </c>
    </row>
    <row r="2" spans="1:17" x14ac:dyDescent="0.15">
      <c r="A2" s="117" t="s">
        <v>4</v>
      </c>
      <c r="B2" s="121" t="s">
        <v>13841</v>
      </c>
      <c r="C2" s="119"/>
      <c r="D2" s="120" t="s">
        <v>50</v>
      </c>
      <c r="E2" s="122" t="s">
        <v>51</v>
      </c>
    </row>
    <row r="3" spans="1:17" x14ac:dyDescent="0.15">
      <c r="A3" s="117" t="s">
        <v>8</v>
      </c>
      <c r="B3" s="121">
        <v>0</v>
      </c>
      <c r="C3" s="119"/>
      <c r="D3" s="123"/>
      <c r="E3" s="123"/>
    </row>
    <row r="4" spans="1:17" x14ac:dyDescent="0.15">
      <c r="A4" s="124"/>
      <c r="B4" s="124"/>
      <c r="C4" s="124"/>
      <c r="D4" s="124"/>
      <c r="E4" s="125"/>
    </row>
    <row r="5" spans="1:17" s="111" customFormat="1" x14ac:dyDescent="0.15">
      <c r="A5" s="126" t="s">
        <v>9</v>
      </c>
      <c r="B5" s="127" t="s">
        <v>10</v>
      </c>
      <c r="C5" s="127" t="s">
        <v>11</v>
      </c>
      <c r="D5" s="127" t="s">
        <v>52</v>
      </c>
      <c r="E5" s="128"/>
      <c r="F5" s="128"/>
      <c r="G5" s="129" t="s">
        <v>13842</v>
      </c>
      <c r="H5" s="130">
        <v>1.54</v>
      </c>
      <c r="I5" s="112"/>
      <c r="J5" s="112"/>
      <c r="K5"/>
      <c r="L5"/>
      <c r="Q5" s="111" t="s">
        <v>13843</v>
      </c>
    </row>
    <row r="6" spans="1:17" s="111" customFormat="1" x14ac:dyDescent="0.3">
      <c r="A6" s="131" t="s">
        <v>13844</v>
      </c>
      <c r="B6" s="132" t="s">
        <v>14</v>
      </c>
      <c r="C6" s="131" t="s">
        <v>13845</v>
      </c>
      <c r="D6" s="133" t="s">
        <v>13846</v>
      </c>
      <c r="E6" s="134"/>
      <c r="F6" s="128"/>
      <c r="G6" s="135" t="s">
        <v>13847</v>
      </c>
      <c r="H6" s="134" t="s">
        <v>13848</v>
      </c>
      <c r="I6" s="112"/>
      <c r="J6" s="112"/>
      <c r="K6"/>
      <c r="L6"/>
      <c r="Q6" s="111" t="s">
        <v>13849</v>
      </c>
    </row>
    <row r="7" spans="1:17" s="111" customFormat="1" x14ac:dyDescent="0.3">
      <c r="A7" s="131" t="s">
        <v>13850</v>
      </c>
      <c r="B7" s="132" t="s">
        <v>14</v>
      </c>
      <c r="C7" s="131" t="s">
        <v>13851</v>
      </c>
      <c r="D7" s="133" t="s">
        <v>13852</v>
      </c>
      <c r="E7" s="134"/>
      <c r="F7" s="128"/>
      <c r="G7" s="135" t="s">
        <v>13847</v>
      </c>
      <c r="H7" s="134" t="s">
        <v>13848</v>
      </c>
      <c r="I7" s="112"/>
      <c r="J7" s="112"/>
      <c r="K7"/>
      <c r="L7"/>
      <c r="Q7" s="111" t="s">
        <v>13853</v>
      </c>
    </row>
    <row r="8" spans="1:17" s="111" customFormat="1" x14ac:dyDescent="0.3">
      <c r="A8" s="131" t="s">
        <v>13854</v>
      </c>
      <c r="B8" s="132" t="s">
        <v>14</v>
      </c>
      <c r="C8" s="131" t="s">
        <v>13855</v>
      </c>
      <c r="D8" s="133" t="s">
        <v>13856</v>
      </c>
      <c r="E8" s="134"/>
      <c r="F8" s="128"/>
      <c r="G8" s="135" t="s">
        <v>13857</v>
      </c>
      <c r="H8" s="134" t="s">
        <v>13858</v>
      </c>
      <c r="I8" s="112"/>
      <c r="J8" s="112"/>
      <c r="K8"/>
      <c r="L8"/>
      <c r="Q8" s="111" t="s">
        <v>13859</v>
      </c>
    </row>
    <row r="9" spans="1:17" s="111" customFormat="1" x14ac:dyDescent="0.3">
      <c r="A9" s="131" t="s">
        <v>13860</v>
      </c>
      <c r="B9" s="132" t="s">
        <v>14</v>
      </c>
      <c r="C9" s="131" t="s">
        <v>13861</v>
      </c>
      <c r="D9" s="133" t="s">
        <v>13862</v>
      </c>
      <c r="E9" s="134"/>
      <c r="F9" s="128"/>
      <c r="G9" s="135" t="s">
        <v>13857</v>
      </c>
      <c r="H9" s="134" t="s">
        <v>13858</v>
      </c>
      <c r="I9" s="112"/>
      <c r="J9" s="112"/>
      <c r="K9"/>
      <c r="L9"/>
      <c r="Q9" s="111" t="s">
        <v>13863</v>
      </c>
    </row>
    <row r="10" spans="1:17" s="111" customFormat="1" x14ac:dyDescent="0.3">
      <c r="A10" s="131" t="s">
        <v>13864</v>
      </c>
      <c r="B10" s="132" t="s">
        <v>14</v>
      </c>
      <c r="C10" s="131" t="s">
        <v>13865</v>
      </c>
      <c r="D10" s="133" t="s">
        <v>13866</v>
      </c>
      <c r="E10" s="134"/>
      <c r="F10" s="128"/>
      <c r="G10" s="135" t="s">
        <v>13867</v>
      </c>
      <c r="H10" s="134" t="s">
        <v>13868</v>
      </c>
      <c r="I10" s="112"/>
      <c r="J10" s="112"/>
      <c r="K10"/>
      <c r="L10"/>
      <c r="Q10" s="111" t="s">
        <v>13869</v>
      </c>
    </row>
    <row r="11" spans="1:17" s="111" customFormat="1" x14ac:dyDescent="0.3">
      <c r="A11" s="131" t="s">
        <v>13870</v>
      </c>
      <c r="B11" s="132" t="s">
        <v>14</v>
      </c>
      <c r="C11" s="131" t="s">
        <v>13871</v>
      </c>
      <c r="D11" s="133" t="s">
        <v>13872</v>
      </c>
      <c r="E11" s="134"/>
      <c r="F11" s="128"/>
      <c r="G11" s="135" t="s">
        <v>13867</v>
      </c>
      <c r="H11" s="134" t="s">
        <v>13868</v>
      </c>
      <c r="I11" s="112"/>
      <c r="J11" s="112"/>
      <c r="K11"/>
      <c r="L11"/>
      <c r="Q11" s="111" t="s">
        <v>13873</v>
      </c>
    </row>
    <row r="12" spans="1:17" s="111" customFormat="1" x14ac:dyDescent="0.3">
      <c r="A12" s="131" t="s">
        <v>13874</v>
      </c>
      <c r="B12" s="132" t="s">
        <v>14</v>
      </c>
      <c r="C12" s="131" t="s">
        <v>13875</v>
      </c>
      <c r="D12" s="133" t="s">
        <v>13876</v>
      </c>
      <c r="E12" s="134"/>
      <c r="F12" s="128"/>
      <c r="G12" s="135" t="s">
        <v>13877</v>
      </c>
      <c r="H12" s="134" t="s">
        <v>13878</v>
      </c>
      <c r="I12" s="112"/>
      <c r="J12" s="112"/>
      <c r="K12"/>
      <c r="L12"/>
      <c r="Q12" s="111" t="s">
        <v>13879</v>
      </c>
    </row>
    <row r="13" spans="1:17" s="111" customFormat="1" x14ac:dyDescent="0.3">
      <c r="A13" s="131" t="s">
        <v>13880</v>
      </c>
      <c r="B13" s="132" t="s">
        <v>14</v>
      </c>
      <c r="C13" s="131" t="s">
        <v>13881</v>
      </c>
      <c r="D13" s="133" t="s">
        <v>13882</v>
      </c>
      <c r="E13" s="134"/>
      <c r="F13" s="128"/>
      <c r="G13" s="135" t="s">
        <v>13877</v>
      </c>
      <c r="H13" s="134" t="s">
        <v>13878</v>
      </c>
      <c r="I13" s="112"/>
      <c r="J13" s="112"/>
      <c r="K13"/>
      <c r="L13"/>
      <c r="Q13" s="111" t="s">
        <v>13883</v>
      </c>
    </row>
    <row r="14" spans="1:17" s="111" customFormat="1" x14ac:dyDescent="0.3">
      <c r="A14" s="131" t="s">
        <v>13884</v>
      </c>
      <c r="B14" s="132" t="s">
        <v>14</v>
      </c>
      <c r="C14" s="131" t="s">
        <v>13885</v>
      </c>
      <c r="D14" s="133" t="s">
        <v>13886</v>
      </c>
      <c r="E14" s="134"/>
      <c r="F14" s="128"/>
      <c r="G14" s="135" t="s">
        <v>13887</v>
      </c>
      <c r="H14" s="134" t="s">
        <v>13888</v>
      </c>
      <c r="I14" s="112"/>
      <c r="J14" s="112"/>
      <c r="K14"/>
      <c r="L14"/>
      <c r="Q14" s="111" t="s">
        <v>13889</v>
      </c>
    </row>
    <row r="15" spans="1:17" s="111" customFormat="1" x14ac:dyDescent="0.3">
      <c r="A15" s="131" t="s">
        <v>13890</v>
      </c>
      <c r="B15" s="132" t="s">
        <v>14</v>
      </c>
      <c r="C15" s="131" t="s">
        <v>13891</v>
      </c>
      <c r="D15" s="133" t="s">
        <v>13892</v>
      </c>
      <c r="E15" s="134"/>
      <c r="F15" s="128"/>
      <c r="G15" s="135" t="s">
        <v>13893</v>
      </c>
      <c r="H15" s="134" t="s">
        <v>13894</v>
      </c>
      <c r="I15" s="112"/>
      <c r="J15" s="112"/>
      <c r="K15"/>
      <c r="L15"/>
      <c r="Q15" s="111" t="s">
        <v>13895</v>
      </c>
    </row>
    <row r="16" spans="1:17" s="111" customFormat="1" x14ac:dyDescent="0.3">
      <c r="A16" s="131" t="s">
        <v>13896</v>
      </c>
      <c r="B16" s="132" t="s">
        <v>14</v>
      </c>
      <c r="C16" s="131" t="s">
        <v>13897</v>
      </c>
      <c r="D16" s="133" t="s">
        <v>13898</v>
      </c>
      <c r="E16" s="134"/>
      <c r="F16" s="128"/>
      <c r="G16" s="135" t="s">
        <v>13899</v>
      </c>
      <c r="H16" s="134" t="s">
        <v>13900</v>
      </c>
      <c r="I16" s="112"/>
      <c r="J16" s="112"/>
      <c r="K16"/>
      <c r="L16"/>
      <c r="Q16" s="111" t="s">
        <v>13901</v>
      </c>
    </row>
    <row r="17" spans="1:17" s="111" customFormat="1" x14ac:dyDescent="0.3">
      <c r="A17" s="131" t="s">
        <v>13902</v>
      </c>
      <c r="B17" s="132" t="s">
        <v>14</v>
      </c>
      <c r="C17" s="131" t="s">
        <v>13903</v>
      </c>
      <c r="D17" s="133" t="s">
        <v>13904</v>
      </c>
      <c r="E17" s="134"/>
      <c r="F17" s="128"/>
      <c r="G17" s="135" t="s">
        <v>13905</v>
      </c>
      <c r="H17" s="134" t="s">
        <v>13906</v>
      </c>
      <c r="I17" s="112"/>
      <c r="J17" s="112"/>
      <c r="K17"/>
      <c r="L17"/>
      <c r="Q17" s="111" t="s">
        <v>13907</v>
      </c>
    </row>
    <row r="18" spans="1:17" s="111" customFormat="1" x14ac:dyDescent="0.3">
      <c r="A18" s="131" t="s">
        <v>13908</v>
      </c>
      <c r="B18" s="132" t="s">
        <v>14</v>
      </c>
      <c r="C18" s="131" t="s">
        <v>13909</v>
      </c>
      <c r="D18" s="133" t="s">
        <v>13910</v>
      </c>
      <c r="E18" s="134"/>
      <c r="F18" s="128"/>
      <c r="G18" s="135" t="s">
        <v>13911</v>
      </c>
      <c r="H18" s="134" t="s">
        <v>13912</v>
      </c>
      <c r="I18" s="112"/>
      <c r="J18" s="112"/>
      <c r="K18"/>
      <c r="L18"/>
      <c r="Q18" s="111" t="s">
        <v>13913</v>
      </c>
    </row>
    <row r="19" spans="1:17" s="111" customFormat="1" x14ac:dyDescent="0.3">
      <c r="A19" s="131" t="s">
        <v>13914</v>
      </c>
      <c r="B19" s="132" t="s">
        <v>14</v>
      </c>
      <c r="C19" s="131" t="s">
        <v>13915</v>
      </c>
      <c r="D19" s="133" t="s">
        <v>13916</v>
      </c>
      <c r="E19" s="134"/>
      <c r="F19" s="128"/>
      <c r="G19" s="135" t="s">
        <v>13917</v>
      </c>
      <c r="H19" s="134" t="s">
        <v>13918</v>
      </c>
      <c r="I19" s="112"/>
      <c r="J19" s="112"/>
      <c r="K19"/>
      <c r="L19"/>
      <c r="Q19" s="111" t="s">
        <v>13919</v>
      </c>
    </row>
    <row r="20" spans="1:17" s="111" customFormat="1" x14ac:dyDescent="0.3">
      <c r="A20" s="131" t="s">
        <v>13920</v>
      </c>
      <c r="B20" s="132" t="s">
        <v>14</v>
      </c>
      <c r="C20" s="131" t="s">
        <v>13921</v>
      </c>
      <c r="D20" s="133" t="s">
        <v>13922</v>
      </c>
      <c r="E20" s="134"/>
      <c r="F20" s="128"/>
      <c r="G20" s="135" t="s">
        <v>13923</v>
      </c>
      <c r="H20" s="134" t="s">
        <v>13924</v>
      </c>
      <c r="I20" s="112"/>
      <c r="J20" s="112"/>
      <c r="K20"/>
      <c r="L20"/>
      <c r="Q20" s="111" t="s">
        <v>13925</v>
      </c>
    </row>
    <row r="21" spans="1:17" s="111" customFormat="1" x14ac:dyDescent="0.3">
      <c r="A21" s="131" t="s">
        <v>13926</v>
      </c>
      <c r="B21" s="132" t="s">
        <v>14</v>
      </c>
      <c r="C21" s="131" t="s">
        <v>13927</v>
      </c>
      <c r="D21" s="133" t="s">
        <v>13928</v>
      </c>
      <c r="E21" s="134"/>
      <c r="F21" s="128"/>
      <c r="G21" s="135" t="s">
        <v>13929</v>
      </c>
      <c r="H21" s="134" t="s">
        <v>13930</v>
      </c>
      <c r="I21" s="112"/>
      <c r="J21" s="112"/>
      <c r="K21"/>
      <c r="L21"/>
      <c r="Q21" s="111" t="s">
        <v>13931</v>
      </c>
    </row>
    <row r="22" spans="1:17" s="111" customFormat="1" x14ac:dyDescent="0.3">
      <c r="A22" s="131" t="s">
        <v>13932</v>
      </c>
      <c r="B22" s="132" t="s">
        <v>14</v>
      </c>
      <c r="C22" s="131" t="s">
        <v>13933</v>
      </c>
      <c r="D22" s="133" t="s">
        <v>13934</v>
      </c>
      <c r="E22" s="134"/>
      <c r="F22" s="128"/>
      <c r="G22" s="135" t="s">
        <v>13935</v>
      </c>
      <c r="H22" s="134" t="s">
        <v>13936</v>
      </c>
      <c r="I22" s="112"/>
      <c r="J22" s="112"/>
      <c r="K22"/>
      <c r="L22"/>
      <c r="Q22" s="111" t="s">
        <v>13937</v>
      </c>
    </row>
    <row r="23" spans="1:17" s="111" customFormat="1" x14ac:dyDescent="0.3">
      <c r="A23" s="131" t="s">
        <v>13938</v>
      </c>
      <c r="B23" s="132" t="s">
        <v>14</v>
      </c>
      <c r="C23" s="131" t="s">
        <v>13939</v>
      </c>
      <c r="D23" s="133" t="s">
        <v>13940</v>
      </c>
      <c r="E23" s="134"/>
      <c r="F23" s="128"/>
      <c r="G23" s="135" t="s">
        <v>13941</v>
      </c>
      <c r="H23" s="134" t="s">
        <v>13942</v>
      </c>
      <c r="I23" s="112"/>
      <c r="J23" s="112"/>
      <c r="K23"/>
      <c r="L23"/>
      <c r="Q23" s="111" t="s">
        <v>13943</v>
      </c>
    </row>
    <row r="24" spans="1:17" s="111" customFormat="1" x14ac:dyDescent="0.3">
      <c r="A24" s="131" t="s">
        <v>13944</v>
      </c>
      <c r="B24" s="132" t="s">
        <v>14</v>
      </c>
      <c r="C24" s="131" t="s">
        <v>13945</v>
      </c>
      <c r="D24" s="133" t="s">
        <v>13946</v>
      </c>
      <c r="E24" s="134"/>
      <c r="F24" s="128"/>
      <c r="G24" s="135" t="s">
        <v>13947</v>
      </c>
      <c r="H24" s="134" t="s">
        <v>13948</v>
      </c>
      <c r="I24" s="112"/>
      <c r="J24" s="112"/>
      <c r="K24"/>
      <c r="L24"/>
      <c r="Q24" s="111" t="s">
        <v>13949</v>
      </c>
    </row>
    <row r="25" spans="1:17" s="111" customFormat="1" x14ac:dyDescent="0.3">
      <c r="A25" s="131" t="s">
        <v>13950</v>
      </c>
      <c r="B25" s="132" t="s">
        <v>14</v>
      </c>
      <c r="C25" s="131" t="s">
        <v>13951</v>
      </c>
      <c r="D25" s="133" t="s">
        <v>13952</v>
      </c>
      <c r="E25" s="134"/>
      <c r="F25" s="128"/>
      <c r="G25" s="135" t="s">
        <v>13953</v>
      </c>
      <c r="H25" s="134" t="s">
        <v>13954</v>
      </c>
      <c r="I25" s="112"/>
      <c r="J25" s="112"/>
      <c r="K25"/>
      <c r="L25"/>
      <c r="Q25" s="111" t="s">
        <v>13955</v>
      </c>
    </row>
    <row r="26" spans="1:17" s="111" customFormat="1" x14ac:dyDescent="0.3">
      <c r="A26" s="131" t="s">
        <v>13956</v>
      </c>
      <c r="B26" s="132" t="s">
        <v>14</v>
      </c>
      <c r="C26" s="131" t="s">
        <v>13957</v>
      </c>
      <c r="D26" s="133" t="s">
        <v>13958</v>
      </c>
      <c r="E26" s="134"/>
      <c r="F26" s="128"/>
      <c r="G26" s="135" t="s">
        <v>13959</v>
      </c>
      <c r="H26" s="134" t="s">
        <v>13960</v>
      </c>
      <c r="I26" s="112"/>
      <c r="J26" s="112"/>
      <c r="K26"/>
      <c r="L26"/>
      <c r="Q26" s="111" t="s">
        <v>13961</v>
      </c>
    </row>
    <row r="27" spans="1:17" s="111" customFormat="1" x14ac:dyDescent="0.3">
      <c r="A27" s="131" t="s">
        <v>13962</v>
      </c>
      <c r="B27" s="132" t="s">
        <v>14</v>
      </c>
      <c r="C27" s="131" t="s">
        <v>13963</v>
      </c>
      <c r="D27" s="133" t="s">
        <v>13964</v>
      </c>
      <c r="E27" s="134"/>
      <c r="F27" s="128"/>
      <c r="G27" s="135" t="s">
        <v>13847</v>
      </c>
      <c r="H27" s="134" t="s">
        <v>13848</v>
      </c>
      <c r="I27" s="112"/>
      <c r="J27" s="112"/>
      <c r="K27"/>
      <c r="L27"/>
      <c r="Q27" s="111" t="s">
        <v>13965</v>
      </c>
    </row>
    <row r="28" spans="1:17" s="111" customFormat="1" x14ac:dyDescent="0.3">
      <c r="A28" s="131" t="s">
        <v>13966</v>
      </c>
      <c r="B28" s="132" t="s">
        <v>14</v>
      </c>
      <c r="C28" s="131" t="s">
        <v>13967</v>
      </c>
      <c r="D28" s="133" t="s">
        <v>10974</v>
      </c>
      <c r="E28" s="134"/>
      <c r="F28" s="128"/>
      <c r="G28" s="135" t="s">
        <v>13847</v>
      </c>
      <c r="H28" s="134" t="s">
        <v>13848</v>
      </c>
      <c r="I28" s="112"/>
      <c r="J28" s="112"/>
      <c r="K28"/>
      <c r="L28"/>
      <c r="Q28" s="111" t="s">
        <v>13968</v>
      </c>
    </row>
    <row r="29" spans="1:17" s="111" customFormat="1" x14ac:dyDescent="0.3">
      <c r="A29" s="131" t="s">
        <v>13969</v>
      </c>
      <c r="B29" s="132" t="s">
        <v>14</v>
      </c>
      <c r="C29" s="131" t="s">
        <v>13970</v>
      </c>
      <c r="D29" s="133" t="s">
        <v>10974</v>
      </c>
      <c r="E29" s="134"/>
      <c r="F29" s="128"/>
      <c r="G29" s="135" t="s">
        <v>13971</v>
      </c>
      <c r="H29" s="134" t="s">
        <v>13972</v>
      </c>
      <c r="I29" s="112"/>
      <c r="J29" s="112"/>
      <c r="K29"/>
      <c r="L29"/>
      <c r="Q29" s="111" t="s">
        <v>13973</v>
      </c>
    </row>
    <row r="30" spans="1:17" s="111" customFormat="1" x14ac:dyDescent="0.3">
      <c r="A30" s="131" t="s">
        <v>13974</v>
      </c>
      <c r="B30" s="132" t="s">
        <v>14</v>
      </c>
      <c r="C30" s="131" t="s">
        <v>13975</v>
      </c>
      <c r="D30" s="133" t="s">
        <v>13976</v>
      </c>
      <c r="E30" s="134"/>
      <c r="F30" s="128"/>
      <c r="G30" s="135" t="s">
        <v>13971</v>
      </c>
      <c r="H30" s="134" t="s">
        <v>13972</v>
      </c>
      <c r="I30" s="112"/>
      <c r="J30" s="112"/>
      <c r="K30"/>
      <c r="L30"/>
      <c r="Q30" s="111" t="s">
        <v>13977</v>
      </c>
    </row>
    <row r="31" spans="1:17" s="111" customFormat="1" x14ac:dyDescent="0.3">
      <c r="A31" s="131" t="s">
        <v>13978</v>
      </c>
      <c r="B31" s="132" t="s">
        <v>14</v>
      </c>
      <c r="C31" s="131" t="s">
        <v>13979</v>
      </c>
      <c r="D31" s="133" t="s">
        <v>13980</v>
      </c>
      <c r="E31" s="134"/>
      <c r="F31" s="128"/>
      <c r="G31" s="135" t="s">
        <v>13981</v>
      </c>
      <c r="H31" s="134" t="s">
        <v>13982</v>
      </c>
      <c r="I31" s="112"/>
      <c r="J31" s="112"/>
      <c r="K31"/>
      <c r="L31"/>
      <c r="Q31" s="111" t="s">
        <v>13983</v>
      </c>
    </row>
    <row r="32" spans="1:17" s="111" customFormat="1" x14ac:dyDescent="0.3">
      <c r="A32" s="131" t="s">
        <v>13984</v>
      </c>
      <c r="B32" s="132" t="s">
        <v>14</v>
      </c>
      <c r="C32" s="131" t="s">
        <v>13985</v>
      </c>
      <c r="D32" s="133" t="s">
        <v>13986</v>
      </c>
      <c r="E32" s="134"/>
      <c r="F32" s="128"/>
      <c r="G32" s="135" t="s">
        <v>13981</v>
      </c>
      <c r="H32" s="134" t="s">
        <v>13982</v>
      </c>
      <c r="I32" s="112"/>
      <c r="J32" s="112"/>
      <c r="K32"/>
      <c r="L32"/>
      <c r="Q32" s="111" t="s">
        <v>13987</v>
      </c>
    </row>
    <row r="33" spans="1:17" s="111" customFormat="1" x14ac:dyDescent="0.3">
      <c r="A33" s="131" t="s">
        <v>13988</v>
      </c>
      <c r="B33" s="132" t="s">
        <v>14</v>
      </c>
      <c r="C33" s="131" t="s">
        <v>13989</v>
      </c>
      <c r="D33" s="133" t="s">
        <v>13990</v>
      </c>
      <c r="E33" s="134"/>
      <c r="F33" s="128"/>
      <c r="G33" s="135" t="s">
        <v>13991</v>
      </c>
      <c r="H33" s="134" t="s">
        <v>13992</v>
      </c>
      <c r="I33" s="112"/>
      <c r="J33" s="112"/>
      <c r="K33"/>
      <c r="L33"/>
      <c r="Q33" s="111" t="s">
        <v>13993</v>
      </c>
    </row>
    <row r="34" spans="1:17" s="111" customFormat="1" x14ac:dyDescent="0.3">
      <c r="A34" s="131" t="s">
        <v>13994</v>
      </c>
      <c r="B34" s="132" t="s">
        <v>14</v>
      </c>
      <c r="C34" s="131" t="s">
        <v>13995</v>
      </c>
      <c r="D34" s="133" t="s">
        <v>13996</v>
      </c>
      <c r="E34" s="134"/>
      <c r="F34" s="128"/>
      <c r="G34" s="135" t="s">
        <v>13991</v>
      </c>
      <c r="H34" s="134" t="s">
        <v>13992</v>
      </c>
      <c r="I34" s="112"/>
      <c r="J34" s="112"/>
      <c r="K34"/>
      <c r="L34"/>
      <c r="Q34" s="111" t="s">
        <v>13997</v>
      </c>
    </row>
    <row r="35" spans="1:17" s="111" customFormat="1" x14ac:dyDescent="0.3">
      <c r="A35" s="131" t="s">
        <v>13998</v>
      </c>
      <c r="B35" s="132" t="s">
        <v>14</v>
      </c>
      <c r="C35" s="131" t="s">
        <v>13999</v>
      </c>
      <c r="D35" s="133" t="s">
        <v>14000</v>
      </c>
      <c r="E35" s="134"/>
      <c r="F35" s="128"/>
      <c r="G35" s="135" t="s">
        <v>14001</v>
      </c>
      <c r="H35" s="134" t="s">
        <v>14002</v>
      </c>
      <c r="I35" s="112"/>
      <c r="J35" s="112"/>
      <c r="K35"/>
      <c r="L35"/>
      <c r="Q35" s="111" t="s">
        <v>14003</v>
      </c>
    </row>
    <row r="36" spans="1:17" s="111" customFormat="1" x14ac:dyDescent="0.3">
      <c r="A36" s="131" t="s">
        <v>14004</v>
      </c>
      <c r="B36" s="132" t="s">
        <v>14</v>
      </c>
      <c r="C36" s="131" t="s">
        <v>14005</v>
      </c>
      <c r="D36" s="133" t="s">
        <v>14006</v>
      </c>
      <c r="E36" s="134"/>
      <c r="F36" s="128"/>
      <c r="G36" s="135" t="s">
        <v>14007</v>
      </c>
      <c r="H36" s="134" t="s">
        <v>14008</v>
      </c>
      <c r="I36" s="112"/>
      <c r="J36" s="112"/>
      <c r="K36"/>
      <c r="L36"/>
      <c r="Q36" s="111" t="s">
        <v>14009</v>
      </c>
    </row>
    <row r="37" spans="1:17" s="111" customFormat="1" x14ac:dyDescent="0.3">
      <c r="A37" s="131" t="s">
        <v>14010</v>
      </c>
      <c r="B37" s="132" t="s">
        <v>14</v>
      </c>
      <c r="C37" s="131" t="s">
        <v>14011</v>
      </c>
      <c r="D37" s="133" t="s">
        <v>14012</v>
      </c>
      <c r="E37" s="134"/>
      <c r="F37" s="136"/>
      <c r="G37" s="135" t="s">
        <v>14013</v>
      </c>
      <c r="H37" s="134" t="s">
        <v>14014</v>
      </c>
      <c r="I37" s="112"/>
      <c r="J37" s="112"/>
      <c r="K37"/>
      <c r="L37"/>
      <c r="Q37" s="111" t="s">
        <v>14015</v>
      </c>
    </row>
    <row r="38" spans="1:17" s="111" customFormat="1" x14ac:dyDescent="0.3">
      <c r="A38" s="131" t="s">
        <v>14016</v>
      </c>
      <c r="B38" s="132" t="s">
        <v>14</v>
      </c>
      <c r="C38" s="131" t="s">
        <v>14017</v>
      </c>
      <c r="D38" s="133" t="s">
        <v>14018</v>
      </c>
      <c r="E38" s="134"/>
      <c r="F38" s="128"/>
      <c r="G38" s="135" t="s">
        <v>14019</v>
      </c>
      <c r="H38" s="134" t="s">
        <v>14020</v>
      </c>
      <c r="I38" s="112"/>
      <c r="J38" s="112"/>
      <c r="K38"/>
      <c r="L38"/>
      <c r="Q38" s="111" t="s">
        <v>14021</v>
      </c>
    </row>
    <row r="39" spans="1:17" s="111" customFormat="1" x14ac:dyDescent="0.3">
      <c r="A39" s="131" t="s">
        <v>14022</v>
      </c>
      <c r="B39" s="132" t="s">
        <v>14</v>
      </c>
      <c r="C39" s="131" t="s">
        <v>14023</v>
      </c>
      <c r="D39" s="133" t="s">
        <v>14024</v>
      </c>
      <c r="E39" s="134"/>
      <c r="F39" s="128"/>
      <c r="G39" s="135" t="s">
        <v>14025</v>
      </c>
      <c r="H39" s="134" t="s">
        <v>14026</v>
      </c>
      <c r="I39" s="112"/>
      <c r="J39" s="112"/>
      <c r="K39"/>
      <c r="L39"/>
      <c r="Q39" s="111" t="s">
        <v>14027</v>
      </c>
    </row>
    <row r="40" spans="1:17" s="111" customFormat="1" x14ac:dyDescent="0.3">
      <c r="A40" s="131" t="s">
        <v>14028</v>
      </c>
      <c r="B40" s="132" t="s">
        <v>14</v>
      </c>
      <c r="C40" s="131" t="s">
        <v>14029</v>
      </c>
      <c r="D40" s="133" t="s">
        <v>14030</v>
      </c>
      <c r="E40" s="134"/>
      <c r="F40" s="128"/>
      <c r="G40" s="135" t="s">
        <v>14031</v>
      </c>
      <c r="H40" s="134" t="s">
        <v>14032</v>
      </c>
      <c r="I40" s="112"/>
      <c r="J40" s="112"/>
      <c r="K40"/>
      <c r="L40"/>
      <c r="Q40" s="111" t="s">
        <v>14033</v>
      </c>
    </row>
    <row r="41" spans="1:17" s="111" customFormat="1" x14ac:dyDescent="0.3">
      <c r="A41" s="131" t="s">
        <v>14034</v>
      </c>
      <c r="B41" s="132" t="s">
        <v>14</v>
      </c>
      <c r="C41" s="131" t="s">
        <v>14035</v>
      </c>
      <c r="D41" s="133" t="s">
        <v>14036</v>
      </c>
      <c r="E41" s="134"/>
      <c r="F41" s="128"/>
      <c r="G41" s="135" t="s">
        <v>14037</v>
      </c>
      <c r="H41" s="134" t="s">
        <v>14038</v>
      </c>
      <c r="I41" s="112"/>
      <c r="J41" s="112"/>
      <c r="K41"/>
      <c r="L41"/>
      <c r="Q41" s="111" t="s">
        <v>14039</v>
      </c>
    </row>
    <row r="42" spans="1:17" s="111" customFormat="1" x14ac:dyDescent="0.3">
      <c r="A42" s="131" t="s">
        <v>14040</v>
      </c>
      <c r="B42" s="132" t="s">
        <v>14</v>
      </c>
      <c r="C42" s="131" t="s">
        <v>14041</v>
      </c>
      <c r="D42" s="133" t="s">
        <v>14042</v>
      </c>
      <c r="E42" s="134"/>
      <c r="F42" s="128"/>
      <c r="G42" s="135" t="s">
        <v>14043</v>
      </c>
      <c r="H42" s="134" t="s">
        <v>14044</v>
      </c>
      <c r="I42" s="112"/>
      <c r="J42" s="112"/>
      <c r="K42"/>
      <c r="L42"/>
      <c r="Q42" s="111" t="s">
        <v>14045</v>
      </c>
    </row>
    <row r="43" spans="1:17" s="111" customFormat="1" x14ac:dyDescent="0.3">
      <c r="A43" s="131" t="s">
        <v>14046</v>
      </c>
      <c r="B43" s="132" t="s">
        <v>14</v>
      </c>
      <c r="C43" s="131" t="s">
        <v>14047</v>
      </c>
      <c r="D43" s="133" t="s">
        <v>14048</v>
      </c>
      <c r="E43" s="134"/>
      <c r="F43" s="128"/>
      <c r="G43" s="135" t="s">
        <v>14049</v>
      </c>
      <c r="H43" s="134" t="s">
        <v>14050</v>
      </c>
      <c r="I43" s="112"/>
      <c r="J43" s="112"/>
      <c r="K43"/>
      <c r="L43"/>
      <c r="Q43" s="111" t="s">
        <v>14051</v>
      </c>
    </row>
    <row r="44" spans="1:17" s="111" customFormat="1" x14ac:dyDescent="0.3">
      <c r="A44" s="131" t="s">
        <v>14052</v>
      </c>
      <c r="B44" s="132" t="s">
        <v>14</v>
      </c>
      <c r="C44" s="131" t="s">
        <v>14053</v>
      </c>
      <c r="D44" s="133" t="s">
        <v>14054</v>
      </c>
      <c r="E44" s="134"/>
      <c r="F44" s="128"/>
      <c r="G44" s="135" t="s">
        <v>14055</v>
      </c>
      <c r="H44" s="134" t="s">
        <v>14056</v>
      </c>
      <c r="I44" s="112"/>
      <c r="J44" s="112"/>
      <c r="K44"/>
      <c r="L44"/>
      <c r="Q44" s="111" t="s">
        <v>14057</v>
      </c>
    </row>
    <row r="45" spans="1:17" s="111" customFormat="1" x14ac:dyDescent="0.3">
      <c r="A45" s="131" t="s">
        <v>14058</v>
      </c>
      <c r="B45" s="132" t="s">
        <v>14</v>
      </c>
      <c r="C45" s="131" t="s">
        <v>14059</v>
      </c>
      <c r="D45" s="133" t="s">
        <v>14060</v>
      </c>
      <c r="E45" s="134"/>
      <c r="F45" s="128"/>
      <c r="G45" s="135" t="s">
        <v>14061</v>
      </c>
      <c r="H45" s="134" t="s">
        <v>14062</v>
      </c>
      <c r="I45" s="112"/>
      <c r="J45" s="112"/>
      <c r="K45"/>
      <c r="L45"/>
      <c r="Q45" s="111" t="s">
        <v>14063</v>
      </c>
    </row>
    <row r="46" spans="1:17" s="111" customFormat="1" x14ac:dyDescent="0.3">
      <c r="A46" s="131" t="s">
        <v>14064</v>
      </c>
      <c r="B46" s="132" t="s">
        <v>14</v>
      </c>
      <c r="C46" s="131" t="s">
        <v>14065</v>
      </c>
      <c r="D46" s="133" t="s">
        <v>14066</v>
      </c>
      <c r="E46" s="134"/>
      <c r="F46" s="128"/>
      <c r="G46" s="135" t="s">
        <v>14067</v>
      </c>
      <c r="H46" s="134" t="s">
        <v>14068</v>
      </c>
      <c r="I46" s="112"/>
      <c r="J46" s="112"/>
      <c r="K46"/>
      <c r="L46"/>
      <c r="Q46" s="111" t="s">
        <v>14069</v>
      </c>
    </row>
    <row r="47" spans="1:17" s="111" customFormat="1" x14ac:dyDescent="0.3">
      <c r="A47" s="131" t="s">
        <v>14070</v>
      </c>
      <c r="B47" s="132" t="s">
        <v>14</v>
      </c>
      <c r="C47" s="131" t="s">
        <v>14071</v>
      </c>
      <c r="D47" s="133" t="s">
        <v>14072</v>
      </c>
      <c r="E47" s="134"/>
      <c r="F47" s="128"/>
      <c r="G47" s="135" t="s">
        <v>14073</v>
      </c>
      <c r="H47" s="134" t="s">
        <v>14074</v>
      </c>
      <c r="I47" s="112"/>
      <c r="J47" s="112"/>
      <c r="K47"/>
      <c r="L47"/>
      <c r="Q47" s="111" t="s">
        <v>14075</v>
      </c>
    </row>
    <row r="48" spans="1:17" s="111" customFormat="1" x14ac:dyDescent="0.3">
      <c r="A48" s="131" t="s">
        <v>14076</v>
      </c>
      <c r="B48" s="132" t="s">
        <v>14</v>
      </c>
      <c r="C48" s="131" t="s">
        <v>14077</v>
      </c>
      <c r="D48" s="133" t="s">
        <v>14078</v>
      </c>
      <c r="E48" s="134"/>
      <c r="F48" s="128"/>
      <c r="G48" s="135" t="s">
        <v>13847</v>
      </c>
      <c r="H48" s="134" t="s">
        <v>13848</v>
      </c>
      <c r="I48" s="112"/>
      <c r="J48" s="112"/>
      <c r="K48"/>
      <c r="L48"/>
      <c r="Q48" s="111" t="s">
        <v>14079</v>
      </c>
    </row>
    <row r="49" spans="1:17" s="111" customFormat="1" x14ac:dyDescent="0.3">
      <c r="A49" s="131" t="s">
        <v>14080</v>
      </c>
      <c r="B49" s="132" t="s">
        <v>14</v>
      </c>
      <c r="C49" s="131" t="s">
        <v>14081</v>
      </c>
      <c r="D49" s="133" t="s">
        <v>14082</v>
      </c>
      <c r="E49" s="134"/>
      <c r="F49" s="128"/>
      <c r="G49" s="135" t="s">
        <v>13847</v>
      </c>
      <c r="H49" s="134" t="s">
        <v>13848</v>
      </c>
      <c r="I49" s="112"/>
      <c r="J49" s="112"/>
      <c r="K49"/>
      <c r="L49"/>
      <c r="Q49" s="111" t="s">
        <v>14083</v>
      </c>
    </row>
    <row r="50" spans="1:17" s="111" customFormat="1" x14ac:dyDescent="0.3">
      <c r="A50" s="131" t="s">
        <v>14084</v>
      </c>
      <c r="B50" s="132" t="s">
        <v>14</v>
      </c>
      <c r="C50" s="131" t="s">
        <v>14085</v>
      </c>
      <c r="D50" s="133" t="s">
        <v>14086</v>
      </c>
      <c r="E50" s="134"/>
      <c r="F50" s="128"/>
      <c r="G50" s="135" t="s">
        <v>14087</v>
      </c>
      <c r="H50" s="134" t="s">
        <v>14088</v>
      </c>
      <c r="I50" s="112"/>
      <c r="J50" s="112"/>
      <c r="K50"/>
      <c r="L50"/>
      <c r="Q50" s="111" t="s">
        <v>14089</v>
      </c>
    </row>
    <row r="51" spans="1:17" s="111" customFormat="1" x14ac:dyDescent="0.3">
      <c r="A51" s="131" t="s">
        <v>14090</v>
      </c>
      <c r="B51" s="132" t="s">
        <v>14</v>
      </c>
      <c r="C51" s="131" t="s">
        <v>14091</v>
      </c>
      <c r="D51" s="133" t="s">
        <v>14092</v>
      </c>
      <c r="E51" s="134"/>
      <c r="F51" s="128"/>
      <c r="G51" s="135" t="s">
        <v>14087</v>
      </c>
      <c r="H51" s="134" t="s">
        <v>14088</v>
      </c>
      <c r="I51" s="112"/>
      <c r="J51" s="112"/>
      <c r="K51"/>
      <c r="L51"/>
      <c r="Q51" s="111" t="s">
        <v>14093</v>
      </c>
    </row>
    <row r="52" spans="1:17" s="111" customFormat="1" x14ac:dyDescent="0.3">
      <c r="A52" s="131" t="s">
        <v>14094</v>
      </c>
      <c r="B52" s="132" t="s">
        <v>14</v>
      </c>
      <c r="C52" s="131" t="s">
        <v>14095</v>
      </c>
      <c r="D52" s="133" t="s">
        <v>10974</v>
      </c>
      <c r="E52" s="134"/>
      <c r="F52" s="128"/>
      <c r="G52" s="135" t="s">
        <v>14096</v>
      </c>
      <c r="H52" s="134" t="s">
        <v>14097</v>
      </c>
      <c r="I52" s="112"/>
      <c r="J52" s="112"/>
      <c r="K52"/>
      <c r="L52"/>
      <c r="Q52" s="111" t="s">
        <v>14098</v>
      </c>
    </row>
    <row r="53" spans="1:17" s="111" customFormat="1" x14ac:dyDescent="0.3">
      <c r="A53" s="131" t="s">
        <v>14099</v>
      </c>
      <c r="B53" s="132" t="s">
        <v>14</v>
      </c>
      <c r="C53" s="131" t="s">
        <v>14100</v>
      </c>
      <c r="D53" s="133" t="s">
        <v>10974</v>
      </c>
      <c r="E53" s="134"/>
      <c r="F53" s="128"/>
      <c r="G53" s="135" t="s">
        <v>14096</v>
      </c>
      <c r="H53" s="134" t="s">
        <v>14097</v>
      </c>
      <c r="I53" s="112"/>
      <c r="J53" s="112"/>
      <c r="K53"/>
      <c r="L53"/>
      <c r="Q53" s="111" t="s">
        <v>14101</v>
      </c>
    </row>
    <row r="54" spans="1:17" s="111" customFormat="1" x14ac:dyDescent="0.3">
      <c r="A54" s="131" t="s">
        <v>14102</v>
      </c>
      <c r="B54" s="132" t="s">
        <v>14</v>
      </c>
      <c r="C54" s="131" t="s">
        <v>14103</v>
      </c>
      <c r="D54" s="133" t="s">
        <v>14104</v>
      </c>
      <c r="E54" s="134"/>
      <c r="F54" s="128"/>
      <c r="G54" s="135" t="s">
        <v>14105</v>
      </c>
      <c r="H54" s="134" t="s">
        <v>14106</v>
      </c>
      <c r="I54" s="112"/>
      <c r="J54" s="112"/>
      <c r="K54"/>
      <c r="L54"/>
      <c r="Q54" s="111" t="s">
        <v>14107</v>
      </c>
    </row>
    <row r="55" spans="1:17" s="111" customFormat="1" x14ac:dyDescent="0.3">
      <c r="A55" s="131" t="s">
        <v>14108</v>
      </c>
      <c r="B55" s="132" t="s">
        <v>14</v>
      </c>
      <c r="C55" s="131" t="s">
        <v>14109</v>
      </c>
      <c r="D55" s="133" t="s">
        <v>14110</v>
      </c>
      <c r="E55" s="134"/>
      <c r="F55" s="128"/>
      <c r="G55" s="135" t="s">
        <v>14105</v>
      </c>
      <c r="H55" s="134" t="s">
        <v>14106</v>
      </c>
      <c r="I55" s="112"/>
      <c r="J55" s="112"/>
      <c r="K55"/>
      <c r="L55"/>
      <c r="Q55" s="111" t="s">
        <v>14111</v>
      </c>
    </row>
    <row r="56" spans="1:17" s="111" customFormat="1" x14ac:dyDescent="0.3">
      <c r="A56" s="131" t="s">
        <v>14112</v>
      </c>
      <c r="B56" s="132" t="s">
        <v>14</v>
      </c>
      <c r="C56" s="131" t="s">
        <v>14113</v>
      </c>
      <c r="D56" s="133" t="s">
        <v>14114</v>
      </c>
      <c r="E56" s="134"/>
      <c r="F56" s="128"/>
      <c r="G56" s="135" t="s">
        <v>14115</v>
      </c>
      <c r="H56" s="134" t="s">
        <v>14116</v>
      </c>
      <c r="I56" s="112"/>
      <c r="J56" s="112"/>
      <c r="K56"/>
      <c r="L56"/>
      <c r="Q56" s="111" t="s">
        <v>14117</v>
      </c>
    </row>
    <row r="57" spans="1:17" s="111" customFormat="1" x14ac:dyDescent="0.3">
      <c r="A57" s="131" t="s">
        <v>14118</v>
      </c>
      <c r="B57" s="132" t="s">
        <v>14</v>
      </c>
      <c r="C57" s="131" t="s">
        <v>14119</v>
      </c>
      <c r="D57" s="133" t="s">
        <v>14120</v>
      </c>
      <c r="E57" s="134"/>
      <c r="F57" s="128"/>
      <c r="G57" s="135" t="s">
        <v>14121</v>
      </c>
      <c r="H57" s="134" t="s">
        <v>14122</v>
      </c>
      <c r="I57" s="112"/>
      <c r="J57" s="112"/>
      <c r="K57"/>
      <c r="L57"/>
      <c r="Q57" s="111" t="s">
        <v>14123</v>
      </c>
    </row>
    <row r="58" spans="1:17" s="111" customFormat="1" x14ac:dyDescent="0.3">
      <c r="A58" s="131" t="s">
        <v>14124</v>
      </c>
      <c r="B58" s="132" t="s">
        <v>14</v>
      </c>
      <c r="C58" s="131" t="s">
        <v>14125</v>
      </c>
      <c r="D58" s="133" t="s">
        <v>14126</v>
      </c>
      <c r="E58" s="134"/>
      <c r="F58" s="128"/>
      <c r="G58" s="135" t="s">
        <v>14127</v>
      </c>
      <c r="H58" s="134" t="s">
        <v>14128</v>
      </c>
      <c r="I58" s="112"/>
      <c r="J58" s="112"/>
      <c r="K58"/>
      <c r="L58"/>
      <c r="Q58" s="111" t="s">
        <v>14129</v>
      </c>
    </row>
    <row r="59" spans="1:17" s="111" customFormat="1" x14ac:dyDescent="0.3">
      <c r="A59" s="131" t="s">
        <v>14130</v>
      </c>
      <c r="B59" s="132" t="s">
        <v>14</v>
      </c>
      <c r="C59" s="131" t="s">
        <v>14131</v>
      </c>
      <c r="D59" s="133" t="s">
        <v>14132</v>
      </c>
      <c r="E59" s="134"/>
      <c r="F59" s="128"/>
      <c r="G59" s="135" t="s">
        <v>14133</v>
      </c>
      <c r="H59" s="134" t="s">
        <v>14134</v>
      </c>
      <c r="I59" s="112"/>
      <c r="J59" s="112"/>
      <c r="K59"/>
      <c r="L59"/>
      <c r="Q59" s="111" t="s">
        <v>14135</v>
      </c>
    </row>
    <row r="60" spans="1:17" s="111" customFormat="1" x14ac:dyDescent="0.3">
      <c r="A60" s="131" t="s">
        <v>14136</v>
      </c>
      <c r="B60" s="132" t="s">
        <v>14</v>
      </c>
      <c r="C60" s="131" t="s">
        <v>14137</v>
      </c>
      <c r="D60" s="133" t="s">
        <v>14138</v>
      </c>
      <c r="E60" s="134"/>
      <c r="F60" s="128"/>
      <c r="G60" s="135" t="s">
        <v>14139</v>
      </c>
      <c r="H60" s="134" t="s">
        <v>14140</v>
      </c>
      <c r="I60" s="112"/>
      <c r="J60" s="112"/>
      <c r="K60"/>
      <c r="L60"/>
      <c r="Q60" s="111" t="s">
        <v>14141</v>
      </c>
    </row>
    <row r="61" spans="1:17" s="111" customFormat="1" x14ac:dyDescent="0.3">
      <c r="A61" s="131" t="s">
        <v>14142</v>
      </c>
      <c r="B61" s="132" t="s">
        <v>14</v>
      </c>
      <c r="C61" s="131" t="s">
        <v>14143</v>
      </c>
      <c r="D61" s="133" t="s">
        <v>14144</v>
      </c>
      <c r="E61" s="134"/>
      <c r="F61" s="128"/>
      <c r="G61" s="135" t="s">
        <v>14145</v>
      </c>
      <c r="H61" s="134" t="s">
        <v>14146</v>
      </c>
      <c r="I61" s="112"/>
      <c r="J61" s="112"/>
      <c r="K61"/>
      <c r="L61"/>
      <c r="Q61" s="111" t="s">
        <v>14147</v>
      </c>
    </row>
    <row r="62" spans="1:17" s="111" customFormat="1" x14ac:dyDescent="0.3">
      <c r="A62" s="131" t="s">
        <v>14148</v>
      </c>
      <c r="B62" s="132" t="s">
        <v>14</v>
      </c>
      <c r="C62" s="131" t="s">
        <v>14149</v>
      </c>
      <c r="D62" s="133" t="s">
        <v>14150</v>
      </c>
      <c r="E62" s="134"/>
      <c r="F62" s="128"/>
      <c r="G62" s="135" t="s">
        <v>14151</v>
      </c>
      <c r="H62" s="134" t="s">
        <v>14152</v>
      </c>
      <c r="I62" s="112"/>
      <c r="J62" s="112"/>
      <c r="K62"/>
      <c r="L62"/>
      <c r="Q62" s="111" t="s">
        <v>14153</v>
      </c>
    </row>
    <row r="63" spans="1:17" s="111" customFormat="1" x14ac:dyDescent="0.3">
      <c r="A63" s="131" t="s">
        <v>14154</v>
      </c>
      <c r="B63" s="132" t="s">
        <v>14</v>
      </c>
      <c r="C63" s="131" t="s">
        <v>14155</v>
      </c>
      <c r="D63" s="133" t="s">
        <v>14156</v>
      </c>
      <c r="E63" s="134"/>
      <c r="F63" s="128"/>
      <c r="G63" s="135" t="s">
        <v>14157</v>
      </c>
      <c r="H63" s="134" t="s">
        <v>14158</v>
      </c>
      <c r="I63" s="112"/>
      <c r="J63" s="112"/>
      <c r="K63"/>
      <c r="L63"/>
      <c r="Q63" s="111" t="s">
        <v>14159</v>
      </c>
    </row>
    <row r="64" spans="1:17" s="111" customFormat="1" x14ac:dyDescent="0.3">
      <c r="A64" s="131" t="s">
        <v>14160</v>
      </c>
      <c r="B64" s="132" t="s">
        <v>14</v>
      </c>
      <c r="C64" s="131" t="s">
        <v>14161</v>
      </c>
      <c r="D64" s="133" t="s">
        <v>14162</v>
      </c>
      <c r="E64" s="134"/>
      <c r="F64" s="128"/>
      <c r="G64" s="135" t="s">
        <v>14163</v>
      </c>
      <c r="H64" s="134" t="s">
        <v>14164</v>
      </c>
      <c r="I64" s="112"/>
      <c r="J64" s="112"/>
      <c r="K64"/>
      <c r="L64"/>
      <c r="Q64" s="111" t="s">
        <v>14165</v>
      </c>
    </row>
    <row r="65" spans="1:17" s="111" customFormat="1" x14ac:dyDescent="0.3">
      <c r="A65" s="131" t="s">
        <v>14166</v>
      </c>
      <c r="B65" s="132" t="s">
        <v>14</v>
      </c>
      <c r="C65" s="131" t="s">
        <v>14167</v>
      </c>
      <c r="D65" s="133" t="s">
        <v>14168</v>
      </c>
      <c r="E65" s="134"/>
      <c r="F65" s="128"/>
      <c r="G65" s="135" t="s">
        <v>14169</v>
      </c>
      <c r="H65" s="134" t="s">
        <v>14170</v>
      </c>
      <c r="I65" s="112"/>
      <c r="J65" s="112"/>
      <c r="K65"/>
      <c r="L65"/>
      <c r="Q65" s="111" t="s">
        <v>14171</v>
      </c>
    </row>
    <row r="66" spans="1:17" s="111" customFormat="1" x14ac:dyDescent="0.3">
      <c r="A66" s="131" t="s">
        <v>14172</v>
      </c>
      <c r="B66" s="132" t="s">
        <v>14</v>
      </c>
      <c r="C66" s="131" t="s">
        <v>14173</v>
      </c>
      <c r="D66" s="133" t="s">
        <v>14174</v>
      </c>
      <c r="E66" s="134"/>
      <c r="F66" s="128"/>
      <c r="G66" s="135" t="s">
        <v>14175</v>
      </c>
      <c r="H66" s="134" t="s">
        <v>14176</v>
      </c>
      <c r="I66" s="112"/>
      <c r="J66" s="112"/>
      <c r="K66"/>
      <c r="L66"/>
      <c r="Q66" s="111" t="s">
        <v>14177</v>
      </c>
    </row>
    <row r="67" spans="1:17" s="111" customFormat="1" x14ac:dyDescent="0.3">
      <c r="A67" s="131" t="s">
        <v>14178</v>
      </c>
      <c r="B67" s="132" t="s">
        <v>14</v>
      </c>
      <c r="C67" s="131" t="s">
        <v>14179</v>
      </c>
      <c r="D67" s="133" t="s">
        <v>14180</v>
      </c>
      <c r="E67" s="134"/>
      <c r="F67" s="128"/>
      <c r="G67" s="135" t="s">
        <v>14181</v>
      </c>
      <c r="H67" s="134" t="s">
        <v>14182</v>
      </c>
      <c r="I67" s="112"/>
      <c r="J67" s="112"/>
      <c r="K67"/>
      <c r="L67"/>
      <c r="Q67" s="111" t="s">
        <v>14183</v>
      </c>
    </row>
    <row r="68" spans="1:17" s="111" customFormat="1" x14ac:dyDescent="0.3">
      <c r="A68" s="131" t="s">
        <v>14184</v>
      </c>
      <c r="B68" s="132" t="s">
        <v>14</v>
      </c>
      <c r="C68" s="131" t="s">
        <v>14185</v>
      </c>
      <c r="D68" s="133" t="s">
        <v>14186</v>
      </c>
      <c r="E68" s="134"/>
      <c r="F68" s="128"/>
      <c r="G68" s="135" t="s">
        <v>14187</v>
      </c>
      <c r="H68" s="134" t="s">
        <v>14188</v>
      </c>
      <c r="I68" s="112"/>
      <c r="J68" s="112"/>
      <c r="K68"/>
      <c r="L68"/>
      <c r="Q68" s="111" t="s">
        <v>14189</v>
      </c>
    </row>
    <row r="69" spans="1:17" s="111" customFormat="1" x14ac:dyDescent="0.3">
      <c r="A69" s="131" t="s">
        <v>14190</v>
      </c>
      <c r="B69" s="132" t="s">
        <v>14</v>
      </c>
      <c r="C69" s="131" t="s">
        <v>14191</v>
      </c>
      <c r="D69" s="133" t="s">
        <v>14192</v>
      </c>
      <c r="F69" s="128"/>
      <c r="G69" s="137" t="s">
        <v>14193</v>
      </c>
      <c r="H69" s="134" t="s">
        <v>14194</v>
      </c>
      <c r="I69" s="112"/>
      <c r="J69" s="112"/>
      <c r="K69"/>
      <c r="L69"/>
      <c r="Q69" s="111" t="s">
        <v>14195</v>
      </c>
    </row>
    <row r="70" spans="1:17" s="111" customFormat="1" x14ac:dyDescent="0.3">
      <c r="A70" s="131" t="s">
        <v>14196</v>
      </c>
      <c r="B70" s="132" t="s">
        <v>14</v>
      </c>
      <c r="C70" s="131" t="s">
        <v>14197</v>
      </c>
      <c r="D70" s="133" t="s">
        <v>14198</v>
      </c>
      <c r="F70" s="128"/>
      <c r="G70" s="137" t="s">
        <v>14199</v>
      </c>
      <c r="H70" s="134" t="s">
        <v>14200</v>
      </c>
      <c r="I70" s="112"/>
      <c r="J70" s="112"/>
      <c r="K70"/>
      <c r="L70"/>
      <c r="Q70" s="111" t="s">
        <v>14201</v>
      </c>
    </row>
    <row r="71" spans="1:17" s="111" customFormat="1" x14ac:dyDescent="0.3">
      <c r="A71" s="131" t="s">
        <v>14202</v>
      </c>
      <c r="B71" s="132" t="s">
        <v>14</v>
      </c>
      <c r="C71" s="131" t="s">
        <v>14203</v>
      </c>
      <c r="D71" s="133" t="s">
        <v>14204</v>
      </c>
      <c r="F71" s="128"/>
      <c r="G71" s="137" t="s">
        <v>14205</v>
      </c>
      <c r="H71" s="134" t="s">
        <v>14206</v>
      </c>
      <c r="I71" s="112"/>
      <c r="J71" s="112"/>
      <c r="K71"/>
      <c r="L71"/>
      <c r="Q71" s="111" t="s">
        <v>14207</v>
      </c>
    </row>
    <row r="72" spans="1:17" s="111" customFormat="1" x14ac:dyDescent="0.3">
      <c r="A72" s="131" t="s">
        <v>14208</v>
      </c>
      <c r="B72" s="132" t="s">
        <v>14</v>
      </c>
      <c r="C72" s="131" t="s">
        <v>14209</v>
      </c>
      <c r="D72" s="133" t="s">
        <v>14210</v>
      </c>
      <c r="F72" s="128"/>
      <c r="G72" s="137" t="s">
        <v>14205</v>
      </c>
      <c r="H72" s="134" t="s">
        <v>14206</v>
      </c>
      <c r="I72" s="112"/>
      <c r="J72" s="112"/>
      <c r="K72"/>
      <c r="L72"/>
      <c r="Q72" s="111" t="s">
        <v>14211</v>
      </c>
    </row>
    <row r="73" spans="1:17" s="111" customFormat="1" x14ac:dyDescent="0.3">
      <c r="A73" s="131" t="s">
        <v>14212</v>
      </c>
      <c r="B73" s="132" t="s">
        <v>14</v>
      </c>
      <c r="C73" s="131" t="s">
        <v>14213</v>
      </c>
      <c r="D73" s="133" t="s">
        <v>14214</v>
      </c>
      <c r="F73" s="128"/>
      <c r="G73" s="137" t="s">
        <v>14215</v>
      </c>
      <c r="H73" s="134" t="s">
        <v>14216</v>
      </c>
      <c r="I73" s="112"/>
      <c r="J73" s="112"/>
      <c r="K73"/>
      <c r="L73"/>
      <c r="Q73" s="111" t="s">
        <v>14217</v>
      </c>
    </row>
    <row r="74" spans="1:17" s="111" customFormat="1" x14ac:dyDescent="0.3">
      <c r="A74" s="131" t="s">
        <v>14218</v>
      </c>
      <c r="B74" s="132" t="s">
        <v>14</v>
      </c>
      <c r="C74" s="131" t="s">
        <v>14219</v>
      </c>
      <c r="D74" s="133" t="s">
        <v>14220</v>
      </c>
      <c r="F74" s="128"/>
      <c r="G74" s="137" t="s">
        <v>14215</v>
      </c>
      <c r="H74" s="134" t="s">
        <v>14216</v>
      </c>
      <c r="I74" s="112"/>
      <c r="J74" s="112"/>
      <c r="K74"/>
      <c r="L74"/>
      <c r="Q74" s="111" t="s">
        <v>14221</v>
      </c>
    </row>
    <row r="75" spans="1:17" s="111" customFormat="1" x14ac:dyDescent="0.3">
      <c r="A75" s="131" t="s">
        <v>14222</v>
      </c>
      <c r="B75" s="132" t="s">
        <v>14</v>
      </c>
      <c r="C75" s="131" t="s">
        <v>14223</v>
      </c>
      <c r="D75" s="133" t="s">
        <v>14224</v>
      </c>
      <c r="F75" s="128"/>
      <c r="G75" s="137" t="s">
        <v>14225</v>
      </c>
      <c r="H75" s="134" t="s">
        <v>14226</v>
      </c>
      <c r="I75" s="112"/>
      <c r="J75" s="112"/>
      <c r="K75"/>
      <c r="L75"/>
      <c r="Q75" s="111" t="s">
        <v>14227</v>
      </c>
    </row>
    <row r="76" spans="1:17" s="111" customFormat="1" x14ac:dyDescent="0.3">
      <c r="A76" s="131" t="s">
        <v>14228</v>
      </c>
      <c r="B76" s="132" t="s">
        <v>14</v>
      </c>
      <c r="C76" s="131" t="s">
        <v>14229</v>
      </c>
      <c r="D76" s="133" t="s">
        <v>10974</v>
      </c>
      <c r="F76" s="128"/>
      <c r="G76" s="137" t="s">
        <v>14225</v>
      </c>
      <c r="H76" s="134" t="s">
        <v>14226</v>
      </c>
      <c r="I76" s="112"/>
      <c r="J76" s="112"/>
      <c r="K76"/>
      <c r="L76"/>
      <c r="Q76" s="111" t="s">
        <v>14230</v>
      </c>
    </row>
    <row r="77" spans="1:17" s="111" customFormat="1" x14ac:dyDescent="0.3">
      <c r="A77" s="131" t="s">
        <v>14231</v>
      </c>
      <c r="B77" s="132" t="s">
        <v>14</v>
      </c>
      <c r="C77" s="131" t="s">
        <v>14232</v>
      </c>
      <c r="D77" s="133" t="s">
        <v>10974</v>
      </c>
      <c r="F77" s="128"/>
      <c r="G77" s="137" t="s">
        <v>14233</v>
      </c>
      <c r="H77" s="134" t="s">
        <v>14234</v>
      </c>
      <c r="I77" s="112"/>
      <c r="J77" s="112"/>
      <c r="K77"/>
      <c r="L77"/>
      <c r="Q77" s="111" t="s">
        <v>14235</v>
      </c>
    </row>
    <row r="78" spans="1:17" s="111" customFormat="1" x14ac:dyDescent="0.3">
      <c r="A78" s="131" t="s">
        <v>14236</v>
      </c>
      <c r="B78" s="132" t="s">
        <v>14</v>
      </c>
      <c r="C78" s="131" t="s">
        <v>14237</v>
      </c>
      <c r="D78" s="133" t="s">
        <v>14238</v>
      </c>
      <c r="F78" s="128"/>
      <c r="G78" s="137" t="s">
        <v>14239</v>
      </c>
      <c r="H78" s="134" t="s">
        <v>14240</v>
      </c>
      <c r="I78" s="112"/>
      <c r="J78" s="112"/>
      <c r="K78"/>
      <c r="L78"/>
      <c r="Q78" s="111" t="s">
        <v>14241</v>
      </c>
    </row>
    <row r="79" spans="1:17" s="111" customFormat="1" x14ac:dyDescent="0.3">
      <c r="A79" s="131" t="s">
        <v>14242</v>
      </c>
      <c r="B79" s="132" t="s">
        <v>14</v>
      </c>
      <c r="C79" s="131" t="s">
        <v>14243</v>
      </c>
      <c r="D79" s="133" t="s">
        <v>14244</v>
      </c>
      <c r="F79" s="128"/>
      <c r="G79" s="137" t="s">
        <v>14245</v>
      </c>
      <c r="H79" s="134" t="s">
        <v>14246</v>
      </c>
      <c r="I79" s="112"/>
      <c r="J79" s="112"/>
      <c r="K79"/>
      <c r="L79"/>
      <c r="Q79" s="111" t="s">
        <v>14247</v>
      </c>
    </row>
    <row r="80" spans="1:17" s="111" customFormat="1" x14ac:dyDescent="0.3">
      <c r="A80" s="131" t="s">
        <v>14248</v>
      </c>
      <c r="B80" s="132" t="s">
        <v>14</v>
      </c>
      <c r="C80" s="131" t="s">
        <v>14249</v>
      </c>
      <c r="D80" s="133" t="s">
        <v>14250</v>
      </c>
      <c r="F80" s="128"/>
      <c r="G80" s="137" t="s">
        <v>14251</v>
      </c>
      <c r="H80" s="134" t="s">
        <v>14252</v>
      </c>
      <c r="I80" s="112"/>
      <c r="J80" s="112"/>
      <c r="K80"/>
      <c r="L80"/>
      <c r="Q80" s="111" t="s">
        <v>14253</v>
      </c>
    </row>
    <row r="81" spans="1:17" s="111" customFormat="1" x14ac:dyDescent="0.3">
      <c r="A81" s="131" t="s">
        <v>14254</v>
      </c>
      <c r="B81" s="132" t="s">
        <v>14</v>
      </c>
      <c r="C81" s="131" t="s">
        <v>14255</v>
      </c>
      <c r="D81" s="133" t="s">
        <v>14256</v>
      </c>
      <c r="F81" s="128"/>
      <c r="G81" s="135" t="s">
        <v>14257</v>
      </c>
      <c r="H81" s="134" t="s">
        <v>14258</v>
      </c>
      <c r="I81" s="112"/>
      <c r="J81" s="112"/>
      <c r="K81"/>
      <c r="L81"/>
      <c r="Q81" s="111" t="s">
        <v>14259</v>
      </c>
    </row>
    <row r="82" spans="1:17" s="111" customFormat="1" x14ac:dyDescent="0.3">
      <c r="A82" s="131" t="s">
        <v>14260</v>
      </c>
      <c r="B82" s="132" t="s">
        <v>14</v>
      </c>
      <c r="C82" s="131" t="s">
        <v>14261</v>
      </c>
      <c r="D82" s="133" t="s">
        <v>14262</v>
      </c>
      <c r="F82" s="128"/>
      <c r="G82" s="135" t="s">
        <v>14263</v>
      </c>
      <c r="H82" s="134" t="s">
        <v>14264</v>
      </c>
      <c r="I82" s="112"/>
      <c r="J82" s="112"/>
      <c r="K82"/>
      <c r="L82"/>
      <c r="Q82" s="111" t="s">
        <v>14265</v>
      </c>
    </row>
    <row r="83" spans="1:17" s="111" customFormat="1" x14ac:dyDescent="0.3">
      <c r="A83" s="131" t="s">
        <v>14266</v>
      </c>
      <c r="B83" s="132" t="s">
        <v>14</v>
      </c>
      <c r="C83" s="131" t="s">
        <v>14267</v>
      </c>
      <c r="D83" s="133" t="s">
        <v>14268</v>
      </c>
      <c r="F83" s="128"/>
      <c r="G83" s="137" t="s">
        <v>14269</v>
      </c>
      <c r="H83" s="134" t="s">
        <v>14270</v>
      </c>
      <c r="I83" s="112"/>
      <c r="J83" s="112"/>
      <c r="K83"/>
      <c r="L83"/>
      <c r="Q83" s="111" t="s">
        <v>14271</v>
      </c>
    </row>
    <row r="84" spans="1:17" s="111" customFormat="1" x14ac:dyDescent="0.3">
      <c r="A84" s="131" t="s">
        <v>14272</v>
      </c>
      <c r="B84" s="132" t="s">
        <v>14</v>
      </c>
      <c r="C84" s="131" t="s">
        <v>14273</v>
      </c>
      <c r="D84" s="133" t="s">
        <v>14274</v>
      </c>
      <c r="F84" s="128"/>
      <c r="G84" s="137" t="s">
        <v>14275</v>
      </c>
      <c r="H84" s="134" t="s">
        <v>14276</v>
      </c>
      <c r="I84" s="112"/>
      <c r="J84" s="112"/>
      <c r="K84"/>
      <c r="L84"/>
      <c r="Q84" s="111" t="s">
        <v>14277</v>
      </c>
    </row>
    <row r="85" spans="1:17" s="111" customFormat="1" x14ac:dyDescent="0.3">
      <c r="A85" s="131" t="s">
        <v>14278</v>
      </c>
      <c r="B85" s="132" t="s">
        <v>14</v>
      </c>
      <c r="C85" s="131" t="s">
        <v>14279</v>
      </c>
      <c r="D85" s="133" t="s">
        <v>14280</v>
      </c>
      <c r="F85" s="128"/>
      <c r="G85" s="137" t="s">
        <v>14281</v>
      </c>
      <c r="H85" s="134" t="s">
        <v>14282</v>
      </c>
      <c r="I85" s="112"/>
      <c r="J85" s="112"/>
      <c r="K85"/>
      <c r="L85"/>
      <c r="Q85" s="111" t="s">
        <v>14283</v>
      </c>
    </row>
    <row r="86" spans="1:17" s="111" customFormat="1" x14ac:dyDescent="0.3">
      <c r="A86" s="131" t="s">
        <v>14284</v>
      </c>
      <c r="B86" s="132" t="s">
        <v>14</v>
      </c>
      <c r="C86" s="131" t="s">
        <v>14285</v>
      </c>
      <c r="D86" s="133" t="s">
        <v>14286</v>
      </c>
      <c r="F86" s="128"/>
      <c r="G86" s="137" t="s">
        <v>14287</v>
      </c>
      <c r="H86" s="134" t="s">
        <v>14288</v>
      </c>
      <c r="I86" s="112"/>
      <c r="J86" s="112"/>
      <c r="K86"/>
      <c r="L86"/>
      <c r="Q86" s="111" t="s">
        <v>14289</v>
      </c>
    </row>
    <row r="87" spans="1:17" s="111" customFormat="1" x14ac:dyDescent="0.3">
      <c r="A87" s="131" t="s">
        <v>14290</v>
      </c>
      <c r="B87" s="132" t="s">
        <v>14</v>
      </c>
      <c r="C87" s="131" t="s">
        <v>14291</v>
      </c>
      <c r="D87" s="133" t="s">
        <v>14292</v>
      </c>
      <c r="F87" s="128"/>
      <c r="G87" s="137" t="s">
        <v>14293</v>
      </c>
      <c r="H87" s="134" t="s">
        <v>14294</v>
      </c>
      <c r="I87" s="112"/>
      <c r="J87" s="112"/>
      <c r="K87"/>
      <c r="L87"/>
      <c r="Q87" s="111" t="s">
        <v>14295</v>
      </c>
    </row>
    <row r="88" spans="1:17" s="111" customFormat="1" x14ac:dyDescent="0.3">
      <c r="A88" s="131" t="s">
        <v>14296</v>
      </c>
      <c r="B88" s="132" t="s">
        <v>14</v>
      </c>
      <c r="C88" s="131" t="s">
        <v>14297</v>
      </c>
      <c r="D88" s="133" t="s">
        <v>14298</v>
      </c>
      <c r="F88" s="128"/>
      <c r="G88" s="137" t="s">
        <v>14299</v>
      </c>
      <c r="H88" s="134" t="s">
        <v>14300</v>
      </c>
      <c r="I88" s="112"/>
      <c r="J88" s="112"/>
      <c r="K88"/>
      <c r="L88"/>
      <c r="Q88" s="111" t="s">
        <v>14301</v>
      </c>
    </row>
    <row r="89" spans="1:17" s="111" customFormat="1" x14ac:dyDescent="0.3">
      <c r="A89" s="131" t="s">
        <v>14302</v>
      </c>
      <c r="B89" s="132" t="s">
        <v>14</v>
      </c>
      <c r="C89" s="131" t="s">
        <v>14303</v>
      </c>
      <c r="D89" s="133" t="s">
        <v>14304</v>
      </c>
      <c r="F89" s="128"/>
      <c r="G89" s="137" t="s">
        <v>14305</v>
      </c>
      <c r="H89" s="134" t="s">
        <v>14306</v>
      </c>
      <c r="I89" s="112"/>
      <c r="J89" s="112"/>
      <c r="K89"/>
      <c r="L89"/>
      <c r="Q89" s="111" t="s">
        <v>14307</v>
      </c>
    </row>
    <row r="90" spans="1:17" s="111" customFormat="1" x14ac:dyDescent="0.3">
      <c r="A90" s="131" t="s">
        <v>14308</v>
      </c>
      <c r="B90" s="132" t="s">
        <v>14</v>
      </c>
      <c r="C90" s="131" t="s">
        <v>14309</v>
      </c>
      <c r="D90" s="133" t="s">
        <v>14310</v>
      </c>
      <c r="F90" s="128"/>
      <c r="G90" s="137" t="s">
        <v>14193</v>
      </c>
      <c r="H90" s="134" t="s">
        <v>14194</v>
      </c>
      <c r="I90" s="112"/>
      <c r="J90" s="112"/>
      <c r="K90"/>
      <c r="L90"/>
      <c r="Q90" s="111" t="s">
        <v>14311</v>
      </c>
    </row>
    <row r="91" spans="1:17" s="111" customFormat="1" x14ac:dyDescent="0.3">
      <c r="A91" s="131" t="s">
        <v>14312</v>
      </c>
      <c r="B91" s="132" t="s">
        <v>14</v>
      </c>
      <c r="C91" s="131" t="s">
        <v>14313</v>
      </c>
      <c r="D91" s="133" t="s">
        <v>14314</v>
      </c>
      <c r="F91" s="128"/>
      <c r="G91" s="137" t="s">
        <v>14315</v>
      </c>
      <c r="H91" s="134" t="s">
        <v>14316</v>
      </c>
      <c r="I91" s="112"/>
      <c r="J91" s="112"/>
      <c r="K91"/>
      <c r="L91"/>
      <c r="Q91" s="111" t="s">
        <v>14317</v>
      </c>
    </row>
    <row r="92" spans="1:17" s="111" customFormat="1" x14ac:dyDescent="0.3">
      <c r="A92" s="131" t="s">
        <v>14318</v>
      </c>
      <c r="B92" s="132" t="s">
        <v>14</v>
      </c>
      <c r="C92" s="131" t="s">
        <v>14319</v>
      </c>
      <c r="D92" s="133" t="s">
        <v>14320</v>
      </c>
      <c r="F92" s="128"/>
      <c r="G92" s="135" t="s">
        <v>14321</v>
      </c>
      <c r="H92" s="134" t="s">
        <v>14322</v>
      </c>
      <c r="I92" s="112"/>
      <c r="J92" s="112"/>
      <c r="K92"/>
      <c r="L92"/>
      <c r="Q92" s="111" t="s">
        <v>14323</v>
      </c>
    </row>
    <row r="93" spans="1:17" s="111" customFormat="1" x14ac:dyDescent="0.3">
      <c r="A93" s="131" t="s">
        <v>14324</v>
      </c>
      <c r="B93" s="132" t="s">
        <v>14</v>
      </c>
      <c r="C93" s="131" t="s">
        <v>14325</v>
      </c>
      <c r="D93" s="133" t="s">
        <v>14326</v>
      </c>
      <c r="F93" s="128"/>
      <c r="G93" s="135" t="s">
        <v>14321</v>
      </c>
      <c r="H93" s="134" t="s">
        <v>14322</v>
      </c>
      <c r="I93" s="112"/>
      <c r="J93" s="112"/>
      <c r="K93"/>
      <c r="L93"/>
      <c r="Q93" s="111" t="s">
        <v>14327</v>
      </c>
    </row>
    <row r="94" spans="1:17" s="111" customFormat="1" x14ac:dyDescent="0.3">
      <c r="A94" s="131" t="s">
        <v>14328</v>
      </c>
      <c r="B94" s="132" t="s">
        <v>14</v>
      </c>
      <c r="C94" s="131" t="s">
        <v>14329</v>
      </c>
      <c r="D94" s="133" t="s">
        <v>14330</v>
      </c>
      <c r="F94" s="128"/>
      <c r="G94" s="135" t="s">
        <v>14331</v>
      </c>
      <c r="H94" s="134" t="s">
        <v>14332</v>
      </c>
      <c r="I94" s="112"/>
      <c r="J94" s="112"/>
      <c r="K94"/>
      <c r="L94"/>
      <c r="Q94" s="111" t="s">
        <v>14333</v>
      </c>
    </row>
    <row r="95" spans="1:17" s="111" customFormat="1" x14ac:dyDescent="0.3">
      <c r="A95" s="131" t="s">
        <v>14334</v>
      </c>
      <c r="B95" s="132" t="s">
        <v>14</v>
      </c>
      <c r="C95" s="131" t="s">
        <v>14335</v>
      </c>
      <c r="D95" s="133" t="s">
        <v>14336</v>
      </c>
      <c r="F95" s="128"/>
      <c r="G95" s="135" t="s">
        <v>14331</v>
      </c>
      <c r="H95" s="134" t="s">
        <v>14332</v>
      </c>
      <c r="I95" s="112"/>
      <c r="J95" s="112"/>
      <c r="K95"/>
      <c r="L95"/>
      <c r="Q95" s="111" t="s">
        <v>14337</v>
      </c>
    </row>
    <row r="96" spans="1:17" s="111" customFormat="1" x14ac:dyDescent="0.3">
      <c r="A96" s="131" t="s">
        <v>14338</v>
      </c>
      <c r="B96" s="132" t="s">
        <v>14</v>
      </c>
      <c r="C96" s="131" t="s">
        <v>14339</v>
      </c>
      <c r="D96" s="133" t="s">
        <v>14340</v>
      </c>
      <c r="F96" s="128"/>
      <c r="G96" s="135" t="s">
        <v>14341</v>
      </c>
      <c r="H96" s="134" t="s">
        <v>14342</v>
      </c>
      <c r="I96" s="112"/>
      <c r="J96" s="112"/>
      <c r="K96"/>
      <c r="L96"/>
      <c r="Q96" s="111" t="s">
        <v>14343</v>
      </c>
    </row>
    <row r="97" spans="1:17" s="111" customFormat="1" x14ac:dyDescent="0.3">
      <c r="A97" s="131" t="s">
        <v>14344</v>
      </c>
      <c r="B97" s="132" t="s">
        <v>14</v>
      </c>
      <c r="C97" s="131" t="s">
        <v>14345</v>
      </c>
      <c r="D97" s="133" t="s">
        <v>14346</v>
      </c>
      <c r="F97" s="128"/>
      <c r="G97" s="135" t="s">
        <v>14341</v>
      </c>
      <c r="H97" s="134" t="s">
        <v>14342</v>
      </c>
      <c r="I97" s="112"/>
      <c r="J97" s="112"/>
      <c r="K97"/>
      <c r="L97"/>
      <c r="Q97" s="111" t="s">
        <v>14347</v>
      </c>
    </row>
    <row r="98" spans="1:17" s="111" customFormat="1" x14ac:dyDescent="0.3">
      <c r="A98" s="131" t="s">
        <v>14348</v>
      </c>
      <c r="B98" s="132" t="s">
        <v>14</v>
      </c>
      <c r="C98" s="131" t="s">
        <v>14349</v>
      </c>
      <c r="D98" s="133" t="s">
        <v>14350</v>
      </c>
      <c r="F98" s="128"/>
      <c r="G98" s="135" t="s">
        <v>14351</v>
      </c>
      <c r="H98" s="134" t="s">
        <v>14352</v>
      </c>
      <c r="I98" s="112"/>
      <c r="J98" s="112"/>
      <c r="K98"/>
      <c r="L98"/>
      <c r="Q98" s="111" t="s">
        <v>14353</v>
      </c>
    </row>
    <row r="99" spans="1:17" s="111" customFormat="1" x14ac:dyDescent="0.3">
      <c r="A99" s="131" t="s">
        <v>14354</v>
      </c>
      <c r="B99" s="132" t="s">
        <v>14</v>
      </c>
      <c r="C99" s="131" t="s">
        <v>14355</v>
      </c>
      <c r="D99" s="133" t="s">
        <v>14350</v>
      </c>
      <c r="F99" s="128"/>
      <c r="G99" s="135" t="s">
        <v>14356</v>
      </c>
      <c r="H99" s="134" t="s">
        <v>14357</v>
      </c>
      <c r="I99" s="112"/>
      <c r="J99" s="112"/>
      <c r="K99"/>
      <c r="L99"/>
      <c r="Q99" s="111" t="s">
        <v>14358</v>
      </c>
    </row>
    <row r="100" spans="1:17" s="111" customFormat="1" x14ac:dyDescent="0.3">
      <c r="A100" s="131" t="s">
        <v>14359</v>
      </c>
      <c r="B100" s="132" t="s">
        <v>14</v>
      </c>
      <c r="C100" s="131" t="s">
        <v>14360</v>
      </c>
      <c r="D100" s="133" t="s">
        <v>10974</v>
      </c>
      <c r="F100" s="128"/>
      <c r="G100" s="135" t="s">
        <v>14361</v>
      </c>
      <c r="H100" s="134" t="s">
        <v>14362</v>
      </c>
      <c r="I100" s="112"/>
      <c r="J100" s="112"/>
      <c r="K100"/>
      <c r="L100"/>
      <c r="Q100" s="111" t="s">
        <v>14363</v>
      </c>
    </row>
    <row r="101" spans="1:17" s="111" customFormat="1" x14ac:dyDescent="0.3">
      <c r="A101" s="131" t="s">
        <v>14364</v>
      </c>
      <c r="B101" s="132" t="s">
        <v>14</v>
      </c>
      <c r="C101" s="131" t="s">
        <v>14365</v>
      </c>
      <c r="D101" s="133" t="s">
        <v>10974</v>
      </c>
      <c r="F101" s="128"/>
      <c r="G101" s="135" t="s">
        <v>14366</v>
      </c>
      <c r="H101" s="134" t="s">
        <v>14367</v>
      </c>
      <c r="I101" s="112"/>
      <c r="J101" s="112"/>
      <c r="K101"/>
      <c r="L101"/>
      <c r="Q101" s="111" t="s">
        <v>14368</v>
      </c>
    </row>
    <row r="102" spans="1:17" s="111" customFormat="1" x14ac:dyDescent="0.3">
      <c r="A102" s="131" t="s">
        <v>14369</v>
      </c>
      <c r="B102" s="132" t="s">
        <v>14</v>
      </c>
      <c r="C102" s="131" t="s">
        <v>14370</v>
      </c>
      <c r="D102" s="133" t="s">
        <v>14371</v>
      </c>
      <c r="F102" s="128"/>
      <c r="G102" s="135" t="s">
        <v>14372</v>
      </c>
      <c r="H102" s="134" t="s">
        <v>14373</v>
      </c>
      <c r="I102" s="112"/>
      <c r="J102" s="112"/>
      <c r="K102"/>
      <c r="L102"/>
      <c r="Q102" s="111" t="s">
        <v>14374</v>
      </c>
    </row>
    <row r="103" spans="1:17" s="111" customFormat="1" x14ac:dyDescent="0.3">
      <c r="A103" s="131" t="s">
        <v>14375</v>
      </c>
      <c r="B103" s="132" t="s">
        <v>14</v>
      </c>
      <c r="C103" s="131" t="s">
        <v>14376</v>
      </c>
      <c r="D103" s="133" t="s">
        <v>14377</v>
      </c>
      <c r="F103" s="128"/>
      <c r="G103" s="135" t="s">
        <v>14378</v>
      </c>
      <c r="H103" s="134" t="s">
        <v>14379</v>
      </c>
      <c r="I103" s="112"/>
      <c r="J103" s="112"/>
      <c r="K103"/>
      <c r="L103"/>
      <c r="Q103" s="111" t="s">
        <v>14380</v>
      </c>
    </row>
    <row r="104" spans="1:17" s="111" customFormat="1" x14ac:dyDescent="0.3">
      <c r="A104" s="131" t="s">
        <v>14381</v>
      </c>
      <c r="B104" s="132" t="s">
        <v>14</v>
      </c>
      <c r="C104" s="131" t="s">
        <v>14382</v>
      </c>
      <c r="D104" s="133" t="s">
        <v>14383</v>
      </c>
      <c r="F104" s="128"/>
      <c r="G104" s="137" t="s">
        <v>14384</v>
      </c>
      <c r="H104" s="134" t="s">
        <v>14385</v>
      </c>
      <c r="I104" s="112"/>
      <c r="J104" s="112"/>
      <c r="K104"/>
      <c r="L104"/>
      <c r="Q104" s="111" t="s">
        <v>14386</v>
      </c>
    </row>
    <row r="105" spans="1:17" s="111" customFormat="1" x14ac:dyDescent="0.3">
      <c r="A105" s="131" t="s">
        <v>14387</v>
      </c>
      <c r="B105" s="132" t="s">
        <v>14</v>
      </c>
      <c r="C105" s="131" t="s">
        <v>14388</v>
      </c>
      <c r="D105" s="133" t="s">
        <v>14389</v>
      </c>
      <c r="F105" s="128"/>
      <c r="G105" s="137" t="s">
        <v>14390</v>
      </c>
      <c r="H105" s="134" t="s">
        <v>14391</v>
      </c>
      <c r="I105" s="112"/>
      <c r="J105" s="112"/>
      <c r="K105"/>
      <c r="L105"/>
      <c r="Q105" s="111" t="s">
        <v>14392</v>
      </c>
    </row>
    <row r="106" spans="1:17" s="111" customFormat="1" x14ac:dyDescent="0.3">
      <c r="A106" s="131" t="s">
        <v>14393</v>
      </c>
      <c r="B106" s="132" t="s">
        <v>14</v>
      </c>
      <c r="C106" s="131" t="s">
        <v>14394</v>
      </c>
      <c r="D106" s="133" t="s">
        <v>14395</v>
      </c>
      <c r="F106" s="128"/>
      <c r="G106" s="137" t="s">
        <v>14396</v>
      </c>
      <c r="H106" s="134" t="s">
        <v>14397</v>
      </c>
      <c r="I106" s="112"/>
      <c r="J106" s="112"/>
      <c r="K106"/>
      <c r="L106"/>
      <c r="Q106" s="111" t="s">
        <v>14398</v>
      </c>
    </row>
    <row r="107" spans="1:17" s="111" customFormat="1" x14ac:dyDescent="0.3">
      <c r="A107" s="131" t="s">
        <v>14399</v>
      </c>
      <c r="B107" s="132" t="s">
        <v>14</v>
      </c>
      <c r="C107" s="131" t="s">
        <v>14400</v>
      </c>
      <c r="D107" s="133" t="s">
        <v>14401</v>
      </c>
      <c r="F107" s="128"/>
      <c r="G107" s="137" t="s">
        <v>14402</v>
      </c>
      <c r="H107" s="134" t="s">
        <v>14403</v>
      </c>
      <c r="I107" s="112"/>
      <c r="J107" s="112"/>
      <c r="K107"/>
      <c r="L107"/>
      <c r="Q107" s="111" t="s">
        <v>14404</v>
      </c>
    </row>
    <row r="108" spans="1:17" s="111" customFormat="1" x14ac:dyDescent="0.3">
      <c r="A108" s="131" t="s">
        <v>14405</v>
      </c>
      <c r="B108" s="132" t="s">
        <v>14</v>
      </c>
      <c r="C108" s="131" t="s">
        <v>14406</v>
      </c>
      <c r="D108" s="133" t="s">
        <v>14407</v>
      </c>
      <c r="F108" s="128"/>
      <c r="G108" s="137" t="s">
        <v>14408</v>
      </c>
      <c r="H108" s="134" t="s">
        <v>14409</v>
      </c>
      <c r="I108" s="112"/>
      <c r="J108" s="112"/>
      <c r="K108"/>
      <c r="L108"/>
      <c r="Q108" s="111" t="s">
        <v>14410</v>
      </c>
    </row>
    <row r="109" spans="1:17" s="111" customFormat="1" x14ac:dyDescent="0.3">
      <c r="A109" s="131" t="s">
        <v>14411</v>
      </c>
      <c r="B109" s="132" t="s">
        <v>14</v>
      </c>
      <c r="C109" s="131" t="s">
        <v>14412</v>
      </c>
      <c r="D109" s="133" t="s">
        <v>14413</v>
      </c>
      <c r="F109" s="128"/>
      <c r="G109" s="137" t="s">
        <v>14414</v>
      </c>
      <c r="H109" s="134" t="s">
        <v>14415</v>
      </c>
      <c r="I109" s="112"/>
      <c r="J109" s="112"/>
      <c r="K109"/>
      <c r="L109"/>
      <c r="Q109" s="111" t="s">
        <v>14416</v>
      </c>
    </row>
    <row r="110" spans="1:17" s="111" customFormat="1" x14ac:dyDescent="0.3">
      <c r="A110" s="131" t="s">
        <v>14417</v>
      </c>
      <c r="B110" s="132" t="s">
        <v>14</v>
      </c>
      <c r="C110" s="131" t="s">
        <v>14418</v>
      </c>
      <c r="D110" s="133" t="s">
        <v>14419</v>
      </c>
      <c r="F110" s="128"/>
      <c r="G110" s="137" t="s">
        <v>14420</v>
      </c>
      <c r="H110" s="134" t="s">
        <v>14421</v>
      </c>
      <c r="I110" s="112"/>
      <c r="J110" s="112"/>
      <c r="K110"/>
      <c r="L110"/>
      <c r="Q110" s="111" t="s">
        <v>14422</v>
      </c>
    </row>
    <row r="111" spans="1:17" s="111" customFormat="1" x14ac:dyDescent="0.3">
      <c r="A111" s="131" t="s">
        <v>14423</v>
      </c>
      <c r="B111" s="132" t="s">
        <v>14</v>
      </c>
      <c r="C111" s="131" t="s">
        <v>14424</v>
      </c>
      <c r="D111" s="133" t="s">
        <v>14425</v>
      </c>
      <c r="F111" s="128"/>
      <c r="G111" s="137" t="s">
        <v>14193</v>
      </c>
      <c r="H111" s="134" t="s">
        <v>14194</v>
      </c>
      <c r="I111" s="112"/>
      <c r="J111" s="112"/>
      <c r="K111"/>
      <c r="L111"/>
      <c r="Q111" s="111" t="s">
        <v>14426</v>
      </c>
    </row>
    <row r="112" spans="1:17" s="111" customFormat="1" x14ac:dyDescent="0.3">
      <c r="A112" s="131" t="s">
        <v>14427</v>
      </c>
      <c r="B112" s="132" t="s">
        <v>14</v>
      </c>
      <c r="C112" s="131" t="s">
        <v>14428</v>
      </c>
      <c r="D112" s="133" t="s">
        <v>14429</v>
      </c>
      <c r="F112" s="128"/>
      <c r="G112" s="137" t="s">
        <v>14430</v>
      </c>
      <c r="H112" s="134" t="s">
        <v>14431</v>
      </c>
      <c r="I112" s="112"/>
      <c r="J112" s="112"/>
      <c r="K112"/>
      <c r="L112"/>
      <c r="Q112" s="111" t="s">
        <v>14432</v>
      </c>
    </row>
    <row r="113" spans="1:17" s="111" customFormat="1" x14ac:dyDescent="0.3">
      <c r="A113" s="131" t="s">
        <v>14433</v>
      </c>
      <c r="B113" s="132" t="s">
        <v>14</v>
      </c>
      <c r="C113" s="131" t="s">
        <v>14434</v>
      </c>
      <c r="D113" s="133" t="s">
        <v>14435</v>
      </c>
      <c r="F113" s="128"/>
      <c r="G113" s="135" t="s">
        <v>14436</v>
      </c>
      <c r="H113" s="134" t="s">
        <v>14437</v>
      </c>
      <c r="I113" s="112"/>
      <c r="J113" s="112"/>
      <c r="K113"/>
      <c r="L113"/>
      <c r="Q113" s="111" t="s">
        <v>14438</v>
      </c>
    </row>
    <row r="114" spans="1:17" s="111" customFormat="1" x14ac:dyDescent="0.3">
      <c r="A114" s="131" t="s">
        <v>14439</v>
      </c>
      <c r="B114" s="132" t="s">
        <v>14</v>
      </c>
      <c r="C114" s="131" t="s">
        <v>14440</v>
      </c>
      <c r="D114" s="133" t="s">
        <v>14441</v>
      </c>
      <c r="F114" s="128"/>
      <c r="G114" s="135" t="s">
        <v>14436</v>
      </c>
      <c r="H114" s="134" t="s">
        <v>14437</v>
      </c>
      <c r="I114" s="112"/>
      <c r="J114" s="112"/>
      <c r="K114"/>
      <c r="L114"/>
      <c r="Q114" s="111" t="s">
        <v>14442</v>
      </c>
    </row>
    <row r="115" spans="1:17" s="111" customFormat="1" x14ac:dyDescent="0.3">
      <c r="A115" s="131" t="s">
        <v>14443</v>
      </c>
      <c r="B115" s="132" t="s">
        <v>14</v>
      </c>
      <c r="C115" s="131" t="s">
        <v>14444</v>
      </c>
      <c r="D115" s="133" t="s">
        <v>14445</v>
      </c>
      <c r="F115" s="128"/>
      <c r="G115" s="135" t="s">
        <v>14446</v>
      </c>
      <c r="H115" s="134" t="s">
        <v>14447</v>
      </c>
      <c r="I115" s="112"/>
      <c r="J115" s="112"/>
      <c r="K115"/>
      <c r="L115"/>
      <c r="Q115" s="111" t="s">
        <v>14448</v>
      </c>
    </row>
    <row r="116" spans="1:17" s="111" customFormat="1" x14ac:dyDescent="0.3">
      <c r="A116" s="131" t="s">
        <v>14449</v>
      </c>
      <c r="B116" s="132" t="s">
        <v>14</v>
      </c>
      <c r="C116" s="131" t="s">
        <v>14450</v>
      </c>
      <c r="D116" s="133" t="s">
        <v>14451</v>
      </c>
      <c r="F116" s="128"/>
      <c r="G116" s="135" t="s">
        <v>14446</v>
      </c>
      <c r="H116" s="134" t="s">
        <v>14447</v>
      </c>
      <c r="I116" s="112"/>
      <c r="J116" s="112"/>
      <c r="K116"/>
      <c r="L116"/>
      <c r="Q116" s="111" t="s">
        <v>14452</v>
      </c>
    </row>
    <row r="117" spans="1:17" s="111" customFormat="1" x14ac:dyDescent="0.3">
      <c r="A117" s="131" t="s">
        <v>14453</v>
      </c>
      <c r="B117" s="132" t="s">
        <v>14</v>
      </c>
      <c r="C117" s="131" t="s">
        <v>14454</v>
      </c>
      <c r="D117" s="133" t="s">
        <v>14455</v>
      </c>
      <c r="F117" s="128"/>
      <c r="G117" s="135" t="s">
        <v>14456</v>
      </c>
      <c r="H117" s="134" t="s">
        <v>14457</v>
      </c>
      <c r="I117" s="112"/>
      <c r="J117" s="112"/>
      <c r="K117"/>
      <c r="L117"/>
      <c r="Q117" s="111" t="s">
        <v>14458</v>
      </c>
    </row>
    <row r="118" spans="1:17" s="111" customFormat="1" x14ac:dyDescent="0.3">
      <c r="A118" s="131" t="s">
        <v>14459</v>
      </c>
      <c r="B118" s="132" t="s">
        <v>14</v>
      </c>
      <c r="C118" s="131" t="s">
        <v>14460</v>
      </c>
      <c r="D118" s="133" t="s">
        <v>14461</v>
      </c>
      <c r="F118" s="128"/>
      <c r="G118" s="135" t="s">
        <v>14456</v>
      </c>
      <c r="H118" s="134" t="s">
        <v>14457</v>
      </c>
      <c r="I118" s="112"/>
      <c r="J118" s="112"/>
      <c r="K118"/>
      <c r="L118"/>
      <c r="Q118" s="111" t="s">
        <v>14462</v>
      </c>
    </row>
    <row r="119" spans="1:17" s="111" customFormat="1" x14ac:dyDescent="0.3">
      <c r="A119" s="131" t="s">
        <v>14463</v>
      </c>
      <c r="B119" s="132" t="s">
        <v>14</v>
      </c>
      <c r="C119" s="131" t="s">
        <v>14464</v>
      </c>
      <c r="D119" s="133" t="s">
        <v>14465</v>
      </c>
      <c r="F119" s="128"/>
      <c r="G119" s="135" t="s">
        <v>14466</v>
      </c>
      <c r="H119" s="134" t="s">
        <v>14467</v>
      </c>
      <c r="I119" s="112"/>
      <c r="J119" s="112"/>
      <c r="K119"/>
      <c r="L119"/>
      <c r="Q119" s="111" t="s">
        <v>14468</v>
      </c>
    </row>
    <row r="120" spans="1:17" s="111" customFormat="1" x14ac:dyDescent="0.3">
      <c r="A120" s="131" t="s">
        <v>14469</v>
      </c>
      <c r="B120" s="132" t="s">
        <v>14</v>
      </c>
      <c r="C120" s="131" t="s">
        <v>14470</v>
      </c>
      <c r="D120" s="133" t="s">
        <v>14471</v>
      </c>
      <c r="F120" s="128"/>
      <c r="G120" s="135" t="s">
        <v>14472</v>
      </c>
      <c r="H120" s="134" t="s">
        <v>14473</v>
      </c>
      <c r="I120" s="112"/>
      <c r="J120" s="112"/>
      <c r="K120"/>
      <c r="L120"/>
      <c r="Q120" s="111" t="s">
        <v>14474</v>
      </c>
    </row>
    <row r="121" spans="1:17" s="111" customFormat="1" x14ac:dyDescent="0.3">
      <c r="A121" s="131" t="s">
        <v>14475</v>
      </c>
      <c r="B121" s="132" t="s">
        <v>14</v>
      </c>
      <c r="C121" s="131" t="s">
        <v>14476</v>
      </c>
      <c r="D121" s="133" t="s">
        <v>14477</v>
      </c>
      <c r="F121" s="128"/>
      <c r="G121" s="135" t="s">
        <v>14478</v>
      </c>
      <c r="H121" s="134" t="s">
        <v>14479</v>
      </c>
      <c r="I121" s="112"/>
      <c r="J121" s="112"/>
      <c r="K121"/>
      <c r="L121"/>
      <c r="Q121" s="111" t="s">
        <v>14480</v>
      </c>
    </row>
    <row r="122" spans="1:17" s="111" customFormat="1" x14ac:dyDescent="0.3">
      <c r="A122" s="131" t="s">
        <v>14481</v>
      </c>
      <c r="B122" s="132" t="s">
        <v>14</v>
      </c>
      <c r="C122" s="131" t="s">
        <v>14482</v>
      </c>
      <c r="D122" s="133" t="s">
        <v>14483</v>
      </c>
      <c r="F122" s="128"/>
      <c r="G122" s="135" t="s">
        <v>14484</v>
      </c>
      <c r="H122" s="134" t="s">
        <v>14485</v>
      </c>
      <c r="I122" s="112"/>
      <c r="J122" s="112"/>
      <c r="K122"/>
      <c r="L122"/>
      <c r="Q122" s="111" t="s">
        <v>14486</v>
      </c>
    </row>
    <row r="123" spans="1:17" s="111" customFormat="1" x14ac:dyDescent="0.3">
      <c r="A123" s="131" t="s">
        <v>14487</v>
      </c>
      <c r="B123" s="132" t="s">
        <v>14</v>
      </c>
      <c r="C123" s="131" t="s">
        <v>14488</v>
      </c>
      <c r="D123" s="133" t="s">
        <v>14483</v>
      </c>
      <c r="F123" s="128"/>
      <c r="G123" s="135" t="s">
        <v>14489</v>
      </c>
      <c r="H123" s="134" t="s">
        <v>14490</v>
      </c>
      <c r="I123" s="112"/>
      <c r="J123" s="112"/>
      <c r="K123"/>
      <c r="L123"/>
      <c r="Q123" s="111" t="s">
        <v>14491</v>
      </c>
    </row>
    <row r="124" spans="1:17" s="111" customFormat="1" x14ac:dyDescent="0.3">
      <c r="A124" s="131" t="s">
        <v>14492</v>
      </c>
      <c r="B124" s="132" t="s">
        <v>14</v>
      </c>
      <c r="C124" s="131" t="s">
        <v>14493</v>
      </c>
      <c r="D124" s="133" t="s">
        <v>10974</v>
      </c>
      <c r="F124" s="128"/>
      <c r="G124" s="135" t="s">
        <v>14494</v>
      </c>
      <c r="H124" s="134" t="s">
        <v>14495</v>
      </c>
      <c r="I124" s="112"/>
      <c r="J124" s="112"/>
      <c r="K124"/>
      <c r="L124"/>
      <c r="Q124" s="111" t="s">
        <v>14496</v>
      </c>
    </row>
    <row r="125" spans="1:17" s="111" customFormat="1" x14ac:dyDescent="0.3">
      <c r="A125" s="131" t="s">
        <v>14497</v>
      </c>
      <c r="B125" s="132" t="s">
        <v>14</v>
      </c>
      <c r="C125" s="131" t="s">
        <v>14498</v>
      </c>
      <c r="D125" s="133" t="s">
        <v>10974</v>
      </c>
      <c r="F125" s="128"/>
      <c r="G125" s="137" t="s">
        <v>14499</v>
      </c>
      <c r="H125" s="134" t="s">
        <v>14500</v>
      </c>
      <c r="I125" s="112"/>
      <c r="J125" s="112"/>
      <c r="K125"/>
      <c r="L125"/>
      <c r="Q125" s="111" t="s">
        <v>14501</v>
      </c>
    </row>
    <row r="126" spans="1:17" s="111" customFormat="1" x14ac:dyDescent="0.3">
      <c r="A126" s="131" t="s">
        <v>14502</v>
      </c>
      <c r="B126" s="132" t="s">
        <v>14</v>
      </c>
      <c r="C126" s="131" t="s">
        <v>14503</v>
      </c>
      <c r="D126" s="133" t="s">
        <v>14504</v>
      </c>
      <c r="F126" s="128"/>
      <c r="G126" s="137" t="s">
        <v>14505</v>
      </c>
      <c r="H126" s="134" t="s">
        <v>14506</v>
      </c>
      <c r="I126" s="112"/>
      <c r="J126" s="112"/>
      <c r="K126"/>
      <c r="L126"/>
      <c r="Q126" s="111" t="s">
        <v>14507</v>
      </c>
    </row>
    <row r="127" spans="1:17" s="111" customFormat="1" x14ac:dyDescent="0.3">
      <c r="A127" s="131" t="s">
        <v>14508</v>
      </c>
      <c r="B127" s="132" t="s">
        <v>14</v>
      </c>
      <c r="C127" s="131" t="s">
        <v>14509</v>
      </c>
      <c r="D127" s="133" t="s">
        <v>14510</v>
      </c>
      <c r="F127" s="128"/>
      <c r="G127" s="137" t="s">
        <v>14511</v>
      </c>
      <c r="H127" s="134" t="s">
        <v>14512</v>
      </c>
      <c r="I127" s="112"/>
      <c r="J127" s="112"/>
      <c r="K127"/>
      <c r="L127"/>
      <c r="Q127" s="111" t="s">
        <v>14513</v>
      </c>
    </row>
    <row r="128" spans="1:17" s="111" customFormat="1" x14ac:dyDescent="0.3">
      <c r="A128" s="131" t="s">
        <v>14514</v>
      </c>
      <c r="B128" s="132" t="s">
        <v>14</v>
      </c>
      <c r="C128" s="131" t="s">
        <v>14515</v>
      </c>
      <c r="D128" s="133" t="s">
        <v>14516</v>
      </c>
      <c r="F128" s="128"/>
      <c r="G128" s="137" t="s">
        <v>14517</v>
      </c>
      <c r="H128" s="134" t="s">
        <v>14518</v>
      </c>
      <c r="I128" s="112"/>
      <c r="J128" s="112"/>
      <c r="K128"/>
      <c r="L128"/>
      <c r="Q128" s="111" t="s">
        <v>14519</v>
      </c>
    </row>
    <row r="129" spans="1:17" s="111" customFormat="1" x14ac:dyDescent="0.3">
      <c r="A129" s="131" t="s">
        <v>14520</v>
      </c>
      <c r="B129" s="132" t="s">
        <v>14</v>
      </c>
      <c r="C129" s="131" t="s">
        <v>14521</v>
      </c>
      <c r="D129" s="133" t="s">
        <v>14522</v>
      </c>
      <c r="F129" s="128"/>
      <c r="G129" s="137" t="s">
        <v>14523</v>
      </c>
      <c r="H129" s="134" t="s">
        <v>14524</v>
      </c>
      <c r="I129" s="112"/>
      <c r="J129" s="112"/>
      <c r="K129"/>
      <c r="L129"/>
      <c r="Q129" s="111" t="s">
        <v>14525</v>
      </c>
    </row>
    <row r="130" spans="1:17" s="111" customFormat="1" x14ac:dyDescent="0.3">
      <c r="A130" s="131" t="s">
        <v>14526</v>
      </c>
      <c r="B130" s="132" t="s">
        <v>14</v>
      </c>
      <c r="C130" s="131" t="s">
        <v>14527</v>
      </c>
      <c r="D130" s="133" t="s">
        <v>14528</v>
      </c>
      <c r="F130" s="128"/>
      <c r="G130" s="137" t="s">
        <v>14529</v>
      </c>
      <c r="H130" s="134" t="s">
        <v>14530</v>
      </c>
      <c r="I130" s="112"/>
      <c r="J130" s="112"/>
      <c r="K130"/>
      <c r="L130"/>
      <c r="Q130" s="111" t="s">
        <v>14531</v>
      </c>
    </row>
    <row r="131" spans="1:17" s="111" customFormat="1" x14ac:dyDescent="0.3">
      <c r="A131" s="131" t="s">
        <v>14532</v>
      </c>
      <c r="B131" s="132" t="s">
        <v>14</v>
      </c>
      <c r="C131" s="131" t="s">
        <v>14533</v>
      </c>
      <c r="D131" s="133" t="s">
        <v>14534</v>
      </c>
      <c r="F131" s="128"/>
      <c r="G131" s="137" t="s">
        <v>14535</v>
      </c>
      <c r="H131" s="134" t="s">
        <v>14536</v>
      </c>
      <c r="I131" s="112"/>
      <c r="J131" s="112"/>
      <c r="K131"/>
      <c r="L131"/>
      <c r="Q131" s="111" t="s">
        <v>14537</v>
      </c>
    </row>
    <row r="132" spans="1:17" s="111" customFormat="1" x14ac:dyDescent="0.3">
      <c r="A132" s="131" t="s">
        <v>14538</v>
      </c>
      <c r="B132" s="132" t="s">
        <v>14</v>
      </c>
      <c r="C132" s="131" t="s">
        <v>14539</v>
      </c>
      <c r="D132" s="133" t="s">
        <v>14540</v>
      </c>
      <c r="E132" s="128"/>
      <c r="F132" s="128"/>
      <c r="G132" s="135" t="s">
        <v>14541</v>
      </c>
      <c r="H132" s="128" t="s">
        <v>14542</v>
      </c>
      <c r="I132" s="112"/>
      <c r="J132" s="112"/>
      <c r="K132"/>
      <c r="L132"/>
      <c r="Q132" s="111" t="s">
        <v>14543</v>
      </c>
    </row>
    <row r="133" spans="1:17" s="111" customFormat="1" x14ac:dyDescent="0.3">
      <c r="A133" s="131" t="s">
        <v>14544</v>
      </c>
      <c r="B133" s="132" t="s">
        <v>14</v>
      </c>
      <c r="C133" s="131" t="s">
        <v>14545</v>
      </c>
      <c r="D133" s="133" t="s">
        <v>14546</v>
      </c>
      <c r="E133" s="128"/>
      <c r="F133" s="128"/>
      <c r="G133" s="135" t="s">
        <v>14547</v>
      </c>
      <c r="H133" s="128" t="s">
        <v>14548</v>
      </c>
      <c r="I133" s="112"/>
      <c r="J133" s="112"/>
      <c r="K133"/>
      <c r="L133"/>
      <c r="Q133" s="111" t="s">
        <v>14549</v>
      </c>
    </row>
    <row r="134" spans="1:17" s="111" customFormat="1" x14ac:dyDescent="0.3">
      <c r="A134" s="131" t="s">
        <v>14550</v>
      </c>
      <c r="B134" s="132" t="s">
        <v>14</v>
      </c>
      <c r="C134" s="131" t="s">
        <v>14551</v>
      </c>
      <c r="D134" s="133" t="s">
        <v>14552</v>
      </c>
      <c r="E134" s="128"/>
      <c r="F134" s="128"/>
      <c r="G134" s="135" t="s">
        <v>14553</v>
      </c>
      <c r="H134" s="128" t="s">
        <v>14554</v>
      </c>
      <c r="I134" s="112"/>
      <c r="J134" s="112"/>
      <c r="K134"/>
      <c r="L134"/>
      <c r="Q134" s="111" t="s">
        <v>14555</v>
      </c>
    </row>
    <row r="135" spans="1:17" s="111" customFormat="1" x14ac:dyDescent="0.3">
      <c r="A135" s="131" t="s">
        <v>14556</v>
      </c>
      <c r="B135" s="132" t="s">
        <v>14</v>
      </c>
      <c r="C135" s="131" t="s">
        <v>14557</v>
      </c>
      <c r="D135" s="133" t="s">
        <v>14558</v>
      </c>
      <c r="E135" s="128"/>
      <c r="F135" s="128"/>
      <c r="G135" s="135" t="s">
        <v>14553</v>
      </c>
      <c r="H135" s="128" t="s">
        <v>14554</v>
      </c>
      <c r="I135" s="112"/>
      <c r="J135" s="112"/>
      <c r="K135"/>
      <c r="L135"/>
      <c r="Q135" s="111" t="s">
        <v>14559</v>
      </c>
    </row>
    <row r="136" spans="1:17" s="111" customFormat="1" x14ac:dyDescent="0.3">
      <c r="A136" s="131" t="s">
        <v>14560</v>
      </c>
      <c r="B136" s="132" t="s">
        <v>14</v>
      </c>
      <c r="C136" s="131" t="s">
        <v>14561</v>
      </c>
      <c r="D136" s="133" t="s">
        <v>14562</v>
      </c>
      <c r="E136" s="128"/>
      <c r="F136" s="128"/>
      <c r="G136" s="135" t="s">
        <v>14563</v>
      </c>
      <c r="H136" s="128" t="s">
        <v>14564</v>
      </c>
      <c r="I136" s="112"/>
      <c r="J136" s="112"/>
      <c r="K136"/>
      <c r="L136"/>
      <c r="Q136" s="111" t="s">
        <v>14565</v>
      </c>
    </row>
    <row r="137" spans="1:17" s="111" customFormat="1" x14ac:dyDescent="0.3">
      <c r="A137" s="131" t="s">
        <v>14566</v>
      </c>
      <c r="B137" s="132" t="s">
        <v>14</v>
      </c>
      <c r="C137" s="131" t="s">
        <v>14567</v>
      </c>
      <c r="D137" s="133" t="s">
        <v>14568</v>
      </c>
      <c r="E137" s="128"/>
      <c r="F137" s="128"/>
      <c r="G137" s="135" t="s">
        <v>14563</v>
      </c>
      <c r="H137" s="128" t="s">
        <v>14564</v>
      </c>
      <c r="I137" s="112"/>
      <c r="J137" s="112"/>
      <c r="K137"/>
      <c r="L137"/>
      <c r="Q137" s="111" t="s">
        <v>14569</v>
      </c>
    </row>
    <row r="138" spans="1:17" s="111" customFormat="1" x14ac:dyDescent="0.3">
      <c r="A138" s="131" t="s">
        <v>14570</v>
      </c>
      <c r="B138" s="132" t="s">
        <v>14</v>
      </c>
      <c r="C138" s="131" t="s">
        <v>14571</v>
      </c>
      <c r="D138" s="133" t="s">
        <v>14572</v>
      </c>
      <c r="E138" s="128"/>
      <c r="F138" s="128"/>
      <c r="G138" s="135" t="s">
        <v>14573</v>
      </c>
      <c r="H138" s="128" t="s">
        <v>14574</v>
      </c>
      <c r="I138" s="112"/>
      <c r="J138" s="112"/>
      <c r="K138"/>
      <c r="L138"/>
      <c r="Q138" s="111" t="s">
        <v>14575</v>
      </c>
    </row>
    <row r="139" spans="1:17" s="111" customFormat="1" x14ac:dyDescent="0.3">
      <c r="A139" s="131" t="s">
        <v>14576</v>
      </c>
      <c r="B139" s="132" t="s">
        <v>14</v>
      </c>
      <c r="C139" s="131" t="s">
        <v>14577</v>
      </c>
      <c r="D139" s="133" t="s">
        <v>14578</v>
      </c>
      <c r="E139" s="128"/>
      <c r="F139" s="128"/>
      <c r="G139" s="135" t="s">
        <v>14573</v>
      </c>
      <c r="H139" s="128" t="s">
        <v>14574</v>
      </c>
      <c r="I139" s="112"/>
      <c r="J139" s="112"/>
      <c r="K139"/>
      <c r="L139"/>
      <c r="Q139" s="111" t="s">
        <v>14579</v>
      </c>
    </row>
    <row r="140" spans="1:17" s="111" customFormat="1" x14ac:dyDescent="0.3">
      <c r="A140" s="131" t="s">
        <v>14580</v>
      </c>
      <c r="B140" s="132" t="s">
        <v>14</v>
      </c>
      <c r="C140" s="131" t="s">
        <v>14581</v>
      </c>
      <c r="D140" s="133" t="s">
        <v>14582</v>
      </c>
      <c r="E140" s="128"/>
      <c r="F140" s="128"/>
      <c r="G140" s="135" t="s">
        <v>14583</v>
      </c>
      <c r="H140" s="128" t="s">
        <v>14584</v>
      </c>
      <c r="I140" s="112"/>
      <c r="J140" s="112"/>
      <c r="K140"/>
      <c r="L140"/>
      <c r="Q140" s="111" t="s">
        <v>14585</v>
      </c>
    </row>
    <row r="141" spans="1:17" s="111" customFormat="1" x14ac:dyDescent="0.3">
      <c r="A141" s="131" t="s">
        <v>14586</v>
      </c>
      <c r="B141" s="132" t="s">
        <v>14</v>
      </c>
      <c r="C141" s="131" t="s">
        <v>14587</v>
      </c>
      <c r="D141" s="133" t="s">
        <v>14588</v>
      </c>
      <c r="E141" s="128"/>
      <c r="F141" s="128"/>
      <c r="G141" s="135" t="s">
        <v>14589</v>
      </c>
      <c r="H141" s="128" t="s">
        <v>14590</v>
      </c>
      <c r="I141" s="112"/>
      <c r="J141" s="112"/>
      <c r="K141"/>
      <c r="L141"/>
      <c r="Q141" s="111" t="s">
        <v>14591</v>
      </c>
    </row>
    <row r="142" spans="1:17" s="111" customFormat="1" x14ac:dyDescent="0.3">
      <c r="A142" s="131" t="s">
        <v>14592</v>
      </c>
      <c r="B142" s="132" t="s">
        <v>14</v>
      </c>
      <c r="C142" s="131" t="s">
        <v>14593</v>
      </c>
      <c r="D142" s="133" t="s">
        <v>14594</v>
      </c>
      <c r="E142" s="128"/>
      <c r="F142" s="128"/>
      <c r="G142" s="135" t="s">
        <v>14595</v>
      </c>
      <c r="H142" s="128" t="s">
        <v>14596</v>
      </c>
      <c r="I142" s="112"/>
      <c r="J142" s="112"/>
      <c r="K142"/>
      <c r="L142"/>
      <c r="Q142" s="111" t="s">
        <v>14597</v>
      </c>
    </row>
    <row r="143" spans="1:17" s="111" customFormat="1" x14ac:dyDescent="0.3">
      <c r="A143" s="131" t="s">
        <v>14598</v>
      </c>
      <c r="B143" s="132" t="s">
        <v>14</v>
      </c>
      <c r="C143" s="131" t="s">
        <v>14599</v>
      </c>
      <c r="D143" s="133" t="s">
        <v>14600</v>
      </c>
      <c r="E143" s="128"/>
      <c r="F143" s="128"/>
      <c r="G143" s="135" t="s">
        <v>14601</v>
      </c>
      <c r="H143" s="128" t="s">
        <v>14602</v>
      </c>
      <c r="I143" s="112"/>
      <c r="J143" s="112"/>
      <c r="K143"/>
      <c r="L143"/>
      <c r="Q143" s="111" t="s">
        <v>14603</v>
      </c>
    </row>
    <row r="144" spans="1:17" s="111" customFormat="1" x14ac:dyDescent="0.3">
      <c r="A144" s="131" t="s">
        <v>14604</v>
      </c>
      <c r="B144" s="132" t="s">
        <v>14</v>
      </c>
      <c r="C144" s="131" t="s">
        <v>14605</v>
      </c>
      <c r="D144" s="133" t="s">
        <v>14606</v>
      </c>
      <c r="E144" s="128"/>
      <c r="F144" s="128"/>
      <c r="G144" s="135" t="s">
        <v>14607</v>
      </c>
      <c r="H144" s="128" t="s">
        <v>14608</v>
      </c>
      <c r="I144" s="112"/>
      <c r="J144" s="112"/>
      <c r="K144"/>
      <c r="L144"/>
      <c r="Q144" s="111" t="s">
        <v>14609</v>
      </c>
    </row>
    <row r="145" spans="1:17" s="111" customFormat="1" x14ac:dyDescent="0.3">
      <c r="A145" s="131" t="s">
        <v>14610</v>
      </c>
      <c r="B145" s="132" t="s">
        <v>14</v>
      </c>
      <c r="C145" s="131" t="s">
        <v>14611</v>
      </c>
      <c r="D145" s="133" t="s">
        <v>14612</v>
      </c>
      <c r="E145" s="128"/>
      <c r="F145" s="128"/>
      <c r="G145" s="135" t="s">
        <v>14613</v>
      </c>
      <c r="H145" s="128" t="s">
        <v>14614</v>
      </c>
      <c r="I145" s="112"/>
      <c r="J145" s="112"/>
      <c r="K145"/>
      <c r="L145"/>
      <c r="Q145" s="111" t="s">
        <v>14615</v>
      </c>
    </row>
    <row r="146" spans="1:17" s="111" customFormat="1" x14ac:dyDescent="0.3">
      <c r="A146" s="131" t="s">
        <v>14616</v>
      </c>
      <c r="B146" s="132" t="s">
        <v>14</v>
      </c>
      <c r="C146" s="131" t="s">
        <v>14617</v>
      </c>
      <c r="D146" s="133" t="s">
        <v>14618</v>
      </c>
      <c r="E146" s="128"/>
      <c r="F146" s="128"/>
      <c r="G146" s="137" t="s">
        <v>14619</v>
      </c>
      <c r="H146" s="128" t="s">
        <v>14620</v>
      </c>
      <c r="I146" s="112"/>
      <c r="J146" s="112"/>
      <c r="K146"/>
      <c r="L146"/>
      <c r="Q146" s="111" t="s">
        <v>14621</v>
      </c>
    </row>
    <row r="147" spans="1:17" s="111" customFormat="1" x14ac:dyDescent="0.3">
      <c r="A147" s="131" t="s">
        <v>14622</v>
      </c>
      <c r="B147" s="132" t="s">
        <v>14</v>
      </c>
      <c r="C147" s="131" t="s">
        <v>14623</v>
      </c>
      <c r="D147" s="133" t="s">
        <v>14618</v>
      </c>
      <c r="E147" s="128"/>
      <c r="F147" s="128"/>
      <c r="G147" s="137" t="s">
        <v>14624</v>
      </c>
      <c r="H147" s="128" t="s">
        <v>14625</v>
      </c>
      <c r="I147" s="112"/>
      <c r="J147" s="112"/>
      <c r="K147"/>
      <c r="L147"/>
      <c r="Q147" s="111" t="s">
        <v>14626</v>
      </c>
    </row>
    <row r="148" spans="1:17" s="111" customFormat="1" x14ac:dyDescent="0.3">
      <c r="A148" s="131" t="s">
        <v>14627</v>
      </c>
      <c r="B148" s="132" t="s">
        <v>14</v>
      </c>
      <c r="C148" s="131" t="s">
        <v>14628</v>
      </c>
      <c r="D148" s="133" t="s">
        <v>10974</v>
      </c>
      <c r="E148" s="128"/>
      <c r="F148" s="128"/>
      <c r="G148" s="137" t="s">
        <v>14629</v>
      </c>
      <c r="H148" s="128" t="s">
        <v>14630</v>
      </c>
      <c r="I148" s="112"/>
      <c r="J148" s="112"/>
      <c r="K148"/>
      <c r="L148"/>
      <c r="Q148" s="111" t="s">
        <v>14631</v>
      </c>
    </row>
    <row r="149" spans="1:17" s="111" customFormat="1" x14ac:dyDescent="0.3">
      <c r="A149" s="131" t="s">
        <v>14632</v>
      </c>
      <c r="B149" s="132" t="s">
        <v>14</v>
      </c>
      <c r="C149" s="131" t="s">
        <v>14633</v>
      </c>
      <c r="D149" s="133" t="s">
        <v>10974</v>
      </c>
      <c r="E149" s="128"/>
      <c r="F149" s="128"/>
      <c r="G149" s="137" t="s">
        <v>14634</v>
      </c>
      <c r="H149" s="128" t="s">
        <v>14635</v>
      </c>
      <c r="I149" s="112"/>
      <c r="J149" s="112"/>
      <c r="K149"/>
      <c r="L149"/>
      <c r="Q149" s="111" t="s">
        <v>14636</v>
      </c>
    </row>
    <row r="150" spans="1:17" s="111" customFormat="1" x14ac:dyDescent="0.3">
      <c r="A150" s="131" t="s">
        <v>14637</v>
      </c>
      <c r="B150" s="132" t="s">
        <v>14</v>
      </c>
      <c r="C150" s="131" t="s">
        <v>14638</v>
      </c>
      <c r="D150" s="133" t="s">
        <v>14639</v>
      </c>
      <c r="E150" s="128"/>
      <c r="F150" s="128"/>
      <c r="G150" s="137" t="s">
        <v>14640</v>
      </c>
      <c r="H150" s="128" t="s">
        <v>14641</v>
      </c>
      <c r="I150" s="112"/>
      <c r="J150" s="112"/>
      <c r="K150"/>
      <c r="L150"/>
      <c r="Q150" s="111" t="s">
        <v>14642</v>
      </c>
    </row>
    <row r="151" spans="1:17" s="111" customFormat="1" x14ac:dyDescent="0.3">
      <c r="A151" s="131" t="s">
        <v>14643</v>
      </c>
      <c r="B151" s="132" t="s">
        <v>14</v>
      </c>
      <c r="C151" s="131" t="s">
        <v>14644</v>
      </c>
      <c r="D151" s="133" t="s">
        <v>14645</v>
      </c>
      <c r="E151" s="128"/>
      <c r="F151" s="128"/>
      <c r="G151" s="137" t="s">
        <v>14646</v>
      </c>
      <c r="H151" s="128" t="s">
        <v>14647</v>
      </c>
      <c r="I151" s="112"/>
      <c r="J151" s="112"/>
      <c r="K151"/>
      <c r="L151"/>
      <c r="Q151" s="111" t="s">
        <v>14648</v>
      </c>
    </row>
    <row r="152" spans="1:17" s="111" customFormat="1" x14ac:dyDescent="0.3">
      <c r="A152" s="131" t="s">
        <v>14649</v>
      </c>
      <c r="B152" s="132" t="s">
        <v>14</v>
      </c>
      <c r="C152" s="131" t="s">
        <v>14650</v>
      </c>
      <c r="D152" s="133" t="s">
        <v>14651</v>
      </c>
      <c r="E152" s="128"/>
      <c r="F152" s="128"/>
      <c r="G152" s="137" t="s">
        <v>14652</v>
      </c>
      <c r="H152" s="128" t="s">
        <v>14653</v>
      </c>
      <c r="I152" s="112"/>
      <c r="J152" s="112"/>
      <c r="K152"/>
      <c r="L152"/>
      <c r="Q152" s="111" t="s">
        <v>14654</v>
      </c>
    </row>
    <row r="153" spans="1:17" s="111" customFormat="1" x14ac:dyDescent="0.3">
      <c r="A153" s="131" t="s">
        <v>14655</v>
      </c>
      <c r="B153" s="132" t="s">
        <v>14</v>
      </c>
      <c r="C153" s="131" t="s">
        <v>14656</v>
      </c>
      <c r="D153" s="133" t="s">
        <v>14657</v>
      </c>
      <c r="E153" s="128"/>
      <c r="F153" s="128"/>
      <c r="G153" s="135" t="s">
        <v>14658</v>
      </c>
      <c r="H153" s="128" t="s">
        <v>14542</v>
      </c>
      <c r="I153" s="112"/>
      <c r="J153" s="112"/>
      <c r="K153"/>
      <c r="L153"/>
      <c r="Q153" s="111" t="s">
        <v>14659</v>
      </c>
    </row>
    <row r="154" spans="1:17" s="111" customFormat="1" x14ac:dyDescent="0.3">
      <c r="A154" s="131" t="s">
        <v>14660</v>
      </c>
      <c r="B154" s="132" t="s">
        <v>14</v>
      </c>
      <c r="C154" s="131" t="s">
        <v>14661</v>
      </c>
      <c r="D154" s="133" t="s">
        <v>14662</v>
      </c>
      <c r="E154" s="128"/>
      <c r="F154" s="128"/>
      <c r="G154" s="135" t="s">
        <v>14663</v>
      </c>
      <c r="H154" s="128" t="s">
        <v>14548</v>
      </c>
      <c r="I154" s="112"/>
      <c r="J154" s="112"/>
      <c r="K154"/>
      <c r="L154"/>
      <c r="Q154" s="111" t="s">
        <v>14664</v>
      </c>
    </row>
    <row r="155" spans="1:17" s="111" customFormat="1" x14ac:dyDescent="0.3">
      <c r="A155" s="131" t="s">
        <v>14665</v>
      </c>
      <c r="B155" s="132" t="s">
        <v>14</v>
      </c>
      <c r="C155" s="131" t="s">
        <v>14666</v>
      </c>
      <c r="D155" s="133" t="s">
        <v>14667</v>
      </c>
      <c r="E155" s="128"/>
      <c r="F155" s="128"/>
      <c r="G155" s="135" t="s">
        <v>14668</v>
      </c>
      <c r="H155" s="128" t="s">
        <v>14669</v>
      </c>
      <c r="I155" s="112"/>
      <c r="J155" s="112"/>
      <c r="K155"/>
      <c r="L155"/>
      <c r="Q155" s="111" t="s">
        <v>14670</v>
      </c>
    </row>
    <row r="156" spans="1:17" s="111" customFormat="1" x14ac:dyDescent="0.3">
      <c r="A156" s="131" t="s">
        <v>14671</v>
      </c>
      <c r="B156" s="132" t="s">
        <v>14</v>
      </c>
      <c r="C156" s="131" t="s">
        <v>14672</v>
      </c>
      <c r="D156" s="133" t="s">
        <v>14673</v>
      </c>
      <c r="E156" s="128"/>
      <c r="F156" s="128"/>
      <c r="G156" s="135" t="s">
        <v>14668</v>
      </c>
      <c r="H156" s="128" t="s">
        <v>14669</v>
      </c>
      <c r="I156" s="112"/>
      <c r="J156" s="112"/>
      <c r="K156"/>
      <c r="L156"/>
      <c r="Q156" s="111" t="s">
        <v>14674</v>
      </c>
    </row>
    <row r="157" spans="1:17" s="111" customFormat="1" x14ac:dyDescent="0.3">
      <c r="A157" s="131" t="s">
        <v>14675</v>
      </c>
      <c r="B157" s="132" t="s">
        <v>14</v>
      </c>
      <c r="C157" s="131" t="s">
        <v>14676</v>
      </c>
      <c r="D157" s="133" t="s">
        <v>14677</v>
      </c>
      <c r="E157" s="128"/>
      <c r="F157" s="128"/>
      <c r="G157" s="135" t="s">
        <v>14678</v>
      </c>
      <c r="H157" s="128" t="s">
        <v>14679</v>
      </c>
      <c r="I157" s="112"/>
      <c r="J157" s="112"/>
      <c r="K157"/>
      <c r="L157"/>
      <c r="Q157" s="111" t="s">
        <v>14680</v>
      </c>
    </row>
    <row r="158" spans="1:17" s="111" customFormat="1" x14ac:dyDescent="0.3">
      <c r="A158" s="131" t="s">
        <v>14681</v>
      </c>
      <c r="B158" s="132" t="s">
        <v>14</v>
      </c>
      <c r="C158" s="131" t="s">
        <v>14682</v>
      </c>
      <c r="D158" s="133" t="s">
        <v>14683</v>
      </c>
      <c r="E158" s="128"/>
      <c r="F158" s="128"/>
      <c r="G158" s="135" t="s">
        <v>14678</v>
      </c>
      <c r="H158" s="128" t="s">
        <v>14679</v>
      </c>
      <c r="I158" s="112"/>
      <c r="J158" s="112"/>
      <c r="K158"/>
      <c r="L158"/>
      <c r="Q158" s="111" t="s">
        <v>14684</v>
      </c>
    </row>
    <row r="159" spans="1:17" s="111" customFormat="1" x14ac:dyDescent="0.3">
      <c r="A159" s="131" t="s">
        <v>14685</v>
      </c>
      <c r="B159" s="132" t="s">
        <v>14</v>
      </c>
      <c r="C159" s="131" t="s">
        <v>14686</v>
      </c>
      <c r="D159" s="133" t="s">
        <v>14687</v>
      </c>
      <c r="E159" s="128"/>
      <c r="F159" s="128"/>
      <c r="G159" s="135" t="s">
        <v>14688</v>
      </c>
      <c r="H159" s="128" t="s">
        <v>14689</v>
      </c>
      <c r="I159" s="112"/>
      <c r="J159" s="112"/>
      <c r="K159"/>
      <c r="L159"/>
      <c r="Q159" s="111" t="s">
        <v>14690</v>
      </c>
    </row>
    <row r="160" spans="1:17" s="111" customFormat="1" x14ac:dyDescent="0.3">
      <c r="A160" s="131" t="s">
        <v>14691</v>
      </c>
      <c r="B160" s="132" t="s">
        <v>14</v>
      </c>
      <c r="C160" s="131" t="s">
        <v>14692</v>
      </c>
      <c r="D160" s="133" t="s">
        <v>14693</v>
      </c>
      <c r="E160" s="128"/>
      <c r="F160" s="128"/>
      <c r="G160" s="135" t="s">
        <v>14688</v>
      </c>
      <c r="H160" s="128" t="s">
        <v>14689</v>
      </c>
      <c r="I160" s="112"/>
      <c r="J160" s="112"/>
      <c r="K160"/>
      <c r="L160"/>
      <c r="Q160" s="111" t="s">
        <v>14694</v>
      </c>
    </row>
    <row r="161" spans="1:17" s="111" customFormat="1" x14ac:dyDescent="0.3">
      <c r="A161" s="131" t="s">
        <v>14695</v>
      </c>
      <c r="B161" s="132" t="s">
        <v>14</v>
      </c>
      <c r="C161" s="131" t="s">
        <v>14696</v>
      </c>
      <c r="D161" s="133" t="s">
        <v>14697</v>
      </c>
      <c r="E161" s="128"/>
      <c r="F161" s="128"/>
      <c r="G161" s="135" t="s">
        <v>14698</v>
      </c>
      <c r="H161" s="128" t="s">
        <v>14699</v>
      </c>
      <c r="I161" s="112"/>
      <c r="J161" s="112"/>
      <c r="K161"/>
      <c r="L161"/>
      <c r="Q161" s="111" t="s">
        <v>14700</v>
      </c>
    </row>
    <row r="162" spans="1:17" s="111" customFormat="1" x14ac:dyDescent="0.3">
      <c r="A162" s="131" t="s">
        <v>14701</v>
      </c>
      <c r="B162" s="132" t="s">
        <v>14</v>
      </c>
      <c r="C162" s="131" t="s">
        <v>14702</v>
      </c>
      <c r="D162" s="133" t="s">
        <v>14703</v>
      </c>
      <c r="E162" s="128"/>
      <c r="F162" s="128"/>
      <c r="G162" s="135" t="s">
        <v>14704</v>
      </c>
      <c r="H162" s="128" t="s">
        <v>14705</v>
      </c>
      <c r="I162" s="112"/>
      <c r="J162" s="112"/>
      <c r="K162"/>
      <c r="L162"/>
      <c r="Q162" s="111" t="s">
        <v>14706</v>
      </c>
    </row>
    <row r="163" spans="1:17" s="111" customFormat="1" x14ac:dyDescent="0.3">
      <c r="A163" s="131" t="s">
        <v>14707</v>
      </c>
      <c r="B163" s="132" t="s">
        <v>14</v>
      </c>
      <c r="C163" s="131" t="s">
        <v>14708</v>
      </c>
      <c r="D163" s="133" t="s">
        <v>14709</v>
      </c>
      <c r="E163" s="128"/>
      <c r="F163" s="128"/>
      <c r="G163" s="135" t="s">
        <v>14710</v>
      </c>
      <c r="H163" s="128" t="s">
        <v>14711</v>
      </c>
      <c r="I163" s="112"/>
      <c r="J163" s="112"/>
      <c r="K163"/>
      <c r="L163"/>
      <c r="Q163" s="111" t="s">
        <v>14712</v>
      </c>
    </row>
    <row r="164" spans="1:17" s="111" customFormat="1" x14ac:dyDescent="0.3">
      <c r="A164" s="131" t="s">
        <v>14713</v>
      </c>
      <c r="B164" s="132" t="s">
        <v>14</v>
      </c>
      <c r="C164" s="131" t="s">
        <v>14714</v>
      </c>
      <c r="D164" s="133" t="s">
        <v>14715</v>
      </c>
      <c r="E164" s="128"/>
      <c r="F164" s="128"/>
      <c r="G164" s="135" t="s">
        <v>14716</v>
      </c>
      <c r="H164" s="128" t="s">
        <v>14717</v>
      </c>
      <c r="I164" s="112"/>
      <c r="J164" s="112"/>
      <c r="K164"/>
      <c r="L164"/>
      <c r="Q164" s="111" t="s">
        <v>14718</v>
      </c>
    </row>
    <row r="165" spans="1:17" s="111" customFormat="1" x14ac:dyDescent="0.3">
      <c r="A165" s="131" t="s">
        <v>14719</v>
      </c>
      <c r="B165" s="132" t="s">
        <v>14</v>
      </c>
      <c r="C165" s="131" t="s">
        <v>14720</v>
      </c>
      <c r="D165" s="133" t="s">
        <v>14721</v>
      </c>
      <c r="E165" s="128"/>
      <c r="F165" s="128"/>
      <c r="G165" s="135" t="s">
        <v>14722</v>
      </c>
      <c r="H165" s="128" t="s">
        <v>14723</v>
      </c>
      <c r="I165" s="112"/>
      <c r="J165" s="112"/>
      <c r="K165"/>
      <c r="L165"/>
      <c r="Q165" s="111" t="s">
        <v>14724</v>
      </c>
    </row>
    <row r="166" spans="1:17" s="111" customFormat="1" x14ac:dyDescent="0.3">
      <c r="A166" s="131" t="s">
        <v>14725</v>
      </c>
      <c r="B166" s="132" t="s">
        <v>14</v>
      </c>
      <c r="C166" s="131" t="s">
        <v>14726</v>
      </c>
      <c r="D166" s="133" t="s">
        <v>14727</v>
      </c>
      <c r="E166" s="128"/>
      <c r="F166" s="128"/>
      <c r="G166" s="135" t="s">
        <v>14728</v>
      </c>
      <c r="H166" s="128" t="s">
        <v>14729</v>
      </c>
      <c r="I166" s="112"/>
      <c r="J166" s="112"/>
      <c r="K166"/>
      <c r="L166"/>
      <c r="Q166" s="111" t="s">
        <v>14730</v>
      </c>
    </row>
    <row r="167" spans="1:17" s="111" customFormat="1" x14ac:dyDescent="0.3">
      <c r="A167" s="131" t="s">
        <v>14731</v>
      </c>
      <c r="B167" s="132" t="s">
        <v>14</v>
      </c>
      <c r="C167" s="131" t="s">
        <v>14732</v>
      </c>
      <c r="D167" s="133" t="s">
        <v>14733</v>
      </c>
      <c r="E167" s="128"/>
      <c r="F167" s="128"/>
      <c r="G167" s="137" t="s">
        <v>14734</v>
      </c>
      <c r="H167" s="128" t="s">
        <v>14735</v>
      </c>
      <c r="I167" s="112"/>
      <c r="J167" s="112"/>
      <c r="K167"/>
      <c r="L167"/>
      <c r="Q167" s="111" t="s">
        <v>14736</v>
      </c>
    </row>
    <row r="168" spans="1:17" s="111" customFormat="1" x14ac:dyDescent="0.3">
      <c r="A168" s="131" t="s">
        <v>14737</v>
      </c>
      <c r="B168" s="132" t="s">
        <v>14</v>
      </c>
      <c r="C168" s="131" t="s">
        <v>14738</v>
      </c>
      <c r="D168" s="133" t="s">
        <v>14739</v>
      </c>
      <c r="E168" s="128"/>
      <c r="F168" s="128"/>
      <c r="G168" s="137" t="s">
        <v>14740</v>
      </c>
      <c r="H168" s="128" t="s">
        <v>14741</v>
      </c>
      <c r="I168" s="112"/>
      <c r="J168" s="112"/>
      <c r="K168"/>
      <c r="L168"/>
      <c r="Q168" s="111" t="s">
        <v>14742</v>
      </c>
    </row>
    <row r="169" spans="1:17" s="111" customFormat="1" x14ac:dyDescent="0.3">
      <c r="A169" s="131" t="s">
        <v>14743</v>
      </c>
      <c r="B169" s="132" t="s">
        <v>14</v>
      </c>
      <c r="C169" s="131" t="s">
        <v>14744</v>
      </c>
      <c r="D169" s="133" t="s">
        <v>14745</v>
      </c>
      <c r="E169" s="128"/>
      <c r="F169" s="128"/>
      <c r="G169" s="137" t="s">
        <v>14746</v>
      </c>
      <c r="H169" s="128" t="s">
        <v>14747</v>
      </c>
      <c r="I169" s="112"/>
      <c r="J169" s="112"/>
      <c r="K169"/>
      <c r="L169"/>
      <c r="Q169" s="111" t="s">
        <v>14748</v>
      </c>
    </row>
    <row r="170" spans="1:17" s="111" customFormat="1" x14ac:dyDescent="0.3">
      <c r="A170" s="131" t="s">
        <v>14749</v>
      </c>
      <c r="B170" s="132" t="s">
        <v>14</v>
      </c>
      <c r="C170" s="131" t="s">
        <v>14750</v>
      </c>
      <c r="D170" s="133" t="s">
        <v>14751</v>
      </c>
      <c r="E170" s="128"/>
      <c r="F170" s="128"/>
      <c r="G170" s="137" t="s">
        <v>14752</v>
      </c>
      <c r="H170" s="128" t="s">
        <v>14753</v>
      </c>
      <c r="I170" s="112"/>
      <c r="J170" s="112"/>
      <c r="K170"/>
      <c r="L170"/>
      <c r="Q170" s="111" t="s">
        <v>14754</v>
      </c>
    </row>
    <row r="171" spans="1:17" s="111" customFormat="1" x14ac:dyDescent="0.3">
      <c r="A171" s="131" t="s">
        <v>14755</v>
      </c>
      <c r="B171" s="132" t="s">
        <v>14</v>
      </c>
      <c r="C171" s="131" t="s">
        <v>14756</v>
      </c>
      <c r="D171" s="133" t="s">
        <v>14751</v>
      </c>
      <c r="E171" s="128"/>
      <c r="F171" s="128"/>
      <c r="G171" s="137" t="s">
        <v>14757</v>
      </c>
      <c r="H171" s="128" t="s">
        <v>14758</v>
      </c>
      <c r="I171" s="112"/>
      <c r="J171" s="112"/>
      <c r="K171"/>
      <c r="L171"/>
      <c r="Q171" s="111" t="s">
        <v>14759</v>
      </c>
    </row>
    <row r="172" spans="1:17" s="111" customFormat="1" x14ac:dyDescent="0.3">
      <c r="A172" s="131" t="s">
        <v>14760</v>
      </c>
      <c r="B172" s="132" t="s">
        <v>14</v>
      </c>
      <c r="C172" s="131" t="s">
        <v>14761</v>
      </c>
      <c r="D172" s="133" t="s">
        <v>10974</v>
      </c>
      <c r="E172" s="128"/>
      <c r="F172" s="128"/>
      <c r="G172" s="137" t="s">
        <v>14762</v>
      </c>
      <c r="H172" s="128" t="s">
        <v>14763</v>
      </c>
      <c r="I172" s="112"/>
      <c r="J172" s="112"/>
      <c r="K172"/>
      <c r="L172"/>
      <c r="Q172" s="111" t="s">
        <v>14764</v>
      </c>
    </row>
    <row r="173" spans="1:17" s="111" customFormat="1" x14ac:dyDescent="0.3">
      <c r="A173" s="131" t="s">
        <v>14765</v>
      </c>
      <c r="B173" s="132" t="s">
        <v>14</v>
      </c>
      <c r="C173" s="131" t="s">
        <v>14766</v>
      </c>
      <c r="D173" s="133" t="s">
        <v>10974</v>
      </c>
      <c r="E173" s="128"/>
      <c r="F173" s="128"/>
      <c r="G173" s="137" t="s">
        <v>14767</v>
      </c>
      <c r="H173" s="128" t="s">
        <v>14768</v>
      </c>
      <c r="I173" s="112"/>
      <c r="J173" s="112"/>
      <c r="K173"/>
      <c r="L173"/>
      <c r="Q173" s="111" t="s">
        <v>14769</v>
      </c>
    </row>
    <row r="174" spans="1:17" s="111" customFormat="1" x14ac:dyDescent="0.3">
      <c r="A174" s="131" t="s">
        <v>14770</v>
      </c>
      <c r="B174" s="132" t="s">
        <v>14</v>
      </c>
      <c r="C174" s="131" t="s">
        <v>14771</v>
      </c>
      <c r="D174" s="133" t="s">
        <v>14772</v>
      </c>
      <c r="E174" s="128"/>
      <c r="F174" s="128"/>
      <c r="G174" s="135" t="s">
        <v>14658</v>
      </c>
      <c r="H174" s="128" t="s">
        <v>14542</v>
      </c>
      <c r="I174" s="112"/>
      <c r="J174" s="112"/>
      <c r="K174"/>
      <c r="L174"/>
      <c r="Q174" s="111" t="s">
        <v>14773</v>
      </c>
    </row>
    <row r="175" spans="1:17" s="111" customFormat="1" x14ac:dyDescent="0.3">
      <c r="A175" s="131" t="s">
        <v>14774</v>
      </c>
      <c r="B175" s="132" t="s">
        <v>14</v>
      </c>
      <c r="C175" s="131" t="s">
        <v>14775</v>
      </c>
      <c r="D175" s="133" t="s">
        <v>14776</v>
      </c>
      <c r="E175" s="128"/>
      <c r="F175" s="128"/>
      <c r="G175" s="135" t="s">
        <v>14663</v>
      </c>
      <c r="H175" s="128" t="s">
        <v>14548</v>
      </c>
      <c r="I175" s="112"/>
      <c r="J175" s="112"/>
      <c r="K175"/>
      <c r="L175"/>
      <c r="Q175" s="111" t="s">
        <v>14777</v>
      </c>
    </row>
    <row r="176" spans="1:17" s="111" customFormat="1" x14ac:dyDescent="0.3">
      <c r="A176" s="131" t="s">
        <v>14778</v>
      </c>
      <c r="B176" s="132" t="s">
        <v>14</v>
      </c>
      <c r="C176" s="131" t="s">
        <v>14779</v>
      </c>
      <c r="D176" s="133" t="s">
        <v>14780</v>
      </c>
      <c r="E176" s="128"/>
      <c r="F176" s="128"/>
      <c r="G176" s="135" t="s">
        <v>14781</v>
      </c>
      <c r="H176" s="128" t="s">
        <v>14782</v>
      </c>
      <c r="I176" s="112"/>
      <c r="J176" s="112"/>
      <c r="K176"/>
      <c r="L176"/>
      <c r="Q176" s="111" t="s">
        <v>14783</v>
      </c>
    </row>
    <row r="177" spans="1:17" s="111" customFormat="1" x14ac:dyDescent="0.3">
      <c r="A177" s="131" t="s">
        <v>14784</v>
      </c>
      <c r="B177" s="132" t="s">
        <v>14</v>
      </c>
      <c r="C177" s="131" t="s">
        <v>14785</v>
      </c>
      <c r="D177" s="133" t="s">
        <v>14786</v>
      </c>
      <c r="E177" s="128"/>
      <c r="F177" s="128"/>
      <c r="G177" s="135" t="s">
        <v>14781</v>
      </c>
      <c r="H177" s="128" t="s">
        <v>14782</v>
      </c>
      <c r="I177" s="112"/>
      <c r="J177" s="112"/>
      <c r="K177"/>
      <c r="L177"/>
      <c r="Q177" s="111" t="s">
        <v>14787</v>
      </c>
    </row>
    <row r="178" spans="1:17" s="111" customFormat="1" x14ac:dyDescent="0.3">
      <c r="A178" s="131" t="s">
        <v>14788</v>
      </c>
      <c r="B178" s="132" t="s">
        <v>14</v>
      </c>
      <c r="C178" s="131" t="s">
        <v>14789</v>
      </c>
      <c r="D178" s="133" t="s">
        <v>14790</v>
      </c>
      <c r="E178" s="128"/>
      <c r="F178" s="128"/>
      <c r="G178" s="135" t="s">
        <v>14791</v>
      </c>
      <c r="H178" s="128" t="s">
        <v>14792</v>
      </c>
      <c r="I178" s="112"/>
      <c r="J178" s="112"/>
      <c r="K178"/>
      <c r="L178"/>
      <c r="Q178" s="111" t="s">
        <v>14793</v>
      </c>
    </row>
    <row r="179" spans="1:17" s="111" customFormat="1" x14ac:dyDescent="0.3">
      <c r="A179" s="131" t="s">
        <v>14794</v>
      </c>
      <c r="B179" s="132" t="s">
        <v>14</v>
      </c>
      <c r="C179" s="131" t="s">
        <v>14795</v>
      </c>
      <c r="D179" s="133" t="s">
        <v>14796</v>
      </c>
      <c r="E179" s="128"/>
      <c r="F179" s="128"/>
      <c r="G179" s="135" t="s">
        <v>14791</v>
      </c>
      <c r="H179" s="128" t="s">
        <v>14792</v>
      </c>
      <c r="I179" s="112"/>
      <c r="J179" s="112"/>
      <c r="K179"/>
      <c r="L179"/>
      <c r="Q179" s="111" t="s">
        <v>14797</v>
      </c>
    </row>
    <row r="180" spans="1:17" s="111" customFormat="1" x14ac:dyDescent="0.3">
      <c r="A180" s="131" t="s">
        <v>14798</v>
      </c>
      <c r="B180" s="132" t="s">
        <v>14</v>
      </c>
      <c r="C180" s="131" t="s">
        <v>14799</v>
      </c>
      <c r="D180" s="133" t="s">
        <v>14800</v>
      </c>
      <c r="E180" s="128"/>
      <c r="F180" s="128"/>
      <c r="G180" s="135" t="s">
        <v>14801</v>
      </c>
      <c r="H180" s="128" t="s">
        <v>14802</v>
      </c>
      <c r="I180" s="112"/>
      <c r="J180" s="112"/>
      <c r="K180"/>
      <c r="L180"/>
      <c r="Q180" s="111" t="s">
        <v>14803</v>
      </c>
    </row>
    <row r="181" spans="1:17" s="111" customFormat="1" x14ac:dyDescent="0.3">
      <c r="A181" s="131" t="s">
        <v>14804</v>
      </c>
      <c r="B181" s="132" t="s">
        <v>14</v>
      </c>
      <c r="C181" s="131" t="s">
        <v>14805</v>
      </c>
      <c r="D181" s="133" t="s">
        <v>14806</v>
      </c>
      <c r="E181" s="128"/>
      <c r="F181" s="128"/>
      <c r="G181" s="135" t="s">
        <v>14801</v>
      </c>
      <c r="H181" s="128" t="s">
        <v>14802</v>
      </c>
      <c r="I181" s="112"/>
      <c r="J181" s="112"/>
      <c r="K181"/>
      <c r="L181"/>
      <c r="Q181" s="111" t="s">
        <v>14807</v>
      </c>
    </row>
    <row r="182" spans="1:17" s="111" customFormat="1" x14ac:dyDescent="0.3">
      <c r="A182" s="131" t="s">
        <v>14808</v>
      </c>
      <c r="B182" s="132" t="s">
        <v>14</v>
      </c>
      <c r="C182" s="131" t="s">
        <v>14809</v>
      </c>
      <c r="D182" s="133" t="s">
        <v>14810</v>
      </c>
      <c r="E182" s="128"/>
      <c r="F182" s="128"/>
      <c r="G182" s="135" t="s">
        <v>14811</v>
      </c>
      <c r="H182" s="128" t="s">
        <v>14812</v>
      </c>
      <c r="I182" s="112"/>
      <c r="J182" s="112"/>
      <c r="K182"/>
      <c r="L182"/>
      <c r="Q182" s="111" t="s">
        <v>14813</v>
      </c>
    </row>
    <row r="183" spans="1:17" s="111" customFormat="1" x14ac:dyDescent="0.3">
      <c r="A183" s="131" t="s">
        <v>14814</v>
      </c>
      <c r="B183" s="132" t="s">
        <v>14</v>
      </c>
      <c r="C183" s="131" t="s">
        <v>14815</v>
      </c>
      <c r="D183" s="133" t="s">
        <v>14816</v>
      </c>
      <c r="E183" s="128"/>
      <c r="F183" s="128"/>
      <c r="G183" s="135" t="s">
        <v>14817</v>
      </c>
      <c r="H183" s="128" t="s">
        <v>14818</v>
      </c>
      <c r="I183" s="112"/>
      <c r="J183" s="112"/>
      <c r="K183"/>
      <c r="L183"/>
      <c r="Q183" s="111" t="s">
        <v>14819</v>
      </c>
    </row>
    <row r="184" spans="1:17" s="111" customFormat="1" x14ac:dyDescent="0.3">
      <c r="A184" s="131" t="s">
        <v>14820</v>
      </c>
      <c r="B184" s="132" t="s">
        <v>14</v>
      </c>
      <c r="C184" s="131" t="s">
        <v>14821</v>
      </c>
      <c r="D184" s="133" t="s">
        <v>14822</v>
      </c>
      <c r="E184" s="128"/>
      <c r="F184" s="128"/>
      <c r="G184" s="135" t="s">
        <v>14823</v>
      </c>
      <c r="H184" s="128" t="s">
        <v>14824</v>
      </c>
      <c r="I184" s="112"/>
      <c r="J184" s="112"/>
      <c r="K184"/>
      <c r="L184"/>
      <c r="Q184" s="111" t="s">
        <v>14825</v>
      </c>
    </row>
    <row r="185" spans="1:17" s="111" customFormat="1" x14ac:dyDescent="0.3">
      <c r="A185" s="131" t="s">
        <v>14826</v>
      </c>
      <c r="B185" s="132" t="s">
        <v>14</v>
      </c>
      <c r="C185" s="131" t="s">
        <v>14827</v>
      </c>
      <c r="D185" s="133" t="s">
        <v>14828</v>
      </c>
      <c r="E185" s="128"/>
      <c r="F185" s="128"/>
      <c r="G185" s="135" t="s">
        <v>14829</v>
      </c>
      <c r="H185" s="128" t="s">
        <v>14830</v>
      </c>
      <c r="I185" s="112"/>
      <c r="J185" s="112"/>
      <c r="K185"/>
      <c r="L185"/>
      <c r="Q185" s="111" t="s">
        <v>14831</v>
      </c>
    </row>
    <row r="186" spans="1:17" s="111" customFormat="1" x14ac:dyDescent="0.3">
      <c r="A186" s="131" t="s">
        <v>14832</v>
      </c>
      <c r="B186" s="132" t="s">
        <v>14</v>
      </c>
      <c r="C186" s="131" t="s">
        <v>14833</v>
      </c>
      <c r="D186" s="133" t="s">
        <v>14834</v>
      </c>
      <c r="E186" s="128"/>
      <c r="F186" s="128"/>
      <c r="G186" s="135" t="s">
        <v>14835</v>
      </c>
      <c r="H186" s="128" t="s">
        <v>14836</v>
      </c>
      <c r="I186" s="112"/>
      <c r="J186" s="112"/>
      <c r="K186"/>
      <c r="L186"/>
      <c r="Q186" s="111" t="s">
        <v>14837</v>
      </c>
    </row>
    <row r="187" spans="1:17" s="111" customFormat="1" x14ac:dyDescent="0.3">
      <c r="A187" s="131" t="s">
        <v>14838</v>
      </c>
      <c r="B187" s="132" t="s">
        <v>14</v>
      </c>
      <c r="C187" s="131" t="s">
        <v>14839</v>
      </c>
      <c r="D187" s="133" t="s">
        <v>14840</v>
      </c>
      <c r="E187" s="128"/>
      <c r="F187" s="128"/>
      <c r="G187" s="135" t="s">
        <v>14841</v>
      </c>
      <c r="H187" s="128" t="s">
        <v>14842</v>
      </c>
      <c r="I187" s="112"/>
      <c r="J187" s="112"/>
      <c r="K187"/>
      <c r="L187"/>
      <c r="Q187" s="111" t="s">
        <v>14843</v>
      </c>
    </row>
    <row r="188" spans="1:17" s="111" customFormat="1" x14ac:dyDescent="0.3">
      <c r="A188" s="131" t="s">
        <v>14844</v>
      </c>
      <c r="B188" s="132" t="s">
        <v>14</v>
      </c>
      <c r="C188" s="131" t="s">
        <v>14845</v>
      </c>
      <c r="D188" s="133" t="s">
        <v>14846</v>
      </c>
      <c r="E188" s="128"/>
      <c r="F188" s="128"/>
      <c r="G188" s="137" t="s">
        <v>14847</v>
      </c>
      <c r="H188" s="128" t="s">
        <v>14848</v>
      </c>
      <c r="I188" s="112"/>
      <c r="J188" s="112"/>
      <c r="K188"/>
      <c r="L188"/>
      <c r="Q188" s="111" t="s">
        <v>14849</v>
      </c>
    </row>
    <row r="189" spans="1:17" s="111" customFormat="1" x14ac:dyDescent="0.3">
      <c r="A189" s="131" t="s">
        <v>14850</v>
      </c>
      <c r="B189" s="132" t="s">
        <v>14</v>
      </c>
      <c r="C189" s="131" t="s">
        <v>14851</v>
      </c>
      <c r="D189" s="133" t="s">
        <v>14852</v>
      </c>
      <c r="E189" s="128"/>
      <c r="F189" s="128"/>
      <c r="G189" s="137" t="s">
        <v>14853</v>
      </c>
      <c r="H189" s="128" t="s">
        <v>14854</v>
      </c>
      <c r="I189" s="112"/>
      <c r="J189" s="112"/>
      <c r="K189"/>
      <c r="L189"/>
      <c r="Q189" s="111" t="s">
        <v>14855</v>
      </c>
    </row>
    <row r="190" spans="1:17" s="111" customFormat="1" x14ac:dyDescent="0.3">
      <c r="A190" s="131" t="s">
        <v>14856</v>
      </c>
      <c r="B190" s="132" t="s">
        <v>14</v>
      </c>
      <c r="C190" s="131" t="s">
        <v>14857</v>
      </c>
      <c r="D190" s="133" t="s">
        <v>14858</v>
      </c>
      <c r="E190" s="128"/>
      <c r="F190" s="128"/>
      <c r="G190" s="137" t="s">
        <v>14859</v>
      </c>
      <c r="H190" s="128" t="s">
        <v>14860</v>
      </c>
      <c r="I190" s="112"/>
      <c r="J190" s="112"/>
      <c r="K190"/>
      <c r="L190"/>
      <c r="Q190" s="111" t="s">
        <v>14861</v>
      </c>
    </row>
    <row r="191" spans="1:17" s="111" customFormat="1" x14ac:dyDescent="0.3">
      <c r="A191" s="131" t="s">
        <v>14862</v>
      </c>
      <c r="B191" s="132" t="s">
        <v>14</v>
      </c>
      <c r="C191" s="131" t="s">
        <v>14863</v>
      </c>
      <c r="D191" s="133" t="s">
        <v>14864</v>
      </c>
      <c r="E191" s="128"/>
      <c r="F191" s="128"/>
      <c r="G191" s="137" t="s">
        <v>14865</v>
      </c>
      <c r="H191" s="128" t="s">
        <v>14866</v>
      </c>
      <c r="I191" s="112"/>
      <c r="J191" s="112"/>
      <c r="K191"/>
      <c r="L191"/>
      <c r="Q191" s="111" t="s">
        <v>14867</v>
      </c>
    </row>
    <row r="192" spans="1:17" s="111" customFormat="1" x14ac:dyDescent="0.3">
      <c r="A192" s="131" t="s">
        <v>14868</v>
      </c>
      <c r="B192" s="132" t="s">
        <v>14</v>
      </c>
      <c r="C192" s="131" t="s">
        <v>14869</v>
      </c>
      <c r="D192" s="133" t="s">
        <v>14870</v>
      </c>
      <c r="E192" s="128"/>
      <c r="F192" s="128"/>
      <c r="G192" s="137" t="s">
        <v>14871</v>
      </c>
      <c r="H192" s="128" t="s">
        <v>14872</v>
      </c>
      <c r="I192" s="112"/>
      <c r="J192" s="112"/>
      <c r="K192"/>
      <c r="L192"/>
      <c r="Q192" s="111" t="s">
        <v>14873</v>
      </c>
    </row>
    <row r="193" spans="1:17" s="111" customFormat="1" x14ac:dyDescent="0.3">
      <c r="A193" s="131" t="s">
        <v>14874</v>
      </c>
      <c r="B193" s="132" t="s">
        <v>14</v>
      </c>
      <c r="C193" s="131" t="s">
        <v>14875</v>
      </c>
      <c r="D193" s="133" t="s">
        <v>14876</v>
      </c>
      <c r="E193" s="128"/>
      <c r="F193" s="128"/>
      <c r="G193" s="137" t="s">
        <v>14877</v>
      </c>
      <c r="H193" s="128" t="s">
        <v>14878</v>
      </c>
      <c r="I193" s="112"/>
      <c r="J193" s="112"/>
      <c r="K193"/>
      <c r="L193"/>
      <c r="Q193" s="111" t="s">
        <v>14879</v>
      </c>
    </row>
    <row r="194" spans="1:17" s="111" customFormat="1" x14ac:dyDescent="0.3">
      <c r="A194" s="131" t="s">
        <v>14880</v>
      </c>
      <c r="B194" s="132" t="s">
        <v>14</v>
      </c>
      <c r="C194" s="131" t="s">
        <v>14881</v>
      </c>
      <c r="D194" s="133" t="s">
        <v>14882</v>
      </c>
      <c r="E194" s="128"/>
      <c r="F194" s="128"/>
      <c r="G194" s="137" t="s">
        <v>14883</v>
      </c>
      <c r="H194" s="128" t="s">
        <v>14884</v>
      </c>
      <c r="I194" s="112"/>
      <c r="J194" s="112"/>
      <c r="K194"/>
      <c r="L194"/>
      <c r="Q194" s="111" t="s">
        <v>14885</v>
      </c>
    </row>
    <row r="195" spans="1:17" s="111" customFormat="1" x14ac:dyDescent="0.3">
      <c r="A195" s="131" t="s">
        <v>14886</v>
      </c>
      <c r="B195" s="132" t="s">
        <v>14</v>
      </c>
      <c r="C195" s="131" t="s">
        <v>14887</v>
      </c>
      <c r="D195" s="133" t="s">
        <v>14888</v>
      </c>
      <c r="E195" s="134"/>
      <c r="F195" s="128"/>
      <c r="G195" s="137" t="s">
        <v>14889</v>
      </c>
      <c r="H195" s="134" t="s">
        <v>14890</v>
      </c>
      <c r="I195" s="112"/>
      <c r="J195" s="112"/>
      <c r="K195"/>
      <c r="L195"/>
      <c r="Q195" s="111" t="s">
        <v>14891</v>
      </c>
    </row>
    <row r="196" spans="1:17" s="111" customFormat="1" x14ac:dyDescent="0.3">
      <c r="A196" s="131" t="s">
        <v>14892</v>
      </c>
      <c r="B196" s="132" t="s">
        <v>14</v>
      </c>
      <c r="C196" s="131" t="s">
        <v>14893</v>
      </c>
      <c r="D196" s="133" t="s">
        <v>10974</v>
      </c>
      <c r="E196" s="134"/>
      <c r="F196" s="128"/>
      <c r="G196" s="137" t="s">
        <v>14894</v>
      </c>
      <c r="H196" s="134" t="s">
        <v>14895</v>
      </c>
      <c r="I196" s="112"/>
      <c r="J196" s="112"/>
      <c r="K196"/>
      <c r="L196"/>
      <c r="Q196" s="111" t="s">
        <v>14896</v>
      </c>
    </row>
    <row r="197" spans="1:17" s="111" customFormat="1" x14ac:dyDescent="0.3">
      <c r="A197" s="131" t="s">
        <v>14897</v>
      </c>
      <c r="B197" s="132" t="s">
        <v>14</v>
      </c>
      <c r="C197" s="131" t="s">
        <v>14898</v>
      </c>
      <c r="D197" s="133" t="s">
        <v>10974</v>
      </c>
      <c r="E197" s="134"/>
      <c r="F197" s="128"/>
      <c r="G197" s="135" t="s">
        <v>14899</v>
      </c>
      <c r="H197" s="134" t="s">
        <v>14900</v>
      </c>
      <c r="I197" s="112"/>
      <c r="J197" s="112"/>
      <c r="K197"/>
      <c r="L197"/>
      <c r="Q197" s="111" t="s">
        <v>14901</v>
      </c>
    </row>
    <row r="198" spans="1:17" s="111" customFormat="1" x14ac:dyDescent="0.3">
      <c r="A198" s="131" t="s">
        <v>14902</v>
      </c>
      <c r="B198" s="132" t="s">
        <v>14</v>
      </c>
      <c r="C198" s="131" t="s">
        <v>14903</v>
      </c>
      <c r="D198" s="133" t="s">
        <v>14904</v>
      </c>
      <c r="E198" s="134"/>
      <c r="F198" s="128"/>
      <c r="G198" s="135" t="s">
        <v>14899</v>
      </c>
      <c r="H198" s="134" t="s">
        <v>14900</v>
      </c>
      <c r="I198" s="112"/>
      <c r="J198" s="112"/>
      <c r="K198"/>
      <c r="L198"/>
      <c r="Q198" s="111" t="s">
        <v>14905</v>
      </c>
    </row>
    <row r="199" spans="1:17" s="111" customFormat="1" x14ac:dyDescent="0.3">
      <c r="A199" s="131" t="s">
        <v>14906</v>
      </c>
      <c r="B199" s="132" t="s">
        <v>14</v>
      </c>
      <c r="C199" s="131" t="s">
        <v>14907</v>
      </c>
      <c r="D199" s="133" t="s">
        <v>14908</v>
      </c>
      <c r="E199" s="134"/>
      <c r="F199" s="128"/>
      <c r="G199" s="135" t="s">
        <v>14909</v>
      </c>
      <c r="H199" s="134" t="s">
        <v>14910</v>
      </c>
      <c r="I199" s="112"/>
      <c r="J199" s="112"/>
      <c r="K199"/>
      <c r="L199"/>
      <c r="Q199" s="111" t="s">
        <v>14911</v>
      </c>
    </row>
    <row r="200" spans="1:17" s="111" customFormat="1" x14ac:dyDescent="0.3">
      <c r="A200" s="131" t="s">
        <v>14912</v>
      </c>
      <c r="B200" s="132" t="s">
        <v>14</v>
      </c>
      <c r="C200" s="131" t="s">
        <v>14913</v>
      </c>
      <c r="D200" s="133" t="s">
        <v>14914</v>
      </c>
      <c r="E200" s="134"/>
      <c r="F200" s="128"/>
      <c r="G200" s="135" t="s">
        <v>14909</v>
      </c>
      <c r="H200" s="134" t="s">
        <v>14910</v>
      </c>
      <c r="I200" s="112"/>
      <c r="J200" s="112"/>
      <c r="K200"/>
      <c r="L200"/>
      <c r="Q200" s="111" t="s">
        <v>14915</v>
      </c>
    </row>
    <row r="201" spans="1:17" s="111" customFormat="1" x14ac:dyDescent="0.3">
      <c r="A201" s="131" t="s">
        <v>14916</v>
      </c>
      <c r="B201" s="132" t="s">
        <v>14</v>
      </c>
      <c r="C201" s="131" t="s">
        <v>14917</v>
      </c>
      <c r="D201" s="133" t="s">
        <v>14918</v>
      </c>
      <c r="E201" s="134"/>
      <c r="F201" s="128"/>
      <c r="G201" s="135" t="s">
        <v>14919</v>
      </c>
      <c r="H201" s="134" t="s">
        <v>14920</v>
      </c>
      <c r="I201" s="112"/>
      <c r="J201" s="112"/>
      <c r="K201"/>
      <c r="L201"/>
      <c r="Q201" s="111" t="s">
        <v>14921</v>
      </c>
    </row>
    <row r="202" spans="1:17" s="111" customFormat="1" x14ac:dyDescent="0.3">
      <c r="A202" s="131" t="s">
        <v>14922</v>
      </c>
      <c r="B202" s="132" t="s">
        <v>14</v>
      </c>
      <c r="C202" s="131" t="s">
        <v>14923</v>
      </c>
      <c r="D202" s="133" t="s">
        <v>14924</v>
      </c>
      <c r="E202" s="134"/>
      <c r="F202" s="128"/>
      <c r="G202" s="135" t="s">
        <v>14919</v>
      </c>
      <c r="H202" s="134" t="s">
        <v>14920</v>
      </c>
      <c r="I202" s="112"/>
      <c r="J202" s="112"/>
      <c r="K202"/>
      <c r="L202"/>
      <c r="Q202" s="111" t="s">
        <v>14925</v>
      </c>
    </row>
    <row r="203" spans="1:17" s="111" customFormat="1" x14ac:dyDescent="0.3">
      <c r="A203" s="131" t="s">
        <v>14926</v>
      </c>
      <c r="B203" s="132" t="s">
        <v>14</v>
      </c>
      <c r="C203" s="131" t="s">
        <v>14927</v>
      </c>
      <c r="D203" s="133" t="s">
        <v>14928</v>
      </c>
      <c r="E203" s="134"/>
      <c r="F203" s="128"/>
      <c r="G203" s="135" t="s">
        <v>14929</v>
      </c>
      <c r="H203" s="134" t="s">
        <v>14930</v>
      </c>
      <c r="I203" s="112"/>
      <c r="J203" s="112"/>
      <c r="K203"/>
      <c r="L203"/>
      <c r="Q203" s="111" t="s">
        <v>14931</v>
      </c>
    </row>
    <row r="204" spans="1:17" s="111" customFormat="1" x14ac:dyDescent="0.3">
      <c r="A204" s="131" t="s">
        <v>14932</v>
      </c>
      <c r="B204" s="132" t="s">
        <v>14</v>
      </c>
      <c r="C204" s="131" t="s">
        <v>14933</v>
      </c>
      <c r="D204" s="133" t="s">
        <v>14934</v>
      </c>
      <c r="E204" s="134"/>
      <c r="F204" s="128"/>
      <c r="G204" s="135" t="s">
        <v>14935</v>
      </c>
      <c r="H204" s="134" t="s">
        <v>14936</v>
      </c>
      <c r="I204" s="112"/>
      <c r="J204" s="112"/>
      <c r="K204"/>
      <c r="L204"/>
      <c r="Q204" s="111" t="s">
        <v>14937</v>
      </c>
    </row>
    <row r="205" spans="1:17" s="111" customFormat="1" x14ac:dyDescent="0.3">
      <c r="A205" s="131" t="s">
        <v>14938</v>
      </c>
      <c r="B205" s="132" t="s">
        <v>14</v>
      </c>
      <c r="C205" s="131" t="s">
        <v>14939</v>
      </c>
      <c r="D205" s="133" t="s">
        <v>14940</v>
      </c>
      <c r="E205" s="134"/>
      <c r="F205" s="128"/>
      <c r="G205" s="135" t="s">
        <v>14941</v>
      </c>
      <c r="H205" s="134" t="s">
        <v>14942</v>
      </c>
      <c r="I205" s="112"/>
      <c r="J205" s="112"/>
      <c r="K205"/>
      <c r="L205"/>
      <c r="Q205" s="111" t="s">
        <v>14943</v>
      </c>
    </row>
    <row r="206" spans="1:17" s="111" customFormat="1" x14ac:dyDescent="0.3">
      <c r="A206" s="131" t="s">
        <v>14944</v>
      </c>
      <c r="B206" s="132" t="s">
        <v>14</v>
      </c>
      <c r="C206" s="131" t="s">
        <v>14945</v>
      </c>
      <c r="D206" s="133" t="s">
        <v>14946</v>
      </c>
      <c r="E206" s="134"/>
      <c r="F206" s="128"/>
      <c r="G206" s="135" t="s">
        <v>14947</v>
      </c>
      <c r="H206" s="134" t="s">
        <v>14948</v>
      </c>
      <c r="I206" s="112"/>
      <c r="J206" s="112"/>
      <c r="K206"/>
      <c r="L206"/>
      <c r="Q206" s="111" t="s">
        <v>14949</v>
      </c>
    </row>
    <row r="207" spans="1:17" s="111" customFormat="1" x14ac:dyDescent="0.3">
      <c r="A207" s="131" t="s">
        <v>14950</v>
      </c>
      <c r="B207" s="132" t="s">
        <v>14</v>
      </c>
      <c r="C207" s="131" t="s">
        <v>14951</v>
      </c>
      <c r="D207" s="133" t="s">
        <v>14952</v>
      </c>
      <c r="E207" s="134"/>
      <c r="F207" s="128"/>
      <c r="G207" s="135" t="s">
        <v>14953</v>
      </c>
      <c r="H207" s="134" t="s">
        <v>14954</v>
      </c>
      <c r="I207" s="112"/>
      <c r="J207" s="112"/>
      <c r="K207"/>
      <c r="L207"/>
      <c r="Q207" s="111" t="s">
        <v>14955</v>
      </c>
    </row>
    <row r="208" spans="1:17" s="111" customFormat="1" x14ac:dyDescent="0.3">
      <c r="A208" s="131" t="s">
        <v>14956</v>
      </c>
      <c r="B208" s="132" t="s">
        <v>14</v>
      </c>
      <c r="C208" s="131" t="s">
        <v>14957</v>
      </c>
      <c r="D208" s="133" t="s">
        <v>14958</v>
      </c>
      <c r="E208" s="134"/>
      <c r="F208" s="128"/>
      <c r="G208" s="135" t="s">
        <v>14959</v>
      </c>
      <c r="H208" s="134" t="s">
        <v>14960</v>
      </c>
      <c r="I208" s="112"/>
      <c r="J208" s="112"/>
      <c r="K208"/>
      <c r="L208"/>
      <c r="Q208" s="111" t="s">
        <v>14961</v>
      </c>
    </row>
    <row r="209" spans="1:17" s="111" customFormat="1" x14ac:dyDescent="0.3">
      <c r="A209" s="131" t="s">
        <v>14962</v>
      </c>
      <c r="B209" s="132" t="s">
        <v>14</v>
      </c>
      <c r="C209" s="131" t="s">
        <v>14963</v>
      </c>
      <c r="D209" s="133" t="s">
        <v>14964</v>
      </c>
      <c r="E209" s="134"/>
      <c r="F209" s="128"/>
      <c r="G209" s="137" t="s">
        <v>14965</v>
      </c>
      <c r="H209" s="134" t="s">
        <v>14966</v>
      </c>
      <c r="I209" s="112"/>
      <c r="J209" s="112"/>
      <c r="K209"/>
      <c r="L209"/>
      <c r="Q209" s="111" t="s">
        <v>14967</v>
      </c>
    </row>
    <row r="210" spans="1:17" s="111" customFormat="1" x14ac:dyDescent="0.3">
      <c r="A210" s="131" t="s">
        <v>14968</v>
      </c>
      <c r="B210" s="132" t="s">
        <v>14</v>
      </c>
      <c r="C210" s="131" t="s">
        <v>14969</v>
      </c>
      <c r="D210" s="133" t="s">
        <v>14970</v>
      </c>
      <c r="E210" s="134"/>
      <c r="F210" s="128"/>
      <c r="G210" s="137" t="s">
        <v>14971</v>
      </c>
      <c r="H210" s="134" t="s">
        <v>14972</v>
      </c>
      <c r="I210" s="112"/>
      <c r="J210" s="112"/>
      <c r="K210"/>
      <c r="L210"/>
      <c r="Q210" s="111" t="s">
        <v>14973</v>
      </c>
    </row>
    <row r="211" spans="1:17" s="111" customFormat="1" x14ac:dyDescent="0.3">
      <c r="A211" s="131" t="s">
        <v>14974</v>
      </c>
      <c r="B211" s="132" t="s">
        <v>14</v>
      </c>
      <c r="C211" s="131" t="s">
        <v>14975</v>
      </c>
      <c r="D211" s="133" t="s">
        <v>14976</v>
      </c>
      <c r="E211" s="134"/>
      <c r="F211" s="128"/>
      <c r="G211" s="137" t="s">
        <v>14977</v>
      </c>
      <c r="H211" s="134" t="s">
        <v>14978</v>
      </c>
      <c r="I211" s="112"/>
      <c r="J211" s="112"/>
      <c r="K211"/>
      <c r="L211"/>
      <c r="Q211" s="111" t="s">
        <v>14979</v>
      </c>
    </row>
    <row r="212" spans="1:17" s="111" customFormat="1" x14ac:dyDescent="0.3">
      <c r="A212" s="131" t="s">
        <v>14980</v>
      </c>
      <c r="B212" s="132" t="s">
        <v>14</v>
      </c>
      <c r="C212" s="131" t="s">
        <v>14981</v>
      </c>
      <c r="D212" s="133" t="s">
        <v>14982</v>
      </c>
      <c r="E212" s="134"/>
      <c r="F212" s="128"/>
      <c r="G212" s="137" t="s">
        <v>14983</v>
      </c>
      <c r="H212" s="134" t="s">
        <v>14984</v>
      </c>
      <c r="I212" s="112"/>
      <c r="J212" s="112"/>
      <c r="K212"/>
      <c r="L212"/>
      <c r="Q212" s="111" t="s">
        <v>14985</v>
      </c>
    </row>
    <row r="213" spans="1:17" s="111" customFormat="1" x14ac:dyDescent="0.3">
      <c r="A213" s="131" t="s">
        <v>14986</v>
      </c>
      <c r="B213" s="132" t="s">
        <v>14</v>
      </c>
      <c r="C213" s="131" t="s">
        <v>14987</v>
      </c>
      <c r="D213" s="133" t="s">
        <v>14988</v>
      </c>
      <c r="E213" s="134"/>
      <c r="F213" s="128"/>
      <c r="G213" s="137" t="s">
        <v>14989</v>
      </c>
      <c r="H213" s="134" t="s">
        <v>14990</v>
      </c>
      <c r="I213" s="112"/>
      <c r="J213" s="112"/>
      <c r="K213"/>
      <c r="L213"/>
      <c r="Q213" s="111" t="s">
        <v>14991</v>
      </c>
    </row>
    <row r="214" spans="1:17" s="111" customFormat="1" x14ac:dyDescent="0.3">
      <c r="A214" s="131" t="s">
        <v>14992</v>
      </c>
      <c r="B214" s="132" t="s">
        <v>14</v>
      </c>
      <c r="C214" s="131" t="s">
        <v>14993</v>
      </c>
      <c r="D214" s="133" t="s">
        <v>14994</v>
      </c>
      <c r="E214" s="134"/>
      <c r="F214" s="128"/>
      <c r="G214" s="137" t="s">
        <v>14995</v>
      </c>
      <c r="H214" s="134" t="s">
        <v>14996</v>
      </c>
      <c r="I214" s="112"/>
      <c r="J214" s="112"/>
      <c r="K214"/>
      <c r="L214"/>
      <c r="Q214" s="111" t="s">
        <v>14997</v>
      </c>
    </row>
    <row r="215" spans="1:17" s="111" customFormat="1" x14ac:dyDescent="0.3">
      <c r="A215" s="131" t="s">
        <v>14998</v>
      </c>
      <c r="B215" s="132" t="s">
        <v>14</v>
      </c>
      <c r="C215" s="131" t="s">
        <v>14999</v>
      </c>
      <c r="D215" s="133" t="s">
        <v>15000</v>
      </c>
      <c r="E215" s="134"/>
      <c r="F215" s="128"/>
      <c r="G215" s="137" t="s">
        <v>15001</v>
      </c>
      <c r="H215" s="134" t="s">
        <v>15002</v>
      </c>
      <c r="I215" s="112"/>
      <c r="J215" s="112"/>
      <c r="K215"/>
      <c r="L215"/>
      <c r="Q215" s="111" t="s">
        <v>15003</v>
      </c>
    </row>
    <row r="216" spans="1:17" s="111" customFormat="1" x14ac:dyDescent="0.3">
      <c r="A216" s="131" t="s">
        <v>15004</v>
      </c>
      <c r="B216" s="132" t="s">
        <v>14</v>
      </c>
      <c r="C216" s="131" t="s">
        <v>15005</v>
      </c>
      <c r="D216" s="133" t="s">
        <v>15006</v>
      </c>
      <c r="E216" s="134"/>
      <c r="F216" s="128"/>
      <c r="G216" s="137" t="s">
        <v>14889</v>
      </c>
      <c r="H216" s="134" t="s">
        <v>14890</v>
      </c>
      <c r="I216" s="112"/>
      <c r="J216" s="112"/>
      <c r="K216"/>
      <c r="L216"/>
      <c r="Q216" s="111" t="s">
        <v>15007</v>
      </c>
    </row>
    <row r="217" spans="1:17" s="111" customFormat="1" x14ac:dyDescent="0.3">
      <c r="A217" s="131" t="s">
        <v>15008</v>
      </c>
      <c r="B217" s="132" t="s">
        <v>14</v>
      </c>
      <c r="C217" s="131" t="s">
        <v>15009</v>
      </c>
      <c r="D217" s="133" t="s">
        <v>15010</v>
      </c>
      <c r="E217" s="134"/>
      <c r="F217" s="128"/>
      <c r="G217" s="137" t="s">
        <v>14894</v>
      </c>
      <c r="H217" s="134" t="s">
        <v>14895</v>
      </c>
      <c r="I217" s="112"/>
      <c r="J217" s="112"/>
      <c r="K217"/>
      <c r="L217"/>
      <c r="Q217" s="111" t="s">
        <v>15011</v>
      </c>
    </row>
    <row r="218" spans="1:17" s="111" customFormat="1" x14ac:dyDescent="0.3">
      <c r="A218" s="131" t="s">
        <v>15012</v>
      </c>
      <c r="B218" s="132" t="s">
        <v>14</v>
      </c>
      <c r="C218" s="131" t="s">
        <v>15013</v>
      </c>
      <c r="D218" s="133" t="s">
        <v>14888</v>
      </c>
      <c r="E218" s="134"/>
      <c r="F218" s="128"/>
      <c r="G218" s="135" t="s">
        <v>15014</v>
      </c>
      <c r="H218" s="134" t="s">
        <v>15015</v>
      </c>
      <c r="I218" s="112"/>
      <c r="J218" s="112"/>
      <c r="K218"/>
      <c r="L218"/>
      <c r="Q218" s="111" t="s">
        <v>15016</v>
      </c>
    </row>
    <row r="219" spans="1:17" s="111" customFormat="1" x14ac:dyDescent="0.3">
      <c r="A219" s="131" t="s">
        <v>15017</v>
      </c>
      <c r="B219" s="132" t="s">
        <v>14</v>
      </c>
      <c r="C219" s="131" t="s">
        <v>15018</v>
      </c>
      <c r="D219" s="133" t="s">
        <v>15019</v>
      </c>
      <c r="E219" s="134"/>
      <c r="F219" s="128"/>
      <c r="G219" s="135" t="s">
        <v>15014</v>
      </c>
      <c r="H219" s="134" t="s">
        <v>15015</v>
      </c>
      <c r="I219" s="112"/>
      <c r="J219" s="112"/>
      <c r="K219"/>
      <c r="L219"/>
      <c r="Q219" s="111" t="s">
        <v>15020</v>
      </c>
    </row>
    <row r="220" spans="1:17" s="111" customFormat="1" x14ac:dyDescent="0.3">
      <c r="A220" s="131" t="s">
        <v>15021</v>
      </c>
      <c r="B220" s="132" t="s">
        <v>14</v>
      </c>
      <c r="C220" s="131" t="s">
        <v>15022</v>
      </c>
      <c r="D220" s="133" t="s">
        <v>10974</v>
      </c>
      <c r="E220" s="134"/>
      <c r="F220" s="128"/>
      <c r="G220" s="135" t="s">
        <v>15023</v>
      </c>
      <c r="H220" s="134" t="s">
        <v>15024</v>
      </c>
      <c r="I220" s="112"/>
      <c r="J220" s="112"/>
      <c r="K220"/>
      <c r="L220"/>
      <c r="Q220" s="111" t="s">
        <v>15025</v>
      </c>
    </row>
    <row r="221" spans="1:17" s="111" customFormat="1" x14ac:dyDescent="0.3">
      <c r="A221" s="131" t="s">
        <v>15026</v>
      </c>
      <c r="B221" s="132" t="s">
        <v>14</v>
      </c>
      <c r="C221" s="131" t="s">
        <v>15027</v>
      </c>
      <c r="D221" s="133" t="s">
        <v>10974</v>
      </c>
      <c r="E221" s="134"/>
      <c r="F221" s="128"/>
      <c r="G221" s="135" t="s">
        <v>15023</v>
      </c>
      <c r="H221" s="134" t="s">
        <v>15024</v>
      </c>
      <c r="I221" s="112"/>
      <c r="J221" s="112"/>
      <c r="K221"/>
      <c r="L221"/>
      <c r="Q221" s="111" t="s">
        <v>15028</v>
      </c>
    </row>
    <row r="222" spans="1:17" s="111" customFormat="1" x14ac:dyDescent="0.3">
      <c r="A222" s="131" t="s">
        <v>15029</v>
      </c>
      <c r="B222" s="132" t="s">
        <v>14</v>
      </c>
      <c r="C222" s="131" t="s">
        <v>15030</v>
      </c>
      <c r="D222" s="133" t="s">
        <v>15031</v>
      </c>
      <c r="E222" s="134"/>
      <c r="F222" s="128"/>
      <c r="G222" s="135" t="s">
        <v>15032</v>
      </c>
      <c r="H222" s="134" t="s">
        <v>15033</v>
      </c>
      <c r="I222" s="112"/>
      <c r="J222" s="112"/>
      <c r="K222"/>
      <c r="L222"/>
      <c r="Q222" s="111" t="s">
        <v>15034</v>
      </c>
    </row>
    <row r="223" spans="1:17" s="111" customFormat="1" x14ac:dyDescent="0.3">
      <c r="A223" s="131" t="s">
        <v>15035</v>
      </c>
      <c r="B223" s="132" t="s">
        <v>14</v>
      </c>
      <c r="C223" s="131" t="s">
        <v>15036</v>
      </c>
      <c r="D223" s="133" t="s">
        <v>15037</v>
      </c>
      <c r="E223" s="134"/>
      <c r="F223" s="128"/>
      <c r="G223" s="135" t="s">
        <v>15032</v>
      </c>
      <c r="H223" s="134" t="s">
        <v>15033</v>
      </c>
      <c r="I223" s="112"/>
      <c r="J223" s="112"/>
      <c r="K223"/>
      <c r="L223"/>
      <c r="Q223" s="111" t="s">
        <v>15038</v>
      </c>
    </row>
    <row r="224" spans="1:17" s="111" customFormat="1" x14ac:dyDescent="0.3">
      <c r="A224" s="131" t="s">
        <v>15039</v>
      </c>
      <c r="B224" s="132" t="s">
        <v>14</v>
      </c>
      <c r="C224" s="131" t="s">
        <v>15040</v>
      </c>
      <c r="D224" s="133" t="s">
        <v>15041</v>
      </c>
      <c r="E224" s="134"/>
      <c r="F224" s="128"/>
      <c r="G224" s="135" t="s">
        <v>15042</v>
      </c>
      <c r="H224" s="134" t="s">
        <v>15043</v>
      </c>
      <c r="I224" s="112"/>
      <c r="J224" s="112"/>
      <c r="K224"/>
      <c r="L224"/>
      <c r="Q224" s="111" t="s">
        <v>15044</v>
      </c>
    </row>
    <row r="225" spans="1:17" s="111" customFormat="1" x14ac:dyDescent="0.3">
      <c r="A225" s="131" t="s">
        <v>15045</v>
      </c>
      <c r="B225" s="132" t="s">
        <v>14</v>
      </c>
      <c r="C225" s="131" t="s">
        <v>15046</v>
      </c>
      <c r="D225" s="133" t="s">
        <v>15047</v>
      </c>
      <c r="E225" s="134"/>
      <c r="F225" s="128"/>
      <c r="G225" s="135" t="s">
        <v>15048</v>
      </c>
      <c r="H225" s="134" t="s">
        <v>15049</v>
      </c>
      <c r="I225" s="112"/>
      <c r="J225" s="112"/>
      <c r="K225"/>
      <c r="L225"/>
      <c r="Q225" s="111" t="s">
        <v>15050</v>
      </c>
    </row>
    <row r="226" spans="1:17" s="111" customFormat="1" x14ac:dyDescent="0.3">
      <c r="A226" s="131" t="s">
        <v>15051</v>
      </c>
      <c r="B226" s="132" t="s">
        <v>14</v>
      </c>
      <c r="C226" s="131" t="s">
        <v>15052</v>
      </c>
      <c r="D226" s="133" t="s">
        <v>15053</v>
      </c>
      <c r="E226" s="134"/>
      <c r="F226" s="128"/>
      <c r="G226" s="135" t="s">
        <v>15054</v>
      </c>
      <c r="H226" s="134" t="s">
        <v>15055</v>
      </c>
      <c r="I226" s="112"/>
      <c r="J226" s="112"/>
      <c r="K226"/>
      <c r="L226"/>
      <c r="Q226" s="111" t="s">
        <v>15056</v>
      </c>
    </row>
    <row r="227" spans="1:17" s="111" customFormat="1" x14ac:dyDescent="0.3">
      <c r="A227" s="131" t="s">
        <v>15057</v>
      </c>
      <c r="B227" s="132" t="s">
        <v>14</v>
      </c>
      <c r="C227" s="131" t="s">
        <v>15058</v>
      </c>
      <c r="D227" s="133" t="s">
        <v>15059</v>
      </c>
      <c r="E227" s="134"/>
      <c r="F227" s="128"/>
      <c r="G227" s="135" t="s">
        <v>15060</v>
      </c>
      <c r="H227" s="134" t="s">
        <v>15061</v>
      </c>
      <c r="I227" s="112"/>
      <c r="J227" s="112"/>
      <c r="K227"/>
      <c r="L227"/>
      <c r="Q227" s="111" t="s">
        <v>15062</v>
      </c>
    </row>
    <row r="228" spans="1:17" s="111" customFormat="1" x14ac:dyDescent="0.3">
      <c r="A228" s="131" t="s">
        <v>15063</v>
      </c>
      <c r="B228" s="132" t="s">
        <v>14</v>
      </c>
      <c r="C228" s="131" t="s">
        <v>15064</v>
      </c>
      <c r="D228" s="133" t="s">
        <v>15065</v>
      </c>
      <c r="E228" s="134"/>
      <c r="F228" s="128"/>
      <c r="G228" s="135" t="s">
        <v>15066</v>
      </c>
      <c r="H228" s="134" t="s">
        <v>15067</v>
      </c>
      <c r="I228" s="112"/>
      <c r="J228" s="112"/>
      <c r="K228"/>
      <c r="L228"/>
      <c r="Q228" s="111" t="s">
        <v>15068</v>
      </c>
    </row>
    <row r="229" spans="1:17" s="111" customFormat="1" x14ac:dyDescent="0.3">
      <c r="A229" s="131" t="s">
        <v>15069</v>
      </c>
      <c r="B229" s="132" t="s">
        <v>14</v>
      </c>
      <c r="C229" s="131" t="s">
        <v>15070</v>
      </c>
      <c r="D229" s="133" t="s">
        <v>15071</v>
      </c>
      <c r="E229" s="134"/>
      <c r="F229" s="128"/>
      <c r="G229" s="135" t="s">
        <v>15072</v>
      </c>
      <c r="H229" s="134" t="s">
        <v>15073</v>
      </c>
      <c r="I229" s="112"/>
      <c r="J229" s="112"/>
      <c r="K229"/>
      <c r="L229"/>
      <c r="Q229" s="111" t="s">
        <v>15074</v>
      </c>
    </row>
    <row r="230" spans="1:17" s="111" customFormat="1" x14ac:dyDescent="0.3">
      <c r="A230" s="131" t="s">
        <v>15075</v>
      </c>
      <c r="B230" s="132" t="s">
        <v>14</v>
      </c>
      <c r="C230" s="131" t="s">
        <v>15076</v>
      </c>
      <c r="D230" s="133" t="s">
        <v>15077</v>
      </c>
      <c r="E230" s="134"/>
      <c r="F230" s="128"/>
      <c r="G230" s="137" t="s">
        <v>15078</v>
      </c>
      <c r="H230" s="134" t="s">
        <v>15079</v>
      </c>
      <c r="I230" s="112"/>
      <c r="J230" s="112"/>
      <c r="K230"/>
      <c r="L230"/>
      <c r="Q230" s="111" t="s">
        <v>15080</v>
      </c>
    </row>
    <row r="231" spans="1:17" s="111" customFormat="1" x14ac:dyDescent="0.3">
      <c r="A231" s="131" t="s">
        <v>15081</v>
      </c>
      <c r="B231" s="132" t="s">
        <v>14</v>
      </c>
      <c r="C231" s="131" t="s">
        <v>15082</v>
      </c>
      <c r="D231" s="133" t="s">
        <v>15083</v>
      </c>
      <c r="E231" s="134"/>
      <c r="F231" s="128"/>
      <c r="G231" s="137" t="s">
        <v>15084</v>
      </c>
      <c r="H231" s="134" t="s">
        <v>15085</v>
      </c>
      <c r="I231" s="112"/>
      <c r="J231" s="112"/>
      <c r="K231"/>
      <c r="L231"/>
      <c r="Q231" s="111" t="s">
        <v>15086</v>
      </c>
    </row>
    <row r="232" spans="1:17" s="111" customFormat="1" x14ac:dyDescent="0.3">
      <c r="A232" s="131" t="s">
        <v>15087</v>
      </c>
      <c r="B232" s="132" t="s">
        <v>14</v>
      </c>
      <c r="C232" s="131" t="s">
        <v>15088</v>
      </c>
      <c r="D232" s="133" t="s">
        <v>15089</v>
      </c>
      <c r="E232" s="134"/>
      <c r="F232" s="128"/>
      <c r="G232" s="137" t="s">
        <v>15090</v>
      </c>
      <c r="H232" s="134" t="s">
        <v>15091</v>
      </c>
      <c r="I232" s="112"/>
      <c r="J232" s="112"/>
      <c r="K232"/>
      <c r="L232"/>
      <c r="Q232" s="111" t="s">
        <v>15092</v>
      </c>
    </row>
    <row r="233" spans="1:17" s="111" customFormat="1" x14ac:dyDescent="0.3">
      <c r="A233" s="131" t="s">
        <v>15093</v>
      </c>
      <c r="B233" s="132" t="s">
        <v>14</v>
      </c>
      <c r="C233" s="131" t="s">
        <v>15094</v>
      </c>
      <c r="D233" s="133" t="s">
        <v>15095</v>
      </c>
      <c r="E233" s="134"/>
      <c r="F233" s="128"/>
      <c r="G233" s="137" t="s">
        <v>15096</v>
      </c>
      <c r="H233" s="134" t="s">
        <v>15097</v>
      </c>
      <c r="I233" s="112"/>
      <c r="J233" s="112"/>
      <c r="K233"/>
      <c r="L233"/>
      <c r="Q233" s="111" t="s">
        <v>15098</v>
      </c>
    </row>
    <row r="234" spans="1:17" s="111" customFormat="1" x14ac:dyDescent="0.3">
      <c r="A234" s="131" t="s">
        <v>15099</v>
      </c>
      <c r="B234" s="132" t="s">
        <v>14</v>
      </c>
      <c r="C234" s="131" t="s">
        <v>15100</v>
      </c>
      <c r="D234" s="133" t="s">
        <v>15101</v>
      </c>
      <c r="E234" s="134"/>
      <c r="F234" s="128"/>
      <c r="G234" s="137" t="s">
        <v>15102</v>
      </c>
      <c r="H234" s="134" t="s">
        <v>15103</v>
      </c>
      <c r="I234" s="112"/>
      <c r="J234" s="112"/>
      <c r="K234"/>
      <c r="L234"/>
      <c r="Q234" s="111" t="s">
        <v>15104</v>
      </c>
    </row>
    <row r="235" spans="1:17" s="111" customFormat="1" x14ac:dyDescent="0.3">
      <c r="A235" s="131" t="s">
        <v>15105</v>
      </c>
      <c r="B235" s="132" t="s">
        <v>14</v>
      </c>
      <c r="C235" s="131" t="s">
        <v>15106</v>
      </c>
      <c r="D235" s="133" t="s">
        <v>15107</v>
      </c>
      <c r="E235" s="134"/>
      <c r="F235" s="128"/>
      <c r="G235" s="137" t="s">
        <v>15108</v>
      </c>
      <c r="H235" s="134" t="s">
        <v>15109</v>
      </c>
      <c r="I235" s="112"/>
      <c r="J235" s="112"/>
      <c r="K235"/>
      <c r="L235"/>
      <c r="Q235" s="111" t="s">
        <v>15110</v>
      </c>
    </row>
    <row r="236" spans="1:17" s="111" customFormat="1" x14ac:dyDescent="0.3">
      <c r="A236" s="131" t="s">
        <v>15111</v>
      </c>
      <c r="B236" s="132" t="s">
        <v>14</v>
      </c>
      <c r="C236" s="131" t="s">
        <v>15112</v>
      </c>
      <c r="D236" s="133" t="s">
        <v>15113</v>
      </c>
      <c r="E236" s="134"/>
      <c r="F236" s="128"/>
      <c r="G236" s="137" t="s">
        <v>15114</v>
      </c>
      <c r="H236" s="134" t="s">
        <v>15115</v>
      </c>
      <c r="I236" s="112"/>
      <c r="J236" s="112"/>
      <c r="K236"/>
      <c r="L236"/>
      <c r="Q236" s="111" t="s">
        <v>15116</v>
      </c>
    </row>
    <row r="237" spans="1:17" s="111" customFormat="1" x14ac:dyDescent="0.3">
      <c r="A237" s="131" t="s">
        <v>15117</v>
      </c>
      <c r="B237" s="132" t="s">
        <v>14</v>
      </c>
      <c r="C237" s="131" t="s">
        <v>15118</v>
      </c>
      <c r="D237" s="133" t="s">
        <v>15119</v>
      </c>
      <c r="E237" s="134"/>
      <c r="F237" s="128"/>
      <c r="G237" s="137" t="s">
        <v>14889</v>
      </c>
      <c r="H237" s="134" t="s">
        <v>14890</v>
      </c>
      <c r="I237" s="112"/>
      <c r="J237" s="112"/>
      <c r="K237"/>
      <c r="L237"/>
      <c r="Q237" s="111" t="s">
        <v>15120</v>
      </c>
    </row>
    <row r="238" spans="1:17" s="111" customFormat="1" x14ac:dyDescent="0.3">
      <c r="A238" s="131" t="s">
        <v>15121</v>
      </c>
      <c r="B238" s="132" t="s">
        <v>14</v>
      </c>
      <c r="C238" s="131" t="s">
        <v>15122</v>
      </c>
      <c r="D238" s="133" t="s">
        <v>15123</v>
      </c>
      <c r="E238" s="134"/>
      <c r="F238" s="128"/>
      <c r="G238" s="137" t="s">
        <v>15124</v>
      </c>
      <c r="H238" s="134" t="s">
        <v>15125</v>
      </c>
      <c r="I238" s="112"/>
      <c r="J238" s="112"/>
      <c r="K238"/>
      <c r="L238"/>
      <c r="Q238" s="111" t="s">
        <v>15126</v>
      </c>
    </row>
    <row r="239" spans="1:17" s="111" customFormat="1" x14ac:dyDescent="0.3">
      <c r="A239" s="131" t="s">
        <v>15127</v>
      </c>
      <c r="B239" s="132" t="s">
        <v>14</v>
      </c>
      <c r="C239" s="131" t="s">
        <v>15128</v>
      </c>
      <c r="D239" s="133" t="s">
        <v>15129</v>
      </c>
      <c r="E239" s="134"/>
      <c r="F239" s="128"/>
      <c r="G239" s="135" t="s">
        <v>15130</v>
      </c>
      <c r="H239" s="134" t="s">
        <v>15131</v>
      </c>
      <c r="I239" s="112"/>
      <c r="J239" s="112"/>
      <c r="K239"/>
      <c r="L239"/>
      <c r="Q239" s="111" t="s">
        <v>15132</v>
      </c>
    </row>
    <row r="240" spans="1:17" s="111" customFormat="1" x14ac:dyDescent="0.3">
      <c r="A240" s="131" t="s">
        <v>15133</v>
      </c>
      <c r="B240" s="132" t="s">
        <v>14</v>
      </c>
      <c r="C240" s="131" t="s">
        <v>15134</v>
      </c>
      <c r="D240" s="133" t="s">
        <v>15135</v>
      </c>
      <c r="E240" s="134"/>
      <c r="F240" s="128"/>
      <c r="G240" s="135" t="s">
        <v>15130</v>
      </c>
      <c r="H240" s="134" t="s">
        <v>15131</v>
      </c>
      <c r="I240" s="112"/>
      <c r="J240" s="112"/>
      <c r="K240"/>
      <c r="L240"/>
      <c r="Q240" s="111" t="s">
        <v>15136</v>
      </c>
    </row>
    <row r="241" spans="1:17" s="111" customFormat="1" x14ac:dyDescent="0.3">
      <c r="A241" s="131" t="s">
        <v>15137</v>
      </c>
      <c r="B241" s="132" t="s">
        <v>14</v>
      </c>
      <c r="C241" s="131" t="s">
        <v>15138</v>
      </c>
      <c r="D241" s="133" t="s">
        <v>15139</v>
      </c>
      <c r="E241" s="134"/>
      <c r="F241" s="128"/>
      <c r="G241" s="135" t="s">
        <v>15140</v>
      </c>
      <c r="H241" s="134" t="s">
        <v>15141</v>
      </c>
      <c r="I241" s="112"/>
      <c r="J241" s="112"/>
      <c r="K241"/>
      <c r="L241"/>
      <c r="Q241" s="111" t="s">
        <v>15142</v>
      </c>
    </row>
    <row r="242" spans="1:17" s="111" customFormat="1" x14ac:dyDescent="0.3">
      <c r="A242" s="131" t="s">
        <v>15143</v>
      </c>
      <c r="B242" s="132" t="s">
        <v>14</v>
      </c>
      <c r="C242" s="131" t="s">
        <v>15144</v>
      </c>
      <c r="D242" s="133" t="s">
        <v>15145</v>
      </c>
      <c r="E242" s="134"/>
      <c r="F242" s="128"/>
      <c r="G242" s="135" t="s">
        <v>15140</v>
      </c>
      <c r="H242" s="134" t="s">
        <v>15141</v>
      </c>
      <c r="I242" s="112"/>
      <c r="J242" s="112"/>
      <c r="K242"/>
      <c r="L242"/>
      <c r="Q242" s="111" t="s">
        <v>15146</v>
      </c>
    </row>
    <row r="243" spans="1:17" s="111" customFormat="1" x14ac:dyDescent="0.3">
      <c r="A243" s="131" t="s">
        <v>15147</v>
      </c>
      <c r="B243" s="132" t="s">
        <v>14</v>
      </c>
      <c r="C243" s="131" t="s">
        <v>15148</v>
      </c>
      <c r="D243" s="133" t="s">
        <v>15145</v>
      </c>
      <c r="E243" s="134"/>
      <c r="F243" s="128"/>
      <c r="G243" s="135" t="s">
        <v>15149</v>
      </c>
      <c r="H243" s="134" t="s">
        <v>15150</v>
      </c>
      <c r="I243" s="112"/>
      <c r="J243" s="112"/>
      <c r="K243"/>
      <c r="L243"/>
      <c r="Q243" s="111" t="s">
        <v>15151</v>
      </c>
    </row>
    <row r="244" spans="1:17" s="111" customFormat="1" x14ac:dyDescent="0.3">
      <c r="A244" s="131" t="s">
        <v>15152</v>
      </c>
      <c r="B244" s="132" t="s">
        <v>14</v>
      </c>
      <c r="C244" s="131" t="s">
        <v>15153</v>
      </c>
      <c r="D244" s="133" t="s">
        <v>10974</v>
      </c>
      <c r="E244" s="134"/>
      <c r="F244" s="128"/>
      <c r="G244" s="135" t="s">
        <v>15149</v>
      </c>
      <c r="H244" s="134" t="s">
        <v>15150</v>
      </c>
      <c r="I244" s="112"/>
      <c r="J244" s="112"/>
      <c r="K244"/>
      <c r="L244"/>
      <c r="Q244" s="111" t="s">
        <v>15154</v>
      </c>
    </row>
    <row r="245" spans="1:17" s="111" customFormat="1" x14ac:dyDescent="0.3">
      <c r="A245" s="131" t="s">
        <v>15155</v>
      </c>
      <c r="B245" s="132" t="s">
        <v>14</v>
      </c>
      <c r="C245" s="131" t="s">
        <v>15156</v>
      </c>
      <c r="D245" s="133" t="s">
        <v>10974</v>
      </c>
      <c r="E245" s="134"/>
      <c r="F245" s="128"/>
      <c r="G245" s="135" t="s">
        <v>15157</v>
      </c>
      <c r="H245" s="134" t="s">
        <v>15158</v>
      </c>
      <c r="I245" s="112"/>
      <c r="J245" s="112"/>
      <c r="K245"/>
      <c r="L245"/>
      <c r="Q245" s="111" t="s">
        <v>15159</v>
      </c>
    </row>
    <row r="246" spans="1:17" s="111" customFormat="1" x14ac:dyDescent="0.3">
      <c r="A246" s="131" t="s">
        <v>15160</v>
      </c>
      <c r="B246" s="132" t="s">
        <v>14</v>
      </c>
      <c r="C246" s="131" t="s">
        <v>15161</v>
      </c>
      <c r="D246" s="133" t="s">
        <v>15162</v>
      </c>
      <c r="E246" s="134"/>
      <c r="F246" s="128"/>
      <c r="G246" s="135" t="s">
        <v>15163</v>
      </c>
      <c r="H246" s="134" t="s">
        <v>15164</v>
      </c>
      <c r="I246" s="112"/>
      <c r="J246" s="112"/>
      <c r="K246"/>
      <c r="L246"/>
      <c r="Q246" s="111" t="s">
        <v>15165</v>
      </c>
    </row>
    <row r="247" spans="1:17" s="111" customFormat="1" x14ac:dyDescent="0.3">
      <c r="A247" s="131" t="s">
        <v>15166</v>
      </c>
      <c r="B247" s="132" t="s">
        <v>14</v>
      </c>
      <c r="C247" s="131" t="s">
        <v>15167</v>
      </c>
      <c r="D247" s="133" t="s">
        <v>15168</v>
      </c>
      <c r="E247" s="134"/>
      <c r="F247" s="128"/>
      <c r="G247" s="135" t="s">
        <v>15169</v>
      </c>
      <c r="H247" s="134" t="s">
        <v>15170</v>
      </c>
      <c r="I247" s="112"/>
      <c r="J247" s="112"/>
      <c r="K247"/>
      <c r="L247"/>
      <c r="Q247" s="111" t="s">
        <v>15171</v>
      </c>
    </row>
    <row r="248" spans="1:17" s="111" customFormat="1" x14ac:dyDescent="0.3">
      <c r="A248" s="131" t="s">
        <v>15172</v>
      </c>
      <c r="B248" s="132" t="s">
        <v>14</v>
      </c>
      <c r="C248" s="131" t="s">
        <v>15173</v>
      </c>
      <c r="D248" s="133" t="s">
        <v>15174</v>
      </c>
      <c r="E248" s="134"/>
      <c r="F248" s="128"/>
      <c r="G248" s="135" t="s">
        <v>15175</v>
      </c>
      <c r="H248" s="134" t="s">
        <v>15176</v>
      </c>
      <c r="I248" s="112"/>
      <c r="J248" s="112"/>
      <c r="K248"/>
      <c r="L248"/>
      <c r="Q248" s="111" t="s">
        <v>15177</v>
      </c>
    </row>
    <row r="249" spans="1:17" s="111" customFormat="1" x14ac:dyDescent="0.3">
      <c r="A249" s="131" t="s">
        <v>15178</v>
      </c>
      <c r="B249" s="132" t="s">
        <v>14</v>
      </c>
      <c r="C249" s="131" t="s">
        <v>15179</v>
      </c>
      <c r="D249" s="133" t="s">
        <v>15180</v>
      </c>
      <c r="E249" s="134"/>
      <c r="F249" s="128"/>
      <c r="G249" s="135" t="s">
        <v>15181</v>
      </c>
      <c r="H249" s="134" t="s">
        <v>15182</v>
      </c>
      <c r="I249" s="112"/>
      <c r="J249" s="112"/>
      <c r="K249"/>
      <c r="L249"/>
      <c r="Q249" s="111" t="s">
        <v>15183</v>
      </c>
    </row>
    <row r="250" spans="1:17" s="111" customFormat="1" x14ac:dyDescent="0.3">
      <c r="A250" s="131" t="s">
        <v>15184</v>
      </c>
      <c r="B250" s="132" t="s">
        <v>14</v>
      </c>
      <c r="C250" s="131" t="s">
        <v>15185</v>
      </c>
      <c r="D250" s="133" t="s">
        <v>15186</v>
      </c>
      <c r="E250" s="134"/>
      <c r="F250" s="128"/>
      <c r="G250" s="135" t="s">
        <v>15187</v>
      </c>
      <c r="H250" s="134" t="s">
        <v>15188</v>
      </c>
      <c r="I250" s="112"/>
      <c r="J250" s="112"/>
      <c r="K250"/>
      <c r="L250"/>
      <c r="Q250" s="111" t="s">
        <v>15189</v>
      </c>
    </row>
    <row r="251" spans="1:17" s="111" customFormat="1" x14ac:dyDescent="0.3">
      <c r="A251" s="131" t="s">
        <v>15190</v>
      </c>
      <c r="B251" s="132" t="s">
        <v>14</v>
      </c>
      <c r="C251" s="131" t="s">
        <v>15191</v>
      </c>
      <c r="D251" s="133" t="s">
        <v>15192</v>
      </c>
      <c r="E251" s="134"/>
      <c r="F251" s="128"/>
      <c r="G251" s="137" t="s">
        <v>15193</v>
      </c>
      <c r="H251" s="134" t="s">
        <v>15194</v>
      </c>
      <c r="I251" s="112"/>
      <c r="J251" s="112"/>
      <c r="K251"/>
      <c r="L251"/>
      <c r="Q251" s="111" t="s">
        <v>15195</v>
      </c>
    </row>
    <row r="252" spans="1:17" s="111" customFormat="1" x14ac:dyDescent="0.3">
      <c r="A252" s="131" t="s">
        <v>15196</v>
      </c>
      <c r="B252" s="132" t="s">
        <v>14</v>
      </c>
      <c r="C252" s="131" t="s">
        <v>15197</v>
      </c>
      <c r="D252" s="133" t="s">
        <v>15198</v>
      </c>
      <c r="E252" s="134"/>
      <c r="F252" s="128"/>
      <c r="G252" s="137" t="s">
        <v>15199</v>
      </c>
      <c r="H252" s="134" t="s">
        <v>15200</v>
      </c>
      <c r="I252" s="112"/>
      <c r="J252" s="112"/>
      <c r="K252"/>
      <c r="L252"/>
      <c r="Q252" s="111" t="s">
        <v>15201</v>
      </c>
    </row>
    <row r="253" spans="1:17" s="111" customFormat="1" x14ac:dyDescent="0.3">
      <c r="A253" s="131" t="s">
        <v>15202</v>
      </c>
      <c r="B253" s="132" t="s">
        <v>14</v>
      </c>
      <c r="C253" s="131" t="s">
        <v>15203</v>
      </c>
      <c r="D253" s="133" t="s">
        <v>15204</v>
      </c>
      <c r="E253" s="134"/>
      <c r="F253" s="128"/>
      <c r="G253" s="137" t="s">
        <v>15205</v>
      </c>
      <c r="H253" s="134" t="s">
        <v>15206</v>
      </c>
      <c r="I253" s="112"/>
      <c r="J253" s="112"/>
      <c r="K253"/>
      <c r="L253"/>
      <c r="Q253" s="111" t="s">
        <v>15207</v>
      </c>
    </row>
    <row r="254" spans="1:17" s="111" customFormat="1" x14ac:dyDescent="0.3">
      <c r="A254" s="131" t="s">
        <v>15208</v>
      </c>
      <c r="B254" s="132" t="s">
        <v>14</v>
      </c>
      <c r="C254" s="131" t="s">
        <v>15209</v>
      </c>
      <c r="D254" s="133" t="s">
        <v>15210</v>
      </c>
      <c r="E254" s="134"/>
      <c r="F254" s="128"/>
      <c r="G254" s="137" t="s">
        <v>15211</v>
      </c>
      <c r="H254" s="134" t="s">
        <v>15212</v>
      </c>
      <c r="I254" s="112"/>
      <c r="J254" s="112"/>
      <c r="K254"/>
      <c r="L254"/>
      <c r="Q254" s="111" t="s">
        <v>15213</v>
      </c>
    </row>
    <row r="255" spans="1:17" s="111" customFormat="1" x14ac:dyDescent="0.3">
      <c r="A255" s="131" t="s">
        <v>15214</v>
      </c>
      <c r="B255" s="132" t="s">
        <v>14</v>
      </c>
      <c r="C255" s="131" t="s">
        <v>15215</v>
      </c>
      <c r="D255" s="133" t="s">
        <v>15216</v>
      </c>
      <c r="E255" s="134"/>
      <c r="F255" s="128"/>
      <c r="G255" s="137" t="s">
        <v>15217</v>
      </c>
      <c r="H255" s="134" t="s">
        <v>15218</v>
      </c>
      <c r="I255" s="112"/>
      <c r="J255" s="112"/>
      <c r="K255"/>
      <c r="L255"/>
      <c r="Q255" s="111" t="s">
        <v>15219</v>
      </c>
    </row>
    <row r="256" spans="1:17" s="111" customFormat="1" x14ac:dyDescent="0.3">
      <c r="A256" s="131" t="s">
        <v>15220</v>
      </c>
      <c r="B256" s="132" t="s">
        <v>14</v>
      </c>
      <c r="C256" s="131" t="s">
        <v>15221</v>
      </c>
      <c r="D256" s="133" t="s">
        <v>15222</v>
      </c>
      <c r="E256" s="134"/>
      <c r="F256" s="128"/>
      <c r="G256" s="137" t="s">
        <v>15223</v>
      </c>
      <c r="H256" s="134" t="s">
        <v>15224</v>
      </c>
      <c r="I256" s="112"/>
      <c r="J256" s="112"/>
      <c r="K256"/>
      <c r="L256"/>
      <c r="Q256" s="111" t="s">
        <v>15225</v>
      </c>
    </row>
    <row r="257" spans="1:17" s="111" customFormat="1" x14ac:dyDescent="0.3">
      <c r="A257" s="131" t="s">
        <v>15226</v>
      </c>
      <c r="B257" s="132" t="s">
        <v>14</v>
      </c>
      <c r="C257" s="131" t="s">
        <v>15227</v>
      </c>
      <c r="D257" s="133" t="s">
        <v>15228</v>
      </c>
      <c r="E257" s="134"/>
      <c r="F257" s="128"/>
      <c r="G257" s="137" t="s">
        <v>15229</v>
      </c>
      <c r="H257" s="134" t="s">
        <v>15230</v>
      </c>
      <c r="I257" s="112"/>
      <c r="J257" s="112"/>
      <c r="K257"/>
      <c r="L257"/>
      <c r="Q257" s="111" t="s">
        <v>15231</v>
      </c>
    </row>
    <row r="258" spans="1:17" s="111" customFormat="1" x14ac:dyDescent="0.3">
      <c r="A258" s="131" t="s">
        <v>15232</v>
      </c>
      <c r="B258" s="132" t="s">
        <v>14</v>
      </c>
      <c r="C258" s="131" t="s">
        <v>15233</v>
      </c>
      <c r="D258" s="133" t="s">
        <v>15234</v>
      </c>
      <c r="E258" s="134"/>
      <c r="F258" s="128"/>
      <c r="G258" s="137" t="s">
        <v>15235</v>
      </c>
      <c r="H258" s="134" t="s">
        <v>15236</v>
      </c>
      <c r="I258" s="112"/>
      <c r="J258" s="112"/>
      <c r="K258"/>
      <c r="L258"/>
      <c r="Q258" s="111" t="s">
        <v>15237</v>
      </c>
    </row>
    <row r="259" spans="1:17" s="111" customFormat="1" x14ac:dyDescent="0.3">
      <c r="A259" s="131" t="s">
        <v>15238</v>
      </c>
      <c r="B259" s="132" t="s">
        <v>14</v>
      </c>
      <c r="C259" s="131" t="s">
        <v>15239</v>
      </c>
      <c r="D259" s="133" t="s">
        <v>15240</v>
      </c>
      <c r="E259" s="134"/>
      <c r="F259" s="128"/>
      <c r="G259" s="137" t="s">
        <v>15241</v>
      </c>
      <c r="H259" s="134" t="s">
        <v>15242</v>
      </c>
      <c r="I259" s="112"/>
      <c r="J259" s="112"/>
      <c r="K259"/>
      <c r="L259"/>
      <c r="Q259" s="111" t="s">
        <v>15243</v>
      </c>
    </row>
    <row r="260" spans="1:17" s="111" customFormat="1" x14ac:dyDescent="0.3">
      <c r="A260" s="131" t="s">
        <v>15244</v>
      </c>
      <c r="B260" s="132" t="s">
        <v>14</v>
      </c>
      <c r="C260" s="131" t="s">
        <v>15245</v>
      </c>
      <c r="D260" s="133" t="s">
        <v>15246</v>
      </c>
      <c r="E260" s="134"/>
      <c r="F260" s="128"/>
      <c r="G260" s="135" t="s">
        <v>15247</v>
      </c>
      <c r="H260" s="134" t="s">
        <v>15248</v>
      </c>
      <c r="I260" s="112"/>
      <c r="J260" s="112"/>
      <c r="K260"/>
      <c r="L260"/>
      <c r="Q260" s="111" t="s">
        <v>15249</v>
      </c>
    </row>
    <row r="261" spans="1:17" s="111" customFormat="1" x14ac:dyDescent="0.3">
      <c r="A261" s="131" t="s">
        <v>15250</v>
      </c>
      <c r="B261" s="132" t="s">
        <v>14</v>
      </c>
      <c r="C261" s="131" t="s">
        <v>15251</v>
      </c>
      <c r="D261" s="133" t="s">
        <v>15252</v>
      </c>
      <c r="E261" s="134"/>
      <c r="F261" s="128"/>
      <c r="G261" s="135" t="s">
        <v>15247</v>
      </c>
      <c r="H261" s="134" t="s">
        <v>15248</v>
      </c>
      <c r="I261" s="112"/>
      <c r="J261" s="112"/>
      <c r="K261"/>
      <c r="L261"/>
      <c r="Q261" s="111" t="s">
        <v>15253</v>
      </c>
    </row>
    <row r="262" spans="1:17" s="111" customFormat="1" x14ac:dyDescent="0.3">
      <c r="A262" s="131" t="s">
        <v>15254</v>
      </c>
      <c r="B262" s="132" t="s">
        <v>14</v>
      </c>
      <c r="C262" s="131" t="s">
        <v>15255</v>
      </c>
      <c r="D262" s="133" t="s">
        <v>15256</v>
      </c>
      <c r="E262" s="134"/>
      <c r="F262" s="128"/>
      <c r="G262" s="135" t="s">
        <v>15257</v>
      </c>
      <c r="H262" s="134" t="s">
        <v>15258</v>
      </c>
      <c r="I262" s="112"/>
      <c r="J262" s="112"/>
      <c r="K262"/>
      <c r="L262"/>
      <c r="Q262" s="111" t="s">
        <v>15259</v>
      </c>
    </row>
    <row r="263" spans="1:17" s="111" customFormat="1" x14ac:dyDescent="0.3">
      <c r="A263" s="131" t="s">
        <v>15260</v>
      </c>
      <c r="B263" s="132" t="s">
        <v>14</v>
      </c>
      <c r="C263" s="131" t="s">
        <v>15261</v>
      </c>
      <c r="D263" s="133" t="s">
        <v>15262</v>
      </c>
      <c r="E263" s="134"/>
      <c r="F263" s="128"/>
      <c r="G263" s="135" t="s">
        <v>15257</v>
      </c>
      <c r="H263" s="134" t="s">
        <v>15258</v>
      </c>
      <c r="I263" s="112"/>
      <c r="J263" s="112"/>
      <c r="K263"/>
      <c r="L263"/>
      <c r="Q263" s="111" t="s">
        <v>15263</v>
      </c>
    </row>
    <row r="264" spans="1:17" s="111" customFormat="1" x14ac:dyDescent="0.3">
      <c r="A264" s="131" t="s">
        <v>15264</v>
      </c>
      <c r="B264" s="132" t="s">
        <v>14</v>
      </c>
      <c r="C264" s="131" t="s">
        <v>15265</v>
      </c>
      <c r="D264" s="133" t="s">
        <v>15266</v>
      </c>
      <c r="E264" s="134"/>
      <c r="F264" s="128"/>
      <c r="G264" s="135" t="s">
        <v>15267</v>
      </c>
      <c r="H264" s="134" t="s">
        <v>15268</v>
      </c>
      <c r="I264" s="112"/>
      <c r="J264" s="112"/>
      <c r="K264"/>
      <c r="L264"/>
      <c r="Q264" s="111" t="s">
        <v>15269</v>
      </c>
    </row>
    <row r="265" spans="1:17" s="111" customFormat="1" x14ac:dyDescent="0.3">
      <c r="A265" s="131" t="s">
        <v>15270</v>
      </c>
      <c r="B265" s="132" t="s">
        <v>14</v>
      </c>
      <c r="C265" s="131" t="s">
        <v>15271</v>
      </c>
      <c r="D265" s="133" t="s">
        <v>15272</v>
      </c>
      <c r="E265" s="134"/>
      <c r="F265" s="128"/>
      <c r="G265" s="135" t="s">
        <v>15267</v>
      </c>
      <c r="H265" s="134" t="s">
        <v>15268</v>
      </c>
      <c r="I265" s="112"/>
      <c r="J265" s="112"/>
      <c r="K265"/>
      <c r="L265"/>
      <c r="Q265" s="111" t="s">
        <v>15273</v>
      </c>
    </row>
    <row r="266" spans="1:17" s="111" customFormat="1" x14ac:dyDescent="0.3">
      <c r="A266" s="131" t="s">
        <v>15274</v>
      </c>
      <c r="B266" s="132" t="s">
        <v>14</v>
      </c>
      <c r="C266" s="131" t="s">
        <v>15275</v>
      </c>
      <c r="D266" s="133" t="s">
        <v>15276</v>
      </c>
      <c r="E266" s="134"/>
      <c r="F266" s="128"/>
      <c r="G266" s="135" t="s">
        <v>15277</v>
      </c>
      <c r="H266" s="134" t="s">
        <v>15278</v>
      </c>
      <c r="I266" s="112"/>
      <c r="J266" s="112"/>
      <c r="K266"/>
      <c r="L266"/>
      <c r="Q266" s="111" t="s">
        <v>15279</v>
      </c>
    </row>
    <row r="267" spans="1:17" s="111" customFormat="1" x14ac:dyDescent="0.3">
      <c r="A267" s="131" t="s">
        <v>15280</v>
      </c>
      <c r="B267" s="132" t="s">
        <v>14</v>
      </c>
      <c r="C267" s="131" t="s">
        <v>15281</v>
      </c>
      <c r="D267" s="133" t="s">
        <v>15282</v>
      </c>
      <c r="E267" s="134"/>
      <c r="F267" s="128"/>
      <c r="G267" s="135" t="s">
        <v>15283</v>
      </c>
      <c r="H267" s="134" t="s">
        <v>15284</v>
      </c>
      <c r="I267" s="112"/>
      <c r="J267" s="112"/>
      <c r="K267"/>
      <c r="L267"/>
      <c r="Q267" s="111" t="s">
        <v>15285</v>
      </c>
    </row>
    <row r="268" spans="1:17" s="111" customFormat="1" x14ac:dyDescent="0.3">
      <c r="A268" s="131" t="s">
        <v>15286</v>
      </c>
      <c r="B268" s="132" t="s">
        <v>14</v>
      </c>
      <c r="C268" s="131" t="s">
        <v>15287</v>
      </c>
      <c r="D268" s="133" t="s">
        <v>10974</v>
      </c>
      <c r="E268" s="134"/>
      <c r="F268" s="128"/>
      <c r="G268" s="135" t="s">
        <v>15288</v>
      </c>
      <c r="H268" s="134" t="s">
        <v>15289</v>
      </c>
      <c r="I268" s="112"/>
      <c r="J268" s="112"/>
      <c r="K268"/>
      <c r="L268"/>
      <c r="Q268" s="111" t="s">
        <v>15290</v>
      </c>
    </row>
    <row r="269" spans="1:17" s="111" customFormat="1" x14ac:dyDescent="0.3">
      <c r="A269" s="131" t="s">
        <v>15291</v>
      </c>
      <c r="B269" s="132" t="s">
        <v>14</v>
      </c>
      <c r="C269" s="131" t="s">
        <v>15292</v>
      </c>
      <c r="D269" s="133" t="s">
        <v>10974</v>
      </c>
      <c r="E269" s="134"/>
      <c r="F269" s="128"/>
      <c r="G269" s="135" t="s">
        <v>15293</v>
      </c>
      <c r="H269" s="134" t="s">
        <v>15294</v>
      </c>
      <c r="I269" s="112"/>
      <c r="J269" s="112"/>
      <c r="K269"/>
      <c r="L269"/>
      <c r="Q269" s="111" t="s">
        <v>15295</v>
      </c>
    </row>
    <row r="270" spans="1:17" s="111" customFormat="1" x14ac:dyDescent="0.3">
      <c r="A270" s="131" t="s">
        <v>15296</v>
      </c>
      <c r="B270" s="132" t="s">
        <v>14</v>
      </c>
      <c r="C270" s="131" t="s">
        <v>15297</v>
      </c>
      <c r="D270" s="133" t="s">
        <v>15298</v>
      </c>
      <c r="E270" s="134"/>
      <c r="F270" s="128"/>
      <c r="G270" s="135" t="s">
        <v>15299</v>
      </c>
      <c r="H270" s="134" t="s">
        <v>15300</v>
      </c>
      <c r="I270" s="112"/>
      <c r="J270" s="112"/>
      <c r="K270"/>
      <c r="L270"/>
      <c r="Q270" s="111" t="s">
        <v>15301</v>
      </c>
    </row>
    <row r="271" spans="1:17" s="111" customFormat="1" x14ac:dyDescent="0.3">
      <c r="A271" s="131" t="s">
        <v>15302</v>
      </c>
      <c r="B271" s="132" t="s">
        <v>14</v>
      </c>
      <c r="C271" s="131" t="s">
        <v>15303</v>
      </c>
      <c r="D271" s="133" t="s">
        <v>15304</v>
      </c>
      <c r="E271" s="134"/>
      <c r="F271" s="128"/>
      <c r="G271" s="135" t="s">
        <v>15305</v>
      </c>
      <c r="H271" s="134" t="s">
        <v>15306</v>
      </c>
      <c r="I271" s="112"/>
      <c r="J271" s="112"/>
      <c r="K271"/>
      <c r="L271"/>
      <c r="Q271" s="111" t="s">
        <v>15307</v>
      </c>
    </row>
    <row r="272" spans="1:17" s="111" customFormat="1" x14ac:dyDescent="0.3">
      <c r="A272" s="131" t="s">
        <v>15308</v>
      </c>
      <c r="B272" s="132" t="s">
        <v>14</v>
      </c>
      <c r="C272" s="131" t="s">
        <v>15309</v>
      </c>
      <c r="D272" s="133" t="s">
        <v>15310</v>
      </c>
      <c r="E272" s="134"/>
      <c r="F272" s="128"/>
      <c r="G272" s="137" t="s">
        <v>15311</v>
      </c>
      <c r="H272" s="134" t="s">
        <v>15312</v>
      </c>
      <c r="I272" s="112"/>
      <c r="J272" s="112"/>
      <c r="K272"/>
      <c r="L272"/>
      <c r="Q272" s="111" t="s">
        <v>15313</v>
      </c>
    </row>
    <row r="273" spans="1:17" s="111" customFormat="1" x14ac:dyDescent="0.3">
      <c r="A273" s="131" t="s">
        <v>15314</v>
      </c>
      <c r="B273" s="132" t="s">
        <v>14</v>
      </c>
      <c r="C273" s="131" t="s">
        <v>15315</v>
      </c>
      <c r="D273" s="133" t="s">
        <v>15316</v>
      </c>
      <c r="E273" s="134"/>
      <c r="F273" s="128"/>
      <c r="G273" s="137" t="s">
        <v>15317</v>
      </c>
      <c r="H273" s="134" t="s">
        <v>15318</v>
      </c>
      <c r="I273" s="112"/>
      <c r="J273" s="112"/>
      <c r="K273"/>
      <c r="L273"/>
      <c r="Q273" s="111" t="s">
        <v>15319</v>
      </c>
    </row>
    <row r="274" spans="1:17" s="111" customFormat="1" x14ac:dyDescent="0.3">
      <c r="A274" s="131" t="s">
        <v>15320</v>
      </c>
      <c r="B274" s="132" t="s">
        <v>14</v>
      </c>
      <c r="C274" s="131" t="s">
        <v>15321</v>
      </c>
      <c r="D274" s="133" t="s">
        <v>15322</v>
      </c>
      <c r="E274" s="134"/>
      <c r="F274" s="128"/>
      <c r="G274" s="137" t="s">
        <v>15323</v>
      </c>
      <c r="H274" s="134" t="s">
        <v>15324</v>
      </c>
      <c r="I274" s="112"/>
      <c r="J274" s="112"/>
      <c r="K274"/>
      <c r="L274"/>
      <c r="Q274" s="111" t="s">
        <v>15325</v>
      </c>
    </row>
    <row r="275" spans="1:17" s="111" customFormat="1" x14ac:dyDescent="0.3">
      <c r="A275" s="131" t="s">
        <v>15326</v>
      </c>
      <c r="B275" s="132" t="s">
        <v>14</v>
      </c>
      <c r="C275" s="131" t="s">
        <v>15327</v>
      </c>
      <c r="D275" s="133" t="s">
        <v>15328</v>
      </c>
      <c r="E275" s="134"/>
      <c r="F275" s="128"/>
      <c r="G275" s="137" t="s">
        <v>15329</v>
      </c>
      <c r="H275" s="134" t="s">
        <v>15330</v>
      </c>
      <c r="I275" s="112"/>
      <c r="J275" s="112"/>
      <c r="K275"/>
      <c r="L275"/>
      <c r="Q275" s="111" t="s">
        <v>15331</v>
      </c>
    </row>
    <row r="276" spans="1:17" s="111" customFormat="1" x14ac:dyDescent="0.3">
      <c r="A276" s="131" t="s">
        <v>15332</v>
      </c>
      <c r="B276" s="132" t="s">
        <v>14</v>
      </c>
      <c r="C276" s="131" t="s">
        <v>15333</v>
      </c>
      <c r="D276" s="133" t="s">
        <v>15334</v>
      </c>
      <c r="E276" s="134"/>
      <c r="F276" s="128"/>
      <c r="G276" s="137" t="s">
        <v>15335</v>
      </c>
      <c r="H276" s="134" t="s">
        <v>15336</v>
      </c>
      <c r="I276" s="112"/>
      <c r="J276" s="112"/>
      <c r="K276"/>
      <c r="L276"/>
      <c r="Q276" s="111" t="s">
        <v>15337</v>
      </c>
    </row>
    <row r="277" spans="1:17" s="111" customFormat="1" x14ac:dyDescent="0.3">
      <c r="A277" s="131" t="s">
        <v>15338</v>
      </c>
      <c r="B277" s="132" t="s">
        <v>14</v>
      </c>
      <c r="C277" s="131" t="s">
        <v>15339</v>
      </c>
      <c r="D277" s="133" t="s">
        <v>15340</v>
      </c>
      <c r="E277" s="134"/>
      <c r="F277" s="128"/>
      <c r="G277" s="137" t="s">
        <v>15341</v>
      </c>
      <c r="H277" s="134" t="s">
        <v>15342</v>
      </c>
      <c r="I277" s="112"/>
      <c r="J277" s="112"/>
      <c r="K277"/>
      <c r="L277"/>
      <c r="Q277" s="111" t="s">
        <v>15343</v>
      </c>
    </row>
    <row r="278" spans="1:17" s="111" customFormat="1" x14ac:dyDescent="0.3">
      <c r="A278" s="131" t="s">
        <v>15344</v>
      </c>
      <c r="B278" s="132" t="s">
        <v>14</v>
      </c>
      <c r="C278" s="131" t="s">
        <v>15345</v>
      </c>
      <c r="D278" s="133" t="s">
        <v>15346</v>
      </c>
      <c r="E278" s="134"/>
      <c r="F278" s="128"/>
      <c r="G278" s="137" t="s">
        <v>15347</v>
      </c>
      <c r="H278" s="134" t="s">
        <v>15348</v>
      </c>
      <c r="I278" s="112"/>
      <c r="J278" s="112"/>
      <c r="K278"/>
      <c r="L278"/>
      <c r="Q278" s="111" t="s">
        <v>15349</v>
      </c>
    </row>
    <row r="279" spans="1:17" s="111" customFormat="1" x14ac:dyDescent="0.3">
      <c r="A279" s="131" t="s">
        <v>15350</v>
      </c>
      <c r="B279" s="132" t="s">
        <v>14</v>
      </c>
      <c r="C279" s="131" t="s">
        <v>15351</v>
      </c>
      <c r="D279" s="133" t="s">
        <v>15352</v>
      </c>
      <c r="E279" s="134"/>
      <c r="F279" s="128"/>
      <c r="G279" s="137" t="s">
        <v>15235</v>
      </c>
      <c r="H279" s="134" t="s">
        <v>15236</v>
      </c>
      <c r="I279" s="112"/>
      <c r="J279" s="112"/>
      <c r="K279"/>
      <c r="L279"/>
      <c r="Q279" s="111" t="s">
        <v>15353</v>
      </c>
    </row>
    <row r="280" spans="1:17" s="111" customFormat="1" x14ac:dyDescent="0.3">
      <c r="A280" s="131" t="s">
        <v>15354</v>
      </c>
      <c r="B280" s="132" t="s">
        <v>14</v>
      </c>
      <c r="C280" s="131" t="s">
        <v>15355</v>
      </c>
      <c r="D280" s="133" t="s">
        <v>15356</v>
      </c>
      <c r="E280" s="134"/>
      <c r="F280" s="128"/>
      <c r="G280" s="137" t="s">
        <v>15357</v>
      </c>
      <c r="H280" s="134" t="s">
        <v>15358</v>
      </c>
      <c r="I280" s="112"/>
      <c r="J280" s="112"/>
      <c r="K280"/>
      <c r="L280"/>
      <c r="Q280" s="111" t="s">
        <v>15359</v>
      </c>
    </row>
    <row r="281" spans="1:17" s="111" customFormat="1" x14ac:dyDescent="0.3">
      <c r="A281" s="131" t="s">
        <v>15360</v>
      </c>
      <c r="B281" s="132" t="s">
        <v>14</v>
      </c>
      <c r="C281" s="131" t="s">
        <v>15361</v>
      </c>
      <c r="D281" s="133" t="s">
        <v>15362</v>
      </c>
      <c r="E281" s="134"/>
      <c r="F281" s="128"/>
      <c r="G281" s="135" t="s">
        <v>15363</v>
      </c>
      <c r="H281" s="134" t="s">
        <v>15364</v>
      </c>
      <c r="I281" s="112"/>
      <c r="J281" s="112"/>
      <c r="K281"/>
      <c r="L281"/>
      <c r="Q281" s="111" t="s">
        <v>15365</v>
      </c>
    </row>
    <row r="282" spans="1:17" s="111" customFormat="1" x14ac:dyDescent="0.3">
      <c r="A282" s="131" t="s">
        <v>15366</v>
      </c>
      <c r="B282" s="132" t="s">
        <v>14</v>
      </c>
      <c r="C282" s="131" t="s">
        <v>15367</v>
      </c>
      <c r="D282" s="133" t="s">
        <v>15368</v>
      </c>
      <c r="E282" s="134"/>
      <c r="F282" s="128"/>
      <c r="G282" s="135" t="s">
        <v>15363</v>
      </c>
      <c r="H282" s="134" t="s">
        <v>15364</v>
      </c>
      <c r="I282" s="112"/>
      <c r="J282" s="112"/>
      <c r="K282"/>
      <c r="L282"/>
      <c r="Q282" s="111" t="s">
        <v>15369</v>
      </c>
    </row>
    <row r="283" spans="1:17" s="111" customFormat="1" x14ac:dyDescent="0.3">
      <c r="A283" s="131" t="s">
        <v>15370</v>
      </c>
      <c r="B283" s="132" t="s">
        <v>14</v>
      </c>
      <c r="C283" s="131" t="s">
        <v>15371</v>
      </c>
      <c r="D283" s="133" t="s">
        <v>15372</v>
      </c>
      <c r="E283" s="134"/>
      <c r="F283" s="128"/>
      <c r="G283" s="135" t="s">
        <v>15373</v>
      </c>
      <c r="H283" s="134" t="s">
        <v>15374</v>
      </c>
      <c r="I283" s="112"/>
      <c r="J283" s="112"/>
      <c r="K283"/>
      <c r="L283"/>
      <c r="Q283" s="111" t="s">
        <v>15375</v>
      </c>
    </row>
    <row r="284" spans="1:17" s="111" customFormat="1" x14ac:dyDescent="0.3">
      <c r="A284" s="131" t="s">
        <v>15376</v>
      </c>
      <c r="B284" s="132" t="s">
        <v>14</v>
      </c>
      <c r="C284" s="131" t="s">
        <v>15377</v>
      </c>
      <c r="D284" s="133" t="s">
        <v>15378</v>
      </c>
      <c r="E284" s="134"/>
      <c r="F284" s="128"/>
      <c r="G284" s="135" t="s">
        <v>15373</v>
      </c>
      <c r="H284" s="134" t="s">
        <v>15374</v>
      </c>
      <c r="I284" s="112"/>
      <c r="J284" s="112"/>
      <c r="K284"/>
      <c r="L284"/>
      <c r="Q284" s="111" t="s">
        <v>15379</v>
      </c>
    </row>
    <row r="285" spans="1:17" s="111" customFormat="1" x14ac:dyDescent="0.3">
      <c r="A285" s="131" t="s">
        <v>15380</v>
      </c>
      <c r="B285" s="132" t="s">
        <v>14</v>
      </c>
      <c r="C285" s="131" t="s">
        <v>15381</v>
      </c>
      <c r="D285" s="133" t="s">
        <v>15382</v>
      </c>
      <c r="E285" s="134"/>
      <c r="F285" s="128"/>
      <c r="G285" s="135" t="s">
        <v>15383</v>
      </c>
      <c r="H285" s="134" t="s">
        <v>15384</v>
      </c>
      <c r="I285" s="112"/>
      <c r="J285" s="112"/>
      <c r="K285"/>
      <c r="L285"/>
      <c r="Q285" s="111" t="s">
        <v>15385</v>
      </c>
    </row>
    <row r="286" spans="1:17" s="111" customFormat="1" x14ac:dyDescent="0.3">
      <c r="A286" s="131" t="s">
        <v>15386</v>
      </c>
      <c r="B286" s="132" t="s">
        <v>14</v>
      </c>
      <c r="C286" s="131" t="s">
        <v>15387</v>
      </c>
      <c r="D286" s="133" t="s">
        <v>15388</v>
      </c>
      <c r="E286" s="134"/>
      <c r="F286" s="128"/>
      <c r="G286" s="135" t="s">
        <v>15383</v>
      </c>
      <c r="H286" s="134" t="s">
        <v>15384</v>
      </c>
      <c r="I286" s="112"/>
      <c r="J286" s="112"/>
      <c r="K286"/>
      <c r="L286"/>
      <c r="Q286" s="111" t="s">
        <v>15389</v>
      </c>
    </row>
    <row r="287" spans="1:17" s="111" customFormat="1" x14ac:dyDescent="0.3">
      <c r="A287" s="131" t="s">
        <v>15390</v>
      </c>
      <c r="B287" s="132" t="s">
        <v>14</v>
      </c>
      <c r="C287" s="131" t="s">
        <v>15391</v>
      </c>
      <c r="D287" s="133" t="s">
        <v>15392</v>
      </c>
      <c r="E287" s="134"/>
      <c r="F287" s="128"/>
      <c r="G287" s="135" t="s">
        <v>15393</v>
      </c>
      <c r="H287" s="134" t="s">
        <v>15394</v>
      </c>
      <c r="I287" s="112"/>
      <c r="J287" s="112"/>
      <c r="K287"/>
      <c r="L287"/>
      <c r="Q287" s="111" t="s">
        <v>15395</v>
      </c>
    </row>
    <row r="288" spans="1:17" s="111" customFormat="1" x14ac:dyDescent="0.3">
      <c r="A288" s="131" t="s">
        <v>15396</v>
      </c>
      <c r="B288" s="132" t="s">
        <v>14</v>
      </c>
      <c r="C288" s="131" t="s">
        <v>15397</v>
      </c>
      <c r="D288" s="133" t="s">
        <v>15398</v>
      </c>
      <c r="E288" s="134"/>
      <c r="F288" s="128"/>
      <c r="G288" s="135" t="s">
        <v>15399</v>
      </c>
      <c r="H288" s="134" t="s">
        <v>15400</v>
      </c>
      <c r="I288" s="112"/>
      <c r="J288" s="112"/>
      <c r="K288"/>
      <c r="L288"/>
      <c r="Q288" s="111" t="s">
        <v>15401</v>
      </c>
    </row>
    <row r="289" spans="1:17" s="111" customFormat="1" x14ac:dyDescent="0.3">
      <c r="A289" s="131" t="s">
        <v>15402</v>
      </c>
      <c r="B289" s="132" t="s">
        <v>14</v>
      </c>
      <c r="C289" s="131" t="s">
        <v>15403</v>
      </c>
      <c r="D289" s="133" t="s">
        <v>15404</v>
      </c>
      <c r="E289" s="134"/>
      <c r="F289" s="128"/>
      <c r="G289" s="135" t="s">
        <v>15405</v>
      </c>
      <c r="H289" s="134" t="s">
        <v>15406</v>
      </c>
      <c r="I289" s="112"/>
      <c r="J289" s="112"/>
      <c r="K289"/>
      <c r="L289"/>
      <c r="Q289" s="111" t="s">
        <v>15407</v>
      </c>
    </row>
    <row r="290" spans="1:17" s="111" customFormat="1" x14ac:dyDescent="0.3">
      <c r="A290" s="131" t="s">
        <v>15408</v>
      </c>
      <c r="B290" s="132" t="s">
        <v>14</v>
      </c>
      <c r="C290" s="131" t="s">
        <v>15409</v>
      </c>
      <c r="D290" s="133" t="s">
        <v>15282</v>
      </c>
      <c r="E290" s="134"/>
      <c r="F290" s="128"/>
      <c r="G290" s="135" t="s">
        <v>15410</v>
      </c>
      <c r="H290" s="134" t="s">
        <v>15411</v>
      </c>
      <c r="I290" s="112"/>
      <c r="J290" s="112"/>
      <c r="K290"/>
      <c r="L290"/>
      <c r="Q290" s="111" t="s">
        <v>15412</v>
      </c>
    </row>
    <row r="291" spans="1:17" s="111" customFormat="1" x14ac:dyDescent="0.3">
      <c r="A291" s="131" t="s">
        <v>15413</v>
      </c>
      <c r="B291" s="132" t="s">
        <v>14</v>
      </c>
      <c r="C291" s="131" t="s">
        <v>15414</v>
      </c>
      <c r="D291" s="133" t="s">
        <v>15415</v>
      </c>
      <c r="E291" s="134"/>
      <c r="F291" s="128"/>
      <c r="G291" s="135" t="s">
        <v>15416</v>
      </c>
      <c r="H291" s="134" t="s">
        <v>15417</v>
      </c>
      <c r="I291" s="112"/>
      <c r="J291" s="112"/>
      <c r="K291"/>
      <c r="L291"/>
      <c r="Q291" s="111" t="s">
        <v>15418</v>
      </c>
    </row>
    <row r="292" spans="1:17" s="111" customFormat="1" x14ac:dyDescent="0.3">
      <c r="A292" s="131" t="s">
        <v>15419</v>
      </c>
      <c r="B292" s="132" t="s">
        <v>14</v>
      </c>
      <c r="C292" s="131" t="s">
        <v>15420</v>
      </c>
      <c r="D292" s="133" t="s">
        <v>10974</v>
      </c>
      <c r="E292" s="134"/>
      <c r="F292" s="128"/>
      <c r="G292" s="135" t="s">
        <v>15421</v>
      </c>
      <c r="H292" s="134" t="s">
        <v>15422</v>
      </c>
      <c r="I292" s="112"/>
      <c r="J292" s="112"/>
      <c r="K292"/>
      <c r="L292"/>
      <c r="Q292" s="111" t="s">
        <v>15423</v>
      </c>
    </row>
    <row r="293" spans="1:17" s="111" customFormat="1" x14ac:dyDescent="0.3">
      <c r="A293" s="131" t="s">
        <v>15424</v>
      </c>
      <c r="B293" s="132" t="s">
        <v>14</v>
      </c>
      <c r="C293" s="131" t="s">
        <v>15425</v>
      </c>
      <c r="D293" s="133" t="s">
        <v>10974</v>
      </c>
      <c r="E293" s="134"/>
      <c r="F293" s="128"/>
      <c r="G293" s="137" t="s">
        <v>15426</v>
      </c>
      <c r="H293" s="134" t="s">
        <v>15427</v>
      </c>
      <c r="I293" s="112"/>
      <c r="J293" s="112"/>
      <c r="K293"/>
      <c r="L293"/>
      <c r="Q293" s="111" t="s">
        <v>15428</v>
      </c>
    </row>
    <row r="294" spans="1:17" s="111" customFormat="1" x14ac:dyDescent="0.3">
      <c r="A294" s="131" t="s">
        <v>15429</v>
      </c>
      <c r="B294" s="132" t="s">
        <v>14</v>
      </c>
      <c r="C294" s="131" t="s">
        <v>15430</v>
      </c>
      <c r="D294" s="133" t="s">
        <v>15431</v>
      </c>
      <c r="E294" s="134"/>
      <c r="F294" s="128"/>
      <c r="G294" s="137" t="s">
        <v>15432</v>
      </c>
      <c r="H294" s="134" t="s">
        <v>15433</v>
      </c>
      <c r="I294" s="112"/>
      <c r="J294" s="112"/>
      <c r="K294"/>
      <c r="L294"/>
      <c r="Q294" s="111" t="s">
        <v>15434</v>
      </c>
    </row>
    <row r="295" spans="1:17" s="111" customFormat="1" x14ac:dyDescent="0.3">
      <c r="A295" s="131" t="s">
        <v>15435</v>
      </c>
      <c r="B295" s="132" t="s">
        <v>14</v>
      </c>
      <c r="C295" s="131" t="s">
        <v>15436</v>
      </c>
      <c r="D295" s="133" t="s">
        <v>15437</v>
      </c>
      <c r="E295" s="134"/>
      <c r="F295" s="128"/>
      <c r="G295" s="137" t="s">
        <v>15438</v>
      </c>
      <c r="H295" s="134" t="s">
        <v>15439</v>
      </c>
      <c r="I295" s="112"/>
      <c r="J295" s="112"/>
      <c r="K295"/>
      <c r="L295"/>
      <c r="Q295" s="111" t="s">
        <v>15440</v>
      </c>
    </row>
    <row r="296" spans="1:17" s="111" customFormat="1" x14ac:dyDescent="0.3">
      <c r="A296" s="131" t="s">
        <v>15441</v>
      </c>
      <c r="B296" s="132" t="s">
        <v>14</v>
      </c>
      <c r="C296" s="131" t="s">
        <v>15442</v>
      </c>
      <c r="D296" s="133" t="s">
        <v>15443</v>
      </c>
      <c r="E296" s="134"/>
      <c r="F296" s="128"/>
      <c r="G296" s="137" t="s">
        <v>15444</v>
      </c>
      <c r="H296" s="134" t="s">
        <v>15445</v>
      </c>
      <c r="I296" s="112"/>
      <c r="J296" s="112"/>
      <c r="K296"/>
      <c r="L296"/>
      <c r="Q296" s="111" t="s">
        <v>15446</v>
      </c>
    </row>
    <row r="297" spans="1:17" s="111" customFormat="1" x14ac:dyDescent="0.3">
      <c r="A297" s="131" t="s">
        <v>15447</v>
      </c>
      <c r="B297" s="132" t="s">
        <v>14</v>
      </c>
      <c r="C297" s="131" t="s">
        <v>15448</v>
      </c>
      <c r="D297" s="133" t="s">
        <v>15449</v>
      </c>
      <c r="E297" s="134"/>
      <c r="F297" s="128"/>
      <c r="G297" s="137" t="s">
        <v>15450</v>
      </c>
      <c r="H297" s="134" t="s">
        <v>15451</v>
      </c>
      <c r="I297" s="112"/>
      <c r="J297" s="112"/>
      <c r="K297"/>
      <c r="L297"/>
      <c r="Q297" s="111" t="s">
        <v>15452</v>
      </c>
    </row>
    <row r="298" spans="1:17" s="111" customFormat="1" x14ac:dyDescent="0.3">
      <c r="A298" s="131" t="s">
        <v>15453</v>
      </c>
      <c r="B298" s="132" t="s">
        <v>14</v>
      </c>
      <c r="C298" s="131" t="s">
        <v>15454</v>
      </c>
      <c r="D298" s="133" t="s">
        <v>15455</v>
      </c>
      <c r="E298" s="134"/>
      <c r="F298" s="128"/>
      <c r="G298" s="137" t="s">
        <v>15456</v>
      </c>
      <c r="H298" s="134" t="s">
        <v>15457</v>
      </c>
      <c r="I298" s="112"/>
      <c r="J298" s="112"/>
      <c r="K298"/>
      <c r="L298"/>
      <c r="Q298" s="111" t="s">
        <v>15458</v>
      </c>
    </row>
    <row r="299" spans="1:17" s="111" customFormat="1" x14ac:dyDescent="0.3">
      <c r="A299" s="131" t="s">
        <v>15459</v>
      </c>
      <c r="B299" s="132" t="s">
        <v>14</v>
      </c>
      <c r="C299" s="131" t="s">
        <v>15460</v>
      </c>
      <c r="D299" s="133" t="s">
        <v>15461</v>
      </c>
      <c r="E299" s="134"/>
      <c r="F299" s="128"/>
      <c r="G299" s="137" t="s">
        <v>15462</v>
      </c>
      <c r="H299" s="134" t="s">
        <v>15463</v>
      </c>
      <c r="I299" s="112"/>
      <c r="J299" s="112"/>
      <c r="K299"/>
      <c r="L299"/>
      <c r="Q299" s="111" t="s">
        <v>15464</v>
      </c>
    </row>
    <row r="300" spans="1:17" s="111" customFormat="1" x14ac:dyDescent="0.3">
      <c r="A300" s="131" t="s">
        <v>15465</v>
      </c>
      <c r="B300" s="132" t="s">
        <v>14</v>
      </c>
      <c r="C300" s="131" t="s">
        <v>15466</v>
      </c>
      <c r="D300" s="133" t="s">
        <v>15467</v>
      </c>
      <c r="E300" s="134"/>
      <c r="F300" s="128"/>
      <c r="G300" s="137" t="s">
        <v>15235</v>
      </c>
      <c r="H300" s="134" t="s">
        <v>15236</v>
      </c>
      <c r="I300" s="112"/>
      <c r="J300" s="112"/>
      <c r="K300"/>
      <c r="L300"/>
      <c r="Q300" s="111" t="s">
        <v>15468</v>
      </c>
    </row>
    <row r="301" spans="1:17" s="111" customFormat="1" x14ac:dyDescent="0.3">
      <c r="A301" s="131" t="s">
        <v>15469</v>
      </c>
      <c r="B301" s="132" t="s">
        <v>14</v>
      </c>
      <c r="C301" s="131" t="s">
        <v>15470</v>
      </c>
      <c r="D301" s="133" t="s">
        <v>15471</v>
      </c>
      <c r="E301" s="134"/>
      <c r="F301" s="128"/>
      <c r="G301" s="137" t="s">
        <v>15472</v>
      </c>
      <c r="H301" s="134" t="s">
        <v>15473</v>
      </c>
      <c r="I301" s="112"/>
      <c r="J301" s="112"/>
      <c r="K301"/>
      <c r="L301"/>
      <c r="Q301" s="111" t="s">
        <v>15474</v>
      </c>
    </row>
    <row r="302" spans="1:17" s="111" customFormat="1" x14ac:dyDescent="0.3">
      <c r="A302" s="131" t="s">
        <v>15475</v>
      </c>
      <c r="B302" s="132" t="s">
        <v>14</v>
      </c>
      <c r="C302" s="131" t="s">
        <v>15476</v>
      </c>
      <c r="D302" s="133" t="s">
        <v>15477</v>
      </c>
      <c r="E302" s="134"/>
      <c r="F302" s="128"/>
      <c r="G302" s="135" t="s">
        <v>15478</v>
      </c>
      <c r="H302" s="134" t="s">
        <v>15479</v>
      </c>
      <c r="I302" s="112"/>
      <c r="J302" s="112"/>
      <c r="K302"/>
      <c r="L302"/>
      <c r="Q302" s="111" t="s">
        <v>15480</v>
      </c>
    </row>
    <row r="303" spans="1:17" s="111" customFormat="1" x14ac:dyDescent="0.3">
      <c r="A303" s="131" t="s">
        <v>15481</v>
      </c>
      <c r="B303" s="132" t="s">
        <v>14</v>
      </c>
      <c r="C303" s="131" t="s">
        <v>15482</v>
      </c>
      <c r="D303" s="133" t="s">
        <v>15483</v>
      </c>
      <c r="E303" s="134"/>
      <c r="F303" s="128"/>
      <c r="G303" s="135" t="s">
        <v>15478</v>
      </c>
      <c r="H303" s="134" t="s">
        <v>15479</v>
      </c>
      <c r="I303" s="112"/>
      <c r="J303" s="112"/>
      <c r="K303"/>
      <c r="L303"/>
      <c r="Q303" s="111" t="s">
        <v>15484</v>
      </c>
    </row>
    <row r="304" spans="1:17" s="111" customFormat="1" x14ac:dyDescent="0.3">
      <c r="A304" s="131" t="s">
        <v>15485</v>
      </c>
      <c r="B304" s="132" t="s">
        <v>14</v>
      </c>
      <c r="C304" s="131" t="s">
        <v>15486</v>
      </c>
      <c r="D304" s="133" t="s">
        <v>15487</v>
      </c>
      <c r="E304" s="134"/>
      <c r="F304" s="128"/>
      <c r="G304" s="135" t="s">
        <v>15488</v>
      </c>
      <c r="H304" s="134" t="s">
        <v>15489</v>
      </c>
      <c r="I304" s="112"/>
      <c r="J304" s="112"/>
      <c r="K304"/>
      <c r="L304"/>
      <c r="Q304" s="111" t="s">
        <v>15490</v>
      </c>
    </row>
    <row r="305" spans="1:17" s="111" customFormat="1" x14ac:dyDescent="0.3">
      <c r="A305" s="131" t="s">
        <v>15491</v>
      </c>
      <c r="B305" s="132" t="s">
        <v>14</v>
      </c>
      <c r="C305" s="131" t="s">
        <v>15492</v>
      </c>
      <c r="D305" s="133" t="s">
        <v>15493</v>
      </c>
      <c r="E305" s="134"/>
      <c r="F305" s="128"/>
      <c r="G305" s="135" t="s">
        <v>15488</v>
      </c>
      <c r="H305" s="134" t="s">
        <v>15489</v>
      </c>
      <c r="I305" s="112"/>
      <c r="J305" s="112"/>
      <c r="K305"/>
      <c r="L305"/>
      <c r="Q305" s="111" t="s">
        <v>15494</v>
      </c>
    </row>
    <row r="306" spans="1:17" s="111" customFormat="1" x14ac:dyDescent="0.3">
      <c r="A306" s="131" t="s">
        <v>15495</v>
      </c>
      <c r="B306" s="132" t="s">
        <v>14</v>
      </c>
      <c r="C306" s="131" t="s">
        <v>15496</v>
      </c>
      <c r="D306" s="133" t="s">
        <v>15497</v>
      </c>
      <c r="E306" s="134"/>
      <c r="F306" s="128"/>
      <c r="G306" s="135" t="s">
        <v>15498</v>
      </c>
      <c r="H306" s="134" t="s">
        <v>15499</v>
      </c>
      <c r="I306" s="112"/>
      <c r="J306" s="112"/>
      <c r="K306"/>
      <c r="L306"/>
      <c r="Q306" s="111" t="s">
        <v>15500</v>
      </c>
    </row>
    <row r="307" spans="1:17" s="111" customFormat="1" x14ac:dyDescent="0.3">
      <c r="A307" s="131" t="s">
        <v>15501</v>
      </c>
      <c r="B307" s="132" t="s">
        <v>14</v>
      </c>
      <c r="C307" s="131" t="s">
        <v>15502</v>
      </c>
      <c r="D307" s="133" t="s">
        <v>15503</v>
      </c>
      <c r="E307" s="134"/>
      <c r="F307" s="128"/>
      <c r="G307" s="135" t="s">
        <v>15498</v>
      </c>
      <c r="H307" s="134" t="s">
        <v>15499</v>
      </c>
      <c r="I307" s="112"/>
      <c r="J307" s="112"/>
      <c r="K307"/>
      <c r="L307"/>
      <c r="Q307" s="111" t="s">
        <v>15504</v>
      </c>
    </row>
    <row r="308" spans="1:17" s="111" customFormat="1" x14ac:dyDescent="0.3">
      <c r="A308" s="131" t="s">
        <v>15505</v>
      </c>
      <c r="B308" s="132" t="s">
        <v>14</v>
      </c>
      <c r="C308" s="131" t="s">
        <v>15506</v>
      </c>
      <c r="D308" s="133" t="s">
        <v>15507</v>
      </c>
      <c r="E308" s="134"/>
      <c r="F308" s="128"/>
      <c r="G308" s="135" t="s">
        <v>15508</v>
      </c>
      <c r="H308" s="134" t="s">
        <v>15509</v>
      </c>
      <c r="I308" s="112"/>
      <c r="J308" s="112"/>
      <c r="K308"/>
      <c r="L308"/>
      <c r="Q308" s="111" t="s">
        <v>15510</v>
      </c>
    </row>
    <row r="309" spans="1:17" s="111" customFormat="1" x14ac:dyDescent="0.3">
      <c r="A309" s="131" t="s">
        <v>15511</v>
      </c>
      <c r="B309" s="132" t="s">
        <v>14</v>
      </c>
      <c r="C309" s="131" t="s">
        <v>15512</v>
      </c>
      <c r="D309" s="133" t="s">
        <v>15513</v>
      </c>
      <c r="E309" s="134"/>
      <c r="F309" s="128"/>
      <c r="G309" s="135" t="s">
        <v>15514</v>
      </c>
      <c r="H309" s="134" t="s">
        <v>15515</v>
      </c>
      <c r="I309" s="112"/>
      <c r="J309" s="112"/>
      <c r="K309"/>
      <c r="L309"/>
      <c r="Q309" s="111" t="s">
        <v>15516</v>
      </c>
    </row>
    <row r="310" spans="1:17" s="111" customFormat="1" x14ac:dyDescent="0.3">
      <c r="A310" s="131" t="s">
        <v>15517</v>
      </c>
      <c r="B310" s="132" t="s">
        <v>14</v>
      </c>
      <c r="C310" s="131" t="s">
        <v>15518</v>
      </c>
      <c r="D310" s="133" t="s">
        <v>15519</v>
      </c>
      <c r="E310" s="134"/>
      <c r="F310" s="128"/>
      <c r="G310" s="135" t="s">
        <v>15520</v>
      </c>
      <c r="H310" s="134" t="s">
        <v>15521</v>
      </c>
      <c r="I310" s="112"/>
      <c r="J310" s="112"/>
      <c r="K310"/>
      <c r="L310"/>
      <c r="Q310" s="111" t="s">
        <v>15522</v>
      </c>
    </row>
    <row r="311" spans="1:17" s="111" customFormat="1" x14ac:dyDescent="0.3">
      <c r="A311" s="131" t="s">
        <v>15523</v>
      </c>
      <c r="B311" s="132" t="s">
        <v>14</v>
      </c>
      <c r="C311" s="131" t="s">
        <v>15524</v>
      </c>
      <c r="D311" s="133" t="s">
        <v>15525</v>
      </c>
      <c r="E311" s="134"/>
      <c r="F311" s="128"/>
      <c r="G311" s="135" t="s">
        <v>15526</v>
      </c>
      <c r="H311" s="134" t="s">
        <v>15527</v>
      </c>
      <c r="I311" s="112"/>
      <c r="J311" s="112"/>
      <c r="K311"/>
      <c r="L311"/>
      <c r="Q311" s="111" t="s">
        <v>15528</v>
      </c>
    </row>
    <row r="312" spans="1:17" s="111" customFormat="1" x14ac:dyDescent="0.3">
      <c r="A312" s="131" t="s">
        <v>15529</v>
      </c>
      <c r="B312" s="132" t="s">
        <v>14</v>
      </c>
      <c r="C312" s="131" t="s">
        <v>15530</v>
      </c>
      <c r="D312" s="133" t="s">
        <v>15531</v>
      </c>
      <c r="E312" s="134"/>
      <c r="F312" s="128"/>
      <c r="G312" s="135" t="s">
        <v>15532</v>
      </c>
      <c r="H312" s="134" t="s">
        <v>15533</v>
      </c>
      <c r="I312" s="112"/>
      <c r="J312" s="112"/>
      <c r="K312"/>
      <c r="L312"/>
      <c r="Q312" s="111" t="s">
        <v>15534</v>
      </c>
    </row>
    <row r="313" spans="1:17" s="111" customFormat="1" x14ac:dyDescent="0.3">
      <c r="A313" s="131" t="s">
        <v>15535</v>
      </c>
      <c r="B313" s="132" t="s">
        <v>14</v>
      </c>
      <c r="C313" s="131" t="s">
        <v>15536</v>
      </c>
      <c r="D313" s="133" t="s">
        <v>15537</v>
      </c>
      <c r="E313" s="134"/>
      <c r="F313" s="128"/>
      <c r="G313" s="135" t="s">
        <v>15538</v>
      </c>
      <c r="H313" s="134" t="s">
        <v>15539</v>
      </c>
      <c r="I313" s="112"/>
      <c r="J313" s="112"/>
      <c r="K313"/>
      <c r="L313"/>
      <c r="Q313" s="111" t="s">
        <v>15540</v>
      </c>
    </row>
    <row r="314" spans="1:17" s="111" customFormat="1" x14ac:dyDescent="0.3">
      <c r="A314" s="131" t="s">
        <v>15541</v>
      </c>
      <c r="B314" s="132" t="s">
        <v>14</v>
      </c>
      <c r="C314" s="131" t="s">
        <v>15542</v>
      </c>
      <c r="D314" s="133" t="s">
        <v>15543</v>
      </c>
      <c r="E314" s="134"/>
      <c r="F314" s="128"/>
      <c r="G314" s="137" t="s">
        <v>15544</v>
      </c>
      <c r="H314" s="134" t="s">
        <v>15545</v>
      </c>
      <c r="I314" s="112"/>
      <c r="J314" s="112"/>
      <c r="K314"/>
      <c r="L314"/>
      <c r="Q314" s="111" t="s">
        <v>15546</v>
      </c>
    </row>
    <row r="315" spans="1:17" s="111" customFormat="1" x14ac:dyDescent="0.3">
      <c r="A315" s="131" t="s">
        <v>15547</v>
      </c>
      <c r="B315" s="132" t="s">
        <v>14</v>
      </c>
      <c r="C315" s="131" t="s">
        <v>15548</v>
      </c>
      <c r="D315" s="133" t="s">
        <v>15543</v>
      </c>
      <c r="E315" s="134"/>
      <c r="F315" s="128"/>
      <c r="G315" s="137" t="s">
        <v>15549</v>
      </c>
      <c r="H315" s="134" t="s">
        <v>15550</v>
      </c>
      <c r="I315" s="112"/>
      <c r="J315" s="112"/>
      <c r="K315"/>
      <c r="L315"/>
      <c r="Q315" s="111" t="s">
        <v>15551</v>
      </c>
    </row>
    <row r="316" spans="1:17" s="111" customFormat="1" x14ac:dyDescent="0.3">
      <c r="A316" s="131" t="s">
        <v>15552</v>
      </c>
      <c r="B316" s="132" t="s">
        <v>14</v>
      </c>
      <c r="C316" s="131" t="s">
        <v>15553</v>
      </c>
      <c r="D316" s="133" t="s">
        <v>10974</v>
      </c>
      <c r="E316" s="134"/>
      <c r="F316" s="128"/>
      <c r="G316" s="137" t="s">
        <v>15554</v>
      </c>
      <c r="H316" s="134" t="s">
        <v>15555</v>
      </c>
      <c r="I316" s="112"/>
      <c r="J316" s="112"/>
      <c r="K316"/>
      <c r="L316"/>
      <c r="Q316" s="111" t="s">
        <v>15556</v>
      </c>
    </row>
    <row r="317" spans="1:17" s="111" customFormat="1" x14ac:dyDescent="0.3">
      <c r="A317" s="131" t="s">
        <v>15557</v>
      </c>
      <c r="B317" s="132" t="s">
        <v>14</v>
      </c>
      <c r="C317" s="131" t="s">
        <v>15558</v>
      </c>
      <c r="D317" s="133" t="s">
        <v>10974</v>
      </c>
      <c r="E317" s="134"/>
      <c r="F317" s="128"/>
      <c r="G317" s="137" t="s">
        <v>15559</v>
      </c>
      <c r="H317" s="134" t="s">
        <v>15560</v>
      </c>
      <c r="I317" s="112"/>
      <c r="J317" s="112"/>
      <c r="K317"/>
      <c r="L317"/>
      <c r="Q317" s="111" t="s">
        <v>15561</v>
      </c>
    </row>
    <row r="318" spans="1:17" s="111" customFormat="1" x14ac:dyDescent="0.3">
      <c r="A318" s="131" t="s">
        <v>15562</v>
      </c>
      <c r="B318" s="132" t="s">
        <v>14</v>
      </c>
      <c r="C318" s="131" t="s">
        <v>15563</v>
      </c>
      <c r="D318" s="133" t="s">
        <v>15564</v>
      </c>
      <c r="E318" s="134"/>
      <c r="F318" s="128"/>
      <c r="G318" s="137" t="s">
        <v>15565</v>
      </c>
      <c r="H318" s="134" t="s">
        <v>15566</v>
      </c>
      <c r="I318" s="112"/>
      <c r="J318" s="112"/>
      <c r="K318"/>
      <c r="L318"/>
      <c r="Q318" s="111" t="s">
        <v>15567</v>
      </c>
    </row>
    <row r="319" spans="1:17" s="111" customFormat="1" x14ac:dyDescent="0.3">
      <c r="A319" s="131" t="s">
        <v>15568</v>
      </c>
      <c r="B319" s="132" t="s">
        <v>14</v>
      </c>
      <c r="C319" s="131" t="s">
        <v>15569</v>
      </c>
      <c r="D319" s="133" t="s">
        <v>15570</v>
      </c>
      <c r="E319" s="134"/>
      <c r="F319" s="128"/>
      <c r="G319" s="137" t="s">
        <v>15571</v>
      </c>
      <c r="H319" s="134" t="s">
        <v>15572</v>
      </c>
      <c r="I319" s="112"/>
      <c r="J319" s="112"/>
      <c r="K319"/>
      <c r="L319"/>
      <c r="Q319" s="111" t="s">
        <v>15573</v>
      </c>
    </row>
    <row r="320" spans="1:17" s="111" customFormat="1" x14ac:dyDescent="0.3">
      <c r="A320" s="131" t="s">
        <v>15574</v>
      </c>
      <c r="B320" s="132" t="s">
        <v>14</v>
      </c>
      <c r="C320" s="131" t="s">
        <v>15575</v>
      </c>
      <c r="D320" s="133" t="s">
        <v>15576</v>
      </c>
      <c r="E320" s="134"/>
      <c r="F320" s="128"/>
      <c r="G320" s="137" t="s">
        <v>15577</v>
      </c>
      <c r="H320" s="134" t="s">
        <v>15578</v>
      </c>
      <c r="I320" s="112"/>
      <c r="J320" s="112"/>
      <c r="K320"/>
      <c r="L320"/>
      <c r="Q320" s="111" t="s">
        <v>15579</v>
      </c>
    </row>
    <row r="321" spans="1:17" s="111" customFormat="1" x14ac:dyDescent="0.3">
      <c r="A321" s="131" t="s">
        <v>15580</v>
      </c>
      <c r="B321" s="132" t="s">
        <v>14</v>
      </c>
      <c r="C321" s="131" t="s">
        <v>15581</v>
      </c>
      <c r="D321" s="133" t="s">
        <v>15582</v>
      </c>
      <c r="E321" s="134"/>
      <c r="F321" s="128"/>
      <c r="G321" s="137" t="s">
        <v>15583</v>
      </c>
      <c r="H321" s="134" t="s">
        <v>15584</v>
      </c>
      <c r="I321" s="112"/>
      <c r="J321" s="112"/>
      <c r="K321"/>
      <c r="L321"/>
      <c r="Q321" s="111" t="s">
        <v>15585</v>
      </c>
    </row>
    <row r="322" spans="1:17" s="111" customFormat="1" x14ac:dyDescent="0.3">
      <c r="A322" s="131" t="s">
        <v>15586</v>
      </c>
      <c r="B322" s="132" t="s">
        <v>14</v>
      </c>
      <c r="C322" s="131" t="s">
        <v>15587</v>
      </c>
      <c r="D322" s="133" t="s">
        <v>15588</v>
      </c>
      <c r="E322" s="134"/>
      <c r="F322" s="128"/>
      <c r="G322" s="137" t="s">
        <v>15589</v>
      </c>
      <c r="H322" s="134" t="s">
        <v>15590</v>
      </c>
      <c r="I322" s="112"/>
      <c r="J322" s="112"/>
      <c r="K322"/>
      <c r="L322"/>
      <c r="Q322" s="111" t="s">
        <v>15591</v>
      </c>
    </row>
    <row r="323" spans="1:17" s="111" customFormat="1" x14ac:dyDescent="0.3">
      <c r="A323" s="131" t="s">
        <v>15592</v>
      </c>
      <c r="B323" s="132" t="s">
        <v>14</v>
      </c>
      <c r="C323" s="131" t="s">
        <v>15593</v>
      </c>
      <c r="D323" s="133" t="s">
        <v>15594</v>
      </c>
      <c r="E323" s="134"/>
      <c r="F323" s="128"/>
      <c r="G323" s="135" t="s">
        <v>15595</v>
      </c>
      <c r="H323" s="134" t="s">
        <v>15596</v>
      </c>
      <c r="I323" s="112"/>
      <c r="J323" s="112"/>
      <c r="K323"/>
      <c r="L323"/>
      <c r="Q323" s="111" t="s">
        <v>15597</v>
      </c>
    </row>
    <row r="324" spans="1:17" s="111" customFormat="1" x14ac:dyDescent="0.3">
      <c r="A324" s="131" t="s">
        <v>15598</v>
      </c>
      <c r="B324" s="132" t="s">
        <v>14</v>
      </c>
      <c r="C324" s="131" t="s">
        <v>15599</v>
      </c>
      <c r="D324" s="133" t="s">
        <v>15600</v>
      </c>
      <c r="E324" s="134"/>
      <c r="F324" s="128"/>
      <c r="G324" s="135" t="s">
        <v>15595</v>
      </c>
      <c r="H324" s="134" t="s">
        <v>15596</v>
      </c>
      <c r="I324" s="112"/>
      <c r="J324" s="112"/>
      <c r="K324"/>
      <c r="L324"/>
      <c r="Q324" s="111" t="s">
        <v>15601</v>
      </c>
    </row>
    <row r="325" spans="1:17" s="111" customFormat="1" x14ac:dyDescent="0.3">
      <c r="A325" s="131" t="s">
        <v>15602</v>
      </c>
      <c r="B325" s="132" t="s">
        <v>14</v>
      </c>
      <c r="C325" s="131" t="s">
        <v>15603</v>
      </c>
      <c r="D325" s="133" t="s">
        <v>15604</v>
      </c>
      <c r="E325" s="134"/>
      <c r="F325" s="128"/>
      <c r="G325" s="135" t="s">
        <v>15605</v>
      </c>
      <c r="H325" s="134" t="s">
        <v>15606</v>
      </c>
      <c r="I325" s="112"/>
      <c r="J325" s="112"/>
      <c r="K325"/>
      <c r="L325"/>
      <c r="Q325" s="111" t="s">
        <v>15607</v>
      </c>
    </row>
    <row r="326" spans="1:17" s="111" customFormat="1" x14ac:dyDescent="0.3">
      <c r="A326" s="131" t="s">
        <v>15608</v>
      </c>
      <c r="B326" s="132" t="s">
        <v>14</v>
      </c>
      <c r="C326" s="131" t="s">
        <v>15609</v>
      </c>
      <c r="D326" s="133" t="s">
        <v>15610</v>
      </c>
      <c r="E326" s="134"/>
      <c r="F326" s="128"/>
      <c r="G326" s="135" t="s">
        <v>15605</v>
      </c>
      <c r="H326" s="134" t="s">
        <v>15606</v>
      </c>
      <c r="I326" s="112"/>
      <c r="J326" s="112"/>
      <c r="K326"/>
      <c r="L326"/>
      <c r="Q326" s="111" t="s">
        <v>15611</v>
      </c>
    </row>
    <row r="327" spans="1:17" s="111" customFormat="1" x14ac:dyDescent="0.3">
      <c r="A327" s="131" t="s">
        <v>15612</v>
      </c>
      <c r="B327" s="132" t="s">
        <v>14</v>
      </c>
      <c r="C327" s="131" t="s">
        <v>15613</v>
      </c>
      <c r="D327" s="133" t="s">
        <v>15614</v>
      </c>
      <c r="E327" s="134"/>
      <c r="F327" s="128"/>
      <c r="G327" s="135" t="s">
        <v>15615</v>
      </c>
      <c r="H327" s="134" t="s">
        <v>15616</v>
      </c>
      <c r="I327" s="112"/>
      <c r="J327" s="112"/>
      <c r="K327"/>
      <c r="L327"/>
      <c r="Q327" s="111" t="s">
        <v>15617</v>
      </c>
    </row>
    <row r="328" spans="1:17" s="111" customFormat="1" x14ac:dyDescent="0.3">
      <c r="A328" s="131" t="s">
        <v>15618</v>
      </c>
      <c r="B328" s="132" t="s">
        <v>14</v>
      </c>
      <c r="C328" s="131" t="s">
        <v>15619</v>
      </c>
      <c r="D328" s="133" t="s">
        <v>15620</v>
      </c>
      <c r="E328" s="134"/>
      <c r="F328" s="128"/>
      <c r="G328" s="135" t="s">
        <v>15615</v>
      </c>
      <c r="H328" s="134" t="s">
        <v>15616</v>
      </c>
      <c r="I328" s="112"/>
      <c r="J328" s="112"/>
      <c r="K328"/>
      <c r="L328"/>
      <c r="Q328" s="111" t="s">
        <v>15621</v>
      </c>
    </row>
    <row r="329" spans="1:17" s="111" customFormat="1" x14ac:dyDescent="0.3">
      <c r="A329" s="131" t="s">
        <v>15622</v>
      </c>
      <c r="B329" s="132" t="s">
        <v>14</v>
      </c>
      <c r="C329" s="131" t="s">
        <v>15623</v>
      </c>
      <c r="D329" s="133" t="s">
        <v>15624</v>
      </c>
      <c r="E329" s="134"/>
      <c r="F329" s="128"/>
      <c r="G329" s="135" t="s">
        <v>15625</v>
      </c>
      <c r="H329" s="134" t="s">
        <v>15626</v>
      </c>
      <c r="I329" s="112"/>
      <c r="J329" s="112"/>
      <c r="K329"/>
      <c r="L329"/>
      <c r="Q329" s="111" t="s">
        <v>15627</v>
      </c>
    </row>
    <row r="330" spans="1:17" s="111" customFormat="1" x14ac:dyDescent="0.3">
      <c r="A330" s="131" t="s">
        <v>15628</v>
      </c>
      <c r="B330" s="132" t="s">
        <v>14</v>
      </c>
      <c r="C330" s="131" t="s">
        <v>15629</v>
      </c>
      <c r="D330" s="133" t="s">
        <v>15630</v>
      </c>
      <c r="E330" s="134"/>
      <c r="F330" s="128"/>
      <c r="G330" s="135" t="s">
        <v>15631</v>
      </c>
      <c r="H330" s="134" t="s">
        <v>15632</v>
      </c>
      <c r="I330" s="112"/>
      <c r="J330" s="112"/>
      <c r="K330"/>
      <c r="L330"/>
      <c r="Q330" s="111" t="s">
        <v>15633</v>
      </c>
    </row>
    <row r="331" spans="1:17" s="111" customFormat="1" x14ac:dyDescent="0.3">
      <c r="A331" s="131" t="s">
        <v>15634</v>
      </c>
      <c r="B331" s="132" t="s">
        <v>14</v>
      </c>
      <c r="C331" s="131" t="s">
        <v>15635</v>
      </c>
      <c r="D331" s="133" t="s">
        <v>15636</v>
      </c>
      <c r="E331" s="134"/>
      <c r="F331" s="128"/>
      <c r="G331" s="135" t="s">
        <v>15637</v>
      </c>
      <c r="H331" s="134" t="s">
        <v>15638</v>
      </c>
      <c r="I331" s="112"/>
      <c r="J331" s="112"/>
      <c r="K331"/>
      <c r="L331"/>
      <c r="Q331" s="111" t="s">
        <v>15639</v>
      </c>
    </row>
    <row r="332" spans="1:17" s="111" customFormat="1" x14ac:dyDescent="0.3">
      <c r="A332" s="131" t="s">
        <v>15640</v>
      </c>
      <c r="B332" s="132" t="s">
        <v>14</v>
      </c>
      <c r="C332" s="131" t="s">
        <v>15641</v>
      </c>
      <c r="D332" s="133" t="s">
        <v>15642</v>
      </c>
      <c r="E332" s="134"/>
      <c r="F332" s="128"/>
      <c r="G332" s="135" t="s">
        <v>15643</v>
      </c>
      <c r="H332" s="134" t="s">
        <v>15644</v>
      </c>
      <c r="I332" s="112"/>
      <c r="J332" s="112"/>
      <c r="K332"/>
      <c r="L332"/>
      <c r="Q332" s="111" t="s">
        <v>15645</v>
      </c>
    </row>
    <row r="333" spans="1:17" s="111" customFormat="1" x14ac:dyDescent="0.3">
      <c r="A333" s="131" t="s">
        <v>15646</v>
      </c>
      <c r="B333" s="132" t="s">
        <v>14</v>
      </c>
      <c r="C333" s="131" t="s">
        <v>15647</v>
      </c>
      <c r="D333" s="133" t="s">
        <v>15648</v>
      </c>
      <c r="E333" s="134"/>
      <c r="F333" s="128"/>
      <c r="G333" s="135" t="s">
        <v>15649</v>
      </c>
      <c r="H333" s="134" t="s">
        <v>15650</v>
      </c>
      <c r="I333" s="112"/>
      <c r="J333" s="112"/>
      <c r="K333"/>
      <c r="L333"/>
      <c r="Q333" s="111" t="s">
        <v>15651</v>
      </c>
    </row>
    <row r="334" spans="1:17" s="111" customFormat="1" x14ac:dyDescent="0.3">
      <c r="A334" s="131" t="s">
        <v>15652</v>
      </c>
      <c r="B334" s="132" t="s">
        <v>14</v>
      </c>
      <c r="C334" s="131" t="s">
        <v>15653</v>
      </c>
      <c r="D334" s="133" t="s">
        <v>15654</v>
      </c>
      <c r="E334" s="134"/>
      <c r="F334" s="128"/>
      <c r="G334" s="135" t="s">
        <v>15655</v>
      </c>
      <c r="H334" s="134" t="s">
        <v>15656</v>
      </c>
      <c r="I334" s="112"/>
      <c r="J334" s="112"/>
      <c r="K334"/>
      <c r="L334"/>
      <c r="Q334" s="111" t="s">
        <v>15657</v>
      </c>
    </row>
    <row r="335" spans="1:17" s="111" customFormat="1" x14ac:dyDescent="0.3">
      <c r="A335" s="131" t="s">
        <v>15658</v>
      </c>
      <c r="B335" s="132" t="s">
        <v>14</v>
      </c>
      <c r="C335" s="131" t="s">
        <v>15659</v>
      </c>
      <c r="D335" s="133" t="s">
        <v>15660</v>
      </c>
      <c r="E335" s="134"/>
      <c r="F335" s="128"/>
      <c r="G335" s="137" t="s">
        <v>15661</v>
      </c>
      <c r="H335" s="134" t="s">
        <v>15662</v>
      </c>
      <c r="I335" s="112"/>
      <c r="J335" s="112"/>
      <c r="K335"/>
      <c r="L335"/>
      <c r="Q335" s="111" t="s">
        <v>15663</v>
      </c>
    </row>
    <row r="336" spans="1:17" s="111" customFormat="1" x14ac:dyDescent="0.3">
      <c r="A336" s="131" t="s">
        <v>15664</v>
      </c>
      <c r="B336" s="132" t="s">
        <v>14</v>
      </c>
      <c r="C336" s="131" t="s">
        <v>15665</v>
      </c>
      <c r="D336" s="133" t="s">
        <v>15666</v>
      </c>
      <c r="E336" s="134"/>
      <c r="F336" s="128"/>
      <c r="G336" s="137" t="s">
        <v>15667</v>
      </c>
      <c r="H336" s="134" t="s">
        <v>15668</v>
      </c>
      <c r="I336" s="112"/>
      <c r="J336" s="112"/>
      <c r="K336"/>
      <c r="L336"/>
      <c r="Q336" s="111" t="s">
        <v>15669</v>
      </c>
    </row>
    <row r="337" spans="1:17" s="111" customFormat="1" x14ac:dyDescent="0.3">
      <c r="A337" s="131" t="s">
        <v>15670</v>
      </c>
      <c r="B337" s="132" t="s">
        <v>14</v>
      </c>
      <c r="C337" s="131" t="s">
        <v>15671</v>
      </c>
      <c r="D337" s="133" t="s">
        <v>15672</v>
      </c>
      <c r="E337" s="134"/>
      <c r="F337" s="128"/>
      <c r="G337" s="137" t="s">
        <v>15673</v>
      </c>
      <c r="H337" s="134" t="s">
        <v>15674</v>
      </c>
      <c r="I337" s="112"/>
      <c r="J337" s="112"/>
      <c r="K337"/>
      <c r="L337"/>
      <c r="Q337" s="111" t="s">
        <v>15675</v>
      </c>
    </row>
    <row r="338" spans="1:17" s="111" customFormat="1" x14ac:dyDescent="0.3">
      <c r="A338" s="131" t="s">
        <v>15676</v>
      </c>
      <c r="B338" s="132" t="s">
        <v>14</v>
      </c>
      <c r="C338" s="131" t="s">
        <v>15677</v>
      </c>
      <c r="D338" s="133" t="s">
        <v>15678</v>
      </c>
      <c r="E338" s="134"/>
      <c r="F338" s="128"/>
      <c r="G338" s="137" t="s">
        <v>15679</v>
      </c>
      <c r="H338" s="134" t="s">
        <v>15680</v>
      </c>
      <c r="I338" s="112"/>
      <c r="J338" s="112"/>
      <c r="K338"/>
      <c r="L338"/>
      <c r="Q338" s="111" t="s">
        <v>15681</v>
      </c>
    </row>
    <row r="339" spans="1:17" s="111" customFormat="1" x14ac:dyDescent="0.3">
      <c r="A339" s="131" t="s">
        <v>15682</v>
      </c>
      <c r="B339" s="132" t="s">
        <v>14</v>
      </c>
      <c r="C339" s="131" t="s">
        <v>15683</v>
      </c>
      <c r="D339" s="133" t="s">
        <v>15684</v>
      </c>
      <c r="E339" s="134"/>
      <c r="F339" s="128"/>
      <c r="G339" s="137" t="s">
        <v>15685</v>
      </c>
      <c r="H339" s="134" t="s">
        <v>15686</v>
      </c>
      <c r="I339" s="112"/>
      <c r="J339" s="112"/>
      <c r="K339"/>
      <c r="L339"/>
      <c r="Q339" s="111" t="s">
        <v>15687</v>
      </c>
    </row>
    <row r="340" spans="1:17" s="111" customFormat="1" x14ac:dyDescent="0.3">
      <c r="A340" s="131" t="s">
        <v>15688</v>
      </c>
      <c r="B340" s="132" t="s">
        <v>14</v>
      </c>
      <c r="C340" s="131" t="s">
        <v>15689</v>
      </c>
      <c r="D340" s="133" t="s">
        <v>10974</v>
      </c>
      <c r="E340" s="134"/>
      <c r="F340" s="128"/>
      <c r="G340" s="137" t="s">
        <v>15690</v>
      </c>
      <c r="H340" s="134" t="s">
        <v>15691</v>
      </c>
      <c r="I340" s="112"/>
      <c r="J340" s="112"/>
      <c r="K340"/>
      <c r="L340"/>
      <c r="Q340" s="111" t="s">
        <v>15692</v>
      </c>
    </row>
    <row r="341" spans="1:17" s="111" customFormat="1" x14ac:dyDescent="0.3">
      <c r="A341" s="131" t="s">
        <v>15693</v>
      </c>
      <c r="B341" s="132" t="s">
        <v>14</v>
      </c>
      <c r="C341" s="131" t="s">
        <v>15694</v>
      </c>
      <c r="D341" s="133" t="s">
        <v>10974</v>
      </c>
      <c r="E341" s="134"/>
      <c r="F341" s="128"/>
      <c r="G341" s="137" t="s">
        <v>15695</v>
      </c>
      <c r="H341" s="134" t="s">
        <v>15696</v>
      </c>
      <c r="I341" s="112"/>
      <c r="J341" s="112"/>
      <c r="K341"/>
      <c r="L341"/>
      <c r="Q341" s="111" t="s">
        <v>15697</v>
      </c>
    </row>
    <row r="342" spans="1:17" s="111" customFormat="1" x14ac:dyDescent="0.3">
      <c r="A342" s="131" t="s">
        <v>15698</v>
      </c>
      <c r="B342" s="132" t="s">
        <v>14</v>
      </c>
      <c r="C342" s="131" t="s">
        <v>15699</v>
      </c>
      <c r="D342" s="133" t="s">
        <v>15700</v>
      </c>
      <c r="E342" s="134"/>
      <c r="F342" s="128"/>
      <c r="G342" s="137" t="s">
        <v>15701</v>
      </c>
      <c r="H342" s="134" t="s">
        <v>15702</v>
      </c>
      <c r="I342" s="112"/>
      <c r="J342" s="112"/>
      <c r="K342"/>
      <c r="L342"/>
      <c r="Q342" s="111" t="s">
        <v>15703</v>
      </c>
    </row>
    <row r="343" spans="1:17" s="111" customFormat="1" x14ac:dyDescent="0.3">
      <c r="A343" s="131" t="s">
        <v>15704</v>
      </c>
      <c r="B343" s="132" t="s">
        <v>14</v>
      </c>
      <c r="C343" s="131" t="s">
        <v>15705</v>
      </c>
      <c r="D343" s="133" t="s">
        <v>15706</v>
      </c>
      <c r="E343" s="134"/>
      <c r="F343" s="128"/>
      <c r="G343" s="137" t="s">
        <v>15707</v>
      </c>
      <c r="H343" s="134" t="s">
        <v>15708</v>
      </c>
      <c r="I343" s="112"/>
      <c r="J343" s="112"/>
      <c r="K343"/>
      <c r="L343"/>
      <c r="Q343" s="111" t="s">
        <v>15709</v>
      </c>
    </row>
    <row r="344" spans="1:17" s="111" customFormat="1" x14ac:dyDescent="0.3">
      <c r="A344" s="131" t="s">
        <v>15710</v>
      </c>
      <c r="B344" s="132" t="s">
        <v>14</v>
      </c>
      <c r="C344" s="131" t="s">
        <v>15711</v>
      </c>
      <c r="D344" s="133" t="s">
        <v>15712</v>
      </c>
      <c r="E344" s="134"/>
      <c r="F344" s="128"/>
      <c r="G344" s="135" t="s">
        <v>15713</v>
      </c>
      <c r="H344" s="134" t="s">
        <v>15714</v>
      </c>
      <c r="I344" s="112"/>
      <c r="J344" s="112"/>
      <c r="K344"/>
      <c r="L344"/>
      <c r="Q344" s="111" t="s">
        <v>15715</v>
      </c>
    </row>
    <row r="345" spans="1:17" s="111" customFormat="1" x14ac:dyDescent="0.3">
      <c r="A345" s="131" t="s">
        <v>15716</v>
      </c>
      <c r="B345" s="132" t="s">
        <v>14</v>
      </c>
      <c r="C345" s="131" t="s">
        <v>15717</v>
      </c>
      <c r="D345" s="133" t="s">
        <v>15718</v>
      </c>
      <c r="E345" s="134"/>
      <c r="F345" s="128"/>
      <c r="G345" s="135" t="s">
        <v>15713</v>
      </c>
      <c r="H345" s="134" t="s">
        <v>15714</v>
      </c>
      <c r="I345" s="112"/>
      <c r="J345" s="112"/>
      <c r="K345"/>
      <c r="L345"/>
      <c r="Q345" s="111" t="s">
        <v>15719</v>
      </c>
    </row>
    <row r="346" spans="1:17" s="111" customFormat="1" x14ac:dyDescent="0.3">
      <c r="A346" s="131" t="s">
        <v>15720</v>
      </c>
      <c r="B346" s="132" t="s">
        <v>14</v>
      </c>
      <c r="C346" s="131" t="s">
        <v>15721</v>
      </c>
      <c r="D346" s="133" t="s">
        <v>15722</v>
      </c>
      <c r="E346" s="134"/>
      <c r="F346" s="128"/>
      <c r="G346" s="135" t="s">
        <v>15723</v>
      </c>
      <c r="H346" s="134" t="s">
        <v>15724</v>
      </c>
      <c r="I346" s="112"/>
      <c r="J346" s="112"/>
      <c r="K346"/>
      <c r="L346"/>
      <c r="Q346" s="111" t="s">
        <v>15725</v>
      </c>
    </row>
    <row r="347" spans="1:17" s="111" customFormat="1" x14ac:dyDescent="0.3">
      <c r="A347" s="131" t="s">
        <v>15726</v>
      </c>
      <c r="B347" s="132" t="s">
        <v>14</v>
      </c>
      <c r="C347" s="131" t="s">
        <v>15727</v>
      </c>
      <c r="D347" s="133" t="s">
        <v>15728</v>
      </c>
      <c r="E347" s="134"/>
      <c r="F347" s="128"/>
      <c r="G347" s="135" t="s">
        <v>15723</v>
      </c>
      <c r="H347" s="134" t="s">
        <v>15724</v>
      </c>
      <c r="I347" s="112"/>
      <c r="J347" s="112"/>
      <c r="K347"/>
      <c r="L347"/>
      <c r="Q347" s="111" t="s">
        <v>15729</v>
      </c>
    </row>
    <row r="348" spans="1:17" s="111" customFormat="1" x14ac:dyDescent="0.3">
      <c r="A348" s="131" t="s">
        <v>15730</v>
      </c>
      <c r="B348" s="132" t="s">
        <v>14</v>
      </c>
      <c r="C348" s="131" t="s">
        <v>15731</v>
      </c>
      <c r="D348" s="133" t="s">
        <v>15732</v>
      </c>
      <c r="E348" s="134"/>
      <c r="F348" s="128"/>
      <c r="G348" s="135" t="s">
        <v>15733</v>
      </c>
      <c r="H348" s="134" t="s">
        <v>15734</v>
      </c>
      <c r="I348" s="112"/>
      <c r="J348" s="112"/>
      <c r="K348"/>
      <c r="L348"/>
      <c r="Q348" s="111" t="s">
        <v>15735</v>
      </c>
    </row>
    <row r="349" spans="1:17" s="111" customFormat="1" x14ac:dyDescent="0.3">
      <c r="A349" s="131" t="s">
        <v>15736</v>
      </c>
      <c r="B349" s="132" t="s">
        <v>14</v>
      </c>
      <c r="C349" s="131" t="s">
        <v>15737</v>
      </c>
      <c r="D349" s="133" t="s">
        <v>15738</v>
      </c>
      <c r="E349" s="134"/>
      <c r="F349" s="128"/>
      <c r="G349" s="135" t="s">
        <v>15733</v>
      </c>
      <c r="H349" s="134" t="s">
        <v>15734</v>
      </c>
      <c r="I349" s="112"/>
      <c r="J349" s="112"/>
      <c r="K349"/>
      <c r="L349"/>
      <c r="Q349" s="111" t="s">
        <v>15739</v>
      </c>
    </row>
    <row r="350" spans="1:17" s="111" customFormat="1" x14ac:dyDescent="0.3">
      <c r="A350" s="131" t="s">
        <v>15740</v>
      </c>
      <c r="B350" s="132" t="s">
        <v>14</v>
      </c>
      <c r="C350" s="131" t="s">
        <v>15741</v>
      </c>
      <c r="D350" s="133" t="s">
        <v>15742</v>
      </c>
      <c r="E350" s="134"/>
      <c r="F350" s="128"/>
      <c r="G350" s="135" t="s">
        <v>15743</v>
      </c>
      <c r="H350" s="134" t="s">
        <v>15744</v>
      </c>
      <c r="I350" s="112"/>
      <c r="J350" s="112"/>
      <c r="K350"/>
      <c r="L350"/>
      <c r="Q350" s="111" t="s">
        <v>15745</v>
      </c>
    </row>
    <row r="351" spans="1:17" s="111" customFormat="1" x14ac:dyDescent="0.3">
      <c r="A351" s="131" t="s">
        <v>15746</v>
      </c>
      <c r="B351" s="132" t="s">
        <v>14</v>
      </c>
      <c r="C351" s="131" t="s">
        <v>15747</v>
      </c>
      <c r="D351" s="133" t="s">
        <v>15748</v>
      </c>
      <c r="E351" s="134"/>
      <c r="F351" s="128"/>
      <c r="G351" s="135" t="s">
        <v>15749</v>
      </c>
      <c r="H351" s="134" t="s">
        <v>15750</v>
      </c>
      <c r="I351" s="112"/>
      <c r="J351" s="112"/>
      <c r="K351"/>
      <c r="L351"/>
      <c r="Q351" s="111" t="s">
        <v>15751</v>
      </c>
    </row>
    <row r="352" spans="1:17" s="111" customFormat="1" x14ac:dyDescent="0.3">
      <c r="A352" s="131" t="s">
        <v>15752</v>
      </c>
      <c r="B352" s="132" t="s">
        <v>14</v>
      </c>
      <c r="C352" s="131" t="s">
        <v>15753</v>
      </c>
      <c r="D352" s="133" t="s">
        <v>15754</v>
      </c>
      <c r="E352" s="134"/>
      <c r="F352" s="128"/>
      <c r="G352" s="135" t="s">
        <v>15755</v>
      </c>
      <c r="H352" s="134" t="s">
        <v>15756</v>
      </c>
      <c r="I352" s="112"/>
      <c r="J352" s="112"/>
      <c r="K352"/>
      <c r="L352"/>
      <c r="Q352" s="111" t="s">
        <v>15757</v>
      </c>
    </row>
    <row r="353" spans="1:17" s="111" customFormat="1" x14ac:dyDescent="0.3">
      <c r="A353" s="131" t="s">
        <v>15758</v>
      </c>
      <c r="B353" s="132" t="s">
        <v>14</v>
      </c>
      <c r="C353" s="131" t="s">
        <v>15759</v>
      </c>
      <c r="D353" s="133" t="s">
        <v>15760</v>
      </c>
      <c r="E353" s="134"/>
      <c r="F353" s="128"/>
      <c r="G353" s="135" t="s">
        <v>15761</v>
      </c>
      <c r="H353" s="134" t="s">
        <v>15762</v>
      </c>
      <c r="I353" s="112"/>
      <c r="J353" s="112"/>
      <c r="K353"/>
      <c r="L353"/>
      <c r="Q353" s="111" t="s">
        <v>15763</v>
      </c>
    </row>
    <row r="354" spans="1:17" s="111" customFormat="1" x14ac:dyDescent="0.3">
      <c r="A354" s="131" t="s">
        <v>15764</v>
      </c>
      <c r="B354" s="132" t="s">
        <v>14</v>
      </c>
      <c r="C354" s="131" t="s">
        <v>15765</v>
      </c>
      <c r="D354" s="133" t="s">
        <v>15766</v>
      </c>
      <c r="E354" s="134"/>
      <c r="F354" s="128"/>
      <c r="G354" s="135" t="s">
        <v>15767</v>
      </c>
      <c r="H354" s="134" t="s">
        <v>15768</v>
      </c>
      <c r="I354" s="112"/>
      <c r="J354" s="112"/>
      <c r="K354"/>
      <c r="L354"/>
      <c r="Q354" s="111" t="s">
        <v>15769</v>
      </c>
    </row>
    <row r="355" spans="1:17" s="111" customFormat="1" x14ac:dyDescent="0.3">
      <c r="A355" s="131" t="s">
        <v>15770</v>
      </c>
      <c r="B355" s="132" t="s">
        <v>14</v>
      </c>
      <c r="C355" s="131" t="s">
        <v>15771</v>
      </c>
      <c r="D355" s="133" t="s">
        <v>15772</v>
      </c>
      <c r="E355" s="134"/>
      <c r="F355" s="128"/>
      <c r="G355" s="135" t="s">
        <v>15773</v>
      </c>
      <c r="H355" s="134" t="s">
        <v>15774</v>
      </c>
      <c r="I355" s="112"/>
      <c r="J355" s="112"/>
      <c r="K355"/>
      <c r="L355"/>
      <c r="Q355" s="111" t="s">
        <v>15775</v>
      </c>
    </row>
    <row r="356" spans="1:17" s="111" customFormat="1" x14ac:dyDescent="0.3">
      <c r="A356" s="131" t="s">
        <v>15776</v>
      </c>
      <c r="B356" s="132" t="s">
        <v>14</v>
      </c>
      <c r="C356" s="131" t="s">
        <v>15777</v>
      </c>
      <c r="D356" s="133" t="s">
        <v>15778</v>
      </c>
      <c r="E356" s="134"/>
      <c r="F356" s="128"/>
      <c r="G356" s="137" t="s">
        <v>15779</v>
      </c>
      <c r="H356" s="134" t="s">
        <v>15780</v>
      </c>
      <c r="I356" s="112"/>
      <c r="J356" s="112"/>
      <c r="K356"/>
      <c r="L356"/>
      <c r="Q356" s="111" t="s">
        <v>15781</v>
      </c>
    </row>
    <row r="357" spans="1:17" s="111" customFormat="1" x14ac:dyDescent="0.3">
      <c r="A357" s="131" t="s">
        <v>15782</v>
      </c>
      <c r="B357" s="132" t="s">
        <v>14</v>
      </c>
      <c r="C357" s="131" t="s">
        <v>15783</v>
      </c>
      <c r="D357" s="133" t="s">
        <v>15784</v>
      </c>
      <c r="E357" s="134"/>
      <c r="F357" s="128"/>
      <c r="G357" s="137" t="s">
        <v>15785</v>
      </c>
      <c r="H357" s="134" t="s">
        <v>15786</v>
      </c>
      <c r="I357" s="112"/>
      <c r="J357" s="112"/>
      <c r="K357"/>
      <c r="L357"/>
      <c r="Q357" s="111" t="s">
        <v>15787</v>
      </c>
    </row>
    <row r="358" spans="1:17" s="111" customFormat="1" x14ac:dyDescent="0.3">
      <c r="A358" s="131" t="s">
        <v>15788</v>
      </c>
      <c r="B358" s="132" t="s">
        <v>14</v>
      </c>
      <c r="C358" s="131" t="s">
        <v>15789</v>
      </c>
      <c r="D358" s="133" t="s">
        <v>15790</v>
      </c>
      <c r="E358" s="134"/>
      <c r="F358" s="128"/>
      <c r="G358" s="137" t="s">
        <v>15791</v>
      </c>
      <c r="H358" s="134" t="s">
        <v>15792</v>
      </c>
      <c r="I358" s="112"/>
      <c r="J358" s="112"/>
      <c r="K358"/>
      <c r="L358"/>
      <c r="Q358" s="111" t="s">
        <v>15793</v>
      </c>
    </row>
    <row r="359" spans="1:17" s="111" customFormat="1" x14ac:dyDescent="0.3">
      <c r="A359" s="131" t="s">
        <v>15794</v>
      </c>
      <c r="B359" s="132" t="s">
        <v>14</v>
      </c>
      <c r="C359" s="131" t="s">
        <v>15795</v>
      </c>
      <c r="D359" s="133" t="s">
        <v>15796</v>
      </c>
      <c r="E359" s="134"/>
      <c r="F359" s="128"/>
      <c r="G359" s="137" t="s">
        <v>15797</v>
      </c>
      <c r="H359" s="134" t="s">
        <v>15798</v>
      </c>
      <c r="I359" s="112"/>
      <c r="J359" s="112"/>
      <c r="K359"/>
      <c r="L359"/>
      <c r="Q359" s="111" t="s">
        <v>15799</v>
      </c>
    </row>
    <row r="360" spans="1:17" s="111" customFormat="1" x14ac:dyDescent="0.3">
      <c r="A360" s="131" t="s">
        <v>15800</v>
      </c>
      <c r="B360" s="132" t="s">
        <v>14</v>
      </c>
      <c r="C360" s="131" t="s">
        <v>15801</v>
      </c>
      <c r="D360" s="133" t="s">
        <v>15802</v>
      </c>
      <c r="E360" s="134"/>
      <c r="F360" s="128"/>
      <c r="G360" s="137" t="s">
        <v>15803</v>
      </c>
      <c r="H360" s="134" t="s">
        <v>15804</v>
      </c>
      <c r="I360" s="112"/>
      <c r="J360" s="112"/>
      <c r="K360"/>
      <c r="L360"/>
      <c r="Q360" s="111" t="s">
        <v>15805</v>
      </c>
    </row>
    <row r="361" spans="1:17" s="111" customFormat="1" x14ac:dyDescent="0.3">
      <c r="A361" s="131" t="s">
        <v>15806</v>
      </c>
      <c r="B361" s="132" t="s">
        <v>14</v>
      </c>
      <c r="C361" s="131" t="s">
        <v>15807</v>
      </c>
      <c r="D361" s="133" t="s">
        <v>15808</v>
      </c>
      <c r="E361" s="134"/>
      <c r="F361" s="128"/>
      <c r="G361" s="137" t="s">
        <v>15809</v>
      </c>
      <c r="H361" s="134" t="s">
        <v>15810</v>
      </c>
      <c r="I361" s="112"/>
      <c r="J361" s="112"/>
      <c r="K361"/>
      <c r="L361"/>
      <c r="Q361" s="111" t="s">
        <v>15811</v>
      </c>
    </row>
    <row r="362" spans="1:17" s="111" customFormat="1" x14ac:dyDescent="0.3">
      <c r="A362" s="131" t="s">
        <v>15812</v>
      </c>
      <c r="B362" s="132" t="s">
        <v>14</v>
      </c>
      <c r="C362" s="131" t="s">
        <v>15813</v>
      </c>
      <c r="D362" s="133" t="s">
        <v>15684</v>
      </c>
      <c r="E362" s="134"/>
      <c r="F362" s="128"/>
      <c r="G362" s="137" t="s">
        <v>15814</v>
      </c>
      <c r="H362" s="134" t="s">
        <v>15815</v>
      </c>
      <c r="I362" s="112"/>
      <c r="J362" s="112"/>
      <c r="K362"/>
      <c r="L362"/>
      <c r="Q362" s="111" t="s">
        <v>15816</v>
      </c>
    </row>
    <row r="363" spans="1:17" s="111" customFormat="1" x14ac:dyDescent="0.3">
      <c r="A363" s="131" t="s">
        <v>15817</v>
      </c>
      <c r="B363" s="132" t="s">
        <v>14</v>
      </c>
      <c r="C363" s="131" t="s">
        <v>15818</v>
      </c>
      <c r="D363" s="133" t="s">
        <v>15819</v>
      </c>
      <c r="E363" s="134"/>
      <c r="F363" s="128"/>
      <c r="G363" s="137" t="s">
        <v>15820</v>
      </c>
      <c r="H363" s="134" t="s">
        <v>15821</v>
      </c>
      <c r="I363" s="112"/>
      <c r="J363" s="112"/>
      <c r="K363"/>
      <c r="L363"/>
      <c r="Q363" s="111" t="s">
        <v>15822</v>
      </c>
    </row>
    <row r="364" spans="1:17" s="111" customFormat="1" x14ac:dyDescent="0.3">
      <c r="A364" s="131" t="s">
        <v>15823</v>
      </c>
      <c r="B364" s="132" t="s">
        <v>14</v>
      </c>
      <c r="C364" s="131" t="s">
        <v>15824</v>
      </c>
      <c r="D364" s="133" t="s">
        <v>10974</v>
      </c>
      <c r="E364" s="134"/>
      <c r="F364" s="128"/>
      <c r="G364" s="137" t="s">
        <v>15825</v>
      </c>
      <c r="H364" s="134" t="s">
        <v>15826</v>
      </c>
      <c r="I364" s="112"/>
      <c r="J364" s="112"/>
      <c r="K364"/>
      <c r="L364"/>
      <c r="Q364" s="111" t="s">
        <v>15827</v>
      </c>
    </row>
    <row r="365" spans="1:17" s="111" customFormat="1" x14ac:dyDescent="0.3">
      <c r="A365" s="131" t="s">
        <v>15828</v>
      </c>
      <c r="B365" s="132" t="s">
        <v>14</v>
      </c>
      <c r="C365" s="131" t="s">
        <v>15829</v>
      </c>
      <c r="D365" s="133" t="s">
        <v>10974</v>
      </c>
      <c r="E365" s="134"/>
      <c r="F365" s="128"/>
      <c r="G365" s="135" t="s">
        <v>15830</v>
      </c>
      <c r="H365" s="134" t="s">
        <v>15831</v>
      </c>
      <c r="I365" s="112"/>
      <c r="J365" s="112"/>
      <c r="K365"/>
      <c r="L365"/>
      <c r="Q365" s="111" t="s">
        <v>15832</v>
      </c>
    </row>
    <row r="366" spans="1:17" s="111" customFormat="1" x14ac:dyDescent="0.3">
      <c r="A366" s="131" t="s">
        <v>15833</v>
      </c>
      <c r="B366" s="132" t="s">
        <v>14</v>
      </c>
      <c r="C366" s="131" t="s">
        <v>15834</v>
      </c>
      <c r="D366" s="133" t="s">
        <v>15835</v>
      </c>
      <c r="E366" s="134"/>
      <c r="F366" s="128"/>
      <c r="G366" s="135" t="s">
        <v>15830</v>
      </c>
      <c r="H366" s="134" t="s">
        <v>15831</v>
      </c>
      <c r="I366" s="112"/>
      <c r="J366" s="112"/>
      <c r="K366"/>
      <c r="L366"/>
      <c r="Q366" s="111" t="s">
        <v>15836</v>
      </c>
    </row>
    <row r="367" spans="1:17" s="111" customFormat="1" x14ac:dyDescent="0.3">
      <c r="A367" s="131" t="s">
        <v>15837</v>
      </c>
      <c r="B367" s="132" t="s">
        <v>14</v>
      </c>
      <c r="C367" s="131" t="s">
        <v>15838</v>
      </c>
      <c r="D367" s="133" t="s">
        <v>15839</v>
      </c>
      <c r="E367" s="134"/>
      <c r="F367" s="128"/>
      <c r="G367" s="135" t="s">
        <v>15840</v>
      </c>
      <c r="H367" s="134" t="s">
        <v>15841</v>
      </c>
      <c r="I367" s="112"/>
      <c r="J367" s="112"/>
      <c r="K367"/>
      <c r="L367"/>
      <c r="Q367" s="111" t="s">
        <v>15842</v>
      </c>
    </row>
    <row r="368" spans="1:17" s="111" customFormat="1" x14ac:dyDescent="0.3">
      <c r="A368" s="131" t="s">
        <v>15843</v>
      </c>
      <c r="B368" s="132" t="s">
        <v>14</v>
      </c>
      <c r="C368" s="131" t="s">
        <v>15844</v>
      </c>
      <c r="D368" s="133" t="s">
        <v>15845</v>
      </c>
      <c r="E368" s="134"/>
      <c r="F368" s="128"/>
      <c r="G368" s="135" t="s">
        <v>15840</v>
      </c>
      <c r="H368" s="134" t="s">
        <v>15841</v>
      </c>
      <c r="I368" s="112"/>
      <c r="J368" s="112"/>
      <c r="K368"/>
      <c r="L368"/>
      <c r="Q368" s="111" t="s">
        <v>15846</v>
      </c>
    </row>
    <row r="369" spans="1:17" s="111" customFormat="1" x14ac:dyDescent="0.3">
      <c r="A369" s="131" t="s">
        <v>15847</v>
      </c>
      <c r="B369" s="132" t="s">
        <v>14</v>
      </c>
      <c r="C369" s="131" t="s">
        <v>15848</v>
      </c>
      <c r="D369" s="133" t="s">
        <v>15849</v>
      </c>
      <c r="E369" s="134"/>
      <c r="F369" s="128"/>
      <c r="G369" s="135" t="s">
        <v>15850</v>
      </c>
      <c r="H369" s="134" t="s">
        <v>15851</v>
      </c>
      <c r="I369" s="112"/>
      <c r="J369" s="112"/>
      <c r="K369"/>
      <c r="L369"/>
      <c r="Q369" s="111" t="s">
        <v>15852</v>
      </c>
    </row>
    <row r="370" spans="1:17" s="111" customFormat="1" x14ac:dyDescent="0.3">
      <c r="A370" s="131" t="s">
        <v>15853</v>
      </c>
      <c r="B370" s="132" t="s">
        <v>14</v>
      </c>
      <c r="C370" s="131" t="s">
        <v>15854</v>
      </c>
      <c r="D370" s="133" t="s">
        <v>15855</v>
      </c>
      <c r="E370" s="134"/>
      <c r="F370" s="128"/>
      <c r="G370" s="135" t="s">
        <v>15850</v>
      </c>
      <c r="H370" s="134" t="s">
        <v>15851</v>
      </c>
      <c r="I370" s="112"/>
      <c r="J370" s="112"/>
      <c r="K370"/>
      <c r="L370"/>
      <c r="Q370" s="111" t="s">
        <v>15856</v>
      </c>
    </row>
    <row r="371" spans="1:17" s="111" customFormat="1" x14ac:dyDescent="0.3">
      <c r="A371" s="131" t="s">
        <v>15857</v>
      </c>
      <c r="B371" s="132" t="s">
        <v>14</v>
      </c>
      <c r="C371" s="131" t="s">
        <v>15858</v>
      </c>
      <c r="D371" s="133" t="s">
        <v>15859</v>
      </c>
      <c r="E371" s="134"/>
      <c r="F371" s="128"/>
      <c r="G371" s="135" t="s">
        <v>15860</v>
      </c>
      <c r="H371" s="134" t="s">
        <v>15861</v>
      </c>
      <c r="I371" s="112"/>
      <c r="J371" s="112"/>
      <c r="K371"/>
      <c r="L371"/>
      <c r="Q371" s="111" t="s">
        <v>15862</v>
      </c>
    </row>
    <row r="372" spans="1:17" s="111" customFormat="1" x14ac:dyDescent="0.3">
      <c r="A372" s="131" t="s">
        <v>15863</v>
      </c>
      <c r="B372" s="132" t="s">
        <v>14</v>
      </c>
      <c r="C372" s="131" t="s">
        <v>15864</v>
      </c>
      <c r="D372" s="133" t="s">
        <v>15865</v>
      </c>
      <c r="E372" s="134"/>
      <c r="F372" s="128"/>
      <c r="G372" s="135" t="s">
        <v>15866</v>
      </c>
      <c r="H372" s="134" t="s">
        <v>15867</v>
      </c>
      <c r="I372" s="112"/>
      <c r="J372" s="112"/>
      <c r="K372"/>
      <c r="L372"/>
      <c r="Q372" s="111" t="s">
        <v>15868</v>
      </c>
    </row>
    <row r="373" spans="1:17" s="111" customFormat="1" x14ac:dyDescent="0.3">
      <c r="A373" s="131" t="s">
        <v>15869</v>
      </c>
      <c r="B373" s="132" t="s">
        <v>14</v>
      </c>
      <c r="C373" s="131" t="s">
        <v>15870</v>
      </c>
      <c r="D373" s="133" t="s">
        <v>15871</v>
      </c>
      <c r="E373" s="134"/>
      <c r="F373" s="128"/>
      <c r="G373" s="135" t="s">
        <v>15872</v>
      </c>
      <c r="H373" s="134" t="s">
        <v>15873</v>
      </c>
      <c r="I373" s="112"/>
      <c r="J373" s="112"/>
      <c r="K373"/>
      <c r="L373"/>
      <c r="Q373" s="111" t="s">
        <v>15874</v>
      </c>
    </row>
    <row r="374" spans="1:17" s="111" customFormat="1" x14ac:dyDescent="0.3">
      <c r="A374" s="131" t="s">
        <v>15875</v>
      </c>
      <c r="B374" s="132" t="s">
        <v>14</v>
      </c>
      <c r="C374" s="131" t="s">
        <v>15876</v>
      </c>
      <c r="D374" s="133" t="s">
        <v>15877</v>
      </c>
      <c r="E374" s="134"/>
      <c r="F374" s="128"/>
      <c r="G374" s="135" t="s">
        <v>15878</v>
      </c>
      <c r="H374" s="134" t="s">
        <v>15879</v>
      </c>
      <c r="I374" s="112"/>
      <c r="J374" s="112"/>
      <c r="K374"/>
      <c r="L374"/>
      <c r="Q374" s="111" t="s">
        <v>15880</v>
      </c>
    </row>
    <row r="375" spans="1:17" s="111" customFormat="1" x14ac:dyDescent="0.3">
      <c r="A375" s="131" t="s">
        <v>15881</v>
      </c>
      <c r="B375" s="132" t="s">
        <v>14</v>
      </c>
      <c r="C375" s="131" t="s">
        <v>15882</v>
      </c>
      <c r="D375" s="133" t="s">
        <v>15883</v>
      </c>
      <c r="E375" s="134"/>
      <c r="F375" s="128"/>
      <c r="G375" s="135" t="s">
        <v>15884</v>
      </c>
      <c r="H375" s="134" t="s">
        <v>15885</v>
      </c>
      <c r="I375" s="112"/>
      <c r="J375" s="112"/>
      <c r="K375"/>
      <c r="L375"/>
      <c r="Q375" s="111" t="s">
        <v>15886</v>
      </c>
    </row>
    <row r="376" spans="1:17" s="111" customFormat="1" x14ac:dyDescent="0.3">
      <c r="A376" s="131" t="s">
        <v>15887</v>
      </c>
      <c r="B376" s="132" t="s">
        <v>14</v>
      </c>
      <c r="C376" s="131" t="s">
        <v>15888</v>
      </c>
      <c r="D376" s="133" t="s">
        <v>15889</v>
      </c>
      <c r="E376" s="134"/>
      <c r="F376" s="128"/>
      <c r="G376" s="135" t="s">
        <v>15890</v>
      </c>
      <c r="H376" s="134" t="s">
        <v>15891</v>
      </c>
      <c r="I376" s="112"/>
      <c r="J376" s="112"/>
      <c r="K376"/>
      <c r="L376"/>
      <c r="Q376" s="111" t="s">
        <v>15892</v>
      </c>
    </row>
    <row r="377" spans="1:17" s="111" customFormat="1" x14ac:dyDescent="0.3">
      <c r="A377" s="131" t="s">
        <v>15893</v>
      </c>
      <c r="B377" s="132" t="s">
        <v>14</v>
      </c>
      <c r="C377" s="131" t="s">
        <v>15894</v>
      </c>
      <c r="D377" s="133" t="s">
        <v>15895</v>
      </c>
      <c r="E377" s="134"/>
      <c r="F377" s="128"/>
      <c r="G377" s="137" t="s">
        <v>15896</v>
      </c>
      <c r="H377" s="134" t="s">
        <v>15897</v>
      </c>
      <c r="I377" s="112"/>
      <c r="J377" s="112"/>
      <c r="K377"/>
      <c r="L377"/>
      <c r="Q377" s="111" t="s">
        <v>15898</v>
      </c>
    </row>
    <row r="378" spans="1:17" s="111" customFormat="1" x14ac:dyDescent="0.3">
      <c r="A378" s="131" t="s">
        <v>15899</v>
      </c>
      <c r="B378" s="132" t="s">
        <v>14</v>
      </c>
      <c r="C378" s="131" t="s">
        <v>15900</v>
      </c>
      <c r="D378" s="133" t="s">
        <v>15901</v>
      </c>
      <c r="E378" s="134"/>
      <c r="F378" s="128"/>
      <c r="G378" s="137" t="s">
        <v>15902</v>
      </c>
      <c r="H378" s="134" t="s">
        <v>15903</v>
      </c>
      <c r="I378" s="112"/>
      <c r="J378" s="112"/>
      <c r="K378"/>
      <c r="L378"/>
      <c r="Q378" s="111" t="s">
        <v>15904</v>
      </c>
    </row>
    <row r="379" spans="1:17" s="111" customFormat="1" x14ac:dyDescent="0.3">
      <c r="A379" s="131" t="s">
        <v>15905</v>
      </c>
      <c r="B379" s="132" t="s">
        <v>14</v>
      </c>
      <c r="C379" s="131" t="s">
        <v>15906</v>
      </c>
      <c r="D379" s="133" t="s">
        <v>15907</v>
      </c>
      <c r="E379" s="134"/>
      <c r="F379" s="128"/>
      <c r="G379" s="137" t="s">
        <v>15908</v>
      </c>
      <c r="H379" s="134" t="s">
        <v>15909</v>
      </c>
      <c r="I379" s="112"/>
      <c r="J379" s="112"/>
      <c r="K379"/>
      <c r="L379"/>
      <c r="Q379" s="111" t="s">
        <v>15910</v>
      </c>
    </row>
    <row r="380" spans="1:17" s="111" customFormat="1" x14ac:dyDescent="0.3">
      <c r="A380" s="131" t="s">
        <v>15911</v>
      </c>
      <c r="B380" s="132" t="s">
        <v>14</v>
      </c>
      <c r="C380" s="131" t="s">
        <v>15912</v>
      </c>
      <c r="D380" s="133" t="s">
        <v>15913</v>
      </c>
      <c r="E380" s="134"/>
      <c r="F380" s="128"/>
      <c r="G380" s="137" t="s">
        <v>15914</v>
      </c>
      <c r="H380" s="134" t="s">
        <v>15915</v>
      </c>
      <c r="I380" s="112"/>
      <c r="J380" s="112"/>
      <c r="K380"/>
      <c r="L380"/>
      <c r="Q380" s="111" t="s">
        <v>15916</v>
      </c>
    </row>
    <row r="381" spans="1:17" s="111" customFormat="1" x14ac:dyDescent="0.3">
      <c r="A381" s="131" t="s">
        <v>15917</v>
      </c>
      <c r="B381" s="132" t="s">
        <v>14</v>
      </c>
      <c r="C381" s="131" t="s">
        <v>15918</v>
      </c>
      <c r="D381" s="133" t="s">
        <v>15919</v>
      </c>
      <c r="E381" s="134"/>
      <c r="F381" s="128"/>
      <c r="G381" s="137" t="s">
        <v>15920</v>
      </c>
      <c r="H381" s="134" t="s">
        <v>15921</v>
      </c>
      <c r="I381" s="112"/>
      <c r="J381" s="112"/>
      <c r="K381"/>
      <c r="L381"/>
      <c r="Q381" s="111" t="s">
        <v>15922</v>
      </c>
    </row>
    <row r="382" spans="1:17" s="111" customFormat="1" x14ac:dyDescent="0.3">
      <c r="A382" s="131" t="s">
        <v>15923</v>
      </c>
      <c r="B382" s="132" t="s">
        <v>14</v>
      </c>
      <c r="C382" s="131" t="s">
        <v>15924</v>
      </c>
      <c r="D382" s="133" t="s">
        <v>15925</v>
      </c>
      <c r="E382" s="134"/>
      <c r="F382" s="128"/>
      <c r="G382" s="137" t="s">
        <v>15926</v>
      </c>
      <c r="H382" s="134" t="s">
        <v>15927</v>
      </c>
      <c r="I382" s="112"/>
      <c r="J382" s="112"/>
      <c r="K382"/>
      <c r="L382"/>
      <c r="Q382" s="111" t="s">
        <v>15928</v>
      </c>
    </row>
    <row r="383" spans="1:17" s="111" customFormat="1" x14ac:dyDescent="0.3">
      <c r="A383" s="131" t="s">
        <v>15929</v>
      </c>
      <c r="B383" s="132" t="s">
        <v>14</v>
      </c>
      <c r="C383" s="131" t="s">
        <v>15930</v>
      </c>
      <c r="D383" s="133" t="s">
        <v>15931</v>
      </c>
      <c r="E383" s="134"/>
      <c r="F383" s="128"/>
      <c r="G383" s="137" t="s">
        <v>15932</v>
      </c>
      <c r="H383" s="134" t="s">
        <v>15933</v>
      </c>
      <c r="I383" s="112"/>
      <c r="J383" s="112"/>
      <c r="K383"/>
      <c r="L383"/>
      <c r="Q383" s="111" t="s">
        <v>15934</v>
      </c>
    </row>
    <row r="384" spans="1:17" s="111" customFormat="1" x14ac:dyDescent="0.3">
      <c r="A384" s="131" t="s">
        <v>15935</v>
      </c>
      <c r="B384" s="132" t="s">
        <v>14</v>
      </c>
      <c r="C384" s="131" t="s">
        <v>15936</v>
      </c>
      <c r="D384" s="133" t="s">
        <v>15937</v>
      </c>
      <c r="E384" s="134"/>
      <c r="F384" s="128"/>
      <c r="G384" s="137" t="s">
        <v>15938</v>
      </c>
      <c r="H384" s="134" t="s">
        <v>15939</v>
      </c>
      <c r="I384" s="112"/>
      <c r="J384" s="112"/>
      <c r="K384"/>
      <c r="L384"/>
      <c r="Q384" s="111" t="s">
        <v>15940</v>
      </c>
    </row>
    <row r="385" spans="1:17" s="111" customFormat="1" x14ac:dyDescent="0.3">
      <c r="A385" s="131" t="s">
        <v>15941</v>
      </c>
      <c r="B385" s="132" t="s">
        <v>14</v>
      </c>
      <c r="C385" s="131" t="s">
        <v>15942</v>
      </c>
      <c r="D385" s="133" t="s">
        <v>15943</v>
      </c>
      <c r="E385" s="134"/>
      <c r="F385" s="128"/>
      <c r="G385" s="137" t="s">
        <v>15944</v>
      </c>
      <c r="H385" s="134" t="s">
        <v>15945</v>
      </c>
      <c r="I385" s="112"/>
      <c r="J385" s="112"/>
      <c r="K385"/>
      <c r="L385"/>
      <c r="Q385" s="111" t="s">
        <v>15946</v>
      </c>
    </row>
    <row r="386" spans="1:17" s="111" customFormat="1" x14ac:dyDescent="0.3">
      <c r="A386" s="131" t="s">
        <v>15947</v>
      </c>
      <c r="B386" s="132" t="s">
        <v>14</v>
      </c>
      <c r="C386" s="131" t="s">
        <v>15948</v>
      </c>
      <c r="D386" s="133" t="s">
        <v>15949</v>
      </c>
      <c r="E386" s="134"/>
      <c r="F386" s="128"/>
      <c r="G386" s="135" t="s">
        <v>15950</v>
      </c>
      <c r="H386" s="134" t="s">
        <v>15951</v>
      </c>
      <c r="I386" s="112"/>
      <c r="J386" s="112"/>
      <c r="K386"/>
      <c r="L386"/>
      <c r="Q386" s="111" t="s">
        <v>15952</v>
      </c>
    </row>
    <row r="387" spans="1:17" s="111" customFormat="1" x14ac:dyDescent="0.3">
      <c r="A387" s="131" t="s">
        <v>15953</v>
      </c>
      <c r="B387" s="132" t="s">
        <v>14</v>
      </c>
      <c r="C387" s="131" t="s">
        <v>15954</v>
      </c>
      <c r="D387" s="133" t="s">
        <v>15949</v>
      </c>
      <c r="E387" s="134"/>
      <c r="F387" s="128"/>
      <c r="G387" s="135" t="s">
        <v>15950</v>
      </c>
      <c r="H387" s="134" t="s">
        <v>15951</v>
      </c>
      <c r="I387" s="112"/>
      <c r="J387" s="112"/>
      <c r="K387"/>
      <c r="L387"/>
      <c r="Q387" s="111" t="s">
        <v>15955</v>
      </c>
    </row>
    <row r="388" spans="1:17" s="111" customFormat="1" x14ac:dyDescent="0.3">
      <c r="A388" s="131" t="s">
        <v>15956</v>
      </c>
      <c r="B388" s="132" t="s">
        <v>14</v>
      </c>
      <c r="C388" s="131" t="s">
        <v>15957</v>
      </c>
      <c r="D388" s="133" t="s">
        <v>10974</v>
      </c>
      <c r="E388" s="134"/>
      <c r="F388" s="128"/>
      <c r="G388" s="135" t="s">
        <v>15958</v>
      </c>
      <c r="H388" s="134" t="s">
        <v>15959</v>
      </c>
      <c r="I388" s="112"/>
      <c r="J388" s="112"/>
      <c r="K388"/>
      <c r="L388"/>
      <c r="Q388" s="111" t="s">
        <v>15960</v>
      </c>
    </row>
    <row r="389" spans="1:17" s="111" customFormat="1" x14ac:dyDescent="0.3">
      <c r="A389" s="131" t="s">
        <v>15961</v>
      </c>
      <c r="B389" s="132" t="s">
        <v>14</v>
      </c>
      <c r="C389" s="131" t="s">
        <v>15962</v>
      </c>
      <c r="D389" s="133" t="s">
        <v>10974</v>
      </c>
      <c r="E389" s="134"/>
      <c r="F389" s="128"/>
      <c r="G389" s="135" t="s">
        <v>15958</v>
      </c>
      <c r="H389" s="134" t="s">
        <v>15959</v>
      </c>
      <c r="I389" s="112"/>
      <c r="J389" s="112"/>
      <c r="K389"/>
      <c r="L389"/>
      <c r="Q389" s="111" t="s">
        <v>15963</v>
      </c>
    </row>
    <row r="390" spans="1:17" s="111" customFormat="1" x14ac:dyDescent="0.3">
      <c r="A390" s="131" t="s">
        <v>15964</v>
      </c>
      <c r="B390" s="132" t="s">
        <v>14</v>
      </c>
      <c r="C390" s="131" t="s">
        <v>15965</v>
      </c>
      <c r="D390" s="133" t="s">
        <v>15966</v>
      </c>
      <c r="E390" s="134"/>
      <c r="F390" s="128"/>
      <c r="G390" s="135" t="s">
        <v>15967</v>
      </c>
      <c r="H390" s="134" t="s">
        <v>15968</v>
      </c>
      <c r="I390" s="112"/>
      <c r="J390" s="112"/>
      <c r="K390"/>
      <c r="L390"/>
      <c r="Q390" s="111" t="s">
        <v>15969</v>
      </c>
    </row>
    <row r="391" spans="1:17" s="111" customFormat="1" x14ac:dyDescent="0.3">
      <c r="A391" s="131" t="s">
        <v>15970</v>
      </c>
      <c r="B391" s="132" t="s">
        <v>14</v>
      </c>
      <c r="C391" s="131" t="s">
        <v>15971</v>
      </c>
      <c r="D391" s="133" t="s">
        <v>15972</v>
      </c>
      <c r="E391" s="134"/>
      <c r="F391" s="128"/>
      <c r="G391" s="135" t="s">
        <v>15967</v>
      </c>
      <c r="H391" s="134" t="s">
        <v>15968</v>
      </c>
      <c r="I391" s="112"/>
      <c r="J391" s="112"/>
      <c r="K391"/>
      <c r="L391"/>
      <c r="Q391" s="111" t="s">
        <v>15973</v>
      </c>
    </row>
    <row r="392" spans="1:17" s="111" customFormat="1" x14ac:dyDescent="0.3">
      <c r="A392" s="131" t="s">
        <v>15974</v>
      </c>
      <c r="B392" s="132" t="s">
        <v>14</v>
      </c>
      <c r="C392" s="131" t="s">
        <v>15975</v>
      </c>
      <c r="D392" s="133" t="s">
        <v>15976</v>
      </c>
      <c r="E392" s="134"/>
      <c r="F392" s="128"/>
      <c r="G392" s="135" t="s">
        <v>15977</v>
      </c>
      <c r="H392" s="134" t="s">
        <v>15978</v>
      </c>
      <c r="I392" s="112"/>
      <c r="J392" s="112"/>
      <c r="K392"/>
      <c r="L392"/>
      <c r="Q392" s="111" t="s">
        <v>15979</v>
      </c>
    </row>
    <row r="393" spans="1:17" s="111" customFormat="1" x14ac:dyDescent="0.3">
      <c r="A393" s="131" t="s">
        <v>15980</v>
      </c>
      <c r="B393" s="132" t="s">
        <v>14</v>
      </c>
      <c r="C393" s="131" t="s">
        <v>15981</v>
      </c>
      <c r="D393" s="133" t="s">
        <v>15982</v>
      </c>
      <c r="E393" s="134"/>
      <c r="F393" s="128"/>
      <c r="G393" s="135" t="s">
        <v>15983</v>
      </c>
      <c r="H393" s="134" t="s">
        <v>15984</v>
      </c>
      <c r="I393" s="112"/>
      <c r="J393" s="112"/>
      <c r="K393"/>
      <c r="L393"/>
      <c r="Q393" s="111" t="s">
        <v>15985</v>
      </c>
    </row>
    <row r="394" spans="1:17" s="111" customFormat="1" x14ac:dyDescent="0.3">
      <c r="A394" s="131" t="s">
        <v>15986</v>
      </c>
      <c r="B394" s="132" t="s">
        <v>14</v>
      </c>
      <c r="C394" s="131" t="s">
        <v>15987</v>
      </c>
      <c r="D394" s="133" t="s">
        <v>15988</v>
      </c>
      <c r="E394" s="134"/>
      <c r="F394" s="128"/>
      <c r="G394" s="135" t="s">
        <v>15989</v>
      </c>
      <c r="H394" s="134" t="s">
        <v>15990</v>
      </c>
      <c r="I394" s="112"/>
      <c r="J394" s="112"/>
      <c r="K394"/>
      <c r="L394"/>
      <c r="Q394" s="111" t="s">
        <v>15991</v>
      </c>
    </row>
    <row r="395" spans="1:17" s="111" customFormat="1" x14ac:dyDescent="0.3">
      <c r="A395" s="131" t="s">
        <v>15992</v>
      </c>
      <c r="B395" s="132" t="s">
        <v>14</v>
      </c>
      <c r="C395" s="131" t="s">
        <v>15993</v>
      </c>
      <c r="D395" s="133" t="s">
        <v>15994</v>
      </c>
      <c r="E395" s="134"/>
      <c r="F395" s="128"/>
      <c r="G395" s="135" t="s">
        <v>15995</v>
      </c>
      <c r="H395" s="134" t="s">
        <v>15996</v>
      </c>
      <c r="I395" s="112"/>
      <c r="J395" s="112"/>
      <c r="K395"/>
      <c r="L395"/>
      <c r="Q395" s="111" t="s">
        <v>15997</v>
      </c>
    </row>
    <row r="396" spans="1:17" s="111" customFormat="1" x14ac:dyDescent="0.3">
      <c r="A396" s="131" t="s">
        <v>15998</v>
      </c>
      <c r="B396" s="132" t="s">
        <v>14</v>
      </c>
      <c r="C396" s="131" t="s">
        <v>15999</v>
      </c>
      <c r="D396" s="133" t="s">
        <v>16000</v>
      </c>
      <c r="E396" s="134"/>
      <c r="F396" s="128"/>
      <c r="G396" s="135" t="s">
        <v>16001</v>
      </c>
      <c r="H396" s="134" t="s">
        <v>16002</v>
      </c>
      <c r="I396" s="112"/>
      <c r="J396" s="112"/>
      <c r="K396"/>
      <c r="L396"/>
      <c r="Q396" s="111" t="s">
        <v>16003</v>
      </c>
    </row>
    <row r="397" spans="1:17" s="111" customFormat="1" x14ac:dyDescent="0.3">
      <c r="A397" s="131" t="s">
        <v>16004</v>
      </c>
      <c r="B397" s="132" t="s">
        <v>14</v>
      </c>
      <c r="C397" s="131" t="s">
        <v>16005</v>
      </c>
      <c r="D397" s="133" t="s">
        <v>16006</v>
      </c>
      <c r="E397" s="134"/>
      <c r="F397" s="128"/>
      <c r="G397" s="135" t="s">
        <v>16007</v>
      </c>
      <c r="H397" s="134" t="s">
        <v>16008</v>
      </c>
      <c r="I397" s="112"/>
      <c r="J397" s="112"/>
      <c r="K397"/>
      <c r="L397"/>
      <c r="Q397" s="111" t="s">
        <v>16009</v>
      </c>
    </row>
    <row r="398" spans="1:17" s="111" customFormat="1" x14ac:dyDescent="0.3">
      <c r="A398" s="131" t="s">
        <v>16010</v>
      </c>
      <c r="B398" s="132" t="s">
        <v>14</v>
      </c>
      <c r="C398" s="131" t="s">
        <v>16011</v>
      </c>
      <c r="D398" s="133" t="s">
        <v>16012</v>
      </c>
      <c r="E398" s="134"/>
      <c r="F398" s="128"/>
      <c r="G398" s="137" t="s">
        <v>16013</v>
      </c>
      <c r="H398" s="134" t="s">
        <v>16014</v>
      </c>
      <c r="I398" s="112"/>
      <c r="J398" s="112"/>
      <c r="K398"/>
      <c r="L398"/>
      <c r="Q398" s="111" t="s">
        <v>16015</v>
      </c>
    </row>
    <row r="399" spans="1:17" s="111" customFormat="1" x14ac:dyDescent="0.3">
      <c r="A399" s="131" t="s">
        <v>16016</v>
      </c>
      <c r="B399" s="132" t="s">
        <v>14</v>
      </c>
      <c r="C399" s="131" t="s">
        <v>16017</v>
      </c>
      <c r="D399" s="133" t="s">
        <v>16018</v>
      </c>
      <c r="E399" s="134"/>
      <c r="F399" s="128"/>
      <c r="G399" s="137" t="s">
        <v>16019</v>
      </c>
      <c r="H399" s="134" t="s">
        <v>16020</v>
      </c>
      <c r="I399" s="112"/>
      <c r="J399" s="112"/>
      <c r="K399"/>
      <c r="L399"/>
      <c r="Q399" s="111" t="s">
        <v>16021</v>
      </c>
    </row>
    <row r="400" spans="1:17" s="111" customFormat="1" x14ac:dyDescent="0.3">
      <c r="A400" s="131" t="s">
        <v>16022</v>
      </c>
      <c r="B400" s="132" t="s">
        <v>14</v>
      </c>
      <c r="C400" s="131" t="s">
        <v>16023</v>
      </c>
      <c r="D400" s="133" t="s">
        <v>16024</v>
      </c>
      <c r="E400" s="134"/>
      <c r="F400" s="128"/>
      <c r="G400" s="137" t="s">
        <v>16025</v>
      </c>
      <c r="H400" s="134" t="s">
        <v>16026</v>
      </c>
      <c r="I400" s="112"/>
      <c r="J400" s="112"/>
      <c r="K400"/>
      <c r="L400"/>
      <c r="Q400" s="111" t="s">
        <v>16027</v>
      </c>
    </row>
    <row r="401" spans="1:17" s="111" customFormat="1" x14ac:dyDescent="0.3">
      <c r="A401" s="131" t="s">
        <v>16028</v>
      </c>
      <c r="B401" s="132" t="s">
        <v>14</v>
      </c>
      <c r="C401" s="131" t="s">
        <v>16029</v>
      </c>
      <c r="D401" s="133" t="s">
        <v>16030</v>
      </c>
      <c r="E401" s="134"/>
      <c r="F401" s="128"/>
      <c r="G401" s="137" t="s">
        <v>16031</v>
      </c>
      <c r="H401" s="134" t="s">
        <v>16032</v>
      </c>
      <c r="I401" s="112"/>
      <c r="J401" s="112"/>
      <c r="K401"/>
      <c r="L401"/>
      <c r="Q401" s="111" t="s">
        <v>16033</v>
      </c>
    </row>
    <row r="402" spans="1:17" s="111" customFormat="1" x14ac:dyDescent="0.3">
      <c r="A402" s="131" t="s">
        <v>16034</v>
      </c>
      <c r="B402" s="132" t="s">
        <v>14</v>
      </c>
      <c r="C402" s="131" t="s">
        <v>16035</v>
      </c>
      <c r="D402" s="133" t="s">
        <v>16036</v>
      </c>
      <c r="E402" s="134"/>
      <c r="F402" s="128"/>
      <c r="G402" s="137" t="s">
        <v>16037</v>
      </c>
      <c r="H402" s="134" t="s">
        <v>16038</v>
      </c>
      <c r="I402" s="112"/>
      <c r="J402" s="112"/>
      <c r="K402"/>
      <c r="L402"/>
      <c r="Q402" s="111" t="s">
        <v>16039</v>
      </c>
    </row>
    <row r="403" spans="1:17" s="111" customFormat="1" x14ac:dyDescent="0.3">
      <c r="A403" s="131" t="s">
        <v>16040</v>
      </c>
      <c r="B403" s="132" t="s">
        <v>14</v>
      </c>
      <c r="C403" s="131" t="s">
        <v>16041</v>
      </c>
      <c r="D403" s="133" t="s">
        <v>16042</v>
      </c>
      <c r="E403" s="134"/>
      <c r="F403" s="128"/>
      <c r="G403" s="137" t="s">
        <v>16043</v>
      </c>
      <c r="H403" s="134" t="s">
        <v>16044</v>
      </c>
      <c r="I403" s="112"/>
      <c r="J403" s="112"/>
      <c r="K403"/>
      <c r="L403"/>
      <c r="Q403" s="111" t="s">
        <v>16045</v>
      </c>
    </row>
    <row r="404" spans="1:17" s="111" customFormat="1" x14ac:dyDescent="0.3">
      <c r="A404" s="131" t="s">
        <v>16046</v>
      </c>
      <c r="B404" s="132" t="s">
        <v>14</v>
      </c>
      <c r="C404" s="131" t="s">
        <v>16047</v>
      </c>
      <c r="D404" s="133" t="s">
        <v>16048</v>
      </c>
      <c r="E404" s="134"/>
      <c r="F404" s="128"/>
      <c r="G404" s="137" t="s">
        <v>16049</v>
      </c>
      <c r="H404" s="134" t="s">
        <v>16050</v>
      </c>
      <c r="I404" s="112"/>
      <c r="J404" s="112"/>
      <c r="K404"/>
      <c r="L404"/>
      <c r="Q404" s="111" t="s">
        <v>16051</v>
      </c>
    </row>
    <row r="405" spans="1:17" s="111" customFormat="1" x14ac:dyDescent="0.3">
      <c r="A405" s="131" t="s">
        <v>16052</v>
      </c>
      <c r="B405" s="132" t="s">
        <v>14</v>
      </c>
      <c r="C405" s="131" t="s">
        <v>16053</v>
      </c>
      <c r="D405" s="133" t="s">
        <v>16054</v>
      </c>
      <c r="E405" s="134"/>
      <c r="F405" s="128"/>
      <c r="G405" s="137" t="s">
        <v>16055</v>
      </c>
      <c r="H405" s="134" t="s">
        <v>16056</v>
      </c>
      <c r="I405" s="112"/>
      <c r="J405" s="112"/>
      <c r="K405"/>
      <c r="L405"/>
      <c r="Q405" s="111" t="s">
        <v>16057</v>
      </c>
    </row>
    <row r="406" spans="1:17" s="111" customFormat="1" x14ac:dyDescent="0.3">
      <c r="A406" s="131" t="s">
        <v>16058</v>
      </c>
      <c r="B406" s="132" t="s">
        <v>14</v>
      </c>
      <c r="C406" s="131" t="s">
        <v>16059</v>
      </c>
      <c r="D406" s="133" t="s">
        <v>16060</v>
      </c>
      <c r="E406" s="134"/>
      <c r="F406" s="128"/>
      <c r="G406" s="137" t="s">
        <v>16061</v>
      </c>
      <c r="H406" s="134" t="s">
        <v>16062</v>
      </c>
      <c r="I406" s="112"/>
      <c r="J406" s="112"/>
      <c r="K406"/>
      <c r="L406"/>
      <c r="Q406" s="111" t="s">
        <v>16063</v>
      </c>
    </row>
    <row r="407" spans="1:17" s="111" customFormat="1" x14ac:dyDescent="0.3">
      <c r="A407" s="131" t="s">
        <v>16064</v>
      </c>
      <c r="B407" s="132" t="s">
        <v>14</v>
      </c>
      <c r="C407" s="131" t="s">
        <v>16065</v>
      </c>
      <c r="D407" s="133" t="s">
        <v>16066</v>
      </c>
      <c r="E407" s="134"/>
      <c r="F407" s="128"/>
      <c r="G407" s="135" t="s">
        <v>16067</v>
      </c>
      <c r="H407" s="134" t="s">
        <v>16068</v>
      </c>
      <c r="I407" s="112"/>
      <c r="J407" s="112"/>
      <c r="K407"/>
      <c r="L407"/>
      <c r="Q407" s="111" t="s">
        <v>16069</v>
      </c>
    </row>
    <row r="408" spans="1:17" s="111" customFormat="1" x14ac:dyDescent="0.3">
      <c r="A408" s="131" t="s">
        <v>16070</v>
      </c>
      <c r="B408" s="132" t="s">
        <v>14</v>
      </c>
      <c r="C408" s="131" t="s">
        <v>16071</v>
      </c>
      <c r="D408" s="133" t="s">
        <v>16072</v>
      </c>
      <c r="E408" s="134"/>
      <c r="F408" s="128"/>
      <c r="G408" s="135" t="s">
        <v>16067</v>
      </c>
      <c r="H408" s="134" t="s">
        <v>16068</v>
      </c>
      <c r="I408" s="112"/>
      <c r="J408" s="112"/>
      <c r="K408"/>
      <c r="L408"/>
      <c r="Q408" s="111" t="s">
        <v>16073</v>
      </c>
    </row>
    <row r="409" spans="1:17" s="111" customFormat="1" x14ac:dyDescent="0.3">
      <c r="A409" s="131" t="s">
        <v>16074</v>
      </c>
      <c r="B409" s="132" t="s">
        <v>14</v>
      </c>
      <c r="C409" s="131" t="s">
        <v>16075</v>
      </c>
      <c r="D409" s="133" t="s">
        <v>16076</v>
      </c>
      <c r="E409" s="134"/>
      <c r="F409" s="128"/>
      <c r="G409" s="135" t="s">
        <v>16077</v>
      </c>
      <c r="H409" s="134" t="s">
        <v>16078</v>
      </c>
      <c r="I409" s="112"/>
      <c r="J409" s="112"/>
      <c r="K409"/>
      <c r="L409"/>
      <c r="Q409" s="111" t="s">
        <v>16079</v>
      </c>
    </row>
    <row r="410" spans="1:17" s="111" customFormat="1" x14ac:dyDescent="0.3">
      <c r="A410" s="131" t="s">
        <v>16080</v>
      </c>
      <c r="B410" s="132" t="s">
        <v>14</v>
      </c>
      <c r="C410" s="131" t="s">
        <v>16081</v>
      </c>
      <c r="D410" s="133" t="s">
        <v>16082</v>
      </c>
      <c r="E410" s="134"/>
      <c r="F410" s="128"/>
      <c r="G410" s="135" t="s">
        <v>16077</v>
      </c>
      <c r="H410" s="134" t="s">
        <v>16078</v>
      </c>
      <c r="I410" s="112"/>
      <c r="J410" s="112"/>
      <c r="K410"/>
      <c r="L410"/>
      <c r="Q410" s="111" t="s">
        <v>16083</v>
      </c>
    </row>
    <row r="411" spans="1:17" s="111" customFormat="1" x14ac:dyDescent="0.3">
      <c r="A411" s="131" t="s">
        <v>16084</v>
      </c>
      <c r="B411" s="132" t="s">
        <v>14</v>
      </c>
      <c r="C411" s="131" t="s">
        <v>16085</v>
      </c>
      <c r="D411" s="133" t="s">
        <v>16086</v>
      </c>
      <c r="E411" s="134"/>
      <c r="F411" s="128"/>
      <c r="G411" s="135" t="s">
        <v>16087</v>
      </c>
      <c r="H411" s="134" t="s">
        <v>16088</v>
      </c>
      <c r="I411" s="112"/>
      <c r="J411" s="112"/>
      <c r="K411"/>
      <c r="L411"/>
      <c r="Q411" s="111" t="s">
        <v>16089</v>
      </c>
    </row>
    <row r="412" spans="1:17" s="111" customFormat="1" x14ac:dyDescent="0.3">
      <c r="A412" s="131" t="s">
        <v>16090</v>
      </c>
      <c r="B412" s="132" t="s">
        <v>14</v>
      </c>
      <c r="C412" s="131" t="s">
        <v>16091</v>
      </c>
      <c r="D412" s="133" t="s">
        <v>10974</v>
      </c>
      <c r="E412" s="134"/>
      <c r="F412" s="128"/>
      <c r="G412" s="135" t="s">
        <v>16087</v>
      </c>
      <c r="H412" s="134" t="s">
        <v>16088</v>
      </c>
      <c r="I412" s="112"/>
      <c r="J412" s="112"/>
      <c r="K412"/>
      <c r="L412"/>
      <c r="Q412" s="111" t="s">
        <v>16092</v>
      </c>
    </row>
    <row r="413" spans="1:17" s="111" customFormat="1" x14ac:dyDescent="0.3">
      <c r="A413" s="131" t="s">
        <v>16093</v>
      </c>
      <c r="B413" s="132" t="s">
        <v>14</v>
      </c>
      <c r="C413" s="131" t="s">
        <v>16094</v>
      </c>
      <c r="D413" s="133" t="s">
        <v>10974</v>
      </c>
      <c r="E413" s="134"/>
      <c r="F413" s="128"/>
      <c r="G413" s="135" t="s">
        <v>16095</v>
      </c>
      <c r="H413" s="134" t="s">
        <v>16096</v>
      </c>
      <c r="I413" s="112"/>
      <c r="J413" s="112"/>
      <c r="K413"/>
      <c r="L413"/>
      <c r="Q413" s="111" t="s">
        <v>16097</v>
      </c>
    </row>
    <row r="414" spans="1:17" s="111" customFormat="1" x14ac:dyDescent="0.3">
      <c r="A414" s="131" t="s">
        <v>16098</v>
      </c>
      <c r="B414" s="132" t="s">
        <v>14</v>
      </c>
      <c r="C414" s="131" t="s">
        <v>16099</v>
      </c>
      <c r="D414" s="133" t="s">
        <v>16100</v>
      </c>
      <c r="E414" s="134"/>
      <c r="F414" s="128"/>
      <c r="G414" s="135" t="s">
        <v>16101</v>
      </c>
      <c r="H414" s="134" t="s">
        <v>16102</v>
      </c>
      <c r="I414" s="112"/>
      <c r="J414" s="112"/>
      <c r="K414"/>
      <c r="L414"/>
      <c r="Q414" s="111" t="s">
        <v>16103</v>
      </c>
    </row>
    <row r="415" spans="1:17" s="111" customFormat="1" x14ac:dyDescent="0.3">
      <c r="A415" s="131" t="s">
        <v>16104</v>
      </c>
      <c r="B415" s="132" t="s">
        <v>14</v>
      </c>
      <c r="C415" s="131" t="s">
        <v>16105</v>
      </c>
      <c r="D415" s="133" t="s">
        <v>16106</v>
      </c>
      <c r="E415" s="134"/>
      <c r="F415" s="128"/>
      <c r="G415" s="135" t="s">
        <v>16107</v>
      </c>
      <c r="H415" s="134" t="s">
        <v>16108</v>
      </c>
      <c r="I415" s="112"/>
      <c r="J415" s="112"/>
      <c r="K415"/>
      <c r="L415"/>
      <c r="Q415" s="111" t="s">
        <v>16109</v>
      </c>
    </row>
    <row r="416" spans="1:17" s="111" customFormat="1" x14ac:dyDescent="0.3">
      <c r="A416" s="131" t="s">
        <v>16110</v>
      </c>
      <c r="B416" s="132" t="s">
        <v>14</v>
      </c>
      <c r="C416" s="131" t="s">
        <v>16111</v>
      </c>
      <c r="D416" s="133" t="s">
        <v>16112</v>
      </c>
      <c r="E416" s="134"/>
      <c r="F416" s="128"/>
      <c r="G416" s="135" t="s">
        <v>16113</v>
      </c>
      <c r="H416" s="134" t="s">
        <v>16114</v>
      </c>
      <c r="I416" s="112"/>
      <c r="J416" s="112"/>
      <c r="K416"/>
      <c r="L416"/>
      <c r="Q416" s="111" t="s">
        <v>16115</v>
      </c>
    </row>
    <row r="417" spans="1:17" s="111" customFormat="1" x14ac:dyDescent="0.3">
      <c r="A417" s="131" t="s">
        <v>16116</v>
      </c>
      <c r="B417" s="132" t="s">
        <v>14</v>
      </c>
      <c r="C417" s="131" t="s">
        <v>16117</v>
      </c>
      <c r="D417" s="133" t="s">
        <v>16118</v>
      </c>
      <c r="E417" s="134"/>
      <c r="F417" s="128"/>
      <c r="G417" s="135" t="s">
        <v>16119</v>
      </c>
      <c r="H417" s="134" t="s">
        <v>16120</v>
      </c>
      <c r="I417" s="112"/>
      <c r="J417" s="112"/>
      <c r="K417"/>
      <c r="L417"/>
      <c r="Q417" s="111" t="s">
        <v>16121</v>
      </c>
    </row>
    <row r="418" spans="1:17" s="111" customFormat="1" x14ac:dyDescent="0.3">
      <c r="A418" s="131" t="s">
        <v>16122</v>
      </c>
      <c r="B418" s="132" t="s">
        <v>14</v>
      </c>
      <c r="C418" s="131" t="s">
        <v>16123</v>
      </c>
      <c r="D418" s="133" t="s">
        <v>16124</v>
      </c>
      <c r="E418" s="134"/>
      <c r="F418" s="128"/>
      <c r="G418" s="135" t="s">
        <v>16125</v>
      </c>
      <c r="H418" s="134" t="s">
        <v>16126</v>
      </c>
      <c r="I418" s="112"/>
      <c r="J418" s="112"/>
      <c r="K418"/>
      <c r="L418"/>
      <c r="Q418" s="111" t="s">
        <v>16127</v>
      </c>
    </row>
    <row r="419" spans="1:17" s="111" customFormat="1" x14ac:dyDescent="0.3">
      <c r="A419" s="131" t="s">
        <v>16128</v>
      </c>
      <c r="B419" s="132" t="s">
        <v>14</v>
      </c>
      <c r="C419" s="131" t="s">
        <v>16129</v>
      </c>
      <c r="D419" s="133" t="s">
        <v>16130</v>
      </c>
      <c r="E419" s="134"/>
      <c r="F419" s="128"/>
      <c r="G419" s="137" t="s">
        <v>16131</v>
      </c>
      <c r="H419" s="134" t="s">
        <v>16132</v>
      </c>
      <c r="I419" s="112"/>
      <c r="J419" s="112"/>
      <c r="K419"/>
      <c r="L419"/>
      <c r="Q419" s="111" t="s">
        <v>16133</v>
      </c>
    </row>
    <row r="420" spans="1:17" s="111" customFormat="1" x14ac:dyDescent="0.3">
      <c r="A420" s="131" t="s">
        <v>16134</v>
      </c>
      <c r="B420" s="132" t="s">
        <v>14</v>
      </c>
      <c r="C420" s="131" t="s">
        <v>16135</v>
      </c>
      <c r="D420" s="133" t="s">
        <v>16136</v>
      </c>
      <c r="E420" s="134"/>
      <c r="F420" s="128"/>
      <c r="G420" s="137" t="s">
        <v>16137</v>
      </c>
      <c r="H420" s="134" t="s">
        <v>16138</v>
      </c>
      <c r="I420" s="112"/>
      <c r="J420" s="112"/>
      <c r="K420"/>
      <c r="L420"/>
      <c r="Q420" s="111" t="s">
        <v>16139</v>
      </c>
    </row>
    <row r="421" spans="1:17" s="111" customFormat="1" x14ac:dyDescent="0.3">
      <c r="A421" s="131" t="s">
        <v>16140</v>
      </c>
      <c r="B421" s="132" t="s">
        <v>14</v>
      </c>
      <c r="C421" s="131" t="s">
        <v>16141</v>
      </c>
      <c r="D421" s="133" t="s">
        <v>16142</v>
      </c>
      <c r="E421" s="134"/>
      <c r="F421" s="128"/>
      <c r="G421" s="137" t="s">
        <v>16143</v>
      </c>
      <c r="H421" s="134" t="s">
        <v>16144</v>
      </c>
      <c r="I421" s="112"/>
      <c r="J421" s="112"/>
      <c r="K421"/>
      <c r="L421"/>
      <c r="Q421" s="111" t="s">
        <v>16145</v>
      </c>
    </row>
    <row r="422" spans="1:17" s="111" customFormat="1" x14ac:dyDescent="0.3">
      <c r="A422" s="131" t="s">
        <v>16146</v>
      </c>
      <c r="B422" s="132" t="s">
        <v>14</v>
      </c>
      <c r="C422" s="131" t="s">
        <v>16147</v>
      </c>
      <c r="D422" s="133" t="s">
        <v>16148</v>
      </c>
      <c r="E422" s="134"/>
      <c r="F422" s="128"/>
      <c r="G422" s="137" t="s">
        <v>16149</v>
      </c>
      <c r="H422" s="134" t="s">
        <v>16150</v>
      </c>
      <c r="I422" s="112"/>
      <c r="J422" s="112"/>
      <c r="K422"/>
      <c r="L422"/>
      <c r="Q422" s="111" t="s">
        <v>16151</v>
      </c>
    </row>
    <row r="423" spans="1:17" s="111" customFormat="1" x14ac:dyDescent="0.3">
      <c r="A423" s="131" t="s">
        <v>16152</v>
      </c>
      <c r="B423" s="132" t="s">
        <v>14</v>
      </c>
      <c r="C423" s="131" t="s">
        <v>16153</v>
      </c>
      <c r="D423" s="133" t="s">
        <v>16154</v>
      </c>
      <c r="E423" s="134"/>
      <c r="F423" s="128"/>
      <c r="G423" s="137" t="s">
        <v>16155</v>
      </c>
      <c r="H423" s="134" t="s">
        <v>16156</v>
      </c>
      <c r="I423" s="112"/>
      <c r="J423" s="112"/>
      <c r="K423"/>
      <c r="L423"/>
      <c r="Q423" s="111" t="s">
        <v>16157</v>
      </c>
    </row>
    <row r="424" spans="1:17" s="111" customFormat="1" x14ac:dyDescent="0.3">
      <c r="A424" s="131" t="s">
        <v>16158</v>
      </c>
      <c r="B424" s="132" t="s">
        <v>14</v>
      </c>
      <c r="C424" s="131" t="s">
        <v>16159</v>
      </c>
      <c r="D424" s="133" t="s">
        <v>16160</v>
      </c>
      <c r="E424" s="134"/>
      <c r="F424" s="128"/>
      <c r="G424" s="137" t="s">
        <v>16161</v>
      </c>
      <c r="H424" s="134" t="s">
        <v>16162</v>
      </c>
      <c r="I424" s="112"/>
      <c r="J424" s="112"/>
      <c r="K424"/>
      <c r="L424"/>
      <c r="Q424" s="111" t="s">
        <v>16163</v>
      </c>
    </row>
    <row r="425" spans="1:17" s="111" customFormat="1" x14ac:dyDescent="0.3">
      <c r="A425" s="131" t="s">
        <v>16164</v>
      </c>
      <c r="B425" s="132" t="s">
        <v>14</v>
      </c>
      <c r="C425" s="131" t="s">
        <v>16165</v>
      </c>
      <c r="D425" s="133" t="s">
        <v>16166</v>
      </c>
      <c r="E425" s="134"/>
      <c r="F425" s="128"/>
      <c r="G425" s="137" t="s">
        <v>16167</v>
      </c>
      <c r="H425" s="134" t="s">
        <v>16168</v>
      </c>
      <c r="I425" s="112"/>
      <c r="J425" s="112"/>
      <c r="K425"/>
      <c r="L425"/>
      <c r="Q425" s="111" t="s">
        <v>16169</v>
      </c>
    </row>
    <row r="426" spans="1:17" s="111" customFormat="1" x14ac:dyDescent="0.3">
      <c r="A426" s="131" t="s">
        <v>16170</v>
      </c>
      <c r="B426" s="132" t="s">
        <v>14</v>
      </c>
      <c r="C426" s="131" t="s">
        <v>16171</v>
      </c>
      <c r="D426" s="133" t="s">
        <v>16172</v>
      </c>
      <c r="E426" s="134"/>
      <c r="F426" s="128"/>
      <c r="G426" s="137" t="s">
        <v>16173</v>
      </c>
      <c r="H426" s="134" t="s">
        <v>16174</v>
      </c>
      <c r="I426" s="112"/>
      <c r="J426" s="112"/>
      <c r="K426"/>
      <c r="L426"/>
      <c r="Q426" s="111" t="s">
        <v>16175</v>
      </c>
    </row>
    <row r="427" spans="1:17" s="111" customFormat="1" x14ac:dyDescent="0.3">
      <c r="A427" s="131" t="s">
        <v>16176</v>
      </c>
      <c r="B427" s="132" t="s">
        <v>14</v>
      </c>
      <c r="C427" s="131" t="s">
        <v>16177</v>
      </c>
      <c r="D427" s="133" t="s">
        <v>16178</v>
      </c>
      <c r="E427" s="134"/>
      <c r="F427" s="128"/>
      <c r="G427" s="137" t="s">
        <v>16179</v>
      </c>
      <c r="H427" s="134" t="s">
        <v>16180</v>
      </c>
      <c r="I427" s="112"/>
      <c r="J427" s="112"/>
      <c r="K427"/>
      <c r="L427"/>
      <c r="Q427" s="111" t="s">
        <v>16181</v>
      </c>
    </row>
    <row r="428" spans="1:17" s="111" customFormat="1" x14ac:dyDescent="0.3">
      <c r="A428" s="131" t="s">
        <v>16182</v>
      </c>
      <c r="B428" s="132" t="s">
        <v>14</v>
      </c>
      <c r="C428" s="131" t="s">
        <v>16183</v>
      </c>
      <c r="D428" s="133" t="s">
        <v>16184</v>
      </c>
      <c r="E428" s="134"/>
      <c r="F428" s="128"/>
      <c r="G428" s="135" t="s">
        <v>16185</v>
      </c>
      <c r="H428" s="134" t="s">
        <v>16186</v>
      </c>
      <c r="I428" s="112"/>
      <c r="J428" s="112"/>
      <c r="K428"/>
      <c r="L428"/>
      <c r="Q428" s="111" t="s">
        <v>16187</v>
      </c>
    </row>
    <row r="429" spans="1:17" s="111" customFormat="1" x14ac:dyDescent="0.3">
      <c r="A429" s="131" t="s">
        <v>16188</v>
      </c>
      <c r="B429" s="132" t="s">
        <v>14</v>
      </c>
      <c r="C429" s="131" t="s">
        <v>16189</v>
      </c>
      <c r="D429" s="133" t="s">
        <v>16190</v>
      </c>
      <c r="E429" s="134"/>
      <c r="F429" s="128"/>
      <c r="G429" s="135" t="s">
        <v>16185</v>
      </c>
      <c r="H429" s="134" t="s">
        <v>16186</v>
      </c>
      <c r="I429" s="112"/>
      <c r="J429" s="112"/>
      <c r="K429"/>
      <c r="L429"/>
      <c r="Q429" s="111" t="s">
        <v>16191</v>
      </c>
    </row>
    <row r="430" spans="1:17" s="111" customFormat="1" x14ac:dyDescent="0.3">
      <c r="A430" s="131" t="s">
        <v>16192</v>
      </c>
      <c r="B430" s="132" t="s">
        <v>14</v>
      </c>
      <c r="C430" s="131" t="s">
        <v>16193</v>
      </c>
      <c r="D430" s="133" t="s">
        <v>16194</v>
      </c>
      <c r="E430" s="134"/>
      <c r="F430" s="128"/>
      <c r="G430" s="135" t="s">
        <v>16195</v>
      </c>
      <c r="H430" s="134" t="s">
        <v>16196</v>
      </c>
      <c r="I430" s="112"/>
      <c r="J430" s="112"/>
      <c r="K430"/>
      <c r="L430"/>
      <c r="Q430" s="111" t="s">
        <v>16197</v>
      </c>
    </row>
    <row r="431" spans="1:17" s="111" customFormat="1" x14ac:dyDescent="0.3">
      <c r="A431" s="131" t="s">
        <v>16198</v>
      </c>
      <c r="B431" s="132" t="s">
        <v>14</v>
      </c>
      <c r="C431" s="131" t="s">
        <v>16199</v>
      </c>
      <c r="D431" s="133" t="s">
        <v>16200</v>
      </c>
      <c r="E431" s="134"/>
      <c r="F431" s="128"/>
      <c r="G431" s="135" t="s">
        <v>16195</v>
      </c>
      <c r="H431" s="134" t="s">
        <v>16196</v>
      </c>
      <c r="I431" s="112"/>
      <c r="J431" s="112"/>
      <c r="K431"/>
      <c r="L431"/>
      <c r="Q431" s="111" t="s">
        <v>16201</v>
      </c>
    </row>
    <row r="432" spans="1:17" s="111" customFormat="1" x14ac:dyDescent="0.3">
      <c r="A432" s="131" t="s">
        <v>16202</v>
      </c>
      <c r="B432" s="132" t="s">
        <v>14</v>
      </c>
      <c r="C432" s="131" t="s">
        <v>16203</v>
      </c>
      <c r="D432" s="133" t="s">
        <v>16204</v>
      </c>
      <c r="E432" s="134"/>
      <c r="F432" s="128"/>
      <c r="G432" s="135" t="s">
        <v>16205</v>
      </c>
      <c r="H432" s="134" t="s">
        <v>16206</v>
      </c>
      <c r="I432" s="112"/>
      <c r="J432" s="112"/>
      <c r="K432"/>
      <c r="L432"/>
      <c r="Q432" s="111" t="s">
        <v>16207</v>
      </c>
    </row>
    <row r="433" spans="1:17" s="111" customFormat="1" x14ac:dyDescent="0.3">
      <c r="A433" s="131" t="s">
        <v>16208</v>
      </c>
      <c r="B433" s="132" t="s">
        <v>14</v>
      </c>
      <c r="C433" s="131" t="s">
        <v>16209</v>
      </c>
      <c r="D433" s="133" t="s">
        <v>16210</v>
      </c>
      <c r="E433" s="134"/>
      <c r="F433" s="128"/>
      <c r="G433" s="135" t="s">
        <v>16205</v>
      </c>
      <c r="H433" s="134" t="s">
        <v>16206</v>
      </c>
      <c r="I433" s="112"/>
      <c r="J433" s="112"/>
      <c r="K433"/>
      <c r="L433"/>
      <c r="Q433" s="111" t="s">
        <v>16211</v>
      </c>
    </row>
    <row r="434" spans="1:17" s="111" customFormat="1" x14ac:dyDescent="0.3">
      <c r="A434" s="131" t="s">
        <v>16212</v>
      </c>
      <c r="B434" s="132" t="s">
        <v>14</v>
      </c>
      <c r="C434" s="131" t="s">
        <v>16213</v>
      </c>
      <c r="D434" s="133" t="s">
        <v>16086</v>
      </c>
      <c r="E434" s="134"/>
      <c r="F434" s="128"/>
      <c r="G434" s="135" t="s">
        <v>16214</v>
      </c>
      <c r="H434" s="134" t="s">
        <v>16215</v>
      </c>
      <c r="I434" s="112"/>
      <c r="J434" s="112"/>
      <c r="K434"/>
      <c r="L434"/>
      <c r="Q434" s="111" t="s">
        <v>16216</v>
      </c>
    </row>
    <row r="435" spans="1:17" s="111" customFormat="1" x14ac:dyDescent="0.3">
      <c r="A435" s="131" t="s">
        <v>16217</v>
      </c>
      <c r="B435" s="132" t="s">
        <v>14</v>
      </c>
      <c r="C435" s="131" t="s">
        <v>16218</v>
      </c>
      <c r="D435" s="133" t="s">
        <v>16219</v>
      </c>
      <c r="E435" s="134"/>
      <c r="F435" s="128"/>
      <c r="G435" s="135" t="s">
        <v>16220</v>
      </c>
      <c r="H435" s="134" t="s">
        <v>16221</v>
      </c>
      <c r="I435" s="112"/>
      <c r="J435" s="112"/>
      <c r="K435"/>
      <c r="L435"/>
      <c r="Q435" s="111" t="s">
        <v>16222</v>
      </c>
    </row>
    <row r="436" spans="1:17" s="111" customFormat="1" x14ac:dyDescent="0.3">
      <c r="A436" s="131" t="s">
        <v>16223</v>
      </c>
      <c r="B436" s="132" t="s">
        <v>14</v>
      </c>
      <c r="C436" s="131" t="s">
        <v>16224</v>
      </c>
      <c r="D436" s="133" t="s">
        <v>10974</v>
      </c>
      <c r="E436" s="134"/>
      <c r="F436" s="128"/>
      <c r="G436" s="135" t="s">
        <v>16225</v>
      </c>
      <c r="H436" s="134" t="s">
        <v>16226</v>
      </c>
      <c r="I436" s="112"/>
      <c r="J436" s="112"/>
      <c r="K436"/>
      <c r="L436"/>
      <c r="Q436" s="111" t="s">
        <v>16227</v>
      </c>
    </row>
    <row r="437" spans="1:17" s="111" customFormat="1" x14ac:dyDescent="0.3">
      <c r="A437" s="131" t="s">
        <v>16228</v>
      </c>
      <c r="B437" s="132" t="s">
        <v>14</v>
      </c>
      <c r="C437" s="131" t="s">
        <v>16229</v>
      </c>
      <c r="D437" s="133" t="s">
        <v>10974</v>
      </c>
      <c r="E437" s="134"/>
      <c r="F437" s="128"/>
      <c r="G437" s="135" t="s">
        <v>16230</v>
      </c>
      <c r="H437" s="134" t="s">
        <v>16231</v>
      </c>
      <c r="I437" s="112"/>
      <c r="J437" s="112"/>
      <c r="K437"/>
      <c r="L437"/>
      <c r="Q437" s="111" t="s">
        <v>16232</v>
      </c>
    </row>
    <row r="438" spans="1:17" s="111" customFormat="1" x14ac:dyDescent="0.3">
      <c r="A438" s="131" t="s">
        <v>16233</v>
      </c>
      <c r="B438" s="132" t="s">
        <v>14</v>
      </c>
      <c r="C438" s="131" t="s">
        <v>16234</v>
      </c>
      <c r="D438" s="133" t="s">
        <v>16235</v>
      </c>
      <c r="E438" s="134"/>
      <c r="F438" s="128"/>
      <c r="G438" s="135" t="s">
        <v>16236</v>
      </c>
      <c r="H438" s="134" t="s">
        <v>16237</v>
      </c>
      <c r="I438" s="112"/>
      <c r="J438" s="112"/>
      <c r="K438"/>
      <c r="L438"/>
      <c r="Q438" s="111" t="s">
        <v>16238</v>
      </c>
    </row>
    <row r="439" spans="1:17" s="111" customFormat="1" x14ac:dyDescent="0.3">
      <c r="A439" s="131" t="s">
        <v>16239</v>
      </c>
      <c r="B439" s="132" t="s">
        <v>14</v>
      </c>
      <c r="C439" s="131" t="s">
        <v>16240</v>
      </c>
      <c r="D439" s="133" t="s">
        <v>16241</v>
      </c>
      <c r="E439" s="134"/>
      <c r="F439" s="128"/>
      <c r="G439" s="135" t="s">
        <v>16242</v>
      </c>
      <c r="H439" s="134" t="s">
        <v>16243</v>
      </c>
      <c r="I439" s="112"/>
      <c r="J439" s="112"/>
      <c r="K439"/>
      <c r="L439"/>
      <c r="Q439" s="111" t="s">
        <v>16244</v>
      </c>
    </row>
    <row r="440" spans="1:17" s="111" customFormat="1" x14ac:dyDescent="0.3">
      <c r="A440" s="131" t="s">
        <v>16245</v>
      </c>
      <c r="B440" s="132" t="s">
        <v>14</v>
      </c>
      <c r="C440" s="131" t="s">
        <v>16246</v>
      </c>
      <c r="D440" s="133" t="s">
        <v>16247</v>
      </c>
      <c r="E440" s="134"/>
      <c r="F440" s="128"/>
      <c r="G440" s="137" t="s">
        <v>16248</v>
      </c>
      <c r="H440" s="134" t="s">
        <v>16249</v>
      </c>
      <c r="I440" s="112"/>
      <c r="J440" s="112"/>
      <c r="K440"/>
      <c r="L440"/>
      <c r="Q440" s="111" t="s">
        <v>16250</v>
      </c>
    </row>
    <row r="441" spans="1:17" s="111" customFormat="1" x14ac:dyDescent="0.3">
      <c r="A441" s="131" t="s">
        <v>16251</v>
      </c>
      <c r="B441" s="132" t="s">
        <v>14</v>
      </c>
      <c r="C441" s="131" t="s">
        <v>16252</v>
      </c>
      <c r="D441" s="133" t="s">
        <v>16253</v>
      </c>
      <c r="E441" s="134"/>
      <c r="F441" s="128"/>
      <c r="G441" s="137" t="s">
        <v>16254</v>
      </c>
      <c r="H441" s="134" t="s">
        <v>16255</v>
      </c>
      <c r="I441" s="112"/>
      <c r="J441" s="112"/>
      <c r="K441"/>
      <c r="L441"/>
      <c r="Q441" s="111" t="s">
        <v>16256</v>
      </c>
    </row>
    <row r="442" spans="1:17" s="111" customFormat="1" x14ac:dyDescent="0.3">
      <c r="A442" s="131" t="s">
        <v>16257</v>
      </c>
      <c r="B442" s="132" t="s">
        <v>14</v>
      </c>
      <c r="C442" s="131" t="s">
        <v>16258</v>
      </c>
      <c r="D442" s="133" t="s">
        <v>16259</v>
      </c>
      <c r="E442" s="134"/>
      <c r="F442" s="128"/>
      <c r="G442" s="137" t="s">
        <v>16260</v>
      </c>
      <c r="H442" s="134" t="s">
        <v>16261</v>
      </c>
      <c r="I442" s="112"/>
      <c r="J442" s="112"/>
      <c r="K442"/>
      <c r="L442"/>
      <c r="Q442" s="111" t="s">
        <v>16262</v>
      </c>
    </row>
    <row r="443" spans="1:17" s="111" customFormat="1" x14ac:dyDescent="0.3">
      <c r="A443" s="131" t="s">
        <v>16263</v>
      </c>
      <c r="B443" s="132" t="s">
        <v>14</v>
      </c>
      <c r="C443" s="131" t="s">
        <v>16264</v>
      </c>
      <c r="D443" s="133" t="s">
        <v>16265</v>
      </c>
      <c r="E443" s="134"/>
      <c r="F443" s="128"/>
      <c r="G443" s="137" t="s">
        <v>16266</v>
      </c>
      <c r="H443" s="134" t="s">
        <v>16267</v>
      </c>
      <c r="I443" s="112"/>
      <c r="J443" s="112"/>
      <c r="K443"/>
      <c r="L443"/>
      <c r="Q443" s="111" t="s">
        <v>16268</v>
      </c>
    </row>
    <row r="444" spans="1:17" s="111" customFormat="1" x14ac:dyDescent="0.3">
      <c r="A444" s="131" t="s">
        <v>16269</v>
      </c>
      <c r="B444" s="132" t="s">
        <v>14</v>
      </c>
      <c r="C444" s="131" t="s">
        <v>16270</v>
      </c>
      <c r="D444" s="133" t="s">
        <v>16271</v>
      </c>
      <c r="E444" s="134"/>
      <c r="F444" s="128"/>
      <c r="G444" s="137" t="s">
        <v>16272</v>
      </c>
      <c r="H444" s="134" t="s">
        <v>16273</v>
      </c>
      <c r="I444" s="112"/>
      <c r="J444" s="112"/>
      <c r="K444"/>
      <c r="L444"/>
      <c r="Q444" s="111" t="s">
        <v>16274</v>
      </c>
    </row>
    <row r="445" spans="1:17" s="111" customFormat="1" x14ac:dyDescent="0.3">
      <c r="A445" s="131" t="s">
        <v>16275</v>
      </c>
      <c r="B445" s="132" t="s">
        <v>14</v>
      </c>
      <c r="C445" s="131" t="s">
        <v>16276</v>
      </c>
      <c r="D445" s="133" t="s">
        <v>16277</v>
      </c>
      <c r="E445" s="134"/>
      <c r="F445" s="128"/>
      <c r="G445" s="137" t="s">
        <v>16278</v>
      </c>
      <c r="H445" s="134" t="s">
        <v>16279</v>
      </c>
      <c r="I445" s="112"/>
      <c r="J445" s="112"/>
      <c r="K445"/>
      <c r="L445"/>
      <c r="Q445" s="111" t="s">
        <v>16280</v>
      </c>
    </row>
    <row r="446" spans="1:17" s="111" customFormat="1" x14ac:dyDescent="0.3">
      <c r="A446" s="131" t="s">
        <v>16281</v>
      </c>
      <c r="B446" s="132" t="s">
        <v>14</v>
      </c>
      <c r="C446" s="131" t="s">
        <v>16282</v>
      </c>
      <c r="D446" s="133" t="s">
        <v>16283</v>
      </c>
      <c r="E446" s="134"/>
      <c r="F446" s="128"/>
      <c r="G446" s="137" t="s">
        <v>16284</v>
      </c>
      <c r="H446" s="134" t="s">
        <v>16285</v>
      </c>
      <c r="I446" s="112"/>
      <c r="J446" s="112"/>
      <c r="K446"/>
      <c r="L446"/>
      <c r="Q446" s="111" t="s">
        <v>16286</v>
      </c>
    </row>
    <row r="447" spans="1:17" s="111" customFormat="1" x14ac:dyDescent="0.3">
      <c r="A447" s="131" t="s">
        <v>16287</v>
      </c>
      <c r="B447" s="132" t="s">
        <v>14</v>
      </c>
      <c r="C447" s="131" t="s">
        <v>16288</v>
      </c>
      <c r="D447" s="133" t="s">
        <v>16289</v>
      </c>
      <c r="E447" s="134"/>
      <c r="F447" s="128"/>
      <c r="G447" s="137" t="s">
        <v>16290</v>
      </c>
      <c r="H447" s="134" t="s">
        <v>16291</v>
      </c>
      <c r="I447" s="112"/>
      <c r="J447" s="112"/>
      <c r="K447"/>
      <c r="L447"/>
      <c r="Q447" s="111" t="s">
        <v>16292</v>
      </c>
    </row>
    <row r="448" spans="1:17" s="111" customFormat="1" x14ac:dyDescent="0.3">
      <c r="A448" s="131" t="s">
        <v>16293</v>
      </c>
      <c r="B448" s="132" t="s">
        <v>14</v>
      </c>
      <c r="C448" s="131" t="s">
        <v>16294</v>
      </c>
      <c r="D448" s="133" t="s">
        <v>16295</v>
      </c>
      <c r="E448" s="134"/>
      <c r="F448" s="128"/>
      <c r="G448" s="137" t="s">
        <v>16296</v>
      </c>
      <c r="H448" s="134" t="s">
        <v>16297</v>
      </c>
      <c r="I448" s="112"/>
      <c r="J448" s="112"/>
      <c r="K448"/>
      <c r="L448"/>
      <c r="Q448" s="111" t="s">
        <v>16298</v>
      </c>
    </row>
    <row r="449" spans="1:17" s="111" customFormat="1" x14ac:dyDescent="0.3">
      <c r="A449" s="131" t="s">
        <v>16299</v>
      </c>
      <c r="B449" s="132" t="s">
        <v>14</v>
      </c>
      <c r="C449" s="131" t="s">
        <v>16300</v>
      </c>
      <c r="D449" s="133" t="s">
        <v>16301</v>
      </c>
      <c r="E449" s="134"/>
      <c r="F449" s="128"/>
      <c r="G449" s="135" t="s">
        <v>16302</v>
      </c>
      <c r="H449" s="134" t="s">
        <v>16303</v>
      </c>
      <c r="I449" s="112"/>
      <c r="J449" s="112"/>
      <c r="K449"/>
      <c r="L449"/>
      <c r="Q449" s="111" t="s">
        <v>16304</v>
      </c>
    </row>
    <row r="450" spans="1:17" s="111" customFormat="1" x14ac:dyDescent="0.3">
      <c r="A450" s="131" t="s">
        <v>16305</v>
      </c>
      <c r="B450" s="132" t="s">
        <v>14</v>
      </c>
      <c r="C450" s="131" t="s">
        <v>16306</v>
      </c>
      <c r="D450" s="133" t="s">
        <v>16307</v>
      </c>
      <c r="E450" s="134"/>
      <c r="F450" s="128"/>
      <c r="G450" s="135" t="s">
        <v>16302</v>
      </c>
      <c r="H450" s="134" t="s">
        <v>16303</v>
      </c>
      <c r="I450" s="112"/>
      <c r="J450" s="112"/>
      <c r="K450"/>
      <c r="L450"/>
      <c r="Q450" s="111" t="s">
        <v>16308</v>
      </c>
    </row>
    <row r="451" spans="1:17" s="111" customFormat="1" x14ac:dyDescent="0.3">
      <c r="A451" s="131" t="s">
        <v>16309</v>
      </c>
      <c r="B451" s="132" t="s">
        <v>14</v>
      </c>
      <c r="C451" s="131" t="s">
        <v>16310</v>
      </c>
      <c r="D451" s="133" t="s">
        <v>16311</v>
      </c>
      <c r="E451" s="134"/>
      <c r="F451" s="128"/>
      <c r="G451" s="135" t="s">
        <v>16312</v>
      </c>
      <c r="H451" s="134" t="s">
        <v>16313</v>
      </c>
      <c r="I451" s="112"/>
      <c r="J451" s="112"/>
      <c r="K451"/>
      <c r="L451"/>
      <c r="Q451" s="111" t="s">
        <v>16314</v>
      </c>
    </row>
    <row r="452" spans="1:17" s="111" customFormat="1" x14ac:dyDescent="0.3">
      <c r="A452" s="131" t="s">
        <v>16315</v>
      </c>
      <c r="B452" s="132" t="s">
        <v>14</v>
      </c>
      <c r="C452" s="131" t="s">
        <v>16316</v>
      </c>
      <c r="D452" s="133" t="s">
        <v>16317</v>
      </c>
      <c r="E452" s="134"/>
      <c r="F452" s="128"/>
      <c r="G452" s="135" t="s">
        <v>16312</v>
      </c>
      <c r="H452" s="134" t="s">
        <v>16313</v>
      </c>
      <c r="I452" s="112"/>
      <c r="J452" s="112"/>
      <c r="K452"/>
      <c r="L452"/>
      <c r="Q452" s="111" t="s">
        <v>16318</v>
      </c>
    </row>
    <row r="453" spans="1:17" s="111" customFormat="1" x14ac:dyDescent="0.3">
      <c r="A453" s="131" t="s">
        <v>16319</v>
      </c>
      <c r="B453" s="132" t="s">
        <v>14</v>
      </c>
      <c r="C453" s="131" t="s">
        <v>16320</v>
      </c>
      <c r="D453" s="133" t="s">
        <v>16321</v>
      </c>
      <c r="E453" s="134"/>
      <c r="F453" s="128"/>
      <c r="G453" s="135" t="s">
        <v>16322</v>
      </c>
      <c r="H453" s="134" t="s">
        <v>16323</v>
      </c>
      <c r="I453" s="112"/>
      <c r="J453" s="112"/>
      <c r="K453"/>
      <c r="L453"/>
      <c r="Q453" s="111" t="s">
        <v>16324</v>
      </c>
    </row>
    <row r="454" spans="1:17" s="111" customFormat="1" x14ac:dyDescent="0.3">
      <c r="A454" s="131" t="s">
        <v>16325</v>
      </c>
      <c r="B454" s="132" t="s">
        <v>14</v>
      </c>
      <c r="C454" s="131" t="s">
        <v>16326</v>
      </c>
      <c r="D454" s="133" t="s">
        <v>16327</v>
      </c>
      <c r="E454" s="134"/>
      <c r="F454" s="128"/>
      <c r="G454" s="135" t="s">
        <v>16322</v>
      </c>
      <c r="H454" s="134" t="s">
        <v>16323</v>
      </c>
      <c r="I454" s="112"/>
      <c r="J454" s="112"/>
      <c r="K454"/>
      <c r="L454"/>
      <c r="Q454" s="111" t="s">
        <v>16328</v>
      </c>
    </row>
    <row r="455" spans="1:17" s="111" customFormat="1" x14ac:dyDescent="0.3">
      <c r="A455" s="131" t="s">
        <v>16329</v>
      </c>
      <c r="B455" s="132" t="s">
        <v>14</v>
      </c>
      <c r="C455" s="131" t="s">
        <v>16330</v>
      </c>
      <c r="D455" s="133" t="s">
        <v>16331</v>
      </c>
      <c r="E455" s="134"/>
      <c r="F455" s="128"/>
      <c r="G455" s="135" t="s">
        <v>16332</v>
      </c>
      <c r="H455" s="134" t="s">
        <v>16333</v>
      </c>
      <c r="I455" s="112"/>
      <c r="J455" s="112"/>
      <c r="K455"/>
      <c r="L455"/>
      <c r="Q455" s="111" t="s">
        <v>16334</v>
      </c>
    </row>
    <row r="456" spans="1:17" s="111" customFormat="1" x14ac:dyDescent="0.3">
      <c r="A456" s="131" t="s">
        <v>16335</v>
      </c>
      <c r="B456" s="132" t="s">
        <v>14</v>
      </c>
      <c r="C456" s="131" t="s">
        <v>16336</v>
      </c>
      <c r="D456" s="133" t="s">
        <v>16337</v>
      </c>
      <c r="E456" s="134"/>
      <c r="F456" s="128"/>
      <c r="G456" s="135" t="s">
        <v>16338</v>
      </c>
      <c r="H456" s="134" t="s">
        <v>16339</v>
      </c>
      <c r="I456" s="112"/>
      <c r="J456" s="112"/>
      <c r="K456"/>
      <c r="L456"/>
      <c r="Q456" s="111" t="s">
        <v>16340</v>
      </c>
    </row>
    <row r="457" spans="1:17" s="111" customFormat="1" x14ac:dyDescent="0.3">
      <c r="A457" s="131" t="s">
        <v>16341</v>
      </c>
      <c r="B457" s="132" t="s">
        <v>14</v>
      </c>
      <c r="C457" s="131" t="s">
        <v>16342</v>
      </c>
      <c r="D457" s="133" t="s">
        <v>16343</v>
      </c>
      <c r="E457" s="134"/>
      <c r="F457" s="128"/>
      <c r="G457" s="135" t="s">
        <v>16344</v>
      </c>
      <c r="H457" s="134" t="s">
        <v>16345</v>
      </c>
      <c r="I457" s="112"/>
      <c r="J457" s="112"/>
      <c r="K457"/>
      <c r="L457"/>
      <c r="Q457" s="111" t="s">
        <v>16346</v>
      </c>
    </row>
    <row r="458" spans="1:17" s="111" customFormat="1" x14ac:dyDescent="0.3">
      <c r="A458" s="131" t="s">
        <v>16347</v>
      </c>
      <c r="B458" s="132" t="s">
        <v>14</v>
      </c>
      <c r="C458" s="131" t="s">
        <v>16348</v>
      </c>
      <c r="D458" s="133" t="s">
        <v>16349</v>
      </c>
      <c r="E458" s="134"/>
      <c r="F458" s="128"/>
      <c r="G458" s="135" t="s">
        <v>16350</v>
      </c>
      <c r="H458" s="134" t="s">
        <v>16351</v>
      </c>
      <c r="I458" s="112"/>
      <c r="J458" s="112"/>
      <c r="K458"/>
      <c r="L458"/>
      <c r="Q458" s="111" t="s">
        <v>16352</v>
      </c>
    </row>
    <row r="459" spans="1:17" s="111" customFormat="1" x14ac:dyDescent="0.3">
      <c r="A459" s="131" t="s">
        <v>16353</v>
      </c>
      <c r="B459" s="132" t="s">
        <v>14</v>
      </c>
      <c r="C459" s="131" t="s">
        <v>16354</v>
      </c>
      <c r="D459" s="133" t="s">
        <v>16349</v>
      </c>
      <c r="E459" s="134"/>
      <c r="F459" s="128"/>
      <c r="G459" s="135" t="s">
        <v>16355</v>
      </c>
      <c r="H459" s="134" t="s">
        <v>16356</v>
      </c>
      <c r="I459" s="112"/>
      <c r="J459" s="112"/>
      <c r="K459"/>
      <c r="L459"/>
      <c r="Q459" s="111" t="s">
        <v>16357</v>
      </c>
    </row>
    <row r="460" spans="1:17" s="111" customFormat="1" x14ac:dyDescent="0.3">
      <c r="A460" s="131" t="s">
        <v>16358</v>
      </c>
      <c r="B460" s="132" t="s">
        <v>14</v>
      </c>
      <c r="C460" s="131" t="s">
        <v>16359</v>
      </c>
      <c r="D460" s="133" t="s">
        <v>10974</v>
      </c>
      <c r="E460" s="134"/>
      <c r="F460" s="128"/>
      <c r="G460" s="135" t="s">
        <v>16360</v>
      </c>
      <c r="H460" s="134" t="s">
        <v>16361</v>
      </c>
      <c r="I460" s="112"/>
      <c r="J460" s="112"/>
      <c r="K460"/>
      <c r="L460"/>
      <c r="Q460" s="111" t="s">
        <v>16362</v>
      </c>
    </row>
    <row r="461" spans="1:17" s="111" customFormat="1" x14ac:dyDescent="0.3">
      <c r="A461" s="131" t="s">
        <v>16363</v>
      </c>
      <c r="B461" s="132" t="s">
        <v>14</v>
      </c>
      <c r="C461" s="131" t="s">
        <v>16364</v>
      </c>
      <c r="D461" s="133" t="s">
        <v>10974</v>
      </c>
      <c r="E461" s="134"/>
      <c r="F461" s="128"/>
      <c r="G461" s="137" t="s">
        <v>16365</v>
      </c>
      <c r="H461" s="134" t="s">
        <v>16366</v>
      </c>
      <c r="I461" s="112"/>
      <c r="J461" s="112"/>
      <c r="K461"/>
      <c r="L461"/>
      <c r="Q461" s="111" t="s">
        <v>16367</v>
      </c>
    </row>
    <row r="462" spans="1:17" s="111" customFormat="1" x14ac:dyDescent="0.3">
      <c r="A462" s="131" t="s">
        <v>16368</v>
      </c>
      <c r="B462" s="132" t="s">
        <v>14</v>
      </c>
      <c r="C462" s="131" t="s">
        <v>16369</v>
      </c>
      <c r="D462" s="133" t="s">
        <v>16370</v>
      </c>
      <c r="E462" s="134"/>
      <c r="F462" s="128"/>
      <c r="G462" s="137" t="s">
        <v>16371</v>
      </c>
      <c r="H462" s="134" t="s">
        <v>16372</v>
      </c>
      <c r="I462" s="112"/>
      <c r="J462" s="112"/>
      <c r="K462"/>
      <c r="L462"/>
      <c r="Q462" s="111" t="s">
        <v>16373</v>
      </c>
    </row>
    <row r="463" spans="1:17" s="111" customFormat="1" x14ac:dyDescent="0.3">
      <c r="A463" s="131" t="s">
        <v>16374</v>
      </c>
      <c r="B463" s="132" t="s">
        <v>14</v>
      </c>
      <c r="C463" s="131" t="s">
        <v>16375</v>
      </c>
      <c r="D463" s="133" t="s">
        <v>16376</v>
      </c>
      <c r="E463" s="134"/>
      <c r="F463" s="128"/>
      <c r="G463" s="137" t="s">
        <v>16377</v>
      </c>
      <c r="H463" s="134" t="s">
        <v>16378</v>
      </c>
      <c r="I463" s="112"/>
      <c r="J463" s="112"/>
      <c r="K463"/>
      <c r="L463"/>
      <c r="Q463" s="111" t="s">
        <v>16379</v>
      </c>
    </row>
    <row r="464" spans="1:17" s="111" customFormat="1" x14ac:dyDescent="0.3">
      <c r="A464" s="131" t="s">
        <v>16380</v>
      </c>
      <c r="B464" s="132" t="s">
        <v>14</v>
      </c>
      <c r="C464" s="131" t="s">
        <v>16381</v>
      </c>
      <c r="D464" s="133" t="s">
        <v>16382</v>
      </c>
      <c r="E464" s="134"/>
      <c r="F464" s="128"/>
      <c r="G464" s="137" t="s">
        <v>16383</v>
      </c>
      <c r="H464" s="134" t="s">
        <v>16384</v>
      </c>
      <c r="I464" s="112"/>
      <c r="J464" s="112"/>
      <c r="K464"/>
      <c r="L464"/>
      <c r="Q464" s="111" t="s">
        <v>16385</v>
      </c>
    </row>
    <row r="465" spans="1:17" s="111" customFormat="1" x14ac:dyDescent="0.3">
      <c r="A465" s="131" t="s">
        <v>16386</v>
      </c>
      <c r="B465" s="132" t="s">
        <v>14</v>
      </c>
      <c r="C465" s="131" t="s">
        <v>16387</v>
      </c>
      <c r="D465" s="133" t="s">
        <v>16388</v>
      </c>
      <c r="E465" s="134"/>
      <c r="F465" s="128"/>
      <c r="G465" s="137" t="s">
        <v>16389</v>
      </c>
      <c r="H465" s="134" t="s">
        <v>16390</v>
      </c>
      <c r="I465" s="112"/>
      <c r="J465" s="112"/>
      <c r="K465"/>
      <c r="L465"/>
      <c r="Q465" s="111" t="s">
        <v>16391</v>
      </c>
    </row>
    <row r="466" spans="1:17" s="111" customFormat="1" x14ac:dyDescent="0.3">
      <c r="A466" s="131" t="s">
        <v>16392</v>
      </c>
      <c r="B466" s="132" t="s">
        <v>14</v>
      </c>
      <c r="C466" s="131" t="s">
        <v>16393</v>
      </c>
      <c r="D466" s="133" t="s">
        <v>16394</v>
      </c>
      <c r="E466" s="134"/>
      <c r="F466" s="128"/>
      <c r="G466" s="137" t="s">
        <v>16395</v>
      </c>
      <c r="H466" s="134" t="s">
        <v>16396</v>
      </c>
      <c r="I466" s="112"/>
      <c r="J466" s="112"/>
      <c r="K466"/>
      <c r="L466"/>
      <c r="Q466" s="111" t="s">
        <v>16397</v>
      </c>
    </row>
    <row r="467" spans="1:17" s="111" customFormat="1" x14ac:dyDescent="0.3">
      <c r="A467" s="131" t="s">
        <v>16398</v>
      </c>
      <c r="B467" s="132" t="s">
        <v>14</v>
      </c>
      <c r="C467" s="131" t="s">
        <v>16399</v>
      </c>
      <c r="D467" s="133" t="s">
        <v>16400</v>
      </c>
      <c r="E467" s="134"/>
      <c r="F467" s="128"/>
      <c r="G467" s="137" t="s">
        <v>16401</v>
      </c>
      <c r="H467" s="134" t="s">
        <v>16402</v>
      </c>
      <c r="I467" s="112"/>
      <c r="J467" s="112"/>
      <c r="K467"/>
      <c r="L467"/>
      <c r="Q467" s="111" t="s">
        <v>16403</v>
      </c>
    </row>
    <row r="468" spans="1:17" s="111" customFormat="1" x14ac:dyDescent="0.3">
      <c r="A468" s="131" t="s">
        <v>16404</v>
      </c>
      <c r="B468" s="132" t="s">
        <v>14</v>
      </c>
      <c r="C468" s="131" t="s">
        <v>16405</v>
      </c>
      <c r="D468" s="133" t="s">
        <v>16406</v>
      </c>
      <c r="E468" s="134"/>
      <c r="F468" s="128"/>
      <c r="G468" s="137" t="s">
        <v>16407</v>
      </c>
      <c r="H468" s="134" t="s">
        <v>16408</v>
      </c>
      <c r="I468" s="112"/>
      <c r="J468" s="112"/>
      <c r="K468"/>
      <c r="L468"/>
      <c r="Q468" s="111" t="s">
        <v>16409</v>
      </c>
    </row>
    <row r="469" spans="1:17" s="111" customFormat="1" x14ac:dyDescent="0.3">
      <c r="A469" s="131" t="s">
        <v>16410</v>
      </c>
      <c r="B469" s="132" t="s">
        <v>14</v>
      </c>
      <c r="C469" s="131" t="s">
        <v>16411</v>
      </c>
      <c r="D469" s="133" t="s">
        <v>16412</v>
      </c>
      <c r="E469" s="134"/>
      <c r="F469" s="128"/>
      <c r="G469" s="137" t="s">
        <v>16413</v>
      </c>
      <c r="H469" s="134" t="s">
        <v>16414</v>
      </c>
      <c r="I469" s="112"/>
      <c r="J469" s="112"/>
      <c r="K469"/>
      <c r="L469"/>
      <c r="Q469" s="111" t="s">
        <v>16415</v>
      </c>
    </row>
    <row r="470" spans="1:17" s="111" customFormat="1" x14ac:dyDescent="0.3">
      <c r="A470" s="131" t="s">
        <v>16416</v>
      </c>
      <c r="B470" s="132" t="s">
        <v>14</v>
      </c>
      <c r="C470" s="131" t="s">
        <v>16417</v>
      </c>
      <c r="D470" s="133" t="s">
        <v>16418</v>
      </c>
      <c r="E470" s="134"/>
      <c r="F470" s="128"/>
      <c r="G470" s="135" t="s">
        <v>16419</v>
      </c>
      <c r="H470" s="134" t="s">
        <v>16420</v>
      </c>
      <c r="I470" s="112"/>
      <c r="J470" s="112"/>
      <c r="K470"/>
      <c r="L470"/>
      <c r="Q470" s="111" t="s">
        <v>16421</v>
      </c>
    </row>
    <row r="471" spans="1:17" s="111" customFormat="1" x14ac:dyDescent="0.3">
      <c r="A471" s="131" t="s">
        <v>16422</v>
      </c>
      <c r="B471" s="132" t="s">
        <v>14</v>
      </c>
      <c r="C471" s="131" t="s">
        <v>16423</v>
      </c>
      <c r="D471" s="133" t="s">
        <v>16424</v>
      </c>
      <c r="E471" s="134"/>
      <c r="F471" s="128"/>
      <c r="G471" s="135" t="s">
        <v>16419</v>
      </c>
      <c r="H471" s="134" t="s">
        <v>16420</v>
      </c>
      <c r="I471" s="112"/>
      <c r="J471" s="112"/>
      <c r="K471"/>
      <c r="L471"/>
      <c r="Q471" s="111" t="s">
        <v>16425</v>
      </c>
    </row>
    <row r="472" spans="1:17" s="111" customFormat="1" x14ac:dyDescent="0.3">
      <c r="A472" s="131" t="s">
        <v>16426</v>
      </c>
      <c r="B472" s="132" t="s">
        <v>14</v>
      </c>
      <c r="C472" s="131" t="s">
        <v>16427</v>
      </c>
      <c r="D472" s="133" t="s">
        <v>16428</v>
      </c>
      <c r="E472" s="134"/>
      <c r="F472" s="128"/>
      <c r="G472" s="135" t="s">
        <v>16429</v>
      </c>
      <c r="H472" s="134" t="s">
        <v>16430</v>
      </c>
      <c r="I472" s="112"/>
      <c r="J472" s="112"/>
      <c r="K472"/>
      <c r="L472"/>
      <c r="Q472" s="111" t="s">
        <v>16431</v>
      </c>
    </row>
    <row r="473" spans="1:17" s="111" customFormat="1" x14ac:dyDescent="0.3">
      <c r="A473" s="131" t="s">
        <v>16432</v>
      </c>
      <c r="B473" s="132" t="s">
        <v>14</v>
      </c>
      <c r="C473" s="131" t="s">
        <v>16433</v>
      </c>
      <c r="D473" s="133" t="s">
        <v>16434</v>
      </c>
      <c r="E473" s="134"/>
      <c r="F473" s="128"/>
      <c r="G473" s="135" t="s">
        <v>16429</v>
      </c>
      <c r="H473" s="134" t="s">
        <v>16430</v>
      </c>
      <c r="I473" s="112"/>
      <c r="J473" s="112"/>
      <c r="K473"/>
      <c r="L473"/>
      <c r="Q473" s="111" t="s">
        <v>16435</v>
      </c>
    </row>
    <row r="474" spans="1:17" s="111" customFormat="1" x14ac:dyDescent="0.3">
      <c r="A474" s="131" t="s">
        <v>16436</v>
      </c>
      <c r="B474" s="132" t="s">
        <v>14</v>
      </c>
      <c r="C474" s="131" t="s">
        <v>16437</v>
      </c>
      <c r="D474" s="133" t="s">
        <v>16438</v>
      </c>
      <c r="E474" s="134"/>
      <c r="F474" s="128"/>
      <c r="G474" s="135" t="s">
        <v>16439</v>
      </c>
      <c r="H474" s="134" t="s">
        <v>16440</v>
      </c>
      <c r="I474" s="112"/>
      <c r="J474" s="112"/>
      <c r="K474"/>
      <c r="L474"/>
      <c r="Q474" s="111" t="s">
        <v>16441</v>
      </c>
    </row>
    <row r="475" spans="1:17" s="111" customFormat="1" x14ac:dyDescent="0.3">
      <c r="A475" s="131" t="s">
        <v>16442</v>
      </c>
      <c r="B475" s="132" t="s">
        <v>14</v>
      </c>
      <c r="C475" s="131" t="s">
        <v>16443</v>
      </c>
      <c r="D475" s="133" t="s">
        <v>16444</v>
      </c>
      <c r="E475" s="134"/>
      <c r="F475" s="128"/>
      <c r="G475" s="135" t="s">
        <v>16439</v>
      </c>
      <c r="H475" s="134" t="s">
        <v>16440</v>
      </c>
      <c r="I475" s="112"/>
      <c r="J475" s="112"/>
      <c r="K475"/>
      <c r="L475"/>
      <c r="Q475" s="111" t="s">
        <v>16445</v>
      </c>
    </row>
    <row r="476" spans="1:17" s="111" customFormat="1" x14ac:dyDescent="0.3">
      <c r="A476" s="131" t="s">
        <v>16446</v>
      </c>
      <c r="B476" s="132" t="s">
        <v>14</v>
      </c>
      <c r="C476" s="131" t="s">
        <v>16447</v>
      </c>
      <c r="D476" s="133" t="s">
        <v>16448</v>
      </c>
      <c r="E476" s="134"/>
      <c r="F476" s="128"/>
      <c r="G476" s="135" t="s">
        <v>16449</v>
      </c>
      <c r="H476" s="134" t="s">
        <v>16450</v>
      </c>
      <c r="I476" s="112"/>
      <c r="J476" s="112"/>
      <c r="K476"/>
      <c r="L476"/>
      <c r="Q476" s="111" t="s">
        <v>16451</v>
      </c>
    </row>
    <row r="477" spans="1:17" s="111" customFormat="1" x14ac:dyDescent="0.3">
      <c r="A477" s="131" t="s">
        <v>16452</v>
      </c>
      <c r="B477" s="132" t="s">
        <v>14</v>
      </c>
      <c r="C477" s="131" t="s">
        <v>16453</v>
      </c>
      <c r="D477" s="133" t="s">
        <v>16454</v>
      </c>
      <c r="E477" s="134"/>
      <c r="F477" s="128"/>
      <c r="G477" s="135" t="s">
        <v>16455</v>
      </c>
      <c r="H477" s="134" t="s">
        <v>16456</v>
      </c>
      <c r="I477" s="112"/>
      <c r="J477" s="112"/>
      <c r="K477"/>
      <c r="L477"/>
      <c r="Q477" s="111" t="s">
        <v>16457</v>
      </c>
    </row>
    <row r="478" spans="1:17" s="111" customFormat="1" x14ac:dyDescent="0.3">
      <c r="A478" s="131" t="s">
        <v>16458</v>
      </c>
      <c r="B478" s="132" t="s">
        <v>14</v>
      </c>
      <c r="C478" s="131" t="s">
        <v>16459</v>
      </c>
      <c r="D478" s="133" t="s">
        <v>16460</v>
      </c>
      <c r="E478" s="134"/>
      <c r="F478" s="128"/>
      <c r="G478" s="135" t="s">
        <v>16461</v>
      </c>
      <c r="H478" s="134" t="s">
        <v>16462</v>
      </c>
      <c r="I478" s="112"/>
      <c r="J478" s="112"/>
      <c r="K478"/>
      <c r="L478"/>
      <c r="Q478" s="111" t="s">
        <v>16463</v>
      </c>
    </row>
    <row r="479" spans="1:17" s="111" customFormat="1" x14ac:dyDescent="0.3">
      <c r="A479" s="131" t="s">
        <v>16464</v>
      </c>
      <c r="B479" s="132" t="s">
        <v>14</v>
      </c>
      <c r="C479" s="131" t="s">
        <v>16465</v>
      </c>
      <c r="D479" s="133" t="s">
        <v>16466</v>
      </c>
      <c r="E479" s="134"/>
      <c r="F479" s="128"/>
      <c r="G479" s="135" t="s">
        <v>16467</v>
      </c>
      <c r="H479" s="134" t="s">
        <v>16468</v>
      </c>
      <c r="I479" s="112"/>
      <c r="J479" s="112"/>
      <c r="K479"/>
      <c r="L479"/>
      <c r="Q479" s="111" t="s">
        <v>16469</v>
      </c>
    </row>
    <row r="480" spans="1:17" s="111" customFormat="1" x14ac:dyDescent="0.3">
      <c r="A480" s="131" t="s">
        <v>16470</v>
      </c>
      <c r="B480" s="132" t="s">
        <v>14</v>
      </c>
      <c r="C480" s="131" t="s">
        <v>16471</v>
      </c>
      <c r="D480" s="133" t="s">
        <v>16472</v>
      </c>
      <c r="E480" s="134"/>
      <c r="F480" s="128"/>
      <c r="G480" s="135" t="s">
        <v>16473</v>
      </c>
      <c r="H480" s="134" t="s">
        <v>16474</v>
      </c>
      <c r="I480" s="112"/>
      <c r="J480" s="112"/>
      <c r="K480"/>
      <c r="L480"/>
      <c r="Q480" s="111" t="s">
        <v>16475</v>
      </c>
    </row>
    <row r="481" spans="1:17" s="111" customFormat="1" x14ac:dyDescent="0.3">
      <c r="A481" s="131" t="s">
        <v>16476</v>
      </c>
      <c r="B481" s="132" t="s">
        <v>14</v>
      </c>
      <c r="C481" s="131" t="s">
        <v>16477</v>
      </c>
      <c r="D481" s="133" t="s">
        <v>16478</v>
      </c>
      <c r="E481" s="134"/>
      <c r="F481" s="128"/>
      <c r="G481" s="135" t="s">
        <v>16479</v>
      </c>
      <c r="H481" s="134" t="s">
        <v>16480</v>
      </c>
      <c r="I481" s="112"/>
      <c r="J481" s="112"/>
      <c r="K481"/>
      <c r="L481"/>
      <c r="Q481" s="111" t="s">
        <v>16481</v>
      </c>
    </row>
    <row r="482" spans="1:17" s="111" customFormat="1" x14ac:dyDescent="0.3">
      <c r="A482" s="131" t="s">
        <v>16482</v>
      </c>
      <c r="B482" s="132" t="s">
        <v>14</v>
      </c>
      <c r="C482" s="131" t="s">
        <v>16483</v>
      </c>
      <c r="D482" s="133" t="s">
        <v>16484</v>
      </c>
      <c r="E482" s="134"/>
      <c r="F482" s="128"/>
      <c r="G482" s="137" t="s">
        <v>16485</v>
      </c>
      <c r="H482" s="134" t="s">
        <v>16486</v>
      </c>
      <c r="I482" s="112"/>
      <c r="J482" s="112"/>
      <c r="K482"/>
      <c r="L482"/>
      <c r="Q482" s="111" t="s">
        <v>16487</v>
      </c>
    </row>
    <row r="483" spans="1:17" s="111" customFormat="1" x14ac:dyDescent="0.3">
      <c r="A483" s="131" t="s">
        <v>16488</v>
      </c>
      <c r="B483" s="132" t="s">
        <v>14</v>
      </c>
      <c r="C483" s="131" t="s">
        <v>16489</v>
      </c>
      <c r="D483" s="133" t="s">
        <v>16490</v>
      </c>
      <c r="E483" s="134"/>
      <c r="F483" s="128"/>
      <c r="G483" s="137" t="s">
        <v>16491</v>
      </c>
      <c r="H483" s="134" t="s">
        <v>16492</v>
      </c>
      <c r="I483" s="112"/>
      <c r="J483" s="112"/>
      <c r="K483"/>
      <c r="L483"/>
      <c r="Q483" s="111" t="s">
        <v>16493</v>
      </c>
    </row>
    <row r="484" spans="1:17" s="111" customFormat="1" x14ac:dyDescent="0.3">
      <c r="A484" s="131" t="s">
        <v>16494</v>
      </c>
      <c r="B484" s="132" t="s">
        <v>14</v>
      </c>
      <c r="C484" s="131" t="s">
        <v>16495</v>
      </c>
      <c r="D484" s="133" t="s">
        <v>10974</v>
      </c>
      <c r="E484" s="134"/>
      <c r="F484" s="128"/>
      <c r="G484" s="137" t="s">
        <v>16496</v>
      </c>
      <c r="H484" s="134" t="s">
        <v>16497</v>
      </c>
      <c r="I484" s="112"/>
      <c r="J484" s="112"/>
      <c r="K484"/>
      <c r="L484"/>
      <c r="Q484" s="111" t="s">
        <v>16498</v>
      </c>
    </row>
    <row r="485" spans="1:17" s="111" customFormat="1" x14ac:dyDescent="0.3">
      <c r="A485" s="131" t="s">
        <v>16499</v>
      </c>
      <c r="B485" s="132" t="s">
        <v>14</v>
      </c>
      <c r="C485" s="131" t="s">
        <v>16500</v>
      </c>
      <c r="D485" s="133" t="s">
        <v>10974</v>
      </c>
      <c r="E485" s="134"/>
      <c r="F485" s="128"/>
      <c r="G485" s="137" t="s">
        <v>16501</v>
      </c>
      <c r="H485" s="134" t="s">
        <v>16502</v>
      </c>
      <c r="I485" s="112"/>
      <c r="J485" s="112"/>
      <c r="K485"/>
      <c r="L485"/>
      <c r="Q485" s="111" t="s">
        <v>16503</v>
      </c>
    </row>
    <row r="486" spans="1:17" s="111" customFormat="1" x14ac:dyDescent="0.3">
      <c r="A486" s="131" t="s">
        <v>16504</v>
      </c>
      <c r="B486" s="132" t="s">
        <v>14</v>
      </c>
      <c r="C486" s="131" t="s">
        <v>16505</v>
      </c>
      <c r="D486" s="133" t="s">
        <v>16506</v>
      </c>
      <c r="E486" s="134"/>
      <c r="F486" s="128"/>
      <c r="G486" s="137" t="s">
        <v>16507</v>
      </c>
      <c r="H486" s="134" t="s">
        <v>16508</v>
      </c>
      <c r="I486" s="112"/>
      <c r="J486" s="112"/>
      <c r="K486"/>
      <c r="L486"/>
      <c r="Q486" s="111" t="s">
        <v>16509</v>
      </c>
    </row>
    <row r="487" spans="1:17" s="111" customFormat="1" x14ac:dyDescent="0.3">
      <c r="A487" s="131" t="s">
        <v>16510</v>
      </c>
      <c r="B487" s="132" t="s">
        <v>14</v>
      </c>
      <c r="C487" s="131" t="s">
        <v>16511</v>
      </c>
      <c r="D487" s="133" t="s">
        <v>16512</v>
      </c>
      <c r="E487" s="134"/>
      <c r="F487" s="128"/>
      <c r="G487" s="137" t="s">
        <v>16513</v>
      </c>
      <c r="H487" s="134" t="s">
        <v>16514</v>
      </c>
      <c r="I487" s="112"/>
      <c r="J487" s="112"/>
      <c r="K487"/>
      <c r="L487"/>
      <c r="Q487" s="111" t="s">
        <v>16515</v>
      </c>
    </row>
    <row r="488" spans="1:17" s="111" customFormat="1" x14ac:dyDescent="0.3">
      <c r="A488" s="131" t="s">
        <v>16516</v>
      </c>
      <c r="B488" s="132" t="s">
        <v>14</v>
      </c>
      <c r="C488" s="131" t="s">
        <v>16517</v>
      </c>
      <c r="D488" s="133" t="s">
        <v>16518</v>
      </c>
      <c r="E488" s="134"/>
      <c r="F488" s="128"/>
      <c r="G488" s="137" t="s">
        <v>16519</v>
      </c>
      <c r="H488" s="134" t="s">
        <v>16520</v>
      </c>
      <c r="I488" s="112"/>
      <c r="J488" s="112"/>
      <c r="K488"/>
      <c r="L488"/>
      <c r="Q488" s="111" t="s">
        <v>16521</v>
      </c>
    </row>
    <row r="489" spans="1:17" s="111" customFormat="1" x14ac:dyDescent="0.3">
      <c r="A489" s="131" t="s">
        <v>16522</v>
      </c>
      <c r="B489" s="132" t="s">
        <v>14</v>
      </c>
      <c r="C489" s="131" t="s">
        <v>16523</v>
      </c>
      <c r="D489" s="133" t="s">
        <v>16524</v>
      </c>
      <c r="E489" s="134"/>
      <c r="F489" s="128"/>
      <c r="G489" s="137" t="s">
        <v>16525</v>
      </c>
      <c r="H489" s="134" t="s">
        <v>16526</v>
      </c>
      <c r="I489" s="112"/>
      <c r="J489" s="112"/>
      <c r="K489"/>
      <c r="L489"/>
      <c r="Q489" s="111" t="s">
        <v>16527</v>
      </c>
    </row>
    <row r="490" spans="1:17" s="111" customFormat="1" x14ac:dyDescent="0.3">
      <c r="A490" s="131" t="s">
        <v>16528</v>
      </c>
      <c r="B490" s="132" t="s">
        <v>14</v>
      </c>
      <c r="C490" s="131" t="s">
        <v>16529</v>
      </c>
      <c r="D490" s="133" t="s">
        <v>16530</v>
      </c>
      <c r="E490" s="134"/>
      <c r="F490" s="128"/>
      <c r="G490" s="137" t="s">
        <v>16531</v>
      </c>
      <c r="H490" s="134" t="s">
        <v>16532</v>
      </c>
      <c r="I490" s="112"/>
      <c r="J490" s="112"/>
      <c r="K490"/>
      <c r="L490"/>
      <c r="Q490" s="111" t="s">
        <v>16533</v>
      </c>
    </row>
    <row r="491" spans="1:17" s="111" customFormat="1" x14ac:dyDescent="0.3">
      <c r="A491" s="131" t="s">
        <v>16534</v>
      </c>
      <c r="B491" s="132" t="s">
        <v>14</v>
      </c>
      <c r="C491" s="131" t="s">
        <v>16535</v>
      </c>
      <c r="D491" s="133" t="s">
        <v>16536</v>
      </c>
      <c r="E491" s="134"/>
      <c r="F491" s="128"/>
      <c r="G491" s="135" t="s">
        <v>16537</v>
      </c>
      <c r="H491" s="134" t="s">
        <v>16538</v>
      </c>
      <c r="I491" s="112"/>
      <c r="J491" s="112"/>
      <c r="K491"/>
      <c r="L491"/>
      <c r="Q491" s="111" t="s">
        <v>16539</v>
      </c>
    </row>
    <row r="492" spans="1:17" s="111" customFormat="1" x14ac:dyDescent="0.3">
      <c r="A492" s="131" t="s">
        <v>16540</v>
      </c>
      <c r="B492" s="132" t="s">
        <v>14</v>
      </c>
      <c r="C492" s="131" t="s">
        <v>16541</v>
      </c>
      <c r="D492" s="133" t="s">
        <v>16542</v>
      </c>
      <c r="E492" s="134"/>
      <c r="F492" s="128"/>
      <c r="G492" s="135" t="s">
        <v>16537</v>
      </c>
      <c r="H492" s="134" t="s">
        <v>16538</v>
      </c>
      <c r="I492" s="112"/>
      <c r="J492" s="112"/>
      <c r="K492"/>
      <c r="L492"/>
      <c r="Q492" s="111" t="s">
        <v>16543</v>
      </c>
    </row>
    <row r="493" spans="1:17" s="111" customFormat="1" x14ac:dyDescent="0.3">
      <c r="A493" s="131" t="s">
        <v>16544</v>
      </c>
      <c r="B493" s="132" t="s">
        <v>14</v>
      </c>
      <c r="C493" s="131" t="s">
        <v>16545</v>
      </c>
      <c r="D493" s="133" t="s">
        <v>16546</v>
      </c>
      <c r="E493" s="134"/>
      <c r="F493" s="128"/>
      <c r="G493" s="135" t="s">
        <v>16547</v>
      </c>
      <c r="H493" s="134" t="s">
        <v>16548</v>
      </c>
      <c r="I493" s="112"/>
      <c r="J493" s="112"/>
      <c r="K493"/>
      <c r="L493"/>
      <c r="Q493" s="111" t="s">
        <v>16549</v>
      </c>
    </row>
    <row r="494" spans="1:17" s="111" customFormat="1" x14ac:dyDescent="0.3">
      <c r="A494" s="131" t="s">
        <v>16550</v>
      </c>
      <c r="B494" s="132" t="s">
        <v>14</v>
      </c>
      <c r="C494" s="131" t="s">
        <v>16551</v>
      </c>
      <c r="D494" s="133" t="s">
        <v>16552</v>
      </c>
      <c r="E494" s="134"/>
      <c r="F494" s="128"/>
      <c r="G494" s="135" t="s">
        <v>16547</v>
      </c>
      <c r="H494" s="134" t="s">
        <v>16548</v>
      </c>
      <c r="I494" s="112"/>
      <c r="J494" s="112"/>
      <c r="K494"/>
      <c r="L494"/>
      <c r="Q494" s="111" t="s">
        <v>16553</v>
      </c>
    </row>
    <row r="495" spans="1:17" s="111" customFormat="1" x14ac:dyDescent="0.3">
      <c r="A495" s="131" t="s">
        <v>16554</v>
      </c>
      <c r="B495" s="132" t="s">
        <v>14</v>
      </c>
      <c r="C495" s="131" t="s">
        <v>16555</v>
      </c>
      <c r="D495" s="133" t="s">
        <v>16556</v>
      </c>
      <c r="E495" s="134"/>
      <c r="F495" s="128"/>
      <c r="G495" s="135" t="s">
        <v>16557</v>
      </c>
      <c r="H495" s="134" t="s">
        <v>16558</v>
      </c>
      <c r="I495" s="112"/>
      <c r="J495" s="112"/>
      <c r="K495"/>
      <c r="L495"/>
      <c r="Q495" s="111" t="s">
        <v>16559</v>
      </c>
    </row>
    <row r="496" spans="1:17" s="111" customFormat="1" x14ac:dyDescent="0.3">
      <c r="A496" s="131" t="s">
        <v>16560</v>
      </c>
      <c r="B496" s="132" t="s">
        <v>14</v>
      </c>
      <c r="C496" s="131" t="s">
        <v>16561</v>
      </c>
      <c r="D496" s="133" t="s">
        <v>16562</v>
      </c>
      <c r="E496" s="134"/>
      <c r="F496" s="128"/>
      <c r="G496" s="135" t="s">
        <v>16557</v>
      </c>
      <c r="H496" s="134" t="s">
        <v>16558</v>
      </c>
      <c r="I496" s="112"/>
      <c r="J496" s="112"/>
      <c r="K496"/>
      <c r="L496"/>
      <c r="Q496" s="111" t="s">
        <v>16563</v>
      </c>
    </row>
    <row r="497" spans="1:17" s="111" customFormat="1" x14ac:dyDescent="0.3">
      <c r="A497" s="131" t="s">
        <v>16564</v>
      </c>
      <c r="B497" s="132" t="s">
        <v>14</v>
      </c>
      <c r="C497" s="131" t="s">
        <v>16565</v>
      </c>
      <c r="D497" s="133" t="s">
        <v>16566</v>
      </c>
      <c r="E497" s="134"/>
      <c r="F497" s="128"/>
      <c r="G497" s="135" t="s">
        <v>16567</v>
      </c>
      <c r="H497" s="134" t="s">
        <v>16568</v>
      </c>
      <c r="I497" s="112"/>
      <c r="J497" s="112"/>
      <c r="K497"/>
      <c r="L497"/>
      <c r="Q497" s="111" t="s">
        <v>16569</v>
      </c>
    </row>
    <row r="498" spans="1:17" s="111" customFormat="1" x14ac:dyDescent="0.3">
      <c r="A498" s="131" t="s">
        <v>16570</v>
      </c>
      <c r="B498" s="132" t="s">
        <v>14</v>
      </c>
      <c r="C498" s="131" t="s">
        <v>16571</v>
      </c>
      <c r="D498" s="133" t="s">
        <v>16572</v>
      </c>
      <c r="E498" s="134"/>
      <c r="F498" s="128"/>
      <c r="G498" s="135" t="s">
        <v>16573</v>
      </c>
      <c r="H498" s="134" t="s">
        <v>16574</v>
      </c>
      <c r="I498" s="112"/>
      <c r="J498" s="112"/>
      <c r="K498"/>
      <c r="L498"/>
      <c r="Q498" s="111" t="s">
        <v>16575</v>
      </c>
    </row>
    <row r="499" spans="1:17" s="111" customFormat="1" x14ac:dyDescent="0.3">
      <c r="A499" s="131" t="s">
        <v>16576</v>
      </c>
      <c r="B499" s="132" t="s">
        <v>14</v>
      </c>
      <c r="C499" s="131" t="s">
        <v>16577</v>
      </c>
      <c r="D499" s="133" t="s">
        <v>16578</v>
      </c>
      <c r="E499" s="134"/>
      <c r="F499" s="128"/>
      <c r="G499" s="135" t="s">
        <v>16579</v>
      </c>
      <c r="H499" s="134" t="s">
        <v>16580</v>
      </c>
      <c r="I499" s="112"/>
      <c r="J499" s="112"/>
      <c r="K499"/>
      <c r="L499"/>
      <c r="Q499" s="111" t="s">
        <v>16581</v>
      </c>
    </row>
    <row r="500" spans="1:17" s="111" customFormat="1" x14ac:dyDescent="0.3">
      <c r="A500" s="131" t="s">
        <v>16582</v>
      </c>
      <c r="B500" s="132" t="s">
        <v>14</v>
      </c>
      <c r="C500" s="131" t="s">
        <v>16583</v>
      </c>
      <c r="D500" s="133" t="s">
        <v>16584</v>
      </c>
      <c r="E500" s="134"/>
      <c r="F500" s="128"/>
      <c r="G500" s="135" t="s">
        <v>16585</v>
      </c>
      <c r="H500" s="134" t="s">
        <v>16586</v>
      </c>
      <c r="I500" s="112"/>
      <c r="J500" s="112"/>
      <c r="K500"/>
      <c r="L500"/>
      <c r="Q500" s="111" t="s">
        <v>16587</v>
      </c>
    </row>
    <row r="501" spans="1:17" s="111" customFormat="1" x14ac:dyDescent="0.3">
      <c r="A501" s="131" t="s">
        <v>16588</v>
      </c>
      <c r="B501" s="132" t="s">
        <v>14</v>
      </c>
      <c r="C501" s="131" t="s">
        <v>16589</v>
      </c>
      <c r="D501" s="133" t="s">
        <v>16590</v>
      </c>
      <c r="E501" s="134"/>
      <c r="F501" s="128"/>
      <c r="G501" s="135" t="s">
        <v>16591</v>
      </c>
      <c r="H501" s="134" t="s">
        <v>16592</v>
      </c>
      <c r="I501" s="112"/>
      <c r="J501" s="112"/>
      <c r="K501"/>
      <c r="L501"/>
      <c r="Q501" s="111" t="s">
        <v>16593</v>
      </c>
    </row>
    <row r="502" spans="1:17" s="111" customFormat="1" x14ac:dyDescent="0.3">
      <c r="A502" s="131" t="s">
        <v>16594</v>
      </c>
      <c r="B502" s="132" t="s">
        <v>14</v>
      </c>
      <c r="C502" s="131" t="s">
        <v>16595</v>
      </c>
      <c r="D502" s="133" t="s">
        <v>16596</v>
      </c>
      <c r="E502" s="134"/>
      <c r="F502" s="128"/>
      <c r="G502" s="135" t="s">
        <v>16597</v>
      </c>
      <c r="H502" s="134" t="s">
        <v>16598</v>
      </c>
      <c r="I502" s="112"/>
      <c r="J502" s="112"/>
      <c r="K502"/>
      <c r="L502"/>
      <c r="Q502" s="111" t="s">
        <v>16599</v>
      </c>
    </row>
    <row r="503" spans="1:17" s="111" customFormat="1" x14ac:dyDescent="0.3">
      <c r="A503" s="131" t="s">
        <v>16600</v>
      </c>
      <c r="B503" s="132" t="s">
        <v>14</v>
      </c>
      <c r="C503" s="131" t="s">
        <v>16601</v>
      </c>
      <c r="D503" s="133" t="s">
        <v>16602</v>
      </c>
      <c r="E503" s="134"/>
      <c r="F503" s="128"/>
      <c r="G503" s="137" t="s">
        <v>16603</v>
      </c>
      <c r="H503" s="134" t="s">
        <v>16604</v>
      </c>
      <c r="I503" s="112"/>
      <c r="J503" s="112"/>
      <c r="K503"/>
      <c r="L503"/>
      <c r="Q503" s="111" t="s">
        <v>16605</v>
      </c>
    </row>
    <row r="504" spans="1:17" s="111" customFormat="1" x14ac:dyDescent="0.3">
      <c r="A504" s="131" t="s">
        <v>16606</v>
      </c>
      <c r="B504" s="132" t="s">
        <v>14</v>
      </c>
      <c r="C504" s="131" t="s">
        <v>16607</v>
      </c>
      <c r="D504" s="133" t="s">
        <v>16608</v>
      </c>
      <c r="E504" s="134"/>
      <c r="F504" s="128"/>
      <c r="G504" s="137" t="s">
        <v>16609</v>
      </c>
      <c r="H504" s="134" t="s">
        <v>16610</v>
      </c>
      <c r="I504" s="112"/>
      <c r="J504" s="112"/>
      <c r="K504"/>
      <c r="L504"/>
      <c r="Q504" s="111" t="s">
        <v>16611</v>
      </c>
    </row>
    <row r="505" spans="1:17" s="111" customFormat="1" x14ac:dyDescent="0.3">
      <c r="A505" s="131" t="s">
        <v>16612</v>
      </c>
      <c r="B505" s="132" t="s">
        <v>14</v>
      </c>
      <c r="C505" s="131" t="s">
        <v>16613</v>
      </c>
      <c r="D505" s="133" t="s">
        <v>16614</v>
      </c>
      <c r="E505" s="134"/>
      <c r="F505" s="128"/>
      <c r="G505" s="137" t="s">
        <v>16615</v>
      </c>
      <c r="H505" s="134" t="s">
        <v>16616</v>
      </c>
      <c r="I505" s="112"/>
      <c r="J505" s="112"/>
      <c r="K505"/>
      <c r="L505"/>
      <c r="Q505" s="111" t="s">
        <v>16617</v>
      </c>
    </row>
    <row r="506" spans="1:17" s="111" customFormat="1" x14ac:dyDescent="0.3">
      <c r="A506" s="131" t="s">
        <v>16618</v>
      </c>
      <c r="B506" s="132" t="s">
        <v>14</v>
      </c>
      <c r="C506" s="131" t="s">
        <v>16619</v>
      </c>
      <c r="D506" s="133" t="s">
        <v>16490</v>
      </c>
      <c r="E506" s="134"/>
      <c r="F506" s="128"/>
      <c r="G506" s="137" t="s">
        <v>16620</v>
      </c>
      <c r="H506" s="134" t="s">
        <v>16621</v>
      </c>
      <c r="I506" s="112"/>
      <c r="J506" s="112"/>
      <c r="K506"/>
      <c r="L506"/>
      <c r="Q506" s="111" t="s">
        <v>16622</v>
      </c>
    </row>
    <row r="507" spans="1:17" s="111" customFormat="1" x14ac:dyDescent="0.3">
      <c r="A507" s="131" t="s">
        <v>16623</v>
      </c>
      <c r="B507" s="132" t="s">
        <v>14</v>
      </c>
      <c r="C507" s="131" t="s">
        <v>16624</v>
      </c>
      <c r="D507" s="133" t="s">
        <v>16625</v>
      </c>
      <c r="E507" s="134"/>
      <c r="F507" s="128"/>
      <c r="G507" s="137" t="s">
        <v>16626</v>
      </c>
      <c r="H507" s="134" t="s">
        <v>16627</v>
      </c>
      <c r="I507" s="112"/>
      <c r="J507" s="112"/>
      <c r="K507"/>
      <c r="L507"/>
      <c r="Q507" s="111" t="s">
        <v>16628</v>
      </c>
    </row>
    <row r="508" spans="1:17" s="111" customFormat="1" x14ac:dyDescent="0.3">
      <c r="A508" s="131" t="s">
        <v>16629</v>
      </c>
      <c r="B508" s="132" t="s">
        <v>14</v>
      </c>
      <c r="C508" s="131" t="s">
        <v>16630</v>
      </c>
      <c r="D508" s="133" t="s">
        <v>10974</v>
      </c>
      <c r="E508" s="134"/>
      <c r="F508" s="128"/>
      <c r="G508" s="137" t="s">
        <v>16631</v>
      </c>
      <c r="H508" s="134" t="s">
        <v>16632</v>
      </c>
      <c r="I508" s="112"/>
      <c r="J508" s="112"/>
      <c r="K508"/>
      <c r="L508"/>
      <c r="Q508" s="111" t="s">
        <v>16633</v>
      </c>
    </row>
    <row r="509" spans="1:17" s="111" customFormat="1" x14ac:dyDescent="0.3">
      <c r="A509" s="131" t="s">
        <v>16634</v>
      </c>
      <c r="B509" s="132" t="s">
        <v>14</v>
      </c>
      <c r="C509" s="131" t="s">
        <v>16635</v>
      </c>
      <c r="D509" s="133" t="s">
        <v>10974</v>
      </c>
      <c r="E509" s="134"/>
      <c r="F509" s="128"/>
      <c r="G509" s="137" t="s">
        <v>16636</v>
      </c>
      <c r="H509" s="134" t="s">
        <v>16637</v>
      </c>
      <c r="I509" s="112"/>
      <c r="J509" s="112"/>
      <c r="K509"/>
      <c r="L509"/>
      <c r="Q509" s="112" t="s">
        <v>16638</v>
      </c>
    </row>
    <row r="510" spans="1:17" s="111" customFormat="1" x14ac:dyDescent="0.3">
      <c r="A510" s="131" t="s">
        <v>16639</v>
      </c>
      <c r="B510" s="132" t="s">
        <v>14</v>
      </c>
      <c r="C510" s="131" t="s">
        <v>16640</v>
      </c>
      <c r="D510" s="133" t="s">
        <v>16641</v>
      </c>
      <c r="E510" s="134"/>
      <c r="F510" s="128"/>
      <c r="G510" s="137"/>
      <c r="H510" s="134"/>
      <c r="I510" s="112"/>
      <c r="J510" s="112"/>
      <c r="K510"/>
      <c r="L510"/>
      <c r="Q510" s="112" t="s">
        <v>16642</v>
      </c>
    </row>
    <row r="511" spans="1:17" s="111" customFormat="1" x14ac:dyDescent="0.3">
      <c r="A511" s="131" t="s">
        <v>16643</v>
      </c>
      <c r="B511" s="132" t="s">
        <v>14</v>
      </c>
      <c r="C511" s="131" t="s">
        <v>16644</v>
      </c>
      <c r="D511" s="133" t="s">
        <v>16645</v>
      </c>
      <c r="E511" s="134"/>
      <c r="F511" s="128"/>
      <c r="G511" s="137"/>
      <c r="H511" s="134"/>
      <c r="I511" s="112"/>
      <c r="J511" s="112"/>
      <c r="K511"/>
      <c r="L511"/>
      <c r="Q511" s="112" t="s">
        <v>16646</v>
      </c>
    </row>
    <row r="512" spans="1:17" s="111" customFormat="1" x14ac:dyDescent="0.3">
      <c r="A512" s="131" t="s">
        <v>16647</v>
      </c>
      <c r="B512" s="132" t="s">
        <v>14</v>
      </c>
      <c r="C512" s="131" t="s">
        <v>16648</v>
      </c>
      <c r="D512" s="133" t="s">
        <v>16649</v>
      </c>
      <c r="E512" s="134"/>
      <c r="F512" s="128"/>
      <c r="G512" s="137"/>
      <c r="H512" s="134"/>
      <c r="I512" s="112"/>
      <c r="J512" s="112"/>
      <c r="K512"/>
      <c r="L512"/>
      <c r="Q512" s="112" t="s">
        <v>16650</v>
      </c>
    </row>
    <row r="513" spans="1:17" s="111" customFormat="1" x14ac:dyDescent="0.3">
      <c r="A513" s="131" t="s">
        <v>16651</v>
      </c>
      <c r="B513" s="132" t="s">
        <v>14</v>
      </c>
      <c r="C513" s="131" t="s">
        <v>16652</v>
      </c>
      <c r="D513" s="133" t="s">
        <v>16653</v>
      </c>
      <c r="E513" s="134"/>
      <c r="F513" s="128"/>
      <c r="G513" s="137"/>
      <c r="H513" s="134"/>
      <c r="I513" s="112"/>
      <c r="J513" s="112"/>
      <c r="K513"/>
      <c r="L513"/>
      <c r="Q513" s="112" t="s">
        <v>16654</v>
      </c>
    </row>
    <row r="514" spans="1:17" s="111" customFormat="1" x14ac:dyDescent="0.3">
      <c r="A514" s="131" t="s">
        <v>16655</v>
      </c>
      <c r="B514" s="132" t="s">
        <v>14</v>
      </c>
      <c r="C514" s="131" t="s">
        <v>16656</v>
      </c>
      <c r="D514" s="133" t="s">
        <v>16657</v>
      </c>
      <c r="E514" s="134"/>
      <c r="F514" s="128"/>
      <c r="G514" s="137"/>
      <c r="H514" s="134"/>
      <c r="I514" s="112"/>
      <c r="J514" s="112"/>
      <c r="K514"/>
      <c r="L514"/>
      <c r="Q514" s="112" t="s">
        <v>16658</v>
      </c>
    </row>
    <row r="515" spans="1:17" s="111" customFormat="1" x14ac:dyDescent="0.3">
      <c r="A515" s="131" t="s">
        <v>16659</v>
      </c>
      <c r="B515" s="132" t="s">
        <v>14</v>
      </c>
      <c r="C515" s="131" t="s">
        <v>16660</v>
      </c>
      <c r="D515" s="133" t="s">
        <v>16661</v>
      </c>
      <c r="E515" s="134"/>
      <c r="F515" s="128"/>
      <c r="G515" s="137"/>
      <c r="H515" s="134"/>
      <c r="I515" s="112"/>
      <c r="J515" s="112"/>
      <c r="K515"/>
      <c r="L515"/>
      <c r="Q515" s="112" t="s">
        <v>16662</v>
      </c>
    </row>
    <row r="516" spans="1:17" s="111" customFormat="1" x14ac:dyDescent="0.3">
      <c r="A516" s="131" t="s">
        <v>16663</v>
      </c>
      <c r="B516" s="132" t="s">
        <v>14</v>
      </c>
      <c r="C516" s="131" t="s">
        <v>16664</v>
      </c>
      <c r="D516" s="133" t="s">
        <v>16665</v>
      </c>
      <c r="E516" s="134"/>
      <c r="F516" s="128"/>
      <c r="G516" s="137"/>
      <c r="H516" s="134"/>
      <c r="I516" s="112"/>
      <c r="J516" s="112"/>
      <c r="K516"/>
      <c r="L516"/>
      <c r="Q516" s="112" t="s">
        <v>16666</v>
      </c>
    </row>
    <row r="517" spans="1:17" s="111" customFormat="1" x14ac:dyDescent="0.3">
      <c r="A517" s="131" t="s">
        <v>16667</v>
      </c>
      <c r="B517" s="132" t="s">
        <v>14</v>
      </c>
      <c r="C517" s="131" t="s">
        <v>16668</v>
      </c>
      <c r="D517" s="133" t="s">
        <v>16669</v>
      </c>
      <c r="E517" s="134"/>
      <c r="F517" s="128"/>
      <c r="G517" s="137"/>
      <c r="H517" s="134"/>
      <c r="I517" s="112"/>
      <c r="J517" s="112"/>
      <c r="K517"/>
      <c r="L517"/>
      <c r="Q517" s="112" t="s">
        <v>16670</v>
      </c>
    </row>
    <row r="518" spans="1:17" s="111" customFormat="1" x14ac:dyDescent="0.3">
      <c r="A518" s="131" t="s">
        <v>16671</v>
      </c>
      <c r="B518" s="132" t="s">
        <v>14</v>
      </c>
      <c r="C518" s="131" t="s">
        <v>16672</v>
      </c>
      <c r="D518" s="133" t="s">
        <v>16673</v>
      </c>
      <c r="E518" s="134"/>
      <c r="F518" s="128"/>
      <c r="G518" s="137"/>
      <c r="H518" s="134"/>
      <c r="I518" s="112"/>
      <c r="J518" s="112"/>
      <c r="K518"/>
      <c r="L518"/>
      <c r="Q518" s="112" t="s">
        <v>16674</v>
      </c>
    </row>
    <row r="519" spans="1:17" s="111" customFormat="1" x14ac:dyDescent="0.3">
      <c r="A519" s="131" t="s">
        <v>16675</v>
      </c>
      <c r="B519" s="132" t="s">
        <v>14</v>
      </c>
      <c r="C519" s="131" t="s">
        <v>16676</v>
      </c>
      <c r="D519" s="133" t="s">
        <v>16677</v>
      </c>
      <c r="E519" s="134"/>
      <c r="F519" s="128"/>
      <c r="G519" s="137"/>
      <c r="H519" s="134"/>
      <c r="I519" s="112"/>
      <c r="J519" s="112"/>
      <c r="K519"/>
      <c r="L519"/>
      <c r="Q519" s="112" t="s">
        <v>16678</v>
      </c>
    </row>
    <row r="520" spans="1:17" s="111" customFormat="1" x14ac:dyDescent="0.3">
      <c r="A520" s="131" t="s">
        <v>16679</v>
      </c>
      <c r="B520" s="132" t="s">
        <v>14</v>
      </c>
      <c r="C520" s="131" t="s">
        <v>16680</v>
      </c>
      <c r="D520" s="133" t="s">
        <v>16681</v>
      </c>
      <c r="E520" s="134"/>
      <c r="F520" s="128"/>
      <c r="G520" s="137"/>
      <c r="H520" s="134"/>
      <c r="I520" s="112"/>
      <c r="J520" s="112"/>
      <c r="K520"/>
      <c r="L520"/>
      <c r="Q520" s="112" t="s">
        <v>16682</v>
      </c>
    </row>
    <row r="521" spans="1:17" s="111" customFormat="1" x14ac:dyDescent="0.3">
      <c r="A521" s="131" t="s">
        <v>16683</v>
      </c>
      <c r="B521" s="132" t="s">
        <v>14</v>
      </c>
      <c r="C521" s="131" t="s">
        <v>16684</v>
      </c>
      <c r="D521" s="133" t="s">
        <v>16685</v>
      </c>
      <c r="E521" s="134"/>
      <c r="F521" s="128"/>
      <c r="G521" s="137"/>
      <c r="H521" s="134"/>
      <c r="I521" s="112"/>
      <c r="J521" s="112"/>
      <c r="K521"/>
      <c r="L521"/>
      <c r="Q521" s="112" t="s">
        <v>16686</v>
      </c>
    </row>
    <row r="522" spans="1:17" s="111" customFormat="1" x14ac:dyDescent="0.3">
      <c r="A522" s="131" t="s">
        <v>16687</v>
      </c>
      <c r="B522" s="132" t="s">
        <v>14</v>
      </c>
      <c r="C522" s="131" t="s">
        <v>16688</v>
      </c>
      <c r="D522" s="133" t="s">
        <v>16689</v>
      </c>
      <c r="E522" s="134"/>
      <c r="F522" s="128"/>
      <c r="G522" s="137"/>
      <c r="H522" s="134"/>
      <c r="I522" s="112"/>
      <c r="J522" s="112"/>
      <c r="K522"/>
      <c r="L522"/>
      <c r="Q522" s="112" t="s">
        <v>16690</v>
      </c>
    </row>
    <row r="523" spans="1:17" s="111" customFormat="1" x14ac:dyDescent="0.3">
      <c r="A523" s="131" t="s">
        <v>16691</v>
      </c>
      <c r="B523" s="132" t="s">
        <v>14</v>
      </c>
      <c r="C523" s="131" t="s">
        <v>16692</v>
      </c>
      <c r="D523" s="133" t="s">
        <v>16693</v>
      </c>
      <c r="E523" s="134"/>
      <c r="F523" s="128"/>
      <c r="G523" s="137"/>
      <c r="H523" s="134"/>
      <c r="I523" s="112"/>
      <c r="J523" s="112"/>
      <c r="K523"/>
      <c r="L523"/>
      <c r="Q523" s="112" t="s">
        <v>16694</v>
      </c>
    </row>
    <row r="524" spans="1:17" s="111" customFormat="1" x14ac:dyDescent="0.3">
      <c r="A524" s="131" t="s">
        <v>16695</v>
      </c>
      <c r="B524" s="132" t="s">
        <v>14</v>
      </c>
      <c r="C524" s="131" t="s">
        <v>16696</v>
      </c>
      <c r="D524" s="133" t="s">
        <v>16697</v>
      </c>
      <c r="E524" s="134"/>
      <c r="F524" s="128"/>
      <c r="G524" s="137"/>
      <c r="H524" s="134"/>
      <c r="I524" s="112"/>
      <c r="J524" s="112"/>
      <c r="K524"/>
      <c r="L524"/>
      <c r="Q524" s="112" t="s">
        <v>16698</v>
      </c>
    </row>
    <row r="525" spans="1:17" s="111" customFormat="1" x14ac:dyDescent="0.3">
      <c r="A525" s="131" t="s">
        <v>16699</v>
      </c>
      <c r="B525" s="132" t="s">
        <v>14</v>
      </c>
      <c r="C525" s="131" t="s">
        <v>16700</v>
      </c>
      <c r="D525" s="133" t="s">
        <v>16701</v>
      </c>
      <c r="E525" s="134"/>
      <c r="F525" s="128"/>
      <c r="G525" s="137"/>
      <c r="H525" s="134"/>
      <c r="I525" s="112"/>
      <c r="J525" s="112"/>
      <c r="K525"/>
      <c r="L525"/>
      <c r="Q525" s="112" t="s">
        <v>16702</v>
      </c>
    </row>
    <row r="526" spans="1:17" s="111" customFormat="1" x14ac:dyDescent="0.3">
      <c r="A526" s="131" t="s">
        <v>16703</v>
      </c>
      <c r="B526" s="132" t="s">
        <v>14</v>
      </c>
      <c r="C526" s="131" t="s">
        <v>16704</v>
      </c>
      <c r="D526" s="133" t="s">
        <v>16705</v>
      </c>
      <c r="E526" s="134"/>
      <c r="F526" s="128"/>
      <c r="G526" s="137"/>
      <c r="H526" s="134"/>
      <c r="I526" s="112"/>
      <c r="J526" s="112"/>
      <c r="K526"/>
      <c r="L526"/>
      <c r="Q526" s="112" t="s">
        <v>16706</v>
      </c>
    </row>
    <row r="527" spans="1:17" s="111" customFormat="1" x14ac:dyDescent="0.3">
      <c r="A527" s="131" t="s">
        <v>16707</v>
      </c>
      <c r="B527" s="132" t="s">
        <v>14</v>
      </c>
      <c r="C527" s="131" t="s">
        <v>16708</v>
      </c>
      <c r="D527" s="133" t="s">
        <v>16709</v>
      </c>
      <c r="E527" s="134"/>
      <c r="F527" s="128"/>
      <c r="G527" s="137"/>
      <c r="H527" s="134"/>
      <c r="I527" s="112"/>
      <c r="J527" s="112"/>
      <c r="K527"/>
      <c r="L527"/>
      <c r="Q527" s="112" t="s">
        <v>16710</v>
      </c>
    </row>
    <row r="528" spans="1:17" s="111" customFormat="1" x14ac:dyDescent="0.3">
      <c r="A528" s="131" t="s">
        <v>16711</v>
      </c>
      <c r="B528" s="132" t="s">
        <v>14</v>
      </c>
      <c r="C528" s="131" t="s">
        <v>16712</v>
      </c>
      <c r="D528" s="133" t="s">
        <v>16713</v>
      </c>
      <c r="E528" s="134"/>
      <c r="F528" s="128"/>
      <c r="G528" s="137"/>
      <c r="H528" s="134"/>
      <c r="I528" s="112"/>
      <c r="J528" s="112"/>
      <c r="K528"/>
      <c r="L528"/>
      <c r="Q528" s="112" t="s">
        <v>16714</v>
      </c>
    </row>
    <row r="529" spans="1:17" s="111" customFormat="1" x14ac:dyDescent="0.3">
      <c r="A529" s="131" t="s">
        <v>16715</v>
      </c>
      <c r="B529" s="132" t="s">
        <v>14</v>
      </c>
      <c r="C529" s="131" t="s">
        <v>16716</v>
      </c>
      <c r="D529" s="133" t="s">
        <v>16717</v>
      </c>
      <c r="E529" s="134"/>
      <c r="F529" s="128"/>
      <c r="G529" s="137"/>
      <c r="H529" s="134"/>
      <c r="I529" s="112"/>
      <c r="J529" s="112"/>
      <c r="K529"/>
      <c r="L529"/>
      <c r="Q529" s="112" t="s">
        <v>16718</v>
      </c>
    </row>
    <row r="530" spans="1:17" s="111" customFormat="1" x14ac:dyDescent="0.3">
      <c r="A530" s="131" t="s">
        <v>16719</v>
      </c>
      <c r="B530" s="132" t="s">
        <v>14</v>
      </c>
      <c r="C530" s="131" t="s">
        <v>16720</v>
      </c>
      <c r="D530" s="133" t="s">
        <v>16721</v>
      </c>
      <c r="E530" s="134"/>
      <c r="F530" s="128"/>
      <c r="G530" s="137"/>
      <c r="H530" s="134"/>
      <c r="I530" s="112"/>
      <c r="J530" s="112"/>
      <c r="K530"/>
      <c r="L530"/>
      <c r="Q530" s="112" t="s">
        <v>16722</v>
      </c>
    </row>
    <row r="531" spans="1:17" s="111" customFormat="1" x14ac:dyDescent="0.3">
      <c r="A531" s="131" t="s">
        <v>16723</v>
      </c>
      <c r="B531" s="132" t="s">
        <v>14</v>
      </c>
      <c r="C531" s="131" t="s">
        <v>16724</v>
      </c>
      <c r="D531" s="133" t="s">
        <v>16721</v>
      </c>
      <c r="E531" s="134"/>
      <c r="F531" s="128"/>
      <c r="G531" s="137"/>
      <c r="H531" s="134"/>
      <c r="I531" s="112"/>
      <c r="J531" s="112"/>
      <c r="K531"/>
      <c r="L531"/>
      <c r="Q531" s="112" t="s">
        <v>16725</v>
      </c>
    </row>
    <row r="532" spans="1:17" s="111" customFormat="1" x14ac:dyDescent="0.3">
      <c r="A532" s="131" t="s">
        <v>16726</v>
      </c>
      <c r="B532" s="132" t="s">
        <v>14</v>
      </c>
      <c r="C532" s="131" t="s">
        <v>16727</v>
      </c>
      <c r="D532" s="133" t="s">
        <v>10974</v>
      </c>
      <c r="E532" s="134"/>
      <c r="F532" s="128"/>
      <c r="G532" s="137"/>
      <c r="H532" s="134"/>
      <c r="I532" s="112"/>
      <c r="J532" s="112"/>
      <c r="K532"/>
      <c r="L532"/>
      <c r="Q532" s="112" t="s">
        <v>16728</v>
      </c>
    </row>
    <row r="533" spans="1:17" s="111" customFormat="1" x14ac:dyDescent="0.3">
      <c r="A533" s="131" t="s">
        <v>16729</v>
      </c>
      <c r="B533" s="132" t="s">
        <v>14</v>
      </c>
      <c r="C533" s="131" t="s">
        <v>16730</v>
      </c>
      <c r="D533" s="133" t="s">
        <v>10974</v>
      </c>
      <c r="E533" s="134"/>
      <c r="F533" s="128"/>
      <c r="G533" s="137"/>
      <c r="H533" s="134"/>
      <c r="I533" s="112"/>
      <c r="J533" s="112"/>
      <c r="K533"/>
      <c r="L533"/>
      <c r="Q533" s="112" t="s">
        <v>16731</v>
      </c>
    </row>
    <row r="534" spans="1:17" s="111" customFormat="1" x14ac:dyDescent="0.3">
      <c r="A534" s="131" t="s">
        <v>16732</v>
      </c>
      <c r="B534" s="132" t="s">
        <v>14</v>
      </c>
      <c r="C534" s="131" t="s">
        <v>16733</v>
      </c>
      <c r="D534" s="133" t="s">
        <v>16734</v>
      </c>
      <c r="E534" s="134"/>
      <c r="F534" s="128"/>
      <c r="G534" s="137"/>
      <c r="H534" s="134"/>
      <c r="I534" s="112"/>
      <c r="J534" s="112"/>
      <c r="K534"/>
      <c r="L534"/>
      <c r="Q534" s="112" t="s">
        <v>16735</v>
      </c>
    </row>
    <row r="535" spans="1:17" s="111" customFormat="1" x14ac:dyDescent="0.3">
      <c r="A535" s="131" t="s">
        <v>16736</v>
      </c>
      <c r="B535" s="132" t="s">
        <v>14</v>
      </c>
      <c r="C535" s="131" t="s">
        <v>16737</v>
      </c>
      <c r="D535" s="133" t="s">
        <v>16738</v>
      </c>
      <c r="E535" s="134"/>
      <c r="F535" s="128"/>
      <c r="G535" s="137"/>
      <c r="H535" s="134"/>
      <c r="I535" s="112"/>
      <c r="J535" s="112"/>
      <c r="K535"/>
      <c r="L535"/>
      <c r="Q535" s="112" t="s">
        <v>16739</v>
      </c>
    </row>
    <row r="536" spans="1:17" s="111" customFormat="1" x14ac:dyDescent="0.3">
      <c r="A536" s="131" t="s">
        <v>16740</v>
      </c>
      <c r="B536" s="132" t="s">
        <v>14</v>
      </c>
      <c r="C536" s="131" t="s">
        <v>16741</v>
      </c>
      <c r="D536" s="133" t="s">
        <v>16742</v>
      </c>
      <c r="E536" s="134"/>
      <c r="F536" s="128"/>
      <c r="G536" s="137"/>
      <c r="H536" s="134"/>
      <c r="I536" s="112"/>
      <c r="J536" s="112"/>
      <c r="K536"/>
      <c r="L536"/>
      <c r="Q536" s="112" t="s">
        <v>16743</v>
      </c>
    </row>
    <row r="537" spans="1:17" s="111" customFormat="1" x14ac:dyDescent="0.3">
      <c r="A537" s="131" t="s">
        <v>16744</v>
      </c>
      <c r="B537" s="132" t="s">
        <v>14</v>
      </c>
      <c r="C537" s="131" t="s">
        <v>16745</v>
      </c>
      <c r="D537" s="133" t="s">
        <v>16746</v>
      </c>
      <c r="E537" s="134"/>
      <c r="F537" s="128"/>
      <c r="G537" s="137"/>
      <c r="H537" s="134"/>
      <c r="I537" s="112"/>
      <c r="J537" s="112"/>
      <c r="K537"/>
      <c r="L537"/>
      <c r="Q537" s="112" t="s">
        <v>16747</v>
      </c>
    </row>
    <row r="538" spans="1:17" s="111" customFormat="1" x14ac:dyDescent="0.3">
      <c r="A538" s="131" t="s">
        <v>16748</v>
      </c>
      <c r="B538" s="132" t="s">
        <v>14</v>
      </c>
      <c r="C538" s="131" t="s">
        <v>16749</v>
      </c>
      <c r="D538" s="133" t="s">
        <v>16750</v>
      </c>
      <c r="E538" s="134"/>
      <c r="F538" s="128"/>
      <c r="G538" s="137"/>
      <c r="H538" s="134"/>
      <c r="I538" s="112"/>
      <c r="J538" s="112"/>
      <c r="K538"/>
      <c r="L538"/>
      <c r="Q538" s="112" t="s">
        <v>16751</v>
      </c>
    </row>
    <row r="539" spans="1:17" s="111" customFormat="1" x14ac:dyDescent="0.3">
      <c r="A539" s="131" t="s">
        <v>16752</v>
      </c>
      <c r="B539" s="132" t="s">
        <v>14</v>
      </c>
      <c r="C539" s="131" t="s">
        <v>16753</v>
      </c>
      <c r="D539" s="133" t="s">
        <v>16754</v>
      </c>
      <c r="E539" s="134"/>
      <c r="F539" s="128"/>
      <c r="G539" s="137"/>
      <c r="H539" s="134"/>
      <c r="I539" s="112"/>
      <c r="J539" s="112"/>
      <c r="K539"/>
      <c r="L539"/>
      <c r="Q539" s="112" t="s">
        <v>16755</v>
      </c>
    </row>
    <row r="540" spans="1:17" s="111" customFormat="1" x14ac:dyDescent="0.3">
      <c r="A540" s="131" t="s">
        <v>16756</v>
      </c>
      <c r="B540" s="132" t="s">
        <v>14</v>
      </c>
      <c r="C540" s="131" t="s">
        <v>16757</v>
      </c>
      <c r="D540" s="133" t="s">
        <v>16758</v>
      </c>
      <c r="E540" s="134"/>
      <c r="F540" s="128"/>
      <c r="G540" s="137"/>
      <c r="H540" s="134"/>
      <c r="I540" s="112"/>
      <c r="J540" s="112"/>
      <c r="K540"/>
      <c r="L540"/>
      <c r="Q540" s="112" t="s">
        <v>16759</v>
      </c>
    </row>
    <row r="541" spans="1:17" s="111" customFormat="1" x14ac:dyDescent="0.3">
      <c r="A541" s="131" t="s">
        <v>16760</v>
      </c>
      <c r="B541" s="132" t="s">
        <v>14</v>
      </c>
      <c r="C541" s="131" t="s">
        <v>16761</v>
      </c>
      <c r="D541" s="133" t="s">
        <v>16762</v>
      </c>
      <c r="E541" s="134"/>
      <c r="F541" s="128"/>
      <c r="G541" s="137"/>
      <c r="H541" s="134"/>
      <c r="I541" s="112"/>
      <c r="J541" s="112"/>
      <c r="K541"/>
      <c r="L541"/>
      <c r="Q541" s="112" t="s">
        <v>16763</v>
      </c>
    </row>
    <row r="542" spans="1:17" s="111" customFormat="1" x14ac:dyDescent="0.3">
      <c r="A542" s="131" t="s">
        <v>16764</v>
      </c>
      <c r="B542" s="132" t="s">
        <v>14</v>
      </c>
      <c r="C542" s="131" t="s">
        <v>16765</v>
      </c>
      <c r="D542" s="133" t="s">
        <v>16766</v>
      </c>
      <c r="E542" s="134"/>
      <c r="F542" s="128"/>
      <c r="G542" s="137"/>
      <c r="H542" s="134"/>
      <c r="I542" s="112"/>
      <c r="J542" s="112"/>
      <c r="K542"/>
      <c r="L542"/>
      <c r="Q542" s="112" t="s">
        <v>16767</v>
      </c>
    </row>
    <row r="543" spans="1:17" s="111" customFormat="1" x14ac:dyDescent="0.3">
      <c r="A543" s="131" t="s">
        <v>16768</v>
      </c>
      <c r="B543" s="132" t="s">
        <v>14</v>
      </c>
      <c r="C543" s="131" t="s">
        <v>16769</v>
      </c>
      <c r="D543" s="133" t="s">
        <v>16770</v>
      </c>
      <c r="E543" s="134"/>
      <c r="F543" s="128"/>
      <c r="G543" s="137"/>
      <c r="H543" s="134"/>
      <c r="I543" s="112"/>
      <c r="J543" s="112"/>
      <c r="K543"/>
      <c r="L543"/>
      <c r="Q543" s="112" t="s">
        <v>16771</v>
      </c>
    </row>
    <row r="544" spans="1:17" s="111" customFormat="1" x14ac:dyDescent="0.3">
      <c r="A544" s="131" t="s">
        <v>16772</v>
      </c>
      <c r="B544" s="132" t="s">
        <v>14</v>
      </c>
      <c r="C544" s="131" t="s">
        <v>16773</v>
      </c>
      <c r="D544" s="133" t="s">
        <v>16774</v>
      </c>
      <c r="E544" s="134"/>
      <c r="F544" s="128"/>
      <c r="G544" s="137"/>
      <c r="H544" s="134"/>
      <c r="I544" s="112"/>
      <c r="J544" s="112"/>
      <c r="K544"/>
      <c r="L544"/>
      <c r="Q544" s="112" t="s">
        <v>16775</v>
      </c>
    </row>
    <row r="545" spans="1:17" s="111" customFormat="1" x14ac:dyDescent="0.3">
      <c r="A545" s="131" t="s">
        <v>16776</v>
      </c>
      <c r="B545" s="132" t="s">
        <v>14</v>
      </c>
      <c r="C545" s="131" t="s">
        <v>16777</v>
      </c>
      <c r="D545" s="133" t="s">
        <v>16778</v>
      </c>
      <c r="E545" s="134"/>
      <c r="F545" s="128"/>
      <c r="G545" s="137"/>
      <c r="H545" s="134"/>
      <c r="I545" s="112"/>
      <c r="J545" s="112"/>
      <c r="K545"/>
      <c r="L545"/>
      <c r="Q545" s="112" t="s">
        <v>16779</v>
      </c>
    </row>
    <row r="546" spans="1:17" s="111" customFormat="1" x14ac:dyDescent="0.3">
      <c r="A546" s="131" t="s">
        <v>16780</v>
      </c>
      <c r="B546" s="132" t="s">
        <v>14</v>
      </c>
      <c r="C546" s="131" t="s">
        <v>16781</v>
      </c>
      <c r="D546" s="133" t="s">
        <v>16782</v>
      </c>
      <c r="E546" s="134"/>
      <c r="F546" s="128"/>
      <c r="G546" s="137"/>
      <c r="H546" s="134"/>
      <c r="I546" s="112"/>
      <c r="J546" s="112"/>
      <c r="K546"/>
      <c r="L546"/>
      <c r="Q546" s="112" t="s">
        <v>16783</v>
      </c>
    </row>
    <row r="547" spans="1:17" s="111" customFormat="1" x14ac:dyDescent="0.3">
      <c r="A547" s="131" t="s">
        <v>16784</v>
      </c>
      <c r="B547" s="132" t="s">
        <v>14</v>
      </c>
      <c r="C547" s="131" t="s">
        <v>16785</v>
      </c>
      <c r="D547" s="133" t="s">
        <v>16786</v>
      </c>
      <c r="E547" s="134"/>
      <c r="F547" s="128"/>
      <c r="G547" s="137"/>
      <c r="H547" s="134"/>
      <c r="I547" s="112"/>
      <c r="J547" s="112"/>
      <c r="K547"/>
      <c r="L547"/>
      <c r="Q547" s="112" t="s">
        <v>16787</v>
      </c>
    </row>
    <row r="548" spans="1:17" s="111" customFormat="1" x14ac:dyDescent="0.3">
      <c r="A548" s="131" t="s">
        <v>16788</v>
      </c>
      <c r="B548" s="132" t="s">
        <v>14</v>
      </c>
      <c r="C548" s="131" t="s">
        <v>16789</v>
      </c>
      <c r="D548" s="133" t="s">
        <v>16790</v>
      </c>
      <c r="E548" s="134"/>
      <c r="F548" s="128"/>
      <c r="G548" s="137"/>
      <c r="H548" s="134"/>
      <c r="I548" s="112"/>
      <c r="J548" s="112"/>
      <c r="K548"/>
      <c r="L548"/>
      <c r="Q548" s="112" t="s">
        <v>16791</v>
      </c>
    </row>
    <row r="549" spans="1:17" s="111" customFormat="1" x14ac:dyDescent="0.3">
      <c r="A549" s="131" t="s">
        <v>16792</v>
      </c>
      <c r="B549" s="132" t="s">
        <v>14</v>
      </c>
      <c r="C549" s="131" t="s">
        <v>16793</v>
      </c>
      <c r="D549" s="133" t="s">
        <v>16794</v>
      </c>
      <c r="E549" s="134"/>
      <c r="F549" s="128"/>
      <c r="G549" s="137"/>
      <c r="H549" s="134"/>
      <c r="I549" s="112"/>
      <c r="J549" s="112"/>
      <c r="K549"/>
      <c r="L549"/>
      <c r="Q549" s="112" t="s">
        <v>16795</v>
      </c>
    </row>
    <row r="550" spans="1:17" s="111" customFormat="1" x14ac:dyDescent="0.3">
      <c r="A550" s="131" t="s">
        <v>16796</v>
      </c>
      <c r="B550" s="132" t="s">
        <v>14</v>
      </c>
      <c r="C550" s="131" t="s">
        <v>16797</v>
      </c>
      <c r="D550" s="133" t="s">
        <v>16798</v>
      </c>
      <c r="E550" s="134"/>
      <c r="F550" s="128"/>
      <c r="G550" s="137"/>
      <c r="H550" s="134"/>
      <c r="I550" s="112"/>
      <c r="J550" s="112"/>
      <c r="K550"/>
      <c r="L550"/>
      <c r="Q550" s="112" t="s">
        <v>16799</v>
      </c>
    </row>
    <row r="551" spans="1:17" s="111" customFormat="1" x14ac:dyDescent="0.3">
      <c r="A551" s="131" t="s">
        <v>16800</v>
      </c>
      <c r="B551" s="132" t="s">
        <v>14</v>
      </c>
      <c r="C551" s="131" t="s">
        <v>16801</v>
      </c>
      <c r="D551" s="133" t="s">
        <v>16802</v>
      </c>
      <c r="E551" s="134"/>
      <c r="F551" s="128"/>
      <c r="G551" s="137"/>
      <c r="H551" s="134"/>
      <c r="I551" s="112"/>
      <c r="J551" s="112"/>
      <c r="K551"/>
      <c r="L551"/>
      <c r="Q551" s="112" t="s">
        <v>16803</v>
      </c>
    </row>
    <row r="552" spans="1:17" s="111" customFormat="1" x14ac:dyDescent="0.3">
      <c r="A552" s="131" t="s">
        <v>16804</v>
      </c>
      <c r="B552" s="132" t="s">
        <v>14</v>
      </c>
      <c r="C552" s="131" t="s">
        <v>16805</v>
      </c>
      <c r="D552" s="133" t="s">
        <v>16806</v>
      </c>
      <c r="E552" s="134"/>
      <c r="F552" s="128"/>
      <c r="G552" s="137"/>
      <c r="H552" s="134"/>
      <c r="I552" s="112"/>
      <c r="J552" s="112"/>
      <c r="K552"/>
      <c r="L552"/>
      <c r="Q552" s="112" t="s">
        <v>16807</v>
      </c>
    </row>
    <row r="553" spans="1:17" s="111" customFormat="1" x14ac:dyDescent="0.3">
      <c r="A553" s="131" t="s">
        <v>16808</v>
      </c>
      <c r="B553" s="132" t="s">
        <v>14</v>
      </c>
      <c r="C553" s="131" t="s">
        <v>16809</v>
      </c>
      <c r="D553" s="133" t="s">
        <v>16810</v>
      </c>
      <c r="E553" s="134"/>
      <c r="F553" s="128"/>
      <c r="G553" s="137"/>
      <c r="H553" s="134"/>
      <c r="I553" s="112"/>
      <c r="J553" s="112"/>
      <c r="K553"/>
      <c r="L553"/>
      <c r="Q553" s="112" t="s">
        <v>16811</v>
      </c>
    </row>
    <row r="554" spans="1:17" s="111" customFormat="1" x14ac:dyDescent="0.3">
      <c r="A554" s="131" t="s">
        <v>16812</v>
      </c>
      <c r="B554" s="132" t="s">
        <v>14</v>
      </c>
      <c r="C554" s="131" t="s">
        <v>16813</v>
      </c>
      <c r="D554" s="133" t="s">
        <v>16814</v>
      </c>
      <c r="E554" s="134"/>
      <c r="F554" s="128"/>
      <c r="G554" s="137"/>
      <c r="H554" s="134"/>
      <c r="I554" s="112"/>
      <c r="J554" s="112"/>
      <c r="K554"/>
      <c r="L554"/>
      <c r="Q554" s="112" t="s">
        <v>16815</v>
      </c>
    </row>
    <row r="555" spans="1:17" s="111" customFormat="1" x14ac:dyDescent="0.3">
      <c r="A555" s="131" t="s">
        <v>16816</v>
      </c>
      <c r="B555" s="132" t="s">
        <v>14</v>
      </c>
      <c r="C555" s="131" t="s">
        <v>16817</v>
      </c>
      <c r="D555" s="133" t="s">
        <v>16818</v>
      </c>
      <c r="E555" s="134"/>
      <c r="F555" s="128"/>
      <c r="G555" s="137"/>
      <c r="H555" s="134"/>
      <c r="I555" s="112"/>
      <c r="J555" s="112"/>
      <c r="K555"/>
      <c r="L555"/>
      <c r="Q555" s="112" t="s">
        <v>16819</v>
      </c>
    </row>
    <row r="556" spans="1:17" s="111" customFormat="1" x14ac:dyDescent="0.3">
      <c r="A556" s="131" t="s">
        <v>16820</v>
      </c>
      <c r="B556" s="132" t="s">
        <v>14</v>
      </c>
      <c r="C556" s="131" t="s">
        <v>16821</v>
      </c>
      <c r="D556" s="133" t="s">
        <v>10974</v>
      </c>
      <c r="E556" s="134"/>
      <c r="F556" s="128"/>
      <c r="G556" s="137"/>
      <c r="H556" s="134"/>
      <c r="I556" s="112"/>
      <c r="J556" s="112"/>
      <c r="K556"/>
      <c r="L556"/>
      <c r="Q556" s="112" t="s">
        <v>16822</v>
      </c>
    </row>
    <row r="557" spans="1:17" s="111" customFormat="1" x14ac:dyDescent="0.3">
      <c r="A557" s="131" t="s">
        <v>16823</v>
      </c>
      <c r="B557" s="132" t="s">
        <v>14</v>
      </c>
      <c r="C557" s="131" t="s">
        <v>16824</v>
      </c>
      <c r="D557" s="133" t="s">
        <v>10974</v>
      </c>
      <c r="E557" s="134"/>
      <c r="F557" s="128"/>
      <c r="G557" s="137"/>
      <c r="H557" s="134"/>
      <c r="I557" s="112"/>
      <c r="J557" s="112"/>
      <c r="K557"/>
      <c r="L557"/>
      <c r="Q557" s="112" t="s">
        <v>16825</v>
      </c>
    </row>
    <row r="558" spans="1:17" s="111" customFormat="1" x14ac:dyDescent="0.3">
      <c r="A558" s="131" t="s">
        <v>16826</v>
      </c>
      <c r="B558" s="132" t="s">
        <v>14</v>
      </c>
      <c r="C558" s="131" t="s">
        <v>16827</v>
      </c>
      <c r="D558" s="133" t="s">
        <v>16828</v>
      </c>
      <c r="E558" s="134"/>
      <c r="F558" s="128"/>
      <c r="G558" s="137"/>
      <c r="H558" s="134"/>
      <c r="I558" s="112"/>
      <c r="J558" s="112"/>
      <c r="K558"/>
      <c r="L558"/>
      <c r="Q558" s="112" t="s">
        <v>16829</v>
      </c>
    </row>
    <row r="559" spans="1:17" s="111" customFormat="1" x14ac:dyDescent="0.3">
      <c r="A559" s="131" t="s">
        <v>16830</v>
      </c>
      <c r="B559" s="132" t="s">
        <v>14</v>
      </c>
      <c r="C559" s="131" t="s">
        <v>16831</v>
      </c>
      <c r="D559" s="133" t="s">
        <v>16832</v>
      </c>
      <c r="E559" s="134"/>
      <c r="F559" s="128"/>
      <c r="G559" s="137"/>
      <c r="H559" s="134"/>
      <c r="I559" s="112"/>
      <c r="J559" s="112"/>
      <c r="K559"/>
      <c r="L559"/>
      <c r="Q559" s="112" t="s">
        <v>16833</v>
      </c>
    </row>
    <row r="560" spans="1:17" s="111" customFormat="1" x14ac:dyDescent="0.3">
      <c r="A560" s="131" t="s">
        <v>16834</v>
      </c>
      <c r="B560" s="132" t="s">
        <v>14</v>
      </c>
      <c r="C560" s="131" t="s">
        <v>16835</v>
      </c>
      <c r="D560" s="133" t="s">
        <v>16836</v>
      </c>
      <c r="E560" s="134"/>
      <c r="F560" s="128"/>
      <c r="G560" s="137"/>
      <c r="H560" s="134"/>
      <c r="I560" s="112"/>
      <c r="J560" s="112"/>
      <c r="K560"/>
      <c r="L560"/>
      <c r="Q560" s="112" t="s">
        <v>16837</v>
      </c>
    </row>
    <row r="561" spans="1:17" s="111" customFormat="1" x14ac:dyDescent="0.3">
      <c r="A561" s="131" t="s">
        <v>16838</v>
      </c>
      <c r="B561" s="132" t="s">
        <v>14</v>
      </c>
      <c r="C561" s="131" t="s">
        <v>16839</v>
      </c>
      <c r="D561" s="133" t="s">
        <v>16840</v>
      </c>
      <c r="E561" s="134"/>
      <c r="F561" s="128"/>
      <c r="G561" s="137"/>
      <c r="H561" s="134"/>
      <c r="I561" s="112"/>
      <c r="J561" s="112"/>
      <c r="K561"/>
      <c r="L561"/>
      <c r="Q561" s="112" t="s">
        <v>16841</v>
      </c>
    </row>
    <row r="562" spans="1:17" s="111" customFormat="1" x14ac:dyDescent="0.3">
      <c r="A562" s="131" t="s">
        <v>16842</v>
      </c>
      <c r="B562" s="132" t="s">
        <v>14</v>
      </c>
      <c r="C562" s="131" t="s">
        <v>16843</v>
      </c>
      <c r="D562" s="133" t="s">
        <v>16844</v>
      </c>
      <c r="E562" s="134"/>
      <c r="F562" s="128"/>
      <c r="G562" s="137"/>
      <c r="H562" s="134"/>
      <c r="I562" s="112"/>
      <c r="J562" s="112"/>
      <c r="K562"/>
      <c r="L562"/>
      <c r="Q562" s="112" t="s">
        <v>16845</v>
      </c>
    </row>
    <row r="563" spans="1:17" s="111" customFormat="1" x14ac:dyDescent="0.3">
      <c r="A563" s="131" t="s">
        <v>16846</v>
      </c>
      <c r="B563" s="132" t="s">
        <v>14</v>
      </c>
      <c r="C563" s="131" t="s">
        <v>16847</v>
      </c>
      <c r="D563" s="133" t="s">
        <v>16848</v>
      </c>
      <c r="E563" s="134"/>
      <c r="F563" s="128"/>
      <c r="G563" s="137"/>
      <c r="H563" s="134"/>
      <c r="I563" s="112"/>
      <c r="J563" s="112"/>
      <c r="K563"/>
      <c r="L563"/>
      <c r="Q563" s="112" t="s">
        <v>16849</v>
      </c>
    </row>
    <row r="564" spans="1:17" s="111" customFormat="1" x14ac:dyDescent="0.3">
      <c r="A564" s="131" t="s">
        <v>16850</v>
      </c>
      <c r="B564" s="132" t="s">
        <v>14</v>
      </c>
      <c r="C564" s="131" t="s">
        <v>16851</v>
      </c>
      <c r="D564" s="133" t="s">
        <v>16852</v>
      </c>
      <c r="E564" s="134"/>
      <c r="F564" s="128"/>
      <c r="G564" s="137"/>
      <c r="H564" s="134"/>
      <c r="I564" s="112"/>
      <c r="J564" s="112"/>
      <c r="K564"/>
      <c r="L564"/>
      <c r="Q564" s="112" t="s">
        <v>16853</v>
      </c>
    </row>
    <row r="565" spans="1:17" s="111" customFormat="1" x14ac:dyDescent="0.3">
      <c r="A565" s="131" t="s">
        <v>16854</v>
      </c>
      <c r="B565" s="132" t="s">
        <v>14</v>
      </c>
      <c r="C565" s="131" t="s">
        <v>16855</v>
      </c>
      <c r="D565" s="133" t="s">
        <v>16856</v>
      </c>
      <c r="E565" s="134"/>
      <c r="F565" s="128"/>
      <c r="G565" s="137"/>
      <c r="H565" s="134"/>
      <c r="I565" s="112"/>
      <c r="J565" s="112"/>
      <c r="K565"/>
      <c r="L565"/>
      <c r="Q565" s="112" t="s">
        <v>16857</v>
      </c>
    </row>
    <row r="566" spans="1:17" s="111" customFormat="1" x14ac:dyDescent="0.3">
      <c r="A566" s="131" t="s">
        <v>16858</v>
      </c>
      <c r="B566" s="132" t="s">
        <v>14</v>
      </c>
      <c r="C566" s="131" t="s">
        <v>16859</v>
      </c>
      <c r="D566" s="133" t="s">
        <v>16860</v>
      </c>
      <c r="E566" s="134"/>
      <c r="F566" s="128"/>
      <c r="G566" s="137"/>
      <c r="H566" s="134"/>
      <c r="I566" s="112"/>
      <c r="J566" s="112"/>
      <c r="K566"/>
      <c r="L566"/>
      <c r="Q566" s="112" t="s">
        <v>16861</v>
      </c>
    </row>
    <row r="567" spans="1:17" s="111" customFormat="1" x14ac:dyDescent="0.3">
      <c r="A567" s="131" t="s">
        <v>16862</v>
      </c>
      <c r="B567" s="132" t="s">
        <v>14</v>
      </c>
      <c r="C567" s="131" t="s">
        <v>16863</v>
      </c>
      <c r="D567" s="133" t="s">
        <v>16864</v>
      </c>
      <c r="E567" s="134"/>
      <c r="F567" s="128"/>
      <c r="G567" s="137"/>
      <c r="H567" s="134"/>
      <c r="I567" s="112"/>
      <c r="J567" s="112"/>
      <c r="K567"/>
      <c r="L567"/>
      <c r="Q567" s="112" t="s">
        <v>16865</v>
      </c>
    </row>
    <row r="568" spans="1:17" s="111" customFormat="1" x14ac:dyDescent="0.3">
      <c r="A568" s="131" t="s">
        <v>16866</v>
      </c>
      <c r="B568" s="132" t="s">
        <v>14</v>
      </c>
      <c r="C568" s="131" t="s">
        <v>16867</v>
      </c>
      <c r="D568" s="133" t="s">
        <v>16868</v>
      </c>
      <c r="E568" s="134"/>
      <c r="F568" s="128"/>
      <c r="G568" s="137"/>
      <c r="H568" s="134"/>
      <c r="I568" s="112"/>
      <c r="J568" s="112"/>
      <c r="K568"/>
      <c r="L568"/>
      <c r="Q568" s="112" t="s">
        <v>16869</v>
      </c>
    </row>
    <row r="569" spans="1:17" s="111" customFormat="1" x14ac:dyDescent="0.3">
      <c r="A569" s="131" t="s">
        <v>16870</v>
      </c>
      <c r="B569" s="132" t="s">
        <v>14</v>
      </c>
      <c r="C569" s="131" t="s">
        <v>16871</v>
      </c>
      <c r="D569" s="133" t="s">
        <v>16872</v>
      </c>
      <c r="E569" s="134"/>
      <c r="F569" s="128"/>
      <c r="G569" s="137"/>
      <c r="H569" s="134"/>
      <c r="I569" s="112"/>
      <c r="J569" s="112"/>
      <c r="K569"/>
      <c r="L569"/>
      <c r="Q569" s="112" t="s">
        <v>16873</v>
      </c>
    </row>
    <row r="570" spans="1:17" s="111" customFormat="1" x14ac:dyDescent="0.3">
      <c r="A570" s="131" t="s">
        <v>16874</v>
      </c>
      <c r="B570" s="132" t="s">
        <v>14</v>
      </c>
      <c r="C570" s="131" t="s">
        <v>16875</v>
      </c>
      <c r="D570" s="133" t="s">
        <v>16876</v>
      </c>
      <c r="E570" s="134"/>
      <c r="F570" s="128"/>
      <c r="G570" s="137"/>
      <c r="H570" s="134"/>
      <c r="I570" s="112"/>
      <c r="J570" s="112"/>
      <c r="K570"/>
      <c r="L570"/>
      <c r="Q570" s="112" t="s">
        <v>16877</v>
      </c>
    </row>
    <row r="571" spans="1:17" s="111" customFormat="1" x14ac:dyDescent="0.3">
      <c r="A571" s="131" t="s">
        <v>16878</v>
      </c>
      <c r="B571" s="132" t="s">
        <v>14</v>
      </c>
      <c r="C571" s="131" t="s">
        <v>16879</v>
      </c>
      <c r="D571" s="133" t="s">
        <v>16880</v>
      </c>
      <c r="E571" s="134"/>
      <c r="F571" s="128"/>
      <c r="G571" s="137"/>
      <c r="H571" s="134"/>
      <c r="I571" s="112"/>
      <c r="J571" s="112"/>
      <c r="K571"/>
      <c r="L571"/>
      <c r="Q571" s="112" t="s">
        <v>16881</v>
      </c>
    </row>
    <row r="572" spans="1:17" s="111" customFormat="1" x14ac:dyDescent="0.3">
      <c r="A572" s="131" t="s">
        <v>16882</v>
      </c>
      <c r="B572" s="132" t="s">
        <v>14</v>
      </c>
      <c r="C572" s="131" t="s">
        <v>16883</v>
      </c>
      <c r="D572" s="133" t="s">
        <v>16884</v>
      </c>
      <c r="E572" s="134"/>
      <c r="F572" s="128"/>
      <c r="G572" s="137"/>
      <c r="H572" s="134"/>
      <c r="I572" s="112"/>
      <c r="J572" s="112"/>
      <c r="K572"/>
      <c r="L572"/>
      <c r="Q572" s="112" t="s">
        <v>16885</v>
      </c>
    </row>
    <row r="573" spans="1:17" s="111" customFormat="1" x14ac:dyDescent="0.3">
      <c r="A573" s="131" t="s">
        <v>16886</v>
      </c>
      <c r="B573" s="132" t="s">
        <v>14</v>
      </c>
      <c r="C573" s="131" t="s">
        <v>16887</v>
      </c>
      <c r="D573" s="133" t="s">
        <v>16888</v>
      </c>
      <c r="E573" s="134"/>
      <c r="F573" s="128"/>
      <c r="G573" s="137"/>
      <c r="H573" s="134"/>
      <c r="I573" s="112"/>
      <c r="J573" s="112"/>
      <c r="K573"/>
      <c r="L573"/>
      <c r="Q573" s="112" t="s">
        <v>16889</v>
      </c>
    </row>
    <row r="574" spans="1:17" s="111" customFormat="1" x14ac:dyDescent="0.3">
      <c r="A574" s="131" t="s">
        <v>16890</v>
      </c>
      <c r="B574" s="132" t="s">
        <v>14</v>
      </c>
      <c r="C574" s="131" t="s">
        <v>16891</v>
      </c>
      <c r="D574" s="133" t="s">
        <v>16892</v>
      </c>
      <c r="E574" s="134"/>
      <c r="F574" s="128"/>
      <c r="G574" s="137"/>
      <c r="H574" s="134"/>
      <c r="I574" s="112"/>
      <c r="J574" s="112"/>
      <c r="K574"/>
      <c r="L574"/>
      <c r="Q574" s="112" t="s">
        <v>16893</v>
      </c>
    </row>
    <row r="575" spans="1:17" s="111" customFormat="1" x14ac:dyDescent="0.3">
      <c r="A575" s="131" t="s">
        <v>16894</v>
      </c>
      <c r="B575" s="132" t="s">
        <v>14</v>
      </c>
      <c r="C575" s="131" t="s">
        <v>16895</v>
      </c>
      <c r="D575" s="133" t="s">
        <v>16896</v>
      </c>
      <c r="E575" s="134"/>
      <c r="F575" s="128"/>
      <c r="G575" s="137"/>
      <c r="H575" s="134"/>
      <c r="I575" s="112"/>
      <c r="J575" s="112"/>
      <c r="K575"/>
      <c r="L575"/>
      <c r="Q575" s="112" t="s">
        <v>16897</v>
      </c>
    </row>
    <row r="576" spans="1:17" s="111" customFormat="1" x14ac:dyDescent="0.3">
      <c r="A576" s="131" t="s">
        <v>16898</v>
      </c>
      <c r="B576" s="132" t="s">
        <v>14</v>
      </c>
      <c r="C576" s="131" t="s">
        <v>16899</v>
      </c>
      <c r="D576" s="133" t="s">
        <v>16900</v>
      </c>
      <c r="E576" s="134"/>
      <c r="F576" s="128"/>
      <c r="G576" s="137"/>
      <c r="H576" s="134"/>
      <c r="I576" s="112"/>
      <c r="J576" s="112"/>
      <c r="K576"/>
      <c r="L576"/>
      <c r="Q576" s="112" t="s">
        <v>16901</v>
      </c>
    </row>
    <row r="577" spans="1:17" s="111" customFormat="1" x14ac:dyDescent="0.3">
      <c r="A577" s="131" t="s">
        <v>16902</v>
      </c>
      <c r="B577" s="132" t="s">
        <v>14</v>
      </c>
      <c r="C577" s="131" t="s">
        <v>16903</v>
      </c>
      <c r="D577" s="133" t="s">
        <v>16904</v>
      </c>
      <c r="E577" s="134"/>
      <c r="F577" s="128"/>
      <c r="G577" s="137"/>
      <c r="H577" s="134"/>
      <c r="I577" s="112"/>
      <c r="J577" s="112"/>
      <c r="K577"/>
      <c r="L577"/>
      <c r="Q577" s="112" t="s">
        <v>16905</v>
      </c>
    </row>
    <row r="578" spans="1:17" s="111" customFormat="1" x14ac:dyDescent="0.3">
      <c r="A578" s="131" t="s">
        <v>16906</v>
      </c>
      <c r="B578" s="132" t="s">
        <v>14</v>
      </c>
      <c r="C578" s="131" t="s">
        <v>16907</v>
      </c>
      <c r="D578" s="133" t="s">
        <v>16818</v>
      </c>
      <c r="E578" s="134"/>
      <c r="F578" s="128"/>
      <c r="G578" s="137"/>
      <c r="H578" s="134"/>
      <c r="I578" s="112"/>
      <c r="J578" s="112"/>
      <c r="K578"/>
      <c r="L578"/>
      <c r="Q578" s="112" t="s">
        <v>16908</v>
      </c>
    </row>
    <row r="579" spans="1:17" s="111" customFormat="1" x14ac:dyDescent="0.3">
      <c r="A579" s="131" t="s">
        <v>16909</v>
      </c>
      <c r="B579" s="132" t="s">
        <v>14</v>
      </c>
      <c r="C579" s="131" t="s">
        <v>16910</v>
      </c>
      <c r="D579" s="133" t="s">
        <v>16911</v>
      </c>
      <c r="E579" s="134"/>
      <c r="F579" s="128"/>
      <c r="G579" s="137"/>
      <c r="H579" s="134"/>
      <c r="I579" s="112"/>
      <c r="J579" s="112"/>
      <c r="K579"/>
      <c r="L579"/>
      <c r="Q579" s="112" t="s">
        <v>16912</v>
      </c>
    </row>
    <row r="580" spans="1:17" s="111" customFormat="1" x14ac:dyDescent="0.3">
      <c r="A580" s="131" t="s">
        <v>16913</v>
      </c>
      <c r="B580" s="132" t="s">
        <v>14</v>
      </c>
      <c r="C580" s="131" t="s">
        <v>16914</v>
      </c>
      <c r="D580" s="133" t="s">
        <v>16915</v>
      </c>
      <c r="E580" s="134"/>
      <c r="F580" s="128"/>
      <c r="G580" s="137"/>
      <c r="H580" s="134"/>
      <c r="I580" s="112"/>
      <c r="J580" s="112"/>
      <c r="K580"/>
      <c r="L580"/>
      <c r="Q580" s="112" t="s">
        <v>16916</v>
      </c>
    </row>
    <row r="581" spans="1:17" s="111" customFormat="1" x14ac:dyDescent="0.3">
      <c r="A581" s="131" t="s">
        <v>16917</v>
      </c>
      <c r="B581" s="132" t="s">
        <v>14</v>
      </c>
      <c r="C581" s="131" t="s">
        <v>16918</v>
      </c>
      <c r="D581" s="133" t="s">
        <v>16915</v>
      </c>
      <c r="E581" s="134"/>
      <c r="F581" s="128"/>
      <c r="G581" s="137"/>
      <c r="H581" s="134"/>
      <c r="I581" s="112"/>
      <c r="J581" s="112"/>
      <c r="K581"/>
      <c r="L581"/>
      <c r="Q581" s="112" t="s">
        <v>16919</v>
      </c>
    </row>
    <row r="582" spans="1:17" s="111" customFormat="1" x14ac:dyDescent="0.3">
      <c r="A582" s="131" t="s">
        <v>16920</v>
      </c>
      <c r="B582" s="132" t="s">
        <v>14</v>
      </c>
      <c r="C582" s="131" t="s">
        <v>16921</v>
      </c>
      <c r="D582" s="131" t="s">
        <v>16922</v>
      </c>
      <c r="I582" s="112"/>
      <c r="J582" s="112"/>
      <c r="K582"/>
      <c r="L582"/>
      <c r="Q582" s="112" t="s">
        <v>16923</v>
      </c>
    </row>
    <row r="583" spans="1:17" s="111" customFormat="1" x14ac:dyDescent="0.3">
      <c r="A583" s="131" t="s">
        <v>16924</v>
      </c>
      <c r="B583" s="132" t="s">
        <v>14</v>
      </c>
      <c r="C583" s="131" t="s">
        <v>16925</v>
      </c>
      <c r="D583" s="131" t="s">
        <v>16926</v>
      </c>
      <c r="I583" s="112"/>
      <c r="J583" s="112"/>
      <c r="K583"/>
      <c r="L583"/>
      <c r="Q583" s="112" t="s">
        <v>16927</v>
      </c>
    </row>
    <row r="584" spans="1:17" s="111" customFormat="1" x14ac:dyDescent="0.3">
      <c r="A584" s="131" t="s">
        <v>16928</v>
      </c>
      <c r="B584" s="132" t="s">
        <v>14</v>
      </c>
      <c r="C584" s="131" t="s">
        <v>16929</v>
      </c>
      <c r="D584" s="131" t="s">
        <v>16930</v>
      </c>
      <c r="I584" s="112"/>
      <c r="J584" s="112"/>
      <c r="K584"/>
      <c r="L584"/>
      <c r="Q584" s="112" t="s">
        <v>16931</v>
      </c>
    </row>
    <row r="585" spans="1:17" s="111" customFormat="1" x14ac:dyDescent="0.3">
      <c r="A585" s="131" t="s">
        <v>16932</v>
      </c>
      <c r="B585" s="132" t="s">
        <v>14</v>
      </c>
      <c r="C585" s="131" t="s">
        <v>16933</v>
      </c>
      <c r="D585" s="131" t="s">
        <v>16934</v>
      </c>
      <c r="I585" s="112"/>
      <c r="J585" s="112"/>
      <c r="K585"/>
      <c r="L585"/>
      <c r="Q585" s="112" t="s">
        <v>16935</v>
      </c>
    </row>
    <row r="586" spans="1:17" s="111" customFormat="1" x14ac:dyDescent="0.3">
      <c r="A586" s="131" t="s">
        <v>16936</v>
      </c>
      <c r="B586" s="132" t="s">
        <v>14</v>
      </c>
      <c r="C586" s="131" t="s">
        <v>16937</v>
      </c>
      <c r="D586" s="131" t="s">
        <v>16938</v>
      </c>
      <c r="I586" s="112"/>
      <c r="J586" s="112"/>
      <c r="K586"/>
      <c r="L586"/>
      <c r="Q586" s="112" t="s">
        <v>16939</v>
      </c>
    </row>
    <row r="587" spans="1:17" s="111" customFormat="1" x14ac:dyDescent="0.3">
      <c r="A587" s="131" t="s">
        <v>16940</v>
      </c>
      <c r="B587" s="132" t="s">
        <v>14</v>
      </c>
      <c r="C587" s="131" t="s">
        <v>16941</v>
      </c>
      <c r="D587" s="131" t="s">
        <v>16942</v>
      </c>
      <c r="I587" s="112"/>
      <c r="J587" s="112"/>
      <c r="K587"/>
      <c r="L587"/>
      <c r="Q587" s="112" t="s">
        <v>16943</v>
      </c>
    </row>
    <row r="588" spans="1:17" s="111" customFormat="1" x14ac:dyDescent="0.3">
      <c r="A588" s="131" t="s">
        <v>16944</v>
      </c>
      <c r="B588" s="132" t="s">
        <v>14</v>
      </c>
      <c r="C588" s="131" t="s">
        <v>16945</v>
      </c>
      <c r="D588" s="131" t="s">
        <v>16946</v>
      </c>
      <c r="I588" s="112"/>
      <c r="J588" s="112"/>
      <c r="K588"/>
      <c r="L588"/>
      <c r="Q588" s="112" t="s">
        <v>16947</v>
      </c>
    </row>
    <row r="589" spans="1:17" s="111" customFormat="1" x14ac:dyDescent="0.3">
      <c r="A589" s="131" t="s">
        <v>16948</v>
      </c>
      <c r="B589" s="132" t="s">
        <v>14</v>
      </c>
      <c r="C589" s="131" t="s">
        <v>16949</v>
      </c>
      <c r="D589" s="131" t="s">
        <v>16950</v>
      </c>
      <c r="I589" s="112"/>
      <c r="J589" s="112"/>
      <c r="K589"/>
      <c r="L589"/>
      <c r="Q589" s="112" t="s">
        <v>16951</v>
      </c>
    </row>
    <row r="590" spans="1:17" s="111" customFormat="1" x14ac:dyDescent="0.3">
      <c r="A590" s="131" t="s">
        <v>16952</v>
      </c>
      <c r="B590" s="132" t="s">
        <v>14</v>
      </c>
      <c r="C590" s="131" t="s">
        <v>16953</v>
      </c>
      <c r="D590" s="131" t="s">
        <v>16954</v>
      </c>
      <c r="I590" s="112"/>
      <c r="J590" s="112"/>
      <c r="K590"/>
      <c r="L590"/>
      <c r="Q590" s="112" t="s">
        <v>16955</v>
      </c>
    </row>
    <row r="591" spans="1:17" s="111" customFormat="1" x14ac:dyDescent="0.3">
      <c r="A591" s="131" t="s">
        <v>16956</v>
      </c>
      <c r="B591" s="132" t="s">
        <v>14</v>
      </c>
      <c r="C591" s="131" t="s">
        <v>16957</v>
      </c>
      <c r="D591" s="131" t="s">
        <v>16958</v>
      </c>
      <c r="I591" s="112"/>
      <c r="J591" s="112"/>
      <c r="K591"/>
      <c r="L591"/>
      <c r="Q591" s="112" t="s">
        <v>16959</v>
      </c>
    </row>
    <row r="592" spans="1:17" s="111" customFormat="1" x14ac:dyDescent="0.3">
      <c r="A592" s="131" t="s">
        <v>16960</v>
      </c>
      <c r="B592" s="132" t="s">
        <v>14</v>
      </c>
      <c r="C592" s="131" t="s">
        <v>16961</v>
      </c>
      <c r="D592" s="131" t="s">
        <v>16962</v>
      </c>
      <c r="I592" s="112"/>
      <c r="J592" s="112"/>
      <c r="K592"/>
      <c r="L592"/>
      <c r="Q592" s="112" t="s">
        <v>16963</v>
      </c>
    </row>
    <row r="593" spans="1:17" s="111" customFormat="1" x14ac:dyDescent="0.3">
      <c r="A593" s="131" t="s">
        <v>16964</v>
      </c>
      <c r="B593" s="132" t="s">
        <v>14</v>
      </c>
      <c r="C593" s="131" t="s">
        <v>16965</v>
      </c>
      <c r="D593" s="131" t="s">
        <v>16966</v>
      </c>
      <c r="I593" s="112"/>
      <c r="J593" s="112"/>
      <c r="K593"/>
      <c r="L593"/>
      <c r="Q593" s="112" t="s">
        <v>16967</v>
      </c>
    </row>
    <row r="594" spans="1:17" s="111" customFormat="1" x14ac:dyDescent="0.3">
      <c r="A594" s="131" t="s">
        <v>16968</v>
      </c>
      <c r="B594" s="132" t="s">
        <v>14</v>
      </c>
      <c r="C594" s="131" t="s">
        <v>16969</v>
      </c>
      <c r="D594" s="131" t="s">
        <v>16970</v>
      </c>
      <c r="I594" s="112"/>
      <c r="J594" s="112"/>
      <c r="K594"/>
      <c r="L594"/>
      <c r="Q594" s="112" t="s">
        <v>16971</v>
      </c>
    </row>
    <row r="595" spans="1:17" s="111" customFormat="1" x14ac:dyDescent="0.3">
      <c r="A595" s="131" t="s">
        <v>16972</v>
      </c>
      <c r="B595" s="132" t="s">
        <v>14</v>
      </c>
      <c r="C595" s="131" t="s">
        <v>16973</v>
      </c>
      <c r="D595" s="131" t="s">
        <v>16974</v>
      </c>
      <c r="I595" s="112"/>
      <c r="J595" s="112"/>
      <c r="K595"/>
      <c r="L595"/>
      <c r="Q595" s="112" t="s">
        <v>16975</v>
      </c>
    </row>
    <row r="596" spans="1:17" s="111" customFormat="1" x14ac:dyDescent="0.3">
      <c r="A596" s="131" t="s">
        <v>16976</v>
      </c>
      <c r="B596" s="132" t="s">
        <v>14</v>
      </c>
      <c r="C596" s="131" t="s">
        <v>16977</v>
      </c>
      <c r="D596" s="131" t="s">
        <v>16978</v>
      </c>
      <c r="I596" s="112"/>
      <c r="J596" s="112"/>
      <c r="K596"/>
      <c r="L596"/>
      <c r="Q596" s="112" t="s">
        <v>16979</v>
      </c>
    </row>
    <row r="597" spans="1:17" s="111" customFormat="1" x14ac:dyDescent="0.3">
      <c r="A597" s="131" t="s">
        <v>16980</v>
      </c>
      <c r="B597" s="132" t="s">
        <v>14</v>
      </c>
      <c r="C597" s="131" t="s">
        <v>16981</v>
      </c>
      <c r="D597" s="131" t="s">
        <v>16982</v>
      </c>
      <c r="I597" s="112"/>
      <c r="J597" s="112"/>
      <c r="K597"/>
      <c r="L597"/>
      <c r="Q597" s="112" t="s">
        <v>16983</v>
      </c>
    </row>
    <row r="598" spans="1:17" s="111" customFormat="1" x14ac:dyDescent="0.3">
      <c r="A598" s="131" t="s">
        <v>16984</v>
      </c>
      <c r="B598" s="132" t="s">
        <v>14</v>
      </c>
      <c r="C598" s="131" t="s">
        <v>16985</v>
      </c>
      <c r="D598" s="131" t="s">
        <v>16986</v>
      </c>
      <c r="I598" s="112"/>
      <c r="J598" s="112"/>
      <c r="K598"/>
      <c r="L598"/>
      <c r="Q598" s="112" t="s">
        <v>16987</v>
      </c>
    </row>
    <row r="599" spans="1:17" s="111" customFormat="1" x14ac:dyDescent="0.3">
      <c r="A599" s="131" t="s">
        <v>16988</v>
      </c>
      <c r="B599" s="132" t="s">
        <v>14</v>
      </c>
      <c r="C599" s="131" t="s">
        <v>16989</v>
      </c>
      <c r="D599" s="131" t="s">
        <v>16990</v>
      </c>
      <c r="I599" s="112"/>
      <c r="J599" s="112"/>
      <c r="K599"/>
      <c r="L599"/>
      <c r="Q599" s="112" t="s">
        <v>16991</v>
      </c>
    </row>
    <row r="600" spans="1:17" s="111" customFormat="1" x14ac:dyDescent="0.3">
      <c r="A600" s="131" t="s">
        <v>16992</v>
      </c>
      <c r="B600" s="132" t="s">
        <v>14</v>
      </c>
      <c r="C600" s="131" t="s">
        <v>16993</v>
      </c>
      <c r="D600" s="131" t="s">
        <v>16994</v>
      </c>
      <c r="I600" s="112"/>
      <c r="J600" s="112"/>
      <c r="K600"/>
      <c r="L600"/>
      <c r="Q600" s="112" t="s">
        <v>16995</v>
      </c>
    </row>
    <row r="601" spans="1:17" s="111" customFormat="1" x14ac:dyDescent="0.3">
      <c r="A601" s="131" t="s">
        <v>16996</v>
      </c>
      <c r="B601" s="132" t="s">
        <v>14</v>
      </c>
      <c r="C601" s="131" t="s">
        <v>16997</v>
      </c>
      <c r="D601" s="131" t="s">
        <v>16998</v>
      </c>
      <c r="I601" s="112"/>
      <c r="J601" s="112"/>
      <c r="K601"/>
      <c r="L601"/>
      <c r="Q601" s="112" t="s">
        <v>16999</v>
      </c>
    </row>
    <row r="602" spans="1:17" s="111" customFormat="1" x14ac:dyDescent="0.3">
      <c r="A602" s="131" t="s">
        <v>17000</v>
      </c>
      <c r="B602" s="132" t="s">
        <v>14</v>
      </c>
      <c r="C602" s="131" t="s">
        <v>17001</v>
      </c>
      <c r="D602" s="131" t="s">
        <v>17002</v>
      </c>
      <c r="I602" s="112"/>
      <c r="J602" s="112"/>
      <c r="K602"/>
      <c r="L602"/>
      <c r="Q602" s="112" t="s">
        <v>17003</v>
      </c>
    </row>
    <row r="603" spans="1:17" s="111" customFormat="1" x14ac:dyDescent="0.3">
      <c r="A603" s="131" t="s">
        <v>17004</v>
      </c>
      <c r="B603" s="132" t="s">
        <v>14</v>
      </c>
      <c r="C603" s="131" t="s">
        <v>17005</v>
      </c>
      <c r="D603" s="131" t="s">
        <v>17006</v>
      </c>
      <c r="I603" s="112"/>
      <c r="J603" s="112"/>
      <c r="K603"/>
      <c r="L603"/>
      <c r="Q603" s="112" t="s">
        <v>17007</v>
      </c>
    </row>
    <row r="604" spans="1:17" s="111" customFormat="1" x14ac:dyDescent="0.3">
      <c r="A604" s="131" t="s">
        <v>17008</v>
      </c>
      <c r="B604" s="132" t="s">
        <v>14</v>
      </c>
      <c r="C604" s="131" t="s">
        <v>17009</v>
      </c>
      <c r="D604" s="131" t="s">
        <v>17010</v>
      </c>
      <c r="I604" s="112"/>
      <c r="J604" s="112"/>
      <c r="K604"/>
      <c r="L604"/>
      <c r="Q604" s="112" t="s">
        <v>17011</v>
      </c>
    </row>
    <row r="605" spans="1:17" s="111" customFormat="1" x14ac:dyDescent="0.3">
      <c r="A605" s="131" t="s">
        <v>17012</v>
      </c>
      <c r="B605" s="132" t="s">
        <v>14</v>
      </c>
      <c r="C605" s="131" t="s">
        <v>17013</v>
      </c>
      <c r="D605" s="131" t="s">
        <v>17014</v>
      </c>
      <c r="I605" s="112"/>
      <c r="J605" s="112"/>
      <c r="K605"/>
      <c r="L605"/>
      <c r="Q605" s="112" t="s">
        <v>17015</v>
      </c>
    </row>
    <row r="606" spans="1:17" s="111" customFormat="1" x14ac:dyDescent="0.3">
      <c r="A606" s="131" t="s">
        <v>17016</v>
      </c>
      <c r="B606" s="132" t="s">
        <v>14</v>
      </c>
      <c r="C606" s="131" t="s">
        <v>17017</v>
      </c>
      <c r="D606" s="131" t="s">
        <v>17018</v>
      </c>
      <c r="I606" s="112"/>
      <c r="J606" s="112"/>
      <c r="K606"/>
      <c r="L606"/>
      <c r="Q606" s="112" t="s">
        <v>17019</v>
      </c>
    </row>
    <row r="607" spans="1:17" s="111" customFormat="1" x14ac:dyDescent="0.3">
      <c r="A607" s="131" t="s">
        <v>17020</v>
      </c>
      <c r="B607" s="132" t="s">
        <v>14</v>
      </c>
      <c r="C607" s="131" t="s">
        <v>17021</v>
      </c>
      <c r="D607" s="131" t="s">
        <v>17022</v>
      </c>
      <c r="I607" s="112"/>
      <c r="J607" s="112"/>
      <c r="K607"/>
      <c r="L607"/>
      <c r="Q607" s="112" t="s">
        <v>17023</v>
      </c>
    </row>
    <row r="608" spans="1:17" s="111" customFormat="1" x14ac:dyDescent="0.3">
      <c r="A608" s="131" t="s">
        <v>17024</v>
      </c>
      <c r="B608" s="132" t="s">
        <v>14</v>
      </c>
      <c r="C608" s="131" t="s">
        <v>17025</v>
      </c>
      <c r="D608" s="131" t="s">
        <v>17026</v>
      </c>
      <c r="I608" s="112"/>
      <c r="J608" s="112"/>
      <c r="K608"/>
      <c r="L608"/>
      <c r="Q608" s="112" t="s">
        <v>17027</v>
      </c>
    </row>
    <row r="609" spans="1:17" s="111" customFormat="1" x14ac:dyDescent="0.3">
      <c r="A609" s="131" t="s">
        <v>17028</v>
      </c>
      <c r="B609" s="132" t="s">
        <v>14</v>
      </c>
      <c r="C609" s="131" t="s">
        <v>17029</v>
      </c>
      <c r="D609" s="131" t="s">
        <v>17030</v>
      </c>
      <c r="I609" s="112"/>
      <c r="J609" s="112"/>
      <c r="K609"/>
      <c r="L609"/>
      <c r="Q609" s="112" t="s">
        <v>17031</v>
      </c>
    </row>
    <row r="610" spans="1:17" s="111" customFormat="1" x14ac:dyDescent="0.3">
      <c r="A610" s="131" t="s">
        <v>17032</v>
      </c>
      <c r="B610" s="132" t="s">
        <v>14</v>
      </c>
      <c r="C610" s="131" t="s">
        <v>17033</v>
      </c>
      <c r="D610" s="131" t="s">
        <v>17034</v>
      </c>
      <c r="I610" s="112"/>
      <c r="J610" s="112"/>
      <c r="K610"/>
      <c r="L610"/>
      <c r="Q610" s="112" t="s">
        <v>17035</v>
      </c>
    </row>
    <row r="611" spans="1:17" s="112" customFormat="1" x14ac:dyDescent="0.15">
      <c r="A611" s="138" t="s">
        <v>17036</v>
      </c>
      <c r="B611" s="139" t="s">
        <v>14</v>
      </c>
      <c r="C611" s="138" t="s">
        <v>17037</v>
      </c>
      <c r="D611" s="138" t="s">
        <v>17038</v>
      </c>
      <c r="K611"/>
      <c r="L611"/>
      <c r="Q611" s="112" t="s">
        <v>17039</v>
      </c>
    </row>
    <row r="612" spans="1:17" s="112" customFormat="1" x14ac:dyDescent="0.15">
      <c r="A612" s="138" t="s">
        <v>17040</v>
      </c>
      <c r="B612" s="139" t="s">
        <v>14</v>
      </c>
      <c r="C612" s="138" t="s">
        <v>17041</v>
      </c>
      <c r="D612" s="138" t="s">
        <v>17042</v>
      </c>
      <c r="K612"/>
      <c r="L612"/>
      <c r="Q612" s="112" t="s">
        <v>17043</v>
      </c>
    </row>
    <row r="613" spans="1:17" s="112" customFormat="1" x14ac:dyDescent="0.15">
      <c r="A613" s="138" t="s">
        <v>17044</v>
      </c>
      <c r="B613" s="139" t="s">
        <v>14</v>
      </c>
      <c r="C613" s="138" t="s">
        <v>17045</v>
      </c>
      <c r="D613" s="138" t="s">
        <v>17046</v>
      </c>
      <c r="K613"/>
      <c r="L613"/>
      <c r="Q613" s="112" t="s">
        <v>17047</v>
      </c>
    </row>
    <row r="614" spans="1:17" s="112" customFormat="1" x14ac:dyDescent="0.15">
      <c r="A614" s="138" t="s">
        <v>17048</v>
      </c>
      <c r="B614" s="139" t="s">
        <v>14</v>
      </c>
      <c r="C614" s="138" t="s">
        <v>17049</v>
      </c>
      <c r="D614" s="138" t="s">
        <v>17050</v>
      </c>
      <c r="K614"/>
      <c r="L614"/>
      <c r="Q614" s="112" t="s">
        <v>17051</v>
      </c>
    </row>
    <row r="615" spans="1:17" s="112" customFormat="1" x14ac:dyDescent="0.15">
      <c r="A615" s="138" t="s">
        <v>17052</v>
      </c>
      <c r="B615" s="139" t="s">
        <v>14</v>
      </c>
      <c r="C615" s="138" t="s">
        <v>17053</v>
      </c>
      <c r="D615" s="138" t="s">
        <v>17054</v>
      </c>
      <c r="K615"/>
      <c r="L615"/>
      <c r="Q615" s="112" t="s">
        <v>17055</v>
      </c>
    </row>
    <row r="616" spans="1:17" s="112" customFormat="1" x14ac:dyDescent="0.15">
      <c r="A616" s="138" t="s">
        <v>17056</v>
      </c>
      <c r="B616" s="139" t="s">
        <v>14</v>
      </c>
      <c r="C616" s="138" t="s">
        <v>17057</v>
      </c>
      <c r="D616" s="138" t="s">
        <v>17058</v>
      </c>
      <c r="K616"/>
      <c r="L616"/>
      <c r="Q616" s="112" t="s">
        <v>17059</v>
      </c>
    </row>
    <row r="617" spans="1:17" s="112" customFormat="1" x14ac:dyDescent="0.15">
      <c r="A617" s="138" t="s">
        <v>17060</v>
      </c>
      <c r="B617" s="139" t="s">
        <v>14</v>
      </c>
      <c r="C617" s="138" t="s">
        <v>17061</v>
      </c>
      <c r="D617" s="138" t="s">
        <v>17062</v>
      </c>
      <c r="K617"/>
      <c r="L617"/>
      <c r="Q617" s="112" t="s">
        <v>17063</v>
      </c>
    </row>
    <row r="618" spans="1:17" s="112" customFormat="1" x14ac:dyDescent="0.15">
      <c r="A618" s="138" t="s">
        <v>17064</v>
      </c>
      <c r="B618" s="139" t="s">
        <v>14</v>
      </c>
      <c r="C618" s="138" t="s">
        <v>17065</v>
      </c>
      <c r="D618" s="138" t="s">
        <v>17066</v>
      </c>
      <c r="K618"/>
      <c r="L618"/>
      <c r="Q618" s="112" t="s">
        <v>17067</v>
      </c>
    </row>
    <row r="619" spans="1:17" s="112" customFormat="1" x14ac:dyDescent="0.15">
      <c r="A619" s="138" t="s">
        <v>17068</v>
      </c>
      <c r="B619" s="139" t="s">
        <v>14</v>
      </c>
      <c r="C619" s="138" t="s">
        <v>17069</v>
      </c>
      <c r="D619" s="138" t="s">
        <v>17070</v>
      </c>
      <c r="K619"/>
      <c r="L619"/>
      <c r="Q619" s="112" t="s">
        <v>17071</v>
      </c>
    </row>
    <row r="620" spans="1:17" s="112" customFormat="1" x14ac:dyDescent="0.15">
      <c r="A620" s="138" t="s">
        <v>17072</v>
      </c>
      <c r="B620" s="139" t="s">
        <v>14</v>
      </c>
      <c r="C620" s="138" t="s">
        <v>17073</v>
      </c>
      <c r="D620" s="138" t="s">
        <v>17074</v>
      </c>
      <c r="K620"/>
      <c r="L620"/>
      <c r="Q620" s="112" t="s">
        <v>17075</v>
      </c>
    </row>
    <row r="621" spans="1:17" s="112" customFormat="1" x14ac:dyDescent="0.15">
      <c r="A621" s="138" t="s">
        <v>17076</v>
      </c>
      <c r="B621" s="139" t="s">
        <v>14</v>
      </c>
      <c r="C621" s="138" t="s">
        <v>17077</v>
      </c>
      <c r="D621" s="138" t="s">
        <v>17078</v>
      </c>
      <c r="K621"/>
      <c r="L621"/>
      <c r="Q621" s="112" t="s">
        <v>17079</v>
      </c>
    </row>
    <row r="622" spans="1:17" s="112" customFormat="1" x14ac:dyDescent="0.15">
      <c r="A622" s="138" t="s">
        <v>17080</v>
      </c>
      <c r="B622" s="139" t="s">
        <v>14</v>
      </c>
      <c r="C622" s="138" t="s">
        <v>17081</v>
      </c>
      <c r="D622" s="138" t="s">
        <v>17082</v>
      </c>
      <c r="K622"/>
      <c r="L622"/>
      <c r="Q622" s="112" t="s">
        <v>17083</v>
      </c>
    </row>
    <row r="623" spans="1:17" s="112" customFormat="1" x14ac:dyDescent="0.15">
      <c r="A623" s="138" t="s">
        <v>17084</v>
      </c>
      <c r="B623" s="139" t="s">
        <v>14</v>
      </c>
      <c r="C623" s="138" t="s">
        <v>17085</v>
      </c>
      <c r="D623" s="138" t="s">
        <v>17086</v>
      </c>
      <c r="K623"/>
      <c r="L623"/>
      <c r="Q623" s="112" t="s">
        <v>17087</v>
      </c>
    </row>
    <row r="624" spans="1:17" s="112" customFormat="1" x14ac:dyDescent="0.15">
      <c r="A624" s="138" t="s">
        <v>17088</v>
      </c>
      <c r="B624" s="139" t="s">
        <v>14</v>
      </c>
      <c r="C624" s="138" t="s">
        <v>17089</v>
      </c>
      <c r="D624" s="138" t="s">
        <v>17090</v>
      </c>
      <c r="K624"/>
      <c r="L624"/>
      <c r="Q624" s="112" t="s">
        <v>17091</v>
      </c>
    </row>
    <row r="625" spans="1:17" s="112" customFormat="1" x14ac:dyDescent="0.15">
      <c r="A625" s="138" t="s">
        <v>17092</v>
      </c>
      <c r="B625" s="139" t="s">
        <v>14</v>
      </c>
      <c r="C625" s="138" t="s">
        <v>17093</v>
      </c>
      <c r="D625" s="138" t="s">
        <v>17094</v>
      </c>
      <c r="K625"/>
      <c r="L625"/>
      <c r="Q625" s="112" t="s">
        <v>17095</v>
      </c>
    </row>
    <row r="626" spans="1:17" s="112" customFormat="1" x14ac:dyDescent="0.15">
      <c r="A626" s="138" t="s">
        <v>17096</v>
      </c>
      <c r="B626" s="139" t="s">
        <v>14</v>
      </c>
      <c r="C626" s="138" t="s">
        <v>17097</v>
      </c>
      <c r="D626" s="138" t="s">
        <v>17098</v>
      </c>
      <c r="K626"/>
      <c r="L626"/>
      <c r="Q626" s="112" t="s">
        <v>17099</v>
      </c>
    </row>
    <row r="627" spans="1:17" s="112" customFormat="1" x14ac:dyDescent="0.15">
      <c r="A627" s="138" t="s">
        <v>17100</v>
      </c>
      <c r="B627" s="139" t="s">
        <v>14</v>
      </c>
      <c r="C627" s="138" t="s">
        <v>17101</v>
      </c>
      <c r="D627" s="138" t="s">
        <v>17102</v>
      </c>
      <c r="K627"/>
      <c r="L627"/>
      <c r="Q627" s="112" t="s">
        <v>17103</v>
      </c>
    </row>
    <row r="628" spans="1:17" s="112" customFormat="1" x14ac:dyDescent="0.15">
      <c r="A628" s="138" t="s">
        <v>17104</v>
      </c>
      <c r="B628" s="139" t="s">
        <v>14</v>
      </c>
      <c r="C628" s="138" t="s">
        <v>17105</v>
      </c>
      <c r="D628" s="138" t="s">
        <v>17106</v>
      </c>
      <c r="K628"/>
      <c r="L628"/>
      <c r="Q628" s="112" t="s">
        <v>17107</v>
      </c>
    </row>
    <row r="629" spans="1:17" s="112" customFormat="1" x14ac:dyDescent="0.15">
      <c r="A629" s="138" t="s">
        <v>17108</v>
      </c>
      <c r="B629" s="139" t="s">
        <v>14</v>
      </c>
      <c r="C629" s="138" t="s">
        <v>17109</v>
      </c>
      <c r="D629" s="138" t="s">
        <v>17110</v>
      </c>
      <c r="K629"/>
      <c r="L629"/>
      <c r="Q629" s="112" t="s">
        <v>17111</v>
      </c>
    </row>
    <row r="630" spans="1:17" s="112" customFormat="1" x14ac:dyDescent="0.15">
      <c r="A630" s="138" t="s">
        <v>17112</v>
      </c>
      <c r="B630" s="139" t="s">
        <v>14</v>
      </c>
      <c r="C630" s="138" t="s">
        <v>17113</v>
      </c>
      <c r="D630" s="138" t="s">
        <v>17114</v>
      </c>
      <c r="K630"/>
      <c r="L630"/>
      <c r="Q630" s="112" t="s">
        <v>17115</v>
      </c>
    </row>
    <row r="631" spans="1:17" s="112" customFormat="1" x14ac:dyDescent="0.15">
      <c r="A631" s="138" t="s">
        <v>17116</v>
      </c>
      <c r="B631" s="139" t="s">
        <v>14</v>
      </c>
      <c r="C631" s="138" t="s">
        <v>17117</v>
      </c>
      <c r="D631" s="138" t="s">
        <v>17118</v>
      </c>
      <c r="K631"/>
      <c r="L631"/>
      <c r="Q631" s="112" t="s">
        <v>17119</v>
      </c>
    </row>
    <row r="632" spans="1:17" s="112" customFormat="1" x14ac:dyDescent="0.15">
      <c r="A632" s="138" t="s">
        <v>17120</v>
      </c>
      <c r="B632" s="139" t="s">
        <v>14</v>
      </c>
      <c r="C632" s="138" t="s">
        <v>17121</v>
      </c>
      <c r="D632" s="138" t="s">
        <v>17122</v>
      </c>
      <c r="K632"/>
      <c r="L632"/>
      <c r="Q632" s="112" t="s">
        <v>17123</v>
      </c>
    </row>
    <row r="633" spans="1:17" s="112" customFormat="1" x14ac:dyDescent="0.15">
      <c r="A633" s="138" t="s">
        <v>17124</v>
      </c>
      <c r="B633" s="139" t="s">
        <v>14</v>
      </c>
      <c r="C633" s="138" t="s">
        <v>17125</v>
      </c>
      <c r="D633" s="138" t="s">
        <v>17126</v>
      </c>
      <c r="K633"/>
      <c r="L633"/>
      <c r="Q633" s="112" t="s">
        <v>17127</v>
      </c>
    </row>
    <row r="634" spans="1:17" s="112" customFormat="1" x14ac:dyDescent="0.15">
      <c r="A634" s="138" t="s">
        <v>17128</v>
      </c>
      <c r="B634" s="139" t="s">
        <v>14</v>
      </c>
      <c r="C634" s="138" t="s">
        <v>17129</v>
      </c>
      <c r="D634" s="138" t="s">
        <v>17130</v>
      </c>
      <c r="K634"/>
      <c r="L634"/>
      <c r="Q634" s="112" t="s">
        <v>17131</v>
      </c>
    </row>
    <row r="635" spans="1:17" s="112" customFormat="1" x14ac:dyDescent="0.15">
      <c r="A635" s="138" t="s">
        <v>17132</v>
      </c>
      <c r="B635" s="139" t="s">
        <v>14</v>
      </c>
      <c r="C635" s="138" t="s">
        <v>17133</v>
      </c>
      <c r="D635" s="138" t="s">
        <v>17134</v>
      </c>
      <c r="K635"/>
      <c r="L635"/>
      <c r="Q635" s="112" t="s">
        <v>17135</v>
      </c>
    </row>
    <row r="636" spans="1:17" s="112" customFormat="1" x14ac:dyDescent="0.15">
      <c r="A636" s="138" t="s">
        <v>17136</v>
      </c>
      <c r="B636" s="139" t="s">
        <v>14</v>
      </c>
      <c r="C636" s="138" t="s">
        <v>17137</v>
      </c>
      <c r="D636" s="138" t="s">
        <v>17138</v>
      </c>
      <c r="K636"/>
      <c r="L636"/>
      <c r="Q636" s="112" t="s">
        <v>17139</v>
      </c>
    </row>
    <row r="637" spans="1:17" s="112" customFormat="1" x14ac:dyDescent="0.15">
      <c r="A637" s="138" t="s">
        <v>17140</v>
      </c>
      <c r="B637" s="139" t="s">
        <v>14</v>
      </c>
      <c r="C637" s="138" t="s">
        <v>17141</v>
      </c>
      <c r="D637" s="138" t="s">
        <v>17142</v>
      </c>
      <c r="K637"/>
      <c r="L637"/>
      <c r="Q637" s="112" t="s">
        <v>17143</v>
      </c>
    </row>
    <row r="638" spans="1:17" s="112" customFormat="1" x14ac:dyDescent="0.15">
      <c r="A638" s="138" t="s">
        <v>17144</v>
      </c>
      <c r="B638" s="139" t="s">
        <v>14</v>
      </c>
      <c r="C638" s="138" t="s">
        <v>17145</v>
      </c>
      <c r="D638" s="138" t="s">
        <v>17146</v>
      </c>
      <c r="K638"/>
      <c r="L638"/>
      <c r="Q638" s="112" t="s">
        <v>17147</v>
      </c>
    </row>
    <row r="639" spans="1:17" s="112" customFormat="1" x14ac:dyDescent="0.15">
      <c r="A639" s="138" t="s">
        <v>17148</v>
      </c>
      <c r="B639" s="139" t="s">
        <v>14</v>
      </c>
      <c r="C639" s="138" t="s">
        <v>17149</v>
      </c>
      <c r="D639" s="138" t="s">
        <v>17150</v>
      </c>
      <c r="K639"/>
      <c r="L639"/>
      <c r="Q639" s="112" t="s">
        <v>17151</v>
      </c>
    </row>
    <row r="640" spans="1:17" s="112" customFormat="1" x14ac:dyDescent="0.15">
      <c r="A640" s="138" t="s">
        <v>17152</v>
      </c>
      <c r="B640" s="139" t="s">
        <v>14</v>
      </c>
      <c r="C640" s="138" t="s">
        <v>17153</v>
      </c>
      <c r="D640" s="138" t="s">
        <v>17154</v>
      </c>
      <c r="K640"/>
      <c r="L640"/>
      <c r="Q640" s="112" t="s">
        <v>17155</v>
      </c>
    </row>
    <row r="641" spans="1:17" s="112" customFormat="1" x14ac:dyDescent="0.15">
      <c r="A641" s="138" t="s">
        <v>17156</v>
      </c>
      <c r="B641" s="139" t="s">
        <v>14</v>
      </c>
      <c r="C641" s="138" t="s">
        <v>17157</v>
      </c>
      <c r="D641" s="138" t="s">
        <v>17158</v>
      </c>
      <c r="K641"/>
      <c r="L641"/>
      <c r="Q641" s="112" t="s">
        <v>17159</v>
      </c>
    </row>
    <row r="642" spans="1:17" s="112" customFormat="1" x14ac:dyDescent="0.15">
      <c r="A642" s="138" t="s">
        <v>17160</v>
      </c>
      <c r="B642" s="139" t="s">
        <v>14</v>
      </c>
      <c r="C642" s="138" t="s">
        <v>17161</v>
      </c>
      <c r="D642" s="138" t="s">
        <v>17162</v>
      </c>
      <c r="K642"/>
      <c r="L642"/>
      <c r="Q642" s="112" t="s">
        <v>17163</v>
      </c>
    </row>
    <row r="643" spans="1:17" s="112" customFormat="1" x14ac:dyDescent="0.15">
      <c r="A643" s="138" t="s">
        <v>17164</v>
      </c>
      <c r="B643" s="139" t="s">
        <v>14</v>
      </c>
      <c r="C643" s="138" t="s">
        <v>17165</v>
      </c>
      <c r="D643" s="138" t="s">
        <v>17166</v>
      </c>
      <c r="K643"/>
      <c r="L643"/>
      <c r="Q643" s="112" t="s">
        <v>17167</v>
      </c>
    </row>
    <row r="644" spans="1:17" s="112" customFormat="1" x14ac:dyDescent="0.15">
      <c r="A644" s="138" t="s">
        <v>17168</v>
      </c>
      <c r="B644" s="139" t="s">
        <v>14</v>
      </c>
      <c r="C644" s="138" t="s">
        <v>17169</v>
      </c>
      <c r="D644" s="138" t="s">
        <v>17170</v>
      </c>
      <c r="K644"/>
      <c r="L644"/>
      <c r="Q644" s="112" t="s">
        <v>17171</v>
      </c>
    </row>
    <row r="645" spans="1:17" s="112" customFormat="1" x14ac:dyDescent="0.15">
      <c r="A645" s="138" t="s">
        <v>17172</v>
      </c>
      <c r="B645" s="139" t="s">
        <v>14</v>
      </c>
      <c r="C645" s="138" t="s">
        <v>17173</v>
      </c>
      <c r="D645" s="138" t="s">
        <v>17174</v>
      </c>
      <c r="K645"/>
      <c r="L645"/>
      <c r="Q645" s="112" t="s">
        <v>17175</v>
      </c>
    </row>
    <row r="646" spans="1:17" s="112" customFormat="1" x14ac:dyDescent="0.15">
      <c r="A646" s="138" t="s">
        <v>17176</v>
      </c>
      <c r="B646" s="139" t="s">
        <v>14</v>
      </c>
      <c r="C646" s="138" t="s">
        <v>17177</v>
      </c>
      <c r="D646" s="138" t="s">
        <v>17178</v>
      </c>
      <c r="K646"/>
      <c r="L646"/>
      <c r="Q646" s="112" t="s">
        <v>17179</v>
      </c>
    </row>
    <row r="647" spans="1:17" s="112" customFormat="1" x14ac:dyDescent="0.15">
      <c r="A647" s="138" t="s">
        <v>17180</v>
      </c>
      <c r="B647" s="139" t="s">
        <v>14</v>
      </c>
      <c r="C647" s="138" t="s">
        <v>17181</v>
      </c>
      <c r="D647" s="138" t="s">
        <v>17182</v>
      </c>
      <c r="K647"/>
      <c r="L647"/>
      <c r="Q647" s="112" t="s">
        <v>17183</v>
      </c>
    </row>
    <row r="648" spans="1:17" s="112" customFormat="1" x14ac:dyDescent="0.15">
      <c r="A648" s="138" t="s">
        <v>17184</v>
      </c>
      <c r="B648" s="139" t="s">
        <v>14</v>
      </c>
      <c r="C648" s="138" t="s">
        <v>17185</v>
      </c>
      <c r="D648" s="138" t="s">
        <v>17186</v>
      </c>
      <c r="K648"/>
      <c r="L648"/>
      <c r="Q648" s="112" t="s">
        <v>17187</v>
      </c>
    </row>
    <row r="649" spans="1:17" s="112" customFormat="1" x14ac:dyDescent="0.15">
      <c r="A649" s="138" t="s">
        <v>17188</v>
      </c>
      <c r="B649" s="139" t="s">
        <v>14</v>
      </c>
      <c r="C649" s="138" t="s">
        <v>17189</v>
      </c>
      <c r="D649" s="138" t="s">
        <v>17190</v>
      </c>
      <c r="K649"/>
      <c r="L649"/>
      <c r="Q649" s="112" t="s">
        <v>17191</v>
      </c>
    </row>
    <row r="650" spans="1:17" s="112" customFormat="1" x14ac:dyDescent="0.15">
      <c r="A650" s="138" t="s">
        <v>17192</v>
      </c>
      <c r="B650" s="139" t="s">
        <v>14</v>
      </c>
      <c r="C650" s="138" t="s">
        <v>17193</v>
      </c>
      <c r="D650" s="138" t="s">
        <v>17194</v>
      </c>
      <c r="K650"/>
      <c r="L650"/>
      <c r="Q650" s="112" t="s">
        <v>17195</v>
      </c>
    </row>
    <row r="651" spans="1:17" s="112" customFormat="1" x14ac:dyDescent="0.15">
      <c r="A651" s="138" t="s">
        <v>17196</v>
      </c>
      <c r="B651" s="139" t="s">
        <v>14</v>
      </c>
      <c r="C651" s="138" t="s">
        <v>17197</v>
      </c>
      <c r="D651" s="138" t="s">
        <v>17198</v>
      </c>
      <c r="K651"/>
      <c r="L651"/>
      <c r="Q651" s="112" t="s">
        <v>17199</v>
      </c>
    </row>
    <row r="652" spans="1:17" s="112" customFormat="1" x14ac:dyDescent="0.15">
      <c r="A652" s="138" t="s">
        <v>17200</v>
      </c>
      <c r="B652" s="139" t="s">
        <v>14</v>
      </c>
      <c r="C652" s="138" t="s">
        <v>17201</v>
      </c>
      <c r="D652" s="138" t="s">
        <v>17202</v>
      </c>
      <c r="K652"/>
      <c r="L652"/>
      <c r="Q652" s="112" t="s">
        <v>17203</v>
      </c>
    </row>
    <row r="653" spans="1:17" s="112" customFormat="1" x14ac:dyDescent="0.15">
      <c r="A653" s="138" t="s">
        <v>17204</v>
      </c>
      <c r="B653" s="139" t="s">
        <v>14</v>
      </c>
      <c r="C653" s="138" t="s">
        <v>17205</v>
      </c>
      <c r="D653" s="138" t="s">
        <v>17206</v>
      </c>
      <c r="K653"/>
      <c r="L653"/>
      <c r="Q653" s="112" t="s">
        <v>17207</v>
      </c>
    </row>
    <row r="654" spans="1:17" s="112" customFormat="1" x14ac:dyDescent="0.15">
      <c r="A654" s="138" t="s">
        <v>17208</v>
      </c>
      <c r="B654" s="139" t="s">
        <v>14</v>
      </c>
      <c r="C654" s="138" t="s">
        <v>17209</v>
      </c>
      <c r="D654" s="138" t="s">
        <v>17210</v>
      </c>
      <c r="K654"/>
      <c r="L654"/>
      <c r="Q654" s="112" t="s">
        <v>17211</v>
      </c>
    </row>
    <row r="655" spans="1:17" s="112" customFormat="1" x14ac:dyDescent="0.15">
      <c r="A655" s="138" t="s">
        <v>17212</v>
      </c>
      <c r="B655" s="139" t="s">
        <v>14</v>
      </c>
      <c r="C655" s="138" t="s">
        <v>17213</v>
      </c>
      <c r="D655" s="138" t="s">
        <v>17214</v>
      </c>
      <c r="K655"/>
      <c r="L655"/>
      <c r="Q655" s="112" t="s">
        <v>17215</v>
      </c>
    </row>
    <row r="656" spans="1:17" s="112" customFormat="1" x14ac:dyDescent="0.15">
      <c r="A656" s="138" t="s">
        <v>17216</v>
      </c>
      <c r="B656" s="139" t="s">
        <v>14</v>
      </c>
      <c r="C656" s="138" t="s">
        <v>17217</v>
      </c>
      <c r="D656" s="138" t="s">
        <v>17218</v>
      </c>
      <c r="K656"/>
      <c r="L656"/>
      <c r="Q656" s="112" t="s">
        <v>17219</v>
      </c>
    </row>
    <row r="657" spans="1:17" s="112" customFormat="1" x14ac:dyDescent="0.15">
      <c r="A657" s="138" t="s">
        <v>17220</v>
      </c>
      <c r="B657" s="139" t="s">
        <v>14</v>
      </c>
      <c r="C657" s="138" t="s">
        <v>17221</v>
      </c>
      <c r="D657" s="138" t="s">
        <v>17222</v>
      </c>
      <c r="K657"/>
      <c r="L657"/>
      <c r="Q657" s="112" t="s">
        <v>17223</v>
      </c>
    </row>
    <row r="658" spans="1:17" s="112" customFormat="1" x14ac:dyDescent="0.15">
      <c r="A658" s="138" t="s">
        <v>17224</v>
      </c>
      <c r="B658" s="139" t="s">
        <v>14</v>
      </c>
      <c r="C658" s="138" t="s">
        <v>17225</v>
      </c>
      <c r="D658" s="138" t="s">
        <v>17226</v>
      </c>
      <c r="K658"/>
      <c r="L658"/>
      <c r="Q658" s="112" t="s">
        <v>17227</v>
      </c>
    </row>
    <row r="659" spans="1:17" s="112" customFormat="1" x14ac:dyDescent="0.15">
      <c r="A659" s="138" t="s">
        <v>17228</v>
      </c>
      <c r="B659" s="139" t="s">
        <v>14</v>
      </c>
      <c r="C659" s="138" t="s">
        <v>17229</v>
      </c>
      <c r="D659" s="138" t="s">
        <v>17230</v>
      </c>
      <c r="K659"/>
      <c r="L659"/>
      <c r="Q659" s="112" t="s">
        <v>17231</v>
      </c>
    </row>
    <row r="660" spans="1:17" s="112" customFormat="1" x14ac:dyDescent="0.15">
      <c r="A660" s="138" t="s">
        <v>17232</v>
      </c>
      <c r="B660" s="139" t="s">
        <v>14</v>
      </c>
      <c r="C660" s="138" t="s">
        <v>17233</v>
      </c>
      <c r="D660" s="138" t="s">
        <v>17234</v>
      </c>
      <c r="K660"/>
      <c r="L660"/>
      <c r="Q660" s="112" t="s">
        <v>17235</v>
      </c>
    </row>
    <row r="661" spans="1:17" s="112" customFormat="1" x14ac:dyDescent="0.15">
      <c r="A661" s="138" t="s">
        <v>17236</v>
      </c>
      <c r="B661" s="139" t="s">
        <v>14</v>
      </c>
      <c r="C661" s="138" t="s">
        <v>17237</v>
      </c>
      <c r="D661" s="138" t="s">
        <v>17238</v>
      </c>
      <c r="K661"/>
      <c r="L661"/>
      <c r="Q661" s="112" t="s">
        <v>17239</v>
      </c>
    </row>
    <row r="662" spans="1:17" s="112" customFormat="1" x14ac:dyDescent="0.15">
      <c r="A662" s="138" t="s">
        <v>17240</v>
      </c>
      <c r="B662" s="139" t="s">
        <v>14</v>
      </c>
      <c r="C662" s="138" t="s">
        <v>17241</v>
      </c>
      <c r="D662" s="138" t="s">
        <v>17242</v>
      </c>
      <c r="K662"/>
      <c r="L662"/>
      <c r="Q662" s="112" t="s">
        <v>17243</v>
      </c>
    </row>
    <row r="663" spans="1:17" s="112" customFormat="1" x14ac:dyDescent="0.15">
      <c r="A663" s="138" t="s">
        <v>17244</v>
      </c>
      <c r="B663" s="139" t="s">
        <v>14</v>
      </c>
      <c r="C663" s="138" t="s">
        <v>17245</v>
      </c>
      <c r="D663" s="138" t="s">
        <v>17246</v>
      </c>
      <c r="K663"/>
      <c r="L663"/>
      <c r="Q663" s="112" t="s">
        <v>17247</v>
      </c>
    </row>
    <row r="664" spans="1:17" s="112" customFormat="1" x14ac:dyDescent="0.15">
      <c r="A664" s="138" t="s">
        <v>17248</v>
      </c>
      <c r="B664" s="139" t="s">
        <v>14</v>
      </c>
      <c r="C664" s="138" t="s">
        <v>17249</v>
      </c>
      <c r="D664" s="138" t="s">
        <v>17250</v>
      </c>
      <c r="K664"/>
      <c r="L664"/>
      <c r="Q664" s="112" t="s">
        <v>17251</v>
      </c>
    </row>
    <row r="665" spans="1:17" s="112" customFormat="1" x14ac:dyDescent="0.15">
      <c r="A665" s="138" t="s">
        <v>17252</v>
      </c>
      <c r="B665" s="139" t="s">
        <v>14</v>
      </c>
      <c r="C665" s="138" t="s">
        <v>17253</v>
      </c>
      <c r="D665" s="138" t="s">
        <v>17254</v>
      </c>
      <c r="K665"/>
      <c r="L665"/>
      <c r="Q665" s="112" t="s">
        <v>17255</v>
      </c>
    </row>
    <row r="666" spans="1:17" s="112" customFormat="1" x14ac:dyDescent="0.15">
      <c r="A666" s="138" t="s">
        <v>17256</v>
      </c>
      <c r="B666" s="139" t="s">
        <v>14</v>
      </c>
      <c r="C666" s="138" t="s">
        <v>17257</v>
      </c>
      <c r="D666" s="138" t="s">
        <v>17258</v>
      </c>
      <c r="K666"/>
      <c r="L666"/>
      <c r="Q666" s="112" t="s">
        <v>17259</v>
      </c>
    </row>
    <row r="667" spans="1:17" s="112" customFormat="1" x14ac:dyDescent="0.15">
      <c r="A667" s="138" t="s">
        <v>17260</v>
      </c>
      <c r="B667" s="139" t="s">
        <v>14</v>
      </c>
      <c r="C667" s="138" t="s">
        <v>17261</v>
      </c>
      <c r="D667" s="138" t="s">
        <v>17262</v>
      </c>
      <c r="K667"/>
      <c r="L667"/>
      <c r="Q667" s="112" t="s">
        <v>17263</v>
      </c>
    </row>
    <row r="668" spans="1:17" s="112" customFormat="1" x14ac:dyDescent="0.15">
      <c r="A668" s="138" t="s">
        <v>17264</v>
      </c>
      <c r="B668" s="139" t="s">
        <v>14</v>
      </c>
      <c r="C668" s="138" t="s">
        <v>17265</v>
      </c>
      <c r="D668" s="138" t="s">
        <v>17266</v>
      </c>
      <c r="K668"/>
      <c r="L668"/>
      <c r="Q668" s="112" t="s">
        <v>17267</v>
      </c>
    </row>
    <row r="669" spans="1:17" s="112" customFormat="1" x14ac:dyDescent="0.15">
      <c r="A669" s="138" t="s">
        <v>17268</v>
      </c>
      <c r="B669" s="139" t="s">
        <v>14</v>
      </c>
      <c r="C669" s="138" t="s">
        <v>17269</v>
      </c>
      <c r="D669" s="138" t="s">
        <v>17270</v>
      </c>
      <c r="K669"/>
      <c r="L669"/>
      <c r="Q669" s="112" t="s">
        <v>17271</v>
      </c>
    </row>
    <row r="670" spans="1:17" s="112" customFormat="1" x14ac:dyDescent="0.15">
      <c r="A670" s="138" t="s">
        <v>17272</v>
      </c>
      <c r="B670" s="139" t="s">
        <v>14</v>
      </c>
      <c r="C670" s="138" t="s">
        <v>17273</v>
      </c>
      <c r="D670" s="138" t="s">
        <v>17274</v>
      </c>
      <c r="K670"/>
      <c r="L670"/>
      <c r="Q670" s="112" t="s">
        <v>17275</v>
      </c>
    </row>
    <row r="671" spans="1:17" s="112" customFormat="1" x14ac:dyDescent="0.15">
      <c r="A671" s="138" t="s">
        <v>17276</v>
      </c>
      <c r="B671" s="139" t="s">
        <v>14</v>
      </c>
      <c r="C671" s="138" t="s">
        <v>17277</v>
      </c>
      <c r="D671" s="138" t="s">
        <v>17278</v>
      </c>
      <c r="K671"/>
      <c r="L671"/>
      <c r="Q671" s="112" t="s">
        <v>17279</v>
      </c>
    </row>
    <row r="672" spans="1:17" s="112" customFormat="1" x14ac:dyDescent="0.15">
      <c r="A672" s="138" t="s">
        <v>17280</v>
      </c>
      <c r="B672" s="139" t="s">
        <v>14</v>
      </c>
      <c r="C672" s="138" t="s">
        <v>17281</v>
      </c>
      <c r="D672" s="138" t="s">
        <v>17282</v>
      </c>
      <c r="K672"/>
      <c r="L672"/>
      <c r="Q672" s="112" t="s">
        <v>17283</v>
      </c>
    </row>
    <row r="673" spans="1:17" s="112" customFormat="1" x14ac:dyDescent="0.15">
      <c r="A673" s="138" t="s">
        <v>17284</v>
      </c>
      <c r="B673" s="139" t="s">
        <v>14</v>
      </c>
      <c r="C673" s="138" t="s">
        <v>17285</v>
      </c>
      <c r="D673" s="138" t="s">
        <v>17286</v>
      </c>
      <c r="K673"/>
      <c r="L673"/>
      <c r="Q673" s="112" t="s">
        <v>17287</v>
      </c>
    </row>
    <row r="674" spans="1:17" s="112" customFormat="1" x14ac:dyDescent="0.15">
      <c r="A674" s="138" t="s">
        <v>17288</v>
      </c>
      <c r="B674" s="139" t="s">
        <v>14</v>
      </c>
      <c r="C674" s="138" t="s">
        <v>17289</v>
      </c>
      <c r="D674" s="138" t="s">
        <v>17290</v>
      </c>
      <c r="K674"/>
      <c r="L674"/>
      <c r="Q674" s="112" t="s">
        <v>17291</v>
      </c>
    </row>
    <row r="675" spans="1:17" s="112" customFormat="1" x14ac:dyDescent="0.15">
      <c r="A675" s="138" t="s">
        <v>17292</v>
      </c>
      <c r="B675" s="139" t="s">
        <v>14</v>
      </c>
      <c r="C675" s="138" t="s">
        <v>17293</v>
      </c>
      <c r="D675" s="138" t="s">
        <v>17294</v>
      </c>
      <c r="K675"/>
      <c r="L675"/>
      <c r="Q675" s="112" t="s">
        <v>17295</v>
      </c>
    </row>
    <row r="676" spans="1:17" s="112" customFormat="1" x14ac:dyDescent="0.15">
      <c r="A676" s="138" t="s">
        <v>17296</v>
      </c>
      <c r="B676" s="139" t="s">
        <v>14</v>
      </c>
      <c r="C676" s="138" t="s">
        <v>17297</v>
      </c>
      <c r="D676" s="138" t="s">
        <v>17298</v>
      </c>
      <c r="K676"/>
      <c r="L676"/>
      <c r="Q676" s="112" t="s">
        <v>17299</v>
      </c>
    </row>
    <row r="677" spans="1:17" s="112" customFormat="1" x14ac:dyDescent="0.15">
      <c r="A677" s="138" t="s">
        <v>17300</v>
      </c>
      <c r="B677" s="139" t="s">
        <v>14</v>
      </c>
      <c r="C677" s="138" t="s">
        <v>17301</v>
      </c>
      <c r="D677" s="138" t="s">
        <v>17302</v>
      </c>
      <c r="K677"/>
      <c r="L677"/>
      <c r="Q677" s="112" t="s">
        <v>17303</v>
      </c>
    </row>
    <row r="678" spans="1:17" s="112" customFormat="1" x14ac:dyDescent="0.15">
      <c r="A678" s="138" t="s">
        <v>17304</v>
      </c>
      <c r="B678" s="139" t="s">
        <v>14</v>
      </c>
      <c r="C678" s="138" t="s">
        <v>17305</v>
      </c>
      <c r="D678" s="138" t="s">
        <v>17306</v>
      </c>
      <c r="K678"/>
      <c r="L678"/>
      <c r="Q678" s="112" t="s">
        <v>17307</v>
      </c>
    </row>
    <row r="679" spans="1:17" s="112" customFormat="1" x14ac:dyDescent="0.15">
      <c r="A679" s="138" t="s">
        <v>17308</v>
      </c>
      <c r="B679" s="139" t="s">
        <v>14</v>
      </c>
      <c r="C679" s="138" t="s">
        <v>17309</v>
      </c>
      <c r="D679" s="138" t="s">
        <v>17310</v>
      </c>
      <c r="K679"/>
      <c r="L679"/>
      <c r="Q679" s="112" t="s">
        <v>17311</v>
      </c>
    </row>
    <row r="680" spans="1:17" s="112" customFormat="1" x14ac:dyDescent="0.15">
      <c r="A680" s="138" t="s">
        <v>17312</v>
      </c>
      <c r="B680" s="139" t="s">
        <v>14</v>
      </c>
      <c r="C680" s="138" t="s">
        <v>17313</v>
      </c>
      <c r="D680" s="138" t="s">
        <v>17314</v>
      </c>
      <c r="K680"/>
      <c r="L680"/>
      <c r="Q680" s="112" t="s">
        <v>17315</v>
      </c>
    </row>
    <row r="681" spans="1:17" s="112" customFormat="1" x14ac:dyDescent="0.15">
      <c r="A681" s="138" t="s">
        <v>17316</v>
      </c>
      <c r="B681" s="139" t="s">
        <v>14</v>
      </c>
      <c r="C681" s="138" t="s">
        <v>17317</v>
      </c>
      <c r="D681" s="138" t="s">
        <v>17318</v>
      </c>
      <c r="K681"/>
      <c r="L681"/>
      <c r="Q681" s="112" t="s">
        <v>17319</v>
      </c>
    </row>
    <row r="682" spans="1:17" s="112" customFormat="1" x14ac:dyDescent="0.15">
      <c r="A682" s="138" t="s">
        <v>17320</v>
      </c>
      <c r="B682" s="139" t="s">
        <v>14</v>
      </c>
      <c r="C682" s="138" t="s">
        <v>17321</v>
      </c>
      <c r="D682" s="138" t="s">
        <v>17322</v>
      </c>
      <c r="K682"/>
      <c r="L682"/>
      <c r="Q682" s="112" t="s">
        <v>17323</v>
      </c>
    </row>
    <row r="683" spans="1:17" s="112" customFormat="1" x14ac:dyDescent="0.15">
      <c r="A683" s="138" t="s">
        <v>17324</v>
      </c>
      <c r="B683" s="139" t="s">
        <v>14</v>
      </c>
      <c r="C683" s="138" t="s">
        <v>17325</v>
      </c>
      <c r="D683" s="138" t="s">
        <v>17326</v>
      </c>
      <c r="K683"/>
      <c r="L683"/>
      <c r="Q683" s="112" t="s">
        <v>17327</v>
      </c>
    </row>
    <row r="684" spans="1:17" s="112" customFormat="1" x14ac:dyDescent="0.15">
      <c r="A684" s="138" t="s">
        <v>17328</v>
      </c>
      <c r="B684" s="139" t="s">
        <v>14</v>
      </c>
      <c r="C684" s="138" t="s">
        <v>17329</v>
      </c>
      <c r="D684" s="138" t="s">
        <v>17330</v>
      </c>
      <c r="K684"/>
      <c r="L684"/>
      <c r="Q684" s="112" t="s">
        <v>17331</v>
      </c>
    </row>
    <row r="685" spans="1:17" s="112" customFormat="1" x14ac:dyDescent="0.15">
      <c r="A685" s="138" t="s">
        <v>17332</v>
      </c>
      <c r="B685" s="139" t="s">
        <v>14</v>
      </c>
      <c r="C685" s="138" t="s">
        <v>17333</v>
      </c>
      <c r="D685" s="138" t="s">
        <v>17334</v>
      </c>
      <c r="K685"/>
      <c r="L685"/>
      <c r="Q685" s="112" t="s">
        <v>17335</v>
      </c>
    </row>
    <row r="686" spans="1:17" s="112" customFormat="1" x14ac:dyDescent="0.15">
      <c r="A686" s="138" t="s">
        <v>17336</v>
      </c>
      <c r="B686" s="139" t="s">
        <v>14</v>
      </c>
      <c r="C686" s="138" t="s">
        <v>17337</v>
      </c>
      <c r="D686" s="138" t="s">
        <v>17338</v>
      </c>
      <c r="K686"/>
      <c r="L686"/>
      <c r="Q686" s="112" t="s">
        <v>17339</v>
      </c>
    </row>
    <row r="687" spans="1:17" s="112" customFormat="1" x14ac:dyDescent="0.15">
      <c r="A687" s="138" t="s">
        <v>17340</v>
      </c>
      <c r="B687" s="139" t="s">
        <v>14</v>
      </c>
      <c r="C687" s="138" t="s">
        <v>17341</v>
      </c>
      <c r="D687" s="138" t="s">
        <v>17342</v>
      </c>
      <c r="K687"/>
      <c r="L687"/>
      <c r="Q687" s="112" t="s">
        <v>17343</v>
      </c>
    </row>
    <row r="688" spans="1:17" s="112" customFormat="1" x14ac:dyDescent="0.15">
      <c r="A688" s="138" t="s">
        <v>17344</v>
      </c>
      <c r="B688" s="139" t="s">
        <v>14</v>
      </c>
      <c r="C688" s="138" t="s">
        <v>17345</v>
      </c>
      <c r="D688" s="138" t="s">
        <v>17346</v>
      </c>
      <c r="K688"/>
      <c r="L688"/>
      <c r="Q688" s="112" t="s">
        <v>17347</v>
      </c>
    </row>
    <row r="689" spans="1:17" s="112" customFormat="1" x14ac:dyDescent="0.15">
      <c r="A689" s="138" t="s">
        <v>17348</v>
      </c>
      <c r="B689" s="139" t="s">
        <v>14</v>
      </c>
      <c r="C689" s="138" t="s">
        <v>17349</v>
      </c>
      <c r="D689" s="138" t="s">
        <v>17350</v>
      </c>
      <c r="K689"/>
      <c r="L689"/>
      <c r="Q689" s="112" t="s">
        <v>17351</v>
      </c>
    </row>
    <row r="690" spans="1:17" s="112" customFormat="1" x14ac:dyDescent="0.15">
      <c r="A690" s="138" t="s">
        <v>17352</v>
      </c>
      <c r="B690" s="139" t="s">
        <v>14</v>
      </c>
      <c r="C690" s="138" t="s">
        <v>17353</v>
      </c>
      <c r="D690" s="138" t="s">
        <v>17354</v>
      </c>
      <c r="K690"/>
      <c r="L690"/>
      <c r="Q690" s="112" t="s">
        <v>17355</v>
      </c>
    </row>
    <row r="691" spans="1:17" s="112" customFormat="1" x14ac:dyDescent="0.15">
      <c r="A691" s="138" t="s">
        <v>17356</v>
      </c>
      <c r="B691" s="139" t="s">
        <v>14</v>
      </c>
      <c r="C691" s="138" t="s">
        <v>17357</v>
      </c>
      <c r="D691" s="138" t="s">
        <v>17358</v>
      </c>
      <c r="K691"/>
      <c r="L691"/>
      <c r="Q691" s="112" t="s">
        <v>17359</v>
      </c>
    </row>
    <row r="692" spans="1:17" s="112" customFormat="1" x14ac:dyDescent="0.15">
      <c r="A692" s="138" t="s">
        <v>17360</v>
      </c>
      <c r="B692" s="139" t="s">
        <v>14</v>
      </c>
      <c r="C692" s="138" t="s">
        <v>17361</v>
      </c>
      <c r="D692" s="138" t="s">
        <v>17362</v>
      </c>
      <c r="K692"/>
      <c r="L692"/>
      <c r="Q692" s="112" t="s">
        <v>17363</v>
      </c>
    </row>
    <row r="693" spans="1:17" s="112" customFormat="1" x14ac:dyDescent="0.15">
      <c r="A693" s="138" t="s">
        <v>17364</v>
      </c>
      <c r="B693" s="139" t="s">
        <v>14</v>
      </c>
      <c r="C693" s="138" t="s">
        <v>17365</v>
      </c>
      <c r="D693" s="138" t="s">
        <v>17366</v>
      </c>
      <c r="K693"/>
      <c r="L693"/>
      <c r="Q693" s="112" t="s">
        <v>17367</v>
      </c>
    </row>
    <row r="694" spans="1:17" s="112" customFormat="1" x14ac:dyDescent="0.15">
      <c r="A694" s="138" t="s">
        <v>17368</v>
      </c>
      <c r="B694" s="139" t="s">
        <v>14</v>
      </c>
      <c r="C694" s="138" t="s">
        <v>17369</v>
      </c>
      <c r="D694" s="138" t="s">
        <v>17370</v>
      </c>
      <c r="K694"/>
      <c r="L694"/>
      <c r="Q694" s="112" t="s">
        <v>17371</v>
      </c>
    </row>
    <row r="695" spans="1:17" s="112" customFormat="1" x14ac:dyDescent="0.15">
      <c r="A695" s="138" t="s">
        <v>17372</v>
      </c>
      <c r="B695" s="139" t="s">
        <v>14</v>
      </c>
      <c r="C695" s="138" t="s">
        <v>17373</v>
      </c>
      <c r="D695" s="138" t="s">
        <v>17374</v>
      </c>
      <c r="K695"/>
      <c r="L695"/>
      <c r="Q695" s="112" t="s">
        <v>17375</v>
      </c>
    </row>
    <row r="696" spans="1:17" s="112" customFormat="1" x14ac:dyDescent="0.15">
      <c r="A696" s="138" t="s">
        <v>17376</v>
      </c>
      <c r="B696" s="139" t="s">
        <v>14</v>
      </c>
      <c r="C696" s="138" t="s">
        <v>17377</v>
      </c>
      <c r="D696" s="138" t="s">
        <v>17378</v>
      </c>
      <c r="K696"/>
      <c r="L696"/>
      <c r="Q696" s="112" t="s">
        <v>17379</v>
      </c>
    </row>
    <row r="697" spans="1:17" s="112" customFormat="1" x14ac:dyDescent="0.15">
      <c r="A697" s="138" t="s">
        <v>17380</v>
      </c>
      <c r="B697" s="139" t="s">
        <v>14</v>
      </c>
      <c r="C697" s="138" t="s">
        <v>17381</v>
      </c>
      <c r="D697" s="138" t="s">
        <v>17382</v>
      </c>
      <c r="K697"/>
      <c r="L697"/>
      <c r="Q697" s="112" t="s">
        <v>17383</v>
      </c>
    </row>
    <row r="698" spans="1:17" s="112" customFormat="1" x14ac:dyDescent="0.15">
      <c r="A698" s="138" t="s">
        <v>17384</v>
      </c>
      <c r="B698" s="139" t="s">
        <v>14</v>
      </c>
      <c r="C698" s="138" t="s">
        <v>17385</v>
      </c>
      <c r="D698" s="138" t="s">
        <v>17386</v>
      </c>
      <c r="K698"/>
      <c r="L698"/>
      <c r="Q698" s="112" t="s">
        <v>17387</v>
      </c>
    </row>
    <row r="699" spans="1:17" s="112" customFormat="1" x14ac:dyDescent="0.15">
      <c r="A699" s="138" t="s">
        <v>17388</v>
      </c>
      <c r="B699" s="139" t="s">
        <v>14</v>
      </c>
      <c r="C699" s="138" t="s">
        <v>17389</v>
      </c>
      <c r="D699" s="138" t="s">
        <v>17390</v>
      </c>
      <c r="K699"/>
      <c r="L699"/>
      <c r="Q699" s="112" t="s">
        <v>17391</v>
      </c>
    </row>
    <row r="700" spans="1:17" s="112" customFormat="1" x14ac:dyDescent="0.15">
      <c r="A700" s="138" t="s">
        <v>17392</v>
      </c>
      <c r="B700" s="139" t="s">
        <v>14</v>
      </c>
      <c r="C700" s="138" t="s">
        <v>17393</v>
      </c>
      <c r="D700" s="138" t="s">
        <v>17394</v>
      </c>
      <c r="K700"/>
      <c r="L700"/>
      <c r="Q700" s="112" t="s">
        <v>17395</v>
      </c>
    </row>
    <row r="701" spans="1:17" s="112" customFormat="1" x14ac:dyDescent="0.15">
      <c r="A701" s="138" t="s">
        <v>17396</v>
      </c>
      <c r="B701" s="139" t="s">
        <v>14</v>
      </c>
      <c r="C701" s="138" t="s">
        <v>17397</v>
      </c>
      <c r="D701" s="138" t="s">
        <v>17398</v>
      </c>
      <c r="K701"/>
      <c r="L701"/>
      <c r="Q701" s="112" t="s">
        <v>17399</v>
      </c>
    </row>
    <row r="702" spans="1:17" s="112" customFormat="1" x14ac:dyDescent="0.15">
      <c r="A702" s="138" t="s">
        <v>17400</v>
      </c>
      <c r="B702" s="139" t="s">
        <v>14</v>
      </c>
      <c r="C702" s="138" t="s">
        <v>17401</v>
      </c>
      <c r="D702" s="138" t="s">
        <v>17402</v>
      </c>
      <c r="K702"/>
      <c r="L702"/>
      <c r="Q702" s="112" t="s">
        <v>17403</v>
      </c>
    </row>
    <row r="703" spans="1:17" s="112" customFormat="1" x14ac:dyDescent="0.15">
      <c r="A703" s="138" t="s">
        <v>17404</v>
      </c>
      <c r="B703" s="139" t="s">
        <v>14</v>
      </c>
      <c r="C703" s="138" t="s">
        <v>17405</v>
      </c>
      <c r="D703" s="138" t="s">
        <v>17406</v>
      </c>
      <c r="K703"/>
      <c r="L703"/>
      <c r="Q703" s="112" t="s">
        <v>17407</v>
      </c>
    </row>
    <row r="704" spans="1:17" s="112" customFormat="1" x14ac:dyDescent="0.15">
      <c r="A704" s="138" t="s">
        <v>17408</v>
      </c>
      <c r="B704" s="139" t="s">
        <v>14</v>
      </c>
      <c r="C704" s="138" t="s">
        <v>17409</v>
      </c>
      <c r="D704" s="138" t="s">
        <v>17410</v>
      </c>
      <c r="K704"/>
      <c r="L704"/>
      <c r="Q704" s="112" t="s">
        <v>17411</v>
      </c>
    </row>
    <row r="705" spans="1:17" s="112" customFormat="1" x14ac:dyDescent="0.15">
      <c r="A705" s="138" t="s">
        <v>17412</v>
      </c>
      <c r="B705" s="139" t="s">
        <v>14</v>
      </c>
      <c r="C705" s="138" t="s">
        <v>17413</v>
      </c>
      <c r="D705" s="138" t="s">
        <v>17414</v>
      </c>
      <c r="K705"/>
      <c r="L705"/>
      <c r="Q705" s="112" t="s">
        <v>17415</v>
      </c>
    </row>
    <row r="706" spans="1:17" s="112" customFormat="1" x14ac:dyDescent="0.15">
      <c r="A706" s="138" t="s">
        <v>17416</v>
      </c>
      <c r="B706" s="139" t="s">
        <v>14</v>
      </c>
      <c r="C706" s="138" t="s">
        <v>17417</v>
      </c>
      <c r="D706" s="138" t="s">
        <v>17418</v>
      </c>
      <c r="K706"/>
      <c r="L706"/>
      <c r="Q706" s="112" t="s">
        <v>17419</v>
      </c>
    </row>
    <row r="707" spans="1:17" s="112" customFormat="1" x14ac:dyDescent="0.15">
      <c r="A707" s="138" t="s">
        <v>17420</v>
      </c>
      <c r="B707" s="139" t="s">
        <v>14</v>
      </c>
      <c r="C707" s="138" t="s">
        <v>17421</v>
      </c>
      <c r="D707" s="138" t="s">
        <v>17422</v>
      </c>
      <c r="K707"/>
      <c r="L707"/>
      <c r="Q707" s="112" t="s">
        <v>17423</v>
      </c>
    </row>
    <row r="708" spans="1:17" s="112" customFormat="1" x14ac:dyDescent="0.15">
      <c r="A708" s="138" t="s">
        <v>17424</v>
      </c>
      <c r="B708" s="139" t="s">
        <v>14</v>
      </c>
      <c r="C708" s="138" t="s">
        <v>17425</v>
      </c>
      <c r="D708" s="138" t="s">
        <v>17426</v>
      </c>
      <c r="K708"/>
      <c r="L708"/>
      <c r="Q708" s="112" t="s">
        <v>17427</v>
      </c>
    </row>
    <row r="709" spans="1:17" s="112" customFormat="1" x14ac:dyDescent="0.15">
      <c r="A709" s="138" t="s">
        <v>17428</v>
      </c>
      <c r="B709" s="139" t="s">
        <v>14</v>
      </c>
      <c r="C709" s="138" t="s">
        <v>17429</v>
      </c>
      <c r="D709" s="138" t="s">
        <v>17430</v>
      </c>
      <c r="K709"/>
      <c r="L709"/>
      <c r="Q709" s="112" t="s">
        <v>17431</v>
      </c>
    </row>
    <row r="710" spans="1:17" s="112" customFormat="1" x14ac:dyDescent="0.15">
      <c r="A710" s="138" t="s">
        <v>17432</v>
      </c>
      <c r="B710" s="139" t="s">
        <v>14</v>
      </c>
      <c r="C710" s="138" t="s">
        <v>17433</v>
      </c>
      <c r="D710" s="138" t="s">
        <v>17434</v>
      </c>
      <c r="K710"/>
      <c r="L710"/>
      <c r="Q710" s="112" t="s">
        <v>17435</v>
      </c>
    </row>
    <row r="711" spans="1:17" s="112" customFormat="1" x14ac:dyDescent="0.15">
      <c r="A711" s="138" t="s">
        <v>17436</v>
      </c>
      <c r="B711" s="139" t="s">
        <v>14</v>
      </c>
      <c r="C711" s="138" t="s">
        <v>17437</v>
      </c>
      <c r="D711" s="138" t="s">
        <v>17438</v>
      </c>
      <c r="K711"/>
      <c r="L711"/>
      <c r="Q711" s="112" t="s">
        <v>17439</v>
      </c>
    </row>
    <row r="712" spans="1:17" s="112" customFormat="1" x14ac:dyDescent="0.15">
      <c r="A712" s="138" t="s">
        <v>17440</v>
      </c>
      <c r="B712" s="139" t="s">
        <v>14</v>
      </c>
      <c r="C712" s="138" t="s">
        <v>17441</v>
      </c>
      <c r="D712" s="138" t="s">
        <v>17442</v>
      </c>
      <c r="K712"/>
      <c r="L712"/>
      <c r="Q712" s="112" t="s">
        <v>17443</v>
      </c>
    </row>
    <row r="713" spans="1:17" s="112" customFormat="1" x14ac:dyDescent="0.15">
      <c r="A713" s="138" t="s">
        <v>17444</v>
      </c>
      <c r="B713" s="139" t="s">
        <v>14</v>
      </c>
      <c r="C713" s="138" t="s">
        <v>17445</v>
      </c>
      <c r="D713" s="138" t="s">
        <v>17446</v>
      </c>
      <c r="K713"/>
      <c r="L713"/>
      <c r="Q713" s="112" t="s">
        <v>17447</v>
      </c>
    </row>
    <row r="714" spans="1:17" s="112" customFormat="1" x14ac:dyDescent="0.15">
      <c r="A714" s="138" t="s">
        <v>17448</v>
      </c>
      <c r="B714" s="139" t="s">
        <v>14</v>
      </c>
      <c r="C714" s="138" t="s">
        <v>17449</v>
      </c>
      <c r="D714" s="138" t="s">
        <v>17450</v>
      </c>
      <c r="K714"/>
      <c r="L714"/>
      <c r="Q714" s="112" t="s">
        <v>17451</v>
      </c>
    </row>
    <row r="715" spans="1:17" s="112" customFormat="1" x14ac:dyDescent="0.15">
      <c r="A715" s="138" t="s">
        <v>17452</v>
      </c>
      <c r="B715" s="139" t="s">
        <v>14</v>
      </c>
      <c r="C715" s="138" t="s">
        <v>17453</v>
      </c>
      <c r="D715" s="138" t="s">
        <v>17454</v>
      </c>
      <c r="K715"/>
      <c r="L715"/>
      <c r="Q715" s="112" t="s">
        <v>17455</v>
      </c>
    </row>
    <row r="716" spans="1:17" s="112" customFormat="1" x14ac:dyDescent="0.15">
      <c r="A716" s="138" t="s">
        <v>17456</v>
      </c>
      <c r="B716" s="139" t="s">
        <v>14</v>
      </c>
      <c r="C716" s="138" t="s">
        <v>17457</v>
      </c>
      <c r="D716" s="138" t="s">
        <v>17458</v>
      </c>
      <c r="K716"/>
      <c r="L716"/>
      <c r="Q716" s="112" t="s">
        <v>17459</v>
      </c>
    </row>
    <row r="717" spans="1:17" s="112" customFormat="1" x14ac:dyDescent="0.15">
      <c r="A717" s="138" t="s">
        <v>17460</v>
      </c>
      <c r="B717" s="139" t="s">
        <v>14</v>
      </c>
      <c r="C717" s="138" t="s">
        <v>17461</v>
      </c>
      <c r="D717" s="138" t="s">
        <v>17462</v>
      </c>
      <c r="K717"/>
      <c r="L717"/>
      <c r="Q717" s="112" t="s">
        <v>17463</v>
      </c>
    </row>
    <row r="718" spans="1:17" s="112" customFormat="1" x14ac:dyDescent="0.15">
      <c r="A718" s="138" t="s">
        <v>17464</v>
      </c>
      <c r="B718" s="139" t="s">
        <v>14</v>
      </c>
      <c r="C718" s="138" t="s">
        <v>17465</v>
      </c>
      <c r="D718" s="138" t="s">
        <v>17466</v>
      </c>
      <c r="K718"/>
      <c r="L718"/>
      <c r="Q718" s="112" t="s">
        <v>17467</v>
      </c>
    </row>
    <row r="719" spans="1:17" s="112" customFormat="1" x14ac:dyDescent="0.15">
      <c r="A719" s="138" t="s">
        <v>17468</v>
      </c>
      <c r="B719" s="139" t="s">
        <v>14</v>
      </c>
      <c r="C719" s="138" t="s">
        <v>17469</v>
      </c>
      <c r="D719" s="138" t="s">
        <v>17470</v>
      </c>
      <c r="K719"/>
      <c r="L719"/>
      <c r="Q719" s="112" t="s">
        <v>17471</v>
      </c>
    </row>
    <row r="720" spans="1:17" s="112" customFormat="1" x14ac:dyDescent="0.15">
      <c r="A720" s="138" t="s">
        <v>17472</v>
      </c>
      <c r="B720" s="139" t="s">
        <v>14</v>
      </c>
      <c r="C720" s="138" t="s">
        <v>17473</v>
      </c>
      <c r="D720" s="138" t="s">
        <v>17474</v>
      </c>
      <c r="K720"/>
      <c r="L720"/>
      <c r="Q720" s="112" t="s">
        <v>17475</v>
      </c>
    </row>
    <row r="721" spans="1:17" s="112" customFormat="1" x14ac:dyDescent="0.15">
      <c r="A721" s="138" t="s">
        <v>17476</v>
      </c>
      <c r="B721" s="139" t="s">
        <v>14</v>
      </c>
      <c r="C721" s="138" t="s">
        <v>17477</v>
      </c>
      <c r="D721" s="138" t="s">
        <v>17478</v>
      </c>
      <c r="K721"/>
      <c r="L721"/>
      <c r="Q721" s="112" t="s">
        <v>17479</v>
      </c>
    </row>
    <row r="722" spans="1:17" s="112" customFormat="1" x14ac:dyDescent="0.15">
      <c r="A722" s="138" t="s">
        <v>17480</v>
      </c>
      <c r="B722" s="139" t="s">
        <v>14</v>
      </c>
      <c r="C722" s="138" t="s">
        <v>17481</v>
      </c>
      <c r="D722" s="138" t="s">
        <v>17482</v>
      </c>
      <c r="K722"/>
      <c r="L722"/>
      <c r="Q722" s="112" t="s">
        <v>17483</v>
      </c>
    </row>
    <row r="723" spans="1:17" s="112" customFormat="1" x14ac:dyDescent="0.15">
      <c r="A723" s="138" t="s">
        <v>17484</v>
      </c>
      <c r="B723" s="139" t="s">
        <v>14</v>
      </c>
      <c r="C723" s="138" t="s">
        <v>17485</v>
      </c>
      <c r="D723" s="138" t="s">
        <v>17486</v>
      </c>
      <c r="K723"/>
      <c r="L723"/>
      <c r="Q723" s="112" t="s">
        <v>17487</v>
      </c>
    </row>
    <row r="724" spans="1:17" s="112" customFormat="1" x14ac:dyDescent="0.15">
      <c r="A724" s="138" t="s">
        <v>17488</v>
      </c>
      <c r="B724" s="139" t="s">
        <v>14</v>
      </c>
      <c r="C724" s="138" t="s">
        <v>17489</v>
      </c>
      <c r="D724" s="138" t="s">
        <v>17490</v>
      </c>
      <c r="K724"/>
      <c r="L724"/>
      <c r="Q724" s="112" t="s">
        <v>17491</v>
      </c>
    </row>
    <row r="725" spans="1:17" s="112" customFormat="1" x14ac:dyDescent="0.15">
      <c r="A725" s="138" t="s">
        <v>17492</v>
      </c>
      <c r="B725" s="139" t="s">
        <v>14</v>
      </c>
      <c r="C725" s="138" t="s">
        <v>17493</v>
      </c>
      <c r="D725" s="138" t="s">
        <v>17494</v>
      </c>
      <c r="K725"/>
      <c r="L725"/>
      <c r="Q725" s="112" t="s">
        <v>17495</v>
      </c>
    </row>
    <row r="726" spans="1:17" s="112" customFormat="1" x14ac:dyDescent="0.15">
      <c r="A726" s="138" t="s">
        <v>17496</v>
      </c>
      <c r="B726" s="139" t="s">
        <v>14</v>
      </c>
      <c r="C726" s="138" t="s">
        <v>17497</v>
      </c>
      <c r="D726" s="138" t="s">
        <v>17498</v>
      </c>
      <c r="K726"/>
      <c r="L726"/>
      <c r="Q726" s="112" t="s">
        <v>17499</v>
      </c>
    </row>
    <row r="727" spans="1:17" s="112" customFormat="1" x14ac:dyDescent="0.15">
      <c r="A727" s="138" t="s">
        <v>17500</v>
      </c>
      <c r="B727" s="139" t="s">
        <v>14</v>
      </c>
      <c r="C727" s="138" t="s">
        <v>17501</v>
      </c>
      <c r="D727" s="138" t="s">
        <v>17502</v>
      </c>
      <c r="K727"/>
      <c r="L727"/>
      <c r="Q727" s="112" t="s">
        <v>17503</v>
      </c>
    </row>
    <row r="728" spans="1:17" s="112" customFormat="1" x14ac:dyDescent="0.15">
      <c r="A728" s="138" t="s">
        <v>17504</v>
      </c>
      <c r="B728" s="139" t="s">
        <v>14</v>
      </c>
      <c r="C728" s="138" t="s">
        <v>17505</v>
      </c>
      <c r="D728" s="138" t="s">
        <v>17506</v>
      </c>
      <c r="K728"/>
      <c r="L728"/>
      <c r="Q728" s="112" t="s">
        <v>17507</v>
      </c>
    </row>
    <row r="729" spans="1:17" s="112" customFormat="1" x14ac:dyDescent="0.15">
      <c r="A729" s="138" t="s">
        <v>17508</v>
      </c>
      <c r="B729" s="139" t="s">
        <v>14</v>
      </c>
      <c r="C729" s="138" t="s">
        <v>17509</v>
      </c>
      <c r="D729" s="138" t="s">
        <v>17510</v>
      </c>
      <c r="K729"/>
      <c r="L729"/>
      <c r="Q729" s="112" t="s">
        <v>17511</v>
      </c>
    </row>
    <row r="730" spans="1:17" s="112" customFormat="1" x14ac:dyDescent="0.15">
      <c r="A730" s="138" t="s">
        <v>17512</v>
      </c>
      <c r="B730" s="139" t="s">
        <v>14</v>
      </c>
      <c r="C730" s="138" t="s">
        <v>17513</v>
      </c>
      <c r="D730" s="138" t="s">
        <v>17514</v>
      </c>
      <c r="K730"/>
      <c r="L730"/>
      <c r="Q730" s="112" t="s">
        <v>17515</v>
      </c>
    </row>
    <row r="731" spans="1:17" s="112" customFormat="1" x14ac:dyDescent="0.15">
      <c r="A731" s="138" t="s">
        <v>17516</v>
      </c>
      <c r="B731" s="139" t="s">
        <v>14</v>
      </c>
      <c r="C731" s="138" t="s">
        <v>17517</v>
      </c>
      <c r="D731" s="138" t="s">
        <v>17518</v>
      </c>
      <c r="K731"/>
      <c r="L731"/>
      <c r="Q731" s="112" t="s">
        <v>17519</v>
      </c>
    </row>
    <row r="732" spans="1:17" s="112" customFormat="1" x14ac:dyDescent="0.15">
      <c r="A732" s="138" t="s">
        <v>17520</v>
      </c>
      <c r="B732" s="139" t="s">
        <v>14</v>
      </c>
      <c r="C732" s="138" t="s">
        <v>17521</v>
      </c>
      <c r="D732" s="138" t="s">
        <v>17522</v>
      </c>
      <c r="K732"/>
      <c r="L732"/>
      <c r="Q732" s="112" t="s">
        <v>17523</v>
      </c>
    </row>
    <row r="733" spans="1:17" s="112" customFormat="1" x14ac:dyDescent="0.15">
      <c r="A733" s="138" t="s">
        <v>17524</v>
      </c>
      <c r="B733" s="139" t="s">
        <v>14</v>
      </c>
      <c r="C733" s="138" t="s">
        <v>17525</v>
      </c>
      <c r="D733" s="138" t="s">
        <v>17526</v>
      </c>
      <c r="K733"/>
      <c r="L733"/>
      <c r="Q733" s="112" t="s">
        <v>17527</v>
      </c>
    </row>
    <row r="734" spans="1:17" s="112" customFormat="1" x14ac:dyDescent="0.15">
      <c r="A734" s="138" t="s">
        <v>17528</v>
      </c>
      <c r="B734" s="139" t="s">
        <v>14</v>
      </c>
      <c r="C734" s="138" t="s">
        <v>17529</v>
      </c>
      <c r="D734" s="138" t="s">
        <v>17530</v>
      </c>
      <c r="K734"/>
      <c r="L734"/>
      <c r="Q734" s="112" t="s">
        <v>17531</v>
      </c>
    </row>
    <row r="735" spans="1:17" s="112" customFormat="1" x14ac:dyDescent="0.15">
      <c r="A735" s="138" t="s">
        <v>17532</v>
      </c>
      <c r="B735" s="139" t="s">
        <v>14</v>
      </c>
      <c r="C735" s="138" t="s">
        <v>17533</v>
      </c>
      <c r="D735" s="138" t="s">
        <v>17534</v>
      </c>
      <c r="K735"/>
      <c r="L735"/>
      <c r="Q735" s="112" t="s">
        <v>17535</v>
      </c>
    </row>
    <row r="736" spans="1:17" s="112" customFormat="1" x14ac:dyDescent="0.15">
      <c r="A736" s="138" t="s">
        <v>17536</v>
      </c>
      <c r="B736" s="139" t="s">
        <v>14</v>
      </c>
      <c r="C736" s="138" t="s">
        <v>17537</v>
      </c>
      <c r="D736" s="138" t="s">
        <v>17538</v>
      </c>
      <c r="K736"/>
      <c r="L736"/>
      <c r="Q736" s="112" t="s">
        <v>17539</v>
      </c>
    </row>
    <row r="737" spans="1:17" s="112" customFormat="1" x14ac:dyDescent="0.15">
      <c r="A737" s="138" t="s">
        <v>17540</v>
      </c>
      <c r="B737" s="139" t="s">
        <v>14</v>
      </c>
      <c r="C737" s="138" t="s">
        <v>17541</v>
      </c>
      <c r="D737" s="138" t="s">
        <v>17542</v>
      </c>
      <c r="K737"/>
      <c r="L737"/>
      <c r="Q737" s="112" t="s">
        <v>17543</v>
      </c>
    </row>
    <row r="738" spans="1:17" s="112" customFormat="1" x14ac:dyDescent="0.15">
      <c r="A738" s="138" t="s">
        <v>17544</v>
      </c>
      <c r="B738" s="139" t="s">
        <v>14</v>
      </c>
      <c r="C738" s="138" t="s">
        <v>17545</v>
      </c>
      <c r="D738" s="138" t="s">
        <v>17546</v>
      </c>
      <c r="K738"/>
      <c r="L738"/>
      <c r="Q738" s="112" t="s">
        <v>17547</v>
      </c>
    </row>
    <row r="739" spans="1:17" s="112" customFormat="1" x14ac:dyDescent="0.15">
      <c r="A739" s="138" t="s">
        <v>17548</v>
      </c>
      <c r="B739" s="139" t="s">
        <v>14</v>
      </c>
      <c r="C739" s="138" t="s">
        <v>17549</v>
      </c>
      <c r="D739" s="138" t="s">
        <v>17550</v>
      </c>
      <c r="K739"/>
      <c r="L739"/>
      <c r="Q739" s="112" t="s">
        <v>17551</v>
      </c>
    </row>
    <row r="740" spans="1:17" s="112" customFormat="1" x14ac:dyDescent="0.15">
      <c r="A740" s="138" t="s">
        <v>17552</v>
      </c>
      <c r="B740" s="139" t="s">
        <v>14</v>
      </c>
      <c r="C740" s="138" t="s">
        <v>17553</v>
      </c>
      <c r="D740" s="138" t="s">
        <v>17554</v>
      </c>
      <c r="K740"/>
      <c r="L740"/>
      <c r="Q740" s="112" t="s">
        <v>17555</v>
      </c>
    </row>
    <row r="741" spans="1:17" s="112" customFormat="1" x14ac:dyDescent="0.15">
      <c r="A741" s="138" t="s">
        <v>17556</v>
      </c>
      <c r="B741" s="139" t="s">
        <v>14</v>
      </c>
      <c r="C741" s="138" t="s">
        <v>17557</v>
      </c>
      <c r="D741" s="138" t="s">
        <v>17558</v>
      </c>
      <c r="K741"/>
      <c r="L741"/>
      <c r="Q741" s="112" t="s">
        <v>17559</v>
      </c>
    </row>
    <row r="742" spans="1:17" s="112" customFormat="1" x14ac:dyDescent="0.15">
      <c r="A742" s="138" t="s">
        <v>17560</v>
      </c>
      <c r="B742" s="139" t="s">
        <v>14</v>
      </c>
      <c r="C742" s="138" t="s">
        <v>17561</v>
      </c>
      <c r="D742" s="138" t="s">
        <v>17562</v>
      </c>
      <c r="K742"/>
      <c r="L742"/>
      <c r="Q742" s="112" t="s">
        <v>17563</v>
      </c>
    </row>
    <row r="743" spans="1:17" s="112" customFormat="1" x14ac:dyDescent="0.15">
      <c r="A743" s="138" t="s">
        <v>17564</v>
      </c>
      <c r="B743" s="139" t="s">
        <v>14</v>
      </c>
      <c r="C743" s="138" t="s">
        <v>17565</v>
      </c>
      <c r="D743" s="138" t="s">
        <v>17566</v>
      </c>
      <c r="K743"/>
      <c r="L743"/>
      <c r="Q743" s="112" t="s">
        <v>17567</v>
      </c>
    </row>
    <row r="744" spans="1:17" s="112" customFormat="1" x14ac:dyDescent="0.15">
      <c r="A744" s="138" t="s">
        <v>17568</v>
      </c>
      <c r="B744" s="139" t="s">
        <v>14</v>
      </c>
      <c r="C744" s="138" t="s">
        <v>17569</v>
      </c>
      <c r="D744" s="138" t="s">
        <v>17570</v>
      </c>
      <c r="K744"/>
      <c r="L744"/>
      <c r="Q744" s="112" t="s">
        <v>17571</v>
      </c>
    </row>
    <row r="745" spans="1:17" s="112" customFormat="1" x14ac:dyDescent="0.15">
      <c r="A745" s="138" t="s">
        <v>17572</v>
      </c>
      <c r="B745" s="139" t="s">
        <v>14</v>
      </c>
      <c r="C745" s="138" t="s">
        <v>17573</v>
      </c>
      <c r="D745" s="138" t="s">
        <v>17222</v>
      </c>
      <c r="K745"/>
      <c r="L745"/>
      <c r="Q745" s="112" t="s">
        <v>17574</v>
      </c>
    </row>
    <row r="746" spans="1:17" s="112" customFormat="1" x14ac:dyDescent="0.15">
      <c r="A746" s="138" t="s">
        <v>17575</v>
      </c>
      <c r="B746" s="139" t="s">
        <v>14</v>
      </c>
      <c r="C746" s="138" t="s">
        <v>17576</v>
      </c>
      <c r="D746" s="138" t="s">
        <v>17226</v>
      </c>
      <c r="K746"/>
      <c r="L746"/>
      <c r="Q746" s="112" t="s">
        <v>17577</v>
      </c>
    </row>
    <row r="747" spans="1:17" s="112" customFormat="1" x14ac:dyDescent="0.15">
      <c r="A747" s="138" t="s">
        <v>17578</v>
      </c>
      <c r="B747" s="139" t="s">
        <v>14</v>
      </c>
      <c r="C747" s="138" t="s">
        <v>17579</v>
      </c>
      <c r="D747" s="138" t="s">
        <v>17230</v>
      </c>
      <c r="K747"/>
      <c r="L747"/>
      <c r="Q747" s="112" t="s">
        <v>17580</v>
      </c>
    </row>
    <row r="748" spans="1:17" s="112" customFormat="1" x14ac:dyDescent="0.15">
      <c r="A748" s="138" t="s">
        <v>17581</v>
      </c>
      <c r="B748" s="139" t="s">
        <v>14</v>
      </c>
      <c r="C748" s="138" t="s">
        <v>17582</v>
      </c>
      <c r="D748" s="138" t="s">
        <v>17234</v>
      </c>
      <c r="K748"/>
      <c r="L748"/>
      <c r="Q748" s="112" t="s">
        <v>17583</v>
      </c>
    </row>
    <row r="749" spans="1:17" s="112" customFormat="1" x14ac:dyDescent="0.15">
      <c r="A749" s="138" t="s">
        <v>17584</v>
      </c>
      <c r="B749" s="139" t="s">
        <v>14</v>
      </c>
      <c r="C749" s="138" t="s">
        <v>17585</v>
      </c>
      <c r="D749" s="138" t="s">
        <v>17238</v>
      </c>
      <c r="K749"/>
      <c r="L749"/>
      <c r="Q749" s="112" t="s">
        <v>17586</v>
      </c>
    </row>
    <row r="750" spans="1:17" s="112" customFormat="1" x14ac:dyDescent="0.15">
      <c r="A750" s="138" t="s">
        <v>17587</v>
      </c>
      <c r="B750" s="139" t="s">
        <v>14</v>
      </c>
      <c r="C750" s="138" t="s">
        <v>17588</v>
      </c>
      <c r="D750" s="138" t="s">
        <v>17242</v>
      </c>
      <c r="K750"/>
      <c r="L750"/>
      <c r="Q750" s="112" t="s">
        <v>17589</v>
      </c>
    </row>
    <row r="751" spans="1:17" s="112" customFormat="1" x14ac:dyDescent="0.15">
      <c r="A751" s="138" t="s">
        <v>17590</v>
      </c>
      <c r="B751" s="139" t="s">
        <v>14</v>
      </c>
      <c r="C751" s="138" t="s">
        <v>17591</v>
      </c>
      <c r="D751" s="138" t="s">
        <v>17246</v>
      </c>
      <c r="K751"/>
      <c r="L751"/>
      <c r="Q751" s="112" t="s">
        <v>17592</v>
      </c>
    </row>
    <row r="752" spans="1:17" s="112" customFormat="1" x14ac:dyDescent="0.15">
      <c r="A752" s="138" t="s">
        <v>17593</v>
      </c>
      <c r="B752" s="139" t="s">
        <v>14</v>
      </c>
      <c r="C752" s="138" t="s">
        <v>17594</v>
      </c>
      <c r="D752" s="138" t="s">
        <v>17250</v>
      </c>
      <c r="K752"/>
      <c r="L752"/>
      <c r="Q752" s="112" t="s">
        <v>17595</v>
      </c>
    </row>
    <row r="753" spans="1:17" s="112" customFormat="1" x14ac:dyDescent="0.15">
      <c r="A753" s="138" t="s">
        <v>17596</v>
      </c>
      <c r="B753" s="139" t="s">
        <v>14</v>
      </c>
      <c r="C753" s="138" t="s">
        <v>17597</v>
      </c>
      <c r="D753" s="138" t="s">
        <v>17598</v>
      </c>
      <c r="K753"/>
      <c r="L753"/>
      <c r="Q753" s="112" t="s">
        <v>17599</v>
      </c>
    </row>
    <row r="754" spans="1:17" s="112" customFormat="1" x14ac:dyDescent="0.15">
      <c r="A754" s="138" t="s">
        <v>17600</v>
      </c>
      <c r="B754" s="139" t="s">
        <v>14</v>
      </c>
      <c r="C754" s="138" t="s">
        <v>17601</v>
      </c>
      <c r="D754" s="138" t="s">
        <v>17602</v>
      </c>
      <c r="K754"/>
      <c r="L754"/>
      <c r="Q754" s="112" t="s">
        <v>17603</v>
      </c>
    </row>
    <row r="755" spans="1:17" s="112" customFormat="1" x14ac:dyDescent="0.15">
      <c r="A755" s="138" t="s">
        <v>17604</v>
      </c>
      <c r="B755" s="139" t="s">
        <v>14</v>
      </c>
      <c r="C755" s="138" t="s">
        <v>17605</v>
      </c>
      <c r="D755" s="138" t="s">
        <v>17606</v>
      </c>
      <c r="K755"/>
      <c r="L755"/>
      <c r="Q755" s="112" t="s">
        <v>17607</v>
      </c>
    </row>
    <row r="756" spans="1:17" s="112" customFormat="1" x14ac:dyDescent="0.15">
      <c r="A756" s="138" t="s">
        <v>17608</v>
      </c>
      <c r="B756" s="139" t="s">
        <v>14</v>
      </c>
      <c r="C756" s="138" t="s">
        <v>17609</v>
      </c>
      <c r="D756" s="138" t="s">
        <v>17610</v>
      </c>
      <c r="K756"/>
      <c r="L756"/>
      <c r="Q756" s="112" t="s">
        <v>17611</v>
      </c>
    </row>
    <row r="757" spans="1:17" s="112" customFormat="1" x14ac:dyDescent="0.15">
      <c r="A757" s="138" t="s">
        <v>17612</v>
      </c>
      <c r="B757" s="139" t="s">
        <v>14</v>
      </c>
      <c r="C757" s="138" t="s">
        <v>17613</v>
      </c>
      <c r="D757" s="138" t="s">
        <v>17614</v>
      </c>
      <c r="K757"/>
      <c r="L757"/>
      <c r="Q757" s="112" t="s">
        <v>17615</v>
      </c>
    </row>
    <row r="758" spans="1:17" s="112" customFormat="1" x14ac:dyDescent="0.15">
      <c r="A758" s="138" t="s">
        <v>17616</v>
      </c>
      <c r="B758" s="139" t="s">
        <v>14</v>
      </c>
      <c r="C758" s="138" t="s">
        <v>17617</v>
      </c>
      <c r="D758" s="138" t="s">
        <v>17618</v>
      </c>
      <c r="K758"/>
      <c r="L758"/>
      <c r="Q758" s="112" t="s">
        <v>17619</v>
      </c>
    </row>
    <row r="759" spans="1:17" s="112" customFormat="1" x14ac:dyDescent="0.15">
      <c r="A759" s="138" t="s">
        <v>17620</v>
      </c>
      <c r="B759" s="139" t="s">
        <v>14</v>
      </c>
      <c r="C759" s="138" t="s">
        <v>17621</v>
      </c>
      <c r="D759" s="138" t="s">
        <v>17622</v>
      </c>
      <c r="K759"/>
      <c r="L759"/>
      <c r="Q759" s="112" t="s">
        <v>17623</v>
      </c>
    </row>
    <row r="760" spans="1:17" s="112" customFormat="1" x14ac:dyDescent="0.15">
      <c r="A760" s="138" t="s">
        <v>17624</v>
      </c>
      <c r="B760" s="139" t="s">
        <v>14</v>
      </c>
      <c r="C760" s="138" t="s">
        <v>17625</v>
      </c>
      <c r="D760" s="138" t="s">
        <v>17626</v>
      </c>
      <c r="K760"/>
      <c r="L760"/>
      <c r="Q760" s="112" t="s">
        <v>17627</v>
      </c>
    </row>
    <row r="761" spans="1:17" s="112" customFormat="1" x14ac:dyDescent="0.15">
      <c r="A761" s="138" t="s">
        <v>17628</v>
      </c>
      <c r="B761" s="139" t="s">
        <v>14</v>
      </c>
      <c r="C761" s="138" t="s">
        <v>17629</v>
      </c>
      <c r="D761" s="138" t="s">
        <v>17630</v>
      </c>
      <c r="K761"/>
      <c r="L761"/>
      <c r="Q761" s="112" t="s">
        <v>17631</v>
      </c>
    </row>
    <row r="762" spans="1:17" s="112" customFormat="1" x14ac:dyDescent="0.15">
      <c r="A762" s="138" t="s">
        <v>17632</v>
      </c>
      <c r="B762" s="139" t="s">
        <v>14</v>
      </c>
      <c r="C762" s="138" t="s">
        <v>17633</v>
      </c>
      <c r="D762" s="138" t="s">
        <v>17634</v>
      </c>
      <c r="K762"/>
      <c r="L762"/>
      <c r="Q762" s="112" t="s">
        <v>17635</v>
      </c>
    </row>
    <row r="763" spans="1:17" s="112" customFormat="1" x14ac:dyDescent="0.15">
      <c r="A763" s="138" t="s">
        <v>17636</v>
      </c>
      <c r="B763" s="139" t="s">
        <v>14</v>
      </c>
      <c r="C763" s="138" t="s">
        <v>17637</v>
      </c>
      <c r="D763" s="138" t="s">
        <v>17638</v>
      </c>
      <c r="K763"/>
      <c r="L763"/>
      <c r="Q763" s="112" t="s">
        <v>17639</v>
      </c>
    </row>
    <row r="764" spans="1:17" s="112" customFormat="1" x14ac:dyDescent="0.15">
      <c r="A764" s="138" t="s">
        <v>17640</v>
      </c>
      <c r="B764" s="139" t="s">
        <v>14</v>
      </c>
      <c r="C764" s="138" t="s">
        <v>17641</v>
      </c>
      <c r="D764" s="138" t="s">
        <v>17642</v>
      </c>
      <c r="K764"/>
      <c r="L764"/>
      <c r="Q764" s="112" t="s">
        <v>17643</v>
      </c>
    </row>
    <row r="765" spans="1:17" s="112" customFormat="1" x14ac:dyDescent="0.15">
      <c r="A765" s="138" t="s">
        <v>17644</v>
      </c>
      <c r="B765" s="139" t="s">
        <v>14</v>
      </c>
      <c r="C765" s="138" t="s">
        <v>17645</v>
      </c>
      <c r="D765" s="138" t="s">
        <v>17646</v>
      </c>
      <c r="K765"/>
      <c r="L765"/>
      <c r="Q765" s="112" t="s">
        <v>17647</v>
      </c>
    </row>
    <row r="766" spans="1:17" s="112" customFormat="1" x14ac:dyDescent="0.15">
      <c r="A766" s="138" t="s">
        <v>17648</v>
      </c>
      <c r="B766" s="139" t="s">
        <v>14</v>
      </c>
      <c r="C766" s="138" t="s">
        <v>17649</v>
      </c>
      <c r="D766" s="138" t="s">
        <v>17650</v>
      </c>
      <c r="K766"/>
      <c r="L766"/>
      <c r="Q766" s="112" t="s">
        <v>17651</v>
      </c>
    </row>
    <row r="767" spans="1:17" s="112" customFormat="1" x14ac:dyDescent="0.15">
      <c r="A767" s="138" t="s">
        <v>17652</v>
      </c>
      <c r="B767" s="139" t="s">
        <v>14</v>
      </c>
      <c r="C767" s="138" t="s">
        <v>17653</v>
      </c>
      <c r="D767" s="138" t="s">
        <v>17654</v>
      </c>
      <c r="K767"/>
      <c r="L767"/>
      <c r="Q767" s="112" t="s">
        <v>17655</v>
      </c>
    </row>
    <row r="768" spans="1:17" s="112" customFormat="1" x14ac:dyDescent="0.15">
      <c r="A768" s="138" t="s">
        <v>17656</v>
      </c>
      <c r="B768" s="139" t="s">
        <v>14</v>
      </c>
      <c r="C768" s="138" t="s">
        <v>17657</v>
      </c>
      <c r="D768" s="138" t="s">
        <v>17658</v>
      </c>
      <c r="K768"/>
      <c r="L768"/>
      <c r="Q768" s="112" t="s">
        <v>17659</v>
      </c>
    </row>
    <row r="769" spans="1:17" s="112" customFormat="1" x14ac:dyDescent="0.15">
      <c r="A769" s="112" t="s">
        <v>17660</v>
      </c>
      <c r="B769" s="139" t="s">
        <v>14</v>
      </c>
      <c r="C769" s="140" t="s">
        <v>17661</v>
      </c>
      <c r="D769" s="140" t="s">
        <v>17662</v>
      </c>
      <c r="K769"/>
      <c r="L769"/>
      <c r="Q769" s="112" t="s">
        <v>17663</v>
      </c>
    </row>
    <row r="770" spans="1:17" s="112" customFormat="1" x14ac:dyDescent="0.15">
      <c r="A770" s="112" t="s">
        <v>17664</v>
      </c>
      <c r="B770" s="139" t="s">
        <v>14</v>
      </c>
      <c r="C770" s="140" t="s">
        <v>17665</v>
      </c>
      <c r="D770" s="140" t="s">
        <v>17666</v>
      </c>
      <c r="K770"/>
      <c r="L770"/>
      <c r="Q770" s="112" t="s">
        <v>17667</v>
      </c>
    </row>
    <row r="771" spans="1:17" s="112" customFormat="1" x14ac:dyDescent="0.15">
      <c r="A771" s="112" t="s">
        <v>17668</v>
      </c>
      <c r="B771" s="139" t="s">
        <v>14</v>
      </c>
      <c r="C771" s="140" t="s">
        <v>17669</v>
      </c>
      <c r="D771" s="140" t="s">
        <v>17670</v>
      </c>
      <c r="K771"/>
      <c r="L771"/>
      <c r="Q771" s="112" t="s">
        <v>17671</v>
      </c>
    </row>
    <row r="772" spans="1:17" s="112" customFormat="1" x14ac:dyDescent="0.15">
      <c r="A772" s="138" t="s">
        <v>17672</v>
      </c>
      <c r="B772" s="139" t="s">
        <v>14</v>
      </c>
      <c r="C772" s="140" t="s">
        <v>17673</v>
      </c>
      <c r="D772" s="140" t="s">
        <v>17674</v>
      </c>
      <c r="K772"/>
      <c r="L772"/>
      <c r="Q772" s="112" t="s">
        <v>17675</v>
      </c>
    </row>
    <row r="773" spans="1:17" s="112" customFormat="1" x14ac:dyDescent="0.15">
      <c r="A773" s="138" t="s">
        <v>17676</v>
      </c>
      <c r="B773" s="139" t="s">
        <v>14</v>
      </c>
      <c r="C773" s="140" t="s">
        <v>17677</v>
      </c>
      <c r="D773" s="140" t="s">
        <v>17678</v>
      </c>
      <c r="K773"/>
      <c r="L773"/>
      <c r="Q773" s="112" t="s">
        <v>17679</v>
      </c>
    </row>
    <row r="774" spans="1:17" s="112" customFormat="1" x14ac:dyDescent="0.15">
      <c r="A774" s="138" t="s">
        <v>17680</v>
      </c>
      <c r="B774" s="139" t="s">
        <v>14</v>
      </c>
      <c r="C774" s="140" t="s">
        <v>17681</v>
      </c>
      <c r="D774" s="140" t="s">
        <v>17682</v>
      </c>
      <c r="K774"/>
      <c r="L774"/>
      <c r="Q774" s="112" t="s">
        <v>17683</v>
      </c>
    </row>
    <row r="775" spans="1:17" s="112" customFormat="1" x14ac:dyDescent="0.15">
      <c r="A775" s="138" t="s">
        <v>17684</v>
      </c>
      <c r="B775" s="139" t="s">
        <v>14</v>
      </c>
      <c r="C775" s="140" t="s">
        <v>17685</v>
      </c>
      <c r="D775" s="140" t="s">
        <v>17686</v>
      </c>
      <c r="K775"/>
      <c r="L775"/>
      <c r="Q775" s="112" t="s">
        <v>17687</v>
      </c>
    </row>
    <row r="776" spans="1:17" s="112" customFormat="1" x14ac:dyDescent="0.15">
      <c r="A776" s="138" t="s">
        <v>17684</v>
      </c>
      <c r="B776" s="139" t="s">
        <v>14</v>
      </c>
      <c r="C776" s="140" t="s">
        <v>17688</v>
      </c>
      <c r="D776" s="140" t="s">
        <v>17689</v>
      </c>
      <c r="K776"/>
      <c r="L776"/>
      <c r="Q776" s="112" t="s">
        <v>17690</v>
      </c>
    </row>
    <row r="777" spans="1:17" s="112" customFormat="1" x14ac:dyDescent="0.15">
      <c r="A777" s="138" t="s">
        <v>17691</v>
      </c>
      <c r="B777" s="139" t="s">
        <v>14</v>
      </c>
      <c r="C777" s="140" t="s">
        <v>17692</v>
      </c>
      <c r="D777" s="140" t="s">
        <v>17693</v>
      </c>
      <c r="K777"/>
      <c r="L777"/>
      <c r="Q777" s="112" t="s">
        <v>17694</v>
      </c>
    </row>
    <row r="778" spans="1:17" s="112" customFormat="1" x14ac:dyDescent="0.15">
      <c r="A778" s="138" t="s">
        <v>17695</v>
      </c>
      <c r="B778" s="139" t="s">
        <v>14</v>
      </c>
      <c r="C778" s="140" t="s">
        <v>17696</v>
      </c>
      <c r="D778" s="140" t="s">
        <v>17697</v>
      </c>
      <c r="K778"/>
      <c r="L778"/>
      <c r="Q778" s="112" t="s">
        <v>17698</v>
      </c>
    </row>
    <row r="779" spans="1:17" s="112" customFormat="1" x14ac:dyDescent="0.15">
      <c r="A779" s="138" t="s">
        <v>17699</v>
      </c>
      <c r="B779" s="139" t="s">
        <v>14</v>
      </c>
      <c r="C779" s="140" t="s">
        <v>17700</v>
      </c>
      <c r="D779" s="140" t="s">
        <v>17693</v>
      </c>
      <c r="K779"/>
      <c r="L779"/>
      <c r="Q779" s="112" t="s">
        <v>17701</v>
      </c>
    </row>
    <row r="780" spans="1:17" s="112" customFormat="1" x14ac:dyDescent="0.15">
      <c r="A780" s="138" t="s">
        <v>17702</v>
      </c>
      <c r="B780" s="139" t="s">
        <v>14</v>
      </c>
      <c r="C780" s="140" t="s">
        <v>17703</v>
      </c>
      <c r="D780" s="140" t="s">
        <v>17697</v>
      </c>
      <c r="K780"/>
      <c r="L780"/>
      <c r="Q780" s="112" t="s">
        <v>17704</v>
      </c>
    </row>
    <row r="781" spans="1:17" s="112" customFormat="1" x14ac:dyDescent="0.15">
      <c r="A781" s="138" t="s">
        <v>17705</v>
      </c>
      <c r="B781" s="139" t="s">
        <v>14</v>
      </c>
      <c r="C781" s="140" t="s">
        <v>17706</v>
      </c>
      <c r="D781" s="140" t="s">
        <v>17707</v>
      </c>
      <c r="K781"/>
      <c r="L781"/>
      <c r="Q781" s="112" t="s">
        <v>17708</v>
      </c>
    </row>
    <row r="782" spans="1:17" s="112" customFormat="1" x14ac:dyDescent="0.15">
      <c r="A782" s="138" t="s">
        <v>17709</v>
      </c>
      <c r="B782" s="139" t="s">
        <v>14</v>
      </c>
      <c r="C782" s="140" t="s">
        <v>17710</v>
      </c>
      <c r="D782" s="140" t="s">
        <v>17711</v>
      </c>
      <c r="K782"/>
      <c r="L782"/>
      <c r="Q782" s="112" t="s">
        <v>17712</v>
      </c>
    </row>
    <row r="783" spans="1:17" s="112" customFormat="1" x14ac:dyDescent="0.15">
      <c r="A783" s="138" t="s">
        <v>17713</v>
      </c>
      <c r="B783" s="139" t="s">
        <v>14</v>
      </c>
      <c r="C783" s="140" t="s">
        <v>17714</v>
      </c>
      <c r="D783" s="140" t="s">
        <v>17715</v>
      </c>
      <c r="K783"/>
      <c r="L783"/>
      <c r="Q783" s="112" t="s">
        <v>17716</v>
      </c>
    </row>
    <row r="784" spans="1:17" s="112" customFormat="1" x14ac:dyDescent="0.15">
      <c r="A784" s="138" t="s">
        <v>17717</v>
      </c>
      <c r="B784" s="139" t="s">
        <v>14</v>
      </c>
      <c r="C784" s="140" t="s">
        <v>17718</v>
      </c>
      <c r="D784" s="140" t="s">
        <v>17719</v>
      </c>
      <c r="K784"/>
      <c r="L784"/>
      <c r="Q784" s="112" t="s">
        <v>17720</v>
      </c>
    </row>
    <row r="785" spans="1:17" s="112" customFormat="1" x14ac:dyDescent="0.15">
      <c r="A785" s="112" t="s">
        <v>17660</v>
      </c>
      <c r="B785" s="139" t="s">
        <v>14</v>
      </c>
      <c r="C785" s="140" t="s">
        <v>17721</v>
      </c>
      <c r="D785" s="140" t="s">
        <v>17722</v>
      </c>
      <c r="K785"/>
      <c r="L785"/>
      <c r="Q785" s="112" t="s">
        <v>17723</v>
      </c>
    </row>
    <row r="786" spans="1:17" s="112" customFormat="1" x14ac:dyDescent="0.15">
      <c r="A786" s="112" t="s">
        <v>17664</v>
      </c>
      <c r="B786" s="139" t="s">
        <v>14</v>
      </c>
      <c r="C786" s="140" t="s">
        <v>17724</v>
      </c>
      <c r="D786" s="140" t="s">
        <v>17725</v>
      </c>
      <c r="K786"/>
      <c r="L786"/>
      <c r="Q786" s="112" t="s">
        <v>17726</v>
      </c>
    </row>
    <row r="787" spans="1:17" s="112" customFormat="1" x14ac:dyDescent="0.15">
      <c r="A787" s="112" t="s">
        <v>17668</v>
      </c>
      <c r="B787" s="139" t="s">
        <v>14</v>
      </c>
      <c r="C787" s="140" t="s">
        <v>17727</v>
      </c>
      <c r="D787" s="140" t="s">
        <v>17728</v>
      </c>
      <c r="K787"/>
      <c r="L787"/>
      <c r="Q787" s="112" t="s">
        <v>17729</v>
      </c>
    </row>
    <row r="788" spans="1:17" s="112" customFormat="1" x14ac:dyDescent="0.15">
      <c r="A788" s="112" t="s">
        <v>17730</v>
      </c>
      <c r="B788" s="139" t="s">
        <v>14</v>
      </c>
      <c r="C788" s="140" t="s">
        <v>17731</v>
      </c>
      <c r="D788" s="140" t="s">
        <v>17732</v>
      </c>
      <c r="K788"/>
      <c r="L788"/>
      <c r="Q788" s="112" t="s">
        <v>17733</v>
      </c>
    </row>
    <row r="789" spans="1:17" s="112" customFormat="1" x14ac:dyDescent="0.15">
      <c r="A789" s="138" t="s">
        <v>17734</v>
      </c>
      <c r="B789" s="139" t="s">
        <v>14</v>
      </c>
      <c r="C789" s="140" t="s">
        <v>17735</v>
      </c>
      <c r="D789" s="140" t="s">
        <v>17736</v>
      </c>
      <c r="K789"/>
      <c r="L789"/>
      <c r="Q789" s="112" t="s">
        <v>17737</v>
      </c>
    </row>
    <row r="790" spans="1:17" s="112" customFormat="1" x14ac:dyDescent="0.15">
      <c r="A790" s="138" t="s">
        <v>17680</v>
      </c>
      <c r="B790" s="139" t="s">
        <v>14</v>
      </c>
      <c r="C790" s="140" t="s">
        <v>17738</v>
      </c>
      <c r="D790" s="140" t="s">
        <v>17739</v>
      </c>
      <c r="K790"/>
      <c r="L790"/>
      <c r="Q790" s="112" t="s">
        <v>17740</v>
      </c>
    </row>
    <row r="791" spans="1:17" s="112" customFormat="1" x14ac:dyDescent="0.15">
      <c r="A791" s="138" t="s">
        <v>17684</v>
      </c>
      <c r="B791" s="139" t="s">
        <v>14</v>
      </c>
      <c r="C791" s="140" t="s">
        <v>17741</v>
      </c>
      <c r="D791" s="140" t="s">
        <v>17742</v>
      </c>
      <c r="K791"/>
      <c r="L791"/>
      <c r="Q791" s="112" t="s">
        <v>17743</v>
      </c>
    </row>
    <row r="792" spans="1:17" s="112" customFormat="1" x14ac:dyDescent="0.15">
      <c r="A792" s="138" t="s">
        <v>17744</v>
      </c>
      <c r="B792" s="139" t="s">
        <v>14</v>
      </c>
      <c r="C792" s="140" t="s">
        <v>17745</v>
      </c>
      <c r="D792" s="140" t="s">
        <v>17746</v>
      </c>
      <c r="K792"/>
      <c r="L792"/>
      <c r="Q792" s="112" t="s">
        <v>17747</v>
      </c>
    </row>
    <row r="793" spans="1:17" s="112" customFormat="1" x14ac:dyDescent="0.15">
      <c r="A793" s="138" t="s">
        <v>17691</v>
      </c>
      <c r="B793" s="139" t="s">
        <v>14</v>
      </c>
      <c r="C793" s="140" t="s">
        <v>17748</v>
      </c>
      <c r="D793" s="141" t="s">
        <v>17749</v>
      </c>
      <c r="K793"/>
      <c r="L793"/>
      <c r="Q793" s="112" t="s">
        <v>17750</v>
      </c>
    </row>
    <row r="794" spans="1:17" s="112" customFormat="1" x14ac:dyDescent="0.15">
      <c r="A794" s="138" t="s">
        <v>17695</v>
      </c>
      <c r="B794" s="139" t="s">
        <v>14</v>
      </c>
      <c r="C794" s="140" t="s">
        <v>17751</v>
      </c>
      <c r="D794" s="141" t="s">
        <v>17752</v>
      </c>
      <c r="K794"/>
      <c r="L794"/>
      <c r="Q794" s="112" t="s">
        <v>17753</v>
      </c>
    </row>
    <row r="795" spans="1:17" s="112" customFormat="1" x14ac:dyDescent="0.15">
      <c r="A795" s="138" t="s">
        <v>17699</v>
      </c>
      <c r="B795" s="139" t="s">
        <v>14</v>
      </c>
      <c r="C795" s="140" t="s">
        <v>17754</v>
      </c>
      <c r="D795" s="141" t="s">
        <v>17755</v>
      </c>
      <c r="K795"/>
      <c r="L795"/>
      <c r="Q795" s="112" t="s">
        <v>17756</v>
      </c>
    </row>
    <row r="796" spans="1:17" s="112" customFormat="1" x14ac:dyDescent="0.15">
      <c r="A796" s="138" t="s">
        <v>17702</v>
      </c>
      <c r="B796" s="139" t="s">
        <v>14</v>
      </c>
      <c r="C796" s="140" t="s">
        <v>17757</v>
      </c>
      <c r="D796" s="141" t="s">
        <v>17758</v>
      </c>
      <c r="K796"/>
      <c r="L796"/>
      <c r="Q796" s="112" t="s">
        <v>17759</v>
      </c>
    </row>
    <row r="797" spans="1:17" s="112" customFormat="1" x14ac:dyDescent="0.15">
      <c r="A797" s="138" t="s">
        <v>17705</v>
      </c>
      <c r="B797" s="139" t="s">
        <v>14</v>
      </c>
      <c r="C797" s="140" t="s">
        <v>17760</v>
      </c>
      <c r="D797" s="140" t="s">
        <v>17761</v>
      </c>
      <c r="K797"/>
      <c r="L797"/>
      <c r="Q797" s="112" t="s">
        <v>17762</v>
      </c>
    </row>
    <row r="798" spans="1:17" s="112" customFormat="1" x14ac:dyDescent="0.15">
      <c r="A798" s="138" t="s">
        <v>17709</v>
      </c>
      <c r="B798" s="139" t="s">
        <v>14</v>
      </c>
      <c r="C798" s="140" t="s">
        <v>17763</v>
      </c>
      <c r="D798" s="140" t="s">
        <v>17764</v>
      </c>
      <c r="K798"/>
      <c r="L798"/>
      <c r="Q798" s="112" t="s">
        <v>17765</v>
      </c>
    </row>
    <row r="799" spans="1:17" s="112" customFormat="1" x14ac:dyDescent="0.15">
      <c r="A799" s="138" t="s">
        <v>17713</v>
      </c>
      <c r="B799" s="139" t="s">
        <v>14</v>
      </c>
      <c r="C799" s="140" t="s">
        <v>17766</v>
      </c>
      <c r="D799" s="140" t="s">
        <v>17767</v>
      </c>
      <c r="K799"/>
      <c r="L799"/>
      <c r="Q799" s="112" t="s">
        <v>17768</v>
      </c>
    </row>
    <row r="800" spans="1:17" s="112" customFormat="1" x14ac:dyDescent="0.15">
      <c r="A800" s="138" t="s">
        <v>17717</v>
      </c>
      <c r="B800" s="139" t="s">
        <v>14</v>
      </c>
      <c r="C800" s="140" t="s">
        <v>17769</v>
      </c>
      <c r="D800" s="140" t="s">
        <v>17770</v>
      </c>
      <c r="K800"/>
      <c r="L800"/>
      <c r="Q800" s="112" t="s">
        <v>17771</v>
      </c>
    </row>
    <row r="801" spans="1:17" s="112" customFormat="1" x14ac:dyDescent="0.15">
      <c r="A801" s="112" t="s">
        <v>17772</v>
      </c>
      <c r="B801" s="112" t="s">
        <v>14</v>
      </c>
      <c r="C801" s="112" t="s">
        <v>17773</v>
      </c>
      <c r="D801" s="112" t="s">
        <v>17774</v>
      </c>
      <c r="K801"/>
      <c r="L801"/>
      <c r="Q801" s="112" t="s">
        <v>17775</v>
      </c>
    </row>
    <row r="802" spans="1:17" s="112" customFormat="1" x14ac:dyDescent="0.15">
      <c r="A802" s="112" t="s">
        <v>17776</v>
      </c>
      <c r="B802" s="112" t="s">
        <v>14</v>
      </c>
      <c r="C802" s="112" t="s">
        <v>17777</v>
      </c>
      <c r="D802" s="112" t="s">
        <v>17778</v>
      </c>
      <c r="K802"/>
      <c r="L802"/>
      <c r="Q802" s="112" t="s">
        <v>17779</v>
      </c>
    </row>
    <row r="803" spans="1:17" s="112" customFormat="1" x14ac:dyDescent="0.15">
      <c r="A803" s="112" t="s">
        <v>17780</v>
      </c>
      <c r="B803" s="112" t="s">
        <v>14</v>
      </c>
      <c r="C803" s="112" t="s">
        <v>17781</v>
      </c>
      <c r="D803" s="112" t="s">
        <v>17782</v>
      </c>
      <c r="K803"/>
      <c r="L803"/>
      <c r="Q803" s="112" t="s">
        <v>17783</v>
      </c>
    </row>
    <row r="804" spans="1:17" s="112" customFormat="1" x14ac:dyDescent="0.15">
      <c r="A804" s="112" t="s">
        <v>17784</v>
      </c>
      <c r="B804" s="112" t="s">
        <v>14</v>
      </c>
      <c r="C804" s="112" t="s">
        <v>17785</v>
      </c>
      <c r="D804" s="112" t="s">
        <v>17786</v>
      </c>
      <c r="K804"/>
      <c r="L804"/>
      <c r="Q804" s="112" t="s">
        <v>17787</v>
      </c>
    </row>
    <row r="805" spans="1:17" s="112" customFormat="1" x14ac:dyDescent="0.15">
      <c r="A805" s="112" t="s">
        <v>17788</v>
      </c>
      <c r="B805" s="112" t="s">
        <v>14</v>
      </c>
      <c r="C805" s="112" t="s">
        <v>17789</v>
      </c>
      <c r="D805" s="112" t="s">
        <v>17790</v>
      </c>
      <c r="K805"/>
      <c r="L805"/>
      <c r="Q805" s="112" t="s">
        <v>17791</v>
      </c>
    </row>
    <row r="806" spans="1:17" s="112" customFormat="1" x14ac:dyDescent="0.15">
      <c r="A806" s="112" t="s">
        <v>17772</v>
      </c>
      <c r="B806" s="112" t="s">
        <v>14</v>
      </c>
      <c r="C806" s="112" t="s">
        <v>17792</v>
      </c>
      <c r="D806" s="112" t="s">
        <v>17793</v>
      </c>
      <c r="K806"/>
      <c r="L806"/>
      <c r="Q806" s="112" t="s">
        <v>17794</v>
      </c>
    </row>
    <row r="807" spans="1:17" s="112" customFormat="1" x14ac:dyDescent="0.15">
      <c r="A807" s="112" t="s">
        <v>17776</v>
      </c>
      <c r="B807" s="112" t="s">
        <v>14</v>
      </c>
      <c r="C807" s="112" t="s">
        <v>17795</v>
      </c>
      <c r="D807" s="112" t="s">
        <v>17796</v>
      </c>
      <c r="K807"/>
      <c r="L807"/>
      <c r="Q807" s="112" t="s">
        <v>17797</v>
      </c>
    </row>
    <row r="808" spans="1:17" s="112" customFormat="1" x14ac:dyDescent="0.15">
      <c r="A808" s="112" t="s">
        <v>17780</v>
      </c>
      <c r="B808" s="112" t="s">
        <v>14</v>
      </c>
      <c r="C808" s="112" t="s">
        <v>17798</v>
      </c>
      <c r="D808" s="112" t="s">
        <v>17799</v>
      </c>
      <c r="K808"/>
      <c r="L808"/>
      <c r="Q808" s="112" t="s">
        <v>17800</v>
      </c>
    </row>
    <row r="809" spans="1:17" s="112" customFormat="1" x14ac:dyDescent="0.15">
      <c r="A809" s="112" t="s">
        <v>17784</v>
      </c>
      <c r="B809" s="112" t="s">
        <v>14</v>
      </c>
      <c r="C809" s="112" t="s">
        <v>17801</v>
      </c>
      <c r="D809" s="112" t="s">
        <v>17802</v>
      </c>
      <c r="K809"/>
      <c r="L809"/>
      <c r="Q809" s="112" t="s">
        <v>17803</v>
      </c>
    </row>
    <row r="810" spans="1:17" s="112" customFormat="1" x14ac:dyDescent="0.15">
      <c r="A810" s="112" t="s">
        <v>17788</v>
      </c>
      <c r="B810" s="112" t="s">
        <v>14</v>
      </c>
      <c r="C810" s="112" t="s">
        <v>17804</v>
      </c>
      <c r="D810" s="112" t="s">
        <v>17805</v>
      </c>
      <c r="K810"/>
      <c r="L810"/>
      <c r="Q810" s="112" t="s">
        <v>17806</v>
      </c>
    </row>
    <row r="811" spans="1:17" s="112" customFormat="1" x14ac:dyDescent="0.15">
      <c r="A811" s="138" t="s">
        <v>17807</v>
      </c>
      <c r="B811" s="112" t="s">
        <v>14</v>
      </c>
      <c r="C811" s="112" t="s">
        <v>17808</v>
      </c>
      <c r="D811" s="112" t="s">
        <v>17809</v>
      </c>
      <c r="K811"/>
      <c r="L811"/>
      <c r="Q811" s="112" t="s">
        <v>17810</v>
      </c>
    </row>
    <row r="812" spans="1:17" s="112" customFormat="1" x14ac:dyDescent="0.15">
      <c r="A812" s="138" t="s">
        <v>17811</v>
      </c>
      <c r="B812" s="112" t="s">
        <v>14</v>
      </c>
      <c r="C812" s="112" t="s">
        <v>17812</v>
      </c>
      <c r="D812" s="112" t="s">
        <v>17813</v>
      </c>
      <c r="K812"/>
      <c r="L812"/>
      <c r="Q812" s="112" t="s">
        <v>17814</v>
      </c>
    </row>
    <row r="813" spans="1:17" s="112" customFormat="1" x14ac:dyDescent="0.15">
      <c r="A813" s="138" t="s">
        <v>17815</v>
      </c>
      <c r="B813" s="112" t="s">
        <v>14</v>
      </c>
      <c r="C813" s="112" t="s">
        <v>17816</v>
      </c>
      <c r="D813" s="112" t="s">
        <v>17817</v>
      </c>
      <c r="K813"/>
      <c r="L813"/>
      <c r="Q813" s="112" t="s">
        <v>17818</v>
      </c>
    </row>
    <row r="814" spans="1:17" s="112" customFormat="1" x14ac:dyDescent="0.15">
      <c r="A814" s="138" t="s">
        <v>17819</v>
      </c>
      <c r="B814" s="112" t="s">
        <v>14</v>
      </c>
      <c r="C814" s="112" t="s">
        <v>17820</v>
      </c>
      <c r="D814" s="112" t="s">
        <v>17821</v>
      </c>
      <c r="K814"/>
      <c r="L814"/>
      <c r="Q814" s="112" t="s">
        <v>17822</v>
      </c>
    </row>
    <row r="815" spans="1:17" s="112" customFormat="1" x14ac:dyDescent="0.15">
      <c r="A815" s="138" t="s">
        <v>17823</v>
      </c>
      <c r="B815" s="112" t="s">
        <v>14</v>
      </c>
      <c r="C815" s="112" t="s">
        <v>17824</v>
      </c>
      <c r="D815" s="112" t="s">
        <v>17825</v>
      </c>
      <c r="K815"/>
      <c r="L815"/>
      <c r="Q815" s="112" t="s">
        <v>17826</v>
      </c>
    </row>
    <row r="816" spans="1:17" s="112" customFormat="1" x14ac:dyDescent="0.15">
      <c r="A816" s="138" t="s">
        <v>17827</v>
      </c>
      <c r="B816" s="112" t="s">
        <v>14</v>
      </c>
      <c r="C816" s="112" t="s">
        <v>17828</v>
      </c>
      <c r="D816" s="112" t="s">
        <v>17829</v>
      </c>
      <c r="K816"/>
      <c r="L816"/>
      <c r="Q816" s="112" t="s">
        <v>17830</v>
      </c>
    </row>
    <row r="817" spans="1:17" s="112" customFormat="1" x14ac:dyDescent="0.15">
      <c r="A817" s="138" t="s">
        <v>17831</v>
      </c>
      <c r="B817" s="112" t="s">
        <v>14</v>
      </c>
      <c r="C817" s="112" t="s">
        <v>17832</v>
      </c>
      <c r="D817" s="112" t="s">
        <v>17833</v>
      </c>
      <c r="K817"/>
      <c r="L817"/>
      <c r="Q817" s="112" t="s">
        <v>17834</v>
      </c>
    </row>
    <row r="818" spans="1:17" s="112" customFormat="1" x14ac:dyDescent="0.15">
      <c r="A818" s="138" t="s">
        <v>17835</v>
      </c>
      <c r="B818" s="112" t="s">
        <v>14</v>
      </c>
      <c r="C818" s="112" t="s">
        <v>17836</v>
      </c>
      <c r="D818" s="112" t="s">
        <v>17837</v>
      </c>
      <c r="K818"/>
      <c r="L818"/>
      <c r="Q818" s="112" t="s">
        <v>17838</v>
      </c>
    </row>
    <row r="819" spans="1:17" s="112" customFormat="1" x14ac:dyDescent="0.15">
      <c r="A819" s="138" t="s">
        <v>17839</v>
      </c>
      <c r="B819" s="112" t="s">
        <v>14</v>
      </c>
      <c r="C819" s="112" t="s">
        <v>17840</v>
      </c>
      <c r="D819" s="112" t="s">
        <v>17841</v>
      </c>
      <c r="K819"/>
      <c r="L819"/>
      <c r="Q819" s="112" t="s">
        <v>17842</v>
      </c>
    </row>
    <row r="820" spans="1:17" s="112" customFormat="1" x14ac:dyDescent="0.15">
      <c r="A820" s="138" t="s">
        <v>17843</v>
      </c>
      <c r="B820" s="112" t="s">
        <v>14</v>
      </c>
      <c r="C820" s="112" t="s">
        <v>17844</v>
      </c>
      <c r="D820" s="112" t="s">
        <v>17845</v>
      </c>
      <c r="K820"/>
      <c r="L820"/>
      <c r="Q820" s="112" t="s">
        <v>17846</v>
      </c>
    </row>
    <row r="821" spans="1:17" s="112" customFormat="1" x14ac:dyDescent="0.15">
      <c r="A821" s="138" t="s">
        <v>17847</v>
      </c>
      <c r="B821" s="112" t="s">
        <v>14</v>
      </c>
      <c r="C821" s="112" t="s">
        <v>17848</v>
      </c>
      <c r="D821" s="112" t="s">
        <v>17849</v>
      </c>
      <c r="K821"/>
      <c r="L821"/>
      <c r="Q821" s="112" t="s">
        <v>17850</v>
      </c>
    </row>
    <row r="822" spans="1:17" s="112" customFormat="1" x14ac:dyDescent="0.15">
      <c r="A822" s="138" t="s">
        <v>17851</v>
      </c>
      <c r="B822" s="112" t="s">
        <v>14</v>
      </c>
      <c r="C822" s="112" t="s">
        <v>17852</v>
      </c>
      <c r="D822" s="112" t="s">
        <v>17853</v>
      </c>
      <c r="K822"/>
      <c r="L822"/>
      <c r="Q822" s="112" t="s">
        <v>17854</v>
      </c>
    </row>
    <row r="823" spans="1:17" s="112" customFormat="1" x14ac:dyDescent="0.15">
      <c r="A823" s="138" t="s">
        <v>17855</v>
      </c>
      <c r="B823" s="112" t="s">
        <v>14</v>
      </c>
      <c r="C823" s="112" t="s">
        <v>17856</v>
      </c>
      <c r="D823" s="112" t="s">
        <v>17857</v>
      </c>
      <c r="K823"/>
      <c r="L823"/>
      <c r="Q823" s="112" t="s">
        <v>17858</v>
      </c>
    </row>
    <row r="824" spans="1:17" s="112" customFormat="1" x14ac:dyDescent="0.15">
      <c r="A824" s="138" t="s">
        <v>17859</v>
      </c>
      <c r="B824" s="112" t="s">
        <v>14</v>
      </c>
      <c r="C824" s="112" t="s">
        <v>17860</v>
      </c>
      <c r="D824" s="112" t="s">
        <v>17861</v>
      </c>
      <c r="K824"/>
      <c r="L824"/>
      <c r="Q824" s="112" t="s">
        <v>17862</v>
      </c>
    </row>
    <row r="825" spans="1:17" s="112" customFormat="1" x14ac:dyDescent="0.15">
      <c r="A825" s="138" t="s">
        <v>17863</v>
      </c>
      <c r="B825" s="112" t="s">
        <v>14</v>
      </c>
      <c r="C825" s="112" t="s">
        <v>17864</v>
      </c>
      <c r="D825" s="112" t="s">
        <v>17865</v>
      </c>
      <c r="K825"/>
      <c r="L825"/>
      <c r="Q825" s="112" t="s">
        <v>17866</v>
      </c>
    </row>
    <row r="826" spans="1:17" s="112" customFormat="1" x14ac:dyDescent="0.15">
      <c r="A826" s="138" t="s">
        <v>17867</v>
      </c>
      <c r="B826" s="112" t="s">
        <v>14</v>
      </c>
      <c r="C826" s="112" t="s">
        <v>17868</v>
      </c>
      <c r="D826" s="112" t="s">
        <v>17869</v>
      </c>
      <c r="K826"/>
      <c r="L826"/>
      <c r="Q826" s="112" t="s">
        <v>17870</v>
      </c>
    </row>
    <row r="827" spans="1:17" s="112" customFormat="1" x14ac:dyDescent="0.15">
      <c r="A827" s="138" t="s">
        <v>17871</v>
      </c>
      <c r="B827" s="112" t="s">
        <v>14</v>
      </c>
      <c r="C827" s="112" t="s">
        <v>17872</v>
      </c>
      <c r="D827" s="112" t="s">
        <v>17873</v>
      </c>
      <c r="K827"/>
      <c r="L827"/>
      <c r="Q827" s="112" t="s">
        <v>17874</v>
      </c>
    </row>
    <row r="828" spans="1:17" s="112" customFormat="1" x14ac:dyDescent="0.15">
      <c r="A828" s="138" t="s">
        <v>17875</v>
      </c>
      <c r="B828" s="112" t="s">
        <v>14</v>
      </c>
      <c r="C828" s="112" t="s">
        <v>17876</v>
      </c>
      <c r="D828" s="112" t="s">
        <v>17877</v>
      </c>
      <c r="K828"/>
      <c r="L828"/>
      <c r="Q828" s="112" t="s">
        <v>17878</v>
      </c>
    </row>
    <row r="829" spans="1:17" s="112" customFormat="1" x14ac:dyDescent="0.15">
      <c r="A829" s="138" t="s">
        <v>17879</v>
      </c>
      <c r="B829" s="112" t="s">
        <v>14</v>
      </c>
      <c r="C829" s="112" t="s">
        <v>17880</v>
      </c>
      <c r="D829" s="112" t="s">
        <v>17881</v>
      </c>
      <c r="K829"/>
      <c r="L829"/>
      <c r="Q829" s="112" t="s">
        <v>17882</v>
      </c>
    </row>
    <row r="830" spans="1:17" s="112" customFormat="1" x14ac:dyDescent="0.15">
      <c r="A830" s="138" t="s">
        <v>17883</v>
      </c>
      <c r="B830" s="112" t="s">
        <v>14</v>
      </c>
      <c r="C830" s="112" t="s">
        <v>17884</v>
      </c>
      <c r="D830" s="112" t="s">
        <v>17885</v>
      </c>
      <c r="K830"/>
      <c r="L830"/>
      <c r="Q830" s="112" t="s">
        <v>17886</v>
      </c>
    </row>
    <row r="831" spans="1:17" s="112" customFormat="1" x14ac:dyDescent="0.15">
      <c r="A831" s="138" t="s">
        <v>17887</v>
      </c>
      <c r="B831" s="112" t="s">
        <v>14</v>
      </c>
      <c r="C831" s="112" t="s">
        <v>17888</v>
      </c>
      <c r="D831" s="112" t="s">
        <v>17889</v>
      </c>
      <c r="K831"/>
      <c r="L831"/>
      <c r="Q831" s="112" t="s">
        <v>17890</v>
      </c>
    </row>
    <row r="832" spans="1:17" s="112" customFormat="1" x14ac:dyDescent="0.15">
      <c r="A832" s="138" t="s">
        <v>17891</v>
      </c>
      <c r="B832" s="112" t="s">
        <v>14</v>
      </c>
      <c r="C832" s="112" t="s">
        <v>17892</v>
      </c>
      <c r="D832" s="112" t="s">
        <v>17893</v>
      </c>
      <c r="K832"/>
      <c r="L832"/>
      <c r="Q832" s="112" t="s">
        <v>17894</v>
      </c>
    </row>
    <row r="833" spans="1:17" s="112" customFormat="1" x14ac:dyDescent="0.15">
      <c r="A833" s="138" t="s">
        <v>17895</v>
      </c>
      <c r="B833" s="112" t="s">
        <v>14</v>
      </c>
      <c r="C833" s="112" t="s">
        <v>17896</v>
      </c>
      <c r="D833" s="112" t="s">
        <v>17897</v>
      </c>
      <c r="K833"/>
      <c r="L833"/>
      <c r="Q833" s="112" t="s">
        <v>17898</v>
      </c>
    </row>
    <row r="834" spans="1:17" s="112" customFormat="1" x14ac:dyDescent="0.15">
      <c r="A834" s="138" t="s">
        <v>17899</v>
      </c>
      <c r="B834" s="112" t="s">
        <v>14</v>
      </c>
      <c r="C834" s="112" t="s">
        <v>17900</v>
      </c>
      <c r="D834" s="112" t="s">
        <v>17901</v>
      </c>
      <c r="K834"/>
      <c r="L834"/>
      <c r="Q834" s="112" t="s">
        <v>17902</v>
      </c>
    </row>
    <row r="835" spans="1:17" s="112" customFormat="1" x14ac:dyDescent="0.15">
      <c r="A835" s="138" t="s">
        <v>17903</v>
      </c>
      <c r="B835" s="112" t="s">
        <v>14</v>
      </c>
      <c r="C835" s="112" t="s">
        <v>17904</v>
      </c>
      <c r="D835" s="112" t="s">
        <v>17905</v>
      </c>
      <c r="K835"/>
      <c r="L835"/>
      <c r="Q835" s="112" t="s">
        <v>17906</v>
      </c>
    </row>
    <row r="836" spans="1:17" s="112" customFormat="1" x14ac:dyDescent="0.15">
      <c r="A836" s="138" t="s">
        <v>17887</v>
      </c>
      <c r="B836" s="112" t="s">
        <v>14</v>
      </c>
      <c r="C836" s="112" t="s">
        <v>17907</v>
      </c>
      <c r="D836" s="112" t="s">
        <v>17908</v>
      </c>
      <c r="K836"/>
      <c r="L836"/>
      <c r="Q836" s="112" t="s">
        <v>17909</v>
      </c>
    </row>
    <row r="837" spans="1:17" s="112" customFormat="1" x14ac:dyDescent="0.15">
      <c r="A837" s="138" t="s">
        <v>17891</v>
      </c>
      <c r="B837" s="112" t="s">
        <v>14</v>
      </c>
      <c r="C837" s="112" t="s">
        <v>17910</v>
      </c>
      <c r="D837" s="112" t="s">
        <v>17908</v>
      </c>
      <c r="K837"/>
      <c r="L837"/>
      <c r="Q837" s="112" t="s">
        <v>17911</v>
      </c>
    </row>
    <row r="838" spans="1:17" s="112" customFormat="1" x14ac:dyDescent="0.15">
      <c r="A838" s="138" t="s">
        <v>17895</v>
      </c>
      <c r="B838" s="112" t="s">
        <v>14</v>
      </c>
      <c r="C838" s="112" t="s">
        <v>17912</v>
      </c>
      <c r="D838" s="112" t="s">
        <v>17908</v>
      </c>
      <c r="K838"/>
      <c r="L838"/>
      <c r="Q838" s="112" t="s">
        <v>17913</v>
      </c>
    </row>
    <row r="839" spans="1:17" s="112" customFormat="1" x14ac:dyDescent="0.15">
      <c r="A839" s="138" t="s">
        <v>17899</v>
      </c>
      <c r="B839" s="112" t="s">
        <v>14</v>
      </c>
      <c r="C839" s="112" t="s">
        <v>17914</v>
      </c>
      <c r="D839" s="112" t="s">
        <v>17908</v>
      </c>
      <c r="K839"/>
      <c r="L839"/>
      <c r="Q839" s="112" t="s">
        <v>17915</v>
      </c>
    </row>
    <row r="840" spans="1:17" s="112" customFormat="1" x14ac:dyDescent="0.15">
      <c r="A840" s="138" t="s">
        <v>17903</v>
      </c>
      <c r="B840" s="112" t="s">
        <v>14</v>
      </c>
      <c r="C840" s="112" t="s">
        <v>17916</v>
      </c>
      <c r="D840" s="112" t="s">
        <v>17908</v>
      </c>
      <c r="K840"/>
      <c r="L840"/>
      <c r="Q840" s="112" t="s">
        <v>17917</v>
      </c>
    </row>
    <row r="841" spans="1:17" s="112" customFormat="1" x14ac:dyDescent="0.15">
      <c r="A841" s="138" t="s">
        <v>17918</v>
      </c>
      <c r="B841" s="112" t="s">
        <v>14</v>
      </c>
      <c r="C841" s="112" t="s">
        <v>17919</v>
      </c>
      <c r="D841" s="112" t="s">
        <v>17920</v>
      </c>
      <c r="K841"/>
      <c r="L841"/>
      <c r="Q841" s="112" t="s">
        <v>17921</v>
      </c>
    </row>
    <row r="842" spans="1:17" s="112" customFormat="1" x14ac:dyDescent="0.15">
      <c r="A842" s="138" t="s">
        <v>17922</v>
      </c>
      <c r="B842" s="112" t="s">
        <v>14</v>
      </c>
      <c r="C842" s="112" t="s">
        <v>17923</v>
      </c>
      <c r="D842" s="112" t="s">
        <v>17924</v>
      </c>
      <c r="K842"/>
      <c r="L842"/>
      <c r="Q842" s="112" t="s">
        <v>17925</v>
      </c>
    </row>
    <row r="843" spans="1:17" s="112" customFormat="1" x14ac:dyDescent="0.15">
      <c r="A843" s="138" t="s">
        <v>17926</v>
      </c>
      <c r="B843" s="112" t="s">
        <v>14</v>
      </c>
      <c r="C843" s="112" t="s">
        <v>17927</v>
      </c>
      <c r="D843" s="112" t="s">
        <v>17928</v>
      </c>
      <c r="K843"/>
      <c r="L843"/>
      <c r="Q843" s="112" t="s">
        <v>17929</v>
      </c>
    </row>
    <row r="844" spans="1:17" s="112" customFormat="1" x14ac:dyDescent="0.15">
      <c r="A844" s="138" t="s">
        <v>17930</v>
      </c>
      <c r="B844" s="112" t="s">
        <v>14</v>
      </c>
      <c r="C844" s="112" t="s">
        <v>17931</v>
      </c>
      <c r="D844" s="112" t="s">
        <v>17932</v>
      </c>
      <c r="K844"/>
      <c r="L844"/>
      <c r="Q844" s="112" t="s">
        <v>17933</v>
      </c>
    </row>
    <row r="845" spans="1:17" s="112" customFormat="1" x14ac:dyDescent="0.15">
      <c r="A845" s="138" t="s">
        <v>17934</v>
      </c>
      <c r="B845" s="112" t="s">
        <v>14</v>
      </c>
      <c r="C845" s="112" t="s">
        <v>17935</v>
      </c>
      <c r="D845" s="112" t="s">
        <v>17936</v>
      </c>
      <c r="K845"/>
      <c r="L845"/>
      <c r="Q845" s="112" t="s">
        <v>17937</v>
      </c>
    </row>
    <row r="846" spans="1:17" s="112" customFormat="1" x14ac:dyDescent="0.15">
      <c r="A846" s="138" t="s">
        <v>17938</v>
      </c>
      <c r="B846" s="112" t="s">
        <v>14</v>
      </c>
      <c r="C846" s="112" t="s">
        <v>17939</v>
      </c>
      <c r="D846" s="112" t="s">
        <v>17940</v>
      </c>
      <c r="K846"/>
      <c r="L846"/>
      <c r="Q846" s="112" t="s">
        <v>17941</v>
      </c>
    </row>
    <row r="847" spans="1:17" s="112" customFormat="1" x14ac:dyDescent="0.15">
      <c r="A847" s="138" t="s">
        <v>17942</v>
      </c>
      <c r="B847" s="112" t="s">
        <v>14</v>
      </c>
      <c r="C847" s="112" t="s">
        <v>17943</v>
      </c>
      <c r="D847" s="112" t="s">
        <v>17944</v>
      </c>
      <c r="K847"/>
      <c r="L847"/>
      <c r="Q847" s="112" t="s">
        <v>17945</v>
      </c>
    </row>
    <row r="848" spans="1:17" s="112" customFormat="1" x14ac:dyDescent="0.15">
      <c r="A848" s="138" t="s">
        <v>17946</v>
      </c>
      <c r="B848" s="112" t="s">
        <v>14</v>
      </c>
      <c r="C848" s="112" t="s">
        <v>17947</v>
      </c>
      <c r="D848" s="112" t="s">
        <v>17948</v>
      </c>
      <c r="K848"/>
      <c r="L848"/>
      <c r="Q848" s="112" t="s">
        <v>17949</v>
      </c>
    </row>
    <row r="849" spans="1:17" s="112" customFormat="1" x14ac:dyDescent="0.15">
      <c r="A849" s="138" t="s">
        <v>17950</v>
      </c>
      <c r="B849" s="112" t="s">
        <v>14</v>
      </c>
      <c r="C849" s="112" t="s">
        <v>17951</v>
      </c>
      <c r="D849" s="112" t="s">
        <v>17952</v>
      </c>
      <c r="K849"/>
      <c r="L849"/>
      <c r="Q849" s="112" t="s">
        <v>17953</v>
      </c>
    </row>
    <row r="850" spans="1:17" s="112" customFormat="1" x14ac:dyDescent="0.15">
      <c r="A850" s="138" t="s">
        <v>17954</v>
      </c>
      <c r="B850" s="112" t="s">
        <v>14</v>
      </c>
      <c r="C850" s="112" t="s">
        <v>17955</v>
      </c>
      <c r="D850" s="112" t="s">
        <v>17956</v>
      </c>
      <c r="K850"/>
      <c r="L850"/>
      <c r="Q850" s="112" t="s">
        <v>17957</v>
      </c>
    </row>
    <row r="851" spans="1:17" s="112" customFormat="1" x14ac:dyDescent="0.15">
      <c r="A851" s="138" t="s">
        <v>17958</v>
      </c>
      <c r="B851" s="112" t="s">
        <v>14</v>
      </c>
      <c r="C851" s="112" t="s">
        <v>17959</v>
      </c>
      <c r="D851" s="112" t="s">
        <v>17960</v>
      </c>
      <c r="K851"/>
      <c r="L851"/>
      <c r="Q851" s="112" t="s">
        <v>17961</v>
      </c>
    </row>
    <row r="852" spans="1:17" s="112" customFormat="1" x14ac:dyDescent="0.15">
      <c r="A852" s="138" t="s">
        <v>17962</v>
      </c>
      <c r="B852" s="112" t="s">
        <v>14</v>
      </c>
      <c r="C852" s="112" t="s">
        <v>17963</v>
      </c>
      <c r="D852" s="112" t="s">
        <v>17964</v>
      </c>
      <c r="K852"/>
      <c r="L852"/>
      <c r="Q852" s="112" t="s">
        <v>17965</v>
      </c>
    </row>
    <row r="853" spans="1:17" s="112" customFormat="1" x14ac:dyDescent="0.15">
      <c r="A853" s="138" t="s">
        <v>17966</v>
      </c>
      <c r="B853" s="112" t="s">
        <v>14</v>
      </c>
      <c r="C853" s="112" t="s">
        <v>17967</v>
      </c>
      <c r="D853" s="112" t="s">
        <v>17968</v>
      </c>
      <c r="K853"/>
      <c r="L853"/>
      <c r="Q853" s="112" t="s">
        <v>17969</v>
      </c>
    </row>
    <row r="854" spans="1:17" s="112" customFormat="1" x14ac:dyDescent="0.15">
      <c r="A854" s="138" t="s">
        <v>17970</v>
      </c>
      <c r="B854" s="112" t="s">
        <v>14</v>
      </c>
      <c r="C854" s="112" t="s">
        <v>17971</v>
      </c>
      <c r="D854" s="112" t="s">
        <v>17972</v>
      </c>
      <c r="K854"/>
      <c r="L854"/>
      <c r="Q854" s="112" t="s">
        <v>17973</v>
      </c>
    </row>
    <row r="855" spans="1:17" s="112" customFormat="1" x14ac:dyDescent="0.15">
      <c r="A855" s="138" t="s">
        <v>17974</v>
      </c>
      <c r="B855" s="112" t="s">
        <v>14</v>
      </c>
      <c r="C855" s="112" t="s">
        <v>17975</v>
      </c>
      <c r="D855" s="112" t="s">
        <v>17976</v>
      </c>
      <c r="K855"/>
      <c r="L855"/>
      <c r="Q855" s="112" t="s">
        <v>17977</v>
      </c>
    </row>
    <row r="856" spans="1:17" s="112" customFormat="1" x14ac:dyDescent="0.15">
      <c r="A856" s="138" t="s">
        <v>17978</v>
      </c>
      <c r="B856" s="112" t="s">
        <v>14</v>
      </c>
      <c r="C856" s="112" t="s">
        <v>17979</v>
      </c>
      <c r="D856" s="112" t="s">
        <v>17980</v>
      </c>
      <c r="K856"/>
      <c r="L856"/>
      <c r="Q856" s="112" t="s">
        <v>17981</v>
      </c>
    </row>
    <row r="857" spans="1:17" s="112" customFormat="1" x14ac:dyDescent="0.15">
      <c r="A857" s="138" t="s">
        <v>17982</v>
      </c>
      <c r="B857" s="112" t="s">
        <v>14</v>
      </c>
      <c r="C857" s="112" t="s">
        <v>17983</v>
      </c>
      <c r="D857" s="112" t="s">
        <v>17984</v>
      </c>
      <c r="K857"/>
      <c r="L857"/>
      <c r="Q857" s="112" t="s">
        <v>17985</v>
      </c>
    </row>
    <row r="858" spans="1:17" s="112" customFormat="1" x14ac:dyDescent="0.15">
      <c r="A858" s="138" t="s">
        <v>17986</v>
      </c>
      <c r="B858" s="112" t="s">
        <v>14</v>
      </c>
      <c r="C858" s="112" t="s">
        <v>17987</v>
      </c>
      <c r="D858" s="112" t="s">
        <v>17988</v>
      </c>
      <c r="K858"/>
      <c r="L858"/>
      <c r="Q858" s="112" t="s">
        <v>17989</v>
      </c>
    </row>
    <row r="859" spans="1:17" s="112" customFormat="1" x14ac:dyDescent="0.15">
      <c r="A859" s="138" t="s">
        <v>17990</v>
      </c>
      <c r="B859" s="112" t="s">
        <v>14</v>
      </c>
      <c r="C859" s="112" t="s">
        <v>17991</v>
      </c>
      <c r="D859" s="112" t="s">
        <v>17992</v>
      </c>
      <c r="K859"/>
      <c r="L859"/>
      <c r="Q859" s="112" t="s">
        <v>17993</v>
      </c>
    </row>
    <row r="860" spans="1:17" s="112" customFormat="1" x14ac:dyDescent="0.15">
      <c r="A860" s="138" t="s">
        <v>17994</v>
      </c>
      <c r="B860" s="112" t="s">
        <v>14</v>
      </c>
      <c r="C860" s="112" t="s">
        <v>17995</v>
      </c>
      <c r="D860" s="112" t="s">
        <v>17996</v>
      </c>
      <c r="K860"/>
      <c r="L860"/>
      <c r="Q860" s="112" t="s">
        <v>17997</v>
      </c>
    </row>
    <row r="861" spans="1:17" s="112" customFormat="1" x14ac:dyDescent="0.15">
      <c r="A861" s="138" t="s">
        <v>17998</v>
      </c>
      <c r="B861" s="112" t="s">
        <v>14</v>
      </c>
      <c r="C861" s="112" t="s">
        <v>17999</v>
      </c>
      <c r="D861" s="112" t="s">
        <v>18000</v>
      </c>
      <c r="K861"/>
      <c r="L861"/>
      <c r="Q861" s="112" t="s">
        <v>18001</v>
      </c>
    </row>
    <row r="862" spans="1:17" s="112" customFormat="1" x14ac:dyDescent="0.15">
      <c r="A862" s="138" t="s">
        <v>17918</v>
      </c>
      <c r="B862" s="112" t="s">
        <v>14</v>
      </c>
      <c r="C862" s="112" t="s">
        <v>18002</v>
      </c>
      <c r="D862" s="112" t="s">
        <v>18003</v>
      </c>
      <c r="K862"/>
      <c r="L862"/>
      <c r="Q862" s="112" t="s">
        <v>18004</v>
      </c>
    </row>
    <row r="863" spans="1:17" s="112" customFormat="1" x14ac:dyDescent="0.15">
      <c r="A863" s="138" t="s">
        <v>17922</v>
      </c>
      <c r="B863" s="112" t="s">
        <v>14</v>
      </c>
      <c r="C863" s="112" t="s">
        <v>18005</v>
      </c>
      <c r="D863" s="112" t="s">
        <v>18006</v>
      </c>
      <c r="K863"/>
      <c r="L863"/>
      <c r="Q863" s="112" t="s">
        <v>18007</v>
      </c>
    </row>
    <row r="864" spans="1:17" s="112" customFormat="1" x14ac:dyDescent="0.15">
      <c r="A864" s="138" t="s">
        <v>17926</v>
      </c>
      <c r="B864" s="112" t="s">
        <v>14</v>
      </c>
      <c r="C864" s="112" t="s">
        <v>18008</v>
      </c>
      <c r="D864" s="112" t="s">
        <v>18009</v>
      </c>
      <c r="K864"/>
      <c r="L864"/>
      <c r="Q864" s="112" t="s">
        <v>18010</v>
      </c>
    </row>
    <row r="865" spans="1:17" s="112" customFormat="1" x14ac:dyDescent="0.15">
      <c r="A865" s="138" t="s">
        <v>17930</v>
      </c>
      <c r="B865" s="112" t="s">
        <v>14</v>
      </c>
      <c r="C865" s="112" t="s">
        <v>18011</v>
      </c>
      <c r="D865" s="112" t="s">
        <v>18012</v>
      </c>
      <c r="K865"/>
      <c r="L865"/>
      <c r="Q865" s="112" t="s">
        <v>18013</v>
      </c>
    </row>
    <row r="866" spans="1:17" s="112" customFormat="1" x14ac:dyDescent="0.15">
      <c r="A866" s="138" t="s">
        <v>17934</v>
      </c>
      <c r="B866" s="112" t="s">
        <v>14</v>
      </c>
      <c r="C866" s="112" t="s">
        <v>18014</v>
      </c>
      <c r="D866" s="112" t="s">
        <v>18015</v>
      </c>
      <c r="K866"/>
      <c r="L866"/>
      <c r="Q866" s="112" t="s">
        <v>18016</v>
      </c>
    </row>
    <row r="867" spans="1:17" s="112" customFormat="1" x14ac:dyDescent="0.15">
      <c r="A867" s="138" t="s">
        <v>17938</v>
      </c>
      <c r="B867" s="112" t="s">
        <v>14</v>
      </c>
      <c r="C867" s="112" t="s">
        <v>18017</v>
      </c>
      <c r="D867" s="112" t="s">
        <v>18018</v>
      </c>
      <c r="K867"/>
      <c r="L867"/>
      <c r="Q867" s="112" t="s">
        <v>18019</v>
      </c>
    </row>
    <row r="868" spans="1:17" s="112" customFormat="1" x14ac:dyDescent="0.15">
      <c r="A868" s="138" t="s">
        <v>17942</v>
      </c>
      <c r="B868" s="112" t="s">
        <v>14</v>
      </c>
      <c r="C868" s="112" t="s">
        <v>18020</v>
      </c>
      <c r="D868" s="112" t="s">
        <v>18021</v>
      </c>
      <c r="K868"/>
      <c r="L868"/>
      <c r="Q868" s="112" t="s">
        <v>18022</v>
      </c>
    </row>
    <row r="869" spans="1:17" s="112" customFormat="1" x14ac:dyDescent="0.15">
      <c r="A869" s="138" t="s">
        <v>17946</v>
      </c>
      <c r="B869" s="112" t="s">
        <v>14</v>
      </c>
      <c r="C869" s="112" t="s">
        <v>18023</v>
      </c>
      <c r="D869" s="112" t="s">
        <v>18024</v>
      </c>
      <c r="K869"/>
      <c r="L869"/>
      <c r="Q869" s="112" t="s">
        <v>18025</v>
      </c>
    </row>
    <row r="870" spans="1:17" s="112" customFormat="1" x14ac:dyDescent="0.15">
      <c r="A870" s="138" t="s">
        <v>17950</v>
      </c>
      <c r="B870" s="112" t="s">
        <v>14</v>
      </c>
      <c r="C870" s="112" t="s">
        <v>18026</v>
      </c>
      <c r="D870" s="112" t="s">
        <v>18027</v>
      </c>
      <c r="K870"/>
      <c r="L870"/>
      <c r="Q870" s="112" t="s">
        <v>18028</v>
      </c>
    </row>
    <row r="871" spans="1:17" s="112" customFormat="1" x14ac:dyDescent="0.15">
      <c r="A871" s="138" t="s">
        <v>17954</v>
      </c>
      <c r="B871" s="112" t="s">
        <v>14</v>
      </c>
      <c r="C871" s="112" t="s">
        <v>18029</v>
      </c>
      <c r="D871" s="112" t="s">
        <v>18030</v>
      </c>
      <c r="K871"/>
      <c r="L871"/>
      <c r="Q871" s="112" t="s">
        <v>18031</v>
      </c>
    </row>
    <row r="872" spans="1:17" s="112" customFormat="1" x14ac:dyDescent="0.15">
      <c r="A872" s="138" t="s">
        <v>17958</v>
      </c>
      <c r="B872" s="112" t="s">
        <v>14</v>
      </c>
      <c r="C872" s="112" t="s">
        <v>18032</v>
      </c>
      <c r="D872" s="112" t="s">
        <v>18033</v>
      </c>
      <c r="K872"/>
      <c r="L872"/>
      <c r="Q872" s="112" t="s">
        <v>18034</v>
      </c>
    </row>
    <row r="873" spans="1:17" s="112" customFormat="1" x14ac:dyDescent="0.15">
      <c r="A873" s="138" t="s">
        <v>17962</v>
      </c>
      <c r="B873" s="112" t="s">
        <v>14</v>
      </c>
      <c r="C873" s="112" t="s">
        <v>18035</v>
      </c>
      <c r="D873" s="112" t="s">
        <v>18036</v>
      </c>
      <c r="K873"/>
      <c r="L873"/>
      <c r="Q873" s="112" t="s">
        <v>18037</v>
      </c>
    </row>
    <row r="874" spans="1:17" s="112" customFormat="1" x14ac:dyDescent="0.15">
      <c r="A874" s="138" t="s">
        <v>17966</v>
      </c>
      <c r="B874" s="112" t="s">
        <v>14</v>
      </c>
      <c r="C874" s="112" t="s">
        <v>18038</v>
      </c>
      <c r="D874" s="112" t="s">
        <v>18039</v>
      </c>
      <c r="K874"/>
      <c r="L874"/>
      <c r="Q874" s="112" t="s">
        <v>18040</v>
      </c>
    </row>
    <row r="875" spans="1:17" s="112" customFormat="1" x14ac:dyDescent="0.15">
      <c r="A875" s="138" t="s">
        <v>17970</v>
      </c>
      <c r="B875" s="112" t="s">
        <v>14</v>
      </c>
      <c r="C875" s="112" t="s">
        <v>18041</v>
      </c>
      <c r="D875" s="112" t="s">
        <v>18042</v>
      </c>
      <c r="K875"/>
      <c r="L875"/>
      <c r="Q875" s="112" t="s">
        <v>18043</v>
      </c>
    </row>
    <row r="876" spans="1:17" s="112" customFormat="1" x14ac:dyDescent="0.15">
      <c r="A876" s="138" t="s">
        <v>17974</v>
      </c>
      <c r="B876" s="112" t="s">
        <v>14</v>
      </c>
      <c r="C876" s="112" t="s">
        <v>18044</v>
      </c>
      <c r="D876" s="112" t="s">
        <v>18045</v>
      </c>
      <c r="K876"/>
      <c r="L876"/>
      <c r="Q876" s="112" t="s">
        <v>18046</v>
      </c>
    </row>
    <row r="877" spans="1:17" s="112" customFormat="1" x14ac:dyDescent="0.15">
      <c r="A877" s="138" t="s">
        <v>17978</v>
      </c>
      <c r="B877" s="112" t="s">
        <v>14</v>
      </c>
      <c r="C877" s="112" t="s">
        <v>18047</v>
      </c>
      <c r="D877" s="112" t="s">
        <v>18048</v>
      </c>
      <c r="K877"/>
      <c r="L877"/>
      <c r="Q877" s="112" t="s">
        <v>18049</v>
      </c>
    </row>
    <row r="878" spans="1:17" s="112" customFormat="1" x14ac:dyDescent="0.15">
      <c r="A878" s="138" t="s">
        <v>17982</v>
      </c>
      <c r="B878" s="112" t="s">
        <v>14</v>
      </c>
      <c r="C878" s="112" t="s">
        <v>18050</v>
      </c>
      <c r="D878" s="112" t="s">
        <v>18051</v>
      </c>
      <c r="K878"/>
      <c r="L878"/>
      <c r="Q878" s="112" t="s">
        <v>18052</v>
      </c>
    </row>
    <row r="879" spans="1:17" s="112" customFormat="1" x14ac:dyDescent="0.15">
      <c r="A879" s="138" t="s">
        <v>17986</v>
      </c>
      <c r="B879" s="112" t="s">
        <v>14</v>
      </c>
      <c r="C879" s="112" t="s">
        <v>18053</v>
      </c>
      <c r="D879" s="112" t="s">
        <v>18054</v>
      </c>
      <c r="K879"/>
      <c r="L879"/>
      <c r="Q879" s="112" t="s">
        <v>18055</v>
      </c>
    </row>
    <row r="880" spans="1:17" s="112" customFormat="1" x14ac:dyDescent="0.15">
      <c r="A880" s="138" t="s">
        <v>17990</v>
      </c>
      <c r="B880" s="112" t="s">
        <v>14</v>
      </c>
      <c r="C880" s="112" t="s">
        <v>18056</v>
      </c>
      <c r="D880" s="112" t="s">
        <v>18057</v>
      </c>
      <c r="K880"/>
      <c r="L880"/>
      <c r="Q880" s="112" t="s">
        <v>18058</v>
      </c>
    </row>
    <row r="881" spans="1:17" s="112" customFormat="1" x14ac:dyDescent="0.15">
      <c r="A881" s="138" t="s">
        <v>17994</v>
      </c>
      <c r="B881" s="112" t="s">
        <v>14</v>
      </c>
      <c r="C881" s="112" t="s">
        <v>18059</v>
      </c>
      <c r="D881" s="112" t="s">
        <v>18060</v>
      </c>
      <c r="K881"/>
      <c r="L881"/>
      <c r="Q881" s="112" t="s">
        <v>18061</v>
      </c>
    </row>
    <row r="882" spans="1:17" s="112" customFormat="1" x14ac:dyDescent="0.15">
      <c r="A882" s="138" t="s">
        <v>17998</v>
      </c>
      <c r="B882" s="112" t="s">
        <v>14</v>
      </c>
      <c r="C882" s="112" t="s">
        <v>18062</v>
      </c>
      <c r="D882" s="112" t="s">
        <v>18009</v>
      </c>
      <c r="K882"/>
      <c r="L882"/>
      <c r="Q882" s="112" t="s">
        <v>18063</v>
      </c>
    </row>
    <row r="883" spans="1:17" s="112" customFormat="1" x14ac:dyDescent="0.15">
      <c r="A883" s="138" t="s">
        <v>18064</v>
      </c>
      <c r="B883" s="112" t="s">
        <v>14</v>
      </c>
      <c r="C883" s="141" t="s">
        <v>18065</v>
      </c>
      <c r="D883" s="112" t="s">
        <v>18066</v>
      </c>
      <c r="K883"/>
      <c r="L883"/>
      <c r="Q883" s="112" t="s">
        <v>18067</v>
      </c>
    </row>
    <row r="884" spans="1:17" s="112" customFormat="1" x14ac:dyDescent="0.15">
      <c r="A884" s="138" t="s">
        <v>18068</v>
      </c>
      <c r="B884" s="112" t="s">
        <v>14</v>
      </c>
      <c r="C884" s="141" t="s">
        <v>18069</v>
      </c>
      <c r="D884" s="112" t="s">
        <v>18066</v>
      </c>
      <c r="K884"/>
      <c r="L884"/>
      <c r="Q884" s="112" t="s">
        <v>18070</v>
      </c>
    </row>
    <row r="885" spans="1:17" s="112" customFormat="1" x14ac:dyDescent="0.15">
      <c r="A885" s="138" t="s">
        <v>18071</v>
      </c>
      <c r="B885" s="112" t="s">
        <v>14</v>
      </c>
      <c r="C885" s="141" t="s">
        <v>18072</v>
      </c>
      <c r="D885" s="112" t="s">
        <v>18066</v>
      </c>
      <c r="K885"/>
      <c r="L885"/>
      <c r="Q885" s="112" t="s">
        <v>18073</v>
      </c>
    </row>
    <row r="886" spans="1:17" s="112" customFormat="1" x14ac:dyDescent="0.15">
      <c r="A886" s="138" t="s">
        <v>18074</v>
      </c>
      <c r="B886" s="112" t="s">
        <v>14</v>
      </c>
      <c r="C886" s="141" t="s">
        <v>18075</v>
      </c>
      <c r="D886" s="112" t="s">
        <v>18066</v>
      </c>
      <c r="K886"/>
      <c r="L886"/>
      <c r="Q886" s="112" t="s">
        <v>18076</v>
      </c>
    </row>
    <row r="887" spans="1:17" s="112" customFormat="1" x14ac:dyDescent="0.15">
      <c r="A887" s="138" t="s">
        <v>18077</v>
      </c>
      <c r="B887" s="112" t="s">
        <v>14</v>
      </c>
      <c r="C887" s="141" t="s">
        <v>18078</v>
      </c>
      <c r="D887" s="112" t="s">
        <v>18066</v>
      </c>
      <c r="K887"/>
      <c r="L887"/>
      <c r="Q887" s="112" t="s">
        <v>18079</v>
      </c>
    </row>
    <row r="888" spans="1:17" s="112" customFormat="1" x14ac:dyDescent="0.15">
      <c r="A888" s="138" t="s">
        <v>18080</v>
      </c>
      <c r="B888" s="112" t="s">
        <v>14</v>
      </c>
      <c r="C888" s="141" t="s">
        <v>18081</v>
      </c>
      <c r="D888" s="112" t="s">
        <v>18066</v>
      </c>
      <c r="K888"/>
      <c r="L888"/>
      <c r="Q888" s="112" t="s">
        <v>18082</v>
      </c>
    </row>
    <row r="889" spans="1:17" s="112" customFormat="1" x14ac:dyDescent="0.15">
      <c r="A889" s="138" t="s">
        <v>18083</v>
      </c>
      <c r="B889" s="112" t="s">
        <v>14</v>
      </c>
      <c r="C889" s="141" t="s">
        <v>18084</v>
      </c>
      <c r="D889" s="112" t="s">
        <v>18066</v>
      </c>
      <c r="K889"/>
      <c r="L889"/>
      <c r="Q889" s="112" t="s">
        <v>18085</v>
      </c>
    </row>
    <row r="890" spans="1:17" s="112" customFormat="1" x14ac:dyDescent="0.15">
      <c r="A890" s="138" t="s">
        <v>18086</v>
      </c>
      <c r="B890" s="112" t="s">
        <v>14</v>
      </c>
      <c r="C890" s="141" t="s">
        <v>18087</v>
      </c>
      <c r="D890" s="112" t="s">
        <v>18066</v>
      </c>
      <c r="K890"/>
      <c r="L890"/>
      <c r="Q890" s="112" t="s">
        <v>18088</v>
      </c>
    </row>
    <row r="891" spans="1:17" s="112" customFormat="1" x14ac:dyDescent="0.15">
      <c r="A891" s="138" t="s">
        <v>18089</v>
      </c>
      <c r="B891" s="112" t="s">
        <v>14</v>
      </c>
      <c r="C891" s="141" t="s">
        <v>18090</v>
      </c>
      <c r="D891" s="112" t="s">
        <v>18066</v>
      </c>
      <c r="K891"/>
      <c r="L891"/>
      <c r="Q891" s="112" t="s">
        <v>18091</v>
      </c>
    </row>
    <row r="892" spans="1:17" s="112" customFormat="1" x14ac:dyDescent="0.15">
      <c r="A892" s="138" t="s">
        <v>18092</v>
      </c>
      <c r="B892" s="112" t="s">
        <v>14</v>
      </c>
      <c r="C892" s="141" t="s">
        <v>18093</v>
      </c>
      <c r="D892" s="112" t="s">
        <v>18066</v>
      </c>
      <c r="K892"/>
      <c r="L892"/>
      <c r="Q892" s="112" t="s">
        <v>18094</v>
      </c>
    </row>
    <row r="893" spans="1:17" s="112" customFormat="1" x14ac:dyDescent="0.15">
      <c r="A893" s="138" t="s">
        <v>18095</v>
      </c>
      <c r="B893" s="112" t="s">
        <v>14</v>
      </c>
      <c r="C893" s="141" t="s">
        <v>18096</v>
      </c>
      <c r="D893" s="112" t="s">
        <v>18066</v>
      </c>
      <c r="K893"/>
      <c r="L893"/>
      <c r="Q893" s="112" t="s">
        <v>18097</v>
      </c>
    </row>
    <row r="894" spans="1:17" s="112" customFormat="1" x14ac:dyDescent="0.15">
      <c r="A894" s="138" t="s">
        <v>18098</v>
      </c>
      <c r="B894" s="112" t="s">
        <v>14</v>
      </c>
      <c r="C894" s="141" t="s">
        <v>18099</v>
      </c>
      <c r="D894" s="112" t="s">
        <v>18066</v>
      </c>
      <c r="K894"/>
      <c r="L894"/>
      <c r="Q894" s="112" t="s">
        <v>18100</v>
      </c>
    </row>
    <row r="895" spans="1:17" s="112" customFormat="1" x14ac:dyDescent="0.15">
      <c r="A895" s="138" t="s">
        <v>18101</v>
      </c>
      <c r="B895" s="112" t="s">
        <v>14</v>
      </c>
      <c r="C895" s="141" t="s">
        <v>18102</v>
      </c>
      <c r="D895" s="112" t="s">
        <v>18066</v>
      </c>
      <c r="K895"/>
      <c r="L895"/>
      <c r="Q895" s="112" t="s">
        <v>18103</v>
      </c>
    </row>
    <row r="896" spans="1:17" s="112" customFormat="1" x14ac:dyDescent="0.15">
      <c r="A896" s="138" t="s">
        <v>18104</v>
      </c>
      <c r="B896" s="112" t="s">
        <v>14</v>
      </c>
      <c r="C896" s="141" t="s">
        <v>18105</v>
      </c>
      <c r="D896" s="112" t="s">
        <v>18066</v>
      </c>
      <c r="K896"/>
      <c r="L896"/>
      <c r="Q896" s="112" t="s">
        <v>18106</v>
      </c>
    </row>
    <row r="897" spans="1:17" s="112" customFormat="1" x14ac:dyDescent="0.15">
      <c r="A897" s="138" t="s">
        <v>18107</v>
      </c>
      <c r="B897" s="112" t="s">
        <v>14</v>
      </c>
      <c r="C897" s="141" t="s">
        <v>18108</v>
      </c>
      <c r="D897" s="112" t="s">
        <v>18066</v>
      </c>
      <c r="K897"/>
      <c r="L897"/>
      <c r="Q897" s="112" t="s">
        <v>18109</v>
      </c>
    </row>
    <row r="898" spans="1:17" s="112" customFormat="1" x14ac:dyDescent="0.15">
      <c r="A898" s="138" t="s">
        <v>18110</v>
      </c>
      <c r="B898" s="112" t="s">
        <v>14</v>
      </c>
      <c r="C898" s="141" t="s">
        <v>18111</v>
      </c>
      <c r="D898" s="112" t="s">
        <v>18066</v>
      </c>
      <c r="K898"/>
      <c r="L898"/>
      <c r="Q898" s="112" t="s">
        <v>18112</v>
      </c>
    </row>
    <row r="899" spans="1:17" s="112" customFormat="1" x14ac:dyDescent="0.15">
      <c r="A899" s="138" t="s">
        <v>18113</v>
      </c>
      <c r="B899" s="112" t="s">
        <v>14</v>
      </c>
      <c r="C899" s="141" t="s">
        <v>18114</v>
      </c>
      <c r="D899" s="112" t="s">
        <v>18066</v>
      </c>
      <c r="K899"/>
      <c r="L899"/>
      <c r="Q899" s="112" t="s">
        <v>18115</v>
      </c>
    </row>
    <row r="900" spans="1:17" s="112" customFormat="1" x14ac:dyDescent="0.15">
      <c r="A900" s="138" t="s">
        <v>18116</v>
      </c>
      <c r="B900" s="112" t="s">
        <v>14</v>
      </c>
      <c r="C900" s="141" t="s">
        <v>18117</v>
      </c>
      <c r="D900" s="112" t="s">
        <v>18066</v>
      </c>
      <c r="K900"/>
      <c r="L900"/>
      <c r="Q900" s="112" t="s">
        <v>18118</v>
      </c>
    </row>
    <row r="901" spans="1:17" s="112" customFormat="1" x14ac:dyDescent="0.15">
      <c r="A901" s="138" t="s">
        <v>18119</v>
      </c>
      <c r="B901" s="112" t="s">
        <v>14</v>
      </c>
      <c r="C901" s="141" t="s">
        <v>18120</v>
      </c>
      <c r="D901" s="112" t="s">
        <v>18066</v>
      </c>
      <c r="K901"/>
      <c r="L901"/>
      <c r="Q901" s="112" t="s">
        <v>18121</v>
      </c>
    </row>
    <row r="902" spans="1:17" s="112" customFormat="1" x14ac:dyDescent="0.15">
      <c r="A902" s="138" t="s">
        <v>18122</v>
      </c>
      <c r="B902" s="112" t="s">
        <v>14</v>
      </c>
      <c r="C902" s="141" t="s">
        <v>18123</v>
      </c>
      <c r="D902" s="112" t="s">
        <v>18066</v>
      </c>
      <c r="K902"/>
      <c r="L902"/>
      <c r="Q902" s="112" t="s">
        <v>18124</v>
      </c>
    </row>
    <row r="903" spans="1:17" s="112" customFormat="1" x14ac:dyDescent="0.15">
      <c r="A903" s="138" t="s">
        <v>18125</v>
      </c>
      <c r="B903" s="112" t="s">
        <v>14</v>
      </c>
      <c r="C903" s="141" t="s">
        <v>18126</v>
      </c>
      <c r="D903" s="112" t="s">
        <v>18066</v>
      </c>
      <c r="K903"/>
      <c r="L903"/>
      <c r="Q903" s="112" t="s">
        <v>18127</v>
      </c>
    </row>
    <row r="904" spans="1:17" s="112" customFormat="1" x14ac:dyDescent="0.15">
      <c r="A904" s="138" t="s">
        <v>18064</v>
      </c>
      <c r="B904" s="112" t="s">
        <v>14</v>
      </c>
      <c r="C904" s="141" t="s">
        <v>18128</v>
      </c>
      <c r="D904" s="112" t="s">
        <v>18129</v>
      </c>
      <c r="K904"/>
      <c r="L904"/>
      <c r="Q904" s="112" t="s">
        <v>18130</v>
      </c>
    </row>
    <row r="905" spans="1:17" s="112" customFormat="1" x14ac:dyDescent="0.15">
      <c r="A905" s="138" t="s">
        <v>18068</v>
      </c>
      <c r="B905" s="112" t="s">
        <v>14</v>
      </c>
      <c r="C905" s="141" t="s">
        <v>18131</v>
      </c>
      <c r="D905" s="112" t="s">
        <v>18129</v>
      </c>
      <c r="K905"/>
      <c r="L905"/>
      <c r="Q905" s="112" t="s">
        <v>18132</v>
      </c>
    </row>
    <row r="906" spans="1:17" s="112" customFormat="1" x14ac:dyDescent="0.15">
      <c r="A906" s="138" t="s">
        <v>18071</v>
      </c>
      <c r="B906" s="112" t="s">
        <v>14</v>
      </c>
      <c r="C906" s="141" t="s">
        <v>18133</v>
      </c>
      <c r="D906" s="112" t="s">
        <v>18129</v>
      </c>
      <c r="K906"/>
      <c r="L906"/>
      <c r="Q906" s="112" t="s">
        <v>18134</v>
      </c>
    </row>
    <row r="907" spans="1:17" s="112" customFormat="1" x14ac:dyDescent="0.15">
      <c r="A907" s="138" t="s">
        <v>18074</v>
      </c>
      <c r="B907" s="112" t="s">
        <v>14</v>
      </c>
      <c r="C907" s="141" t="s">
        <v>18135</v>
      </c>
      <c r="D907" s="112" t="s">
        <v>18129</v>
      </c>
      <c r="K907"/>
      <c r="L907"/>
      <c r="Q907" s="112" t="s">
        <v>18136</v>
      </c>
    </row>
    <row r="908" spans="1:17" s="112" customFormat="1" x14ac:dyDescent="0.15">
      <c r="A908" s="138" t="s">
        <v>18077</v>
      </c>
      <c r="B908" s="112" t="s">
        <v>14</v>
      </c>
      <c r="C908" s="141" t="s">
        <v>18137</v>
      </c>
      <c r="D908" s="112" t="s">
        <v>18129</v>
      </c>
      <c r="K908"/>
      <c r="L908"/>
      <c r="Q908" s="112" t="s">
        <v>18138</v>
      </c>
    </row>
    <row r="909" spans="1:17" s="112" customFormat="1" x14ac:dyDescent="0.15">
      <c r="A909" s="138" t="s">
        <v>18080</v>
      </c>
      <c r="B909" s="112" t="s">
        <v>14</v>
      </c>
      <c r="C909" s="141" t="s">
        <v>18139</v>
      </c>
      <c r="D909" s="112" t="s">
        <v>18129</v>
      </c>
      <c r="K909"/>
      <c r="L909"/>
      <c r="Q909" s="112" t="s">
        <v>18140</v>
      </c>
    </row>
    <row r="910" spans="1:17" s="112" customFormat="1" x14ac:dyDescent="0.15">
      <c r="A910" s="138" t="s">
        <v>18083</v>
      </c>
      <c r="B910" s="112" t="s">
        <v>14</v>
      </c>
      <c r="C910" s="141" t="s">
        <v>18141</v>
      </c>
      <c r="D910" s="112" t="s">
        <v>18129</v>
      </c>
      <c r="K910"/>
      <c r="L910"/>
      <c r="Q910" s="112" t="s">
        <v>18142</v>
      </c>
    </row>
    <row r="911" spans="1:17" s="112" customFormat="1" x14ac:dyDescent="0.15">
      <c r="A911" s="138" t="s">
        <v>18086</v>
      </c>
      <c r="B911" s="112" t="s">
        <v>14</v>
      </c>
      <c r="C911" s="141" t="s">
        <v>18143</v>
      </c>
      <c r="D911" s="112" t="s">
        <v>18129</v>
      </c>
      <c r="K911"/>
      <c r="L911"/>
      <c r="Q911" s="112" t="s">
        <v>18144</v>
      </c>
    </row>
    <row r="912" spans="1:17" s="112" customFormat="1" x14ac:dyDescent="0.15">
      <c r="A912" s="138" t="s">
        <v>18089</v>
      </c>
      <c r="B912" s="112" t="s">
        <v>14</v>
      </c>
      <c r="C912" s="141" t="s">
        <v>18145</v>
      </c>
      <c r="D912" s="112" t="s">
        <v>18129</v>
      </c>
      <c r="K912"/>
      <c r="L912"/>
      <c r="Q912" s="112" t="s">
        <v>18146</v>
      </c>
    </row>
    <row r="913" spans="1:17" s="112" customFormat="1" x14ac:dyDescent="0.15">
      <c r="A913" s="138" t="s">
        <v>18092</v>
      </c>
      <c r="B913" s="112" t="s">
        <v>14</v>
      </c>
      <c r="C913" s="141" t="s">
        <v>18147</v>
      </c>
      <c r="D913" s="112" t="s">
        <v>18129</v>
      </c>
      <c r="K913"/>
      <c r="L913"/>
      <c r="Q913" s="112" t="s">
        <v>18148</v>
      </c>
    </row>
    <row r="914" spans="1:17" s="112" customFormat="1" x14ac:dyDescent="0.15">
      <c r="A914" s="138" t="s">
        <v>18095</v>
      </c>
      <c r="B914" s="112" t="s">
        <v>14</v>
      </c>
      <c r="C914" s="141" t="s">
        <v>18149</v>
      </c>
      <c r="D914" s="112" t="s">
        <v>18129</v>
      </c>
      <c r="K914"/>
      <c r="L914"/>
      <c r="Q914" s="111" t="s">
        <v>18150</v>
      </c>
    </row>
    <row r="915" spans="1:17" s="112" customFormat="1" x14ac:dyDescent="0.15">
      <c r="A915" s="138" t="s">
        <v>18098</v>
      </c>
      <c r="B915" s="112" t="s">
        <v>14</v>
      </c>
      <c r="C915" s="141" t="s">
        <v>18151</v>
      </c>
      <c r="D915" s="112" t="s">
        <v>18129</v>
      </c>
      <c r="K915"/>
      <c r="L915"/>
      <c r="Q915" s="111" t="s">
        <v>18152</v>
      </c>
    </row>
    <row r="916" spans="1:17" s="112" customFormat="1" x14ac:dyDescent="0.15">
      <c r="A916" s="138" t="s">
        <v>18101</v>
      </c>
      <c r="B916" s="112" t="s">
        <v>14</v>
      </c>
      <c r="C916" s="141" t="s">
        <v>18153</v>
      </c>
      <c r="D916" s="112" t="s">
        <v>18129</v>
      </c>
      <c r="K916"/>
      <c r="L916"/>
      <c r="Q916" s="111" t="s">
        <v>18154</v>
      </c>
    </row>
    <row r="917" spans="1:17" s="112" customFormat="1" x14ac:dyDescent="0.15">
      <c r="A917" s="138" t="s">
        <v>18104</v>
      </c>
      <c r="B917" s="112" t="s">
        <v>14</v>
      </c>
      <c r="C917" s="141" t="s">
        <v>18155</v>
      </c>
      <c r="D917" s="112" t="s">
        <v>18129</v>
      </c>
      <c r="K917"/>
      <c r="L917"/>
      <c r="Q917" s="111" t="s">
        <v>18156</v>
      </c>
    </row>
    <row r="918" spans="1:17" s="112" customFormat="1" x14ac:dyDescent="0.15">
      <c r="A918" s="138" t="s">
        <v>18107</v>
      </c>
      <c r="B918" s="112" t="s">
        <v>14</v>
      </c>
      <c r="C918" s="141" t="s">
        <v>18157</v>
      </c>
      <c r="D918" s="112" t="s">
        <v>18129</v>
      </c>
      <c r="K918"/>
      <c r="L918"/>
      <c r="Q918" s="111" t="s">
        <v>18158</v>
      </c>
    </row>
    <row r="919" spans="1:17" s="112" customFormat="1" x14ac:dyDescent="0.15">
      <c r="A919" s="138" t="s">
        <v>18110</v>
      </c>
      <c r="B919" s="112" t="s">
        <v>14</v>
      </c>
      <c r="C919" s="141" t="s">
        <v>18159</v>
      </c>
      <c r="D919" s="112" t="s">
        <v>18129</v>
      </c>
      <c r="K919"/>
      <c r="L919"/>
      <c r="Q919" s="111" t="s">
        <v>18160</v>
      </c>
    </row>
    <row r="920" spans="1:17" s="112" customFormat="1" x14ac:dyDescent="0.15">
      <c r="A920" s="138" t="s">
        <v>18113</v>
      </c>
      <c r="B920" s="112" t="s">
        <v>14</v>
      </c>
      <c r="C920" s="141" t="s">
        <v>18161</v>
      </c>
      <c r="D920" s="112" t="s">
        <v>18129</v>
      </c>
      <c r="K920"/>
      <c r="L920"/>
      <c r="Q920" s="111" t="s">
        <v>18162</v>
      </c>
    </row>
    <row r="921" spans="1:17" s="112" customFormat="1" x14ac:dyDescent="0.15">
      <c r="A921" s="138" t="s">
        <v>18116</v>
      </c>
      <c r="B921" s="112" t="s">
        <v>14</v>
      </c>
      <c r="C921" s="141" t="s">
        <v>18163</v>
      </c>
      <c r="D921" s="112" t="s">
        <v>18129</v>
      </c>
      <c r="K921"/>
      <c r="L921"/>
      <c r="Q921" s="111" t="s">
        <v>18164</v>
      </c>
    </row>
    <row r="922" spans="1:17" s="112" customFormat="1" x14ac:dyDescent="0.15">
      <c r="A922" s="138" t="s">
        <v>18119</v>
      </c>
      <c r="B922" s="112" t="s">
        <v>14</v>
      </c>
      <c r="C922" s="141" t="s">
        <v>18165</v>
      </c>
      <c r="D922" s="112" t="s">
        <v>18129</v>
      </c>
      <c r="K922"/>
      <c r="L922"/>
      <c r="Q922" s="111" t="s">
        <v>18166</v>
      </c>
    </row>
    <row r="923" spans="1:17" s="112" customFormat="1" x14ac:dyDescent="0.15">
      <c r="A923" s="138" t="s">
        <v>18122</v>
      </c>
      <c r="B923" s="112" t="s">
        <v>14</v>
      </c>
      <c r="C923" s="141" t="s">
        <v>18167</v>
      </c>
      <c r="D923" s="112" t="s">
        <v>18129</v>
      </c>
      <c r="K923"/>
      <c r="L923"/>
      <c r="Q923" s="111" t="s">
        <v>18168</v>
      </c>
    </row>
    <row r="924" spans="1:17" s="112" customFormat="1" x14ac:dyDescent="0.15">
      <c r="A924" s="138" t="s">
        <v>18125</v>
      </c>
      <c r="B924" s="112" t="s">
        <v>14</v>
      </c>
      <c r="C924" s="141" t="s">
        <v>18169</v>
      </c>
      <c r="D924" s="112" t="s">
        <v>18129</v>
      </c>
      <c r="K924"/>
      <c r="L924"/>
      <c r="Q924" s="111" t="s">
        <v>18170</v>
      </c>
    </row>
    <row r="925" spans="1:17" s="112" customFormat="1" x14ac:dyDescent="0.15">
      <c r="A925" s="138" t="s">
        <v>18171</v>
      </c>
      <c r="B925" s="112" t="s">
        <v>14</v>
      </c>
      <c r="C925" s="141" t="s">
        <v>18172</v>
      </c>
      <c r="D925" s="112" t="s">
        <v>18173</v>
      </c>
      <c r="K925"/>
      <c r="L925"/>
      <c r="Q925" s="111" t="s">
        <v>18174</v>
      </c>
    </row>
    <row r="926" spans="1:17" s="112" customFormat="1" x14ac:dyDescent="0.15">
      <c r="A926" s="138" t="s">
        <v>18064</v>
      </c>
      <c r="B926" s="112" t="s">
        <v>14</v>
      </c>
      <c r="C926" s="141" t="s">
        <v>18175</v>
      </c>
      <c r="D926" s="112" t="s">
        <v>18066</v>
      </c>
      <c r="K926"/>
      <c r="L926"/>
      <c r="Q926" s="111" t="s">
        <v>18176</v>
      </c>
    </row>
    <row r="927" spans="1:17" s="112" customFormat="1" x14ac:dyDescent="0.15">
      <c r="A927" s="138" t="s">
        <v>18068</v>
      </c>
      <c r="B927" s="112" t="s">
        <v>14</v>
      </c>
      <c r="C927" s="141" t="s">
        <v>18177</v>
      </c>
      <c r="D927" s="112" t="s">
        <v>18066</v>
      </c>
      <c r="K927"/>
      <c r="L927"/>
      <c r="Q927" s="111" t="s">
        <v>18178</v>
      </c>
    </row>
    <row r="928" spans="1:17" s="112" customFormat="1" x14ac:dyDescent="0.15">
      <c r="A928" s="138" t="s">
        <v>18071</v>
      </c>
      <c r="B928" s="112" t="s">
        <v>14</v>
      </c>
      <c r="C928" s="141" t="s">
        <v>18179</v>
      </c>
      <c r="D928" s="112" t="s">
        <v>18066</v>
      </c>
      <c r="K928"/>
      <c r="L928"/>
      <c r="Q928" s="111" t="s">
        <v>18180</v>
      </c>
    </row>
    <row r="929" spans="1:17" s="112" customFormat="1" x14ac:dyDescent="0.15">
      <c r="A929" s="138" t="s">
        <v>18074</v>
      </c>
      <c r="B929" s="112" t="s">
        <v>14</v>
      </c>
      <c r="C929" s="141" t="s">
        <v>18181</v>
      </c>
      <c r="D929" s="112" t="s">
        <v>18066</v>
      </c>
      <c r="K929"/>
      <c r="L929"/>
      <c r="Q929" s="111" t="s">
        <v>18182</v>
      </c>
    </row>
    <row r="930" spans="1:17" s="112" customFormat="1" x14ac:dyDescent="0.15">
      <c r="A930" s="138" t="s">
        <v>18077</v>
      </c>
      <c r="B930" s="112" t="s">
        <v>14</v>
      </c>
      <c r="C930" s="141" t="s">
        <v>18183</v>
      </c>
      <c r="D930" s="112" t="s">
        <v>18066</v>
      </c>
      <c r="K930"/>
      <c r="L930"/>
      <c r="Q930" s="111" t="s">
        <v>18184</v>
      </c>
    </row>
    <row r="931" spans="1:17" s="112" customFormat="1" x14ac:dyDescent="0.15">
      <c r="A931" s="138" t="s">
        <v>18080</v>
      </c>
      <c r="B931" s="112" t="s">
        <v>14</v>
      </c>
      <c r="C931" s="141" t="s">
        <v>18185</v>
      </c>
      <c r="D931" s="112" t="s">
        <v>18066</v>
      </c>
      <c r="K931"/>
      <c r="L931"/>
      <c r="Q931" s="111" t="s">
        <v>18186</v>
      </c>
    </row>
    <row r="932" spans="1:17" s="112" customFormat="1" x14ac:dyDescent="0.15">
      <c r="A932" s="138" t="s">
        <v>18083</v>
      </c>
      <c r="B932" s="112" t="s">
        <v>14</v>
      </c>
      <c r="C932" s="141" t="s">
        <v>18187</v>
      </c>
      <c r="D932" s="112" t="s">
        <v>18066</v>
      </c>
      <c r="K932"/>
      <c r="L932"/>
      <c r="Q932" s="111" t="s">
        <v>18188</v>
      </c>
    </row>
    <row r="933" spans="1:17" s="112" customFormat="1" x14ac:dyDescent="0.15">
      <c r="A933" s="138" t="s">
        <v>18086</v>
      </c>
      <c r="B933" s="112" t="s">
        <v>14</v>
      </c>
      <c r="C933" s="141" t="s">
        <v>18189</v>
      </c>
      <c r="D933" s="112" t="s">
        <v>18066</v>
      </c>
      <c r="K933"/>
      <c r="L933"/>
      <c r="Q933" s="111" t="s">
        <v>18190</v>
      </c>
    </row>
    <row r="934" spans="1:17" s="112" customFormat="1" x14ac:dyDescent="0.15">
      <c r="A934" s="138" t="s">
        <v>18089</v>
      </c>
      <c r="B934" s="112" t="s">
        <v>14</v>
      </c>
      <c r="C934" s="141" t="s">
        <v>18191</v>
      </c>
      <c r="D934" s="112" t="s">
        <v>18066</v>
      </c>
      <c r="K934"/>
      <c r="L934"/>
      <c r="Q934" s="111" t="s">
        <v>18192</v>
      </c>
    </row>
    <row r="935" spans="1:17" s="112" customFormat="1" x14ac:dyDescent="0.15">
      <c r="A935" s="138" t="s">
        <v>18092</v>
      </c>
      <c r="B935" s="112" t="s">
        <v>14</v>
      </c>
      <c r="C935" s="141" t="s">
        <v>18193</v>
      </c>
      <c r="D935" s="112" t="s">
        <v>18066</v>
      </c>
      <c r="K935"/>
      <c r="L935"/>
      <c r="Q935" s="111" t="s">
        <v>18194</v>
      </c>
    </row>
    <row r="936" spans="1:17" s="112" customFormat="1" x14ac:dyDescent="0.15">
      <c r="A936" s="138" t="s">
        <v>18095</v>
      </c>
      <c r="B936" s="112" t="s">
        <v>14</v>
      </c>
      <c r="C936" s="141" t="s">
        <v>18195</v>
      </c>
      <c r="D936" s="112" t="s">
        <v>18066</v>
      </c>
      <c r="K936"/>
      <c r="L936"/>
      <c r="Q936" s="111" t="s">
        <v>18196</v>
      </c>
    </row>
    <row r="937" spans="1:17" s="112" customFormat="1" x14ac:dyDescent="0.15">
      <c r="A937" s="138" t="s">
        <v>18098</v>
      </c>
      <c r="B937" s="112" t="s">
        <v>14</v>
      </c>
      <c r="C937" s="141" t="s">
        <v>18197</v>
      </c>
      <c r="D937" s="112" t="s">
        <v>18066</v>
      </c>
      <c r="K937"/>
      <c r="L937"/>
      <c r="Q937" s="111" t="s">
        <v>18198</v>
      </c>
    </row>
    <row r="938" spans="1:17" s="112" customFormat="1" x14ac:dyDescent="0.15">
      <c r="A938" s="138" t="s">
        <v>18101</v>
      </c>
      <c r="B938" s="112" t="s">
        <v>14</v>
      </c>
      <c r="C938" s="141" t="s">
        <v>18199</v>
      </c>
      <c r="D938" s="112" t="s">
        <v>18066</v>
      </c>
      <c r="K938"/>
      <c r="L938"/>
      <c r="Q938" s="111" t="s">
        <v>18200</v>
      </c>
    </row>
    <row r="939" spans="1:17" s="112" customFormat="1" x14ac:dyDescent="0.15">
      <c r="A939" s="138" t="s">
        <v>18104</v>
      </c>
      <c r="B939" s="112" t="s">
        <v>14</v>
      </c>
      <c r="C939" s="141" t="s">
        <v>18201</v>
      </c>
      <c r="D939" s="112" t="s">
        <v>18066</v>
      </c>
      <c r="K939"/>
      <c r="L939"/>
      <c r="Q939" s="111" t="s">
        <v>18202</v>
      </c>
    </row>
    <row r="940" spans="1:17" s="112" customFormat="1" x14ac:dyDescent="0.15">
      <c r="A940" s="138" t="s">
        <v>18107</v>
      </c>
      <c r="B940" s="112" t="s">
        <v>14</v>
      </c>
      <c r="C940" s="141" t="s">
        <v>18203</v>
      </c>
      <c r="D940" s="112" t="s">
        <v>18066</v>
      </c>
      <c r="K940"/>
      <c r="L940"/>
      <c r="Q940" s="111" t="s">
        <v>18204</v>
      </c>
    </row>
    <row r="941" spans="1:17" s="112" customFormat="1" x14ac:dyDescent="0.15">
      <c r="A941" s="138" t="s">
        <v>18110</v>
      </c>
      <c r="B941" s="112" t="s">
        <v>14</v>
      </c>
      <c r="C941" s="141" t="s">
        <v>18205</v>
      </c>
      <c r="D941" s="112" t="s">
        <v>18066</v>
      </c>
      <c r="K941"/>
      <c r="L941"/>
      <c r="Q941" s="111" t="s">
        <v>18206</v>
      </c>
    </row>
    <row r="942" spans="1:17" s="112" customFormat="1" x14ac:dyDescent="0.15">
      <c r="A942" s="138" t="s">
        <v>18113</v>
      </c>
      <c r="B942" s="112" t="s">
        <v>14</v>
      </c>
      <c r="C942" s="141" t="s">
        <v>18207</v>
      </c>
      <c r="D942" s="112" t="s">
        <v>18066</v>
      </c>
      <c r="K942"/>
      <c r="L942"/>
      <c r="Q942" s="111" t="s">
        <v>18208</v>
      </c>
    </row>
    <row r="943" spans="1:17" s="112" customFormat="1" x14ac:dyDescent="0.15">
      <c r="A943" s="138" t="s">
        <v>18116</v>
      </c>
      <c r="B943" s="112" t="s">
        <v>14</v>
      </c>
      <c r="C943" s="141" t="s">
        <v>18209</v>
      </c>
      <c r="D943" s="112" t="s">
        <v>18066</v>
      </c>
      <c r="K943"/>
      <c r="L943"/>
      <c r="Q943" s="111" t="s">
        <v>18210</v>
      </c>
    </row>
    <row r="944" spans="1:17" s="112" customFormat="1" x14ac:dyDescent="0.15">
      <c r="A944" s="138" t="s">
        <v>18119</v>
      </c>
      <c r="B944" s="112" t="s">
        <v>14</v>
      </c>
      <c r="C944" s="141" t="s">
        <v>18211</v>
      </c>
      <c r="D944" s="112" t="s">
        <v>18066</v>
      </c>
      <c r="K944"/>
      <c r="L944"/>
      <c r="Q944" s="111" t="s">
        <v>18212</v>
      </c>
    </row>
    <row r="945" spans="1:17" s="112" customFormat="1" x14ac:dyDescent="0.15">
      <c r="A945" s="138" t="s">
        <v>18122</v>
      </c>
      <c r="B945" s="112" t="s">
        <v>14</v>
      </c>
      <c r="C945" s="141" t="s">
        <v>18213</v>
      </c>
      <c r="D945" s="112" t="s">
        <v>18066</v>
      </c>
      <c r="K945"/>
      <c r="L945"/>
      <c r="Q945" s="111" t="s">
        <v>18214</v>
      </c>
    </row>
    <row r="946" spans="1:17" s="112" customFormat="1" x14ac:dyDescent="0.15">
      <c r="A946" s="138" t="s">
        <v>18125</v>
      </c>
      <c r="B946" s="112" t="s">
        <v>14</v>
      </c>
      <c r="C946" s="141" t="s">
        <v>18215</v>
      </c>
      <c r="D946" s="112" t="s">
        <v>18066</v>
      </c>
      <c r="K946"/>
      <c r="L946"/>
      <c r="Q946" s="111" t="s">
        <v>18216</v>
      </c>
    </row>
    <row r="947" spans="1:17" s="112" customFormat="1" x14ac:dyDescent="0.15">
      <c r="A947" s="138" t="s">
        <v>18064</v>
      </c>
      <c r="B947" s="112" t="s">
        <v>14</v>
      </c>
      <c r="C947" s="141" t="s">
        <v>18217</v>
      </c>
      <c r="D947" s="112" t="s">
        <v>18129</v>
      </c>
      <c r="K947"/>
      <c r="L947"/>
      <c r="Q947" s="111" t="s">
        <v>18218</v>
      </c>
    </row>
    <row r="948" spans="1:17" s="112" customFormat="1" x14ac:dyDescent="0.15">
      <c r="A948" s="138" t="s">
        <v>18068</v>
      </c>
      <c r="B948" s="112" t="s">
        <v>14</v>
      </c>
      <c r="C948" s="141" t="s">
        <v>18219</v>
      </c>
      <c r="D948" s="112" t="s">
        <v>18129</v>
      </c>
      <c r="K948"/>
      <c r="L948"/>
      <c r="Q948" s="111" t="s">
        <v>18220</v>
      </c>
    </row>
    <row r="949" spans="1:17" s="112" customFormat="1" x14ac:dyDescent="0.15">
      <c r="A949" s="138" t="s">
        <v>18071</v>
      </c>
      <c r="B949" s="112" t="s">
        <v>14</v>
      </c>
      <c r="C949" s="141" t="s">
        <v>18221</v>
      </c>
      <c r="D949" s="112" t="s">
        <v>18129</v>
      </c>
      <c r="K949"/>
      <c r="L949"/>
      <c r="Q949" s="111" t="s">
        <v>18222</v>
      </c>
    </row>
    <row r="950" spans="1:17" s="112" customFormat="1" x14ac:dyDescent="0.15">
      <c r="A950" s="138" t="s">
        <v>18074</v>
      </c>
      <c r="B950" s="112" t="s">
        <v>14</v>
      </c>
      <c r="C950" s="141" t="s">
        <v>18223</v>
      </c>
      <c r="D950" s="112" t="s">
        <v>18129</v>
      </c>
      <c r="K950"/>
      <c r="L950"/>
      <c r="Q950" s="111" t="s">
        <v>18224</v>
      </c>
    </row>
    <row r="951" spans="1:17" s="112" customFormat="1" x14ac:dyDescent="0.15">
      <c r="A951" s="138" t="s">
        <v>18077</v>
      </c>
      <c r="B951" s="112" t="s">
        <v>14</v>
      </c>
      <c r="C951" s="141" t="s">
        <v>18225</v>
      </c>
      <c r="D951" s="112" t="s">
        <v>18129</v>
      </c>
      <c r="K951"/>
      <c r="L951"/>
      <c r="Q951" s="111" t="s">
        <v>18226</v>
      </c>
    </row>
    <row r="952" spans="1:17" s="112" customFormat="1" x14ac:dyDescent="0.15">
      <c r="A952" s="138" t="s">
        <v>18080</v>
      </c>
      <c r="B952" s="112" t="s">
        <v>14</v>
      </c>
      <c r="C952" s="141" t="s">
        <v>18227</v>
      </c>
      <c r="D952" s="112" t="s">
        <v>18129</v>
      </c>
      <c r="K952"/>
      <c r="L952"/>
      <c r="Q952" s="111" t="s">
        <v>18228</v>
      </c>
    </row>
    <row r="953" spans="1:17" s="112" customFormat="1" x14ac:dyDescent="0.15">
      <c r="A953" s="138" t="s">
        <v>18083</v>
      </c>
      <c r="B953" s="112" t="s">
        <v>14</v>
      </c>
      <c r="C953" s="141" t="s">
        <v>18229</v>
      </c>
      <c r="D953" s="112" t="s">
        <v>18129</v>
      </c>
      <c r="K953"/>
      <c r="L953"/>
      <c r="Q953" s="111" t="s">
        <v>18230</v>
      </c>
    </row>
    <row r="954" spans="1:17" s="112" customFormat="1" x14ac:dyDescent="0.15">
      <c r="A954" s="138" t="s">
        <v>18086</v>
      </c>
      <c r="B954" s="112" t="s">
        <v>14</v>
      </c>
      <c r="C954" s="141" t="s">
        <v>18231</v>
      </c>
      <c r="D954" s="112" t="s">
        <v>18129</v>
      </c>
      <c r="K954"/>
      <c r="L954"/>
      <c r="Q954" s="111" t="s">
        <v>18232</v>
      </c>
    </row>
    <row r="955" spans="1:17" s="112" customFormat="1" x14ac:dyDescent="0.15">
      <c r="A955" s="138" t="s">
        <v>18089</v>
      </c>
      <c r="B955" s="112" t="s">
        <v>14</v>
      </c>
      <c r="C955" s="141" t="s">
        <v>18233</v>
      </c>
      <c r="D955" s="112" t="s">
        <v>18129</v>
      </c>
      <c r="K955"/>
      <c r="L955"/>
      <c r="Q955" s="111" t="s">
        <v>18234</v>
      </c>
    </row>
    <row r="956" spans="1:17" s="112" customFormat="1" x14ac:dyDescent="0.15">
      <c r="A956" s="138" t="s">
        <v>18092</v>
      </c>
      <c r="B956" s="112" t="s">
        <v>14</v>
      </c>
      <c r="C956" s="141" t="s">
        <v>18235</v>
      </c>
      <c r="D956" s="112" t="s">
        <v>18129</v>
      </c>
      <c r="K956"/>
      <c r="L956"/>
      <c r="Q956" s="111" t="s">
        <v>18236</v>
      </c>
    </row>
    <row r="957" spans="1:17" s="112" customFormat="1" x14ac:dyDescent="0.15">
      <c r="A957" s="138" t="s">
        <v>18095</v>
      </c>
      <c r="B957" s="112" t="s">
        <v>14</v>
      </c>
      <c r="C957" s="141" t="s">
        <v>18237</v>
      </c>
      <c r="D957" s="112" t="s">
        <v>18129</v>
      </c>
      <c r="K957"/>
      <c r="L957"/>
      <c r="Q957" s="111" t="s">
        <v>18238</v>
      </c>
    </row>
    <row r="958" spans="1:17" s="112" customFormat="1" x14ac:dyDescent="0.15">
      <c r="A958" s="138" t="s">
        <v>18098</v>
      </c>
      <c r="B958" s="112" t="s">
        <v>14</v>
      </c>
      <c r="C958" s="141" t="s">
        <v>18239</v>
      </c>
      <c r="D958" s="112" t="s">
        <v>18129</v>
      </c>
      <c r="K958"/>
      <c r="L958"/>
      <c r="Q958" s="111" t="s">
        <v>18240</v>
      </c>
    </row>
    <row r="959" spans="1:17" s="112" customFormat="1" x14ac:dyDescent="0.15">
      <c r="A959" s="138" t="s">
        <v>18101</v>
      </c>
      <c r="B959" s="112" t="s">
        <v>14</v>
      </c>
      <c r="C959" s="141" t="s">
        <v>18241</v>
      </c>
      <c r="D959" s="112" t="s">
        <v>18129</v>
      </c>
      <c r="K959"/>
      <c r="L959"/>
      <c r="Q959" s="111" t="s">
        <v>18242</v>
      </c>
    </row>
    <row r="960" spans="1:17" s="112" customFormat="1" x14ac:dyDescent="0.15">
      <c r="A960" s="138" t="s">
        <v>18104</v>
      </c>
      <c r="B960" s="112" t="s">
        <v>14</v>
      </c>
      <c r="C960" s="141" t="s">
        <v>18243</v>
      </c>
      <c r="D960" s="112" t="s">
        <v>18129</v>
      </c>
      <c r="K960"/>
      <c r="L960"/>
      <c r="Q960" s="111" t="s">
        <v>18244</v>
      </c>
    </row>
    <row r="961" spans="1:17" s="112" customFormat="1" x14ac:dyDescent="0.15">
      <c r="A961" s="138" t="s">
        <v>18107</v>
      </c>
      <c r="B961" s="112" t="s">
        <v>14</v>
      </c>
      <c r="C961" s="141" t="s">
        <v>18245</v>
      </c>
      <c r="D961" s="112" t="s">
        <v>18129</v>
      </c>
      <c r="K961"/>
      <c r="L961"/>
      <c r="Q961" s="111" t="s">
        <v>18246</v>
      </c>
    </row>
    <row r="962" spans="1:17" s="112" customFormat="1" x14ac:dyDescent="0.15">
      <c r="A962" s="138" t="s">
        <v>18110</v>
      </c>
      <c r="B962" s="112" t="s">
        <v>14</v>
      </c>
      <c r="C962" s="141" t="s">
        <v>18247</v>
      </c>
      <c r="D962" s="112" t="s">
        <v>18129</v>
      </c>
      <c r="K962"/>
      <c r="L962"/>
      <c r="Q962" s="111" t="s">
        <v>18248</v>
      </c>
    </row>
    <row r="963" spans="1:17" s="112" customFormat="1" x14ac:dyDescent="0.15">
      <c r="A963" s="138" t="s">
        <v>18113</v>
      </c>
      <c r="B963" s="112" t="s">
        <v>14</v>
      </c>
      <c r="C963" s="141" t="s">
        <v>18249</v>
      </c>
      <c r="D963" s="112" t="s">
        <v>18129</v>
      </c>
      <c r="K963"/>
      <c r="L963"/>
      <c r="Q963" s="111" t="s">
        <v>18250</v>
      </c>
    </row>
    <row r="964" spans="1:17" s="112" customFormat="1" x14ac:dyDescent="0.15">
      <c r="A964" s="138" t="s">
        <v>18116</v>
      </c>
      <c r="B964" s="112" t="s">
        <v>14</v>
      </c>
      <c r="C964" s="141" t="s">
        <v>18251</v>
      </c>
      <c r="D964" s="112" t="s">
        <v>18129</v>
      </c>
      <c r="K964"/>
      <c r="L964"/>
      <c r="Q964" s="111" t="s">
        <v>18252</v>
      </c>
    </row>
    <row r="965" spans="1:17" s="112" customFormat="1" x14ac:dyDescent="0.15">
      <c r="A965" s="138" t="s">
        <v>18119</v>
      </c>
      <c r="B965" s="112" t="s">
        <v>14</v>
      </c>
      <c r="C965" s="141" t="s">
        <v>18253</v>
      </c>
      <c r="D965" s="112" t="s">
        <v>18129</v>
      </c>
      <c r="K965"/>
      <c r="L965"/>
      <c r="Q965" s="111" t="s">
        <v>18254</v>
      </c>
    </row>
    <row r="966" spans="1:17" s="112" customFormat="1" x14ac:dyDescent="0.15">
      <c r="A966" s="138" t="s">
        <v>18122</v>
      </c>
      <c r="B966" s="112" t="s">
        <v>14</v>
      </c>
      <c r="C966" s="141" t="s">
        <v>18255</v>
      </c>
      <c r="D966" s="112" t="s">
        <v>18129</v>
      </c>
      <c r="K966"/>
      <c r="L966"/>
      <c r="Q966" s="111" t="s">
        <v>18256</v>
      </c>
    </row>
    <row r="967" spans="1:17" s="112" customFormat="1" x14ac:dyDescent="0.15">
      <c r="A967" s="138" t="s">
        <v>18125</v>
      </c>
      <c r="B967" s="112" t="s">
        <v>14</v>
      </c>
      <c r="C967" s="141" t="s">
        <v>18257</v>
      </c>
      <c r="D967" s="112" t="s">
        <v>18129</v>
      </c>
      <c r="K967"/>
      <c r="L967"/>
      <c r="Q967" s="111" t="s">
        <v>18258</v>
      </c>
    </row>
    <row r="968" spans="1:17" s="112" customFormat="1" x14ac:dyDescent="0.15">
      <c r="A968" s="112" t="s">
        <v>18171</v>
      </c>
      <c r="B968" s="112" t="s">
        <v>14</v>
      </c>
      <c r="C968" s="141" t="s">
        <v>18259</v>
      </c>
      <c r="D968" s="112" t="s">
        <v>18260</v>
      </c>
      <c r="K968"/>
      <c r="L968"/>
      <c r="Q968" s="111" t="s">
        <v>18261</v>
      </c>
    </row>
    <row r="969" spans="1:17" s="112" customFormat="1" x14ac:dyDescent="0.15">
      <c r="A969" s="138" t="s">
        <v>18262</v>
      </c>
      <c r="B969" s="112" t="s">
        <v>14</v>
      </c>
      <c r="C969" s="112" t="s">
        <v>18263</v>
      </c>
      <c r="D969" s="141" t="s">
        <v>18264</v>
      </c>
      <c r="K969"/>
      <c r="L969"/>
      <c r="Q969" s="111" t="s">
        <v>18265</v>
      </c>
    </row>
    <row r="970" spans="1:17" s="112" customFormat="1" x14ac:dyDescent="0.15">
      <c r="A970" s="138" t="s">
        <v>18266</v>
      </c>
      <c r="B970" s="112" t="s">
        <v>14</v>
      </c>
      <c r="C970" s="112" t="s">
        <v>18267</v>
      </c>
      <c r="D970" s="141" t="s">
        <v>18268</v>
      </c>
      <c r="K970"/>
      <c r="L970"/>
      <c r="Q970" s="111" t="s">
        <v>18269</v>
      </c>
    </row>
    <row r="971" spans="1:17" s="112" customFormat="1" x14ac:dyDescent="0.15">
      <c r="A971" s="138" t="s">
        <v>18270</v>
      </c>
      <c r="B971" s="112" t="s">
        <v>14</v>
      </c>
      <c r="C971" s="112" t="s">
        <v>18271</v>
      </c>
      <c r="D971" s="141" t="s">
        <v>18272</v>
      </c>
      <c r="K971"/>
      <c r="L971"/>
      <c r="Q971" s="111" t="s">
        <v>18273</v>
      </c>
    </row>
    <row r="972" spans="1:17" s="112" customFormat="1" x14ac:dyDescent="0.15">
      <c r="A972" s="138" t="s">
        <v>18274</v>
      </c>
      <c r="B972" s="112" t="s">
        <v>14</v>
      </c>
      <c r="C972" s="112" t="s">
        <v>18275</v>
      </c>
      <c r="D972" s="141" t="s">
        <v>18276</v>
      </c>
      <c r="K972"/>
      <c r="L972"/>
      <c r="Q972" s="111" t="s">
        <v>18277</v>
      </c>
    </row>
    <row r="973" spans="1:17" s="112" customFormat="1" x14ac:dyDescent="0.15">
      <c r="A973" s="138" t="s">
        <v>18278</v>
      </c>
      <c r="B973" s="112" t="s">
        <v>14</v>
      </c>
      <c r="C973" s="112" t="s">
        <v>18279</v>
      </c>
      <c r="D973" s="141" t="s">
        <v>18280</v>
      </c>
      <c r="K973"/>
      <c r="L973"/>
      <c r="Q973" s="111" t="s">
        <v>18281</v>
      </c>
    </row>
    <row r="974" spans="1:17" s="112" customFormat="1" x14ac:dyDescent="0.15">
      <c r="A974" s="138" t="s">
        <v>18282</v>
      </c>
      <c r="B974" s="112" t="s">
        <v>14</v>
      </c>
      <c r="C974" s="112" t="s">
        <v>18283</v>
      </c>
      <c r="D974" s="141" t="s">
        <v>18284</v>
      </c>
      <c r="K974"/>
      <c r="L974"/>
      <c r="Q974" s="111" t="s">
        <v>18285</v>
      </c>
    </row>
    <row r="975" spans="1:17" s="112" customFormat="1" x14ac:dyDescent="0.15">
      <c r="A975" s="138" t="s">
        <v>18286</v>
      </c>
      <c r="B975" s="112" t="s">
        <v>14</v>
      </c>
      <c r="C975" s="112" t="s">
        <v>18287</v>
      </c>
      <c r="D975" s="141" t="s">
        <v>18288</v>
      </c>
      <c r="K975"/>
      <c r="L975"/>
      <c r="Q975" s="111" t="s">
        <v>18289</v>
      </c>
    </row>
    <row r="976" spans="1:17" s="112" customFormat="1" x14ac:dyDescent="0.15">
      <c r="A976" s="138" t="s">
        <v>18290</v>
      </c>
      <c r="B976" s="112" t="s">
        <v>14</v>
      </c>
      <c r="C976" s="112" t="s">
        <v>18291</v>
      </c>
      <c r="D976" s="141" t="s">
        <v>18292</v>
      </c>
      <c r="K976"/>
      <c r="L976"/>
      <c r="Q976" s="111" t="s">
        <v>18293</v>
      </c>
    </row>
    <row r="977" spans="1:17" s="112" customFormat="1" x14ac:dyDescent="0.15">
      <c r="A977" s="138" t="s">
        <v>18294</v>
      </c>
      <c r="B977" s="112" t="s">
        <v>14</v>
      </c>
      <c r="C977" s="112" t="s">
        <v>18295</v>
      </c>
      <c r="D977" s="141" t="s">
        <v>18296</v>
      </c>
      <c r="K977"/>
      <c r="L977"/>
      <c r="Q977" s="111" t="s">
        <v>18297</v>
      </c>
    </row>
    <row r="978" spans="1:17" s="112" customFormat="1" x14ac:dyDescent="0.15">
      <c r="A978" s="138" t="s">
        <v>18298</v>
      </c>
      <c r="B978" s="112" t="s">
        <v>14</v>
      </c>
      <c r="C978" s="112" t="s">
        <v>18299</v>
      </c>
      <c r="D978" s="141" t="s">
        <v>18300</v>
      </c>
      <c r="K978"/>
      <c r="L978"/>
      <c r="Q978" s="111" t="s">
        <v>18301</v>
      </c>
    </row>
    <row r="979" spans="1:17" s="112" customFormat="1" x14ac:dyDescent="0.15">
      <c r="A979" s="138" t="s">
        <v>18302</v>
      </c>
      <c r="B979" s="112" t="s">
        <v>14</v>
      </c>
      <c r="C979" s="112" t="s">
        <v>18303</v>
      </c>
      <c r="D979" s="141" t="s">
        <v>18304</v>
      </c>
      <c r="K979"/>
      <c r="L979"/>
      <c r="Q979" s="111" t="s">
        <v>18305</v>
      </c>
    </row>
    <row r="980" spans="1:17" s="112" customFormat="1" x14ac:dyDescent="0.15">
      <c r="A980" s="138" t="s">
        <v>18306</v>
      </c>
      <c r="B980" s="112" t="s">
        <v>14</v>
      </c>
      <c r="C980" s="112" t="s">
        <v>18307</v>
      </c>
      <c r="D980" s="141" t="s">
        <v>18308</v>
      </c>
      <c r="K980"/>
      <c r="L980"/>
      <c r="Q980" s="111" t="s">
        <v>18309</v>
      </c>
    </row>
    <row r="981" spans="1:17" s="112" customFormat="1" x14ac:dyDescent="0.15">
      <c r="A981" s="112" t="s">
        <v>18310</v>
      </c>
      <c r="B981" s="112" t="s">
        <v>14</v>
      </c>
      <c r="C981" s="112" t="s">
        <v>18311</v>
      </c>
      <c r="D981" s="141" t="s">
        <v>18312</v>
      </c>
      <c r="K981"/>
      <c r="L981"/>
      <c r="Q981" s="111" t="s">
        <v>18313</v>
      </c>
    </row>
    <row r="982" spans="1:17" s="112" customFormat="1" x14ac:dyDescent="0.15">
      <c r="A982" s="112" t="s">
        <v>18314</v>
      </c>
      <c r="B982" s="112" t="s">
        <v>14</v>
      </c>
      <c r="C982" s="112" t="s">
        <v>18315</v>
      </c>
      <c r="D982" s="141" t="s">
        <v>18316</v>
      </c>
      <c r="K982"/>
      <c r="L982"/>
      <c r="Q982" s="111" t="s">
        <v>18317</v>
      </c>
    </row>
    <row r="983" spans="1:17" s="112" customFormat="1" x14ac:dyDescent="0.15">
      <c r="A983" s="112" t="s">
        <v>18318</v>
      </c>
      <c r="B983" s="112" t="s">
        <v>14</v>
      </c>
      <c r="C983" s="112" t="s">
        <v>18319</v>
      </c>
      <c r="D983" s="141" t="s">
        <v>18320</v>
      </c>
      <c r="K983"/>
      <c r="L983"/>
      <c r="Q983" s="111" t="s">
        <v>18321</v>
      </c>
    </row>
    <row r="984" spans="1:17" s="112" customFormat="1" x14ac:dyDescent="0.15">
      <c r="A984" s="112" t="s">
        <v>18322</v>
      </c>
      <c r="B984" s="112" t="s">
        <v>14</v>
      </c>
      <c r="C984" s="112" t="s">
        <v>18323</v>
      </c>
      <c r="D984" s="141" t="s">
        <v>18324</v>
      </c>
      <c r="K984"/>
      <c r="L984"/>
      <c r="Q984" s="111" t="s">
        <v>18325</v>
      </c>
    </row>
    <row r="985" spans="1:17" s="112" customFormat="1" x14ac:dyDescent="0.15">
      <c r="A985" s="112" t="s">
        <v>18326</v>
      </c>
      <c r="B985" s="112" t="s">
        <v>14</v>
      </c>
      <c r="C985" s="112" t="s">
        <v>18327</v>
      </c>
      <c r="D985" s="141" t="s">
        <v>18328</v>
      </c>
      <c r="K985"/>
      <c r="L985"/>
      <c r="Q985" s="111" t="s">
        <v>18329</v>
      </c>
    </row>
    <row r="986" spans="1:17" s="112" customFormat="1" x14ac:dyDescent="0.15">
      <c r="A986" s="112" t="s">
        <v>18330</v>
      </c>
      <c r="B986" s="112" t="s">
        <v>14</v>
      </c>
      <c r="C986" s="112" t="s">
        <v>18331</v>
      </c>
      <c r="D986" s="141" t="s">
        <v>18332</v>
      </c>
      <c r="K986"/>
      <c r="L986"/>
      <c r="Q986" s="111" t="s">
        <v>18333</v>
      </c>
    </row>
    <row r="987" spans="1:17" s="112" customFormat="1" x14ac:dyDescent="0.15">
      <c r="A987" s="138" t="s">
        <v>18334</v>
      </c>
      <c r="B987" s="112" t="s">
        <v>14</v>
      </c>
      <c r="C987" s="112" t="s">
        <v>18335</v>
      </c>
      <c r="D987" s="112" t="s">
        <v>18336</v>
      </c>
      <c r="K987"/>
      <c r="L987"/>
      <c r="Q987" s="111" t="s">
        <v>18337</v>
      </c>
    </row>
    <row r="988" spans="1:17" s="112" customFormat="1" x14ac:dyDescent="0.15">
      <c r="A988" s="138" t="s">
        <v>18266</v>
      </c>
      <c r="B988" s="112" t="s">
        <v>14</v>
      </c>
      <c r="C988" s="112" t="s">
        <v>18338</v>
      </c>
      <c r="D988" s="112" t="s">
        <v>18339</v>
      </c>
      <c r="K988"/>
      <c r="L988"/>
      <c r="Q988" s="111" t="s">
        <v>18340</v>
      </c>
    </row>
    <row r="989" spans="1:17" s="112" customFormat="1" x14ac:dyDescent="0.15">
      <c r="A989" s="138" t="s">
        <v>18270</v>
      </c>
      <c r="B989" s="112" t="s">
        <v>14</v>
      </c>
      <c r="C989" s="112" t="s">
        <v>18341</v>
      </c>
      <c r="D989" s="112" t="s">
        <v>18342</v>
      </c>
      <c r="K989"/>
      <c r="L989"/>
      <c r="Q989" s="111" t="s">
        <v>18343</v>
      </c>
    </row>
    <row r="990" spans="1:17" s="112" customFormat="1" x14ac:dyDescent="0.15">
      <c r="A990" s="138" t="s">
        <v>18274</v>
      </c>
      <c r="B990" s="112" t="s">
        <v>14</v>
      </c>
      <c r="C990" s="112" t="s">
        <v>18344</v>
      </c>
      <c r="D990" s="112" t="s">
        <v>18345</v>
      </c>
      <c r="K990"/>
      <c r="L990"/>
      <c r="Q990" s="111" t="s">
        <v>18346</v>
      </c>
    </row>
    <row r="991" spans="1:17" s="112" customFormat="1" x14ac:dyDescent="0.15">
      <c r="A991" s="138" t="s">
        <v>18278</v>
      </c>
      <c r="B991" s="112" t="s">
        <v>14</v>
      </c>
      <c r="C991" s="112" t="s">
        <v>18347</v>
      </c>
      <c r="D991" s="112" t="s">
        <v>18348</v>
      </c>
      <c r="K991"/>
      <c r="L991"/>
      <c r="Q991" s="111" t="s">
        <v>18349</v>
      </c>
    </row>
    <row r="992" spans="1:17" s="112" customFormat="1" x14ac:dyDescent="0.15">
      <c r="A992" s="138" t="s">
        <v>18282</v>
      </c>
      <c r="B992" s="112" t="s">
        <v>14</v>
      </c>
      <c r="C992" s="112" t="s">
        <v>18350</v>
      </c>
      <c r="D992" s="112" t="s">
        <v>18351</v>
      </c>
      <c r="K992"/>
      <c r="L992"/>
      <c r="Q992" s="111" t="s">
        <v>18352</v>
      </c>
    </row>
    <row r="993" spans="1:17" s="112" customFormat="1" x14ac:dyDescent="0.15">
      <c r="A993" s="138" t="s">
        <v>18286</v>
      </c>
      <c r="B993" s="112" t="s">
        <v>14</v>
      </c>
      <c r="C993" s="112" t="s">
        <v>18353</v>
      </c>
      <c r="D993" s="112" t="s">
        <v>18354</v>
      </c>
      <c r="K993"/>
      <c r="L993"/>
      <c r="Q993" s="111" t="s">
        <v>18355</v>
      </c>
    </row>
    <row r="994" spans="1:17" s="112" customFormat="1" x14ac:dyDescent="0.15">
      <c r="A994" s="138" t="s">
        <v>18290</v>
      </c>
      <c r="B994" s="112" t="s">
        <v>14</v>
      </c>
      <c r="C994" s="112" t="s">
        <v>18356</v>
      </c>
      <c r="D994" s="112" t="s">
        <v>18357</v>
      </c>
      <c r="K994"/>
      <c r="L994"/>
      <c r="Q994" s="111" t="s">
        <v>18358</v>
      </c>
    </row>
    <row r="995" spans="1:17" s="112" customFormat="1" x14ac:dyDescent="0.15">
      <c r="A995" s="138" t="s">
        <v>18294</v>
      </c>
      <c r="B995" s="112" t="s">
        <v>14</v>
      </c>
      <c r="C995" s="112" t="s">
        <v>18359</v>
      </c>
      <c r="D995" s="112" t="s">
        <v>18360</v>
      </c>
      <c r="K995"/>
      <c r="L995"/>
      <c r="Q995" s="111" t="s">
        <v>18361</v>
      </c>
    </row>
    <row r="996" spans="1:17" s="112" customFormat="1" x14ac:dyDescent="0.15">
      <c r="A996" s="138" t="s">
        <v>18298</v>
      </c>
      <c r="B996" s="112" t="s">
        <v>14</v>
      </c>
      <c r="C996" s="112" t="s">
        <v>18362</v>
      </c>
      <c r="D996" s="112" t="s">
        <v>18363</v>
      </c>
      <c r="K996"/>
      <c r="L996"/>
      <c r="Q996" s="111" t="s">
        <v>18364</v>
      </c>
    </row>
    <row r="997" spans="1:17" s="112" customFormat="1" x14ac:dyDescent="0.15">
      <c r="A997" s="138" t="s">
        <v>18302</v>
      </c>
      <c r="B997" s="112" t="s">
        <v>14</v>
      </c>
      <c r="C997" s="112" t="s">
        <v>18365</v>
      </c>
      <c r="D997" s="112" t="s">
        <v>18366</v>
      </c>
      <c r="K997"/>
      <c r="L997"/>
      <c r="Q997" s="111" t="s">
        <v>18367</v>
      </c>
    </row>
    <row r="998" spans="1:17" s="112" customFormat="1" x14ac:dyDescent="0.15">
      <c r="A998" s="138" t="s">
        <v>18306</v>
      </c>
      <c r="B998" s="112" t="s">
        <v>14</v>
      </c>
      <c r="C998" s="112" t="s">
        <v>18368</v>
      </c>
      <c r="D998" s="112" t="s">
        <v>18369</v>
      </c>
      <c r="K998"/>
      <c r="L998"/>
      <c r="Q998" s="111" t="s">
        <v>18370</v>
      </c>
    </row>
    <row r="999" spans="1:17" s="112" customFormat="1" x14ac:dyDescent="0.15">
      <c r="A999" s="112" t="s">
        <v>18310</v>
      </c>
      <c r="B999" s="112" t="s">
        <v>14</v>
      </c>
      <c r="C999" s="112" t="s">
        <v>18371</v>
      </c>
      <c r="D999" s="112" t="s">
        <v>18372</v>
      </c>
      <c r="K999"/>
      <c r="L999"/>
      <c r="Q999" s="111" t="s">
        <v>18373</v>
      </c>
    </row>
    <row r="1000" spans="1:17" s="112" customFormat="1" x14ac:dyDescent="0.15">
      <c r="A1000" s="112" t="s">
        <v>18314</v>
      </c>
      <c r="B1000" s="112" t="s">
        <v>14</v>
      </c>
      <c r="C1000" s="112" t="s">
        <v>18374</v>
      </c>
      <c r="D1000" s="112" t="s">
        <v>18375</v>
      </c>
      <c r="K1000"/>
      <c r="L1000"/>
      <c r="Q1000" s="111" t="s">
        <v>18376</v>
      </c>
    </row>
    <row r="1001" spans="1:17" s="112" customFormat="1" x14ac:dyDescent="0.15">
      <c r="A1001" s="112" t="s">
        <v>18318</v>
      </c>
      <c r="B1001" s="112" t="s">
        <v>14</v>
      </c>
      <c r="C1001" s="112" t="s">
        <v>18377</v>
      </c>
      <c r="D1001" s="112" t="s">
        <v>18378</v>
      </c>
      <c r="K1001"/>
      <c r="L1001"/>
      <c r="Q1001" s="111" t="s">
        <v>18379</v>
      </c>
    </row>
    <row r="1002" spans="1:17" s="112" customFormat="1" x14ac:dyDescent="0.15">
      <c r="A1002" s="112" t="s">
        <v>18322</v>
      </c>
      <c r="B1002" s="112" t="s">
        <v>14</v>
      </c>
      <c r="C1002" s="112" t="s">
        <v>18380</v>
      </c>
      <c r="D1002" s="112" t="s">
        <v>18381</v>
      </c>
      <c r="K1002"/>
      <c r="L1002"/>
      <c r="Q1002" s="111" t="s">
        <v>18382</v>
      </c>
    </row>
    <row r="1003" spans="1:17" s="112" customFormat="1" x14ac:dyDescent="0.15">
      <c r="A1003" s="112" t="s">
        <v>18326</v>
      </c>
      <c r="B1003" s="112" t="s">
        <v>14</v>
      </c>
      <c r="C1003" s="112" t="s">
        <v>18383</v>
      </c>
      <c r="D1003" s="112" t="s">
        <v>18384</v>
      </c>
      <c r="K1003"/>
      <c r="L1003"/>
      <c r="Q1003" s="111" t="s">
        <v>18385</v>
      </c>
    </row>
    <row r="1004" spans="1:17" s="112" customFormat="1" x14ac:dyDescent="0.15">
      <c r="A1004" s="112" t="s">
        <v>18330</v>
      </c>
      <c r="B1004" s="112" t="s">
        <v>14</v>
      </c>
      <c r="C1004" s="112" t="s">
        <v>18386</v>
      </c>
      <c r="D1004" s="112" t="s">
        <v>18387</v>
      </c>
      <c r="K1004"/>
      <c r="L1004"/>
      <c r="Q1004" s="111" t="s">
        <v>18388</v>
      </c>
    </row>
    <row r="1005" spans="1:17" s="112" customFormat="1" x14ac:dyDescent="0.15">
      <c r="A1005" s="138" t="s">
        <v>18389</v>
      </c>
      <c r="B1005" s="112" t="s">
        <v>14</v>
      </c>
      <c r="C1005" s="112" t="s">
        <v>18390</v>
      </c>
      <c r="D1005" s="112" t="s">
        <v>18391</v>
      </c>
      <c r="K1005"/>
      <c r="L1005"/>
      <c r="Q1005" s="111" t="s">
        <v>18392</v>
      </c>
    </row>
    <row r="1006" spans="1:17" s="112" customFormat="1" x14ac:dyDescent="0.15">
      <c r="A1006" s="138" t="s">
        <v>18393</v>
      </c>
      <c r="B1006" s="112" t="s">
        <v>14</v>
      </c>
      <c r="C1006" s="112" t="s">
        <v>18394</v>
      </c>
      <c r="D1006" s="112" t="s">
        <v>18395</v>
      </c>
      <c r="K1006"/>
      <c r="L1006"/>
      <c r="Q1006" s="111" t="s">
        <v>18396</v>
      </c>
    </row>
    <row r="1007" spans="1:17" s="112" customFormat="1" x14ac:dyDescent="0.15">
      <c r="A1007" s="138" t="s">
        <v>18397</v>
      </c>
      <c r="B1007" s="112" t="s">
        <v>14</v>
      </c>
      <c r="C1007" s="112" t="s">
        <v>18398</v>
      </c>
      <c r="D1007" s="112" t="s">
        <v>18399</v>
      </c>
      <c r="K1007"/>
      <c r="L1007"/>
      <c r="Q1007" s="111" t="s">
        <v>18400</v>
      </c>
    </row>
    <row r="1008" spans="1:17" s="112" customFormat="1" x14ac:dyDescent="0.15">
      <c r="A1008" s="138" t="s">
        <v>18401</v>
      </c>
      <c r="B1008" s="112" t="s">
        <v>14</v>
      </c>
      <c r="C1008" s="112" t="s">
        <v>18402</v>
      </c>
      <c r="D1008" s="112" t="s">
        <v>18403</v>
      </c>
      <c r="K1008"/>
      <c r="L1008"/>
      <c r="Q1008" s="111" t="s">
        <v>18404</v>
      </c>
    </row>
    <row r="1009" spans="1:17" s="112" customFormat="1" x14ac:dyDescent="0.15">
      <c r="A1009" s="138" t="s">
        <v>18405</v>
      </c>
      <c r="B1009" s="112" t="s">
        <v>14</v>
      </c>
      <c r="C1009" s="112" t="s">
        <v>18406</v>
      </c>
      <c r="D1009" s="112" t="s">
        <v>18407</v>
      </c>
      <c r="K1009"/>
      <c r="L1009"/>
      <c r="Q1009" s="111" t="s">
        <v>18408</v>
      </c>
    </row>
    <row r="1010" spans="1:17" s="112" customFormat="1" x14ac:dyDescent="0.15">
      <c r="A1010" s="138" t="s">
        <v>18409</v>
      </c>
      <c r="B1010" s="112" t="s">
        <v>14</v>
      </c>
      <c r="C1010" s="112" t="s">
        <v>18410</v>
      </c>
      <c r="D1010" s="112" t="s">
        <v>18411</v>
      </c>
      <c r="K1010"/>
      <c r="L1010"/>
      <c r="Q1010" s="111" t="s">
        <v>18412</v>
      </c>
    </row>
    <row r="1011" spans="1:17" s="112" customFormat="1" x14ac:dyDescent="0.15">
      <c r="A1011" s="138" t="s">
        <v>18413</v>
      </c>
      <c r="B1011" s="112" t="s">
        <v>14</v>
      </c>
      <c r="C1011" s="112" t="s">
        <v>18414</v>
      </c>
      <c r="D1011" s="112" t="s">
        <v>18415</v>
      </c>
      <c r="K1011"/>
      <c r="L1011"/>
      <c r="Q1011" s="111" t="s">
        <v>18416</v>
      </c>
    </row>
    <row r="1012" spans="1:17" s="112" customFormat="1" x14ac:dyDescent="0.15">
      <c r="A1012" s="138" t="s">
        <v>18417</v>
      </c>
      <c r="B1012" s="112" t="s">
        <v>14</v>
      </c>
      <c r="C1012" s="112" t="s">
        <v>18418</v>
      </c>
      <c r="D1012" s="112" t="s">
        <v>18419</v>
      </c>
      <c r="K1012"/>
      <c r="L1012"/>
      <c r="Q1012" s="111" t="s">
        <v>18420</v>
      </c>
    </row>
    <row r="1013" spans="1:17" s="112" customFormat="1" x14ac:dyDescent="0.15">
      <c r="A1013" s="138" t="s">
        <v>18421</v>
      </c>
      <c r="B1013" s="112" t="s">
        <v>14</v>
      </c>
      <c r="C1013" s="112" t="s">
        <v>18422</v>
      </c>
      <c r="D1013" s="112" t="s">
        <v>18423</v>
      </c>
      <c r="K1013"/>
      <c r="L1013"/>
      <c r="Q1013" s="111" t="s">
        <v>18424</v>
      </c>
    </row>
    <row r="1014" spans="1:17" s="112" customFormat="1" x14ac:dyDescent="0.15">
      <c r="A1014" s="138" t="s">
        <v>18425</v>
      </c>
      <c r="B1014" s="112" t="s">
        <v>14</v>
      </c>
      <c r="C1014" s="112" t="s">
        <v>18426</v>
      </c>
      <c r="D1014" s="112" t="s">
        <v>18427</v>
      </c>
      <c r="K1014"/>
      <c r="L1014"/>
      <c r="Q1014" s="111" t="s">
        <v>18428</v>
      </c>
    </row>
    <row r="1015" spans="1:17" s="112" customFormat="1" x14ac:dyDescent="0.15">
      <c r="A1015" s="138" t="s">
        <v>18429</v>
      </c>
      <c r="B1015" s="112" t="s">
        <v>14</v>
      </c>
      <c r="C1015" s="112" t="s">
        <v>18430</v>
      </c>
      <c r="D1015" s="112" t="s">
        <v>18431</v>
      </c>
      <c r="K1015"/>
      <c r="L1015"/>
      <c r="Q1015" s="111" t="s">
        <v>18432</v>
      </c>
    </row>
    <row r="1016" spans="1:17" s="112" customFormat="1" x14ac:dyDescent="0.15">
      <c r="A1016" s="138" t="s">
        <v>18433</v>
      </c>
      <c r="B1016" s="112" t="s">
        <v>14</v>
      </c>
      <c r="C1016" s="112" t="s">
        <v>18434</v>
      </c>
      <c r="D1016" s="112" t="s">
        <v>18435</v>
      </c>
      <c r="K1016"/>
      <c r="L1016"/>
      <c r="Q1016" s="111" t="s">
        <v>18436</v>
      </c>
    </row>
    <row r="1017" spans="1:17" s="112" customFormat="1" x14ac:dyDescent="0.15">
      <c r="A1017" s="138" t="s">
        <v>18437</v>
      </c>
      <c r="B1017" s="112" t="s">
        <v>14</v>
      </c>
      <c r="C1017" s="112" t="s">
        <v>18438</v>
      </c>
      <c r="D1017" s="112" t="s">
        <v>18439</v>
      </c>
      <c r="K1017"/>
      <c r="L1017"/>
      <c r="Q1017" s="111" t="s">
        <v>18440</v>
      </c>
    </row>
    <row r="1018" spans="1:17" s="112" customFormat="1" x14ac:dyDescent="0.15">
      <c r="A1018" s="138" t="s">
        <v>18441</v>
      </c>
      <c r="B1018" s="112" t="s">
        <v>14</v>
      </c>
      <c r="C1018" s="112" t="s">
        <v>18442</v>
      </c>
      <c r="D1018" s="112" t="s">
        <v>18443</v>
      </c>
      <c r="K1018"/>
      <c r="L1018"/>
      <c r="Q1018" s="111" t="s">
        <v>18444</v>
      </c>
    </row>
    <row r="1019" spans="1:17" s="112" customFormat="1" x14ac:dyDescent="0.15">
      <c r="A1019" s="138" t="s">
        <v>18445</v>
      </c>
      <c r="B1019" s="112" t="s">
        <v>14</v>
      </c>
      <c r="C1019" s="112" t="s">
        <v>18446</v>
      </c>
      <c r="D1019" s="112" t="s">
        <v>18447</v>
      </c>
      <c r="K1019"/>
      <c r="L1019"/>
      <c r="Q1019" s="111" t="s">
        <v>18448</v>
      </c>
    </row>
    <row r="1020" spans="1:17" s="112" customFormat="1" x14ac:dyDescent="0.15">
      <c r="A1020" s="138" t="s">
        <v>18449</v>
      </c>
      <c r="B1020" s="112" t="s">
        <v>14</v>
      </c>
      <c r="C1020" s="112" t="s">
        <v>18450</v>
      </c>
      <c r="D1020" s="112" t="s">
        <v>18451</v>
      </c>
      <c r="K1020"/>
      <c r="L1020"/>
      <c r="Q1020" s="111" t="s">
        <v>18452</v>
      </c>
    </row>
    <row r="1021" spans="1:17" s="112" customFormat="1" x14ac:dyDescent="0.15">
      <c r="A1021" s="112" t="s">
        <v>18453</v>
      </c>
      <c r="B1021" s="112" t="s">
        <v>14</v>
      </c>
      <c r="C1021" s="112" t="s">
        <v>18454</v>
      </c>
      <c r="D1021" s="112" t="s">
        <v>18455</v>
      </c>
      <c r="K1021"/>
      <c r="L1021"/>
      <c r="Q1021" s="111" t="s">
        <v>18456</v>
      </c>
    </row>
    <row r="1022" spans="1:17" s="112" customFormat="1" x14ac:dyDescent="0.15">
      <c r="A1022" s="142" t="s">
        <v>18457</v>
      </c>
      <c r="B1022" s="112" t="s">
        <v>14</v>
      </c>
      <c r="C1022" s="112" t="s">
        <v>18458</v>
      </c>
      <c r="D1022" s="112" t="s">
        <v>18459</v>
      </c>
      <c r="K1022"/>
      <c r="L1022"/>
      <c r="Q1022" s="111" t="s">
        <v>18460</v>
      </c>
    </row>
    <row r="1023" spans="1:17" s="112" customFormat="1" x14ac:dyDescent="0.15">
      <c r="A1023" s="112" t="s">
        <v>18461</v>
      </c>
      <c r="B1023" s="112" t="s">
        <v>14</v>
      </c>
      <c r="C1023" s="112" t="s">
        <v>18462</v>
      </c>
      <c r="D1023" s="112" t="s">
        <v>18463</v>
      </c>
      <c r="K1023"/>
      <c r="L1023"/>
      <c r="Q1023" s="111" t="s">
        <v>18464</v>
      </c>
    </row>
    <row r="1024" spans="1:17" s="112" customFormat="1" x14ac:dyDescent="0.15">
      <c r="A1024" s="112" t="s">
        <v>18465</v>
      </c>
      <c r="B1024" s="112" t="s">
        <v>14</v>
      </c>
      <c r="C1024" s="112" t="s">
        <v>18466</v>
      </c>
      <c r="D1024" s="112" t="s">
        <v>18467</v>
      </c>
      <c r="K1024"/>
      <c r="L1024"/>
      <c r="Q1024" s="111" t="s">
        <v>18468</v>
      </c>
    </row>
    <row r="1025" spans="1:17" s="112" customFormat="1" x14ac:dyDescent="0.15">
      <c r="A1025" s="112" t="s">
        <v>18469</v>
      </c>
      <c r="B1025" s="112" t="s">
        <v>14</v>
      </c>
      <c r="C1025" s="112" t="s">
        <v>18470</v>
      </c>
      <c r="D1025" s="112" t="s">
        <v>18471</v>
      </c>
      <c r="K1025"/>
      <c r="L1025"/>
      <c r="Q1025" s="111" t="s">
        <v>18472</v>
      </c>
    </row>
    <row r="1026" spans="1:17" s="112" customFormat="1" x14ac:dyDescent="0.15">
      <c r="A1026" s="138" t="s">
        <v>18473</v>
      </c>
      <c r="B1026" s="112" t="s">
        <v>14</v>
      </c>
      <c r="C1026" s="112" t="s">
        <v>18474</v>
      </c>
      <c r="D1026" s="112" t="s">
        <v>17925</v>
      </c>
      <c r="K1026"/>
      <c r="L1026"/>
      <c r="Q1026" s="111" t="s">
        <v>18475</v>
      </c>
    </row>
    <row r="1027" spans="1:17" s="112" customFormat="1" x14ac:dyDescent="0.15">
      <c r="A1027" s="138" t="s">
        <v>18476</v>
      </c>
      <c r="B1027" s="112" t="s">
        <v>14</v>
      </c>
      <c r="C1027" s="112" t="s">
        <v>18477</v>
      </c>
      <c r="D1027" s="112" t="s">
        <v>18478</v>
      </c>
      <c r="K1027"/>
      <c r="L1027"/>
      <c r="Q1027" s="111" t="s">
        <v>18479</v>
      </c>
    </row>
    <row r="1028" spans="1:17" s="112" customFormat="1" x14ac:dyDescent="0.15">
      <c r="A1028" s="138" t="s">
        <v>18480</v>
      </c>
      <c r="B1028" s="112" t="s">
        <v>14</v>
      </c>
      <c r="C1028" s="112" t="s">
        <v>18481</v>
      </c>
      <c r="D1028" s="112" t="s">
        <v>18482</v>
      </c>
      <c r="K1028"/>
      <c r="L1028"/>
      <c r="Q1028" s="111" t="s">
        <v>18483</v>
      </c>
    </row>
    <row r="1029" spans="1:17" s="112" customFormat="1" x14ac:dyDescent="0.15">
      <c r="A1029" s="138" t="s">
        <v>18484</v>
      </c>
      <c r="B1029" s="112" t="s">
        <v>14</v>
      </c>
      <c r="C1029" s="112" t="s">
        <v>18485</v>
      </c>
      <c r="D1029" s="112" t="s">
        <v>18486</v>
      </c>
      <c r="K1029"/>
      <c r="L1029"/>
      <c r="Q1029" s="111" t="s">
        <v>18487</v>
      </c>
    </row>
    <row r="1030" spans="1:17" s="112" customFormat="1" x14ac:dyDescent="0.15">
      <c r="A1030" s="138" t="s">
        <v>18488</v>
      </c>
      <c r="B1030" s="112" t="s">
        <v>14</v>
      </c>
      <c r="C1030" s="112" t="s">
        <v>18489</v>
      </c>
      <c r="D1030" s="112" t="s">
        <v>18490</v>
      </c>
      <c r="K1030"/>
      <c r="L1030"/>
      <c r="Q1030" s="111" t="s">
        <v>18491</v>
      </c>
    </row>
    <row r="1031" spans="1:17" s="112" customFormat="1" x14ac:dyDescent="0.15">
      <c r="A1031" s="138" t="s">
        <v>18389</v>
      </c>
      <c r="B1031" s="112" t="s">
        <v>14</v>
      </c>
      <c r="C1031" s="112" t="s">
        <v>18492</v>
      </c>
      <c r="D1031" s="112" t="s">
        <v>18493</v>
      </c>
      <c r="K1031"/>
      <c r="L1031"/>
      <c r="Q1031" s="111" t="s">
        <v>18494</v>
      </c>
    </row>
    <row r="1032" spans="1:17" s="112" customFormat="1" x14ac:dyDescent="0.15">
      <c r="A1032" s="138" t="s">
        <v>18393</v>
      </c>
      <c r="B1032" s="112" t="s">
        <v>14</v>
      </c>
      <c r="C1032" s="112" t="s">
        <v>18495</v>
      </c>
      <c r="D1032" s="112" t="s">
        <v>18496</v>
      </c>
      <c r="K1032"/>
      <c r="L1032"/>
      <c r="Q1032" s="111" t="s">
        <v>18497</v>
      </c>
    </row>
    <row r="1033" spans="1:17" s="112" customFormat="1" x14ac:dyDescent="0.15">
      <c r="A1033" s="138" t="s">
        <v>18397</v>
      </c>
      <c r="B1033" s="112" t="s">
        <v>14</v>
      </c>
      <c r="C1033" s="112" t="s">
        <v>18498</v>
      </c>
      <c r="D1033" s="112" t="s">
        <v>18499</v>
      </c>
      <c r="K1033"/>
      <c r="L1033"/>
      <c r="Q1033" s="111" t="s">
        <v>18500</v>
      </c>
    </row>
    <row r="1034" spans="1:17" s="112" customFormat="1" x14ac:dyDescent="0.15">
      <c r="A1034" s="138" t="s">
        <v>18401</v>
      </c>
      <c r="B1034" s="112" t="s">
        <v>14</v>
      </c>
      <c r="C1034" s="112" t="s">
        <v>18501</v>
      </c>
      <c r="D1034" s="112" t="s">
        <v>18502</v>
      </c>
      <c r="K1034"/>
      <c r="L1034"/>
      <c r="Q1034" s="111" t="s">
        <v>18503</v>
      </c>
    </row>
    <row r="1035" spans="1:17" s="112" customFormat="1" x14ac:dyDescent="0.15">
      <c r="A1035" s="138" t="s">
        <v>18405</v>
      </c>
      <c r="B1035" s="112" t="s">
        <v>14</v>
      </c>
      <c r="C1035" s="112" t="s">
        <v>18504</v>
      </c>
      <c r="D1035" s="112" t="s">
        <v>18505</v>
      </c>
      <c r="K1035"/>
      <c r="L1035"/>
      <c r="Q1035" s="111" t="s">
        <v>18506</v>
      </c>
    </row>
    <row r="1036" spans="1:17" s="112" customFormat="1" x14ac:dyDescent="0.15">
      <c r="A1036" s="138" t="s">
        <v>18409</v>
      </c>
      <c r="B1036" s="112" t="s">
        <v>14</v>
      </c>
      <c r="C1036" s="112" t="s">
        <v>18507</v>
      </c>
      <c r="D1036" s="112" t="s">
        <v>18508</v>
      </c>
      <c r="K1036"/>
      <c r="L1036"/>
      <c r="Q1036" s="111" t="s">
        <v>18509</v>
      </c>
    </row>
    <row r="1037" spans="1:17" s="112" customFormat="1" x14ac:dyDescent="0.15">
      <c r="A1037" s="138" t="s">
        <v>18413</v>
      </c>
      <c r="B1037" s="112" t="s">
        <v>14</v>
      </c>
      <c r="C1037" s="112" t="s">
        <v>18510</v>
      </c>
      <c r="D1037" s="112" t="s">
        <v>18511</v>
      </c>
      <c r="K1037"/>
      <c r="L1037"/>
      <c r="Q1037" s="111" t="s">
        <v>18512</v>
      </c>
    </row>
    <row r="1038" spans="1:17" s="112" customFormat="1" x14ac:dyDescent="0.15">
      <c r="A1038" s="138" t="s">
        <v>18417</v>
      </c>
      <c r="B1038" s="112" t="s">
        <v>14</v>
      </c>
      <c r="C1038" s="112" t="s">
        <v>18513</v>
      </c>
      <c r="D1038" s="112" t="s">
        <v>18514</v>
      </c>
      <c r="K1038"/>
      <c r="L1038"/>
      <c r="Q1038" s="111" t="s">
        <v>18515</v>
      </c>
    </row>
    <row r="1039" spans="1:17" s="112" customFormat="1" x14ac:dyDescent="0.15">
      <c r="A1039" s="138" t="s">
        <v>18421</v>
      </c>
      <c r="B1039" s="112" t="s">
        <v>14</v>
      </c>
      <c r="C1039" s="112" t="s">
        <v>18516</v>
      </c>
      <c r="D1039" s="112" t="s">
        <v>18517</v>
      </c>
      <c r="K1039"/>
      <c r="L1039"/>
      <c r="Q1039" s="111" t="s">
        <v>18518</v>
      </c>
    </row>
    <row r="1040" spans="1:17" s="112" customFormat="1" x14ac:dyDescent="0.15">
      <c r="A1040" s="138" t="s">
        <v>18425</v>
      </c>
      <c r="B1040" s="112" t="s">
        <v>14</v>
      </c>
      <c r="C1040" s="112" t="s">
        <v>18519</v>
      </c>
      <c r="D1040" s="112" t="s">
        <v>18520</v>
      </c>
      <c r="K1040"/>
      <c r="L1040"/>
      <c r="Q1040" s="111" t="s">
        <v>18521</v>
      </c>
    </row>
    <row r="1041" spans="1:17" s="112" customFormat="1" x14ac:dyDescent="0.15">
      <c r="A1041" s="138" t="s">
        <v>18429</v>
      </c>
      <c r="B1041" s="112" t="s">
        <v>14</v>
      </c>
      <c r="C1041" s="112" t="s">
        <v>18522</v>
      </c>
      <c r="D1041" s="112" t="s">
        <v>18523</v>
      </c>
      <c r="K1041"/>
      <c r="L1041"/>
      <c r="Q1041" s="111" t="s">
        <v>18524</v>
      </c>
    </row>
    <row r="1042" spans="1:17" s="112" customFormat="1" x14ac:dyDescent="0.15">
      <c r="A1042" s="138" t="s">
        <v>18433</v>
      </c>
      <c r="B1042" s="112" t="s">
        <v>14</v>
      </c>
      <c r="C1042" s="112" t="s">
        <v>18525</v>
      </c>
      <c r="D1042" s="112" t="s">
        <v>18526</v>
      </c>
      <c r="K1042"/>
      <c r="L1042"/>
      <c r="Q1042" s="111" t="s">
        <v>18527</v>
      </c>
    </row>
    <row r="1043" spans="1:17" s="112" customFormat="1" x14ac:dyDescent="0.15">
      <c r="A1043" s="138" t="s">
        <v>18437</v>
      </c>
      <c r="B1043" s="112" t="s">
        <v>14</v>
      </c>
      <c r="C1043" s="112" t="s">
        <v>18528</v>
      </c>
      <c r="D1043" s="112" t="s">
        <v>18529</v>
      </c>
      <c r="K1043"/>
      <c r="L1043"/>
      <c r="Q1043" s="111" t="s">
        <v>18530</v>
      </c>
    </row>
    <row r="1044" spans="1:17" s="112" customFormat="1" x14ac:dyDescent="0.15">
      <c r="A1044" s="138" t="s">
        <v>18441</v>
      </c>
      <c r="B1044" s="112" t="s">
        <v>14</v>
      </c>
      <c r="C1044" s="112" t="s">
        <v>18531</v>
      </c>
      <c r="D1044" s="112" t="s">
        <v>18532</v>
      </c>
      <c r="K1044"/>
      <c r="L1044"/>
      <c r="Q1044" s="111" t="s">
        <v>18533</v>
      </c>
    </row>
    <row r="1045" spans="1:17" s="112" customFormat="1" x14ac:dyDescent="0.15">
      <c r="A1045" s="138" t="s">
        <v>18445</v>
      </c>
      <c r="B1045" s="112" t="s">
        <v>14</v>
      </c>
      <c r="C1045" s="112" t="s">
        <v>18534</v>
      </c>
      <c r="D1045" s="112" t="s">
        <v>18535</v>
      </c>
      <c r="K1045"/>
      <c r="L1045"/>
      <c r="Q1045" s="111" t="s">
        <v>18536</v>
      </c>
    </row>
    <row r="1046" spans="1:17" s="112" customFormat="1" x14ac:dyDescent="0.15">
      <c r="A1046" s="138" t="s">
        <v>18449</v>
      </c>
      <c r="B1046" s="112" t="s">
        <v>14</v>
      </c>
      <c r="C1046" s="112" t="s">
        <v>18537</v>
      </c>
      <c r="D1046" s="112" t="s">
        <v>18538</v>
      </c>
      <c r="K1046"/>
      <c r="L1046"/>
      <c r="Q1046" s="111" t="s">
        <v>18539</v>
      </c>
    </row>
    <row r="1047" spans="1:17" s="112" customFormat="1" x14ac:dyDescent="0.15">
      <c r="A1047" s="112" t="s">
        <v>18453</v>
      </c>
      <c r="B1047" s="112" t="s">
        <v>14</v>
      </c>
      <c r="C1047" s="112" t="s">
        <v>18540</v>
      </c>
      <c r="D1047" s="112" t="s">
        <v>18541</v>
      </c>
      <c r="K1047"/>
      <c r="L1047"/>
      <c r="Q1047" s="111" t="s">
        <v>18542</v>
      </c>
    </row>
    <row r="1048" spans="1:17" s="112" customFormat="1" x14ac:dyDescent="0.15">
      <c r="A1048" s="142" t="s">
        <v>18457</v>
      </c>
      <c r="B1048" s="112" t="s">
        <v>14</v>
      </c>
      <c r="C1048" s="112" t="s">
        <v>18543</v>
      </c>
      <c r="D1048" s="112" t="s">
        <v>18544</v>
      </c>
      <c r="K1048"/>
      <c r="L1048"/>
      <c r="Q1048" s="111" t="s">
        <v>18545</v>
      </c>
    </row>
    <row r="1049" spans="1:17" s="112" customFormat="1" x14ac:dyDescent="0.15">
      <c r="A1049" s="112" t="s">
        <v>18461</v>
      </c>
      <c r="B1049" s="112" t="s">
        <v>14</v>
      </c>
      <c r="C1049" s="112" t="s">
        <v>18546</v>
      </c>
      <c r="D1049" s="112" t="s">
        <v>18547</v>
      </c>
      <c r="K1049"/>
      <c r="L1049"/>
      <c r="Q1049" s="111" t="s">
        <v>18548</v>
      </c>
    </row>
    <row r="1050" spans="1:17" s="112" customFormat="1" x14ac:dyDescent="0.15">
      <c r="A1050" s="112" t="s">
        <v>18465</v>
      </c>
      <c r="B1050" s="112" t="s">
        <v>14</v>
      </c>
      <c r="C1050" s="112" t="s">
        <v>18549</v>
      </c>
      <c r="D1050" s="112" t="s">
        <v>18550</v>
      </c>
      <c r="K1050"/>
      <c r="L1050"/>
      <c r="Q1050" s="111" t="s">
        <v>18551</v>
      </c>
    </row>
    <row r="1051" spans="1:17" s="112" customFormat="1" x14ac:dyDescent="0.15">
      <c r="A1051" s="112" t="s">
        <v>18469</v>
      </c>
      <c r="B1051" s="112" t="s">
        <v>14</v>
      </c>
      <c r="C1051" s="112" t="s">
        <v>18552</v>
      </c>
      <c r="D1051" s="112" t="s">
        <v>18553</v>
      </c>
      <c r="K1051"/>
      <c r="L1051"/>
      <c r="Q1051" s="111" t="s">
        <v>18554</v>
      </c>
    </row>
    <row r="1052" spans="1:17" s="112" customFormat="1" x14ac:dyDescent="0.15">
      <c r="A1052" s="138" t="s">
        <v>18473</v>
      </c>
      <c r="B1052" s="112" t="s">
        <v>14</v>
      </c>
      <c r="C1052" s="112" t="s">
        <v>18555</v>
      </c>
      <c r="D1052" s="112" t="s">
        <v>18556</v>
      </c>
      <c r="K1052"/>
      <c r="L1052"/>
      <c r="Q1052" s="111" t="s">
        <v>18557</v>
      </c>
    </row>
    <row r="1053" spans="1:17" s="112" customFormat="1" x14ac:dyDescent="0.15">
      <c r="A1053" s="138" t="s">
        <v>18476</v>
      </c>
      <c r="B1053" s="112" t="s">
        <v>14</v>
      </c>
      <c r="C1053" s="112" t="s">
        <v>18558</v>
      </c>
      <c r="D1053" s="112" t="s">
        <v>18559</v>
      </c>
      <c r="K1053"/>
      <c r="L1053"/>
      <c r="Q1053" s="111" t="s">
        <v>18560</v>
      </c>
    </row>
    <row r="1054" spans="1:17" s="112" customFormat="1" x14ac:dyDescent="0.15">
      <c r="A1054" s="138" t="s">
        <v>18480</v>
      </c>
      <c r="B1054" s="112" t="s">
        <v>14</v>
      </c>
      <c r="C1054" s="112" t="s">
        <v>18561</v>
      </c>
      <c r="D1054" s="112" t="s">
        <v>18562</v>
      </c>
      <c r="K1054"/>
      <c r="L1054"/>
      <c r="Q1054" s="111" t="s">
        <v>18563</v>
      </c>
    </row>
    <row r="1055" spans="1:17" s="112" customFormat="1" x14ac:dyDescent="0.15">
      <c r="A1055" s="138" t="s">
        <v>18484</v>
      </c>
      <c r="B1055" s="112" t="s">
        <v>14</v>
      </c>
      <c r="C1055" s="112" t="s">
        <v>18564</v>
      </c>
      <c r="D1055" s="112" t="s">
        <v>18565</v>
      </c>
      <c r="K1055"/>
      <c r="L1055"/>
      <c r="Q1055" s="111" t="s">
        <v>18566</v>
      </c>
    </row>
    <row r="1056" spans="1:17" s="112" customFormat="1" x14ac:dyDescent="0.15">
      <c r="A1056" s="138" t="s">
        <v>18488</v>
      </c>
      <c r="B1056" s="112" t="s">
        <v>14</v>
      </c>
      <c r="C1056" s="112" t="s">
        <v>18567</v>
      </c>
      <c r="D1056" s="112" t="s">
        <v>18565</v>
      </c>
      <c r="K1056"/>
      <c r="L1056"/>
      <c r="Q1056" s="111" t="s">
        <v>18568</v>
      </c>
    </row>
    <row r="1057" spans="1:17" s="112" customFormat="1" x14ac:dyDescent="0.15">
      <c r="A1057" s="138" t="s">
        <v>18569</v>
      </c>
      <c r="B1057" s="112" t="s">
        <v>14</v>
      </c>
      <c r="C1057" s="112" t="s">
        <v>18570</v>
      </c>
      <c r="D1057" s="112" t="s">
        <v>18571</v>
      </c>
      <c r="K1057"/>
      <c r="L1057"/>
      <c r="Q1057" s="111" t="s">
        <v>18572</v>
      </c>
    </row>
    <row r="1058" spans="1:17" s="112" customFormat="1" x14ac:dyDescent="0.15">
      <c r="A1058" s="138" t="s">
        <v>18569</v>
      </c>
      <c r="B1058" s="112" t="s">
        <v>14</v>
      </c>
      <c r="C1058" s="112" t="s">
        <v>18573</v>
      </c>
      <c r="D1058" s="112" t="s">
        <v>18574</v>
      </c>
      <c r="K1058"/>
      <c r="L1058"/>
      <c r="Q1058" s="111" t="s">
        <v>18575</v>
      </c>
    </row>
    <row r="1059" spans="1:17" s="112" customFormat="1" x14ac:dyDescent="0.15">
      <c r="A1059" s="138" t="s">
        <v>18569</v>
      </c>
      <c r="B1059" s="112" t="s">
        <v>14</v>
      </c>
      <c r="C1059" s="112" t="s">
        <v>18576</v>
      </c>
      <c r="D1059" s="112" t="s">
        <v>18577</v>
      </c>
      <c r="K1059"/>
      <c r="L1059"/>
      <c r="Q1059" s="111" t="s">
        <v>18578</v>
      </c>
    </row>
    <row r="1060" spans="1:17" s="112" customFormat="1" x14ac:dyDescent="0.15">
      <c r="A1060" s="138" t="s">
        <v>18569</v>
      </c>
      <c r="B1060" s="112" t="s">
        <v>14</v>
      </c>
      <c r="C1060" s="112" t="s">
        <v>18579</v>
      </c>
      <c r="D1060" s="112" t="s">
        <v>18580</v>
      </c>
      <c r="K1060"/>
      <c r="L1060"/>
      <c r="Q1060" s="111" t="s">
        <v>18581</v>
      </c>
    </row>
    <row r="1061" spans="1:17" s="112" customFormat="1" x14ac:dyDescent="0.15">
      <c r="A1061" s="138" t="s">
        <v>18569</v>
      </c>
      <c r="B1061" s="112" t="s">
        <v>14</v>
      </c>
      <c r="C1061" s="112" t="s">
        <v>18582</v>
      </c>
      <c r="D1061" s="112" t="s">
        <v>18583</v>
      </c>
      <c r="K1061"/>
      <c r="L1061"/>
      <c r="Q1061" s="111" t="s">
        <v>18584</v>
      </c>
    </row>
    <row r="1062" spans="1:17" s="112" customFormat="1" x14ac:dyDescent="0.15">
      <c r="A1062" s="138" t="s">
        <v>18569</v>
      </c>
      <c r="B1062" s="112" t="s">
        <v>14</v>
      </c>
      <c r="C1062" s="112" t="s">
        <v>18585</v>
      </c>
      <c r="D1062" s="112" t="s">
        <v>18586</v>
      </c>
      <c r="K1062"/>
      <c r="L1062"/>
      <c r="Q1062" s="111" t="s">
        <v>18587</v>
      </c>
    </row>
    <row r="1063" spans="1:17" s="112" customFormat="1" x14ac:dyDescent="0.15">
      <c r="A1063" s="138" t="s">
        <v>18569</v>
      </c>
      <c r="B1063" s="112" t="s">
        <v>14</v>
      </c>
      <c r="C1063" s="112" t="s">
        <v>18588</v>
      </c>
      <c r="D1063" s="112" t="s">
        <v>18589</v>
      </c>
      <c r="K1063"/>
      <c r="L1063"/>
      <c r="Q1063" s="111" t="s">
        <v>18590</v>
      </c>
    </row>
    <row r="1064" spans="1:17" s="112" customFormat="1" x14ac:dyDescent="0.15">
      <c r="A1064" s="138" t="s">
        <v>18569</v>
      </c>
      <c r="B1064" s="112" t="s">
        <v>14</v>
      </c>
      <c r="C1064" s="112" t="s">
        <v>18591</v>
      </c>
      <c r="D1064" s="112" t="s">
        <v>18592</v>
      </c>
      <c r="K1064"/>
      <c r="L1064"/>
      <c r="Q1064" s="111" t="s">
        <v>18593</v>
      </c>
    </row>
    <row r="1065" spans="1:17" s="112" customFormat="1" x14ac:dyDescent="0.15">
      <c r="A1065" s="138" t="s">
        <v>18569</v>
      </c>
      <c r="B1065" s="112" t="s">
        <v>14</v>
      </c>
      <c r="C1065" s="112" t="s">
        <v>18594</v>
      </c>
      <c r="D1065" s="112" t="s">
        <v>18595</v>
      </c>
      <c r="K1065"/>
      <c r="L1065"/>
      <c r="Q1065" s="111" t="s">
        <v>18596</v>
      </c>
    </row>
    <row r="1066" spans="1:17" s="112" customFormat="1" x14ac:dyDescent="0.15">
      <c r="A1066" s="138" t="s">
        <v>18569</v>
      </c>
      <c r="B1066" s="112" t="s">
        <v>14</v>
      </c>
      <c r="C1066" s="112" t="s">
        <v>18597</v>
      </c>
      <c r="D1066" s="112" t="s">
        <v>18598</v>
      </c>
      <c r="K1066"/>
      <c r="L1066"/>
      <c r="Q1066" s="111" t="s">
        <v>18599</v>
      </c>
    </row>
    <row r="1067" spans="1:17" s="112" customFormat="1" x14ac:dyDescent="0.15">
      <c r="A1067" s="138" t="s">
        <v>18569</v>
      </c>
      <c r="B1067" s="112" t="s">
        <v>14</v>
      </c>
      <c r="C1067" s="112" t="s">
        <v>18600</v>
      </c>
      <c r="D1067" s="112" t="s">
        <v>18601</v>
      </c>
      <c r="K1067"/>
      <c r="L1067"/>
      <c r="Q1067" s="111" t="s">
        <v>18602</v>
      </c>
    </row>
    <row r="1068" spans="1:17" s="112" customFormat="1" x14ac:dyDescent="0.15">
      <c r="A1068" s="138" t="s">
        <v>18569</v>
      </c>
      <c r="B1068" s="112" t="s">
        <v>14</v>
      </c>
      <c r="C1068" s="112" t="s">
        <v>18603</v>
      </c>
      <c r="D1068" s="112" t="s">
        <v>18604</v>
      </c>
      <c r="K1068"/>
      <c r="L1068"/>
      <c r="Q1068" s="111" t="s">
        <v>18605</v>
      </c>
    </row>
    <row r="1069" spans="1:17" s="112" customFormat="1" x14ac:dyDescent="0.15">
      <c r="A1069" s="138" t="s">
        <v>18569</v>
      </c>
      <c r="B1069" s="112" t="s">
        <v>14</v>
      </c>
      <c r="C1069" s="112" t="s">
        <v>18606</v>
      </c>
      <c r="D1069" s="112" t="s">
        <v>18607</v>
      </c>
      <c r="K1069"/>
      <c r="L1069"/>
      <c r="Q1069" s="111" t="s">
        <v>18608</v>
      </c>
    </row>
    <row r="1070" spans="1:17" s="112" customFormat="1" x14ac:dyDescent="0.15">
      <c r="A1070" s="138" t="s">
        <v>18569</v>
      </c>
      <c r="B1070" s="112" t="s">
        <v>14</v>
      </c>
      <c r="C1070" s="112" t="s">
        <v>18609</v>
      </c>
      <c r="D1070" s="112" t="s">
        <v>18610</v>
      </c>
      <c r="K1070"/>
      <c r="L1070"/>
      <c r="Q1070" s="111" t="s">
        <v>18611</v>
      </c>
    </row>
    <row r="1071" spans="1:17" s="112" customFormat="1" x14ac:dyDescent="0.15">
      <c r="A1071" s="138" t="s">
        <v>18569</v>
      </c>
      <c r="B1071" s="112" t="s">
        <v>14</v>
      </c>
      <c r="C1071" s="112" t="s">
        <v>18612</v>
      </c>
      <c r="D1071" s="112" t="s">
        <v>18613</v>
      </c>
      <c r="K1071"/>
      <c r="L1071"/>
      <c r="Q1071" s="111" t="s">
        <v>18614</v>
      </c>
    </row>
    <row r="1072" spans="1:17" s="112" customFormat="1" x14ac:dyDescent="0.15">
      <c r="A1072" s="138" t="s">
        <v>18569</v>
      </c>
      <c r="B1072" s="112" t="s">
        <v>14</v>
      </c>
      <c r="C1072" s="112" t="s">
        <v>18615</v>
      </c>
      <c r="D1072" s="112" t="s">
        <v>18616</v>
      </c>
      <c r="K1072"/>
      <c r="L1072"/>
      <c r="Q1072" s="111" t="s">
        <v>18617</v>
      </c>
    </row>
    <row r="1073" spans="1:17" s="112" customFormat="1" x14ac:dyDescent="0.15">
      <c r="A1073" s="138" t="s">
        <v>18569</v>
      </c>
      <c r="B1073" s="112" t="s">
        <v>14</v>
      </c>
      <c r="C1073" s="112" t="s">
        <v>18618</v>
      </c>
      <c r="D1073" s="112" t="s">
        <v>18619</v>
      </c>
      <c r="K1073"/>
      <c r="L1073"/>
      <c r="Q1073" s="111" t="s">
        <v>18620</v>
      </c>
    </row>
    <row r="1074" spans="1:17" s="112" customFormat="1" x14ac:dyDescent="0.15">
      <c r="A1074" s="138" t="s">
        <v>18569</v>
      </c>
      <c r="B1074" s="112" t="s">
        <v>14</v>
      </c>
      <c r="C1074" s="112" t="s">
        <v>18621</v>
      </c>
      <c r="D1074" s="112" t="s">
        <v>18622</v>
      </c>
      <c r="K1074"/>
      <c r="L1074"/>
      <c r="Q1074" s="111" t="s">
        <v>18623</v>
      </c>
    </row>
    <row r="1075" spans="1:17" s="112" customFormat="1" x14ac:dyDescent="0.15">
      <c r="A1075" s="138" t="s">
        <v>18569</v>
      </c>
      <c r="B1075" s="112" t="s">
        <v>14</v>
      </c>
      <c r="C1075" s="112" t="s">
        <v>18624</v>
      </c>
      <c r="D1075" s="112" t="s">
        <v>18625</v>
      </c>
      <c r="K1075"/>
      <c r="L1075"/>
      <c r="Q1075" s="111" t="s">
        <v>18626</v>
      </c>
    </row>
    <row r="1076" spans="1:17" s="112" customFormat="1" x14ac:dyDescent="0.15">
      <c r="A1076" s="138" t="s">
        <v>18569</v>
      </c>
      <c r="B1076" s="112" t="s">
        <v>14</v>
      </c>
      <c r="C1076" s="112" t="s">
        <v>18627</v>
      </c>
      <c r="D1076" s="112" t="s">
        <v>18628</v>
      </c>
      <c r="K1076"/>
      <c r="L1076"/>
      <c r="Q1076" s="111" t="s">
        <v>18629</v>
      </c>
    </row>
    <row r="1077" spans="1:17" s="112" customFormat="1" x14ac:dyDescent="0.15">
      <c r="A1077" s="138" t="s">
        <v>18569</v>
      </c>
      <c r="B1077" s="112" t="s">
        <v>14</v>
      </c>
      <c r="C1077" s="112" t="s">
        <v>18630</v>
      </c>
      <c r="D1077" s="112" t="s">
        <v>18631</v>
      </c>
      <c r="K1077"/>
      <c r="L1077"/>
      <c r="Q1077" s="111" t="s">
        <v>18632</v>
      </c>
    </row>
    <row r="1078" spans="1:17" s="112" customFormat="1" x14ac:dyDescent="0.15">
      <c r="A1078" s="138" t="s">
        <v>18569</v>
      </c>
      <c r="B1078" s="112" t="s">
        <v>14</v>
      </c>
      <c r="C1078" s="112" t="s">
        <v>18633</v>
      </c>
      <c r="D1078" s="112" t="s">
        <v>18634</v>
      </c>
      <c r="K1078"/>
      <c r="L1078"/>
      <c r="Q1078" s="111" t="s">
        <v>18635</v>
      </c>
    </row>
    <row r="1079" spans="1:17" s="112" customFormat="1" x14ac:dyDescent="0.15">
      <c r="A1079" s="138" t="s">
        <v>18569</v>
      </c>
      <c r="B1079" s="112" t="s">
        <v>14</v>
      </c>
      <c r="C1079" s="112" t="s">
        <v>18636</v>
      </c>
      <c r="D1079" s="112" t="s">
        <v>18637</v>
      </c>
      <c r="K1079"/>
      <c r="L1079"/>
      <c r="Q1079" s="111" t="s">
        <v>18638</v>
      </c>
    </row>
    <row r="1080" spans="1:17" s="112" customFormat="1" x14ac:dyDescent="0.15">
      <c r="A1080" s="138" t="s">
        <v>18569</v>
      </c>
      <c r="B1080" s="112" t="s">
        <v>14</v>
      </c>
      <c r="C1080" s="112" t="s">
        <v>18639</v>
      </c>
      <c r="D1080" s="112" t="s">
        <v>18640</v>
      </c>
      <c r="K1080"/>
      <c r="L1080"/>
      <c r="Q1080" s="111" t="s">
        <v>18641</v>
      </c>
    </row>
    <row r="1081" spans="1:17" s="112" customFormat="1" x14ac:dyDescent="0.15">
      <c r="A1081" s="138" t="s">
        <v>18569</v>
      </c>
      <c r="B1081" s="112" t="s">
        <v>14</v>
      </c>
      <c r="C1081" s="112" t="s">
        <v>18642</v>
      </c>
      <c r="D1081" s="112" t="s">
        <v>18643</v>
      </c>
      <c r="K1081"/>
      <c r="L1081"/>
      <c r="Q1081" s="111" t="s">
        <v>18644</v>
      </c>
    </row>
    <row r="1082" spans="1:17" s="112" customFormat="1" x14ac:dyDescent="0.15">
      <c r="A1082" s="138" t="s">
        <v>18569</v>
      </c>
      <c r="B1082" s="112" t="s">
        <v>14</v>
      </c>
      <c r="C1082" s="112" t="s">
        <v>18645</v>
      </c>
      <c r="D1082" s="112" t="s">
        <v>18646</v>
      </c>
      <c r="K1082"/>
      <c r="L1082"/>
      <c r="Q1082" s="111" t="s">
        <v>18647</v>
      </c>
    </row>
    <row r="1083" spans="1:17" s="112" customFormat="1" x14ac:dyDescent="0.15">
      <c r="A1083" s="138" t="s">
        <v>18648</v>
      </c>
      <c r="B1083" s="112" t="s">
        <v>14</v>
      </c>
      <c r="C1083" s="112" t="s">
        <v>18649</v>
      </c>
      <c r="D1083" s="112" t="s">
        <v>18650</v>
      </c>
      <c r="K1083"/>
      <c r="L1083"/>
      <c r="Q1083" s="111" t="s">
        <v>18651</v>
      </c>
    </row>
    <row r="1084" spans="1:17" s="112" customFormat="1" x14ac:dyDescent="0.15">
      <c r="A1084" s="138" t="s">
        <v>18648</v>
      </c>
      <c r="B1084" s="112" t="s">
        <v>14</v>
      </c>
      <c r="C1084" s="112" t="s">
        <v>18652</v>
      </c>
      <c r="D1084" s="112" t="s">
        <v>18653</v>
      </c>
      <c r="K1084"/>
      <c r="L1084"/>
      <c r="Q1084" s="111" t="s">
        <v>18654</v>
      </c>
    </row>
    <row r="1085" spans="1:17" s="112" customFormat="1" x14ac:dyDescent="0.15">
      <c r="A1085" s="138" t="s">
        <v>18648</v>
      </c>
      <c r="B1085" s="112" t="s">
        <v>14</v>
      </c>
      <c r="C1085" s="112" t="s">
        <v>18655</v>
      </c>
      <c r="D1085" s="112" t="s">
        <v>18656</v>
      </c>
      <c r="K1085"/>
      <c r="L1085"/>
      <c r="Q1085" s="111" t="s">
        <v>18657</v>
      </c>
    </row>
    <row r="1086" spans="1:17" s="112" customFormat="1" x14ac:dyDescent="0.15">
      <c r="A1086" s="138" t="s">
        <v>18648</v>
      </c>
      <c r="B1086" s="112" t="s">
        <v>14</v>
      </c>
      <c r="C1086" s="112" t="s">
        <v>18658</v>
      </c>
      <c r="D1086" s="112" t="s">
        <v>18659</v>
      </c>
      <c r="K1086"/>
      <c r="L1086"/>
      <c r="Q1086" s="111" t="s">
        <v>18660</v>
      </c>
    </row>
    <row r="1087" spans="1:17" s="112" customFormat="1" x14ac:dyDescent="0.15">
      <c r="A1087" s="138" t="s">
        <v>18648</v>
      </c>
      <c r="B1087" s="112" t="s">
        <v>14</v>
      </c>
      <c r="C1087" s="112" t="s">
        <v>18661</v>
      </c>
      <c r="D1087" s="112" t="s">
        <v>18662</v>
      </c>
      <c r="K1087"/>
      <c r="L1087"/>
      <c r="Q1087" s="111" t="s">
        <v>18663</v>
      </c>
    </row>
    <row r="1088" spans="1:17" s="112" customFormat="1" x14ac:dyDescent="0.15">
      <c r="A1088" s="138" t="s">
        <v>18648</v>
      </c>
      <c r="B1088" s="112" t="s">
        <v>14</v>
      </c>
      <c r="C1088" s="112" t="s">
        <v>18664</v>
      </c>
      <c r="D1088" s="112" t="s">
        <v>18665</v>
      </c>
      <c r="K1088"/>
      <c r="L1088"/>
      <c r="Q1088" s="111" t="s">
        <v>18666</v>
      </c>
    </row>
    <row r="1089" spans="1:17" s="112" customFormat="1" x14ac:dyDescent="0.15">
      <c r="A1089" s="138" t="s">
        <v>18648</v>
      </c>
      <c r="B1089" s="112" t="s">
        <v>14</v>
      </c>
      <c r="C1089" s="112" t="s">
        <v>18667</v>
      </c>
      <c r="D1089" s="112" t="s">
        <v>18668</v>
      </c>
      <c r="K1089"/>
      <c r="L1089"/>
      <c r="Q1089" s="111" t="s">
        <v>18669</v>
      </c>
    </row>
    <row r="1090" spans="1:17" s="112" customFormat="1" x14ac:dyDescent="0.15">
      <c r="A1090" s="138" t="s">
        <v>18648</v>
      </c>
      <c r="B1090" s="112" t="s">
        <v>14</v>
      </c>
      <c r="C1090" s="112" t="s">
        <v>18670</v>
      </c>
      <c r="D1090" s="112" t="s">
        <v>18671</v>
      </c>
      <c r="K1090"/>
      <c r="L1090"/>
      <c r="Q1090" s="111" t="s">
        <v>18672</v>
      </c>
    </row>
    <row r="1091" spans="1:17" s="112" customFormat="1" x14ac:dyDescent="0.15">
      <c r="A1091" s="138" t="s">
        <v>18648</v>
      </c>
      <c r="B1091" s="112" t="s">
        <v>14</v>
      </c>
      <c r="C1091" s="112" t="s">
        <v>18673</v>
      </c>
      <c r="D1091" s="112" t="s">
        <v>18674</v>
      </c>
      <c r="K1091"/>
      <c r="L1091"/>
      <c r="Q1091" s="111" t="s">
        <v>18675</v>
      </c>
    </row>
    <row r="1092" spans="1:17" s="112" customFormat="1" x14ac:dyDescent="0.15">
      <c r="A1092" s="138" t="s">
        <v>18648</v>
      </c>
      <c r="B1092" s="112" t="s">
        <v>14</v>
      </c>
      <c r="C1092" s="112" t="s">
        <v>18676</v>
      </c>
      <c r="D1092" s="112" t="s">
        <v>18677</v>
      </c>
      <c r="K1092"/>
      <c r="L1092"/>
      <c r="Q1092" s="111" t="s">
        <v>18678</v>
      </c>
    </row>
    <row r="1093" spans="1:17" s="112" customFormat="1" x14ac:dyDescent="0.15">
      <c r="A1093" s="138" t="s">
        <v>18648</v>
      </c>
      <c r="B1093" s="112" t="s">
        <v>14</v>
      </c>
      <c r="C1093" s="112" t="s">
        <v>18679</v>
      </c>
      <c r="D1093" s="112" t="s">
        <v>18680</v>
      </c>
      <c r="K1093"/>
      <c r="L1093"/>
      <c r="Q1093" s="111" t="s">
        <v>18681</v>
      </c>
    </row>
    <row r="1094" spans="1:17" s="112" customFormat="1" x14ac:dyDescent="0.15">
      <c r="A1094" s="138" t="s">
        <v>18648</v>
      </c>
      <c r="B1094" s="112" t="s">
        <v>14</v>
      </c>
      <c r="C1094" s="112" t="s">
        <v>18682</v>
      </c>
      <c r="D1094" s="112" t="s">
        <v>18683</v>
      </c>
      <c r="K1094"/>
      <c r="L1094"/>
      <c r="Q1094" s="111" t="s">
        <v>18684</v>
      </c>
    </row>
    <row r="1095" spans="1:17" s="112" customFormat="1" x14ac:dyDescent="0.15">
      <c r="A1095" s="138" t="s">
        <v>18648</v>
      </c>
      <c r="B1095" s="112" t="s">
        <v>14</v>
      </c>
      <c r="C1095" s="112" t="s">
        <v>18685</v>
      </c>
      <c r="D1095" s="112" t="s">
        <v>18686</v>
      </c>
      <c r="K1095"/>
      <c r="L1095"/>
      <c r="Q1095" s="111" t="s">
        <v>18687</v>
      </c>
    </row>
    <row r="1096" spans="1:17" s="112" customFormat="1" x14ac:dyDescent="0.15">
      <c r="A1096" s="138" t="s">
        <v>18648</v>
      </c>
      <c r="B1096" s="112" t="s">
        <v>14</v>
      </c>
      <c r="C1096" s="112" t="s">
        <v>18688</v>
      </c>
      <c r="D1096" s="112" t="s">
        <v>18689</v>
      </c>
      <c r="K1096"/>
      <c r="L1096"/>
      <c r="Q1096" s="111" t="s">
        <v>18690</v>
      </c>
    </row>
    <row r="1097" spans="1:17" s="112" customFormat="1" x14ac:dyDescent="0.15">
      <c r="A1097" s="138" t="s">
        <v>18648</v>
      </c>
      <c r="B1097" s="112" t="s">
        <v>14</v>
      </c>
      <c r="C1097" s="112" t="s">
        <v>18691</v>
      </c>
      <c r="D1097" s="112" t="s">
        <v>18692</v>
      </c>
      <c r="K1097"/>
      <c r="L1097"/>
      <c r="Q1097" s="111" t="s">
        <v>18693</v>
      </c>
    </row>
    <row r="1098" spans="1:17" s="112" customFormat="1" x14ac:dyDescent="0.15">
      <c r="A1098" s="138" t="s">
        <v>18648</v>
      </c>
      <c r="B1098" s="112" t="s">
        <v>14</v>
      </c>
      <c r="C1098" s="112" t="s">
        <v>18694</v>
      </c>
      <c r="D1098" s="112" t="s">
        <v>18695</v>
      </c>
      <c r="K1098"/>
      <c r="L1098"/>
      <c r="Q1098" s="111" t="s">
        <v>18696</v>
      </c>
    </row>
    <row r="1099" spans="1:17" s="112" customFormat="1" x14ac:dyDescent="0.15">
      <c r="A1099" s="138" t="s">
        <v>18648</v>
      </c>
      <c r="B1099" s="112" t="s">
        <v>14</v>
      </c>
      <c r="C1099" s="112" t="s">
        <v>18697</v>
      </c>
      <c r="D1099" s="112" t="s">
        <v>18698</v>
      </c>
      <c r="K1099"/>
      <c r="L1099"/>
      <c r="Q1099" s="111" t="s">
        <v>18699</v>
      </c>
    </row>
    <row r="1100" spans="1:17" s="112" customFormat="1" x14ac:dyDescent="0.15">
      <c r="A1100" s="138" t="s">
        <v>18648</v>
      </c>
      <c r="B1100" s="112" t="s">
        <v>14</v>
      </c>
      <c r="C1100" s="112" t="s">
        <v>18700</v>
      </c>
      <c r="D1100" s="112" t="s">
        <v>18701</v>
      </c>
      <c r="K1100"/>
      <c r="L1100"/>
      <c r="Q1100" s="111" t="s">
        <v>18702</v>
      </c>
    </row>
    <row r="1101" spans="1:17" s="112" customFormat="1" x14ac:dyDescent="0.15">
      <c r="A1101" s="138" t="s">
        <v>18648</v>
      </c>
      <c r="B1101" s="112" t="s">
        <v>14</v>
      </c>
      <c r="C1101" s="112" t="s">
        <v>18703</v>
      </c>
      <c r="D1101" s="112" t="s">
        <v>18704</v>
      </c>
      <c r="K1101"/>
      <c r="L1101"/>
      <c r="Q1101" s="111" t="s">
        <v>18705</v>
      </c>
    </row>
    <row r="1102" spans="1:17" s="112" customFormat="1" x14ac:dyDescent="0.15">
      <c r="A1102" s="138" t="s">
        <v>18648</v>
      </c>
      <c r="B1102" s="112" t="s">
        <v>14</v>
      </c>
      <c r="C1102" s="112" t="s">
        <v>18706</v>
      </c>
      <c r="D1102" s="112" t="s">
        <v>18707</v>
      </c>
      <c r="K1102"/>
      <c r="L1102"/>
      <c r="Q1102" s="111" t="s">
        <v>18708</v>
      </c>
    </row>
    <row r="1103" spans="1:17" s="112" customFormat="1" x14ac:dyDescent="0.15">
      <c r="A1103" s="138" t="s">
        <v>18648</v>
      </c>
      <c r="B1103" s="112" t="s">
        <v>14</v>
      </c>
      <c r="C1103" s="112" t="s">
        <v>18709</v>
      </c>
      <c r="D1103" s="112" t="s">
        <v>18710</v>
      </c>
      <c r="K1103"/>
      <c r="L1103"/>
      <c r="Q1103" s="111" t="s">
        <v>18711</v>
      </c>
    </row>
    <row r="1104" spans="1:17" s="112" customFormat="1" x14ac:dyDescent="0.15">
      <c r="A1104" s="138" t="s">
        <v>18648</v>
      </c>
      <c r="B1104" s="112" t="s">
        <v>14</v>
      </c>
      <c r="C1104" s="112" t="s">
        <v>18712</v>
      </c>
      <c r="D1104" s="112" t="s">
        <v>18713</v>
      </c>
      <c r="K1104"/>
      <c r="L1104"/>
      <c r="Q1104" s="111" t="s">
        <v>18714</v>
      </c>
    </row>
    <row r="1105" spans="1:17" s="112" customFormat="1" x14ac:dyDescent="0.15">
      <c r="A1105" s="138" t="s">
        <v>18648</v>
      </c>
      <c r="B1105" s="112" t="s">
        <v>14</v>
      </c>
      <c r="C1105" s="112" t="s">
        <v>18715</v>
      </c>
      <c r="D1105" s="112" t="s">
        <v>18716</v>
      </c>
      <c r="K1105"/>
      <c r="L1105"/>
      <c r="Q1105" s="111" t="s">
        <v>18717</v>
      </c>
    </row>
    <row r="1106" spans="1:17" s="112" customFormat="1" x14ac:dyDescent="0.15">
      <c r="A1106" s="138" t="s">
        <v>18648</v>
      </c>
      <c r="B1106" s="112" t="s">
        <v>14</v>
      </c>
      <c r="C1106" s="112" t="s">
        <v>18718</v>
      </c>
      <c r="D1106" s="112" t="s">
        <v>18719</v>
      </c>
      <c r="K1106"/>
      <c r="L1106"/>
      <c r="Q1106" s="111" t="s">
        <v>18720</v>
      </c>
    </row>
    <row r="1107" spans="1:17" s="112" customFormat="1" x14ac:dyDescent="0.15">
      <c r="A1107" s="138" t="s">
        <v>18648</v>
      </c>
      <c r="B1107" s="112" t="s">
        <v>14</v>
      </c>
      <c r="C1107" s="112" t="s">
        <v>18721</v>
      </c>
      <c r="D1107" s="112" t="s">
        <v>18722</v>
      </c>
      <c r="K1107"/>
      <c r="L1107"/>
      <c r="Q1107" s="111" t="s">
        <v>18723</v>
      </c>
    </row>
    <row r="1108" spans="1:17" s="112" customFormat="1" x14ac:dyDescent="0.15">
      <c r="A1108" s="138" t="s">
        <v>18648</v>
      </c>
      <c r="B1108" s="112" t="s">
        <v>14</v>
      </c>
      <c r="C1108" s="112" t="s">
        <v>18724</v>
      </c>
      <c r="D1108" s="112" t="s">
        <v>18725</v>
      </c>
      <c r="K1108"/>
      <c r="L1108"/>
      <c r="Q1108" s="111" t="s">
        <v>18726</v>
      </c>
    </row>
    <row r="1109" spans="1:17" s="112" customFormat="1" x14ac:dyDescent="0.15">
      <c r="A1109" s="112" t="s">
        <v>18727</v>
      </c>
      <c r="B1109" s="112" t="s">
        <v>14</v>
      </c>
      <c r="C1109" s="112" t="s">
        <v>18728</v>
      </c>
      <c r="D1109" s="112" t="s">
        <v>18729</v>
      </c>
      <c r="K1109"/>
      <c r="L1109"/>
      <c r="Q1109" s="111" t="s">
        <v>18730</v>
      </c>
    </row>
    <row r="1110" spans="1:17" s="112" customFormat="1" x14ac:dyDescent="0.15">
      <c r="A1110" s="112" t="s">
        <v>18727</v>
      </c>
      <c r="B1110" s="112" t="s">
        <v>14</v>
      </c>
      <c r="C1110" s="112" t="s">
        <v>18731</v>
      </c>
      <c r="D1110" s="112" t="s">
        <v>18732</v>
      </c>
      <c r="K1110"/>
      <c r="L1110"/>
      <c r="Q1110" s="111" t="s">
        <v>18733</v>
      </c>
    </row>
    <row r="1111" spans="1:17" s="112" customFormat="1" x14ac:dyDescent="0.15">
      <c r="A1111" s="112" t="s">
        <v>18727</v>
      </c>
      <c r="B1111" s="112" t="s">
        <v>14</v>
      </c>
      <c r="C1111" s="112" t="s">
        <v>18734</v>
      </c>
      <c r="D1111" s="112" t="s">
        <v>18735</v>
      </c>
      <c r="K1111"/>
      <c r="L1111"/>
      <c r="Q1111" s="111" t="s">
        <v>18736</v>
      </c>
    </row>
    <row r="1112" spans="1:17" s="112" customFormat="1" x14ac:dyDescent="0.15">
      <c r="A1112" s="112" t="s">
        <v>18727</v>
      </c>
      <c r="B1112" s="112" t="s">
        <v>14</v>
      </c>
      <c r="C1112" s="112" t="s">
        <v>18737</v>
      </c>
      <c r="D1112" s="112" t="s">
        <v>18738</v>
      </c>
      <c r="K1112"/>
      <c r="L1112"/>
      <c r="Q1112" s="111" t="s">
        <v>18739</v>
      </c>
    </row>
    <row r="1113" spans="1:17" s="112" customFormat="1" x14ac:dyDescent="0.15">
      <c r="A1113" s="112" t="s">
        <v>18727</v>
      </c>
      <c r="B1113" s="112" t="s">
        <v>14</v>
      </c>
      <c r="C1113" s="112" t="s">
        <v>18740</v>
      </c>
      <c r="D1113" s="112" t="s">
        <v>18741</v>
      </c>
      <c r="K1113"/>
      <c r="L1113"/>
      <c r="Q1113" s="111" t="s">
        <v>18742</v>
      </c>
    </row>
    <row r="1114" spans="1:17" s="112" customFormat="1" x14ac:dyDescent="0.15">
      <c r="A1114" s="112" t="s">
        <v>18727</v>
      </c>
      <c r="B1114" s="112" t="s">
        <v>14</v>
      </c>
      <c r="C1114" s="112" t="s">
        <v>18743</v>
      </c>
      <c r="D1114" s="112" t="s">
        <v>18744</v>
      </c>
      <c r="K1114"/>
      <c r="L1114"/>
      <c r="Q1114" s="111" t="s">
        <v>18745</v>
      </c>
    </row>
    <row r="1115" spans="1:17" s="112" customFormat="1" x14ac:dyDescent="0.15">
      <c r="A1115" s="112" t="s">
        <v>18727</v>
      </c>
      <c r="B1115" s="112" t="s">
        <v>14</v>
      </c>
      <c r="C1115" s="112" t="s">
        <v>18746</v>
      </c>
      <c r="D1115" s="112" t="s">
        <v>18747</v>
      </c>
      <c r="K1115"/>
      <c r="L1115"/>
      <c r="Q1115" s="111" t="s">
        <v>18748</v>
      </c>
    </row>
    <row r="1116" spans="1:17" s="112" customFormat="1" x14ac:dyDescent="0.15">
      <c r="A1116" s="112" t="s">
        <v>18727</v>
      </c>
      <c r="B1116" s="112" t="s">
        <v>14</v>
      </c>
      <c r="C1116" s="112" t="s">
        <v>18749</v>
      </c>
      <c r="D1116" s="112" t="s">
        <v>18750</v>
      </c>
      <c r="K1116"/>
      <c r="L1116"/>
      <c r="Q1116" s="111" t="s">
        <v>18751</v>
      </c>
    </row>
    <row r="1117" spans="1:17" s="112" customFormat="1" x14ac:dyDescent="0.15">
      <c r="A1117" s="112" t="s">
        <v>18727</v>
      </c>
      <c r="B1117" s="112" t="s">
        <v>14</v>
      </c>
      <c r="C1117" s="112" t="s">
        <v>18752</v>
      </c>
      <c r="D1117" s="112" t="s">
        <v>18753</v>
      </c>
      <c r="K1117"/>
      <c r="L1117"/>
      <c r="Q1117" s="111" t="s">
        <v>18754</v>
      </c>
    </row>
    <row r="1118" spans="1:17" s="112" customFormat="1" x14ac:dyDescent="0.15">
      <c r="A1118" s="138" t="s">
        <v>18755</v>
      </c>
      <c r="B1118" s="112" t="s">
        <v>14</v>
      </c>
      <c r="C1118" s="112" t="s">
        <v>18756</v>
      </c>
      <c r="D1118" s="112" t="s">
        <v>18757</v>
      </c>
      <c r="K1118"/>
      <c r="L1118"/>
      <c r="Q1118" s="111" t="s">
        <v>18758</v>
      </c>
    </row>
    <row r="1119" spans="1:17" s="112" customFormat="1" x14ac:dyDescent="0.15">
      <c r="A1119" s="138" t="s">
        <v>18759</v>
      </c>
      <c r="B1119" s="112" t="s">
        <v>14</v>
      </c>
      <c r="C1119" s="112" t="s">
        <v>18760</v>
      </c>
      <c r="D1119" s="112" t="s">
        <v>18761</v>
      </c>
      <c r="K1119"/>
      <c r="L1119"/>
      <c r="Q1119" s="111" t="s">
        <v>18762</v>
      </c>
    </row>
    <row r="1120" spans="1:17" s="112" customFormat="1" x14ac:dyDescent="0.15">
      <c r="A1120" s="138" t="s">
        <v>18763</v>
      </c>
      <c r="B1120" s="112" t="s">
        <v>14</v>
      </c>
      <c r="C1120" s="112" t="s">
        <v>18764</v>
      </c>
      <c r="D1120" s="112" t="s">
        <v>18765</v>
      </c>
      <c r="K1120"/>
      <c r="L1120"/>
      <c r="Q1120" s="111" t="s">
        <v>18766</v>
      </c>
    </row>
    <row r="1121" spans="1:17" s="112" customFormat="1" x14ac:dyDescent="0.15">
      <c r="A1121" s="112" t="s">
        <v>18727</v>
      </c>
      <c r="B1121" s="112" t="s">
        <v>14</v>
      </c>
      <c r="C1121" s="112" t="s">
        <v>18767</v>
      </c>
      <c r="D1121" s="112" t="s">
        <v>18768</v>
      </c>
      <c r="K1121"/>
      <c r="L1121"/>
      <c r="Q1121" s="111" t="s">
        <v>18769</v>
      </c>
    </row>
    <row r="1122" spans="1:17" s="112" customFormat="1" x14ac:dyDescent="0.15">
      <c r="A1122" s="112" t="s">
        <v>18727</v>
      </c>
      <c r="B1122" s="112" t="s">
        <v>14</v>
      </c>
      <c r="C1122" s="112" t="s">
        <v>18770</v>
      </c>
      <c r="D1122" s="112" t="s">
        <v>18771</v>
      </c>
      <c r="K1122"/>
      <c r="L1122"/>
      <c r="Q1122" s="111" t="s">
        <v>18772</v>
      </c>
    </row>
    <row r="1123" spans="1:17" s="112" customFormat="1" x14ac:dyDescent="0.15">
      <c r="A1123" s="112" t="s">
        <v>18727</v>
      </c>
      <c r="B1123" s="112" t="s">
        <v>14</v>
      </c>
      <c r="C1123" s="112" t="s">
        <v>18773</v>
      </c>
      <c r="D1123" s="112" t="s">
        <v>18774</v>
      </c>
      <c r="K1123"/>
      <c r="L1123"/>
      <c r="Q1123" s="111" t="s">
        <v>18775</v>
      </c>
    </row>
    <row r="1124" spans="1:17" s="112" customFormat="1" x14ac:dyDescent="0.15">
      <c r="A1124" s="112" t="s">
        <v>18727</v>
      </c>
      <c r="B1124" s="112" t="s">
        <v>14</v>
      </c>
      <c r="C1124" s="112" t="s">
        <v>18776</v>
      </c>
      <c r="D1124" s="112" t="s">
        <v>18777</v>
      </c>
      <c r="K1124"/>
      <c r="L1124"/>
      <c r="Q1124" s="111" t="s">
        <v>18778</v>
      </c>
    </row>
    <row r="1125" spans="1:17" s="112" customFormat="1" x14ac:dyDescent="0.15">
      <c r="A1125" s="112" t="s">
        <v>18727</v>
      </c>
      <c r="B1125" s="112" t="s">
        <v>14</v>
      </c>
      <c r="C1125" s="112" t="s">
        <v>18779</v>
      </c>
      <c r="D1125" s="112" t="s">
        <v>18780</v>
      </c>
      <c r="K1125"/>
      <c r="L1125"/>
      <c r="Q1125" s="111" t="s">
        <v>18781</v>
      </c>
    </row>
    <row r="1126" spans="1:17" s="112" customFormat="1" x14ac:dyDescent="0.15">
      <c r="A1126" s="112" t="s">
        <v>18727</v>
      </c>
      <c r="B1126" s="112" t="s">
        <v>14</v>
      </c>
      <c r="C1126" s="112" t="s">
        <v>18782</v>
      </c>
      <c r="D1126" s="112" t="s">
        <v>18783</v>
      </c>
      <c r="K1126"/>
      <c r="L1126"/>
      <c r="Q1126" s="111" t="s">
        <v>18784</v>
      </c>
    </row>
    <row r="1127" spans="1:17" s="112" customFormat="1" x14ac:dyDescent="0.15">
      <c r="A1127" s="112" t="s">
        <v>18727</v>
      </c>
      <c r="B1127" s="112" t="s">
        <v>14</v>
      </c>
      <c r="C1127" s="112" t="s">
        <v>18785</v>
      </c>
      <c r="D1127" s="112" t="s">
        <v>18786</v>
      </c>
      <c r="K1127"/>
      <c r="L1127"/>
      <c r="Q1127" s="111" t="s">
        <v>18787</v>
      </c>
    </row>
    <row r="1128" spans="1:17" s="112" customFormat="1" x14ac:dyDescent="0.15">
      <c r="A1128" s="112" t="s">
        <v>18727</v>
      </c>
      <c r="B1128" s="112" t="s">
        <v>14</v>
      </c>
      <c r="C1128" s="112" t="s">
        <v>18788</v>
      </c>
      <c r="D1128" s="112" t="s">
        <v>18789</v>
      </c>
      <c r="K1128"/>
      <c r="L1128"/>
      <c r="Q1128" s="111" t="s">
        <v>18790</v>
      </c>
    </row>
    <row r="1129" spans="1:17" s="112" customFormat="1" x14ac:dyDescent="0.15">
      <c r="A1129" s="112" t="s">
        <v>18727</v>
      </c>
      <c r="B1129" s="112" t="s">
        <v>14</v>
      </c>
      <c r="C1129" s="112" t="s">
        <v>18791</v>
      </c>
      <c r="D1129" s="112" t="s">
        <v>18792</v>
      </c>
      <c r="K1129"/>
      <c r="L1129"/>
      <c r="Q1129" s="111" t="s">
        <v>18793</v>
      </c>
    </row>
    <row r="1130" spans="1:17" s="112" customFormat="1" x14ac:dyDescent="0.15">
      <c r="A1130" s="138" t="s">
        <v>18755</v>
      </c>
      <c r="B1130" s="112" t="s">
        <v>14</v>
      </c>
      <c r="C1130" s="112" t="s">
        <v>18794</v>
      </c>
      <c r="D1130" s="112" t="s">
        <v>18795</v>
      </c>
      <c r="K1130"/>
      <c r="L1130"/>
      <c r="Q1130" s="111" t="s">
        <v>18796</v>
      </c>
    </row>
    <row r="1131" spans="1:17" s="112" customFormat="1" x14ac:dyDescent="0.15">
      <c r="A1131" s="138" t="s">
        <v>18759</v>
      </c>
      <c r="B1131" s="112" t="s">
        <v>14</v>
      </c>
      <c r="C1131" s="112" t="s">
        <v>18797</v>
      </c>
      <c r="D1131" s="112" t="s">
        <v>18798</v>
      </c>
      <c r="K1131"/>
      <c r="L1131"/>
      <c r="Q1131" s="111" t="s">
        <v>18799</v>
      </c>
    </row>
    <row r="1132" spans="1:17" s="112" customFormat="1" x14ac:dyDescent="0.15">
      <c r="A1132" s="138" t="s">
        <v>18763</v>
      </c>
      <c r="B1132" s="112" t="s">
        <v>14</v>
      </c>
      <c r="C1132" s="112" t="s">
        <v>18800</v>
      </c>
      <c r="D1132" s="112" t="s">
        <v>18801</v>
      </c>
      <c r="K1132"/>
      <c r="L1132"/>
      <c r="Q1132" s="111" t="s">
        <v>18802</v>
      </c>
    </row>
    <row r="1133" spans="1:17" s="112" customFormat="1" x14ac:dyDescent="0.15">
      <c r="A1133" s="138" t="s">
        <v>18803</v>
      </c>
      <c r="B1133" s="112" t="s">
        <v>14</v>
      </c>
      <c r="C1133" s="112" t="s">
        <v>18804</v>
      </c>
      <c r="D1133" s="138" t="s">
        <v>18805</v>
      </c>
      <c r="K1133"/>
      <c r="L1133"/>
      <c r="Q1133" s="111" t="s">
        <v>18806</v>
      </c>
    </row>
    <row r="1134" spans="1:17" s="112" customFormat="1" x14ac:dyDescent="0.15">
      <c r="A1134" s="138" t="s">
        <v>18807</v>
      </c>
      <c r="B1134" s="112" t="s">
        <v>14</v>
      </c>
      <c r="C1134" s="112" t="s">
        <v>18808</v>
      </c>
      <c r="D1134" s="138" t="s">
        <v>18809</v>
      </c>
      <c r="K1134"/>
      <c r="L1134"/>
      <c r="Q1134" s="111" t="s">
        <v>18810</v>
      </c>
    </row>
    <row r="1135" spans="1:17" s="112" customFormat="1" x14ac:dyDescent="0.15">
      <c r="A1135" s="138" t="s">
        <v>18811</v>
      </c>
      <c r="B1135" s="112" t="s">
        <v>14</v>
      </c>
      <c r="C1135" s="112" t="s">
        <v>18812</v>
      </c>
      <c r="D1135" s="138" t="s">
        <v>18813</v>
      </c>
      <c r="K1135"/>
      <c r="L1135"/>
      <c r="Q1135" s="111" t="s">
        <v>18814</v>
      </c>
    </row>
    <row r="1136" spans="1:17" s="112" customFormat="1" x14ac:dyDescent="0.15">
      <c r="A1136" s="138" t="s">
        <v>18803</v>
      </c>
      <c r="B1136" s="112" t="s">
        <v>14</v>
      </c>
      <c r="C1136" s="112" t="s">
        <v>18815</v>
      </c>
      <c r="D1136" s="112" t="s">
        <v>18816</v>
      </c>
      <c r="K1136"/>
      <c r="L1136"/>
      <c r="Q1136" s="111" t="s">
        <v>18817</v>
      </c>
    </row>
    <row r="1137" spans="1:17" s="112" customFormat="1" x14ac:dyDescent="0.15">
      <c r="A1137" s="138" t="s">
        <v>18807</v>
      </c>
      <c r="B1137" s="112" t="s">
        <v>14</v>
      </c>
      <c r="C1137" s="112" t="s">
        <v>18818</v>
      </c>
      <c r="D1137" s="112" t="s">
        <v>18819</v>
      </c>
      <c r="K1137"/>
      <c r="L1137"/>
      <c r="Q1137" s="111" t="s">
        <v>18820</v>
      </c>
    </row>
    <row r="1138" spans="1:17" s="112" customFormat="1" x14ac:dyDescent="0.15">
      <c r="A1138" s="138" t="s">
        <v>18811</v>
      </c>
      <c r="B1138" s="112" t="s">
        <v>14</v>
      </c>
      <c r="C1138" s="112" t="s">
        <v>18821</v>
      </c>
      <c r="D1138" s="112" t="s">
        <v>18822</v>
      </c>
      <c r="K1138"/>
      <c r="L1138"/>
      <c r="Q1138" s="111" t="s">
        <v>18823</v>
      </c>
    </row>
    <row r="1139" spans="1:17" s="112" customFormat="1" x14ac:dyDescent="0.15">
      <c r="A1139" s="138" t="s">
        <v>18824</v>
      </c>
      <c r="B1139" s="112" t="s">
        <v>14</v>
      </c>
      <c r="C1139" s="112" t="s">
        <v>18825</v>
      </c>
      <c r="D1139" s="138" t="s">
        <v>18826</v>
      </c>
      <c r="K1139"/>
      <c r="L1139"/>
      <c r="Q1139" s="111" t="s">
        <v>18827</v>
      </c>
    </row>
    <row r="1140" spans="1:17" s="112" customFormat="1" x14ac:dyDescent="0.15">
      <c r="A1140" s="138" t="s">
        <v>18824</v>
      </c>
      <c r="B1140" s="112" t="s">
        <v>14</v>
      </c>
      <c r="C1140" s="112" t="s">
        <v>18828</v>
      </c>
      <c r="D1140" s="138" t="s">
        <v>18829</v>
      </c>
      <c r="K1140"/>
      <c r="L1140"/>
      <c r="Q1140" s="111" t="s">
        <v>18830</v>
      </c>
    </row>
    <row r="1141" spans="1:17" s="112" customFormat="1" x14ac:dyDescent="0.15">
      <c r="A1141" s="138" t="s">
        <v>18824</v>
      </c>
      <c r="B1141" s="112" t="s">
        <v>14</v>
      </c>
      <c r="C1141" s="112" t="s">
        <v>18831</v>
      </c>
      <c r="D1141" s="138" t="s">
        <v>18832</v>
      </c>
      <c r="K1141"/>
      <c r="L1141"/>
      <c r="Q1141" s="111" t="s">
        <v>18833</v>
      </c>
    </row>
    <row r="1142" spans="1:17" s="112" customFormat="1" x14ac:dyDescent="0.15">
      <c r="A1142" s="138" t="s">
        <v>18824</v>
      </c>
      <c r="B1142" s="112" t="s">
        <v>14</v>
      </c>
      <c r="C1142" s="112" t="s">
        <v>18834</v>
      </c>
      <c r="D1142" s="138" t="s">
        <v>18835</v>
      </c>
      <c r="K1142"/>
      <c r="L1142"/>
      <c r="Q1142" s="111" t="s">
        <v>18836</v>
      </c>
    </row>
    <row r="1143" spans="1:17" s="112" customFormat="1" x14ac:dyDescent="0.15">
      <c r="A1143" s="138" t="s">
        <v>18824</v>
      </c>
      <c r="B1143" s="112" t="s">
        <v>14</v>
      </c>
      <c r="C1143" s="112" t="s">
        <v>18837</v>
      </c>
      <c r="D1143" s="138" t="s">
        <v>18838</v>
      </c>
      <c r="K1143"/>
      <c r="L1143"/>
      <c r="Q1143" s="111" t="s">
        <v>18839</v>
      </c>
    </row>
    <row r="1144" spans="1:17" s="112" customFormat="1" x14ac:dyDescent="0.15">
      <c r="A1144" s="138" t="s">
        <v>18824</v>
      </c>
      <c r="B1144" s="112" t="s">
        <v>14</v>
      </c>
      <c r="C1144" s="112" t="s">
        <v>18840</v>
      </c>
      <c r="D1144" s="138" t="s">
        <v>18841</v>
      </c>
      <c r="K1144"/>
      <c r="L1144"/>
      <c r="Q1144" s="111" t="s">
        <v>18842</v>
      </c>
    </row>
    <row r="1145" spans="1:17" s="112" customFormat="1" x14ac:dyDescent="0.15">
      <c r="A1145" s="138" t="s">
        <v>18824</v>
      </c>
      <c r="B1145" s="112" t="s">
        <v>14</v>
      </c>
      <c r="C1145" s="112" t="s">
        <v>18843</v>
      </c>
      <c r="D1145" s="138" t="s">
        <v>18844</v>
      </c>
      <c r="K1145"/>
      <c r="L1145"/>
      <c r="Q1145" s="111" t="s">
        <v>18845</v>
      </c>
    </row>
    <row r="1146" spans="1:17" s="112" customFormat="1" x14ac:dyDescent="0.15">
      <c r="A1146" s="138" t="s">
        <v>18824</v>
      </c>
      <c r="B1146" s="112" t="s">
        <v>14</v>
      </c>
      <c r="C1146" s="112" t="s">
        <v>18846</v>
      </c>
      <c r="D1146" s="138" t="s">
        <v>18847</v>
      </c>
      <c r="K1146"/>
      <c r="L1146"/>
      <c r="Q1146" s="111" t="s">
        <v>18848</v>
      </c>
    </row>
    <row r="1147" spans="1:17" s="112" customFormat="1" x14ac:dyDescent="0.15">
      <c r="A1147" s="138" t="s">
        <v>18824</v>
      </c>
      <c r="B1147" s="112" t="s">
        <v>14</v>
      </c>
      <c r="C1147" s="112" t="s">
        <v>18849</v>
      </c>
      <c r="D1147" s="138" t="s">
        <v>18850</v>
      </c>
      <c r="K1147"/>
      <c r="L1147"/>
      <c r="Q1147" s="111" t="s">
        <v>18851</v>
      </c>
    </row>
    <row r="1148" spans="1:17" s="112" customFormat="1" x14ac:dyDescent="0.15">
      <c r="A1148" s="138" t="s">
        <v>18824</v>
      </c>
      <c r="B1148" s="112" t="s">
        <v>14</v>
      </c>
      <c r="C1148" s="112" t="s">
        <v>18852</v>
      </c>
      <c r="D1148" s="138" t="s">
        <v>18853</v>
      </c>
      <c r="K1148"/>
      <c r="L1148"/>
      <c r="Q1148" s="111" t="s">
        <v>18854</v>
      </c>
    </row>
    <row r="1149" spans="1:17" s="112" customFormat="1" x14ac:dyDescent="0.15">
      <c r="A1149" s="138" t="s">
        <v>18824</v>
      </c>
      <c r="B1149" s="112" t="s">
        <v>14</v>
      </c>
      <c r="C1149" s="112" t="s">
        <v>18855</v>
      </c>
      <c r="D1149" s="138" t="s">
        <v>18856</v>
      </c>
      <c r="K1149"/>
      <c r="L1149"/>
      <c r="Q1149" s="111" t="s">
        <v>18857</v>
      </c>
    </row>
    <row r="1150" spans="1:17" s="112" customFormat="1" x14ac:dyDescent="0.15">
      <c r="A1150" s="138" t="s">
        <v>18824</v>
      </c>
      <c r="B1150" s="112" t="s">
        <v>14</v>
      </c>
      <c r="C1150" s="112" t="s">
        <v>18858</v>
      </c>
      <c r="D1150" s="138" t="s">
        <v>18859</v>
      </c>
      <c r="K1150"/>
      <c r="L1150"/>
      <c r="Q1150" s="111" t="s">
        <v>18860</v>
      </c>
    </row>
    <row r="1151" spans="1:17" s="112" customFormat="1" x14ac:dyDescent="0.15">
      <c r="A1151" s="138" t="s">
        <v>18824</v>
      </c>
      <c r="B1151" s="112" t="s">
        <v>14</v>
      </c>
      <c r="C1151" s="112" t="s">
        <v>18861</v>
      </c>
      <c r="D1151" s="138" t="s">
        <v>18862</v>
      </c>
      <c r="K1151"/>
      <c r="L1151"/>
      <c r="Q1151" s="111" t="s">
        <v>18863</v>
      </c>
    </row>
    <row r="1152" spans="1:17" s="112" customFormat="1" x14ac:dyDescent="0.15">
      <c r="A1152" s="138" t="s">
        <v>18824</v>
      </c>
      <c r="B1152" s="112" t="s">
        <v>14</v>
      </c>
      <c r="C1152" s="112" t="s">
        <v>18864</v>
      </c>
      <c r="D1152" s="138" t="s">
        <v>18865</v>
      </c>
      <c r="K1152"/>
      <c r="L1152"/>
      <c r="Q1152" s="111" t="s">
        <v>18866</v>
      </c>
    </row>
    <row r="1153" spans="1:17" s="112" customFormat="1" x14ac:dyDescent="0.15">
      <c r="A1153" s="138" t="s">
        <v>18824</v>
      </c>
      <c r="B1153" s="112" t="s">
        <v>14</v>
      </c>
      <c r="C1153" s="112" t="s">
        <v>18867</v>
      </c>
      <c r="D1153" s="138" t="s">
        <v>18868</v>
      </c>
      <c r="K1153"/>
      <c r="L1153"/>
      <c r="Q1153" s="111" t="s">
        <v>18869</v>
      </c>
    </row>
    <row r="1154" spans="1:17" s="112" customFormat="1" x14ac:dyDescent="0.15">
      <c r="A1154" s="138" t="s">
        <v>18824</v>
      </c>
      <c r="B1154" s="112" t="s">
        <v>14</v>
      </c>
      <c r="C1154" s="112" t="s">
        <v>18870</v>
      </c>
      <c r="D1154" s="138" t="s">
        <v>18871</v>
      </c>
      <c r="K1154"/>
      <c r="L1154"/>
      <c r="Q1154" s="116" t="s">
        <v>18872</v>
      </c>
    </row>
    <row r="1155" spans="1:17" s="112" customFormat="1" x14ac:dyDescent="0.15">
      <c r="A1155" s="138" t="s">
        <v>18824</v>
      </c>
      <c r="B1155" s="112" t="s">
        <v>14</v>
      </c>
      <c r="C1155" s="112" t="s">
        <v>18873</v>
      </c>
      <c r="D1155" s="138" t="s">
        <v>18874</v>
      </c>
      <c r="K1155"/>
      <c r="L1155"/>
      <c r="Q1155" s="116" t="s">
        <v>18875</v>
      </c>
    </row>
    <row r="1156" spans="1:17" s="112" customFormat="1" x14ac:dyDescent="0.15">
      <c r="A1156" s="138" t="s">
        <v>18824</v>
      </c>
      <c r="B1156" s="112" t="s">
        <v>14</v>
      </c>
      <c r="C1156" s="112" t="s">
        <v>18876</v>
      </c>
      <c r="D1156" s="138" t="s">
        <v>18877</v>
      </c>
      <c r="K1156"/>
      <c r="L1156"/>
      <c r="Q1156" s="116" t="s">
        <v>18878</v>
      </c>
    </row>
    <row r="1157" spans="1:17" s="112" customFormat="1" x14ac:dyDescent="0.15">
      <c r="A1157" s="138" t="s">
        <v>18824</v>
      </c>
      <c r="B1157" s="112" t="s">
        <v>14</v>
      </c>
      <c r="C1157" s="112" t="s">
        <v>18879</v>
      </c>
      <c r="D1157" s="138" t="s">
        <v>18880</v>
      </c>
      <c r="K1157"/>
      <c r="L1157"/>
      <c r="Q1157" s="116" t="s">
        <v>18881</v>
      </c>
    </row>
    <row r="1158" spans="1:17" s="112" customFormat="1" x14ac:dyDescent="0.15">
      <c r="A1158" s="138" t="s">
        <v>18824</v>
      </c>
      <c r="B1158" s="112" t="s">
        <v>14</v>
      </c>
      <c r="C1158" s="112" t="s">
        <v>18882</v>
      </c>
      <c r="D1158" s="138" t="s">
        <v>18883</v>
      </c>
      <c r="K1158"/>
      <c r="L1158"/>
      <c r="Q1158" s="116" t="s">
        <v>18884</v>
      </c>
    </row>
    <row r="1159" spans="1:17" s="112" customFormat="1" x14ac:dyDescent="0.15">
      <c r="A1159" s="138" t="s">
        <v>18824</v>
      </c>
      <c r="B1159" s="112" t="s">
        <v>14</v>
      </c>
      <c r="C1159" s="112" t="s">
        <v>18885</v>
      </c>
      <c r="D1159" s="138" t="s">
        <v>18886</v>
      </c>
      <c r="K1159"/>
      <c r="L1159"/>
      <c r="Q1159" s="116" t="s">
        <v>18887</v>
      </c>
    </row>
    <row r="1160" spans="1:17" s="112" customFormat="1" x14ac:dyDescent="0.15">
      <c r="A1160" s="138" t="s">
        <v>18824</v>
      </c>
      <c r="B1160" s="112" t="s">
        <v>14</v>
      </c>
      <c r="C1160" s="112" t="s">
        <v>18888</v>
      </c>
      <c r="D1160" s="138" t="s">
        <v>18889</v>
      </c>
      <c r="K1160"/>
      <c r="L1160"/>
      <c r="Q1160" s="116" t="s">
        <v>18890</v>
      </c>
    </row>
    <row r="1161" spans="1:17" s="112" customFormat="1" x14ac:dyDescent="0.15">
      <c r="A1161" s="138" t="s">
        <v>18824</v>
      </c>
      <c r="B1161" s="112" t="s">
        <v>14</v>
      </c>
      <c r="C1161" s="112" t="s">
        <v>18891</v>
      </c>
      <c r="D1161" s="138" t="s">
        <v>18892</v>
      </c>
      <c r="K1161"/>
      <c r="L1161"/>
      <c r="Q1161" s="116" t="s">
        <v>18893</v>
      </c>
    </row>
    <row r="1162" spans="1:17" s="112" customFormat="1" x14ac:dyDescent="0.15">
      <c r="A1162" s="138" t="s">
        <v>18824</v>
      </c>
      <c r="B1162" s="112" t="s">
        <v>14</v>
      </c>
      <c r="C1162" s="112" t="s">
        <v>18894</v>
      </c>
      <c r="D1162" s="138" t="s">
        <v>18895</v>
      </c>
      <c r="K1162"/>
      <c r="L1162"/>
      <c r="Q1162" s="116" t="s">
        <v>18896</v>
      </c>
    </row>
    <row r="1163" spans="1:17" s="112" customFormat="1" x14ac:dyDescent="0.15">
      <c r="A1163" s="138" t="s">
        <v>18824</v>
      </c>
      <c r="B1163" s="112" t="s">
        <v>14</v>
      </c>
      <c r="C1163" s="112" t="s">
        <v>18897</v>
      </c>
      <c r="D1163" s="138" t="s">
        <v>18898</v>
      </c>
      <c r="K1163"/>
      <c r="L1163"/>
      <c r="Q1163" s="116" t="s">
        <v>18899</v>
      </c>
    </row>
    <row r="1164" spans="1:17" s="112" customFormat="1" x14ac:dyDescent="0.15">
      <c r="A1164" s="138" t="s">
        <v>18824</v>
      </c>
      <c r="B1164" s="112" t="s">
        <v>14</v>
      </c>
      <c r="C1164" s="112" t="s">
        <v>18900</v>
      </c>
      <c r="D1164" s="138" t="s">
        <v>18901</v>
      </c>
      <c r="K1164"/>
      <c r="L1164"/>
      <c r="Q1164" s="116" t="s">
        <v>18902</v>
      </c>
    </row>
    <row r="1165" spans="1:17" s="112" customFormat="1" x14ac:dyDescent="0.15">
      <c r="A1165" s="138" t="s">
        <v>18824</v>
      </c>
      <c r="B1165" s="112" t="s">
        <v>14</v>
      </c>
      <c r="C1165" s="112" t="s">
        <v>18903</v>
      </c>
      <c r="D1165" s="138" t="s">
        <v>18904</v>
      </c>
      <c r="K1165"/>
      <c r="L1165"/>
      <c r="Q1165" s="116" t="s">
        <v>18905</v>
      </c>
    </row>
    <row r="1166" spans="1:17" s="112" customFormat="1" x14ac:dyDescent="0.15">
      <c r="A1166" s="138" t="s">
        <v>18824</v>
      </c>
      <c r="B1166" s="112" t="s">
        <v>14</v>
      </c>
      <c r="C1166" s="112" t="s">
        <v>18906</v>
      </c>
      <c r="D1166" s="138" t="s">
        <v>18907</v>
      </c>
      <c r="K1166"/>
      <c r="L1166"/>
      <c r="Q1166" s="116" t="s">
        <v>18908</v>
      </c>
    </row>
    <row r="1167" spans="1:17" s="112" customFormat="1" x14ac:dyDescent="0.15">
      <c r="A1167" s="138" t="s">
        <v>18824</v>
      </c>
      <c r="B1167" s="112" t="s">
        <v>14</v>
      </c>
      <c r="C1167" s="112" t="s">
        <v>18909</v>
      </c>
      <c r="D1167" s="138" t="s">
        <v>18910</v>
      </c>
      <c r="K1167"/>
      <c r="L1167"/>
      <c r="Q1167" s="116" t="s">
        <v>18911</v>
      </c>
    </row>
    <row r="1168" spans="1:17" s="112" customFormat="1" x14ac:dyDescent="0.15">
      <c r="A1168" s="138" t="s">
        <v>18824</v>
      </c>
      <c r="B1168" s="112" t="s">
        <v>14</v>
      </c>
      <c r="C1168" s="112" t="s">
        <v>18912</v>
      </c>
      <c r="D1168" s="138" t="s">
        <v>18913</v>
      </c>
      <c r="K1168"/>
      <c r="L1168"/>
      <c r="Q1168" s="116" t="s">
        <v>18914</v>
      </c>
    </row>
    <row r="1169" spans="1:17" s="112" customFormat="1" x14ac:dyDescent="0.15">
      <c r="A1169" s="138" t="s">
        <v>18824</v>
      </c>
      <c r="B1169" s="112" t="s">
        <v>14</v>
      </c>
      <c r="C1169" s="112" t="s">
        <v>18915</v>
      </c>
      <c r="D1169" s="138" t="s">
        <v>18916</v>
      </c>
      <c r="K1169"/>
      <c r="L1169"/>
      <c r="Q1169" s="116" t="s">
        <v>18917</v>
      </c>
    </row>
    <row r="1170" spans="1:17" s="112" customFormat="1" x14ac:dyDescent="0.15">
      <c r="A1170" s="138" t="s">
        <v>18824</v>
      </c>
      <c r="B1170" s="112" t="s">
        <v>14</v>
      </c>
      <c r="C1170" s="112" t="s">
        <v>18918</v>
      </c>
      <c r="D1170" s="138" t="s">
        <v>18919</v>
      </c>
      <c r="K1170"/>
      <c r="L1170"/>
      <c r="Q1170" s="116" t="s">
        <v>18920</v>
      </c>
    </row>
    <row r="1171" spans="1:17" s="112" customFormat="1" x14ac:dyDescent="0.15">
      <c r="A1171" s="138" t="s">
        <v>18824</v>
      </c>
      <c r="B1171" s="112" t="s">
        <v>14</v>
      </c>
      <c r="C1171" s="112" t="s">
        <v>18921</v>
      </c>
      <c r="D1171" s="138" t="s">
        <v>18922</v>
      </c>
      <c r="K1171"/>
      <c r="L1171"/>
      <c r="Q1171" s="116" t="s">
        <v>18923</v>
      </c>
    </row>
    <row r="1172" spans="1:17" s="112" customFormat="1" x14ac:dyDescent="0.15">
      <c r="A1172" s="138" t="s">
        <v>18824</v>
      </c>
      <c r="B1172" s="112" t="s">
        <v>14</v>
      </c>
      <c r="C1172" s="112" t="s">
        <v>18924</v>
      </c>
      <c r="D1172" s="138" t="s">
        <v>18925</v>
      </c>
      <c r="K1172"/>
      <c r="L1172"/>
      <c r="Q1172" s="116" t="s">
        <v>18926</v>
      </c>
    </row>
    <row r="1173" spans="1:17" s="112" customFormat="1" x14ac:dyDescent="0.15">
      <c r="A1173" s="138" t="s">
        <v>18824</v>
      </c>
      <c r="B1173" s="112" t="s">
        <v>14</v>
      </c>
      <c r="C1173" s="112" t="s">
        <v>18927</v>
      </c>
      <c r="D1173" s="138" t="s">
        <v>18928</v>
      </c>
      <c r="K1173"/>
      <c r="L1173"/>
      <c r="Q1173" s="116" t="s">
        <v>18929</v>
      </c>
    </row>
    <row r="1174" spans="1:17" s="112" customFormat="1" x14ac:dyDescent="0.15">
      <c r="A1174" s="138" t="s">
        <v>18824</v>
      </c>
      <c r="B1174" s="112" t="s">
        <v>14</v>
      </c>
      <c r="C1174" s="112" t="s">
        <v>18930</v>
      </c>
      <c r="D1174" s="138" t="s">
        <v>18931</v>
      </c>
      <c r="K1174"/>
      <c r="L1174"/>
      <c r="Q1174" s="116" t="s">
        <v>18932</v>
      </c>
    </row>
    <row r="1175" spans="1:17" s="112" customFormat="1" x14ac:dyDescent="0.15">
      <c r="A1175" s="138" t="s">
        <v>18824</v>
      </c>
      <c r="B1175" s="112" t="s">
        <v>14</v>
      </c>
      <c r="C1175" s="112" t="s">
        <v>18933</v>
      </c>
      <c r="D1175" s="138" t="s">
        <v>18934</v>
      </c>
      <c r="K1175"/>
      <c r="L1175"/>
      <c r="Q1175" s="116" t="s">
        <v>18935</v>
      </c>
    </row>
    <row r="1176" spans="1:17" s="112" customFormat="1" x14ac:dyDescent="0.15">
      <c r="A1176" s="138" t="s">
        <v>18824</v>
      </c>
      <c r="B1176" s="112" t="s">
        <v>14</v>
      </c>
      <c r="C1176" s="112" t="s">
        <v>18936</v>
      </c>
      <c r="D1176" s="138" t="s">
        <v>18937</v>
      </c>
      <c r="K1176"/>
      <c r="L1176"/>
      <c r="Q1176" s="116" t="s">
        <v>18938</v>
      </c>
    </row>
    <row r="1177" spans="1:17" s="112" customFormat="1" x14ac:dyDescent="0.15">
      <c r="A1177" s="138" t="s">
        <v>18939</v>
      </c>
      <c r="B1177" s="112" t="s">
        <v>14</v>
      </c>
      <c r="C1177" s="112" t="s">
        <v>18940</v>
      </c>
      <c r="D1177" s="138" t="s">
        <v>18941</v>
      </c>
      <c r="K1177"/>
      <c r="L1177"/>
      <c r="Q1177" s="116" t="s">
        <v>18942</v>
      </c>
    </row>
    <row r="1178" spans="1:17" s="112" customFormat="1" x14ac:dyDescent="0.15">
      <c r="A1178" s="138" t="s">
        <v>18939</v>
      </c>
      <c r="B1178" s="112" t="s">
        <v>14</v>
      </c>
      <c r="C1178" s="112" t="s">
        <v>18943</v>
      </c>
      <c r="D1178" s="138" t="s">
        <v>18944</v>
      </c>
      <c r="K1178"/>
      <c r="L1178"/>
      <c r="Q1178" s="116" t="s">
        <v>18945</v>
      </c>
    </row>
    <row r="1179" spans="1:17" s="112" customFormat="1" x14ac:dyDescent="0.15">
      <c r="A1179" s="138" t="s">
        <v>18939</v>
      </c>
      <c r="B1179" s="112" t="s">
        <v>14</v>
      </c>
      <c r="C1179" s="112" t="s">
        <v>18946</v>
      </c>
      <c r="D1179" s="138" t="s">
        <v>18947</v>
      </c>
      <c r="K1179"/>
      <c r="L1179"/>
      <c r="Q1179" s="116" t="s">
        <v>18948</v>
      </c>
    </row>
    <row r="1180" spans="1:17" s="112" customFormat="1" x14ac:dyDescent="0.15">
      <c r="A1180" s="138" t="s">
        <v>18939</v>
      </c>
      <c r="B1180" s="112" t="s">
        <v>14</v>
      </c>
      <c r="C1180" s="112" t="s">
        <v>18949</v>
      </c>
      <c r="D1180" s="138" t="s">
        <v>18950</v>
      </c>
      <c r="K1180"/>
      <c r="L1180"/>
      <c r="Q1180" s="116" t="s">
        <v>18951</v>
      </c>
    </row>
    <row r="1181" spans="1:17" s="112" customFormat="1" x14ac:dyDescent="0.15">
      <c r="A1181" s="138" t="s">
        <v>18939</v>
      </c>
      <c r="B1181" s="112" t="s">
        <v>14</v>
      </c>
      <c r="C1181" s="112" t="s">
        <v>18952</v>
      </c>
      <c r="D1181" s="138" t="s">
        <v>18953</v>
      </c>
      <c r="K1181"/>
      <c r="L1181"/>
      <c r="Q1181" s="116" t="s">
        <v>18954</v>
      </c>
    </row>
    <row r="1182" spans="1:17" s="112" customFormat="1" x14ac:dyDescent="0.15">
      <c r="A1182" s="138" t="s">
        <v>18939</v>
      </c>
      <c r="B1182" s="112" t="s">
        <v>14</v>
      </c>
      <c r="C1182" s="112" t="s">
        <v>18955</v>
      </c>
      <c r="D1182" s="138" t="s">
        <v>18956</v>
      </c>
      <c r="K1182"/>
      <c r="L1182"/>
      <c r="Q1182" s="116" t="s">
        <v>18957</v>
      </c>
    </row>
    <row r="1183" spans="1:17" s="112" customFormat="1" x14ac:dyDescent="0.15">
      <c r="A1183" s="138" t="s">
        <v>18939</v>
      </c>
      <c r="B1183" s="112" t="s">
        <v>14</v>
      </c>
      <c r="C1183" s="112" t="s">
        <v>18958</v>
      </c>
      <c r="D1183" s="138" t="s">
        <v>18959</v>
      </c>
      <c r="K1183"/>
      <c r="L1183"/>
      <c r="Q1183" s="116" t="s">
        <v>18960</v>
      </c>
    </row>
    <row r="1184" spans="1:17" s="112" customFormat="1" x14ac:dyDescent="0.15">
      <c r="A1184" s="138" t="s">
        <v>18939</v>
      </c>
      <c r="B1184" s="112" t="s">
        <v>14</v>
      </c>
      <c r="C1184" s="112" t="s">
        <v>18961</v>
      </c>
      <c r="D1184" s="138" t="s">
        <v>18962</v>
      </c>
      <c r="K1184"/>
      <c r="L1184"/>
      <c r="Q1184" s="116" t="s">
        <v>18963</v>
      </c>
    </row>
    <row r="1185" spans="1:17" s="112" customFormat="1" x14ac:dyDescent="0.15">
      <c r="A1185" s="138" t="s">
        <v>18939</v>
      </c>
      <c r="B1185" s="112" t="s">
        <v>14</v>
      </c>
      <c r="C1185" s="112" t="s">
        <v>18964</v>
      </c>
      <c r="D1185" s="138" t="s">
        <v>18965</v>
      </c>
      <c r="K1185"/>
      <c r="L1185"/>
      <c r="Q1185" s="116" t="s">
        <v>18966</v>
      </c>
    </row>
    <row r="1186" spans="1:17" s="112" customFormat="1" x14ac:dyDescent="0.15">
      <c r="A1186" s="138" t="s">
        <v>18939</v>
      </c>
      <c r="B1186" s="112" t="s">
        <v>14</v>
      </c>
      <c r="C1186" s="112" t="s">
        <v>18967</v>
      </c>
      <c r="D1186" s="138" t="s">
        <v>18968</v>
      </c>
      <c r="K1186"/>
      <c r="L1186"/>
      <c r="Q1186" s="116" t="s">
        <v>18969</v>
      </c>
    </row>
    <row r="1187" spans="1:17" s="112" customFormat="1" x14ac:dyDescent="0.15">
      <c r="A1187" s="138" t="s">
        <v>18939</v>
      </c>
      <c r="B1187" s="112" t="s">
        <v>14</v>
      </c>
      <c r="C1187" s="112" t="s">
        <v>18970</v>
      </c>
      <c r="D1187" s="138" t="s">
        <v>18971</v>
      </c>
      <c r="K1187"/>
      <c r="L1187"/>
      <c r="Q1187" s="116" t="s">
        <v>18972</v>
      </c>
    </row>
    <row r="1188" spans="1:17" s="112" customFormat="1" x14ac:dyDescent="0.15">
      <c r="A1188" s="138" t="s">
        <v>18939</v>
      </c>
      <c r="B1188" s="112" t="s">
        <v>14</v>
      </c>
      <c r="C1188" s="112" t="s">
        <v>18973</v>
      </c>
      <c r="D1188" s="138" t="s">
        <v>18974</v>
      </c>
      <c r="K1188"/>
      <c r="L1188"/>
      <c r="Q1188" s="116" t="s">
        <v>18975</v>
      </c>
    </row>
    <row r="1189" spans="1:17" s="112" customFormat="1" x14ac:dyDescent="0.15">
      <c r="A1189" s="138" t="s">
        <v>18939</v>
      </c>
      <c r="B1189" s="112" t="s">
        <v>14</v>
      </c>
      <c r="C1189" s="112" t="s">
        <v>18976</v>
      </c>
      <c r="D1189" s="138" t="s">
        <v>18977</v>
      </c>
      <c r="K1189"/>
      <c r="L1189"/>
      <c r="Q1189" s="116" t="s">
        <v>18978</v>
      </c>
    </row>
    <row r="1190" spans="1:17" s="112" customFormat="1" x14ac:dyDescent="0.15">
      <c r="A1190" s="138" t="s">
        <v>18939</v>
      </c>
      <c r="B1190" s="112" t="s">
        <v>14</v>
      </c>
      <c r="C1190" s="112" t="s">
        <v>18979</v>
      </c>
      <c r="D1190" s="138" t="s">
        <v>18980</v>
      </c>
      <c r="K1190"/>
      <c r="L1190"/>
      <c r="Q1190" s="116" t="s">
        <v>18981</v>
      </c>
    </row>
    <row r="1191" spans="1:17" s="112" customFormat="1" x14ac:dyDescent="0.15">
      <c r="A1191" s="138" t="s">
        <v>18939</v>
      </c>
      <c r="B1191" s="112" t="s">
        <v>14</v>
      </c>
      <c r="C1191" s="112" t="s">
        <v>18982</v>
      </c>
      <c r="D1191" s="138" t="s">
        <v>18983</v>
      </c>
      <c r="K1191"/>
      <c r="L1191"/>
      <c r="Q1191" s="116" t="s">
        <v>18984</v>
      </c>
    </row>
    <row r="1192" spans="1:17" s="112" customFormat="1" x14ac:dyDescent="0.15">
      <c r="A1192" s="138" t="s">
        <v>18939</v>
      </c>
      <c r="B1192" s="112" t="s">
        <v>14</v>
      </c>
      <c r="C1192" s="112" t="s">
        <v>18985</v>
      </c>
      <c r="D1192" s="138" t="s">
        <v>18986</v>
      </c>
      <c r="K1192"/>
      <c r="L1192"/>
      <c r="Q1192" s="116" t="s">
        <v>18987</v>
      </c>
    </row>
    <row r="1193" spans="1:17" s="112" customFormat="1" x14ac:dyDescent="0.15">
      <c r="A1193" s="138" t="s">
        <v>18939</v>
      </c>
      <c r="B1193" s="112" t="s">
        <v>14</v>
      </c>
      <c r="C1193" s="112" t="s">
        <v>18988</v>
      </c>
      <c r="D1193" s="138" t="s">
        <v>18989</v>
      </c>
      <c r="K1193"/>
      <c r="L1193"/>
      <c r="Q1193" s="116" t="s">
        <v>18990</v>
      </c>
    </row>
    <row r="1194" spans="1:17" s="112" customFormat="1" x14ac:dyDescent="0.15">
      <c r="A1194" s="138" t="s">
        <v>18939</v>
      </c>
      <c r="B1194" s="112" t="s">
        <v>14</v>
      </c>
      <c r="C1194" s="112" t="s">
        <v>18991</v>
      </c>
      <c r="D1194" s="138" t="s">
        <v>18992</v>
      </c>
      <c r="K1194"/>
      <c r="L1194"/>
      <c r="Q1194" s="116" t="s">
        <v>18993</v>
      </c>
    </row>
    <row r="1195" spans="1:17" s="112" customFormat="1" x14ac:dyDescent="0.15">
      <c r="A1195" s="138" t="s">
        <v>18939</v>
      </c>
      <c r="B1195" s="112" t="s">
        <v>14</v>
      </c>
      <c r="C1195" s="112" t="s">
        <v>18994</v>
      </c>
      <c r="D1195" s="138" t="s">
        <v>18995</v>
      </c>
      <c r="K1195"/>
      <c r="L1195"/>
      <c r="Q1195" s="116" t="s">
        <v>18996</v>
      </c>
    </row>
    <row r="1196" spans="1:17" s="112" customFormat="1" x14ac:dyDescent="0.15">
      <c r="A1196" s="138" t="s">
        <v>18939</v>
      </c>
      <c r="B1196" s="112" t="s">
        <v>14</v>
      </c>
      <c r="C1196" s="112" t="s">
        <v>18997</v>
      </c>
      <c r="D1196" s="138" t="s">
        <v>18883</v>
      </c>
      <c r="K1196"/>
      <c r="L1196"/>
      <c r="Q1196" s="116" t="s">
        <v>18998</v>
      </c>
    </row>
    <row r="1197" spans="1:17" s="112" customFormat="1" x14ac:dyDescent="0.15">
      <c r="A1197" s="138" t="s">
        <v>18939</v>
      </c>
      <c r="B1197" s="112" t="s">
        <v>14</v>
      </c>
      <c r="C1197" s="112" t="s">
        <v>18999</v>
      </c>
      <c r="D1197" s="138" t="s">
        <v>18886</v>
      </c>
      <c r="K1197"/>
      <c r="L1197"/>
      <c r="Q1197" s="116" t="s">
        <v>19000</v>
      </c>
    </row>
    <row r="1198" spans="1:17" s="112" customFormat="1" x14ac:dyDescent="0.15">
      <c r="A1198" s="138" t="s">
        <v>18939</v>
      </c>
      <c r="B1198" s="112" t="s">
        <v>14</v>
      </c>
      <c r="C1198" s="112" t="s">
        <v>19001</v>
      </c>
      <c r="D1198" s="138" t="s">
        <v>18889</v>
      </c>
      <c r="K1198"/>
      <c r="L1198"/>
      <c r="Q1198" s="116" t="s">
        <v>19002</v>
      </c>
    </row>
    <row r="1199" spans="1:17" s="112" customFormat="1" x14ac:dyDescent="0.15">
      <c r="A1199" s="138" t="s">
        <v>18939</v>
      </c>
      <c r="B1199" s="112" t="s">
        <v>14</v>
      </c>
      <c r="C1199" s="112" t="s">
        <v>19003</v>
      </c>
      <c r="D1199" s="138" t="s">
        <v>18892</v>
      </c>
      <c r="K1199"/>
      <c r="L1199"/>
      <c r="Q1199" s="116" t="s">
        <v>19004</v>
      </c>
    </row>
    <row r="1200" spans="1:17" s="112" customFormat="1" x14ac:dyDescent="0.15">
      <c r="A1200" s="138" t="s">
        <v>18939</v>
      </c>
      <c r="B1200" s="112" t="s">
        <v>14</v>
      </c>
      <c r="C1200" s="112" t="s">
        <v>19005</v>
      </c>
      <c r="D1200" s="138" t="s">
        <v>18895</v>
      </c>
      <c r="K1200"/>
      <c r="L1200"/>
      <c r="Q1200" s="116" t="s">
        <v>19006</v>
      </c>
    </row>
    <row r="1201" spans="1:17" s="112" customFormat="1" x14ac:dyDescent="0.15">
      <c r="A1201" s="138" t="s">
        <v>18939</v>
      </c>
      <c r="B1201" s="112" t="s">
        <v>14</v>
      </c>
      <c r="C1201" s="112" t="s">
        <v>19007</v>
      </c>
      <c r="D1201" s="138" t="s">
        <v>18898</v>
      </c>
      <c r="K1201"/>
      <c r="L1201"/>
      <c r="Q1201" s="116" t="s">
        <v>19008</v>
      </c>
    </row>
    <row r="1202" spans="1:17" s="112" customFormat="1" x14ac:dyDescent="0.15">
      <c r="A1202" s="138" t="s">
        <v>18939</v>
      </c>
      <c r="B1202" s="112" t="s">
        <v>14</v>
      </c>
      <c r="C1202" s="112" t="s">
        <v>19009</v>
      </c>
      <c r="D1202" s="138" t="s">
        <v>18901</v>
      </c>
      <c r="K1202"/>
      <c r="L1202"/>
      <c r="Q1202" s="116" t="s">
        <v>19010</v>
      </c>
    </row>
    <row r="1203" spans="1:17" s="112" customFormat="1" x14ac:dyDescent="0.15">
      <c r="A1203" s="138" t="s">
        <v>18939</v>
      </c>
      <c r="B1203" s="112" t="s">
        <v>14</v>
      </c>
      <c r="C1203" s="112" t="s">
        <v>19011</v>
      </c>
      <c r="D1203" s="138" t="s">
        <v>18904</v>
      </c>
      <c r="K1203"/>
      <c r="L1203"/>
      <c r="Q1203" s="116" t="s">
        <v>19012</v>
      </c>
    </row>
    <row r="1204" spans="1:17" s="112" customFormat="1" x14ac:dyDescent="0.15">
      <c r="A1204" s="138" t="s">
        <v>18939</v>
      </c>
      <c r="B1204" s="112" t="s">
        <v>14</v>
      </c>
      <c r="C1204" s="112" t="s">
        <v>19013</v>
      </c>
      <c r="D1204" s="138" t="s">
        <v>18907</v>
      </c>
      <c r="K1204"/>
      <c r="L1204"/>
      <c r="Q1204" s="116" t="s">
        <v>19014</v>
      </c>
    </row>
    <row r="1205" spans="1:17" s="112" customFormat="1" x14ac:dyDescent="0.15">
      <c r="A1205" s="138" t="s">
        <v>18939</v>
      </c>
      <c r="B1205" s="112" t="s">
        <v>14</v>
      </c>
      <c r="C1205" s="112" t="s">
        <v>19015</v>
      </c>
      <c r="D1205" s="138" t="s">
        <v>18910</v>
      </c>
      <c r="K1205"/>
      <c r="L1205"/>
      <c r="Q1205" s="116" t="s">
        <v>19016</v>
      </c>
    </row>
    <row r="1206" spans="1:17" s="112" customFormat="1" x14ac:dyDescent="0.15">
      <c r="A1206" s="138" t="s">
        <v>18939</v>
      </c>
      <c r="B1206" s="112" t="s">
        <v>14</v>
      </c>
      <c r="C1206" s="112" t="s">
        <v>19017</v>
      </c>
      <c r="D1206" s="138" t="s">
        <v>18913</v>
      </c>
      <c r="K1206"/>
      <c r="L1206"/>
      <c r="Q1206" s="116" t="s">
        <v>19018</v>
      </c>
    </row>
    <row r="1207" spans="1:17" s="112" customFormat="1" x14ac:dyDescent="0.15">
      <c r="A1207" s="138" t="s">
        <v>18939</v>
      </c>
      <c r="B1207" s="112" t="s">
        <v>14</v>
      </c>
      <c r="C1207" s="112" t="s">
        <v>19019</v>
      </c>
      <c r="D1207" s="138" t="s">
        <v>18916</v>
      </c>
      <c r="K1207"/>
      <c r="L1207"/>
      <c r="Q1207" s="116" t="s">
        <v>19020</v>
      </c>
    </row>
    <row r="1208" spans="1:17" s="112" customFormat="1" x14ac:dyDescent="0.15">
      <c r="A1208" s="138" t="s">
        <v>18939</v>
      </c>
      <c r="B1208" s="112" t="s">
        <v>14</v>
      </c>
      <c r="C1208" s="112" t="s">
        <v>19021</v>
      </c>
      <c r="D1208" s="138" t="s">
        <v>18919</v>
      </c>
      <c r="K1208"/>
      <c r="L1208"/>
      <c r="Q1208" s="116" t="s">
        <v>19022</v>
      </c>
    </row>
    <row r="1209" spans="1:17" s="112" customFormat="1" x14ac:dyDescent="0.15">
      <c r="A1209" s="138" t="s">
        <v>18939</v>
      </c>
      <c r="B1209" s="112" t="s">
        <v>14</v>
      </c>
      <c r="C1209" s="112" t="s">
        <v>19023</v>
      </c>
      <c r="D1209" s="138" t="s">
        <v>18922</v>
      </c>
      <c r="K1209"/>
      <c r="L1209"/>
      <c r="Q1209" s="116" t="s">
        <v>19024</v>
      </c>
    </row>
    <row r="1210" spans="1:17" s="112" customFormat="1" x14ac:dyDescent="0.15">
      <c r="A1210" s="138" t="s">
        <v>18939</v>
      </c>
      <c r="B1210" s="112" t="s">
        <v>14</v>
      </c>
      <c r="C1210" s="112" t="s">
        <v>19025</v>
      </c>
      <c r="D1210" s="138" t="s">
        <v>18925</v>
      </c>
      <c r="K1210"/>
      <c r="L1210"/>
      <c r="Q1210" s="116" t="s">
        <v>19026</v>
      </c>
    </row>
    <row r="1211" spans="1:17" s="112" customFormat="1" x14ac:dyDescent="0.15">
      <c r="A1211" s="138" t="s">
        <v>18939</v>
      </c>
      <c r="B1211" s="112" t="s">
        <v>14</v>
      </c>
      <c r="C1211" s="112" t="s">
        <v>19027</v>
      </c>
      <c r="D1211" s="138" t="s">
        <v>18928</v>
      </c>
      <c r="K1211"/>
      <c r="L1211"/>
      <c r="Q1211" s="116" t="s">
        <v>19028</v>
      </c>
    </row>
    <row r="1212" spans="1:17" s="112" customFormat="1" x14ac:dyDescent="0.15">
      <c r="A1212" s="138" t="s">
        <v>18939</v>
      </c>
      <c r="B1212" s="112" t="s">
        <v>14</v>
      </c>
      <c r="C1212" s="112" t="s">
        <v>19029</v>
      </c>
      <c r="D1212" s="138" t="s">
        <v>18931</v>
      </c>
      <c r="K1212"/>
      <c r="L1212"/>
      <c r="Q1212" s="116" t="s">
        <v>19030</v>
      </c>
    </row>
    <row r="1213" spans="1:17" s="112" customFormat="1" x14ac:dyDescent="0.15">
      <c r="A1213" s="138" t="s">
        <v>18939</v>
      </c>
      <c r="B1213" s="112" t="s">
        <v>14</v>
      </c>
      <c r="C1213" s="112" t="s">
        <v>19031</v>
      </c>
      <c r="D1213" s="138" t="s">
        <v>18934</v>
      </c>
      <c r="K1213"/>
      <c r="L1213"/>
      <c r="Q1213" s="116" t="s">
        <v>19032</v>
      </c>
    </row>
    <row r="1214" spans="1:17" s="112" customFormat="1" x14ac:dyDescent="0.15">
      <c r="A1214" s="138" t="s">
        <v>18939</v>
      </c>
      <c r="B1214" s="112" t="s">
        <v>14</v>
      </c>
      <c r="C1214" s="112" t="s">
        <v>19033</v>
      </c>
      <c r="D1214" s="138" t="s">
        <v>18937</v>
      </c>
      <c r="K1214"/>
      <c r="L1214"/>
      <c r="Q1214" s="116" t="s">
        <v>19034</v>
      </c>
    </row>
    <row r="1215" spans="1:17" s="112" customFormat="1" x14ac:dyDescent="0.15">
      <c r="A1215" s="138" t="s">
        <v>19035</v>
      </c>
      <c r="B1215" s="112" t="s">
        <v>14</v>
      </c>
      <c r="C1215" s="112" t="s">
        <v>19036</v>
      </c>
      <c r="D1215" s="138" t="s">
        <v>19037</v>
      </c>
      <c r="K1215"/>
      <c r="L1215"/>
      <c r="Q1215" s="116" t="s">
        <v>19038</v>
      </c>
    </row>
    <row r="1216" spans="1:17" s="112" customFormat="1" x14ac:dyDescent="0.15">
      <c r="A1216" s="138" t="s">
        <v>19039</v>
      </c>
      <c r="B1216" s="112" t="s">
        <v>14</v>
      </c>
      <c r="C1216" s="112" t="s">
        <v>19040</v>
      </c>
      <c r="D1216" s="138" t="s">
        <v>19041</v>
      </c>
      <c r="K1216"/>
      <c r="L1216"/>
      <c r="Q1216" s="116" t="s">
        <v>19042</v>
      </c>
    </row>
    <row r="1217" spans="1:17" s="112" customFormat="1" x14ac:dyDescent="0.15">
      <c r="A1217" s="138" t="s">
        <v>19043</v>
      </c>
      <c r="B1217" s="112" t="s">
        <v>14</v>
      </c>
      <c r="C1217" s="112" t="s">
        <v>19044</v>
      </c>
      <c r="D1217" s="138" t="s">
        <v>19045</v>
      </c>
      <c r="K1217"/>
      <c r="L1217"/>
      <c r="Q1217" s="116" t="s">
        <v>19046</v>
      </c>
    </row>
    <row r="1218" spans="1:17" s="112" customFormat="1" x14ac:dyDescent="0.15">
      <c r="A1218" s="138" t="s">
        <v>19047</v>
      </c>
      <c r="B1218" s="112" t="s">
        <v>14</v>
      </c>
      <c r="C1218" s="112" t="s">
        <v>19048</v>
      </c>
      <c r="D1218" s="138" t="s">
        <v>19049</v>
      </c>
      <c r="K1218"/>
      <c r="L1218"/>
      <c r="Q1218" s="116" t="s">
        <v>19050</v>
      </c>
    </row>
    <row r="1219" spans="1:17" s="112" customFormat="1" x14ac:dyDescent="0.15">
      <c r="A1219" s="138" t="s">
        <v>19051</v>
      </c>
      <c r="B1219" s="112" t="s">
        <v>14</v>
      </c>
      <c r="C1219" s="112" t="s">
        <v>19052</v>
      </c>
      <c r="D1219" s="138" t="s">
        <v>19053</v>
      </c>
      <c r="K1219"/>
      <c r="L1219"/>
      <c r="Q1219" s="116" t="s">
        <v>19054</v>
      </c>
    </row>
    <row r="1220" spans="1:17" s="112" customFormat="1" x14ac:dyDescent="0.15">
      <c r="A1220" s="138" t="s">
        <v>19055</v>
      </c>
      <c r="B1220" s="112" t="s">
        <v>14</v>
      </c>
      <c r="C1220" s="112" t="s">
        <v>19056</v>
      </c>
      <c r="D1220" s="138" t="s">
        <v>19057</v>
      </c>
      <c r="K1220"/>
      <c r="L1220"/>
      <c r="Q1220" s="116" t="s">
        <v>19058</v>
      </c>
    </row>
    <row r="1221" spans="1:17" s="112" customFormat="1" x14ac:dyDescent="0.15">
      <c r="A1221" s="138" t="s">
        <v>19059</v>
      </c>
      <c r="B1221" s="112" t="s">
        <v>14</v>
      </c>
      <c r="C1221" s="112" t="s">
        <v>19060</v>
      </c>
      <c r="D1221" s="138" t="s">
        <v>19061</v>
      </c>
      <c r="K1221"/>
      <c r="L1221"/>
      <c r="Q1221" s="116" t="s">
        <v>19062</v>
      </c>
    </row>
    <row r="1222" spans="1:17" s="112" customFormat="1" x14ac:dyDescent="0.15">
      <c r="A1222" s="138" t="s">
        <v>19063</v>
      </c>
      <c r="B1222" s="112" t="s">
        <v>14</v>
      </c>
      <c r="C1222" s="112" t="s">
        <v>19064</v>
      </c>
      <c r="D1222" s="138" t="s">
        <v>19065</v>
      </c>
      <c r="K1222"/>
      <c r="L1222"/>
      <c r="Q1222" s="116" t="s">
        <v>19066</v>
      </c>
    </row>
    <row r="1223" spans="1:17" s="112" customFormat="1" x14ac:dyDescent="0.15">
      <c r="A1223" s="138" t="s">
        <v>19067</v>
      </c>
      <c r="B1223" s="112" t="s">
        <v>14</v>
      </c>
      <c r="C1223" s="112" t="s">
        <v>19068</v>
      </c>
      <c r="D1223" s="138" t="s">
        <v>19069</v>
      </c>
      <c r="K1223"/>
      <c r="L1223"/>
      <c r="Q1223" s="116" t="s">
        <v>19070</v>
      </c>
    </row>
    <row r="1224" spans="1:17" s="112" customFormat="1" x14ac:dyDescent="0.15">
      <c r="A1224" s="138" t="s">
        <v>19071</v>
      </c>
      <c r="B1224" s="112" t="s">
        <v>14</v>
      </c>
      <c r="C1224" s="112" t="s">
        <v>19072</v>
      </c>
      <c r="D1224" s="138" t="s">
        <v>19073</v>
      </c>
      <c r="K1224"/>
      <c r="L1224"/>
      <c r="Q1224" s="116" t="s">
        <v>19074</v>
      </c>
    </row>
    <row r="1225" spans="1:17" s="112" customFormat="1" x14ac:dyDescent="0.15">
      <c r="A1225" s="138" t="s">
        <v>19075</v>
      </c>
      <c r="B1225" s="112" t="s">
        <v>14</v>
      </c>
      <c r="C1225" s="112" t="s">
        <v>19076</v>
      </c>
      <c r="D1225" s="138" t="s">
        <v>19077</v>
      </c>
      <c r="K1225"/>
      <c r="L1225"/>
      <c r="Q1225" s="116" t="s">
        <v>19078</v>
      </c>
    </row>
    <row r="1226" spans="1:17" s="112" customFormat="1" x14ac:dyDescent="0.15">
      <c r="A1226" s="138" t="s">
        <v>19079</v>
      </c>
      <c r="B1226" s="112" t="s">
        <v>14</v>
      </c>
      <c r="C1226" s="112" t="s">
        <v>19080</v>
      </c>
      <c r="D1226" s="138" t="s">
        <v>19081</v>
      </c>
      <c r="K1226"/>
      <c r="L1226"/>
      <c r="Q1226" s="116" t="s">
        <v>19082</v>
      </c>
    </row>
    <row r="1227" spans="1:17" s="112" customFormat="1" x14ac:dyDescent="0.15">
      <c r="A1227" s="138" t="s">
        <v>19083</v>
      </c>
      <c r="B1227" s="112" t="s">
        <v>14</v>
      </c>
      <c r="C1227" s="112" t="s">
        <v>19084</v>
      </c>
      <c r="D1227" s="138" t="s">
        <v>19085</v>
      </c>
      <c r="K1227"/>
      <c r="L1227"/>
      <c r="Q1227" s="116" t="s">
        <v>19086</v>
      </c>
    </row>
    <row r="1228" spans="1:17" s="112" customFormat="1" x14ac:dyDescent="0.15">
      <c r="A1228" s="138" t="s">
        <v>19087</v>
      </c>
      <c r="B1228" s="112" t="s">
        <v>14</v>
      </c>
      <c r="C1228" s="112" t="s">
        <v>19088</v>
      </c>
      <c r="D1228" s="138" t="s">
        <v>19089</v>
      </c>
      <c r="K1228"/>
      <c r="L1228"/>
      <c r="Q1228" s="116" t="s">
        <v>19090</v>
      </c>
    </row>
    <row r="1229" spans="1:17" s="112" customFormat="1" x14ac:dyDescent="0.15">
      <c r="A1229" s="138" t="s">
        <v>19091</v>
      </c>
      <c r="B1229" s="112" t="s">
        <v>14</v>
      </c>
      <c r="C1229" s="112" t="s">
        <v>19092</v>
      </c>
      <c r="D1229" s="138" t="s">
        <v>19093</v>
      </c>
      <c r="K1229"/>
      <c r="L1229"/>
      <c r="Q1229" s="116" t="s">
        <v>19094</v>
      </c>
    </row>
    <row r="1230" spans="1:17" s="112" customFormat="1" x14ac:dyDescent="0.15">
      <c r="A1230" s="138" t="s">
        <v>19095</v>
      </c>
      <c r="B1230" s="112" t="s">
        <v>14</v>
      </c>
      <c r="C1230" s="112" t="s">
        <v>19096</v>
      </c>
      <c r="D1230" s="138" t="s">
        <v>19097</v>
      </c>
      <c r="K1230"/>
      <c r="L1230"/>
      <c r="Q1230" s="116" t="s">
        <v>19098</v>
      </c>
    </row>
    <row r="1231" spans="1:17" s="112" customFormat="1" x14ac:dyDescent="0.15">
      <c r="A1231" s="138" t="s">
        <v>19099</v>
      </c>
      <c r="B1231" s="112" t="s">
        <v>14</v>
      </c>
      <c r="C1231" s="112" t="s">
        <v>19100</v>
      </c>
      <c r="D1231" s="138" t="s">
        <v>19101</v>
      </c>
      <c r="K1231"/>
      <c r="L1231"/>
      <c r="Q1231" s="116" t="s">
        <v>19102</v>
      </c>
    </row>
    <row r="1232" spans="1:17" s="112" customFormat="1" x14ac:dyDescent="0.15">
      <c r="A1232" s="138" t="s">
        <v>19103</v>
      </c>
      <c r="B1232" s="112" t="s">
        <v>14</v>
      </c>
      <c r="C1232" s="112" t="s">
        <v>19104</v>
      </c>
      <c r="D1232" s="138" t="s">
        <v>19105</v>
      </c>
      <c r="K1232"/>
      <c r="L1232"/>
      <c r="Q1232" s="116" t="s">
        <v>19106</v>
      </c>
    </row>
    <row r="1233" spans="1:17" s="112" customFormat="1" x14ac:dyDescent="0.15">
      <c r="A1233" s="138" t="s">
        <v>19107</v>
      </c>
      <c r="B1233" s="112" t="s">
        <v>14</v>
      </c>
      <c r="C1233" s="112" t="s">
        <v>19108</v>
      </c>
      <c r="D1233" s="138" t="s">
        <v>19109</v>
      </c>
      <c r="K1233"/>
      <c r="L1233"/>
      <c r="Q1233" s="116" t="s">
        <v>19110</v>
      </c>
    </row>
    <row r="1234" spans="1:17" s="112" customFormat="1" x14ac:dyDescent="0.15">
      <c r="A1234" s="138" t="s">
        <v>19111</v>
      </c>
      <c r="B1234" s="112" t="s">
        <v>14</v>
      </c>
      <c r="C1234" s="112" t="s">
        <v>19112</v>
      </c>
      <c r="D1234" s="138" t="s">
        <v>19113</v>
      </c>
      <c r="K1234"/>
      <c r="L1234"/>
      <c r="Q1234" s="116" t="s">
        <v>19114</v>
      </c>
    </row>
    <row r="1235" spans="1:17" s="112" customFormat="1" x14ac:dyDescent="0.15">
      <c r="A1235" s="138" t="s">
        <v>19115</v>
      </c>
      <c r="B1235" s="112" t="s">
        <v>14</v>
      </c>
      <c r="C1235" s="112" t="s">
        <v>19116</v>
      </c>
      <c r="D1235" s="138" t="s">
        <v>19117</v>
      </c>
      <c r="K1235"/>
      <c r="L1235"/>
      <c r="Q1235" s="116" t="s">
        <v>19118</v>
      </c>
    </row>
    <row r="1236" spans="1:17" s="112" customFormat="1" x14ac:dyDescent="0.15">
      <c r="A1236" s="138" t="s">
        <v>19119</v>
      </c>
      <c r="B1236" s="112" t="s">
        <v>14</v>
      </c>
      <c r="C1236" s="112" t="s">
        <v>19120</v>
      </c>
      <c r="D1236" s="138" t="s">
        <v>19121</v>
      </c>
      <c r="K1236"/>
      <c r="L1236"/>
      <c r="Q1236" s="116" t="s">
        <v>19122</v>
      </c>
    </row>
    <row r="1237" spans="1:17" s="112" customFormat="1" x14ac:dyDescent="0.15">
      <c r="A1237" s="138" t="s">
        <v>19123</v>
      </c>
      <c r="B1237" s="112" t="s">
        <v>14</v>
      </c>
      <c r="C1237" s="112" t="s">
        <v>19124</v>
      </c>
      <c r="D1237" s="138" t="s">
        <v>19125</v>
      </c>
      <c r="K1237"/>
      <c r="L1237"/>
      <c r="Q1237" s="116" t="s">
        <v>19126</v>
      </c>
    </row>
    <row r="1238" spans="1:17" s="112" customFormat="1" x14ac:dyDescent="0.15">
      <c r="A1238" s="138" t="s">
        <v>19127</v>
      </c>
      <c r="B1238" s="112" t="s">
        <v>14</v>
      </c>
      <c r="C1238" s="112" t="s">
        <v>19128</v>
      </c>
      <c r="D1238" s="138" t="s">
        <v>19129</v>
      </c>
      <c r="K1238"/>
      <c r="L1238"/>
      <c r="Q1238" s="116" t="s">
        <v>19130</v>
      </c>
    </row>
    <row r="1239" spans="1:17" s="112" customFormat="1" x14ac:dyDescent="0.15">
      <c r="A1239" s="138" t="s">
        <v>19131</v>
      </c>
      <c r="B1239" s="112" t="s">
        <v>14</v>
      </c>
      <c r="C1239" s="112" t="s">
        <v>19132</v>
      </c>
      <c r="D1239" s="138" t="s">
        <v>19133</v>
      </c>
      <c r="K1239"/>
      <c r="L1239"/>
      <c r="Q1239" s="116" t="s">
        <v>19134</v>
      </c>
    </row>
    <row r="1240" spans="1:17" s="112" customFormat="1" x14ac:dyDescent="0.15">
      <c r="A1240" s="138" t="s">
        <v>19135</v>
      </c>
      <c r="B1240" s="112" t="s">
        <v>14</v>
      </c>
      <c r="C1240" s="112" t="s">
        <v>19136</v>
      </c>
      <c r="D1240" s="138" t="s">
        <v>19137</v>
      </c>
      <c r="K1240"/>
      <c r="L1240"/>
      <c r="Q1240" s="116" t="s">
        <v>19138</v>
      </c>
    </row>
    <row r="1241" spans="1:17" s="112" customFormat="1" x14ac:dyDescent="0.15">
      <c r="A1241" s="138" t="s">
        <v>19139</v>
      </c>
      <c r="B1241" s="112" t="s">
        <v>14</v>
      </c>
      <c r="C1241" s="112" t="s">
        <v>19140</v>
      </c>
      <c r="D1241" s="138" t="s">
        <v>19141</v>
      </c>
      <c r="K1241"/>
      <c r="L1241"/>
      <c r="Q1241" s="116" t="s">
        <v>19142</v>
      </c>
    </row>
    <row r="1242" spans="1:17" s="112" customFormat="1" x14ac:dyDescent="0.15">
      <c r="A1242" s="138" t="s">
        <v>19143</v>
      </c>
      <c r="B1242" s="112" t="s">
        <v>14</v>
      </c>
      <c r="C1242" s="112" t="s">
        <v>19144</v>
      </c>
      <c r="D1242" s="138" t="s">
        <v>19145</v>
      </c>
      <c r="K1242"/>
      <c r="L1242"/>
      <c r="Q1242" s="116" t="s">
        <v>19146</v>
      </c>
    </row>
    <row r="1243" spans="1:17" s="112" customFormat="1" x14ac:dyDescent="0.15">
      <c r="A1243" s="138" t="s">
        <v>19147</v>
      </c>
      <c r="B1243" s="112" t="s">
        <v>14</v>
      </c>
      <c r="C1243" s="112" t="s">
        <v>19148</v>
      </c>
      <c r="D1243" s="138" t="s">
        <v>19149</v>
      </c>
      <c r="K1243"/>
      <c r="L1243"/>
      <c r="Q1243" s="116" t="s">
        <v>19150</v>
      </c>
    </row>
    <row r="1244" spans="1:17" s="112" customFormat="1" x14ac:dyDescent="0.15">
      <c r="A1244" s="138" t="s">
        <v>19151</v>
      </c>
      <c r="B1244" s="112" t="s">
        <v>14</v>
      </c>
      <c r="C1244" s="112" t="s">
        <v>19152</v>
      </c>
      <c r="D1244" s="138" t="s">
        <v>19153</v>
      </c>
      <c r="K1244"/>
      <c r="L1244"/>
      <c r="Q1244" s="116" t="s">
        <v>19154</v>
      </c>
    </row>
    <row r="1245" spans="1:17" s="112" customFormat="1" x14ac:dyDescent="0.15">
      <c r="A1245" s="138" t="s">
        <v>19155</v>
      </c>
      <c r="B1245" s="112" t="s">
        <v>14</v>
      </c>
      <c r="C1245" s="112" t="s">
        <v>19156</v>
      </c>
      <c r="D1245" s="138" t="s">
        <v>19157</v>
      </c>
      <c r="K1245"/>
      <c r="L1245"/>
      <c r="Q1245" s="116" t="s">
        <v>19158</v>
      </c>
    </row>
    <row r="1246" spans="1:17" s="112" customFormat="1" x14ac:dyDescent="0.15">
      <c r="A1246" s="138" t="s">
        <v>19159</v>
      </c>
      <c r="B1246" s="112" t="s">
        <v>14</v>
      </c>
      <c r="C1246" s="112" t="s">
        <v>19160</v>
      </c>
      <c r="D1246" s="138" t="s">
        <v>19161</v>
      </c>
      <c r="K1246"/>
      <c r="L1246"/>
      <c r="Q1246" s="116" t="s">
        <v>19162</v>
      </c>
    </row>
    <row r="1247" spans="1:17" s="112" customFormat="1" x14ac:dyDescent="0.15">
      <c r="A1247" s="138" t="s">
        <v>19163</v>
      </c>
      <c r="B1247" s="112" t="s">
        <v>14</v>
      </c>
      <c r="C1247" s="112" t="s">
        <v>19164</v>
      </c>
      <c r="D1247" s="138" t="s">
        <v>19165</v>
      </c>
      <c r="K1247"/>
      <c r="L1247"/>
      <c r="Q1247" s="116" t="s">
        <v>19166</v>
      </c>
    </row>
    <row r="1248" spans="1:17" s="112" customFormat="1" x14ac:dyDescent="0.15">
      <c r="A1248" s="138" t="s">
        <v>19167</v>
      </c>
      <c r="B1248" s="112" t="s">
        <v>14</v>
      </c>
      <c r="C1248" s="112" t="s">
        <v>19168</v>
      </c>
      <c r="D1248" s="138" t="s">
        <v>19169</v>
      </c>
      <c r="K1248"/>
      <c r="L1248"/>
      <c r="Q1248" s="116" t="s">
        <v>19170</v>
      </c>
    </row>
    <row r="1249" spans="1:17" s="112" customFormat="1" x14ac:dyDescent="0.15">
      <c r="A1249" s="138" t="s">
        <v>19171</v>
      </c>
      <c r="B1249" s="112" t="s">
        <v>14</v>
      </c>
      <c r="C1249" s="112" t="s">
        <v>19172</v>
      </c>
      <c r="D1249" s="138" t="s">
        <v>19173</v>
      </c>
      <c r="K1249"/>
      <c r="L1249"/>
      <c r="Q1249" s="116" t="s">
        <v>19174</v>
      </c>
    </row>
    <row r="1250" spans="1:17" s="112" customFormat="1" x14ac:dyDescent="0.15">
      <c r="A1250" s="138" t="s">
        <v>19175</v>
      </c>
      <c r="B1250" s="112" t="s">
        <v>14</v>
      </c>
      <c r="C1250" s="112" t="s">
        <v>19176</v>
      </c>
      <c r="D1250" s="138" t="s">
        <v>19177</v>
      </c>
      <c r="K1250"/>
      <c r="L1250"/>
      <c r="Q1250" s="116" t="s">
        <v>19178</v>
      </c>
    </row>
    <row r="1251" spans="1:17" s="112" customFormat="1" x14ac:dyDescent="0.15">
      <c r="A1251" s="138" t="s">
        <v>19179</v>
      </c>
      <c r="B1251" s="112" t="s">
        <v>14</v>
      </c>
      <c r="C1251" s="112" t="s">
        <v>19180</v>
      </c>
      <c r="D1251" s="138" t="s">
        <v>19181</v>
      </c>
      <c r="K1251"/>
      <c r="L1251"/>
      <c r="Q1251" s="116" t="s">
        <v>19182</v>
      </c>
    </row>
    <row r="1252" spans="1:17" s="112" customFormat="1" x14ac:dyDescent="0.15">
      <c r="A1252" s="138" t="s">
        <v>19183</v>
      </c>
      <c r="B1252" s="112" t="s">
        <v>14</v>
      </c>
      <c r="C1252" s="112" t="s">
        <v>19184</v>
      </c>
      <c r="D1252" s="138" t="s">
        <v>19185</v>
      </c>
      <c r="K1252"/>
      <c r="L1252"/>
      <c r="Q1252" s="116" t="s">
        <v>19186</v>
      </c>
    </row>
    <row r="1253" spans="1:17" s="112" customFormat="1" x14ac:dyDescent="0.15">
      <c r="A1253" s="138" t="s">
        <v>19187</v>
      </c>
      <c r="B1253" s="112" t="s">
        <v>14</v>
      </c>
      <c r="C1253" s="112" t="s">
        <v>19188</v>
      </c>
      <c r="D1253" s="138" t="s">
        <v>19189</v>
      </c>
      <c r="K1253"/>
      <c r="L1253"/>
      <c r="Q1253" s="116" t="s">
        <v>19190</v>
      </c>
    </row>
    <row r="1254" spans="1:17" s="112" customFormat="1" x14ac:dyDescent="0.15">
      <c r="A1254" s="138" t="s">
        <v>19191</v>
      </c>
      <c r="B1254" s="112" t="s">
        <v>14</v>
      </c>
      <c r="C1254" s="112" t="s">
        <v>19192</v>
      </c>
      <c r="D1254" s="138" t="s">
        <v>19193</v>
      </c>
      <c r="K1254"/>
      <c r="L1254"/>
      <c r="Q1254" s="116" t="s">
        <v>19194</v>
      </c>
    </row>
    <row r="1255" spans="1:17" s="112" customFormat="1" x14ac:dyDescent="0.15">
      <c r="A1255" s="138" t="s">
        <v>19195</v>
      </c>
      <c r="B1255" s="112" t="s">
        <v>14</v>
      </c>
      <c r="C1255" s="112" t="s">
        <v>19196</v>
      </c>
      <c r="D1255" s="138" t="s">
        <v>19197</v>
      </c>
      <c r="K1255"/>
      <c r="L1255"/>
      <c r="Q1255" s="116" t="s">
        <v>19198</v>
      </c>
    </row>
    <row r="1256" spans="1:17" s="112" customFormat="1" x14ac:dyDescent="0.15">
      <c r="A1256" s="138" t="s">
        <v>19199</v>
      </c>
      <c r="B1256" s="112" t="s">
        <v>14</v>
      </c>
      <c r="C1256" s="112" t="s">
        <v>19200</v>
      </c>
      <c r="D1256" s="138" t="s">
        <v>19201</v>
      </c>
      <c r="K1256"/>
      <c r="L1256"/>
      <c r="Q1256" s="116" t="s">
        <v>19202</v>
      </c>
    </row>
    <row r="1257" spans="1:17" s="112" customFormat="1" x14ac:dyDescent="0.15">
      <c r="A1257" s="138" t="s">
        <v>19203</v>
      </c>
      <c r="B1257" s="112" t="s">
        <v>14</v>
      </c>
      <c r="C1257" s="112" t="s">
        <v>19204</v>
      </c>
      <c r="D1257" s="138" t="s">
        <v>19205</v>
      </c>
      <c r="K1257"/>
      <c r="L1257"/>
      <c r="Q1257" s="116" t="s">
        <v>19206</v>
      </c>
    </row>
    <row r="1258" spans="1:17" s="112" customFormat="1" x14ac:dyDescent="0.15">
      <c r="A1258" s="138" t="s">
        <v>19207</v>
      </c>
      <c r="B1258" s="112" t="s">
        <v>14</v>
      </c>
      <c r="C1258" s="112" t="s">
        <v>19208</v>
      </c>
      <c r="D1258" s="138" t="s">
        <v>19209</v>
      </c>
      <c r="K1258"/>
      <c r="L1258"/>
      <c r="Q1258" s="116" t="s">
        <v>19210</v>
      </c>
    </row>
    <row r="1259" spans="1:17" s="112" customFormat="1" x14ac:dyDescent="0.15">
      <c r="A1259" s="138" t="s">
        <v>19211</v>
      </c>
      <c r="B1259" s="112" t="s">
        <v>14</v>
      </c>
      <c r="C1259" s="112" t="s">
        <v>19212</v>
      </c>
      <c r="D1259" s="138" t="s">
        <v>10161</v>
      </c>
      <c r="K1259"/>
      <c r="L1259"/>
      <c r="Q1259" s="116" t="s">
        <v>19213</v>
      </c>
    </row>
    <row r="1260" spans="1:17" s="112" customFormat="1" x14ac:dyDescent="0.15">
      <c r="A1260" s="138" t="s">
        <v>19214</v>
      </c>
      <c r="B1260" s="112" t="s">
        <v>14</v>
      </c>
      <c r="C1260" s="112" t="s">
        <v>19215</v>
      </c>
      <c r="D1260" s="138" t="s">
        <v>19216</v>
      </c>
      <c r="K1260"/>
      <c r="L1260"/>
      <c r="Q1260" s="116" t="s">
        <v>19217</v>
      </c>
    </row>
    <row r="1261" spans="1:17" s="112" customFormat="1" x14ac:dyDescent="0.15">
      <c r="A1261" s="138" t="s">
        <v>19218</v>
      </c>
      <c r="B1261" s="112" t="s">
        <v>14</v>
      </c>
      <c r="C1261" s="112" t="s">
        <v>19219</v>
      </c>
      <c r="D1261" s="138" t="s">
        <v>19220</v>
      </c>
      <c r="K1261"/>
      <c r="L1261"/>
      <c r="Q1261" s="116" t="s">
        <v>19221</v>
      </c>
    </row>
    <row r="1262" spans="1:17" s="112" customFormat="1" x14ac:dyDescent="0.15">
      <c r="A1262" s="138" t="s">
        <v>19222</v>
      </c>
      <c r="B1262" s="112" t="s">
        <v>14</v>
      </c>
      <c r="C1262" s="112" t="s">
        <v>19223</v>
      </c>
      <c r="D1262" s="138" t="s">
        <v>19224</v>
      </c>
      <c r="K1262"/>
      <c r="L1262"/>
      <c r="Q1262" s="116" t="s">
        <v>19225</v>
      </c>
    </row>
    <row r="1263" spans="1:17" s="112" customFormat="1" x14ac:dyDescent="0.15">
      <c r="A1263" s="138" t="s">
        <v>19226</v>
      </c>
      <c r="B1263" s="112" t="s">
        <v>14</v>
      </c>
      <c r="C1263" s="112" t="s">
        <v>19227</v>
      </c>
      <c r="D1263" s="138" t="s">
        <v>19228</v>
      </c>
      <c r="K1263"/>
      <c r="L1263"/>
      <c r="Q1263" s="116" t="s">
        <v>19229</v>
      </c>
    </row>
    <row r="1264" spans="1:17" s="112" customFormat="1" x14ac:dyDescent="0.15">
      <c r="A1264" s="138" t="s">
        <v>19230</v>
      </c>
      <c r="B1264" s="112" t="s">
        <v>14</v>
      </c>
      <c r="C1264" s="112" t="s">
        <v>19231</v>
      </c>
      <c r="D1264" s="138" t="s">
        <v>19232</v>
      </c>
      <c r="K1264"/>
      <c r="L1264"/>
      <c r="Q1264" s="116" t="s">
        <v>19233</v>
      </c>
    </row>
    <row r="1265" spans="1:17" s="112" customFormat="1" x14ac:dyDescent="0.15">
      <c r="A1265" s="138" t="s">
        <v>19234</v>
      </c>
      <c r="B1265" s="112" t="s">
        <v>14</v>
      </c>
      <c r="C1265" s="112" t="s">
        <v>19235</v>
      </c>
      <c r="D1265" s="138" t="s">
        <v>19236</v>
      </c>
      <c r="K1265"/>
      <c r="L1265"/>
      <c r="Q1265" s="116" t="s">
        <v>19237</v>
      </c>
    </row>
    <row r="1266" spans="1:17" s="112" customFormat="1" x14ac:dyDescent="0.15">
      <c r="A1266" s="138" t="s">
        <v>19238</v>
      </c>
      <c r="B1266" s="112" t="s">
        <v>14</v>
      </c>
      <c r="C1266" s="112" t="s">
        <v>19239</v>
      </c>
      <c r="D1266" s="138" t="s">
        <v>19240</v>
      </c>
      <c r="K1266"/>
      <c r="L1266"/>
      <c r="Q1266" s="116" t="s">
        <v>19241</v>
      </c>
    </row>
    <row r="1267" spans="1:17" s="112" customFormat="1" x14ac:dyDescent="0.15">
      <c r="A1267" s="138" t="s">
        <v>19242</v>
      </c>
      <c r="B1267" s="112" t="s">
        <v>14</v>
      </c>
      <c r="C1267" s="112" t="s">
        <v>19243</v>
      </c>
      <c r="D1267" s="138" t="s">
        <v>19244</v>
      </c>
      <c r="K1267"/>
      <c r="L1267"/>
      <c r="Q1267" s="116" t="s">
        <v>19245</v>
      </c>
    </row>
    <row r="1268" spans="1:17" s="112" customFormat="1" x14ac:dyDescent="0.15">
      <c r="A1268" s="138" t="s">
        <v>19246</v>
      </c>
      <c r="B1268" s="112" t="s">
        <v>14</v>
      </c>
      <c r="C1268" s="112" t="s">
        <v>19247</v>
      </c>
      <c r="D1268" s="138" t="s">
        <v>19248</v>
      </c>
      <c r="K1268"/>
      <c r="L1268"/>
      <c r="Q1268" s="116" t="s">
        <v>19249</v>
      </c>
    </row>
    <row r="1269" spans="1:17" s="112" customFormat="1" x14ac:dyDescent="0.15">
      <c r="A1269" s="138" t="s">
        <v>19250</v>
      </c>
      <c r="B1269" s="112" t="s">
        <v>14</v>
      </c>
      <c r="C1269" s="112" t="s">
        <v>19251</v>
      </c>
      <c r="D1269" s="138" t="s">
        <v>19252</v>
      </c>
      <c r="K1269"/>
      <c r="L1269"/>
      <c r="Q1269" s="116" t="s">
        <v>19253</v>
      </c>
    </row>
    <row r="1270" spans="1:17" s="112" customFormat="1" x14ac:dyDescent="0.15">
      <c r="A1270" s="138" t="s">
        <v>19254</v>
      </c>
      <c r="B1270" s="112" t="s">
        <v>14</v>
      </c>
      <c r="C1270" s="112" t="s">
        <v>19255</v>
      </c>
      <c r="D1270" s="138" t="s">
        <v>19256</v>
      </c>
      <c r="K1270"/>
      <c r="L1270"/>
      <c r="Q1270" s="116" t="s">
        <v>19257</v>
      </c>
    </row>
    <row r="1271" spans="1:17" s="112" customFormat="1" x14ac:dyDescent="0.15">
      <c r="A1271" s="138" t="s">
        <v>19258</v>
      </c>
      <c r="B1271" s="112" t="s">
        <v>14</v>
      </c>
      <c r="C1271" s="112" t="s">
        <v>19259</v>
      </c>
      <c r="D1271" s="138" t="s">
        <v>19260</v>
      </c>
      <c r="K1271"/>
      <c r="L1271"/>
      <c r="Q1271" s="116" t="s">
        <v>19261</v>
      </c>
    </row>
    <row r="1272" spans="1:17" s="112" customFormat="1" x14ac:dyDescent="0.15">
      <c r="A1272" s="138" t="s">
        <v>19262</v>
      </c>
      <c r="B1272" s="112" t="s">
        <v>14</v>
      </c>
      <c r="C1272" s="112" t="s">
        <v>19263</v>
      </c>
      <c r="D1272" s="138" t="s">
        <v>19264</v>
      </c>
      <c r="K1272"/>
      <c r="L1272"/>
      <c r="Q1272" s="116" t="s">
        <v>19265</v>
      </c>
    </row>
    <row r="1273" spans="1:17" s="112" customFormat="1" x14ac:dyDescent="0.15">
      <c r="A1273" s="138" t="s">
        <v>19266</v>
      </c>
      <c r="B1273" s="112" t="s">
        <v>14</v>
      </c>
      <c r="C1273" s="112" t="s">
        <v>19267</v>
      </c>
      <c r="D1273" s="138" t="s">
        <v>19268</v>
      </c>
      <c r="K1273"/>
      <c r="L1273"/>
      <c r="Q1273" s="116" t="s">
        <v>19269</v>
      </c>
    </row>
    <row r="1274" spans="1:17" s="112" customFormat="1" x14ac:dyDescent="0.15">
      <c r="A1274" s="138" t="s">
        <v>19270</v>
      </c>
      <c r="B1274" s="112" t="s">
        <v>14</v>
      </c>
      <c r="C1274" s="112" t="s">
        <v>19271</v>
      </c>
      <c r="D1274" s="138" t="s">
        <v>19272</v>
      </c>
      <c r="K1274"/>
      <c r="L1274"/>
      <c r="Q1274" s="116" t="s">
        <v>19273</v>
      </c>
    </row>
    <row r="1275" spans="1:17" s="112" customFormat="1" x14ac:dyDescent="0.15">
      <c r="A1275" s="138" t="s">
        <v>19274</v>
      </c>
      <c r="B1275" s="112" t="s">
        <v>14</v>
      </c>
      <c r="C1275" s="112" t="s">
        <v>19275</v>
      </c>
      <c r="D1275" s="138" t="s">
        <v>19276</v>
      </c>
      <c r="K1275"/>
      <c r="L1275"/>
      <c r="Q1275" s="116" t="s">
        <v>19277</v>
      </c>
    </row>
    <row r="1276" spans="1:17" s="112" customFormat="1" x14ac:dyDescent="0.15">
      <c r="A1276" s="138" t="s">
        <v>19278</v>
      </c>
      <c r="B1276" s="112" t="s">
        <v>14</v>
      </c>
      <c r="C1276" s="112" t="s">
        <v>19279</v>
      </c>
      <c r="D1276" s="138" t="s">
        <v>19280</v>
      </c>
      <c r="K1276"/>
      <c r="L1276"/>
      <c r="Q1276" s="116" t="s">
        <v>19281</v>
      </c>
    </row>
    <row r="1277" spans="1:17" s="112" customFormat="1" x14ac:dyDescent="0.15">
      <c r="A1277" s="138" t="s">
        <v>19282</v>
      </c>
      <c r="B1277" s="112" t="s">
        <v>14</v>
      </c>
      <c r="C1277" s="112" t="s">
        <v>19283</v>
      </c>
      <c r="D1277" s="138" t="s">
        <v>19284</v>
      </c>
      <c r="K1277"/>
      <c r="L1277"/>
      <c r="Q1277" s="116" t="s">
        <v>19285</v>
      </c>
    </row>
    <row r="1278" spans="1:17" s="112" customFormat="1" x14ac:dyDescent="0.15">
      <c r="A1278" s="138" t="s">
        <v>19286</v>
      </c>
      <c r="B1278" s="112" t="s">
        <v>14</v>
      </c>
      <c r="C1278" s="112" t="s">
        <v>19287</v>
      </c>
      <c r="D1278" s="138" t="s">
        <v>19288</v>
      </c>
      <c r="K1278"/>
      <c r="L1278"/>
      <c r="Q1278" s="116" t="s">
        <v>19289</v>
      </c>
    </row>
    <row r="1279" spans="1:17" s="112" customFormat="1" x14ac:dyDescent="0.15">
      <c r="A1279" s="138" t="s">
        <v>19290</v>
      </c>
      <c r="B1279" s="112" t="s">
        <v>14</v>
      </c>
      <c r="C1279" s="112" t="s">
        <v>19291</v>
      </c>
      <c r="D1279" s="138" t="s">
        <v>19292</v>
      </c>
      <c r="K1279"/>
      <c r="L1279"/>
      <c r="Q1279" s="116" t="s">
        <v>19293</v>
      </c>
    </row>
    <row r="1280" spans="1:17" s="112" customFormat="1" x14ac:dyDescent="0.15">
      <c r="A1280" s="138" t="s">
        <v>19294</v>
      </c>
      <c r="B1280" s="112" t="s">
        <v>14</v>
      </c>
      <c r="C1280" s="112" t="s">
        <v>19295</v>
      </c>
      <c r="D1280" s="138" t="s">
        <v>19296</v>
      </c>
      <c r="K1280"/>
      <c r="L1280"/>
      <c r="Q1280" s="116" t="s">
        <v>19297</v>
      </c>
    </row>
    <row r="1281" spans="1:17" s="112" customFormat="1" x14ac:dyDescent="0.15">
      <c r="A1281" s="138" t="s">
        <v>19298</v>
      </c>
      <c r="B1281" s="112" t="s">
        <v>14</v>
      </c>
      <c r="C1281" s="112" t="s">
        <v>19299</v>
      </c>
      <c r="D1281" s="138" t="s">
        <v>19300</v>
      </c>
      <c r="K1281"/>
      <c r="L1281"/>
      <c r="Q1281" s="116" t="s">
        <v>19301</v>
      </c>
    </row>
    <row r="1282" spans="1:17" s="112" customFormat="1" x14ac:dyDescent="0.15">
      <c r="A1282" s="138" t="s">
        <v>19302</v>
      </c>
      <c r="B1282" s="112" t="s">
        <v>14</v>
      </c>
      <c r="C1282" s="112" t="s">
        <v>19303</v>
      </c>
      <c r="D1282" s="138" t="s">
        <v>19304</v>
      </c>
      <c r="K1282"/>
      <c r="L1282"/>
      <c r="Q1282" s="116" t="s">
        <v>19305</v>
      </c>
    </row>
    <row r="1283" spans="1:17" s="112" customFormat="1" x14ac:dyDescent="0.15">
      <c r="A1283" s="138" t="s">
        <v>19306</v>
      </c>
      <c r="B1283" s="112" t="s">
        <v>14</v>
      </c>
      <c r="C1283" s="112" t="s">
        <v>19307</v>
      </c>
      <c r="D1283" s="138" t="s">
        <v>19308</v>
      </c>
      <c r="K1283"/>
      <c r="L1283"/>
      <c r="Q1283" s="116" t="s">
        <v>19309</v>
      </c>
    </row>
    <row r="1284" spans="1:17" s="112" customFormat="1" x14ac:dyDescent="0.15">
      <c r="A1284" s="138" t="s">
        <v>19310</v>
      </c>
      <c r="B1284" s="112" t="s">
        <v>14</v>
      </c>
      <c r="C1284" s="112" t="s">
        <v>19311</v>
      </c>
      <c r="D1284" s="138" t="s">
        <v>19312</v>
      </c>
      <c r="K1284"/>
      <c r="L1284"/>
      <c r="Q1284" s="116" t="s">
        <v>19313</v>
      </c>
    </row>
    <row r="1285" spans="1:17" s="112" customFormat="1" x14ac:dyDescent="0.15">
      <c r="A1285" s="138" t="s">
        <v>19314</v>
      </c>
      <c r="B1285" s="112" t="s">
        <v>14</v>
      </c>
      <c r="C1285" s="112" t="s">
        <v>19315</v>
      </c>
      <c r="D1285" s="138" t="s">
        <v>19316</v>
      </c>
      <c r="K1285"/>
      <c r="L1285"/>
      <c r="Q1285" s="116" t="s">
        <v>19317</v>
      </c>
    </row>
    <row r="1286" spans="1:17" s="112" customFormat="1" x14ac:dyDescent="0.15">
      <c r="A1286" s="138" t="s">
        <v>19318</v>
      </c>
      <c r="B1286" s="112" t="s">
        <v>14</v>
      </c>
      <c r="C1286" s="112" t="s">
        <v>19319</v>
      </c>
      <c r="D1286" s="138" t="s">
        <v>19320</v>
      </c>
      <c r="K1286"/>
      <c r="L1286"/>
      <c r="Q1286" s="116" t="s">
        <v>19321</v>
      </c>
    </row>
    <row r="1287" spans="1:17" s="112" customFormat="1" x14ac:dyDescent="0.15">
      <c r="A1287" s="138" t="s">
        <v>19322</v>
      </c>
      <c r="B1287" s="112" t="s">
        <v>14</v>
      </c>
      <c r="C1287" s="112" t="s">
        <v>19323</v>
      </c>
      <c r="D1287" s="138" t="s">
        <v>19324</v>
      </c>
      <c r="K1287"/>
      <c r="L1287"/>
      <c r="Q1287" s="116" t="s">
        <v>19325</v>
      </c>
    </row>
    <row r="1288" spans="1:17" s="112" customFormat="1" x14ac:dyDescent="0.15">
      <c r="A1288" s="138" t="s">
        <v>19326</v>
      </c>
      <c r="B1288" s="112" t="s">
        <v>14</v>
      </c>
      <c r="C1288" s="112" t="s">
        <v>19327</v>
      </c>
      <c r="D1288" s="138" t="s">
        <v>19328</v>
      </c>
      <c r="K1288"/>
      <c r="L1288"/>
      <c r="Q1288" s="116" t="s">
        <v>19329</v>
      </c>
    </row>
    <row r="1289" spans="1:17" s="112" customFormat="1" x14ac:dyDescent="0.15">
      <c r="A1289" s="138" t="s">
        <v>19330</v>
      </c>
      <c r="B1289" s="112" t="s">
        <v>14</v>
      </c>
      <c r="C1289" s="112" t="s">
        <v>19331</v>
      </c>
      <c r="D1289" s="138" t="s">
        <v>19332</v>
      </c>
      <c r="K1289"/>
      <c r="L1289"/>
      <c r="Q1289" s="116" t="s">
        <v>19333</v>
      </c>
    </row>
    <row r="1290" spans="1:17" s="112" customFormat="1" x14ac:dyDescent="0.15">
      <c r="A1290" s="138" t="s">
        <v>19334</v>
      </c>
      <c r="B1290" s="112" t="s">
        <v>14</v>
      </c>
      <c r="C1290" s="112" t="s">
        <v>19335</v>
      </c>
      <c r="D1290" s="138" t="s">
        <v>19336</v>
      </c>
      <c r="K1290"/>
      <c r="L1290"/>
      <c r="Q1290" s="116" t="s">
        <v>19337</v>
      </c>
    </row>
    <row r="1291" spans="1:17" s="112" customFormat="1" x14ac:dyDescent="0.15">
      <c r="A1291" s="138" t="s">
        <v>19338</v>
      </c>
      <c r="B1291" s="112" t="s">
        <v>14</v>
      </c>
      <c r="C1291" s="112" t="s">
        <v>19339</v>
      </c>
      <c r="D1291" s="138" t="s">
        <v>19340</v>
      </c>
      <c r="K1291"/>
      <c r="L1291"/>
      <c r="Q1291" s="116" t="s">
        <v>19341</v>
      </c>
    </row>
    <row r="1292" spans="1:17" s="112" customFormat="1" x14ac:dyDescent="0.15">
      <c r="A1292" s="138" t="s">
        <v>19342</v>
      </c>
      <c r="B1292" s="112" t="s">
        <v>14</v>
      </c>
      <c r="C1292" s="112" t="s">
        <v>19343</v>
      </c>
      <c r="D1292" s="138" t="s">
        <v>19344</v>
      </c>
      <c r="K1292"/>
      <c r="L1292"/>
      <c r="Q1292" s="116" t="s">
        <v>19345</v>
      </c>
    </row>
    <row r="1293" spans="1:17" s="112" customFormat="1" x14ac:dyDescent="0.15">
      <c r="A1293" s="138" t="s">
        <v>19346</v>
      </c>
      <c r="B1293" s="112" t="s">
        <v>14</v>
      </c>
      <c r="C1293" s="112" t="s">
        <v>19347</v>
      </c>
      <c r="D1293" s="138" t="s">
        <v>19348</v>
      </c>
      <c r="K1293"/>
      <c r="L1293"/>
      <c r="Q1293" s="116" t="s">
        <v>19349</v>
      </c>
    </row>
    <row r="1294" spans="1:17" s="112" customFormat="1" x14ac:dyDescent="0.15">
      <c r="A1294" s="138" t="s">
        <v>19350</v>
      </c>
      <c r="B1294" s="112" t="s">
        <v>14</v>
      </c>
      <c r="C1294" s="112" t="s">
        <v>19351</v>
      </c>
      <c r="D1294" s="138" t="s">
        <v>19352</v>
      </c>
      <c r="K1294"/>
      <c r="L1294"/>
      <c r="Q1294" s="116" t="s">
        <v>19353</v>
      </c>
    </row>
    <row r="1295" spans="1:17" s="112" customFormat="1" x14ac:dyDescent="0.15">
      <c r="A1295" s="138" t="s">
        <v>19354</v>
      </c>
      <c r="B1295" s="112" t="s">
        <v>14</v>
      </c>
      <c r="C1295" s="112" t="s">
        <v>19355</v>
      </c>
      <c r="D1295" s="138" t="s">
        <v>19356</v>
      </c>
      <c r="K1295"/>
      <c r="L1295"/>
      <c r="Q1295" s="116" t="s">
        <v>19357</v>
      </c>
    </row>
    <row r="1296" spans="1:17" s="112" customFormat="1" x14ac:dyDescent="0.15">
      <c r="A1296" s="138" t="s">
        <v>19358</v>
      </c>
      <c r="B1296" s="112" t="s">
        <v>14</v>
      </c>
      <c r="C1296" s="112" t="s">
        <v>19359</v>
      </c>
      <c r="D1296" s="138" t="s">
        <v>19360</v>
      </c>
      <c r="K1296"/>
      <c r="L1296"/>
      <c r="Q1296" s="116" t="s">
        <v>19361</v>
      </c>
    </row>
    <row r="1297" spans="1:17" s="112" customFormat="1" x14ac:dyDescent="0.15">
      <c r="A1297" s="138" t="s">
        <v>19362</v>
      </c>
      <c r="B1297" s="112" t="s">
        <v>14</v>
      </c>
      <c r="C1297" s="112" t="s">
        <v>19363</v>
      </c>
      <c r="D1297" s="138" t="s">
        <v>19364</v>
      </c>
      <c r="K1297"/>
      <c r="L1297"/>
      <c r="Q1297" s="116" t="s">
        <v>19365</v>
      </c>
    </row>
    <row r="1298" spans="1:17" s="112" customFormat="1" x14ac:dyDescent="0.15">
      <c r="A1298" s="138" t="s">
        <v>19366</v>
      </c>
      <c r="B1298" s="112" t="s">
        <v>14</v>
      </c>
      <c r="C1298" s="112" t="s">
        <v>19367</v>
      </c>
      <c r="D1298" s="138" t="s">
        <v>19368</v>
      </c>
      <c r="K1298"/>
      <c r="L1298"/>
      <c r="Q1298" s="116" t="s">
        <v>19369</v>
      </c>
    </row>
    <row r="1299" spans="1:17" s="112" customFormat="1" x14ac:dyDescent="0.15">
      <c r="A1299" s="138" t="s">
        <v>19370</v>
      </c>
      <c r="B1299" s="112" t="s">
        <v>14</v>
      </c>
      <c r="C1299" s="112" t="s">
        <v>19371</v>
      </c>
      <c r="D1299" s="138" t="s">
        <v>19372</v>
      </c>
      <c r="K1299"/>
      <c r="L1299"/>
      <c r="Q1299" s="116" t="s">
        <v>19373</v>
      </c>
    </row>
    <row r="1300" spans="1:17" s="112" customFormat="1" x14ac:dyDescent="0.15">
      <c r="A1300" s="138" t="s">
        <v>19374</v>
      </c>
      <c r="B1300" s="112" t="s">
        <v>14</v>
      </c>
      <c r="C1300" s="112" t="s">
        <v>19375</v>
      </c>
      <c r="D1300" s="138" t="s">
        <v>19376</v>
      </c>
      <c r="K1300"/>
      <c r="L1300"/>
      <c r="Q1300" s="116" t="s">
        <v>19377</v>
      </c>
    </row>
    <row r="1301" spans="1:17" s="112" customFormat="1" x14ac:dyDescent="0.15">
      <c r="A1301" s="138" t="s">
        <v>19378</v>
      </c>
      <c r="B1301" s="112" t="s">
        <v>14</v>
      </c>
      <c r="C1301" s="112" t="s">
        <v>19379</v>
      </c>
      <c r="D1301" s="138" t="s">
        <v>19380</v>
      </c>
      <c r="K1301"/>
      <c r="L1301"/>
      <c r="Q1301" s="116" t="s">
        <v>19381</v>
      </c>
    </row>
    <row r="1302" spans="1:17" s="112" customFormat="1" x14ac:dyDescent="0.15">
      <c r="A1302" s="138" t="s">
        <v>19382</v>
      </c>
      <c r="B1302" s="112" t="s">
        <v>14</v>
      </c>
      <c r="C1302" s="112" t="s">
        <v>19383</v>
      </c>
      <c r="D1302" s="138" t="s">
        <v>19384</v>
      </c>
      <c r="K1302"/>
      <c r="L1302"/>
      <c r="Q1302" s="116" t="s">
        <v>19385</v>
      </c>
    </row>
    <row r="1303" spans="1:17" s="112" customFormat="1" x14ac:dyDescent="0.15">
      <c r="A1303" s="138" t="s">
        <v>19386</v>
      </c>
      <c r="B1303" s="112" t="s">
        <v>14</v>
      </c>
      <c r="C1303" s="112" t="s">
        <v>19387</v>
      </c>
      <c r="D1303" s="138" t="s">
        <v>19388</v>
      </c>
      <c r="K1303"/>
      <c r="L1303"/>
      <c r="Q1303" s="116" t="s">
        <v>19389</v>
      </c>
    </row>
    <row r="1304" spans="1:17" s="112" customFormat="1" x14ac:dyDescent="0.15">
      <c r="A1304" s="138" t="s">
        <v>19390</v>
      </c>
      <c r="B1304" s="112" t="s">
        <v>14</v>
      </c>
      <c r="C1304" s="112" t="s">
        <v>19391</v>
      </c>
      <c r="D1304" s="138" t="s">
        <v>19392</v>
      </c>
      <c r="K1304"/>
      <c r="L1304"/>
      <c r="Q1304" s="116" t="s">
        <v>19393</v>
      </c>
    </row>
    <row r="1305" spans="1:17" s="112" customFormat="1" x14ac:dyDescent="0.15">
      <c r="A1305" s="138" t="s">
        <v>19394</v>
      </c>
      <c r="B1305" s="112" t="s">
        <v>14</v>
      </c>
      <c r="C1305" s="112" t="s">
        <v>19395</v>
      </c>
      <c r="D1305" s="138" t="s">
        <v>19396</v>
      </c>
      <c r="K1305"/>
      <c r="L1305"/>
      <c r="Q1305" s="116" t="s">
        <v>19397</v>
      </c>
    </row>
    <row r="1306" spans="1:17" s="112" customFormat="1" x14ac:dyDescent="0.15">
      <c r="A1306" s="138" t="s">
        <v>19398</v>
      </c>
      <c r="B1306" s="112" t="s">
        <v>14</v>
      </c>
      <c r="C1306" s="112" t="s">
        <v>19399</v>
      </c>
      <c r="D1306" s="138" t="s">
        <v>19400</v>
      </c>
      <c r="K1306"/>
      <c r="L1306"/>
      <c r="Q1306" s="116" t="s">
        <v>19401</v>
      </c>
    </row>
    <row r="1307" spans="1:17" s="112" customFormat="1" x14ac:dyDescent="0.15">
      <c r="A1307" s="138" t="s">
        <v>19402</v>
      </c>
      <c r="B1307" s="112" t="s">
        <v>14</v>
      </c>
      <c r="C1307" s="112" t="s">
        <v>19403</v>
      </c>
      <c r="D1307" s="138" t="s">
        <v>19404</v>
      </c>
      <c r="K1307"/>
      <c r="L1307"/>
      <c r="Q1307" s="116" t="s">
        <v>19405</v>
      </c>
    </row>
    <row r="1308" spans="1:17" s="112" customFormat="1" x14ac:dyDescent="0.15">
      <c r="A1308" s="138" t="s">
        <v>19406</v>
      </c>
      <c r="B1308" s="112" t="s">
        <v>14</v>
      </c>
      <c r="C1308" s="112" t="s">
        <v>19407</v>
      </c>
      <c r="D1308" s="138" t="s">
        <v>19408</v>
      </c>
      <c r="K1308"/>
      <c r="L1308"/>
      <c r="Q1308" s="116" t="s">
        <v>19409</v>
      </c>
    </row>
    <row r="1309" spans="1:17" s="112" customFormat="1" x14ac:dyDescent="0.15">
      <c r="A1309" s="138" t="s">
        <v>19410</v>
      </c>
      <c r="B1309" s="112" t="s">
        <v>14</v>
      </c>
      <c r="C1309" s="112" t="s">
        <v>19411</v>
      </c>
      <c r="D1309" s="138" t="s">
        <v>19412</v>
      </c>
      <c r="K1309"/>
      <c r="L1309"/>
      <c r="Q1309" s="116" t="s">
        <v>19413</v>
      </c>
    </row>
    <row r="1310" spans="1:17" s="112" customFormat="1" x14ac:dyDescent="0.15">
      <c r="A1310" s="138" t="s">
        <v>19414</v>
      </c>
      <c r="B1310" s="112" t="s">
        <v>14</v>
      </c>
      <c r="C1310" s="112" t="s">
        <v>19415</v>
      </c>
      <c r="D1310" s="138" t="s">
        <v>19416</v>
      </c>
      <c r="K1310"/>
      <c r="L1310"/>
      <c r="Q1310" s="116" t="s">
        <v>19417</v>
      </c>
    </row>
    <row r="1311" spans="1:17" s="112" customFormat="1" x14ac:dyDescent="0.15">
      <c r="A1311" s="138" t="s">
        <v>19418</v>
      </c>
      <c r="B1311" s="112" t="s">
        <v>14</v>
      </c>
      <c r="C1311" s="112" t="s">
        <v>19419</v>
      </c>
      <c r="D1311" s="138" t="s">
        <v>19420</v>
      </c>
      <c r="K1311"/>
      <c r="L1311"/>
      <c r="Q1311" s="116" t="s">
        <v>19421</v>
      </c>
    </row>
    <row r="1312" spans="1:17" s="112" customFormat="1" x14ac:dyDescent="0.15">
      <c r="A1312" s="138" t="s">
        <v>19422</v>
      </c>
      <c r="B1312" s="112" t="s">
        <v>14</v>
      </c>
      <c r="C1312" s="112" t="s">
        <v>19423</v>
      </c>
      <c r="D1312" s="138" t="s">
        <v>19424</v>
      </c>
      <c r="K1312"/>
      <c r="L1312"/>
      <c r="Q1312" s="116" t="s">
        <v>19425</v>
      </c>
    </row>
    <row r="1313" spans="1:17" s="112" customFormat="1" x14ac:dyDescent="0.15">
      <c r="A1313" s="138" t="s">
        <v>19426</v>
      </c>
      <c r="B1313" s="112" t="s">
        <v>14</v>
      </c>
      <c r="C1313" s="112" t="s">
        <v>19427</v>
      </c>
      <c r="D1313" s="138" t="s">
        <v>19428</v>
      </c>
      <c r="K1313"/>
      <c r="L1313"/>
      <c r="Q1313" s="116" t="s">
        <v>19429</v>
      </c>
    </row>
    <row r="1314" spans="1:17" s="112" customFormat="1" x14ac:dyDescent="0.15">
      <c r="A1314" s="138" t="s">
        <v>19035</v>
      </c>
      <c r="B1314" s="112" t="s">
        <v>14</v>
      </c>
      <c r="C1314" s="112" t="s">
        <v>19430</v>
      </c>
      <c r="D1314" s="138" t="s">
        <v>19431</v>
      </c>
      <c r="K1314"/>
      <c r="L1314"/>
      <c r="Q1314" s="116" t="s">
        <v>19432</v>
      </c>
    </row>
    <row r="1315" spans="1:17" s="112" customFormat="1" x14ac:dyDescent="0.15">
      <c r="A1315" s="138" t="s">
        <v>19039</v>
      </c>
      <c r="B1315" s="112" t="s">
        <v>14</v>
      </c>
      <c r="C1315" s="112" t="s">
        <v>19433</v>
      </c>
      <c r="D1315" s="138" t="s">
        <v>19434</v>
      </c>
      <c r="K1315"/>
      <c r="L1315"/>
      <c r="Q1315" s="116" t="s">
        <v>19435</v>
      </c>
    </row>
    <row r="1316" spans="1:17" s="112" customFormat="1" x14ac:dyDescent="0.15">
      <c r="A1316" s="138" t="s">
        <v>19043</v>
      </c>
      <c r="B1316" s="112" t="s">
        <v>14</v>
      </c>
      <c r="C1316" s="112" t="s">
        <v>19436</v>
      </c>
      <c r="D1316" s="138" t="s">
        <v>19437</v>
      </c>
      <c r="K1316"/>
      <c r="L1316"/>
      <c r="Q1316" s="116" t="s">
        <v>19438</v>
      </c>
    </row>
    <row r="1317" spans="1:17" s="112" customFormat="1" x14ac:dyDescent="0.15">
      <c r="A1317" s="138" t="s">
        <v>19047</v>
      </c>
      <c r="B1317" s="112" t="s">
        <v>14</v>
      </c>
      <c r="C1317" s="112" t="s">
        <v>19439</v>
      </c>
      <c r="D1317" s="138" t="s">
        <v>19440</v>
      </c>
      <c r="K1317"/>
      <c r="L1317"/>
      <c r="Q1317" s="116" t="s">
        <v>19441</v>
      </c>
    </row>
    <row r="1318" spans="1:17" s="112" customFormat="1" x14ac:dyDescent="0.15">
      <c r="A1318" s="138" t="s">
        <v>19051</v>
      </c>
      <c r="B1318" s="112" t="s">
        <v>14</v>
      </c>
      <c r="C1318" s="112" t="s">
        <v>19442</v>
      </c>
      <c r="D1318" s="138" t="s">
        <v>19443</v>
      </c>
      <c r="K1318"/>
      <c r="L1318"/>
      <c r="Q1318" s="116" t="s">
        <v>19444</v>
      </c>
    </row>
    <row r="1319" spans="1:17" s="112" customFormat="1" x14ac:dyDescent="0.15">
      <c r="A1319" s="138" t="s">
        <v>19055</v>
      </c>
      <c r="B1319" s="112" t="s">
        <v>14</v>
      </c>
      <c r="C1319" s="112" t="s">
        <v>19445</v>
      </c>
      <c r="D1319" s="138" t="s">
        <v>19446</v>
      </c>
      <c r="K1319"/>
      <c r="L1319"/>
      <c r="Q1319" s="116" t="s">
        <v>19447</v>
      </c>
    </row>
    <row r="1320" spans="1:17" s="112" customFormat="1" x14ac:dyDescent="0.15">
      <c r="A1320" s="138" t="s">
        <v>19059</v>
      </c>
      <c r="B1320" s="112" t="s">
        <v>14</v>
      </c>
      <c r="C1320" s="112" t="s">
        <v>19448</v>
      </c>
      <c r="D1320" s="138" t="s">
        <v>19449</v>
      </c>
      <c r="K1320"/>
      <c r="L1320"/>
      <c r="Q1320" s="116" t="s">
        <v>19450</v>
      </c>
    </row>
    <row r="1321" spans="1:17" s="112" customFormat="1" x14ac:dyDescent="0.15">
      <c r="A1321" s="138" t="s">
        <v>19063</v>
      </c>
      <c r="B1321" s="112" t="s">
        <v>14</v>
      </c>
      <c r="C1321" s="112" t="s">
        <v>19451</v>
      </c>
      <c r="D1321" s="138" t="s">
        <v>19452</v>
      </c>
      <c r="K1321"/>
      <c r="L1321"/>
      <c r="Q1321" s="116" t="s">
        <v>19453</v>
      </c>
    </row>
    <row r="1322" spans="1:17" s="112" customFormat="1" x14ac:dyDescent="0.15">
      <c r="A1322" s="138" t="s">
        <v>19067</v>
      </c>
      <c r="B1322" s="112" t="s">
        <v>14</v>
      </c>
      <c r="C1322" s="112" t="s">
        <v>19454</v>
      </c>
      <c r="D1322" s="138" t="s">
        <v>19455</v>
      </c>
      <c r="K1322"/>
      <c r="L1322"/>
      <c r="Q1322" s="116" t="s">
        <v>19456</v>
      </c>
    </row>
    <row r="1323" spans="1:17" s="112" customFormat="1" x14ac:dyDescent="0.15">
      <c r="A1323" s="138" t="s">
        <v>19071</v>
      </c>
      <c r="B1323" s="112" t="s">
        <v>14</v>
      </c>
      <c r="C1323" s="112" t="s">
        <v>19457</v>
      </c>
      <c r="D1323" s="138" t="s">
        <v>19458</v>
      </c>
      <c r="K1323"/>
      <c r="L1323"/>
      <c r="Q1323" s="116" t="s">
        <v>19459</v>
      </c>
    </row>
    <row r="1324" spans="1:17" s="112" customFormat="1" x14ac:dyDescent="0.15">
      <c r="A1324" s="138" t="s">
        <v>19075</v>
      </c>
      <c r="B1324" s="112" t="s">
        <v>14</v>
      </c>
      <c r="C1324" s="112" t="s">
        <v>19460</v>
      </c>
      <c r="D1324" s="138" t="s">
        <v>19461</v>
      </c>
      <c r="K1324"/>
      <c r="L1324"/>
      <c r="Q1324" s="116" t="s">
        <v>19462</v>
      </c>
    </row>
    <row r="1325" spans="1:17" s="112" customFormat="1" x14ac:dyDescent="0.15">
      <c r="A1325" s="138" t="s">
        <v>19079</v>
      </c>
      <c r="B1325" s="112" t="s">
        <v>14</v>
      </c>
      <c r="C1325" s="112" t="s">
        <v>19463</v>
      </c>
      <c r="D1325" s="138" t="s">
        <v>19464</v>
      </c>
      <c r="K1325"/>
      <c r="L1325"/>
      <c r="Q1325" s="116" t="s">
        <v>19465</v>
      </c>
    </row>
    <row r="1326" spans="1:17" s="112" customFormat="1" x14ac:dyDescent="0.15">
      <c r="A1326" s="138" t="s">
        <v>19083</v>
      </c>
      <c r="B1326" s="112" t="s">
        <v>14</v>
      </c>
      <c r="C1326" s="112" t="s">
        <v>19466</v>
      </c>
      <c r="D1326" s="138" t="s">
        <v>19467</v>
      </c>
      <c r="K1326"/>
      <c r="L1326"/>
      <c r="Q1326" s="116" t="s">
        <v>19468</v>
      </c>
    </row>
    <row r="1327" spans="1:17" s="112" customFormat="1" x14ac:dyDescent="0.15">
      <c r="A1327" s="138" t="s">
        <v>19087</v>
      </c>
      <c r="B1327" s="112" t="s">
        <v>14</v>
      </c>
      <c r="C1327" s="112" t="s">
        <v>19469</v>
      </c>
      <c r="D1327" s="138" t="s">
        <v>19470</v>
      </c>
      <c r="K1327"/>
      <c r="L1327"/>
      <c r="Q1327" s="116" t="s">
        <v>19471</v>
      </c>
    </row>
    <row r="1328" spans="1:17" s="112" customFormat="1" x14ac:dyDescent="0.15">
      <c r="A1328" s="138" t="s">
        <v>19091</v>
      </c>
      <c r="B1328" s="112" t="s">
        <v>14</v>
      </c>
      <c r="C1328" s="112" t="s">
        <v>19472</v>
      </c>
      <c r="D1328" s="138" t="s">
        <v>19473</v>
      </c>
      <c r="K1328"/>
      <c r="L1328"/>
      <c r="Q1328" s="116" t="s">
        <v>19474</v>
      </c>
    </row>
    <row r="1329" spans="1:17" s="112" customFormat="1" x14ac:dyDescent="0.15">
      <c r="A1329" s="138" t="s">
        <v>19095</v>
      </c>
      <c r="B1329" s="112" t="s">
        <v>14</v>
      </c>
      <c r="C1329" s="112" t="s">
        <v>19475</v>
      </c>
      <c r="D1329" s="138" t="s">
        <v>19476</v>
      </c>
      <c r="K1329"/>
      <c r="L1329"/>
      <c r="Q1329" s="116" t="s">
        <v>19477</v>
      </c>
    </row>
    <row r="1330" spans="1:17" s="112" customFormat="1" x14ac:dyDescent="0.15">
      <c r="A1330" s="138" t="s">
        <v>19099</v>
      </c>
      <c r="B1330" s="112" t="s">
        <v>14</v>
      </c>
      <c r="C1330" s="112" t="s">
        <v>19478</v>
      </c>
      <c r="D1330" s="138" t="s">
        <v>19479</v>
      </c>
      <c r="K1330"/>
      <c r="L1330"/>
      <c r="Q1330" s="116" t="s">
        <v>19480</v>
      </c>
    </row>
    <row r="1331" spans="1:17" s="112" customFormat="1" x14ac:dyDescent="0.15">
      <c r="A1331" s="138" t="s">
        <v>19103</v>
      </c>
      <c r="B1331" s="112" t="s">
        <v>14</v>
      </c>
      <c r="C1331" s="112" t="s">
        <v>19481</v>
      </c>
      <c r="D1331" s="138" t="s">
        <v>19482</v>
      </c>
      <c r="K1331"/>
      <c r="L1331"/>
      <c r="Q1331" s="116" t="s">
        <v>19483</v>
      </c>
    </row>
    <row r="1332" spans="1:17" s="112" customFormat="1" x14ac:dyDescent="0.15">
      <c r="A1332" s="138" t="s">
        <v>19107</v>
      </c>
      <c r="B1332" s="112" t="s">
        <v>14</v>
      </c>
      <c r="C1332" s="112" t="s">
        <v>19484</v>
      </c>
      <c r="D1332" s="138" t="s">
        <v>19485</v>
      </c>
      <c r="K1332"/>
      <c r="L1332"/>
      <c r="Q1332" s="116" t="s">
        <v>19486</v>
      </c>
    </row>
    <row r="1333" spans="1:17" s="112" customFormat="1" x14ac:dyDescent="0.15">
      <c r="A1333" s="138" t="s">
        <v>19111</v>
      </c>
      <c r="B1333" s="112" t="s">
        <v>14</v>
      </c>
      <c r="C1333" s="112" t="s">
        <v>19487</v>
      </c>
      <c r="D1333" s="138" t="s">
        <v>19488</v>
      </c>
      <c r="K1333"/>
      <c r="L1333"/>
      <c r="Q1333" s="116" t="s">
        <v>19489</v>
      </c>
    </row>
    <row r="1334" spans="1:17" s="112" customFormat="1" x14ac:dyDescent="0.15">
      <c r="A1334" s="138" t="s">
        <v>19115</v>
      </c>
      <c r="B1334" s="112" t="s">
        <v>14</v>
      </c>
      <c r="C1334" s="112" t="s">
        <v>19490</v>
      </c>
      <c r="D1334" s="138" t="s">
        <v>19491</v>
      </c>
      <c r="K1334"/>
      <c r="L1334"/>
      <c r="Q1334" s="116" t="s">
        <v>19492</v>
      </c>
    </row>
    <row r="1335" spans="1:17" s="112" customFormat="1" x14ac:dyDescent="0.15">
      <c r="A1335" s="138" t="s">
        <v>19119</v>
      </c>
      <c r="B1335" s="112" t="s">
        <v>14</v>
      </c>
      <c r="C1335" s="112" t="s">
        <v>19493</v>
      </c>
      <c r="D1335" s="138" t="s">
        <v>19494</v>
      </c>
      <c r="K1335"/>
      <c r="L1335"/>
      <c r="Q1335" s="116" t="s">
        <v>19495</v>
      </c>
    </row>
    <row r="1336" spans="1:17" s="112" customFormat="1" x14ac:dyDescent="0.15">
      <c r="A1336" s="138" t="s">
        <v>19123</v>
      </c>
      <c r="B1336" s="112" t="s">
        <v>14</v>
      </c>
      <c r="C1336" s="112" t="s">
        <v>19496</v>
      </c>
      <c r="D1336" s="138" t="s">
        <v>19497</v>
      </c>
      <c r="K1336"/>
      <c r="L1336"/>
      <c r="Q1336" s="116" t="s">
        <v>19498</v>
      </c>
    </row>
    <row r="1337" spans="1:17" s="112" customFormat="1" x14ac:dyDescent="0.15">
      <c r="A1337" s="138" t="s">
        <v>19127</v>
      </c>
      <c r="B1337" s="112" t="s">
        <v>14</v>
      </c>
      <c r="C1337" s="112" t="s">
        <v>19499</v>
      </c>
      <c r="D1337" s="138" t="s">
        <v>19500</v>
      </c>
      <c r="K1337"/>
      <c r="L1337"/>
      <c r="Q1337" s="116" t="s">
        <v>19501</v>
      </c>
    </row>
    <row r="1338" spans="1:17" s="112" customFormat="1" x14ac:dyDescent="0.15">
      <c r="A1338" s="138" t="s">
        <v>19131</v>
      </c>
      <c r="B1338" s="112" t="s">
        <v>14</v>
      </c>
      <c r="C1338" s="112" t="s">
        <v>19502</v>
      </c>
      <c r="D1338" s="138" t="s">
        <v>19479</v>
      </c>
      <c r="K1338"/>
      <c r="L1338"/>
      <c r="Q1338" s="116" t="s">
        <v>19503</v>
      </c>
    </row>
    <row r="1339" spans="1:17" s="112" customFormat="1" x14ac:dyDescent="0.15">
      <c r="A1339" s="138" t="s">
        <v>19135</v>
      </c>
      <c r="B1339" s="112" t="s">
        <v>14</v>
      </c>
      <c r="C1339" s="112" t="s">
        <v>19504</v>
      </c>
      <c r="D1339" s="138" t="s">
        <v>19505</v>
      </c>
      <c r="K1339"/>
      <c r="L1339"/>
      <c r="Q1339" s="116" t="s">
        <v>19506</v>
      </c>
    </row>
    <row r="1340" spans="1:17" s="112" customFormat="1" x14ac:dyDescent="0.15">
      <c r="A1340" s="138" t="s">
        <v>19139</v>
      </c>
      <c r="B1340" s="112" t="s">
        <v>14</v>
      </c>
      <c r="C1340" s="112" t="s">
        <v>19507</v>
      </c>
      <c r="D1340" s="138" t="s">
        <v>19508</v>
      </c>
      <c r="K1340"/>
      <c r="L1340"/>
      <c r="Q1340" s="116" t="s">
        <v>19509</v>
      </c>
    </row>
    <row r="1341" spans="1:17" s="112" customFormat="1" x14ac:dyDescent="0.15">
      <c r="A1341" s="138" t="s">
        <v>19143</v>
      </c>
      <c r="B1341" s="112" t="s">
        <v>14</v>
      </c>
      <c r="C1341" s="112" t="s">
        <v>19510</v>
      </c>
      <c r="D1341" s="138" t="s">
        <v>19511</v>
      </c>
      <c r="K1341"/>
      <c r="L1341"/>
      <c r="Q1341" s="116" t="s">
        <v>19512</v>
      </c>
    </row>
    <row r="1342" spans="1:17" s="112" customFormat="1" x14ac:dyDescent="0.15">
      <c r="A1342" s="138" t="s">
        <v>19147</v>
      </c>
      <c r="B1342" s="112" t="s">
        <v>14</v>
      </c>
      <c r="C1342" s="112" t="s">
        <v>19513</v>
      </c>
      <c r="D1342" s="138" t="s">
        <v>19514</v>
      </c>
      <c r="K1342"/>
      <c r="L1342"/>
      <c r="Q1342" s="116" t="s">
        <v>19515</v>
      </c>
    </row>
    <row r="1343" spans="1:17" s="112" customFormat="1" x14ac:dyDescent="0.15">
      <c r="A1343" s="138" t="s">
        <v>19151</v>
      </c>
      <c r="B1343" s="112" t="s">
        <v>14</v>
      </c>
      <c r="C1343" s="112" t="s">
        <v>19516</v>
      </c>
      <c r="D1343" s="138" t="s">
        <v>19517</v>
      </c>
      <c r="K1343"/>
      <c r="L1343"/>
      <c r="Q1343" s="116" t="s">
        <v>19518</v>
      </c>
    </row>
    <row r="1344" spans="1:17" s="112" customFormat="1" x14ac:dyDescent="0.15">
      <c r="A1344" s="138" t="s">
        <v>19155</v>
      </c>
      <c r="B1344" s="112" t="s">
        <v>14</v>
      </c>
      <c r="C1344" s="112" t="s">
        <v>19519</v>
      </c>
      <c r="D1344" s="138" t="s">
        <v>19520</v>
      </c>
      <c r="K1344"/>
      <c r="L1344"/>
      <c r="Q1344" s="116" t="s">
        <v>19521</v>
      </c>
    </row>
    <row r="1345" spans="1:17" s="112" customFormat="1" x14ac:dyDescent="0.15">
      <c r="A1345" s="138" t="s">
        <v>19159</v>
      </c>
      <c r="B1345" s="112" t="s">
        <v>14</v>
      </c>
      <c r="C1345" s="112" t="s">
        <v>19522</v>
      </c>
      <c r="D1345" s="138" t="s">
        <v>19523</v>
      </c>
      <c r="K1345"/>
      <c r="L1345"/>
      <c r="Q1345" s="116" t="s">
        <v>19524</v>
      </c>
    </row>
    <row r="1346" spans="1:17" s="112" customFormat="1" x14ac:dyDescent="0.15">
      <c r="A1346" s="138" t="s">
        <v>19163</v>
      </c>
      <c r="B1346" s="112" t="s">
        <v>14</v>
      </c>
      <c r="C1346" s="112" t="s">
        <v>19525</v>
      </c>
      <c r="D1346" s="138" t="s">
        <v>19526</v>
      </c>
      <c r="K1346"/>
      <c r="L1346"/>
      <c r="Q1346" s="116" t="s">
        <v>19527</v>
      </c>
    </row>
    <row r="1347" spans="1:17" s="112" customFormat="1" x14ac:dyDescent="0.15">
      <c r="A1347" s="138" t="s">
        <v>19528</v>
      </c>
      <c r="B1347" s="112" t="s">
        <v>14</v>
      </c>
      <c r="C1347" s="112" t="s">
        <v>19529</v>
      </c>
      <c r="D1347" s="138" t="s">
        <v>19530</v>
      </c>
      <c r="K1347"/>
      <c r="L1347"/>
      <c r="Q1347" s="116" t="s">
        <v>19531</v>
      </c>
    </row>
    <row r="1348" spans="1:17" s="112" customFormat="1" x14ac:dyDescent="0.15">
      <c r="A1348" s="138" t="s">
        <v>19171</v>
      </c>
      <c r="B1348" s="112" t="s">
        <v>14</v>
      </c>
      <c r="C1348" s="112" t="s">
        <v>19532</v>
      </c>
      <c r="D1348" s="138" t="s">
        <v>19533</v>
      </c>
      <c r="K1348"/>
      <c r="L1348"/>
      <c r="Q1348" s="116" t="s">
        <v>19534</v>
      </c>
    </row>
    <row r="1349" spans="1:17" s="112" customFormat="1" x14ac:dyDescent="0.15">
      <c r="A1349" s="138" t="s">
        <v>19175</v>
      </c>
      <c r="B1349" s="112" t="s">
        <v>14</v>
      </c>
      <c r="C1349" s="112" t="s">
        <v>19535</v>
      </c>
      <c r="D1349" s="138" t="s">
        <v>19536</v>
      </c>
      <c r="K1349"/>
      <c r="L1349"/>
      <c r="Q1349" s="116" t="s">
        <v>19537</v>
      </c>
    </row>
    <row r="1350" spans="1:17" s="112" customFormat="1" x14ac:dyDescent="0.15">
      <c r="A1350" s="138" t="s">
        <v>19179</v>
      </c>
      <c r="B1350" s="112" t="s">
        <v>14</v>
      </c>
      <c r="C1350" s="112" t="s">
        <v>19538</v>
      </c>
      <c r="D1350" s="138" t="s">
        <v>19539</v>
      </c>
      <c r="K1350"/>
      <c r="L1350"/>
      <c r="Q1350" s="116" t="s">
        <v>19540</v>
      </c>
    </row>
    <row r="1351" spans="1:17" s="112" customFormat="1" x14ac:dyDescent="0.15">
      <c r="A1351" s="138" t="s">
        <v>19183</v>
      </c>
      <c r="B1351" s="112" t="s">
        <v>14</v>
      </c>
      <c r="C1351" s="112" t="s">
        <v>19541</v>
      </c>
      <c r="D1351" s="138" t="s">
        <v>19542</v>
      </c>
      <c r="K1351"/>
      <c r="L1351"/>
      <c r="Q1351" s="116" t="s">
        <v>19543</v>
      </c>
    </row>
    <row r="1352" spans="1:17" s="112" customFormat="1" x14ac:dyDescent="0.15">
      <c r="A1352" s="138" t="s">
        <v>19187</v>
      </c>
      <c r="B1352" s="112" t="s">
        <v>14</v>
      </c>
      <c r="C1352" s="112" t="s">
        <v>19544</v>
      </c>
      <c r="D1352" s="138" t="s">
        <v>19545</v>
      </c>
      <c r="K1352"/>
      <c r="L1352"/>
      <c r="Q1352" s="116" t="s">
        <v>19546</v>
      </c>
    </row>
    <row r="1353" spans="1:17" s="112" customFormat="1" x14ac:dyDescent="0.15">
      <c r="A1353" s="138" t="s">
        <v>19191</v>
      </c>
      <c r="B1353" s="112" t="s">
        <v>14</v>
      </c>
      <c r="C1353" s="112" t="s">
        <v>19547</v>
      </c>
      <c r="D1353" s="138" t="s">
        <v>19548</v>
      </c>
      <c r="K1353"/>
      <c r="L1353"/>
      <c r="Q1353" s="116" t="s">
        <v>19549</v>
      </c>
    </row>
    <row r="1354" spans="1:17" s="112" customFormat="1" x14ac:dyDescent="0.15">
      <c r="A1354" s="138" t="s">
        <v>19195</v>
      </c>
      <c r="B1354" s="112" t="s">
        <v>14</v>
      </c>
      <c r="C1354" s="112" t="s">
        <v>19550</v>
      </c>
      <c r="D1354" s="138" t="s">
        <v>19551</v>
      </c>
      <c r="K1354"/>
      <c r="L1354"/>
      <c r="Q1354" s="116" t="s">
        <v>19552</v>
      </c>
    </row>
    <row r="1355" spans="1:17" s="112" customFormat="1" x14ac:dyDescent="0.15">
      <c r="A1355" s="138" t="s">
        <v>19199</v>
      </c>
      <c r="B1355" s="112" t="s">
        <v>14</v>
      </c>
      <c r="C1355" s="112" t="s">
        <v>19553</v>
      </c>
      <c r="D1355" s="138" t="s">
        <v>19554</v>
      </c>
      <c r="K1355"/>
      <c r="L1355"/>
      <c r="Q1355" s="116" t="s">
        <v>19555</v>
      </c>
    </row>
    <row r="1356" spans="1:17" s="112" customFormat="1" x14ac:dyDescent="0.15">
      <c r="A1356" s="138" t="s">
        <v>19203</v>
      </c>
      <c r="B1356" s="112" t="s">
        <v>14</v>
      </c>
      <c r="C1356" s="112" t="s">
        <v>19556</v>
      </c>
      <c r="D1356" s="138" t="s">
        <v>19557</v>
      </c>
      <c r="K1356"/>
      <c r="L1356"/>
      <c r="Q1356" s="116" t="s">
        <v>19558</v>
      </c>
    </row>
    <row r="1357" spans="1:17" s="112" customFormat="1" x14ac:dyDescent="0.15">
      <c r="A1357" s="138" t="s">
        <v>19207</v>
      </c>
      <c r="B1357" s="112" t="s">
        <v>14</v>
      </c>
      <c r="C1357" s="112" t="s">
        <v>19559</v>
      </c>
      <c r="D1357" s="138" t="s">
        <v>19560</v>
      </c>
      <c r="K1357"/>
      <c r="L1357"/>
      <c r="Q1357" s="116" t="s">
        <v>19561</v>
      </c>
    </row>
    <row r="1358" spans="1:17" s="112" customFormat="1" x14ac:dyDescent="0.15">
      <c r="A1358" s="138" t="s">
        <v>19211</v>
      </c>
      <c r="B1358" s="112" t="s">
        <v>14</v>
      </c>
      <c r="C1358" s="112" t="s">
        <v>19562</v>
      </c>
      <c r="D1358" s="138" t="s">
        <v>19563</v>
      </c>
      <c r="K1358"/>
      <c r="L1358"/>
      <c r="Q1358" s="116" t="s">
        <v>19564</v>
      </c>
    </row>
    <row r="1359" spans="1:17" s="112" customFormat="1" x14ac:dyDescent="0.15">
      <c r="A1359" s="138" t="s">
        <v>19214</v>
      </c>
      <c r="B1359" s="112" t="s">
        <v>14</v>
      </c>
      <c r="C1359" s="112" t="s">
        <v>19565</v>
      </c>
      <c r="D1359" s="138" t="s">
        <v>19566</v>
      </c>
      <c r="K1359"/>
      <c r="L1359"/>
      <c r="Q1359" s="116" t="s">
        <v>19567</v>
      </c>
    </row>
    <row r="1360" spans="1:17" s="112" customFormat="1" x14ac:dyDescent="0.15">
      <c r="A1360" s="138" t="s">
        <v>19218</v>
      </c>
      <c r="B1360" s="112" t="s">
        <v>14</v>
      </c>
      <c r="C1360" s="112" t="s">
        <v>19568</v>
      </c>
      <c r="D1360" s="138" t="s">
        <v>19569</v>
      </c>
      <c r="K1360"/>
      <c r="L1360"/>
      <c r="Q1360" s="116" t="s">
        <v>19570</v>
      </c>
    </row>
    <row r="1361" spans="1:17" s="112" customFormat="1" x14ac:dyDescent="0.15">
      <c r="A1361" s="138" t="s">
        <v>19222</v>
      </c>
      <c r="B1361" s="112" t="s">
        <v>14</v>
      </c>
      <c r="C1361" s="112" t="s">
        <v>19571</v>
      </c>
      <c r="D1361" s="138" t="s">
        <v>19572</v>
      </c>
      <c r="K1361"/>
      <c r="L1361"/>
      <c r="Q1361" s="116" t="s">
        <v>19573</v>
      </c>
    </row>
    <row r="1362" spans="1:17" s="112" customFormat="1" x14ac:dyDescent="0.15">
      <c r="A1362" s="138" t="s">
        <v>19226</v>
      </c>
      <c r="B1362" s="112" t="s">
        <v>14</v>
      </c>
      <c r="C1362" s="112" t="s">
        <v>19574</v>
      </c>
      <c r="D1362" s="138" t="s">
        <v>19575</v>
      </c>
      <c r="K1362"/>
      <c r="L1362"/>
      <c r="Q1362" s="116" t="s">
        <v>19576</v>
      </c>
    </row>
    <row r="1363" spans="1:17" s="112" customFormat="1" x14ac:dyDescent="0.15">
      <c r="A1363" s="138" t="s">
        <v>19230</v>
      </c>
      <c r="B1363" s="112" t="s">
        <v>14</v>
      </c>
      <c r="C1363" s="112" t="s">
        <v>19577</v>
      </c>
      <c r="D1363" s="138" t="s">
        <v>19578</v>
      </c>
      <c r="K1363"/>
      <c r="L1363"/>
      <c r="Q1363" s="116" t="s">
        <v>19579</v>
      </c>
    </row>
    <row r="1364" spans="1:17" s="112" customFormat="1" x14ac:dyDescent="0.15">
      <c r="A1364" s="138" t="s">
        <v>19234</v>
      </c>
      <c r="B1364" s="112" t="s">
        <v>14</v>
      </c>
      <c r="C1364" s="112" t="s">
        <v>19580</v>
      </c>
      <c r="D1364" s="138" t="s">
        <v>19581</v>
      </c>
      <c r="K1364"/>
      <c r="L1364"/>
      <c r="Q1364" s="116" t="s">
        <v>19582</v>
      </c>
    </row>
    <row r="1365" spans="1:17" s="112" customFormat="1" x14ac:dyDescent="0.15">
      <c r="A1365" s="138" t="s">
        <v>19238</v>
      </c>
      <c r="B1365" s="112" t="s">
        <v>14</v>
      </c>
      <c r="C1365" s="112" t="s">
        <v>19583</v>
      </c>
      <c r="D1365" s="138" t="s">
        <v>19584</v>
      </c>
      <c r="K1365"/>
      <c r="L1365"/>
      <c r="Q1365" s="116" t="s">
        <v>19585</v>
      </c>
    </row>
    <row r="1366" spans="1:17" s="112" customFormat="1" x14ac:dyDescent="0.15">
      <c r="A1366" s="138" t="s">
        <v>19242</v>
      </c>
      <c r="B1366" s="112" t="s">
        <v>14</v>
      </c>
      <c r="C1366" s="112" t="s">
        <v>19586</v>
      </c>
      <c r="D1366" s="138" t="s">
        <v>19587</v>
      </c>
      <c r="K1366"/>
      <c r="L1366"/>
      <c r="Q1366" s="116" t="s">
        <v>19588</v>
      </c>
    </row>
    <row r="1367" spans="1:17" s="112" customFormat="1" x14ac:dyDescent="0.15">
      <c r="A1367" s="138" t="s">
        <v>19246</v>
      </c>
      <c r="B1367" s="112" t="s">
        <v>14</v>
      </c>
      <c r="C1367" s="112" t="s">
        <v>19589</v>
      </c>
      <c r="D1367" s="138" t="s">
        <v>19590</v>
      </c>
      <c r="K1367"/>
      <c r="L1367"/>
      <c r="Q1367" s="116" t="s">
        <v>19591</v>
      </c>
    </row>
    <row r="1368" spans="1:17" s="112" customFormat="1" x14ac:dyDescent="0.15">
      <c r="A1368" s="138" t="s">
        <v>19250</v>
      </c>
      <c r="B1368" s="112" t="s">
        <v>14</v>
      </c>
      <c r="C1368" s="112" t="s">
        <v>19592</v>
      </c>
      <c r="D1368" s="138" t="s">
        <v>19593</v>
      </c>
      <c r="K1368"/>
      <c r="L1368"/>
      <c r="Q1368" s="116" t="s">
        <v>19594</v>
      </c>
    </row>
    <row r="1369" spans="1:17" s="112" customFormat="1" x14ac:dyDescent="0.15">
      <c r="A1369" s="138" t="s">
        <v>19254</v>
      </c>
      <c r="B1369" s="112" t="s">
        <v>14</v>
      </c>
      <c r="C1369" s="112" t="s">
        <v>19595</v>
      </c>
      <c r="D1369" s="138" t="s">
        <v>19596</v>
      </c>
      <c r="K1369"/>
      <c r="L1369"/>
      <c r="Q1369" s="116" t="s">
        <v>19597</v>
      </c>
    </row>
    <row r="1370" spans="1:17" s="112" customFormat="1" x14ac:dyDescent="0.15">
      <c r="A1370" s="138" t="s">
        <v>19258</v>
      </c>
      <c r="B1370" s="112" t="s">
        <v>14</v>
      </c>
      <c r="C1370" s="112" t="s">
        <v>19598</v>
      </c>
      <c r="D1370" s="138" t="s">
        <v>19599</v>
      </c>
      <c r="K1370"/>
      <c r="L1370"/>
      <c r="Q1370" s="116" t="s">
        <v>19600</v>
      </c>
    </row>
    <row r="1371" spans="1:17" s="112" customFormat="1" x14ac:dyDescent="0.15">
      <c r="A1371" s="138" t="s">
        <v>19262</v>
      </c>
      <c r="B1371" s="112" t="s">
        <v>14</v>
      </c>
      <c r="C1371" s="112" t="s">
        <v>19601</v>
      </c>
      <c r="D1371" s="138" t="s">
        <v>19602</v>
      </c>
      <c r="K1371"/>
      <c r="L1371"/>
      <c r="Q1371" s="116" t="s">
        <v>19603</v>
      </c>
    </row>
    <row r="1372" spans="1:17" s="112" customFormat="1" x14ac:dyDescent="0.15">
      <c r="A1372" s="138" t="s">
        <v>19266</v>
      </c>
      <c r="B1372" s="112" t="s">
        <v>14</v>
      </c>
      <c r="C1372" s="112" t="s">
        <v>19604</v>
      </c>
      <c r="D1372" s="138" t="s">
        <v>19605</v>
      </c>
      <c r="K1372"/>
      <c r="L1372"/>
      <c r="Q1372" s="116" t="s">
        <v>19606</v>
      </c>
    </row>
    <row r="1373" spans="1:17" s="112" customFormat="1" x14ac:dyDescent="0.15">
      <c r="A1373" s="138" t="s">
        <v>19270</v>
      </c>
      <c r="B1373" s="112" t="s">
        <v>14</v>
      </c>
      <c r="C1373" s="112" t="s">
        <v>19607</v>
      </c>
      <c r="D1373" s="138" t="s">
        <v>19608</v>
      </c>
      <c r="K1373"/>
      <c r="L1373"/>
      <c r="Q1373" s="116" t="s">
        <v>19609</v>
      </c>
    </row>
    <row r="1374" spans="1:17" s="112" customFormat="1" x14ac:dyDescent="0.15">
      <c r="A1374" s="138" t="s">
        <v>19274</v>
      </c>
      <c r="B1374" s="112" t="s">
        <v>14</v>
      </c>
      <c r="C1374" s="112" t="s">
        <v>19610</v>
      </c>
      <c r="D1374" s="138" t="s">
        <v>19611</v>
      </c>
      <c r="K1374"/>
      <c r="L1374"/>
      <c r="Q1374" s="116" t="s">
        <v>19612</v>
      </c>
    </row>
    <row r="1375" spans="1:17" s="112" customFormat="1" x14ac:dyDescent="0.15">
      <c r="A1375" s="138" t="s">
        <v>19278</v>
      </c>
      <c r="B1375" s="112" t="s">
        <v>14</v>
      </c>
      <c r="C1375" s="112" t="s">
        <v>19613</v>
      </c>
      <c r="D1375" s="138" t="s">
        <v>19614</v>
      </c>
      <c r="K1375"/>
      <c r="L1375"/>
      <c r="Q1375" s="116" t="s">
        <v>19615</v>
      </c>
    </row>
    <row r="1376" spans="1:17" s="112" customFormat="1" x14ac:dyDescent="0.15">
      <c r="A1376" s="138" t="s">
        <v>19282</v>
      </c>
      <c r="B1376" s="112" t="s">
        <v>14</v>
      </c>
      <c r="C1376" s="112" t="s">
        <v>19616</v>
      </c>
      <c r="D1376" s="138" t="s">
        <v>19617</v>
      </c>
      <c r="K1376"/>
      <c r="L1376"/>
      <c r="Q1376" s="116" t="s">
        <v>19618</v>
      </c>
    </row>
    <row r="1377" spans="1:17" s="112" customFormat="1" x14ac:dyDescent="0.15">
      <c r="A1377" s="138" t="s">
        <v>19286</v>
      </c>
      <c r="B1377" s="112" t="s">
        <v>14</v>
      </c>
      <c r="C1377" s="112" t="s">
        <v>19619</v>
      </c>
      <c r="D1377" s="138" t="s">
        <v>19620</v>
      </c>
      <c r="K1377"/>
      <c r="L1377"/>
      <c r="Q1377" s="116" t="s">
        <v>19621</v>
      </c>
    </row>
    <row r="1378" spans="1:17" s="112" customFormat="1" x14ac:dyDescent="0.15">
      <c r="A1378" s="138" t="s">
        <v>19290</v>
      </c>
      <c r="B1378" s="112" t="s">
        <v>14</v>
      </c>
      <c r="C1378" s="112" t="s">
        <v>19622</v>
      </c>
      <c r="D1378" s="138" t="s">
        <v>19623</v>
      </c>
      <c r="K1378"/>
      <c r="L1378"/>
      <c r="Q1378" s="116" t="s">
        <v>19624</v>
      </c>
    </row>
    <row r="1379" spans="1:17" s="112" customFormat="1" x14ac:dyDescent="0.15">
      <c r="A1379" s="138" t="s">
        <v>19294</v>
      </c>
      <c r="B1379" s="112" t="s">
        <v>14</v>
      </c>
      <c r="C1379" s="112" t="s">
        <v>19625</v>
      </c>
      <c r="D1379" s="138" t="s">
        <v>19626</v>
      </c>
      <c r="K1379"/>
      <c r="L1379"/>
      <c r="Q1379" s="116" t="s">
        <v>19627</v>
      </c>
    </row>
    <row r="1380" spans="1:17" s="112" customFormat="1" x14ac:dyDescent="0.15">
      <c r="A1380" s="138" t="s">
        <v>19298</v>
      </c>
      <c r="B1380" s="112" t="s">
        <v>14</v>
      </c>
      <c r="C1380" s="112" t="s">
        <v>19628</v>
      </c>
      <c r="D1380" s="138" t="s">
        <v>19629</v>
      </c>
      <c r="K1380"/>
      <c r="L1380"/>
      <c r="Q1380" s="116" t="s">
        <v>19630</v>
      </c>
    </row>
    <row r="1381" spans="1:17" s="112" customFormat="1" x14ac:dyDescent="0.15">
      <c r="A1381" s="138" t="s">
        <v>19302</v>
      </c>
      <c r="B1381" s="112" t="s">
        <v>14</v>
      </c>
      <c r="C1381" s="112" t="s">
        <v>19631</v>
      </c>
      <c r="D1381" s="138" t="s">
        <v>19632</v>
      </c>
      <c r="K1381"/>
      <c r="L1381"/>
      <c r="Q1381" s="116" t="s">
        <v>19633</v>
      </c>
    </row>
    <row r="1382" spans="1:17" s="112" customFormat="1" x14ac:dyDescent="0.15">
      <c r="A1382" s="138" t="s">
        <v>19306</v>
      </c>
      <c r="B1382" s="112" t="s">
        <v>14</v>
      </c>
      <c r="C1382" s="112" t="s">
        <v>19634</v>
      </c>
      <c r="D1382" s="138" t="s">
        <v>19635</v>
      </c>
      <c r="K1382"/>
      <c r="L1382"/>
      <c r="Q1382" s="116" t="s">
        <v>19636</v>
      </c>
    </row>
    <row r="1383" spans="1:17" s="112" customFormat="1" x14ac:dyDescent="0.15">
      <c r="A1383" s="138" t="s">
        <v>19310</v>
      </c>
      <c r="B1383" s="112" t="s">
        <v>14</v>
      </c>
      <c r="C1383" s="112" t="s">
        <v>19637</v>
      </c>
      <c r="D1383" s="138" t="s">
        <v>19638</v>
      </c>
      <c r="K1383"/>
      <c r="L1383"/>
      <c r="Q1383" s="116" t="s">
        <v>19639</v>
      </c>
    </row>
    <row r="1384" spans="1:17" s="112" customFormat="1" x14ac:dyDescent="0.15">
      <c r="A1384" s="138" t="s">
        <v>19314</v>
      </c>
      <c r="B1384" s="112" t="s">
        <v>14</v>
      </c>
      <c r="C1384" s="112" t="s">
        <v>19640</v>
      </c>
      <c r="D1384" s="138" t="s">
        <v>19641</v>
      </c>
      <c r="K1384"/>
      <c r="L1384"/>
      <c r="Q1384" s="116" t="s">
        <v>19642</v>
      </c>
    </row>
    <row r="1385" spans="1:17" s="112" customFormat="1" x14ac:dyDescent="0.15">
      <c r="A1385" s="138" t="s">
        <v>19318</v>
      </c>
      <c r="B1385" s="112" t="s">
        <v>14</v>
      </c>
      <c r="C1385" s="112" t="s">
        <v>19643</v>
      </c>
      <c r="D1385" s="138" t="s">
        <v>19644</v>
      </c>
      <c r="K1385"/>
      <c r="L1385"/>
      <c r="Q1385" s="116" t="s">
        <v>19645</v>
      </c>
    </row>
    <row r="1386" spans="1:17" s="112" customFormat="1" x14ac:dyDescent="0.15">
      <c r="A1386" s="138" t="s">
        <v>19322</v>
      </c>
      <c r="B1386" s="112" t="s">
        <v>14</v>
      </c>
      <c r="C1386" s="112" t="s">
        <v>19646</v>
      </c>
      <c r="D1386" s="138" t="s">
        <v>19647</v>
      </c>
      <c r="K1386"/>
      <c r="L1386"/>
      <c r="Q1386" s="116" t="s">
        <v>19648</v>
      </c>
    </row>
    <row r="1387" spans="1:17" s="112" customFormat="1" x14ac:dyDescent="0.15">
      <c r="A1387" s="138" t="s">
        <v>19326</v>
      </c>
      <c r="B1387" s="112" t="s">
        <v>14</v>
      </c>
      <c r="C1387" s="112" t="s">
        <v>19649</v>
      </c>
      <c r="D1387" s="138" t="s">
        <v>19650</v>
      </c>
      <c r="K1387"/>
      <c r="L1387"/>
      <c r="Q1387" s="116" t="s">
        <v>19651</v>
      </c>
    </row>
    <row r="1388" spans="1:17" s="112" customFormat="1" x14ac:dyDescent="0.15">
      <c r="A1388" s="138" t="s">
        <v>19330</v>
      </c>
      <c r="B1388" s="112" t="s">
        <v>14</v>
      </c>
      <c r="C1388" s="112" t="s">
        <v>19652</v>
      </c>
      <c r="D1388" s="138" t="s">
        <v>41214</v>
      </c>
      <c r="K1388"/>
      <c r="L1388"/>
      <c r="Q1388" s="116" t="s">
        <v>19653</v>
      </c>
    </row>
    <row r="1389" spans="1:17" s="112" customFormat="1" x14ac:dyDescent="0.15">
      <c r="A1389" s="138" t="s">
        <v>19334</v>
      </c>
      <c r="B1389" s="112" t="s">
        <v>14</v>
      </c>
      <c r="C1389" s="112" t="s">
        <v>19654</v>
      </c>
      <c r="D1389" s="138" t="s">
        <v>19655</v>
      </c>
      <c r="K1389"/>
      <c r="L1389"/>
      <c r="Q1389" s="116" t="s">
        <v>19656</v>
      </c>
    </row>
    <row r="1390" spans="1:17" s="112" customFormat="1" x14ac:dyDescent="0.15">
      <c r="A1390" s="138" t="s">
        <v>19338</v>
      </c>
      <c r="B1390" s="112" t="s">
        <v>14</v>
      </c>
      <c r="C1390" s="112" t="s">
        <v>19657</v>
      </c>
      <c r="D1390" s="138" t="s">
        <v>19658</v>
      </c>
      <c r="K1390"/>
      <c r="L1390"/>
      <c r="Q1390" s="116" t="s">
        <v>19659</v>
      </c>
    </row>
    <row r="1391" spans="1:17" s="112" customFormat="1" x14ac:dyDescent="0.15">
      <c r="A1391" s="138" t="s">
        <v>19342</v>
      </c>
      <c r="B1391" s="112" t="s">
        <v>14</v>
      </c>
      <c r="C1391" s="112" t="s">
        <v>19660</v>
      </c>
      <c r="D1391" s="138" t="s">
        <v>19661</v>
      </c>
      <c r="K1391"/>
      <c r="L1391"/>
      <c r="Q1391" s="116" t="s">
        <v>19662</v>
      </c>
    </row>
    <row r="1392" spans="1:17" s="112" customFormat="1" x14ac:dyDescent="0.15">
      <c r="A1392" s="138" t="s">
        <v>19346</v>
      </c>
      <c r="B1392" s="112" t="s">
        <v>14</v>
      </c>
      <c r="C1392" s="112" t="s">
        <v>19663</v>
      </c>
      <c r="D1392" s="138" t="s">
        <v>19664</v>
      </c>
      <c r="K1392"/>
      <c r="L1392"/>
      <c r="Q1392" s="116" t="s">
        <v>19665</v>
      </c>
    </row>
    <row r="1393" spans="1:17" s="112" customFormat="1" x14ac:dyDescent="0.15">
      <c r="A1393" s="138" t="s">
        <v>19350</v>
      </c>
      <c r="B1393" s="112" t="s">
        <v>14</v>
      </c>
      <c r="C1393" s="112" t="s">
        <v>19666</v>
      </c>
      <c r="D1393" s="138" t="s">
        <v>19667</v>
      </c>
      <c r="K1393"/>
      <c r="L1393"/>
      <c r="Q1393" s="116" t="s">
        <v>19668</v>
      </c>
    </row>
    <row r="1394" spans="1:17" s="112" customFormat="1" x14ac:dyDescent="0.15">
      <c r="A1394" s="138" t="s">
        <v>19354</v>
      </c>
      <c r="B1394" s="112" t="s">
        <v>14</v>
      </c>
      <c r="C1394" s="112" t="s">
        <v>19669</v>
      </c>
      <c r="D1394" s="138" t="s">
        <v>19670</v>
      </c>
      <c r="K1394"/>
      <c r="L1394"/>
      <c r="Q1394" s="116" t="s">
        <v>19671</v>
      </c>
    </row>
    <row r="1395" spans="1:17" s="112" customFormat="1" x14ac:dyDescent="0.15">
      <c r="A1395" s="138" t="s">
        <v>19358</v>
      </c>
      <c r="B1395" s="112" t="s">
        <v>14</v>
      </c>
      <c r="C1395" s="112" t="s">
        <v>19672</v>
      </c>
      <c r="D1395" s="138" t="s">
        <v>19673</v>
      </c>
      <c r="K1395"/>
      <c r="L1395"/>
      <c r="Q1395" s="116" t="s">
        <v>19674</v>
      </c>
    </row>
    <row r="1396" spans="1:17" s="112" customFormat="1" x14ac:dyDescent="0.15">
      <c r="A1396" s="138" t="s">
        <v>19362</v>
      </c>
      <c r="B1396" s="112" t="s">
        <v>14</v>
      </c>
      <c r="C1396" s="112" t="s">
        <v>19675</v>
      </c>
      <c r="D1396" s="138" t="s">
        <v>41220</v>
      </c>
      <c r="K1396"/>
      <c r="L1396"/>
      <c r="Q1396" s="116" t="s">
        <v>19676</v>
      </c>
    </row>
    <row r="1397" spans="1:17" s="112" customFormat="1" x14ac:dyDescent="0.15">
      <c r="A1397" s="138" t="s">
        <v>19366</v>
      </c>
      <c r="B1397" s="112" t="s">
        <v>14</v>
      </c>
      <c r="C1397" s="112" t="s">
        <v>19677</v>
      </c>
      <c r="D1397" s="138" t="s">
        <v>19678</v>
      </c>
      <c r="K1397"/>
      <c r="L1397"/>
      <c r="Q1397" s="116" t="s">
        <v>19679</v>
      </c>
    </row>
    <row r="1398" spans="1:17" s="112" customFormat="1" x14ac:dyDescent="0.15">
      <c r="A1398" s="138" t="s">
        <v>19370</v>
      </c>
      <c r="B1398" s="112" t="s">
        <v>14</v>
      </c>
      <c r="C1398" s="112" t="s">
        <v>19680</v>
      </c>
      <c r="D1398" s="138" t="s">
        <v>19681</v>
      </c>
      <c r="K1398"/>
      <c r="L1398"/>
      <c r="Q1398" s="116" t="s">
        <v>19682</v>
      </c>
    </row>
    <row r="1399" spans="1:17" s="112" customFormat="1" x14ac:dyDescent="0.15">
      <c r="A1399" s="138" t="s">
        <v>19374</v>
      </c>
      <c r="B1399" s="112" t="s">
        <v>14</v>
      </c>
      <c r="C1399" s="112" t="s">
        <v>19683</v>
      </c>
      <c r="D1399" s="138" t="s">
        <v>19684</v>
      </c>
      <c r="K1399"/>
      <c r="L1399"/>
      <c r="Q1399" s="116" t="s">
        <v>19685</v>
      </c>
    </row>
    <row r="1400" spans="1:17" s="112" customFormat="1" x14ac:dyDescent="0.15">
      <c r="A1400" s="138" t="s">
        <v>19378</v>
      </c>
      <c r="B1400" s="112" t="s">
        <v>14</v>
      </c>
      <c r="C1400" s="112" t="s">
        <v>19686</v>
      </c>
      <c r="D1400" s="138" t="s">
        <v>19687</v>
      </c>
      <c r="K1400"/>
      <c r="L1400"/>
      <c r="Q1400" s="116" t="s">
        <v>19688</v>
      </c>
    </row>
    <row r="1401" spans="1:17" s="112" customFormat="1" x14ac:dyDescent="0.15">
      <c r="A1401" s="138" t="s">
        <v>19382</v>
      </c>
      <c r="B1401" s="112" t="s">
        <v>14</v>
      </c>
      <c r="C1401" s="112" t="s">
        <v>19689</v>
      </c>
      <c r="D1401" s="138" t="s">
        <v>19690</v>
      </c>
      <c r="K1401"/>
      <c r="L1401"/>
      <c r="Q1401" s="116" t="s">
        <v>19691</v>
      </c>
    </row>
    <row r="1402" spans="1:17" s="112" customFormat="1" x14ac:dyDescent="0.15">
      <c r="A1402" s="138" t="s">
        <v>19386</v>
      </c>
      <c r="B1402" s="112" t="s">
        <v>14</v>
      </c>
      <c r="C1402" s="112" t="s">
        <v>19692</v>
      </c>
      <c r="D1402" s="138" t="s">
        <v>19693</v>
      </c>
      <c r="K1402"/>
      <c r="L1402"/>
      <c r="Q1402" s="116" t="s">
        <v>19694</v>
      </c>
    </row>
    <row r="1403" spans="1:17" s="112" customFormat="1" x14ac:dyDescent="0.15">
      <c r="A1403" s="138" t="s">
        <v>19390</v>
      </c>
      <c r="B1403" s="112" t="s">
        <v>14</v>
      </c>
      <c r="C1403" s="112" t="s">
        <v>19695</v>
      </c>
      <c r="D1403" s="138" t="s">
        <v>19696</v>
      </c>
      <c r="K1403"/>
      <c r="L1403"/>
      <c r="Q1403" s="116" t="s">
        <v>19697</v>
      </c>
    </row>
    <row r="1404" spans="1:17" s="112" customFormat="1" x14ac:dyDescent="0.15">
      <c r="A1404" s="138" t="s">
        <v>19394</v>
      </c>
      <c r="B1404" s="112" t="s">
        <v>14</v>
      </c>
      <c r="C1404" s="112" t="s">
        <v>19698</v>
      </c>
      <c r="D1404" s="138" t="s">
        <v>19699</v>
      </c>
      <c r="K1404"/>
      <c r="L1404"/>
      <c r="Q1404" s="116" t="s">
        <v>19700</v>
      </c>
    </row>
    <row r="1405" spans="1:17" s="112" customFormat="1" x14ac:dyDescent="0.15">
      <c r="A1405" s="138" t="s">
        <v>19398</v>
      </c>
      <c r="B1405" s="112" t="s">
        <v>14</v>
      </c>
      <c r="C1405" s="112" t="s">
        <v>19701</v>
      </c>
      <c r="D1405" s="138" t="s">
        <v>19702</v>
      </c>
      <c r="K1405"/>
      <c r="L1405"/>
      <c r="Q1405" s="116" t="s">
        <v>19703</v>
      </c>
    </row>
    <row r="1406" spans="1:17" s="112" customFormat="1" x14ac:dyDescent="0.15">
      <c r="A1406" s="138" t="s">
        <v>19402</v>
      </c>
      <c r="B1406" s="112" t="s">
        <v>14</v>
      </c>
      <c r="C1406" s="112" t="s">
        <v>19704</v>
      </c>
      <c r="D1406" s="138" t="s">
        <v>19705</v>
      </c>
      <c r="K1406"/>
      <c r="L1406"/>
      <c r="Q1406" s="116" t="s">
        <v>19706</v>
      </c>
    </row>
    <row r="1407" spans="1:17" s="112" customFormat="1" x14ac:dyDescent="0.15">
      <c r="A1407" s="138" t="s">
        <v>19406</v>
      </c>
      <c r="B1407" s="112" t="s">
        <v>14</v>
      </c>
      <c r="C1407" s="112" t="s">
        <v>19707</v>
      </c>
      <c r="D1407" s="138" t="s">
        <v>19708</v>
      </c>
      <c r="K1407"/>
      <c r="L1407"/>
      <c r="Q1407" s="116" t="s">
        <v>19709</v>
      </c>
    </row>
    <row r="1408" spans="1:17" s="112" customFormat="1" x14ac:dyDescent="0.15">
      <c r="A1408" s="138" t="s">
        <v>19410</v>
      </c>
      <c r="B1408" s="112" t="s">
        <v>14</v>
      </c>
      <c r="C1408" s="112" t="s">
        <v>19710</v>
      </c>
      <c r="D1408" s="138" t="s">
        <v>19711</v>
      </c>
      <c r="K1408"/>
      <c r="L1408"/>
      <c r="Q1408" s="116" t="s">
        <v>19712</v>
      </c>
    </row>
    <row r="1409" spans="1:17" s="112" customFormat="1" x14ac:dyDescent="0.15">
      <c r="A1409" s="138" t="s">
        <v>19414</v>
      </c>
      <c r="B1409" s="112" t="s">
        <v>14</v>
      </c>
      <c r="C1409" s="112" t="s">
        <v>19713</v>
      </c>
      <c r="D1409" s="138" t="s">
        <v>19714</v>
      </c>
      <c r="K1409"/>
      <c r="L1409"/>
      <c r="Q1409" s="116" t="s">
        <v>19715</v>
      </c>
    </row>
    <row r="1410" spans="1:17" s="112" customFormat="1" x14ac:dyDescent="0.15">
      <c r="A1410" s="138" t="s">
        <v>19418</v>
      </c>
      <c r="B1410" s="112" t="s">
        <v>14</v>
      </c>
      <c r="C1410" s="112" t="s">
        <v>19716</v>
      </c>
      <c r="D1410" s="138" t="s">
        <v>19717</v>
      </c>
      <c r="K1410"/>
      <c r="L1410"/>
      <c r="Q1410" s="116" t="s">
        <v>19718</v>
      </c>
    </row>
    <row r="1411" spans="1:17" s="112" customFormat="1" x14ac:dyDescent="0.15">
      <c r="A1411" s="138" t="s">
        <v>19422</v>
      </c>
      <c r="B1411" s="112" t="s">
        <v>14</v>
      </c>
      <c r="C1411" s="112" t="s">
        <v>19719</v>
      </c>
      <c r="D1411" s="138" t="s">
        <v>19720</v>
      </c>
      <c r="K1411"/>
      <c r="L1411"/>
      <c r="Q1411" s="116" t="s">
        <v>19721</v>
      </c>
    </row>
    <row r="1412" spans="1:17" s="112" customFormat="1" x14ac:dyDescent="0.15">
      <c r="A1412" s="138" t="s">
        <v>19426</v>
      </c>
      <c r="B1412" s="112" t="s">
        <v>14</v>
      </c>
      <c r="C1412" s="112" t="s">
        <v>19722</v>
      </c>
      <c r="D1412" s="138" t="s">
        <v>19723</v>
      </c>
      <c r="K1412"/>
      <c r="L1412"/>
      <c r="Q1412" s="116" t="s">
        <v>19724</v>
      </c>
    </row>
    <row r="1413" spans="1:17" s="112" customFormat="1" x14ac:dyDescent="0.15">
      <c r="A1413" s="138" t="s">
        <v>19725</v>
      </c>
      <c r="B1413" s="112" t="s">
        <v>14</v>
      </c>
      <c r="C1413" s="112" t="s">
        <v>19726</v>
      </c>
      <c r="D1413" s="138" t="s">
        <v>19727</v>
      </c>
      <c r="K1413"/>
      <c r="L1413"/>
      <c r="Q1413" s="116" t="s">
        <v>19728</v>
      </c>
    </row>
    <row r="1414" spans="1:17" s="112" customFormat="1" x14ac:dyDescent="0.15">
      <c r="A1414" s="138" t="s">
        <v>19725</v>
      </c>
      <c r="B1414" s="112" t="s">
        <v>14</v>
      </c>
      <c r="C1414" s="112" t="s">
        <v>19729</v>
      </c>
      <c r="D1414" s="138" t="s">
        <v>19730</v>
      </c>
      <c r="K1414"/>
      <c r="L1414"/>
      <c r="Q1414" s="116" t="s">
        <v>19731</v>
      </c>
    </row>
    <row r="1415" spans="1:17" s="112" customFormat="1" x14ac:dyDescent="0.15">
      <c r="A1415" s="138" t="s">
        <v>19725</v>
      </c>
      <c r="B1415" s="112" t="s">
        <v>14</v>
      </c>
      <c r="C1415" s="112" t="s">
        <v>19732</v>
      </c>
      <c r="D1415" s="138" t="s">
        <v>19733</v>
      </c>
      <c r="K1415"/>
      <c r="L1415"/>
      <c r="Q1415" s="116" t="s">
        <v>19734</v>
      </c>
    </row>
    <row r="1416" spans="1:17" s="112" customFormat="1" x14ac:dyDescent="0.15">
      <c r="A1416" s="138" t="s">
        <v>19725</v>
      </c>
      <c r="B1416" s="112" t="s">
        <v>14</v>
      </c>
      <c r="C1416" s="112" t="s">
        <v>19735</v>
      </c>
      <c r="D1416" s="138" t="s">
        <v>19736</v>
      </c>
      <c r="K1416"/>
      <c r="L1416"/>
      <c r="Q1416" s="116" t="s">
        <v>19737</v>
      </c>
    </row>
    <row r="1417" spans="1:17" s="112" customFormat="1" x14ac:dyDescent="0.15">
      <c r="A1417" s="138" t="s">
        <v>19725</v>
      </c>
      <c r="B1417" s="112" t="s">
        <v>14</v>
      </c>
      <c r="C1417" s="112" t="s">
        <v>19738</v>
      </c>
      <c r="D1417" s="138" t="s">
        <v>19739</v>
      </c>
      <c r="K1417"/>
      <c r="L1417"/>
      <c r="Q1417" s="116" t="s">
        <v>19740</v>
      </c>
    </row>
    <row r="1418" spans="1:17" s="112" customFormat="1" x14ac:dyDescent="0.15">
      <c r="A1418" s="138" t="s">
        <v>19725</v>
      </c>
      <c r="B1418" s="112" t="s">
        <v>14</v>
      </c>
      <c r="C1418" s="112" t="s">
        <v>19741</v>
      </c>
      <c r="D1418" s="138" t="s">
        <v>19742</v>
      </c>
      <c r="K1418"/>
      <c r="L1418"/>
      <c r="Q1418" s="116" t="s">
        <v>19743</v>
      </c>
    </row>
    <row r="1419" spans="1:17" s="112" customFormat="1" x14ac:dyDescent="0.15">
      <c r="A1419" s="138" t="s">
        <v>19725</v>
      </c>
      <c r="B1419" s="112" t="s">
        <v>14</v>
      </c>
      <c r="C1419" s="112" t="s">
        <v>19744</v>
      </c>
      <c r="D1419" s="138" t="s">
        <v>19745</v>
      </c>
      <c r="K1419"/>
      <c r="L1419"/>
      <c r="Q1419" s="116" t="s">
        <v>19746</v>
      </c>
    </row>
    <row r="1420" spans="1:17" s="112" customFormat="1" x14ac:dyDescent="0.15">
      <c r="A1420" s="138" t="s">
        <v>19747</v>
      </c>
      <c r="B1420" s="112" t="s">
        <v>14</v>
      </c>
      <c r="C1420" s="112" t="s">
        <v>19748</v>
      </c>
      <c r="D1420" s="112" t="s">
        <v>19749</v>
      </c>
      <c r="K1420"/>
      <c r="L1420"/>
      <c r="Q1420" s="116" t="s">
        <v>19750</v>
      </c>
    </row>
    <row r="1421" spans="1:17" s="112" customFormat="1" x14ac:dyDescent="0.15">
      <c r="A1421" s="138" t="s">
        <v>19751</v>
      </c>
      <c r="B1421" s="112" t="s">
        <v>14</v>
      </c>
      <c r="C1421" s="112" t="s">
        <v>19752</v>
      </c>
      <c r="D1421" s="112" t="s">
        <v>19753</v>
      </c>
      <c r="K1421"/>
      <c r="L1421"/>
      <c r="Q1421" s="116" t="s">
        <v>19754</v>
      </c>
    </row>
    <row r="1422" spans="1:17" s="112" customFormat="1" x14ac:dyDescent="0.15">
      <c r="A1422" s="138" t="s">
        <v>19755</v>
      </c>
      <c r="B1422" s="112" t="s">
        <v>14</v>
      </c>
      <c r="C1422" s="112" t="s">
        <v>19756</v>
      </c>
      <c r="D1422" s="112" t="s">
        <v>41210</v>
      </c>
      <c r="K1422"/>
      <c r="L1422"/>
      <c r="Q1422" s="116" t="s">
        <v>19757</v>
      </c>
    </row>
    <row r="1423" spans="1:17" s="112" customFormat="1" x14ac:dyDescent="0.15">
      <c r="A1423" s="138" t="s">
        <v>19758</v>
      </c>
      <c r="B1423" s="112" t="s">
        <v>14</v>
      </c>
      <c r="C1423" s="112" t="s">
        <v>19759</v>
      </c>
      <c r="D1423" s="112" t="s">
        <v>41215</v>
      </c>
      <c r="K1423"/>
      <c r="L1423"/>
      <c r="Q1423" s="116" t="s">
        <v>19760</v>
      </c>
    </row>
    <row r="1424" spans="1:17" s="112" customFormat="1" x14ac:dyDescent="0.15">
      <c r="A1424" s="138" t="s">
        <v>19761</v>
      </c>
      <c r="B1424" s="112" t="s">
        <v>14</v>
      </c>
      <c r="C1424" s="112" t="s">
        <v>19762</v>
      </c>
      <c r="D1424" s="112" t="s">
        <v>41216</v>
      </c>
      <c r="K1424"/>
      <c r="L1424"/>
      <c r="Q1424" s="116" t="s">
        <v>19763</v>
      </c>
    </row>
    <row r="1425" spans="1:17" s="112" customFormat="1" x14ac:dyDescent="0.15">
      <c r="A1425" s="138" t="s">
        <v>19764</v>
      </c>
      <c r="B1425" s="112" t="s">
        <v>14</v>
      </c>
      <c r="C1425" s="112" t="s">
        <v>19765</v>
      </c>
      <c r="D1425" s="112" t="s">
        <v>19766</v>
      </c>
      <c r="K1425"/>
      <c r="L1425"/>
      <c r="Q1425" s="116" t="s">
        <v>19767</v>
      </c>
    </row>
    <row r="1426" spans="1:17" s="112" customFormat="1" x14ac:dyDescent="0.15">
      <c r="A1426" s="138" t="s">
        <v>19768</v>
      </c>
      <c r="B1426" s="112" t="s">
        <v>14</v>
      </c>
      <c r="C1426" s="112" t="s">
        <v>19769</v>
      </c>
      <c r="D1426" s="112" t="s">
        <v>19770</v>
      </c>
      <c r="K1426"/>
      <c r="L1426"/>
      <c r="Q1426" s="116" t="s">
        <v>19771</v>
      </c>
    </row>
    <row r="1427" spans="1:17" s="112" customFormat="1" x14ac:dyDescent="0.15">
      <c r="A1427" s="112" t="s">
        <v>19772</v>
      </c>
      <c r="B1427" s="112" t="s">
        <v>14</v>
      </c>
      <c r="C1427" s="112" t="s">
        <v>19773</v>
      </c>
      <c r="D1427" s="112" t="s">
        <v>19774</v>
      </c>
      <c r="K1427"/>
      <c r="L1427"/>
      <c r="Q1427" s="116" t="s">
        <v>19775</v>
      </c>
    </row>
    <row r="1428" spans="1:17" s="112" customFormat="1" x14ac:dyDescent="0.15">
      <c r="A1428" s="112" t="s">
        <v>19772</v>
      </c>
      <c r="B1428" s="112" t="s">
        <v>14</v>
      </c>
      <c r="C1428" s="112" t="s">
        <v>19776</v>
      </c>
      <c r="D1428" s="112" t="s">
        <v>19777</v>
      </c>
      <c r="K1428"/>
      <c r="L1428"/>
      <c r="Q1428" s="116" t="s">
        <v>19778</v>
      </c>
    </row>
    <row r="1429" spans="1:17" s="112" customFormat="1" x14ac:dyDescent="0.15">
      <c r="A1429" s="112" t="s">
        <v>19779</v>
      </c>
      <c r="B1429" s="112" t="s">
        <v>14</v>
      </c>
      <c r="C1429" s="112" t="s">
        <v>19780</v>
      </c>
      <c r="D1429" s="112" t="s">
        <v>19781</v>
      </c>
      <c r="K1429"/>
      <c r="L1429"/>
      <c r="Q1429" s="116" t="s">
        <v>19782</v>
      </c>
    </row>
    <row r="1430" spans="1:17" s="112" customFormat="1" x14ac:dyDescent="0.15">
      <c r="A1430" s="112" t="s">
        <v>19779</v>
      </c>
      <c r="B1430" s="112" t="s">
        <v>14</v>
      </c>
      <c r="C1430" s="112" t="s">
        <v>19783</v>
      </c>
      <c r="D1430" s="112" t="s">
        <v>19784</v>
      </c>
      <c r="K1430"/>
      <c r="L1430"/>
      <c r="Q1430" s="116" t="s">
        <v>19785</v>
      </c>
    </row>
    <row r="1431" spans="1:17" s="112" customFormat="1" x14ac:dyDescent="0.15">
      <c r="A1431" s="138" t="s">
        <v>19786</v>
      </c>
      <c r="B1431" s="112" t="s">
        <v>14</v>
      </c>
      <c r="C1431" s="112" t="s">
        <v>19787</v>
      </c>
      <c r="D1431" s="112" t="s">
        <v>19788</v>
      </c>
      <c r="K1431"/>
      <c r="L1431"/>
      <c r="Q1431" s="116" t="s">
        <v>19789</v>
      </c>
    </row>
    <row r="1432" spans="1:17" s="112" customFormat="1" x14ac:dyDescent="0.15">
      <c r="A1432" s="138" t="s">
        <v>19786</v>
      </c>
      <c r="B1432" s="112" t="s">
        <v>14</v>
      </c>
      <c r="C1432" s="112" t="s">
        <v>19790</v>
      </c>
      <c r="D1432" s="112" t="s">
        <v>19791</v>
      </c>
      <c r="K1432"/>
      <c r="L1432"/>
      <c r="Q1432" s="116" t="s">
        <v>19792</v>
      </c>
    </row>
    <row r="1433" spans="1:17" s="112" customFormat="1" x14ac:dyDescent="0.15">
      <c r="A1433" s="138" t="s">
        <v>19793</v>
      </c>
      <c r="B1433" s="112" t="s">
        <v>14</v>
      </c>
      <c r="C1433" s="112" t="s">
        <v>19794</v>
      </c>
      <c r="D1433" s="112" t="s">
        <v>19795</v>
      </c>
      <c r="K1433"/>
      <c r="L1433"/>
      <c r="Q1433" s="116" t="s">
        <v>19796</v>
      </c>
    </row>
    <row r="1434" spans="1:17" s="112" customFormat="1" x14ac:dyDescent="0.15">
      <c r="A1434" s="138" t="s">
        <v>19793</v>
      </c>
      <c r="B1434" s="112" t="s">
        <v>14</v>
      </c>
      <c r="C1434" s="112" t="s">
        <v>19797</v>
      </c>
      <c r="D1434" s="112" t="s">
        <v>19798</v>
      </c>
      <c r="K1434"/>
      <c r="L1434"/>
      <c r="Q1434" s="116" t="s">
        <v>19799</v>
      </c>
    </row>
    <row r="1435" spans="1:17" s="112" customFormat="1" x14ac:dyDescent="0.15">
      <c r="A1435" s="138" t="s">
        <v>19800</v>
      </c>
      <c r="B1435" s="112" t="s">
        <v>14</v>
      </c>
      <c r="C1435" s="112" t="s">
        <v>19801</v>
      </c>
      <c r="D1435" s="112" t="s">
        <v>19802</v>
      </c>
      <c r="K1435"/>
      <c r="L1435"/>
      <c r="Q1435" s="116" t="s">
        <v>19803</v>
      </c>
    </row>
    <row r="1436" spans="1:17" s="112" customFormat="1" x14ac:dyDescent="0.15">
      <c r="A1436" s="138" t="s">
        <v>19800</v>
      </c>
      <c r="B1436" s="112" t="s">
        <v>14</v>
      </c>
      <c r="C1436" s="112" t="s">
        <v>19804</v>
      </c>
      <c r="D1436" s="112" t="s">
        <v>19805</v>
      </c>
      <c r="K1436"/>
      <c r="L1436"/>
      <c r="Q1436" s="116" t="s">
        <v>19806</v>
      </c>
    </row>
    <row r="1437" spans="1:17" s="112" customFormat="1" x14ac:dyDescent="0.15">
      <c r="A1437" s="138" t="s">
        <v>19807</v>
      </c>
      <c r="B1437" s="112" t="s">
        <v>14</v>
      </c>
      <c r="C1437" s="112" t="s">
        <v>19808</v>
      </c>
      <c r="D1437" s="112" t="s">
        <v>19809</v>
      </c>
      <c r="K1437"/>
      <c r="L1437"/>
      <c r="Q1437" s="116" t="s">
        <v>19810</v>
      </c>
    </row>
    <row r="1438" spans="1:17" s="112" customFormat="1" x14ac:dyDescent="0.15">
      <c r="A1438" s="138" t="s">
        <v>19807</v>
      </c>
      <c r="B1438" s="112" t="s">
        <v>14</v>
      </c>
      <c r="C1438" s="112" t="s">
        <v>19811</v>
      </c>
      <c r="D1438" s="112" t="s">
        <v>19812</v>
      </c>
      <c r="K1438"/>
      <c r="L1438"/>
      <c r="Q1438" s="116" t="s">
        <v>19813</v>
      </c>
    </row>
    <row r="1439" spans="1:17" s="112" customFormat="1" x14ac:dyDescent="0.15">
      <c r="A1439" s="138" t="s">
        <v>19814</v>
      </c>
      <c r="B1439" s="112" t="s">
        <v>14</v>
      </c>
      <c r="C1439" s="112" t="s">
        <v>19815</v>
      </c>
      <c r="D1439" s="112" t="s">
        <v>19816</v>
      </c>
      <c r="K1439"/>
      <c r="L1439"/>
      <c r="Q1439" s="116" t="s">
        <v>19817</v>
      </c>
    </row>
    <row r="1440" spans="1:17" s="112" customFormat="1" x14ac:dyDescent="0.15">
      <c r="A1440" s="138" t="s">
        <v>19814</v>
      </c>
      <c r="B1440" s="112" t="s">
        <v>14</v>
      </c>
      <c r="C1440" s="112" t="s">
        <v>19818</v>
      </c>
      <c r="D1440" s="112" t="s">
        <v>19819</v>
      </c>
      <c r="K1440"/>
      <c r="L1440"/>
      <c r="Q1440" s="116" t="s">
        <v>19820</v>
      </c>
    </row>
    <row r="1441" spans="1:17" s="112" customFormat="1" x14ac:dyDescent="0.15">
      <c r="A1441" s="138" t="s">
        <v>19821</v>
      </c>
      <c r="B1441" s="112" t="s">
        <v>14</v>
      </c>
      <c r="C1441" s="112" t="s">
        <v>19822</v>
      </c>
      <c r="D1441" s="112" t="s">
        <v>19823</v>
      </c>
      <c r="K1441"/>
      <c r="L1441"/>
      <c r="Q1441" s="116" t="s">
        <v>19824</v>
      </c>
    </row>
    <row r="1442" spans="1:17" s="112" customFormat="1" x14ac:dyDescent="0.15">
      <c r="A1442" s="138" t="s">
        <v>19821</v>
      </c>
      <c r="B1442" s="112" t="s">
        <v>14</v>
      </c>
      <c r="C1442" s="112" t="s">
        <v>19825</v>
      </c>
      <c r="D1442" s="112" t="s">
        <v>19826</v>
      </c>
      <c r="K1442"/>
      <c r="L1442"/>
      <c r="Q1442" s="116" t="s">
        <v>19827</v>
      </c>
    </row>
    <row r="1443" spans="1:17" s="112" customFormat="1" x14ac:dyDescent="0.15">
      <c r="A1443" s="138" t="s">
        <v>19828</v>
      </c>
      <c r="B1443" s="112" t="s">
        <v>14</v>
      </c>
      <c r="C1443" s="112" t="s">
        <v>19829</v>
      </c>
      <c r="D1443" s="138" t="s">
        <v>19830</v>
      </c>
      <c r="K1443"/>
      <c r="L1443"/>
      <c r="Q1443" s="116" t="s">
        <v>19831</v>
      </c>
    </row>
    <row r="1444" spans="1:17" s="112" customFormat="1" x14ac:dyDescent="0.15">
      <c r="A1444" s="138" t="s">
        <v>19828</v>
      </c>
      <c r="B1444" s="112" t="s">
        <v>14</v>
      </c>
      <c r="C1444" s="112" t="s">
        <v>19832</v>
      </c>
      <c r="D1444" s="112" t="s">
        <v>41206</v>
      </c>
      <c r="K1444"/>
      <c r="L1444"/>
      <c r="Q1444" s="116" t="s">
        <v>19833</v>
      </c>
    </row>
    <row r="1445" spans="1:17" s="112" customFormat="1" x14ac:dyDescent="0.15">
      <c r="A1445" s="138" t="s">
        <v>19834</v>
      </c>
      <c r="B1445" s="112" t="s">
        <v>14</v>
      </c>
      <c r="C1445" s="112" t="s">
        <v>19835</v>
      </c>
      <c r="D1445" s="112" t="s">
        <v>19836</v>
      </c>
      <c r="K1445"/>
      <c r="L1445"/>
      <c r="Q1445" s="116" t="s">
        <v>19837</v>
      </c>
    </row>
    <row r="1446" spans="1:17" s="112" customFormat="1" x14ac:dyDescent="0.15">
      <c r="A1446" s="138" t="s">
        <v>19834</v>
      </c>
      <c r="B1446" s="112" t="s">
        <v>14</v>
      </c>
      <c r="C1446" s="112" t="s">
        <v>19838</v>
      </c>
      <c r="D1446" s="112" t="s">
        <v>19839</v>
      </c>
      <c r="K1446"/>
      <c r="L1446"/>
      <c r="Q1446" s="116" t="s">
        <v>19840</v>
      </c>
    </row>
    <row r="1447" spans="1:17" s="112" customFormat="1" x14ac:dyDescent="0.15">
      <c r="A1447" s="138" t="s">
        <v>19841</v>
      </c>
      <c r="B1447" s="112" t="s">
        <v>14</v>
      </c>
      <c r="C1447" s="112" t="s">
        <v>19842</v>
      </c>
      <c r="D1447" s="112" t="s">
        <v>19843</v>
      </c>
      <c r="K1447"/>
      <c r="L1447"/>
      <c r="Q1447" s="116" t="s">
        <v>19844</v>
      </c>
    </row>
    <row r="1448" spans="1:17" s="112" customFormat="1" x14ac:dyDescent="0.15">
      <c r="A1448" s="138" t="s">
        <v>19841</v>
      </c>
      <c r="B1448" s="112" t="s">
        <v>14</v>
      </c>
      <c r="C1448" s="112" t="s">
        <v>19845</v>
      </c>
      <c r="D1448" s="112" t="s">
        <v>19846</v>
      </c>
      <c r="K1448"/>
      <c r="L1448"/>
      <c r="Q1448" s="116" t="s">
        <v>19847</v>
      </c>
    </row>
    <row r="1449" spans="1:17" s="112" customFormat="1" x14ac:dyDescent="0.15">
      <c r="A1449" s="138" t="s">
        <v>19848</v>
      </c>
      <c r="B1449" s="112" t="s">
        <v>14</v>
      </c>
      <c r="C1449" s="112" t="s">
        <v>19849</v>
      </c>
      <c r="D1449" s="112" t="s">
        <v>19850</v>
      </c>
      <c r="E1449" s="143"/>
      <c r="K1449"/>
      <c r="L1449"/>
      <c r="Q1449" s="116" t="s">
        <v>19851</v>
      </c>
    </row>
    <row r="1450" spans="1:17" s="112" customFormat="1" x14ac:dyDescent="0.15">
      <c r="A1450" s="138" t="s">
        <v>19848</v>
      </c>
      <c r="B1450" s="112" t="s">
        <v>14</v>
      </c>
      <c r="C1450" s="112" t="s">
        <v>19852</v>
      </c>
      <c r="D1450" s="112" t="s">
        <v>19853</v>
      </c>
      <c r="E1450" s="143"/>
      <c r="K1450"/>
      <c r="L1450"/>
      <c r="Q1450" s="116" t="s">
        <v>19854</v>
      </c>
    </row>
    <row r="1451" spans="1:17" s="112" customFormat="1" x14ac:dyDescent="0.15">
      <c r="A1451" s="138" t="s">
        <v>19855</v>
      </c>
      <c r="B1451" s="112" t="s">
        <v>14</v>
      </c>
      <c r="C1451" s="112" t="s">
        <v>19856</v>
      </c>
      <c r="D1451" s="112" t="s">
        <v>19857</v>
      </c>
      <c r="E1451" s="143"/>
      <c r="K1451"/>
      <c r="L1451"/>
      <c r="Q1451" s="116" t="s">
        <v>19858</v>
      </c>
    </row>
    <row r="1452" spans="1:17" s="112" customFormat="1" x14ac:dyDescent="0.15">
      <c r="A1452" s="138" t="s">
        <v>19855</v>
      </c>
      <c r="B1452" s="112" t="s">
        <v>14</v>
      </c>
      <c r="C1452" s="112" t="s">
        <v>19859</v>
      </c>
      <c r="D1452" s="112" t="s">
        <v>19860</v>
      </c>
      <c r="E1452" s="143"/>
      <c r="K1452"/>
      <c r="L1452"/>
      <c r="Q1452" s="116" t="s">
        <v>19861</v>
      </c>
    </row>
    <row r="1453" spans="1:17" s="112" customFormat="1" x14ac:dyDescent="0.15">
      <c r="A1453" s="138" t="s">
        <v>19862</v>
      </c>
      <c r="B1453" s="112" t="s">
        <v>14</v>
      </c>
      <c r="C1453" s="112" t="s">
        <v>19863</v>
      </c>
      <c r="D1453" s="112" t="s">
        <v>19864</v>
      </c>
      <c r="E1453" s="143"/>
      <c r="K1453"/>
      <c r="L1453"/>
      <c r="Q1453" s="116" t="s">
        <v>19865</v>
      </c>
    </row>
    <row r="1454" spans="1:17" s="112" customFormat="1" x14ac:dyDescent="0.15">
      <c r="A1454" s="138" t="s">
        <v>19862</v>
      </c>
      <c r="B1454" s="112" t="s">
        <v>14</v>
      </c>
      <c r="C1454" s="112" t="s">
        <v>19866</v>
      </c>
      <c r="D1454" s="112" t="s">
        <v>19867</v>
      </c>
      <c r="E1454" s="143"/>
      <c r="K1454"/>
      <c r="L1454"/>
      <c r="Q1454" s="116" t="s">
        <v>19868</v>
      </c>
    </row>
    <row r="1455" spans="1:17" s="112" customFormat="1" x14ac:dyDescent="0.15">
      <c r="A1455" s="138" t="s">
        <v>19869</v>
      </c>
      <c r="B1455" s="112" t="s">
        <v>14</v>
      </c>
      <c r="C1455" s="112" t="s">
        <v>19870</v>
      </c>
      <c r="D1455" s="112" t="s">
        <v>19871</v>
      </c>
      <c r="E1455" s="143"/>
      <c r="K1455"/>
      <c r="L1455"/>
      <c r="Q1455" s="116" t="s">
        <v>19872</v>
      </c>
    </row>
    <row r="1456" spans="1:17" s="112" customFormat="1" x14ac:dyDescent="0.15">
      <c r="A1456" s="138" t="s">
        <v>19869</v>
      </c>
      <c r="B1456" s="112" t="s">
        <v>14</v>
      </c>
      <c r="C1456" s="112" t="s">
        <v>19873</v>
      </c>
      <c r="D1456" s="112" t="s">
        <v>19874</v>
      </c>
      <c r="E1456" s="143"/>
      <c r="K1456"/>
      <c r="L1456"/>
      <c r="Q1456" s="116" t="s">
        <v>19875</v>
      </c>
    </row>
    <row r="1457" spans="1:17" s="112" customFormat="1" x14ac:dyDescent="0.15">
      <c r="A1457" s="138" t="s">
        <v>19876</v>
      </c>
      <c r="B1457" s="112" t="s">
        <v>14</v>
      </c>
      <c r="C1457" s="112" t="s">
        <v>19877</v>
      </c>
      <c r="D1457" s="112" t="s">
        <v>19878</v>
      </c>
      <c r="E1457" s="143"/>
      <c r="K1457"/>
      <c r="L1457"/>
      <c r="Q1457" s="116" t="s">
        <v>19879</v>
      </c>
    </row>
    <row r="1458" spans="1:17" s="112" customFormat="1" x14ac:dyDescent="0.15">
      <c r="A1458" s="138" t="s">
        <v>19876</v>
      </c>
      <c r="B1458" s="112" t="s">
        <v>14</v>
      </c>
      <c r="C1458" s="112" t="s">
        <v>19880</v>
      </c>
      <c r="D1458" s="112" t="s">
        <v>19881</v>
      </c>
      <c r="E1458" s="143"/>
      <c r="K1458"/>
      <c r="L1458"/>
      <c r="Q1458" s="116" t="s">
        <v>19882</v>
      </c>
    </row>
    <row r="1459" spans="1:17" s="112" customFormat="1" x14ac:dyDescent="0.15">
      <c r="A1459" s="143" t="s">
        <v>19883</v>
      </c>
      <c r="B1459" s="143" t="s">
        <v>14</v>
      </c>
      <c r="C1459" s="143" t="s">
        <v>19884</v>
      </c>
      <c r="D1459" s="143" t="s">
        <v>19885</v>
      </c>
      <c r="E1459" s="143"/>
      <c r="K1459"/>
      <c r="L1459"/>
      <c r="Q1459" s="116" t="s">
        <v>19886</v>
      </c>
    </row>
    <row r="1460" spans="1:17" s="112" customFormat="1" x14ac:dyDescent="0.15">
      <c r="A1460" s="144" t="s">
        <v>19883</v>
      </c>
      <c r="B1460" s="144" t="s">
        <v>14</v>
      </c>
      <c r="C1460" s="144" t="s">
        <v>19887</v>
      </c>
      <c r="D1460" s="144" t="s">
        <v>19888</v>
      </c>
      <c r="E1460" s="143"/>
      <c r="K1460"/>
      <c r="L1460"/>
      <c r="Q1460" s="116" t="s">
        <v>19889</v>
      </c>
    </row>
    <row r="1461" spans="1:17" s="112" customFormat="1" x14ac:dyDescent="0.15">
      <c r="A1461" s="144" t="s">
        <v>19890</v>
      </c>
      <c r="B1461" s="144" t="s">
        <v>14</v>
      </c>
      <c r="C1461" s="144" t="s">
        <v>19891</v>
      </c>
      <c r="D1461" s="144" t="s">
        <v>19892</v>
      </c>
      <c r="E1461" s="143"/>
      <c r="K1461"/>
      <c r="L1461"/>
      <c r="Q1461" s="116" t="s">
        <v>19893</v>
      </c>
    </row>
    <row r="1462" spans="1:17" s="112" customFormat="1" x14ac:dyDescent="0.15">
      <c r="A1462" s="144" t="s">
        <v>19890</v>
      </c>
      <c r="B1462" s="144" t="s">
        <v>14</v>
      </c>
      <c r="C1462" s="144" t="s">
        <v>19894</v>
      </c>
      <c r="D1462" s="144" t="s">
        <v>19895</v>
      </c>
      <c r="E1462" s="143"/>
      <c r="K1462"/>
      <c r="L1462"/>
      <c r="Q1462" s="116" t="s">
        <v>19896</v>
      </c>
    </row>
    <row r="1463" spans="1:17" s="112" customFormat="1" x14ac:dyDescent="0.15">
      <c r="A1463" s="144" t="s">
        <v>19897</v>
      </c>
      <c r="B1463" s="144" t="s">
        <v>14</v>
      </c>
      <c r="C1463" s="144" t="s">
        <v>19898</v>
      </c>
      <c r="D1463" s="144" t="s">
        <v>19899</v>
      </c>
      <c r="E1463" s="143"/>
      <c r="K1463"/>
      <c r="L1463"/>
      <c r="Q1463" s="116" t="s">
        <v>19900</v>
      </c>
    </row>
    <row r="1464" spans="1:17" s="112" customFormat="1" x14ac:dyDescent="0.15">
      <c r="A1464" s="145" t="s">
        <v>19897</v>
      </c>
      <c r="B1464" s="145" t="s">
        <v>14</v>
      </c>
      <c r="C1464" s="145" t="s">
        <v>19901</v>
      </c>
      <c r="D1464" s="145" t="s">
        <v>19902</v>
      </c>
      <c r="E1464" s="143"/>
      <c r="K1464"/>
      <c r="L1464"/>
      <c r="Q1464" s="116" t="s">
        <v>19903</v>
      </c>
    </row>
    <row r="1465" spans="1:17" s="112" customFormat="1" x14ac:dyDescent="0.15">
      <c r="A1465" s="112" t="s">
        <v>19904</v>
      </c>
      <c r="B1465" s="112" t="s">
        <v>14</v>
      </c>
      <c r="C1465" s="112" t="s">
        <v>19905</v>
      </c>
      <c r="D1465" s="112" t="s">
        <v>19906</v>
      </c>
      <c r="K1465"/>
      <c r="L1465"/>
      <c r="Q1465" s="116" t="s">
        <v>19907</v>
      </c>
    </row>
    <row r="1466" spans="1:17" s="112" customFormat="1" x14ac:dyDescent="0.15">
      <c r="A1466" s="112" t="s">
        <v>19904</v>
      </c>
      <c r="B1466" s="112" t="s">
        <v>14</v>
      </c>
      <c r="C1466" s="112" t="s">
        <v>19908</v>
      </c>
      <c r="D1466" s="112" t="s">
        <v>19909</v>
      </c>
      <c r="K1466"/>
      <c r="L1466"/>
      <c r="Q1466" s="116" t="s">
        <v>19910</v>
      </c>
    </row>
    <row r="1467" spans="1:17" s="112" customFormat="1" x14ac:dyDescent="0.15">
      <c r="A1467" s="112" t="s">
        <v>19911</v>
      </c>
      <c r="B1467" s="112" t="s">
        <v>14</v>
      </c>
      <c r="C1467" s="112" t="s">
        <v>19912</v>
      </c>
      <c r="D1467" s="112" t="s">
        <v>19913</v>
      </c>
      <c r="K1467"/>
      <c r="L1467"/>
      <c r="Q1467" s="116" t="s">
        <v>19914</v>
      </c>
    </row>
    <row r="1468" spans="1:17" s="112" customFormat="1" x14ac:dyDescent="0.15">
      <c r="A1468" s="112" t="s">
        <v>19911</v>
      </c>
      <c r="B1468" s="112" t="s">
        <v>14</v>
      </c>
      <c r="C1468" s="112" t="s">
        <v>19915</v>
      </c>
      <c r="D1468" s="112" t="s">
        <v>19916</v>
      </c>
      <c r="K1468"/>
      <c r="L1468"/>
      <c r="Q1468" s="116" t="s">
        <v>19917</v>
      </c>
    </row>
    <row r="1469" spans="1:17" s="112" customFormat="1" x14ac:dyDescent="0.15">
      <c r="A1469" s="138" t="s">
        <v>19918</v>
      </c>
      <c r="B1469" s="112" t="s">
        <v>14</v>
      </c>
      <c r="C1469" s="112" t="s">
        <v>19919</v>
      </c>
      <c r="D1469" s="112" t="s">
        <v>19920</v>
      </c>
      <c r="K1469"/>
      <c r="L1469"/>
      <c r="Q1469" s="116" t="s">
        <v>19921</v>
      </c>
    </row>
    <row r="1470" spans="1:17" s="112" customFormat="1" x14ac:dyDescent="0.15">
      <c r="A1470" s="138" t="s">
        <v>19918</v>
      </c>
      <c r="B1470" s="112" t="s">
        <v>14</v>
      </c>
      <c r="C1470" s="112" t="s">
        <v>19922</v>
      </c>
      <c r="D1470" s="112" t="s">
        <v>19923</v>
      </c>
      <c r="K1470"/>
      <c r="L1470"/>
      <c r="Q1470" s="116" t="s">
        <v>19924</v>
      </c>
    </row>
    <row r="1471" spans="1:17" s="112" customFormat="1" x14ac:dyDescent="0.15">
      <c r="A1471" s="138" t="s">
        <v>19925</v>
      </c>
      <c r="B1471" s="112" t="s">
        <v>14</v>
      </c>
      <c r="C1471" s="112" t="s">
        <v>19926</v>
      </c>
      <c r="D1471" s="112" t="s">
        <v>19927</v>
      </c>
      <c r="K1471"/>
      <c r="L1471"/>
      <c r="Q1471" s="116" t="s">
        <v>19928</v>
      </c>
    </row>
    <row r="1472" spans="1:17" s="112" customFormat="1" x14ac:dyDescent="0.15">
      <c r="A1472" s="138" t="s">
        <v>19925</v>
      </c>
      <c r="B1472" s="112" t="s">
        <v>14</v>
      </c>
      <c r="C1472" s="112" t="s">
        <v>19929</v>
      </c>
      <c r="D1472" s="112" t="s">
        <v>19930</v>
      </c>
      <c r="K1472"/>
      <c r="L1472"/>
      <c r="Q1472" s="116" t="s">
        <v>19931</v>
      </c>
    </row>
    <row r="1473" spans="1:17" s="112" customFormat="1" x14ac:dyDescent="0.15">
      <c r="A1473" s="138" t="s">
        <v>19932</v>
      </c>
      <c r="B1473" s="112" t="s">
        <v>14</v>
      </c>
      <c r="C1473" s="112" t="s">
        <v>19933</v>
      </c>
      <c r="D1473" s="112" t="s">
        <v>19934</v>
      </c>
      <c r="K1473"/>
      <c r="L1473"/>
      <c r="Q1473" s="116" t="s">
        <v>19935</v>
      </c>
    </row>
    <row r="1474" spans="1:17" s="112" customFormat="1" x14ac:dyDescent="0.15">
      <c r="A1474" s="138" t="s">
        <v>19932</v>
      </c>
      <c r="B1474" s="112" t="s">
        <v>14</v>
      </c>
      <c r="C1474" s="112" t="s">
        <v>19936</v>
      </c>
      <c r="D1474" s="112" t="s">
        <v>19937</v>
      </c>
      <c r="K1474"/>
      <c r="L1474"/>
      <c r="Q1474" s="116" t="s">
        <v>19938</v>
      </c>
    </row>
    <row r="1475" spans="1:17" s="112" customFormat="1" x14ac:dyDescent="0.15">
      <c r="A1475" s="138" t="s">
        <v>19939</v>
      </c>
      <c r="B1475" s="112" t="s">
        <v>14</v>
      </c>
      <c r="C1475" s="112" t="s">
        <v>19940</v>
      </c>
      <c r="D1475" s="112" t="s">
        <v>19941</v>
      </c>
      <c r="K1475"/>
      <c r="L1475"/>
      <c r="Q1475" s="116" t="s">
        <v>19942</v>
      </c>
    </row>
    <row r="1476" spans="1:17" s="112" customFormat="1" x14ac:dyDescent="0.15">
      <c r="A1476" s="138" t="s">
        <v>19939</v>
      </c>
      <c r="B1476" s="112" t="s">
        <v>14</v>
      </c>
      <c r="C1476" s="112" t="s">
        <v>19943</v>
      </c>
      <c r="D1476" s="112" t="s">
        <v>19944</v>
      </c>
      <c r="K1476"/>
      <c r="L1476"/>
      <c r="Q1476" s="116" t="s">
        <v>19945</v>
      </c>
    </row>
    <row r="1477" spans="1:17" s="112" customFormat="1" x14ac:dyDescent="0.15">
      <c r="A1477" s="138" t="s">
        <v>19946</v>
      </c>
      <c r="B1477" s="112" t="s">
        <v>14</v>
      </c>
      <c r="C1477" s="112" t="s">
        <v>19947</v>
      </c>
      <c r="D1477" s="112" t="s">
        <v>19948</v>
      </c>
      <c r="K1477"/>
      <c r="L1477"/>
      <c r="Q1477" s="116" t="s">
        <v>19949</v>
      </c>
    </row>
    <row r="1478" spans="1:17" s="112" customFormat="1" x14ac:dyDescent="0.15">
      <c r="A1478" s="138" t="s">
        <v>19946</v>
      </c>
      <c r="B1478" s="112" t="s">
        <v>14</v>
      </c>
      <c r="C1478" s="112" t="s">
        <v>19950</v>
      </c>
      <c r="D1478" s="112" t="s">
        <v>19951</v>
      </c>
      <c r="K1478"/>
      <c r="L1478"/>
      <c r="Q1478" s="116" t="s">
        <v>19952</v>
      </c>
    </row>
    <row r="1479" spans="1:17" s="112" customFormat="1" x14ac:dyDescent="0.15">
      <c r="A1479" s="138" t="s">
        <v>19953</v>
      </c>
      <c r="B1479" s="112" t="s">
        <v>14</v>
      </c>
      <c r="C1479" s="112" t="s">
        <v>19954</v>
      </c>
      <c r="D1479" s="112" t="s">
        <v>19955</v>
      </c>
      <c r="K1479"/>
      <c r="L1479"/>
      <c r="Q1479" s="116" t="s">
        <v>19956</v>
      </c>
    </row>
    <row r="1480" spans="1:17" s="112" customFormat="1" x14ac:dyDescent="0.15">
      <c r="A1480" s="138" t="s">
        <v>19953</v>
      </c>
      <c r="B1480" s="112" t="s">
        <v>14</v>
      </c>
      <c r="C1480" s="112" t="s">
        <v>19957</v>
      </c>
      <c r="D1480" s="112" t="s">
        <v>19958</v>
      </c>
      <c r="K1480"/>
      <c r="L1480"/>
      <c r="Q1480" s="116" t="s">
        <v>19959</v>
      </c>
    </row>
    <row r="1481" spans="1:17" s="112" customFormat="1" x14ac:dyDescent="0.15">
      <c r="A1481" s="138" t="s">
        <v>19960</v>
      </c>
      <c r="B1481" s="112" t="s">
        <v>14</v>
      </c>
      <c r="C1481" s="112" t="s">
        <v>19961</v>
      </c>
      <c r="D1481" s="112" t="s">
        <v>19962</v>
      </c>
      <c r="K1481"/>
      <c r="L1481"/>
      <c r="Q1481" s="116" t="s">
        <v>19963</v>
      </c>
    </row>
    <row r="1482" spans="1:17" s="112" customFormat="1" x14ac:dyDescent="0.15">
      <c r="A1482" s="138" t="s">
        <v>19960</v>
      </c>
      <c r="B1482" s="112" t="s">
        <v>14</v>
      </c>
      <c r="C1482" s="112" t="s">
        <v>19964</v>
      </c>
      <c r="D1482" s="112" t="s">
        <v>19965</v>
      </c>
      <c r="K1482"/>
      <c r="L1482"/>
      <c r="Q1482" s="116" t="s">
        <v>19966</v>
      </c>
    </row>
    <row r="1483" spans="1:17" s="112" customFormat="1" x14ac:dyDescent="0.15">
      <c r="A1483" s="138" t="s">
        <v>19967</v>
      </c>
      <c r="B1483" s="112" t="s">
        <v>14</v>
      </c>
      <c r="C1483" s="112" t="s">
        <v>19968</v>
      </c>
      <c r="D1483" s="112" t="s">
        <v>19941</v>
      </c>
      <c r="K1483"/>
      <c r="L1483"/>
      <c r="Q1483" s="116" t="s">
        <v>19969</v>
      </c>
    </row>
    <row r="1484" spans="1:17" s="112" customFormat="1" x14ac:dyDescent="0.15">
      <c r="A1484" s="138" t="s">
        <v>19967</v>
      </c>
      <c r="B1484" s="112" t="s">
        <v>14</v>
      </c>
      <c r="C1484" s="112" t="s">
        <v>19970</v>
      </c>
      <c r="D1484" s="112" t="s">
        <v>19971</v>
      </c>
      <c r="K1484"/>
      <c r="L1484"/>
      <c r="Q1484" s="116" t="s">
        <v>19972</v>
      </c>
    </row>
    <row r="1485" spans="1:17" s="112" customFormat="1" x14ac:dyDescent="0.15">
      <c r="A1485" s="138" t="s">
        <v>19973</v>
      </c>
      <c r="B1485" s="112" t="s">
        <v>14</v>
      </c>
      <c r="C1485" s="112" t="s">
        <v>19974</v>
      </c>
      <c r="D1485" s="112" t="s">
        <v>17782</v>
      </c>
      <c r="K1485"/>
      <c r="L1485"/>
      <c r="Q1485" s="116" t="s">
        <v>19975</v>
      </c>
    </row>
    <row r="1486" spans="1:17" s="112" customFormat="1" x14ac:dyDescent="0.15">
      <c r="A1486" s="138" t="s">
        <v>19973</v>
      </c>
      <c r="B1486" s="112" t="s">
        <v>14</v>
      </c>
      <c r="C1486" s="112" t="s">
        <v>19976</v>
      </c>
      <c r="D1486" s="112" t="s">
        <v>19977</v>
      </c>
      <c r="K1486"/>
      <c r="L1486"/>
      <c r="Q1486" s="116" t="s">
        <v>19978</v>
      </c>
    </row>
    <row r="1487" spans="1:17" s="112" customFormat="1" x14ac:dyDescent="0.15">
      <c r="A1487" s="138" t="s">
        <v>17788</v>
      </c>
      <c r="B1487" s="112" t="s">
        <v>14</v>
      </c>
      <c r="C1487" s="112" t="s">
        <v>19979</v>
      </c>
      <c r="D1487" s="112" t="s">
        <v>17790</v>
      </c>
      <c r="K1487"/>
      <c r="L1487"/>
      <c r="Q1487" s="116" t="s">
        <v>19980</v>
      </c>
    </row>
    <row r="1488" spans="1:17" s="112" customFormat="1" x14ac:dyDescent="0.15">
      <c r="A1488" s="138" t="s">
        <v>17788</v>
      </c>
      <c r="B1488" s="112" t="s">
        <v>14</v>
      </c>
      <c r="C1488" s="112" t="s">
        <v>19981</v>
      </c>
      <c r="D1488" s="112" t="s">
        <v>19982</v>
      </c>
      <c r="K1488"/>
      <c r="L1488"/>
      <c r="Q1488" s="116" t="s">
        <v>19983</v>
      </c>
    </row>
    <row r="1489" spans="1:17" s="112" customFormat="1" x14ac:dyDescent="0.15">
      <c r="A1489" s="138" t="s">
        <v>19984</v>
      </c>
      <c r="B1489" s="112" t="s">
        <v>14</v>
      </c>
      <c r="C1489" s="112" t="s">
        <v>19985</v>
      </c>
      <c r="D1489" s="112" t="s">
        <v>19986</v>
      </c>
      <c r="K1489"/>
      <c r="L1489"/>
      <c r="Q1489" s="116" t="s">
        <v>19987</v>
      </c>
    </row>
    <row r="1490" spans="1:17" s="112" customFormat="1" x14ac:dyDescent="0.15">
      <c r="A1490" s="138" t="s">
        <v>19984</v>
      </c>
      <c r="B1490" s="112" t="s">
        <v>14</v>
      </c>
      <c r="C1490" s="112" t="s">
        <v>19988</v>
      </c>
      <c r="D1490" s="112" t="s">
        <v>19989</v>
      </c>
      <c r="K1490"/>
      <c r="L1490"/>
      <c r="Q1490" s="116" t="s">
        <v>19990</v>
      </c>
    </row>
    <row r="1491" spans="1:17" s="112" customFormat="1" x14ac:dyDescent="0.15">
      <c r="A1491" s="138" t="s">
        <v>19991</v>
      </c>
      <c r="B1491" s="112" t="s">
        <v>14</v>
      </c>
      <c r="C1491" s="112" t="s">
        <v>19992</v>
      </c>
      <c r="D1491" s="112" t="s">
        <v>19993</v>
      </c>
      <c r="K1491"/>
      <c r="L1491"/>
      <c r="Q1491" s="116" t="s">
        <v>19994</v>
      </c>
    </row>
    <row r="1492" spans="1:17" s="112" customFormat="1" x14ac:dyDescent="0.15">
      <c r="A1492" s="138" t="s">
        <v>19991</v>
      </c>
      <c r="B1492" s="112" t="s">
        <v>14</v>
      </c>
      <c r="C1492" s="112" t="s">
        <v>19995</v>
      </c>
      <c r="D1492" s="112" t="s">
        <v>19996</v>
      </c>
      <c r="K1492"/>
      <c r="L1492"/>
      <c r="Q1492" s="116" t="s">
        <v>19997</v>
      </c>
    </row>
    <row r="1493" spans="1:17" s="112" customFormat="1" x14ac:dyDescent="0.15">
      <c r="A1493" s="138" t="s">
        <v>19998</v>
      </c>
      <c r="B1493" s="112" t="s">
        <v>14</v>
      </c>
      <c r="C1493" s="112" t="s">
        <v>19999</v>
      </c>
      <c r="D1493" s="112" t="s">
        <v>20000</v>
      </c>
      <c r="K1493"/>
      <c r="L1493"/>
      <c r="Q1493" s="116" t="s">
        <v>20001</v>
      </c>
    </row>
    <row r="1494" spans="1:17" s="112" customFormat="1" x14ac:dyDescent="0.15">
      <c r="A1494" s="138" t="s">
        <v>19998</v>
      </c>
      <c r="B1494" s="112" t="s">
        <v>14</v>
      </c>
      <c r="C1494" s="112" t="s">
        <v>20002</v>
      </c>
      <c r="D1494" s="112" t="s">
        <v>20003</v>
      </c>
      <c r="K1494"/>
      <c r="L1494"/>
      <c r="Q1494" s="116" t="s">
        <v>20004</v>
      </c>
    </row>
    <row r="1495" spans="1:17" s="112" customFormat="1" x14ac:dyDescent="0.15">
      <c r="A1495" s="138" t="s">
        <v>20005</v>
      </c>
      <c r="B1495" s="112" t="s">
        <v>14</v>
      </c>
      <c r="C1495" s="112" t="s">
        <v>20006</v>
      </c>
      <c r="D1495" s="112" t="s">
        <v>20007</v>
      </c>
      <c r="K1495"/>
      <c r="L1495"/>
      <c r="Q1495" s="116" t="s">
        <v>20008</v>
      </c>
    </row>
    <row r="1496" spans="1:17" s="112" customFormat="1" x14ac:dyDescent="0.15">
      <c r="A1496" s="138" t="s">
        <v>20005</v>
      </c>
      <c r="B1496" s="112" t="s">
        <v>14</v>
      </c>
      <c r="C1496" s="112" t="s">
        <v>20009</v>
      </c>
      <c r="D1496" s="112" t="s">
        <v>20010</v>
      </c>
      <c r="K1496"/>
      <c r="L1496"/>
      <c r="Q1496" s="116" t="s">
        <v>20011</v>
      </c>
    </row>
    <row r="1497" spans="1:17" s="112" customFormat="1" x14ac:dyDescent="0.15">
      <c r="A1497" s="138" t="s">
        <v>20012</v>
      </c>
      <c r="B1497" s="112" t="s">
        <v>14</v>
      </c>
      <c r="C1497" s="112" t="s">
        <v>20013</v>
      </c>
      <c r="D1497" s="112" t="s">
        <v>20014</v>
      </c>
      <c r="K1497"/>
      <c r="L1497"/>
      <c r="Q1497" s="116" t="s">
        <v>20015</v>
      </c>
    </row>
    <row r="1498" spans="1:17" s="112" customFormat="1" x14ac:dyDescent="0.15">
      <c r="A1498" s="138" t="s">
        <v>20012</v>
      </c>
      <c r="B1498" s="112" t="s">
        <v>14</v>
      </c>
      <c r="C1498" s="112" t="s">
        <v>20016</v>
      </c>
      <c r="D1498" s="112" t="s">
        <v>20017</v>
      </c>
      <c r="K1498"/>
      <c r="L1498"/>
      <c r="Q1498" s="116" t="s">
        <v>20018</v>
      </c>
    </row>
    <row r="1499" spans="1:17" s="112" customFormat="1" x14ac:dyDescent="0.15">
      <c r="A1499" s="138" t="s">
        <v>20019</v>
      </c>
      <c r="B1499" s="112" t="s">
        <v>14</v>
      </c>
      <c r="C1499" s="112" t="s">
        <v>20020</v>
      </c>
      <c r="D1499" s="112" t="s">
        <v>20021</v>
      </c>
      <c r="K1499"/>
      <c r="L1499"/>
      <c r="Q1499" s="116" t="s">
        <v>20022</v>
      </c>
    </row>
    <row r="1500" spans="1:17" s="112" customFormat="1" x14ac:dyDescent="0.15">
      <c r="A1500" s="138" t="s">
        <v>20019</v>
      </c>
      <c r="B1500" s="112" t="s">
        <v>14</v>
      </c>
      <c r="C1500" s="112" t="s">
        <v>20023</v>
      </c>
      <c r="D1500" s="112" t="s">
        <v>20024</v>
      </c>
      <c r="K1500"/>
      <c r="L1500"/>
      <c r="Q1500" s="116" t="s">
        <v>20025</v>
      </c>
    </row>
    <row r="1501" spans="1:17" s="112" customFormat="1" x14ac:dyDescent="0.15">
      <c r="A1501" s="138" t="s">
        <v>20026</v>
      </c>
      <c r="B1501" s="112" t="s">
        <v>14</v>
      </c>
      <c r="C1501" s="112" t="s">
        <v>20027</v>
      </c>
      <c r="D1501" s="112" t="s">
        <v>20028</v>
      </c>
      <c r="K1501"/>
      <c r="L1501"/>
      <c r="Q1501" s="116" t="s">
        <v>20029</v>
      </c>
    </row>
    <row r="1502" spans="1:17" s="112" customFormat="1" x14ac:dyDescent="0.15">
      <c r="A1502" s="138" t="s">
        <v>20026</v>
      </c>
      <c r="B1502" s="112" t="s">
        <v>14</v>
      </c>
      <c r="C1502" s="112" t="s">
        <v>20030</v>
      </c>
      <c r="D1502" s="112" t="s">
        <v>20031</v>
      </c>
      <c r="K1502"/>
      <c r="L1502"/>
      <c r="Q1502" s="116" t="s">
        <v>20032</v>
      </c>
    </row>
    <row r="1503" spans="1:17" s="112" customFormat="1" x14ac:dyDescent="0.15">
      <c r="A1503" s="138" t="s">
        <v>20033</v>
      </c>
      <c r="B1503" s="112" t="s">
        <v>14</v>
      </c>
      <c r="C1503" s="112" t="s">
        <v>20034</v>
      </c>
      <c r="D1503" s="112" t="s">
        <v>20035</v>
      </c>
      <c r="K1503"/>
      <c r="L1503"/>
      <c r="Q1503" s="116" t="s">
        <v>20036</v>
      </c>
    </row>
    <row r="1504" spans="1:17" s="112" customFormat="1" x14ac:dyDescent="0.15">
      <c r="A1504" s="138" t="s">
        <v>20033</v>
      </c>
      <c r="B1504" s="112" t="s">
        <v>14</v>
      </c>
      <c r="C1504" s="112" t="s">
        <v>20037</v>
      </c>
      <c r="D1504" s="112" t="s">
        <v>20038</v>
      </c>
      <c r="K1504"/>
      <c r="L1504"/>
      <c r="Q1504" s="116" t="s">
        <v>20039</v>
      </c>
    </row>
    <row r="1505" spans="1:17" s="112" customFormat="1" x14ac:dyDescent="0.15">
      <c r="A1505" s="138" t="s">
        <v>20040</v>
      </c>
      <c r="B1505" s="112" t="s">
        <v>14</v>
      </c>
      <c r="C1505" s="112" t="s">
        <v>20041</v>
      </c>
      <c r="D1505" s="112" t="s">
        <v>20042</v>
      </c>
      <c r="K1505"/>
      <c r="L1505"/>
      <c r="Q1505" s="116" t="s">
        <v>20043</v>
      </c>
    </row>
    <row r="1506" spans="1:17" s="112" customFormat="1" x14ac:dyDescent="0.15">
      <c r="A1506" s="138" t="s">
        <v>20040</v>
      </c>
      <c r="B1506" s="112" t="s">
        <v>14</v>
      </c>
      <c r="C1506" s="112" t="s">
        <v>20044</v>
      </c>
      <c r="D1506" s="140" t="s">
        <v>20045</v>
      </c>
      <c r="K1506"/>
      <c r="L1506"/>
      <c r="Q1506" s="116" t="s">
        <v>20046</v>
      </c>
    </row>
    <row r="1507" spans="1:17" s="112" customFormat="1" x14ac:dyDescent="0.15">
      <c r="A1507" s="112" t="s">
        <v>20047</v>
      </c>
      <c r="B1507" s="112" t="s">
        <v>14</v>
      </c>
      <c r="C1507" s="112" t="s">
        <v>20048</v>
      </c>
      <c r="D1507" s="112" t="s">
        <v>20049</v>
      </c>
      <c r="K1507"/>
      <c r="L1507"/>
      <c r="Q1507" s="116" t="s">
        <v>20050</v>
      </c>
    </row>
    <row r="1508" spans="1:17" s="112" customFormat="1" x14ac:dyDescent="0.15">
      <c r="A1508" s="112" t="s">
        <v>20047</v>
      </c>
      <c r="B1508" s="112" t="s">
        <v>14</v>
      </c>
      <c r="C1508" s="112" t="s">
        <v>20051</v>
      </c>
      <c r="D1508" s="112" t="s">
        <v>20052</v>
      </c>
      <c r="K1508"/>
      <c r="L1508"/>
      <c r="Q1508" s="116" t="s">
        <v>20053</v>
      </c>
    </row>
    <row r="1509" spans="1:17" s="112" customFormat="1" x14ac:dyDescent="0.15">
      <c r="A1509" s="112" t="s">
        <v>20054</v>
      </c>
      <c r="B1509" s="112" t="s">
        <v>14</v>
      </c>
      <c r="C1509" s="112" t="s">
        <v>20055</v>
      </c>
      <c r="D1509" s="112" t="s">
        <v>20056</v>
      </c>
      <c r="K1509"/>
      <c r="L1509"/>
      <c r="Q1509" s="116" t="s">
        <v>20057</v>
      </c>
    </row>
    <row r="1510" spans="1:17" s="112" customFormat="1" x14ac:dyDescent="0.15">
      <c r="A1510" s="112" t="s">
        <v>20054</v>
      </c>
      <c r="B1510" s="112" t="s">
        <v>14</v>
      </c>
      <c r="C1510" s="112" t="s">
        <v>20058</v>
      </c>
      <c r="D1510" s="112" t="s">
        <v>20059</v>
      </c>
      <c r="K1510"/>
      <c r="L1510"/>
      <c r="Q1510" s="116" t="s">
        <v>20060</v>
      </c>
    </row>
    <row r="1511" spans="1:17" s="112" customFormat="1" x14ac:dyDescent="0.15">
      <c r="A1511" s="112" t="s">
        <v>20061</v>
      </c>
      <c r="B1511" s="112" t="s">
        <v>14</v>
      </c>
      <c r="C1511" s="112" t="s">
        <v>20062</v>
      </c>
      <c r="D1511" s="112" t="s">
        <v>20063</v>
      </c>
      <c r="K1511"/>
      <c r="L1511"/>
      <c r="Q1511" s="116" t="s">
        <v>20064</v>
      </c>
    </row>
    <row r="1512" spans="1:17" s="112" customFormat="1" x14ac:dyDescent="0.15">
      <c r="A1512" s="112" t="s">
        <v>20061</v>
      </c>
      <c r="B1512" s="112" t="s">
        <v>14</v>
      </c>
      <c r="C1512" s="112" t="s">
        <v>20065</v>
      </c>
      <c r="D1512" s="112" t="s">
        <v>20066</v>
      </c>
      <c r="K1512"/>
      <c r="L1512"/>
      <c r="Q1512" s="116" t="s">
        <v>20067</v>
      </c>
    </row>
    <row r="1513" spans="1:17" s="112" customFormat="1" x14ac:dyDescent="0.15">
      <c r="A1513" s="112" t="s">
        <v>20068</v>
      </c>
      <c r="B1513" s="112" t="s">
        <v>14</v>
      </c>
      <c r="C1513" s="112" t="s">
        <v>20069</v>
      </c>
      <c r="D1513" s="112" t="s">
        <v>20070</v>
      </c>
      <c r="K1513"/>
      <c r="L1513"/>
      <c r="Q1513" s="116" t="s">
        <v>20071</v>
      </c>
    </row>
    <row r="1514" spans="1:17" s="112" customFormat="1" x14ac:dyDescent="0.15">
      <c r="A1514" s="112" t="s">
        <v>20068</v>
      </c>
      <c r="B1514" s="112" t="s">
        <v>14</v>
      </c>
      <c r="C1514" s="112" t="s">
        <v>20072</v>
      </c>
      <c r="D1514" s="112" t="s">
        <v>20073</v>
      </c>
      <c r="K1514"/>
      <c r="L1514"/>
      <c r="Q1514" s="116" t="s">
        <v>20074</v>
      </c>
    </row>
    <row r="1515" spans="1:17" s="112" customFormat="1" x14ac:dyDescent="0.15">
      <c r="A1515" s="138" t="s">
        <v>20075</v>
      </c>
      <c r="B1515" s="112" t="s">
        <v>14</v>
      </c>
      <c r="C1515" s="112" t="s">
        <v>20076</v>
      </c>
      <c r="D1515" s="112" t="s">
        <v>20077</v>
      </c>
      <c r="K1515"/>
      <c r="L1515"/>
      <c r="Q1515" s="116" t="s">
        <v>20078</v>
      </c>
    </row>
    <row r="1516" spans="1:17" s="112" customFormat="1" x14ac:dyDescent="0.15">
      <c r="A1516" s="138" t="s">
        <v>20075</v>
      </c>
      <c r="B1516" s="112" t="s">
        <v>14</v>
      </c>
      <c r="C1516" s="112" t="s">
        <v>20079</v>
      </c>
      <c r="D1516" s="112" t="s">
        <v>20080</v>
      </c>
      <c r="K1516"/>
      <c r="L1516"/>
      <c r="Q1516" s="116" t="s">
        <v>20081</v>
      </c>
    </row>
    <row r="1517" spans="1:17" s="112" customFormat="1" x14ac:dyDescent="0.15">
      <c r="A1517" s="138" t="s">
        <v>20082</v>
      </c>
      <c r="B1517" s="112" t="s">
        <v>14</v>
      </c>
      <c r="C1517" s="112" t="s">
        <v>20083</v>
      </c>
      <c r="D1517" s="112" t="s">
        <v>20084</v>
      </c>
      <c r="K1517"/>
      <c r="L1517"/>
      <c r="Q1517" s="116" t="s">
        <v>20085</v>
      </c>
    </row>
    <row r="1518" spans="1:17" s="112" customFormat="1" x14ac:dyDescent="0.15">
      <c r="A1518" s="138" t="s">
        <v>20082</v>
      </c>
      <c r="B1518" s="112" t="s">
        <v>14</v>
      </c>
      <c r="C1518" s="112" t="s">
        <v>20086</v>
      </c>
      <c r="D1518" s="112" t="s">
        <v>20087</v>
      </c>
      <c r="K1518"/>
      <c r="L1518"/>
      <c r="Q1518" s="116" t="s">
        <v>20088</v>
      </c>
    </row>
    <row r="1519" spans="1:17" s="112" customFormat="1" x14ac:dyDescent="0.15">
      <c r="A1519" s="138" t="s">
        <v>20089</v>
      </c>
      <c r="B1519" s="112" t="s">
        <v>14</v>
      </c>
      <c r="C1519" s="112" t="s">
        <v>20090</v>
      </c>
      <c r="D1519" s="112" t="s">
        <v>20091</v>
      </c>
      <c r="K1519"/>
      <c r="L1519"/>
      <c r="Q1519" s="116" t="s">
        <v>20092</v>
      </c>
    </row>
    <row r="1520" spans="1:17" s="112" customFormat="1" x14ac:dyDescent="0.15">
      <c r="A1520" s="138" t="s">
        <v>20089</v>
      </c>
      <c r="B1520" s="112" t="s">
        <v>14</v>
      </c>
      <c r="C1520" s="112" t="s">
        <v>20093</v>
      </c>
      <c r="D1520" s="112" t="s">
        <v>41207</v>
      </c>
      <c r="K1520"/>
      <c r="L1520"/>
      <c r="Q1520" s="116" t="s">
        <v>20094</v>
      </c>
    </row>
    <row r="1521" spans="1:17" s="112" customFormat="1" x14ac:dyDescent="0.15">
      <c r="A1521" s="112" t="s">
        <v>20095</v>
      </c>
      <c r="B1521" s="112" t="s">
        <v>14</v>
      </c>
      <c r="C1521" s="112" t="s">
        <v>20096</v>
      </c>
      <c r="D1521" s="112" t="s">
        <v>19830</v>
      </c>
      <c r="K1521"/>
      <c r="L1521"/>
      <c r="Q1521" s="116" t="s">
        <v>20097</v>
      </c>
    </row>
    <row r="1522" spans="1:17" s="112" customFormat="1" x14ac:dyDescent="0.15">
      <c r="A1522" s="112" t="s">
        <v>20095</v>
      </c>
      <c r="B1522" s="112" t="s">
        <v>14</v>
      </c>
      <c r="C1522" s="112" t="s">
        <v>20098</v>
      </c>
      <c r="D1522" s="112" t="s">
        <v>41208</v>
      </c>
      <c r="K1522"/>
      <c r="L1522"/>
      <c r="Q1522" s="116" t="s">
        <v>20099</v>
      </c>
    </row>
    <row r="1523" spans="1:17" s="112" customFormat="1" x14ac:dyDescent="0.15">
      <c r="A1523" s="142" t="s">
        <v>20100</v>
      </c>
      <c r="B1523" s="112" t="s">
        <v>14</v>
      </c>
      <c r="C1523" s="112" t="s">
        <v>20101</v>
      </c>
      <c r="D1523" s="112" t="s">
        <v>20102</v>
      </c>
      <c r="K1523"/>
      <c r="L1523"/>
      <c r="Q1523" s="116" t="s">
        <v>20103</v>
      </c>
    </row>
    <row r="1524" spans="1:17" s="112" customFormat="1" x14ac:dyDescent="0.15">
      <c r="A1524" s="142" t="s">
        <v>20100</v>
      </c>
      <c r="B1524" s="112" t="s">
        <v>14</v>
      </c>
      <c r="C1524" s="112" t="s">
        <v>20104</v>
      </c>
      <c r="D1524" s="112" t="s">
        <v>20105</v>
      </c>
      <c r="K1524"/>
      <c r="L1524"/>
      <c r="Q1524" s="116" t="s">
        <v>20106</v>
      </c>
    </row>
    <row r="1525" spans="1:17" s="112" customFormat="1" x14ac:dyDescent="0.15">
      <c r="A1525" s="142" t="s">
        <v>20107</v>
      </c>
      <c r="B1525" s="112" t="s">
        <v>14</v>
      </c>
      <c r="C1525" s="112" t="s">
        <v>20108</v>
      </c>
      <c r="D1525" s="112" t="s">
        <v>20109</v>
      </c>
      <c r="K1525"/>
      <c r="L1525"/>
      <c r="Q1525" s="116" t="s">
        <v>20110</v>
      </c>
    </row>
    <row r="1526" spans="1:17" s="112" customFormat="1" x14ac:dyDescent="0.15">
      <c r="A1526" s="142" t="s">
        <v>20107</v>
      </c>
      <c r="B1526" s="112" t="s">
        <v>14</v>
      </c>
      <c r="C1526" s="112" t="s">
        <v>20111</v>
      </c>
      <c r="D1526" s="112" t="s">
        <v>20112</v>
      </c>
      <c r="K1526"/>
      <c r="L1526"/>
      <c r="Q1526" s="116" t="s">
        <v>20113</v>
      </c>
    </row>
    <row r="1527" spans="1:17" s="112" customFormat="1" x14ac:dyDescent="0.15">
      <c r="A1527" s="142" t="s">
        <v>20114</v>
      </c>
      <c r="B1527" s="112" t="s">
        <v>14</v>
      </c>
      <c r="C1527" s="112" t="s">
        <v>20115</v>
      </c>
      <c r="D1527" s="112" t="s">
        <v>20116</v>
      </c>
      <c r="K1527"/>
      <c r="L1527"/>
      <c r="Q1527" s="116" t="s">
        <v>20117</v>
      </c>
    </row>
    <row r="1528" spans="1:17" s="112" customFormat="1" x14ac:dyDescent="0.15">
      <c r="A1528" s="142" t="s">
        <v>20114</v>
      </c>
      <c r="B1528" s="112" t="s">
        <v>14</v>
      </c>
      <c r="C1528" s="112" t="s">
        <v>20118</v>
      </c>
      <c r="D1528" s="112" t="s">
        <v>20119</v>
      </c>
      <c r="K1528"/>
      <c r="L1528"/>
      <c r="Q1528" s="116" t="s">
        <v>20120</v>
      </c>
    </row>
    <row r="1529" spans="1:17" s="112" customFormat="1" x14ac:dyDescent="0.15">
      <c r="A1529" s="142" t="s">
        <v>20121</v>
      </c>
      <c r="B1529" s="112" t="s">
        <v>14</v>
      </c>
      <c r="C1529" s="112" t="s">
        <v>20122</v>
      </c>
      <c r="D1529" s="112" t="s">
        <v>20123</v>
      </c>
      <c r="K1529"/>
      <c r="L1529"/>
      <c r="Q1529" s="116" t="s">
        <v>20124</v>
      </c>
    </row>
    <row r="1530" spans="1:17" s="112" customFormat="1" x14ac:dyDescent="0.15">
      <c r="A1530" s="142" t="s">
        <v>20121</v>
      </c>
      <c r="B1530" s="112" t="s">
        <v>14</v>
      </c>
      <c r="C1530" s="112" t="s">
        <v>20125</v>
      </c>
      <c r="D1530" s="112" t="s">
        <v>20126</v>
      </c>
      <c r="K1530"/>
      <c r="L1530"/>
      <c r="Q1530" s="116" t="s">
        <v>20127</v>
      </c>
    </row>
    <row r="1531" spans="1:17" s="112" customFormat="1" x14ac:dyDescent="0.15">
      <c r="A1531" s="142" t="s">
        <v>20128</v>
      </c>
      <c r="B1531" s="112" t="s">
        <v>14</v>
      </c>
      <c r="C1531" s="112" t="s">
        <v>20129</v>
      </c>
      <c r="D1531" s="112" t="s">
        <v>20130</v>
      </c>
      <c r="K1531"/>
      <c r="L1531"/>
      <c r="Q1531" s="116" t="s">
        <v>20131</v>
      </c>
    </row>
    <row r="1532" spans="1:17" s="112" customFormat="1" x14ac:dyDescent="0.15">
      <c r="A1532" s="142" t="s">
        <v>20128</v>
      </c>
      <c r="B1532" s="112" t="s">
        <v>14</v>
      </c>
      <c r="C1532" s="112" t="s">
        <v>20132</v>
      </c>
      <c r="D1532" s="112" t="s">
        <v>20133</v>
      </c>
      <c r="K1532"/>
      <c r="L1532"/>
      <c r="Q1532" s="116" t="s">
        <v>20134</v>
      </c>
    </row>
    <row r="1533" spans="1:17" s="112" customFormat="1" x14ac:dyDescent="0.15">
      <c r="A1533" s="142" t="s">
        <v>20135</v>
      </c>
      <c r="B1533" s="112" t="s">
        <v>14</v>
      </c>
      <c r="C1533" s="112" t="s">
        <v>20136</v>
      </c>
      <c r="D1533" s="112" t="s">
        <v>20137</v>
      </c>
      <c r="K1533"/>
      <c r="L1533"/>
      <c r="Q1533" s="116" t="s">
        <v>20138</v>
      </c>
    </row>
    <row r="1534" spans="1:17" s="112" customFormat="1" x14ac:dyDescent="0.15">
      <c r="A1534" s="142" t="s">
        <v>20135</v>
      </c>
      <c r="B1534" s="112" t="s">
        <v>14</v>
      </c>
      <c r="C1534" s="112" t="s">
        <v>20139</v>
      </c>
      <c r="D1534" s="112" t="s">
        <v>20140</v>
      </c>
      <c r="K1534"/>
      <c r="L1534"/>
      <c r="Q1534" s="116" t="s">
        <v>20141</v>
      </c>
    </row>
    <row r="1535" spans="1:17" s="112" customFormat="1" x14ac:dyDescent="0.15">
      <c r="A1535" s="142" t="s">
        <v>20142</v>
      </c>
      <c r="B1535" s="112" t="s">
        <v>14</v>
      </c>
      <c r="C1535" s="112" t="s">
        <v>20143</v>
      </c>
      <c r="D1535" s="112" t="s">
        <v>20144</v>
      </c>
      <c r="K1535"/>
      <c r="L1535"/>
      <c r="Q1535" s="116" t="s">
        <v>20145</v>
      </c>
    </row>
    <row r="1536" spans="1:17" s="112" customFormat="1" x14ac:dyDescent="0.15">
      <c r="A1536" s="142" t="s">
        <v>20142</v>
      </c>
      <c r="B1536" s="112" t="s">
        <v>14</v>
      </c>
      <c r="C1536" s="112" t="s">
        <v>20146</v>
      </c>
      <c r="D1536" s="112" t="s">
        <v>20147</v>
      </c>
      <c r="K1536"/>
      <c r="L1536"/>
      <c r="Q1536" s="116" t="s">
        <v>20148</v>
      </c>
    </row>
    <row r="1537" spans="1:17" s="112" customFormat="1" x14ac:dyDescent="0.15">
      <c r="A1537" s="142" t="s">
        <v>20149</v>
      </c>
      <c r="B1537" s="112" t="s">
        <v>14</v>
      </c>
      <c r="C1537" s="112" t="s">
        <v>20150</v>
      </c>
      <c r="D1537" s="112" t="s">
        <v>20151</v>
      </c>
      <c r="K1537"/>
      <c r="L1537"/>
      <c r="Q1537" s="116" t="s">
        <v>20152</v>
      </c>
    </row>
    <row r="1538" spans="1:17" s="112" customFormat="1" x14ac:dyDescent="0.15">
      <c r="A1538" s="142" t="s">
        <v>20149</v>
      </c>
      <c r="B1538" s="112" t="s">
        <v>14</v>
      </c>
      <c r="C1538" s="112" t="s">
        <v>20153</v>
      </c>
      <c r="D1538" s="112" t="s">
        <v>20154</v>
      </c>
      <c r="K1538"/>
      <c r="L1538"/>
      <c r="Q1538" s="116" t="s">
        <v>20155</v>
      </c>
    </row>
    <row r="1539" spans="1:17" s="112" customFormat="1" x14ac:dyDescent="0.15">
      <c r="A1539" s="142" t="s">
        <v>20156</v>
      </c>
      <c r="B1539" s="112" t="s">
        <v>14</v>
      </c>
      <c r="C1539" s="112" t="s">
        <v>20157</v>
      </c>
      <c r="D1539" s="112" t="s">
        <v>20158</v>
      </c>
      <c r="K1539"/>
      <c r="L1539"/>
      <c r="Q1539" s="116" t="s">
        <v>20159</v>
      </c>
    </row>
    <row r="1540" spans="1:17" s="112" customFormat="1" x14ac:dyDescent="0.15">
      <c r="A1540" s="142" t="s">
        <v>20156</v>
      </c>
      <c r="B1540" s="112" t="s">
        <v>14</v>
      </c>
      <c r="C1540" s="112" t="s">
        <v>20160</v>
      </c>
      <c r="D1540" s="112" t="s">
        <v>20161</v>
      </c>
      <c r="K1540"/>
      <c r="L1540"/>
      <c r="Q1540" s="116" t="s">
        <v>20162</v>
      </c>
    </row>
    <row r="1541" spans="1:17" s="112" customFormat="1" x14ac:dyDescent="0.15">
      <c r="A1541" s="142" t="s">
        <v>20163</v>
      </c>
      <c r="B1541" s="112" t="s">
        <v>14</v>
      </c>
      <c r="C1541" s="112" t="s">
        <v>20164</v>
      </c>
      <c r="D1541" s="112" t="s">
        <v>20165</v>
      </c>
      <c r="K1541"/>
      <c r="L1541"/>
      <c r="Q1541" s="116" t="s">
        <v>20166</v>
      </c>
    </row>
    <row r="1542" spans="1:17" s="112" customFormat="1" x14ac:dyDescent="0.15">
      <c r="A1542" s="142" t="s">
        <v>20163</v>
      </c>
      <c r="B1542" s="112" t="s">
        <v>14</v>
      </c>
      <c r="C1542" s="112" t="s">
        <v>20167</v>
      </c>
      <c r="D1542" s="112" t="s">
        <v>20168</v>
      </c>
      <c r="K1542"/>
      <c r="L1542"/>
      <c r="Q1542" s="116" t="s">
        <v>20169</v>
      </c>
    </row>
    <row r="1543" spans="1:17" s="112" customFormat="1" x14ac:dyDescent="0.15">
      <c r="A1543" s="138" t="s">
        <v>20170</v>
      </c>
      <c r="B1543" s="112" t="s">
        <v>14</v>
      </c>
      <c r="C1543" s="112" t="s">
        <v>20171</v>
      </c>
      <c r="D1543" s="138" t="s">
        <v>20172</v>
      </c>
      <c r="K1543"/>
      <c r="L1543"/>
      <c r="Q1543" s="116" t="s">
        <v>20173</v>
      </c>
    </row>
    <row r="1544" spans="1:17" s="112" customFormat="1" x14ac:dyDescent="0.15">
      <c r="A1544" s="138" t="s">
        <v>20170</v>
      </c>
      <c r="B1544" s="112" t="s">
        <v>14</v>
      </c>
      <c r="C1544" s="112" t="s">
        <v>20174</v>
      </c>
      <c r="D1544" s="112" t="s">
        <v>20175</v>
      </c>
      <c r="K1544"/>
      <c r="L1544"/>
      <c r="Q1544" s="116" t="s">
        <v>20176</v>
      </c>
    </row>
    <row r="1545" spans="1:17" s="112" customFormat="1" x14ac:dyDescent="0.15">
      <c r="A1545" s="138" t="s">
        <v>20177</v>
      </c>
      <c r="B1545" s="112" t="s">
        <v>14</v>
      </c>
      <c r="C1545" s="112" t="s">
        <v>20178</v>
      </c>
      <c r="D1545" s="112" t="s">
        <v>20179</v>
      </c>
      <c r="K1545"/>
      <c r="L1545"/>
      <c r="Q1545" s="116" t="s">
        <v>20180</v>
      </c>
    </row>
    <row r="1546" spans="1:17" s="112" customFormat="1" x14ac:dyDescent="0.15">
      <c r="A1546" s="138" t="s">
        <v>20181</v>
      </c>
      <c r="B1546" s="112" t="s">
        <v>14</v>
      </c>
      <c r="C1546" s="112" t="s">
        <v>20182</v>
      </c>
      <c r="D1546" s="112" t="s">
        <v>20179</v>
      </c>
      <c r="K1546"/>
      <c r="L1546"/>
      <c r="Q1546" s="116" t="s">
        <v>20183</v>
      </c>
    </row>
    <row r="1547" spans="1:17" s="112" customFormat="1" x14ac:dyDescent="0.15">
      <c r="A1547" s="138" t="s">
        <v>20184</v>
      </c>
      <c r="B1547" s="112" t="s">
        <v>14</v>
      </c>
      <c r="C1547" s="112" t="s">
        <v>20185</v>
      </c>
      <c r="D1547" s="112" t="s">
        <v>20179</v>
      </c>
      <c r="K1547"/>
      <c r="L1547"/>
      <c r="Q1547" s="116" t="s">
        <v>20186</v>
      </c>
    </row>
    <row r="1548" spans="1:17" s="112" customFormat="1" x14ac:dyDescent="0.15">
      <c r="A1548" s="138" t="s">
        <v>20187</v>
      </c>
      <c r="B1548" s="112" t="s">
        <v>14</v>
      </c>
      <c r="C1548" s="112" t="s">
        <v>20188</v>
      </c>
      <c r="D1548" s="112" t="s">
        <v>20179</v>
      </c>
      <c r="K1548"/>
      <c r="L1548"/>
      <c r="Q1548" s="116" t="s">
        <v>20189</v>
      </c>
    </row>
    <row r="1549" spans="1:17" s="112" customFormat="1" x14ac:dyDescent="0.15">
      <c r="A1549" s="138" t="s">
        <v>20190</v>
      </c>
      <c r="B1549" s="112" t="s">
        <v>14</v>
      </c>
      <c r="C1549" s="112" t="s">
        <v>20191</v>
      </c>
      <c r="D1549" s="112" t="s">
        <v>20179</v>
      </c>
      <c r="K1549"/>
      <c r="L1549"/>
      <c r="Q1549" s="116" t="s">
        <v>20192</v>
      </c>
    </row>
    <row r="1550" spans="1:17" s="112" customFormat="1" x14ac:dyDescent="0.15">
      <c r="A1550" s="138" t="s">
        <v>20177</v>
      </c>
      <c r="B1550" s="112" t="s">
        <v>14</v>
      </c>
      <c r="C1550" s="112" t="s">
        <v>20193</v>
      </c>
      <c r="D1550" s="112" t="s">
        <v>20194</v>
      </c>
      <c r="K1550"/>
      <c r="L1550"/>
      <c r="Q1550" s="116" t="s">
        <v>20195</v>
      </c>
    </row>
    <row r="1551" spans="1:17" s="112" customFormat="1" x14ac:dyDescent="0.15">
      <c r="A1551" s="138" t="s">
        <v>20181</v>
      </c>
      <c r="B1551" s="112" t="s">
        <v>14</v>
      </c>
      <c r="C1551" s="112" t="s">
        <v>20196</v>
      </c>
      <c r="D1551" s="112" t="s">
        <v>20197</v>
      </c>
      <c r="K1551"/>
      <c r="L1551"/>
      <c r="Q1551" s="116" t="s">
        <v>20198</v>
      </c>
    </row>
    <row r="1552" spans="1:17" s="112" customFormat="1" x14ac:dyDescent="0.15">
      <c r="A1552" s="138" t="s">
        <v>20184</v>
      </c>
      <c r="B1552" s="112" t="s">
        <v>14</v>
      </c>
      <c r="C1552" s="112" t="s">
        <v>20199</v>
      </c>
      <c r="D1552" s="112" t="s">
        <v>20200</v>
      </c>
      <c r="K1552"/>
      <c r="L1552"/>
      <c r="Q1552" s="116" t="s">
        <v>20201</v>
      </c>
    </row>
    <row r="1553" spans="1:17" s="112" customFormat="1" x14ac:dyDescent="0.15">
      <c r="A1553" s="138" t="s">
        <v>20187</v>
      </c>
      <c r="B1553" s="112" t="s">
        <v>14</v>
      </c>
      <c r="C1553" s="112" t="s">
        <v>20202</v>
      </c>
      <c r="D1553" s="112" t="s">
        <v>20203</v>
      </c>
      <c r="K1553"/>
      <c r="L1553"/>
      <c r="Q1553" s="116" t="s">
        <v>20204</v>
      </c>
    </row>
    <row r="1554" spans="1:17" s="112" customFormat="1" x14ac:dyDescent="0.15">
      <c r="A1554" s="138" t="s">
        <v>20190</v>
      </c>
      <c r="B1554" s="112" t="s">
        <v>14</v>
      </c>
      <c r="C1554" s="112" t="s">
        <v>20205</v>
      </c>
      <c r="D1554" s="112" t="s">
        <v>20206</v>
      </c>
      <c r="K1554"/>
      <c r="L1554"/>
      <c r="Q1554" s="116" t="s">
        <v>20207</v>
      </c>
    </row>
    <row r="1555" spans="1:17" s="112" customFormat="1" x14ac:dyDescent="0.15">
      <c r="A1555" s="138" t="s">
        <v>20208</v>
      </c>
      <c r="B1555" s="112" t="s">
        <v>14</v>
      </c>
      <c r="C1555" s="112" t="s">
        <v>20209</v>
      </c>
      <c r="D1555" s="112" t="s">
        <v>20210</v>
      </c>
      <c r="K1555"/>
      <c r="L1555"/>
      <c r="Q1555" s="116" t="s">
        <v>20211</v>
      </c>
    </row>
    <row r="1556" spans="1:17" s="112" customFormat="1" x14ac:dyDescent="0.15">
      <c r="A1556" s="138" t="s">
        <v>20212</v>
      </c>
      <c r="B1556" s="112" t="s">
        <v>14</v>
      </c>
      <c r="C1556" s="112" t="s">
        <v>20213</v>
      </c>
      <c r="D1556" s="112" t="s">
        <v>20214</v>
      </c>
      <c r="K1556"/>
      <c r="L1556"/>
      <c r="Q1556" s="116" t="s">
        <v>20215</v>
      </c>
    </row>
    <row r="1557" spans="1:17" s="112" customFormat="1" x14ac:dyDescent="0.15">
      <c r="A1557" s="138" t="s">
        <v>20216</v>
      </c>
      <c r="B1557" s="112" t="s">
        <v>14</v>
      </c>
      <c r="C1557" s="112" t="s">
        <v>20217</v>
      </c>
      <c r="D1557" s="112" t="s">
        <v>20218</v>
      </c>
      <c r="K1557"/>
      <c r="L1557"/>
      <c r="Q1557" s="116" t="s">
        <v>20219</v>
      </c>
    </row>
    <row r="1558" spans="1:17" s="112" customFormat="1" x14ac:dyDescent="0.15">
      <c r="A1558" s="138" t="s">
        <v>20220</v>
      </c>
      <c r="B1558" s="112" t="s">
        <v>14</v>
      </c>
      <c r="C1558" s="112" t="s">
        <v>20221</v>
      </c>
      <c r="D1558" s="112" t="s">
        <v>20222</v>
      </c>
      <c r="K1558"/>
      <c r="L1558"/>
      <c r="Q1558" s="116" t="s">
        <v>20223</v>
      </c>
    </row>
    <row r="1559" spans="1:17" s="112" customFormat="1" x14ac:dyDescent="0.15">
      <c r="A1559" s="138" t="s">
        <v>20224</v>
      </c>
      <c r="B1559" s="112" t="s">
        <v>14</v>
      </c>
      <c r="C1559" s="112" t="s">
        <v>20225</v>
      </c>
      <c r="D1559" s="112" t="s">
        <v>20226</v>
      </c>
      <c r="K1559"/>
      <c r="L1559"/>
      <c r="Q1559" s="116" t="s">
        <v>20227</v>
      </c>
    </row>
    <row r="1560" spans="1:17" s="112" customFormat="1" x14ac:dyDescent="0.15">
      <c r="A1560" s="138" t="s">
        <v>20228</v>
      </c>
      <c r="B1560" s="112" t="s">
        <v>14</v>
      </c>
      <c r="C1560" s="112" t="s">
        <v>20229</v>
      </c>
      <c r="D1560" s="112" t="s">
        <v>20230</v>
      </c>
      <c r="K1560"/>
      <c r="L1560"/>
      <c r="Q1560" s="116" t="s">
        <v>20231</v>
      </c>
    </row>
    <row r="1561" spans="1:17" s="112" customFormat="1" x14ac:dyDescent="0.15">
      <c r="A1561" s="138" t="s">
        <v>20232</v>
      </c>
      <c r="B1561" s="112" t="s">
        <v>14</v>
      </c>
      <c r="C1561" s="112" t="s">
        <v>20233</v>
      </c>
      <c r="D1561" s="112" t="s">
        <v>20234</v>
      </c>
      <c r="K1561"/>
      <c r="L1561"/>
      <c r="Q1561" s="116" t="s">
        <v>20235</v>
      </c>
    </row>
    <row r="1562" spans="1:17" s="112" customFormat="1" x14ac:dyDescent="0.15">
      <c r="A1562" s="138" t="s">
        <v>20236</v>
      </c>
      <c r="B1562" s="112" t="s">
        <v>14</v>
      </c>
      <c r="C1562" s="112" t="s">
        <v>20237</v>
      </c>
      <c r="D1562" s="112" t="s">
        <v>20238</v>
      </c>
      <c r="K1562"/>
      <c r="L1562"/>
      <c r="Q1562" s="116" t="s">
        <v>20239</v>
      </c>
    </row>
    <row r="1563" spans="1:17" s="112" customFormat="1" x14ac:dyDescent="0.15">
      <c r="A1563" s="138" t="s">
        <v>20240</v>
      </c>
      <c r="B1563" s="112" t="s">
        <v>14</v>
      </c>
      <c r="C1563" s="112" t="s">
        <v>20241</v>
      </c>
      <c r="D1563" s="112" t="s">
        <v>20242</v>
      </c>
      <c r="K1563"/>
      <c r="L1563"/>
      <c r="Q1563" s="116" t="s">
        <v>20243</v>
      </c>
    </row>
    <row r="1564" spans="1:17" s="112" customFormat="1" x14ac:dyDescent="0.15">
      <c r="A1564" s="138" t="s">
        <v>20244</v>
      </c>
      <c r="B1564" s="112" t="s">
        <v>14</v>
      </c>
      <c r="C1564" s="112" t="s">
        <v>20245</v>
      </c>
      <c r="D1564" s="112" t="s">
        <v>20246</v>
      </c>
      <c r="K1564"/>
      <c r="L1564"/>
      <c r="Q1564" s="116" t="s">
        <v>20247</v>
      </c>
    </row>
    <row r="1565" spans="1:17" s="112" customFormat="1" x14ac:dyDescent="0.15">
      <c r="A1565" s="138" t="s">
        <v>20248</v>
      </c>
      <c r="B1565" s="112" t="s">
        <v>14</v>
      </c>
      <c r="C1565" s="112" t="s">
        <v>20249</v>
      </c>
      <c r="D1565" s="112" t="s">
        <v>20250</v>
      </c>
      <c r="K1565"/>
      <c r="L1565"/>
      <c r="Q1565" s="116" t="s">
        <v>20251</v>
      </c>
    </row>
    <row r="1566" spans="1:17" s="112" customFormat="1" x14ac:dyDescent="0.15">
      <c r="A1566" s="138" t="s">
        <v>20252</v>
      </c>
      <c r="B1566" s="112" t="s">
        <v>14</v>
      </c>
      <c r="C1566" s="112" t="s">
        <v>20253</v>
      </c>
      <c r="D1566" s="112" t="s">
        <v>20254</v>
      </c>
      <c r="K1566"/>
      <c r="L1566"/>
      <c r="Q1566" s="116" t="s">
        <v>20255</v>
      </c>
    </row>
    <row r="1567" spans="1:17" s="112" customFormat="1" x14ac:dyDescent="0.15">
      <c r="A1567" s="138" t="s">
        <v>20256</v>
      </c>
      <c r="B1567" s="112" t="s">
        <v>14</v>
      </c>
      <c r="C1567" s="112" t="s">
        <v>20257</v>
      </c>
      <c r="D1567" s="112" t="s">
        <v>20258</v>
      </c>
      <c r="K1567"/>
      <c r="L1567"/>
      <c r="Q1567" s="116" t="s">
        <v>20259</v>
      </c>
    </row>
    <row r="1568" spans="1:17" s="112" customFormat="1" x14ac:dyDescent="0.15">
      <c r="A1568" s="138" t="s">
        <v>20260</v>
      </c>
      <c r="B1568" s="112" t="s">
        <v>14</v>
      </c>
      <c r="C1568" s="112" t="s">
        <v>20261</v>
      </c>
      <c r="D1568" s="112" t="s">
        <v>20262</v>
      </c>
      <c r="K1568"/>
      <c r="L1568"/>
      <c r="Q1568" s="116" t="s">
        <v>20263</v>
      </c>
    </row>
    <row r="1569" spans="1:17" s="112" customFormat="1" x14ac:dyDescent="0.15">
      <c r="A1569" s="138" t="s">
        <v>20264</v>
      </c>
      <c r="B1569" s="112" t="s">
        <v>14</v>
      </c>
      <c r="C1569" s="112" t="s">
        <v>20265</v>
      </c>
      <c r="D1569" s="112" t="s">
        <v>20266</v>
      </c>
      <c r="K1569"/>
      <c r="L1569"/>
      <c r="Q1569" s="116" t="s">
        <v>20267</v>
      </c>
    </row>
    <row r="1570" spans="1:17" s="112" customFormat="1" x14ac:dyDescent="0.15">
      <c r="A1570" s="138" t="s">
        <v>20268</v>
      </c>
      <c r="B1570" s="112" t="s">
        <v>14</v>
      </c>
      <c r="C1570" s="112" t="s">
        <v>20269</v>
      </c>
      <c r="D1570" s="138" t="s">
        <v>20270</v>
      </c>
      <c r="K1570"/>
      <c r="L1570"/>
      <c r="Q1570" s="116" t="s">
        <v>20271</v>
      </c>
    </row>
    <row r="1571" spans="1:17" s="112" customFormat="1" x14ac:dyDescent="0.15">
      <c r="A1571" s="138" t="s">
        <v>20272</v>
      </c>
      <c r="B1571" s="112" t="s">
        <v>14</v>
      </c>
      <c r="C1571" s="112" t="s">
        <v>20273</v>
      </c>
      <c r="D1571" s="138" t="s">
        <v>20274</v>
      </c>
      <c r="K1571"/>
      <c r="L1571"/>
      <c r="Q1571" s="116" t="s">
        <v>20275</v>
      </c>
    </row>
    <row r="1572" spans="1:17" s="112" customFormat="1" x14ac:dyDescent="0.15">
      <c r="A1572" s="138" t="s">
        <v>20276</v>
      </c>
      <c r="B1572" s="112" t="s">
        <v>14</v>
      </c>
      <c r="C1572" s="112" t="s">
        <v>20277</v>
      </c>
      <c r="D1572" s="138" t="s">
        <v>20278</v>
      </c>
      <c r="K1572"/>
      <c r="L1572"/>
      <c r="Q1572" s="116" t="s">
        <v>20279</v>
      </c>
    </row>
    <row r="1573" spans="1:17" s="112" customFormat="1" x14ac:dyDescent="0.15">
      <c r="A1573" s="138" t="s">
        <v>20208</v>
      </c>
      <c r="B1573" s="112" t="s">
        <v>14</v>
      </c>
      <c r="C1573" s="112" t="s">
        <v>20280</v>
      </c>
      <c r="D1573" s="112" t="s">
        <v>10974</v>
      </c>
      <c r="K1573"/>
      <c r="L1573"/>
      <c r="Q1573" s="116" t="s">
        <v>20281</v>
      </c>
    </row>
    <row r="1574" spans="1:17" s="112" customFormat="1" x14ac:dyDescent="0.15">
      <c r="A1574" s="138" t="s">
        <v>20212</v>
      </c>
      <c r="B1574" s="112" t="s">
        <v>14</v>
      </c>
      <c r="C1574" s="112" t="s">
        <v>20282</v>
      </c>
      <c r="D1574" s="112" t="s">
        <v>10974</v>
      </c>
      <c r="K1574"/>
      <c r="L1574"/>
      <c r="Q1574" s="116" t="s">
        <v>20283</v>
      </c>
    </row>
    <row r="1575" spans="1:17" s="112" customFormat="1" x14ac:dyDescent="0.15">
      <c r="A1575" s="138" t="s">
        <v>20216</v>
      </c>
      <c r="B1575" s="112" t="s">
        <v>14</v>
      </c>
      <c r="C1575" s="112" t="s">
        <v>20284</v>
      </c>
      <c r="D1575" s="112" t="s">
        <v>10974</v>
      </c>
      <c r="K1575"/>
      <c r="L1575"/>
      <c r="Q1575" s="116" t="s">
        <v>20285</v>
      </c>
    </row>
    <row r="1576" spans="1:17" s="112" customFormat="1" x14ac:dyDescent="0.15">
      <c r="A1576" s="138" t="s">
        <v>20220</v>
      </c>
      <c r="B1576" s="112" t="s">
        <v>14</v>
      </c>
      <c r="C1576" s="112" t="s">
        <v>20286</v>
      </c>
      <c r="D1576" s="112" t="s">
        <v>10974</v>
      </c>
      <c r="K1576"/>
      <c r="L1576"/>
      <c r="Q1576" s="116" t="s">
        <v>20287</v>
      </c>
    </row>
    <row r="1577" spans="1:17" s="112" customFormat="1" x14ac:dyDescent="0.15">
      <c r="A1577" s="138" t="s">
        <v>20224</v>
      </c>
      <c r="B1577" s="112" t="s">
        <v>14</v>
      </c>
      <c r="C1577" s="112" t="s">
        <v>20288</v>
      </c>
      <c r="D1577" s="112" t="s">
        <v>10974</v>
      </c>
      <c r="K1577"/>
      <c r="L1577"/>
      <c r="Q1577" s="116" t="s">
        <v>20289</v>
      </c>
    </row>
    <row r="1578" spans="1:17" s="112" customFormat="1" x14ac:dyDescent="0.15">
      <c r="A1578" s="138" t="s">
        <v>20228</v>
      </c>
      <c r="B1578" s="112" t="s">
        <v>14</v>
      </c>
      <c r="C1578" s="112" t="s">
        <v>20290</v>
      </c>
      <c r="D1578" s="112" t="s">
        <v>10974</v>
      </c>
      <c r="K1578"/>
      <c r="L1578"/>
      <c r="Q1578" s="116" t="s">
        <v>20291</v>
      </c>
    </row>
    <row r="1579" spans="1:17" s="112" customFormat="1" x14ac:dyDescent="0.15">
      <c r="A1579" s="138" t="s">
        <v>20232</v>
      </c>
      <c r="B1579" s="112" t="s">
        <v>14</v>
      </c>
      <c r="C1579" s="112" t="s">
        <v>20292</v>
      </c>
      <c r="D1579" s="112" t="s">
        <v>10974</v>
      </c>
      <c r="K1579"/>
      <c r="L1579"/>
      <c r="Q1579" s="116" t="s">
        <v>20293</v>
      </c>
    </row>
    <row r="1580" spans="1:17" s="112" customFormat="1" x14ac:dyDescent="0.15">
      <c r="A1580" s="138" t="s">
        <v>20236</v>
      </c>
      <c r="B1580" s="112" t="s">
        <v>14</v>
      </c>
      <c r="C1580" s="112" t="s">
        <v>20294</v>
      </c>
      <c r="D1580" s="112" t="s">
        <v>10974</v>
      </c>
      <c r="K1580"/>
      <c r="L1580"/>
      <c r="Q1580" s="116" t="s">
        <v>20295</v>
      </c>
    </row>
    <row r="1581" spans="1:17" s="112" customFormat="1" x14ac:dyDescent="0.15">
      <c r="A1581" s="138" t="s">
        <v>20240</v>
      </c>
      <c r="B1581" s="112" t="s">
        <v>14</v>
      </c>
      <c r="C1581" s="112" t="s">
        <v>20296</v>
      </c>
      <c r="D1581" s="112" t="s">
        <v>10974</v>
      </c>
      <c r="K1581"/>
      <c r="L1581"/>
      <c r="Q1581" s="116" t="s">
        <v>20297</v>
      </c>
    </row>
    <row r="1582" spans="1:17" s="112" customFormat="1" x14ac:dyDescent="0.15">
      <c r="A1582" s="138" t="s">
        <v>20244</v>
      </c>
      <c r="B1582" s="112" t="s">
        <v>14</v>
      </c>
      <c r="C1582" s="112" t="s">
        <v>20298</v>
      </c>
      <c r="D1582" s="112" t="s">
        <v>10974</v>
      </c>
      <c r="K1582"/>
      <c r="L1582"/>
      <c r="Q1582" s="116" t="s">
        <v>20299</v>
      </c>
    </row>
    <row r="1583" spans="1:17" s="112" customFormat="1" x14ac:dyDescent="0.15">
      <c r="A1583" s="138" t="s">
        <v>20248</v>
      </c>
      <c r="B1583" s="112" t="s">
        <v>14</v>
      </c>
      <c r="C1583" s="112" t="s">
        <v>20300</v>
      </c>
      <c r="D1583" s="112" t="s">
        <v>10974</v>
      </c>
      <c r="K1583"/>
      <c r="L1583"/>
      <c r="Q1583" s="116" t="s">
        <v>20301</v>
      </c>
    </row>
    <row r="1584" spans="1:17" s="112" customFormat="1" x14ac:dyDescent="0.15">
      <c r="A1584" s="138" t="s">
        <v>20252</v>
      </c>
      <c r="B1584" s="112" t="s">
        <v>14</v>
      </c>
      <c r="C1584" s="112" t="s">
        <v>20302</v>
      </c>
      <c r="D1584" s="112" t="s">
        <v>10974</v>
      </c>
      <c r="K1584"/>
      <c r="L1584"/>
      <c r="Q1584" s="116" t="s">
        <v>20303</v>
      </c>
    </row>
    <row r="1585" spans="1:17" s="112" customFormat="1" x14ac:dyDescent="0.15">
      <c r="A1585" s="138" t="s">
        <v>20256</v>
      </c>
      <c r="B1585" s="112" t="s">
        <v>14</v>
      </c>
      <c r="C1585" s="112" t="s">
        <v>20304</v>
      </c>
      <c r="D1585" s="112" t="s">
        <v>10974</v>
      </c>
      <c r="K1585"/>
      <c r="L1585"/>
      <c r="Q1585" s="116" t="s">
        <v>20305</v>
      </c>
    </row>
    <row r="1586" spans="1:17" s="112" customFormat="1" x14ac:dyDescent="0.15">
      <c r="A1586" s="138" t="s">
        <v>20260</v>
      </c>
      <c r="B1586" s="112" t="s">
        <v>14</v>
      </c>
      <c r="C1586" s="112" t="s">
        <v>20306</v>
      </c>
      <c r="D1586" s="112" t="s">
        <v>10974</v>
      </c>
      <c r="K1586"/>
      <c r="L1586"/>
      <c r="Q1586" s="116" t="s">
        <v>20307</v>
      </c>
    </row>
    <row r="1587" spans="1:17" s="112" customFormat="1" x14ac:dyDescent="0.15">
      <c r="A1587" s="138" t="s">
        <v>20264</v>
      </c>
      <c r="B1587" s="112" t="s">
        <v>14</v>
      </c>
      <c r="C1587" s="112" t="s">
        <v>20308</v>
      </c>
      <c r="D1587" s="112" t="s">
        <v>10974</v>
      </c>
      <c r="K1587"/>
      <c r="L1587"/>
      <c r="Q1587" s="116" t="s">
        <v>20309</v>
      </c>
    </row>
    <row r="1588" spans="1:17" s="112" customFormat="1" x14ac:dyDescent="0.15">
      <c r="A1588" s="138" t="s">
        <v>20268</v>
      </c>
      <c r="B1588" s="112" t="s">
        <v>14</v>
      </c>
      <c r="C1588" s="112" t="s">
        <v>20310</v>
      </c>
      <c r="D1588" s="112" t="s">
        <v>10974</v>
      </c>
      <c r="K1588"/>
      <c r="L1588"/>
      <c r="Q1588" s="116" t="s">
        <v>20311</v>
      </c>
    </row>
    <row r="1589" spans="1:17" s="112" customFormat="1" x14ac:dyDescent="0.15">
      <c r="A1589" s="138" t="s">
        <v>20272</v>
      </c>
      <c r="B1589" s="112" t="s">
        <v>14</v>
      </c>
      <c r="C1589" s="112" t="s">
        <v>20312</v>
      </c>
      <c r="D1589" s="112" t="s">
        <v>10974</v>
      </c>
      <c r="K1589"/>
      <c r="L1589"/>
      <c r="Q1589" s="116" t="s">
        <v>20313</v>
      </c>
    </row>
    <row r="1590" spans="1:17" s="112" customFormat="1" x14ac:dyDescent="0.15">
      <c r="A1590" s="138" t="s">
        <v>20276</v>
      </c>
      <c r="B1590" s="112" t="s">
        <v>14</v>
      </c>
      <c r="C1590" s="112" t="s">
        <v>20314</v>
      </c>
      <c r="D1590" s="112" t="s">
        <v>10974</v>
      </c>
      <c r="K1590"/>
      <c r="L1590"/>
      <c r="Q1590" s="116" t="s">
        <v>20315</v>
      </c>
    </row>
    <row r="1591" spans="1:17" s="112" customFormat="1" x14ac:dyDescent="0.15">
      <c r="A1591" s="112" t="s">
        <v>20316</v>
      </c>
      <c r="B1591" s="112" t="s">
        <v>14</v>
      </c>
      <c r="C1591" s="112" t="s">
        <v>20317</v>
      </c>
      <c r="D1591" s="112" t="s">
        <v>20318</v>
      </c>
      <c r="K1591"/>
      <c r="L1591"/>
      <c r="Q1591" s="116" t="s">
        <v>20319</v>
      </c>
    </row>
    <row r="1592" spans="1:17" s="112" customFormat="1" x14ac:dyDescent="0.15">
      <c r="A1592" s="112" t="s">
        <v>20320</v>
      </c>
      <c r="B1592" s="112" t="s">
        <v>14</v>
      </c>
      <c r="C1592" s="112" t="s">
        <v>20321</v>
      </c>
      <c r="D1592" s="112" t="s">
        <v>20318</v>
      </c>
      <c r="K1592"/>
      <c r="L1592"/>
      <c r="Q1592" s="116" t="s">
        <v>20322</v>
      </c>
    </row>
    <row r="1593" spans="1:17" s="112" customFormat="1" x14ac:dyDescent="0.15">
      <c r="A1593" s="112" t="s">
        <v>20323</v>
      </c>
      <c r="B1593" s="112" t="s">
        <v>14</v>
      </c>
      <c r="C1593" s="112" t="s">
        <v>20324</v>
      </c>
      <c r="D1593" s="112" t="s">
        <v>20318</v>
      </c>
      <c r="K1593"/>
      <c r="L1593"/>
      <c r="Q1593" s="116" t="s">
        <v>20325</v>
      </c>
    </row>
    <row r="1594" spans="1:17" s="112" customFormat="1" x14ac:dyDescent="0.15">
      <c r="A1594" s="112" t="s">
        <v>20326</v>
      </c>
      <c r="B1594" s="112" t="s">
        <v>14</v>
      </c>
      <c r="C1594" s="112" t="s">
        <v>20327</v>
      </c>
      <c r="D1594" s="112" t="s">
        <v>20318</v>
      </c>
      <c r="K1594"/>
      <c r="L1594"/>
      <c r="Q1594" s="116" t="s">
        <v>20328</v>
      </c>
    </row>
    <row r="1595" spans="1:17" s="112" customFormat="1" x14ac:dyDescent="0.15">
      <c r="A1595" s="112" t="s">
        <v>20329</v>
      </c>
      <c r="B1595" s="112" t="s">
        <v>14</v>
      </c>
      <c r="C1595" s="112" t="s">
        <v>20330</v>
      </c>
      <c r="D1595" s="112" t="s">
        <v>20318</v>
      </c>
      <c r="K1595"/>
      <c r="L1595"/>
      <c r="Q1595" s="116" t="s">
        <v>20331</v>
      </c>
    </row>
    <row r="1596" spans="1:17" s="112" customFormat="1" x14ac:dyDescent="0.15">
      <c r="A1596" s="112" t="s">
        <v>20332</v>
      </c>
      <c r="B1596" s="112" t="s">
        <v>14</v>
      </c>
      <c r="C1596" s="112" t="s">
        <v>20333</v>
      </c>
      <c r="D1596" s="112" t="s">
        <v>20318</v>
      </c>
      <c r="K1596"/>
      <c r="L1596"/>
      <c r="Q1596" s="116" t="s">
        <v>20334</v>
      </c>
    </row>
    <row r="1597" spans="1:17" s="112" customFormat="1" x14ac:dyDescent="0.15">
      <c r="A1597" s="112" t="s">
        <v>20335</v>
      </c>
      <c r="B1597" s="112" t="s">
        <v>14</v>
      </c>
      <c r="C1597" s="112" t="s">
        <v>20336</v>
      </c>
      <c r="D1597" s="112" t="s">
        <v>20318</v>
      </c>
      <c r="K1597"/>
      <c r="L1597"/>
      <c r="Q1597" s="116" t="s">
        <v>20337</v>
      </c>
    </row>
    <row r="1598" spans="1:17" s="112" customFormat="1" x14ac:dyDescent="0.15">
      <c r="A1598" s="112" t="s">
        <v>20338</v>
      </c>
      <c r="B1598" s="112" t="s">
        <v>14</v>
      </c>
      <c r="C1598" s="112" t="s">
        <v>20339</v>
      </c>
      <c r="D1598" s="112" t="s">
        <v>20318</v>
      </c>
      <c r="K1598"/>
      <c r="L1598"/>
      <c r="Q1598" s="116" t="s">
        <v>20340</v>
      </c>
    </row>
    <row r="1599" spans="1:17" s="112" customFormat="1" x14ac:dyDescent="0.15">
      <c r="A1599" s="112" t="s">
        <v>20341</v>
      </c>
      <c r="B1599" s="112" t="s">
        <v>14</v>
      </c>
      <c r="C1599" s="112" t="s">
        <v>20342</v>
      </c>
      <c r="D1599" s="112" t="s">
        <v>20318</v>
      </c>
      <c r="K1599"/>
      <c r="L1599"/>
      <c r="Q1599" s="116" t="s">
        <v>20343</v>
      </c>
    </row>
    <row r="1600" spans="1:17" s="112" customFormat="1" x14ac:dyDescent="0.15">
      <c r="A1600" s="112" t="s">
        <v>20344</v>
      </c>
      <c r="B1600" s="112" t="s">
        <v>14</v>
      </c>
      <c r="C1600" s="112" t="s">
        <v>20345</v>
      </c>
      <c r="D1600" s="112" t="s">
        <v>20318</v>
      </c>
      <c r="K1600"/>
      <c r="L1600"/>
      <c r="Q1600" s="116" t="s">
        <v>20346</v>
      </c>
    </row>
    <row r="1601" spans="1:17" s="112" customFormat="1" x14ac:dyDescent="0.15">
      <c r="A1601" s="112" t="s">
        <v>20347</v>
      </c>
      <c r="B1601" s="112" t="s">
        <v>14</v>
      </c>
      <c r="C1601" s="112" t="s">
        <v>20348</v>
      </c>
      <c r="D1601" s="112" t="s">
        <v>20318</v>
      </c>
      <c r="K1601"/>
      <c r="L1601"/>
      <c r="Q1601" s="116" t="s">
        <v>20349</v>
      </c>
    </row>
    <row r="1602" spans="1:17" s="112" customFormat="1" x14ac:dyDescent="0.15">
      <c r="A1602" s="112" t="s">
        <v>20350</v>
      </c>
      <c r="B1602" s="112" t="s">
        <v>14</v>
      </c>
      <c r="C1602" s="112" t="s">
        <v>20351</v>
      </c>
      <c r="D1602" s="112" t="s">
        <v>20318</v>
      </c>
      <c r="K1602"/>
      <c r="L1602"/>
      <c r="Q1602" s="116" t="s">
        <v>20352</v>
      </c>
    </row>
    <row r="1603" spans="1:17" s="112" customFormat="1" x14ac:dyDescent="0.15">
      <c r="A1603" s="112" t="s">
        <v>20353</v>
      </c>
      <c r="B1603" s="112" t="s">
        <v>14</v>
      </c>
      <c r="C1603" s="112" t="s">
        <v>20354</v>
      </c>
      <c r="D1603" s="112" t="s">
        <v>20318</v>
      </c>
      <c r="K1603"/>
      <c r="L1603"/>
      <c r="Q1603" s="116" t="s">
        <v>20355</v>
      </c>
    </row>
    <row r="1604" spans="1:17" s="112" customFormat="1" x14ac:dyDescent="0.15">
      <c r="A1604" s="112" t="s">
        <v>20316</v>
      </c>
      <c r="B1604" s="112" t="s">
        <v>14</v>
      </c>
      <c r="C1604" s="112" t="s">
        <v>20356</v>
      </c>
      <c r="D1604" s="112" t="s">
        <v>20357</v>
      </c>
      <c r="K1604"/>
      <c r="L1604"/>
      <c r="Q1604" s="116" t="s">
        <v>20358</v>
      </c>
    </row>
    <row r="1605" spans="1:17" s="112" customFormat="1" x14ac:dyDescent="0.15">
      <c r="A1605" s="112" t="s">
        <v>20320</v>
      </c>
      <c r="B1605" s="112" t="s">
        <v>14</v>
      </c>
      <c r="C1605" s="112" t="s">
        <v>20359</v>
      </c>
      <c r="D1605" s="112" t="s">
        <v>20360</v>
      </c>
      <c r="K1605"/>
      <c r="L1605"/>
      <c r="Q1605" s="116" t="s">
        <v>20361</v>
      </c>
    </row>
    <row r="1606" spans="1:17" s="112" customFormat="1" x14ac:dyDescent="0.15">
      <c r="A1606" s="112" t="s">
        <v>20323</v>
      </c>
      <c r="B1606" s="112" t="s">
        <v>14</v>
      </c>
      <c r="C1606" s="112" t="s">
        <v>20362</v>
      </c>
      <c r="D1606" s="112" t="s">
        <v>20363</v>
      </c>
      <c r="K1606"/>
      <c r="L1606"/>
      <c r="Q1606" s="116" t="s">
        <v>20364</v>
      </c>
    </row>
    <row r="1607" spans="1:17" s="112" customFormat="1" x14ac:dyDescent="0.15">
      <c r="A1607" s="112" t="s">
        <v>20326</v>
      </c>
      <c r="B1607" s="112" t="s">
        <v>14</v>
      </c>
      <c r="C1607" s="112" t="s">
        <v>20365</v>
      </c>
      <c r="D1607" s="112" t="s">
        <v>20366</v>
      </c>
      <c r="K1607"/>
      <c r="L1607"/>
      <c r="Q1607" s="116" t="s">
        <v>20367</v>
      </c>
    </row>
    <row r="1608" spans="1:17" s="112" customFormat="1" x14ac:dyDescent="0.15">
      <c r="A1608" s="112" t="s">
        <v>20329</v>
      </c>
      <c r="B1608" s="112" t="s">
        <v>14</v>
      </c>
      <c r="C1608" s="112" t="s">
        <v>20368</v>
      </c>
      <c r="D1608" s="112" t="s">
        <v>20369</v>
      </c>
      <c r="K1608"/>
      <c r="L1608"/>
      <c r="Q1608" s="116" t="s">
        <v>20370</v>
      </c>
    </row>
    <row r="1609" spans="1:17" s="112" customFormat="1" x14ac:dyDescent="0.15">
      <c r="A1609" s="112" t="s">
        <v>20332</v>
      </c>
      <c r="B1609" s="112" t="s">
        <v>14</v>
      </c>
      <c r="C1609" s="112" t="s">
        <v>20371</v>
      </c>
      <c r="D1609" s="112" t="s">
        <v>20372</v>
      </c>
      <c r="K1609"/>
      <c r="L1609"/>
      <c r="Q1609" s="116" t="s">
        <v>20373</v>
      </c>
    </row>
    <row r="1610" spans="1:17" s="112" customFormat="1" x14ac:dyDescent="0.15">
      <c r="A1610" s="112" t="s">
        <v>20335</v>
      </c>
      <c r="B1610" s="112" t="s">
        <v>14</v>
      </c>
      <c r="C1610" s="112" t="s">
        <v>20374</v>
      </c>
      <c r="D1610" s="112" t="s">
        <v>20375</v>
      </c>
      <c r="K1610"/>
      <c r="L1610"/>
      <c r="Q1610" s="116" t="s">
        <v>20376</v>
      </c>
    </row>
    <row r="1611" spans="1:17" s="112" customFormat="1" x14ac:dyDescent="0.15">
      <c r="A1611" s="112" t="s">
        <v>20338</v>
      </c>
      <c r="B1611" s="112" t="s">
        <v>14</v>
      </c>
      <c r="C1611" s="112" t="s">
        <v>20377</v>
      </c>
      <c r="D1611" s="112" t="s">
        <v>20378</v>
      </c>
      <c r="K1611"/>
      <c r="L1611"/>
      <c r="Q1611" s="116" t="s">
        <v>20379</v>
      </c>
    </row>
    <row r="1612" spans="1:17" s="112" customFormat="1" x14ac:dyDescent="0.15">
      <c r="A1612" s="112" t="s">
        <v>20341</v>
      </c>
      <c r="B1612" s="112" t="s">
        <v>14</v>
      </c>
      <c r="C1612" s="112" t="s">
        <v>20380</v>
      </c>
      <c r="D1612" s="112" t="s">
        <v>20381</v>
      </c>
      <c r="K1612"/>
      <c r="L1612"/>
      <c r="Q1612" s="116" t="s">
        <v>20382</v>
      </c>
    </row>
    <row r="1613" spans="1:17" s="112" customFormat="1" x14ac:dyDescent="0.15">
      <c r="A1613" s="112" t="s">
        <v>20344</v>
      </c>
      <c r="B1613" s="112" t="s">
        <v>14</v>
      </c>
      <c r="C1613" s="112" t="s">
        <v>20383</v>
      </c>
      <c r="D1613" s="112" t="s">
        <v>20384</v>
      </c>
      <c r="K1613"/>
      <c r="L1613"/>
      <c r="Q1613" s="116" t="s">
        <v>20385</v>
      </c>
    </row>
    <row r="1614" spans="1:17" s="112" customFormat="1" x14ac:dyDescent="0.15">
      <c r="A1614" s="112" t="s">
        <v>20347</v>
      </c>
      <c r="B1614" s="112" t="s">
        <v>14</v>
      </c>
      <c r="C1614" s="112" t="s">
        <v>20386</v>
      </c>
      <c r="D1614" s="112" t="s">
        <v>20387</v>
      </c>
      <c r="K1614"/>
      <c r="L1614"/>
      <c r="Q1614" s="116" t="s">
        <v>20388</v>
      </c>
    </row>
    <row r="1615" spans="1:17" s="112" customFormat="1" x14ac:dyDescent="0.15">
      <c r="A1615" s="112" t="s">
        <v>20350</v>
      </c>
      <c r="B1615" s="112" t="s">
        <v>14</v>
      </c>
      <c r="C1615" s="112" t="s">
        <v>20389</v>
      </c>
      <c r="D1615" s="112" t="s">
        <v>20390</v>
      </c>
      <c r="K1615"/>
      <c r="L1615"/>
      <c r="Q1615" s="116" t="s">
        <v>20391</v>
      </c>
    </row>
    <row r="1616" spans="1:17" s="112" customFormat="1" x14ac:dyDescent="0.15">
      <c r="A1616" s="112" t="s">
        <v>20353</v>
      </c>
      <c r="B1616" s="112" t="s">
        <v>14</v>
      </c>
      <c r="C1616" s="112" t="s">
        <v>20392</v>
      </c>
      <c r="D1616" s="112" t="s">
        <v>20393</v>
      </c>
      <c r="K1616"/>
      <c r="L1616"/>
      <c r="Q1616" s="116" t="s">
        <v>20394</v>
      </c>
    </row>
    <row r="1617" spans="1:17" s="112" customFormat="1" x14ac:dyDescent="0.15">
      <c r="A1617" s="138" t="s">
        <v>20395</v>
      </c>
      <c r="B1617" s="138" t="s">
        <v>14</v>
      </c>
      <c r="C1617" s="138" t="s">
        <v>20396</v>
      </c>
      <c r="D1617" s="138" t="s">
        <v>20397</v>
      </c>
      <c r="E1617" s="138"/>
      <c r="K1617"/>
      <c r="L1617"/>
      <c r="Q1617" s="116" t="s">
        <v>20398</v>
      </c>
    </row>
    <row r="1618" spans="1:17" s="112" customFormat="1" x14ac:dyDescent="0.15">
      <c r="A1618" s="138" t="s">
        <v>20395</v>
      </c>
      <c r="B1618" s="138" t="s">
        <v>14</v>
      </c>
      <c r="C1618" s="138" t="s">
        <v>20399</v>
      </c>
      <c r="D1618" s="138" t="s">
        <v>20400</v>
      </c>
      <c r="E1618" s="138"/>
      <c r="K1618"/>
      <c r="L1618"/>
      <c r="Q1618" s="116" t="s">
        <v>20401</v>
      </c>
    </row>
    <row r="1619" spans="1:17" s="112" customFormat="1" x14ac:dyDescent="0.15">
      <c r="A1619" s="146" t="s">
        <v>20402</v>
      </c>
      <c r="B1619" s="138" t="s">
        <v>14</v>
      </c>
      <c r="C1619" s="112" t="s">
        <v>20403</v>
      </c>
      <c r="D1619" s="112" t="s">
        <v>20404</v>
      </c>
      <c r="K1619"/>
      <c r="L1619"/>
      <c r="Q1619" s="116" t="s">
        <v>20405</v>
      </c>
    </row>
    <row r="1620" spans="1:17" s="112" customFormat="1" x14ac:dyDescent="0.15">
      <c r="A1620" s="146" t="s">
        <v>20406</v>
      </c>
      <c r="B1620" s="138" t="s">
        <v>14</v>
      </c>
      <c r="C1620" s="112" t="s">
        <v>20407</v>
      </c>
      <c r="D1620" s="112" t="s">
        <v>20408</v>
      </c>
      <c r="K1620"/>
      <c r="L1620"/>
      <c r="Q1620" s="116" t="s">
        <v>20409</v>
      </c>
    </row>
    <row r="1621" spans="1:17" s="112" customFormat="1" x14ac:dyDescent="0.15">
      <c r="A1621" s="146" t="s">
        <v>20410</v>
      </c>
      <c r="B1621" s="138" t="s">
        <v>14</v>
      </c>
      <c r="C1621" s="112" t="s">
        <v>20411</v>
      </c>
      <c r="D1621" s="112" t="s">
        <v>20412</v>
      </c>
      <c r="K1621"/>
      <c r="L1621"/>
      <c r="Q1621" s="116" t="s">
        <v>20413</v>
      </c>
    </row>
    <row r="1622" spans="1:17" s="112" customFormat="1" x14ac:dyDescent="0.15">
      <c r="A1622" s="146" t="s">
        <v>20414</v>
      </c>
      <c r="B1622" s="138" t="s">
        <v>14</v>
      </c>
      <c r="C1622" s="112" t="s">
        <v>20415</v>
      </c>
      <c r="D1622" s="112" t="s">
        <v>20416</v>
      </c>
      <c r="K1622"/>
      <c r="L1622"/>
      <c r="Q1622" s="116" t="s">
        <v>20417</v>
      </c>
    </row>
    <row r="1623" spans="1:17" s="112" customFormat="1" x14ac:dyDescent="0.15">
      <c r="A1623" s="146" t="s">
        <v>20418</v>
      </c>
      <c r="B1623" s="138" t="s">
        <v>14</v>
      </c>
      <c r="C1623" s="112" t="s">
        <v>20419</v>
      </c>
      <c r="D1623" s="112" t="s">
        <v>20420</v>
      </c>
      <c r="K1623"/>
      <c r="L1623"/>
      <c r="Q1623" s="116" t="s">
        <v>20421</v>
      </c>
    </row>
    <row r="1624" spans="1:17" s="112" customFormat="1" x14ac:dyDescent="0.15">
      <c r="A1624" s="146" t="s">
        <v>20422</v>
      </c>
      <c r="B1624" s="138" t="s">
        <v>14</v>
      </c>
      <c r="C1624" s="112" t="s">
        <v>20423</v>
      </c>
      <c r="D1624" s="112" t="s">
        <v>20424</v>
      </c>
      <c r="K1624"/>
      <c r="L1624"/>
      <c r="Q1624" s="116" t="s">
        <v>20425</v>
      </c>
    </row>
    <row r="1625" spans="1:17" s="112" customFormat="1" x14ac:dyDescent="0.15">
      <c r="A1625" s="112" t="s">
        <v>20426</v>
      </c>
      <c r="B1625" s="112" t="s">
        <v>14</v>
      </c>
      <c r="C1625" s="112" t="s">
        <v>20427</v>
      </c>
      <c r="D1625" s="112" t="s">
        <v>20428</v>
      </c>
      <c r="K1625"/>
      <c r="L1625"/>
      <c r="Q1625" s="116" t="s">
        <v>20429</v>
      </c>
    </row>
    <row r="1626" spans="1:17" s="112" customFormat="1" x14ac:dyDescent="0.15">
      <c r="A1626" s="112" t="s">
        <v>20430</v>
      </c>
      <c r="B1626" s="112" t="s">
        <v>14</v>
      </c>
      <c r="C1626" s="112" t="s">
        <v>20431</v>
      </c>
      <c r="D1626" s="112" t="s">
        <v>20432</v>
      </c>
      <c r="K1626"/>
      <c r="L1626"/>
      <c r="Q1626" s="116" t="s">
        <v>20433</v>
      </c>
    </row>
    <row r="1627" spans="1:17" s="112" customFormat="1" x14ac:dyDescent="0.15">
      <c r="A1627" s="112" t="s">
        <v>20434</v>
      </c>
      <c r="B1627" s="112" t="s">
        <v>14</v>
      </c>
      <c r="C1627" s="112" t="s">
        <v>20435</v>
      </c>
      <c r="D1627" s="112" t="s">
        <v>20436</v>
      </c>
      <c r="K1627"/>
      <c r="L1627"/>
      <c r="Q1627" s="116" t="s">
        <v>20437</v>
      </c>
    </row>
    <row r="1628" spans="1:17" s="112" customFormat="1" x14ac:dyDescent="0.15">
      <c r="A1628" s="112" t="s">
        <v>20438</v>
      </c>
      <c r="B1628" s="112" t="s">
        <v>14</v>
      </c>
      <c r="C1628" s="112" t="s">
        <v>20439</v>
      </c>
      <c r="D1628" s="112" t="s">
        <v>20440</v>
      </c>
      <c r="K1628"/>
      <c r="L1628"/>
      <c r="Q1628" s="116" t="s">
        <v>20441</v>
      </c>
    </row>
    <row r="1629" spans="1:17" s="112" customFormat="1" x14ac:dyDescent="0.15">
      <c r="A1629" s="112" t="s">
        <v>20442</v>
      </c>
      <c r="B1629" s="112" t="s">
        <v>14</v>
      </c>
      <c r="C1629" s="112" t="s">
        <v>20443</v>
      </c>
      <c r="D1629" s="112" t="s">
        <v>20444</v>
      </c>
      <c r="K1629"/>
      <c r="L1629"/>
      <c r="Q1629" s="116" t="s">
        <v>20445</v>
      </c>
    </row>
    <row r="1630" spans="1:17" s="112" customFormat="1" x14ac:dyDescent="0.15">
      <c r="A1630" s="112" t="s">
        <v>20446</v>
      </c>
      <c r="B1630" s="112" t="s">
        <v>14</v>
      </c>
      <c r="C1630" s="112" t="s">
        <v>20447</v>
      </c>
      <c r="D1630" s="112" t="s">
        <v>20448</v>
      </c>
      <c r="K1630"/>
      <c r="L1630"/>
      <c r="Q1630" s="116" t="s">
        <v>20449</v>
      </c>
    </row>
    <row r="1631" spans="1:17" s="112" customFormat="1" x14ac:dyDescent="0.15">
      <c r="A1631" s="112" t="s">
        <v>20450</v>
      </c>
      <c r="B1631" s="112" t="s">
        <v>14</v>
      </c>
      <c r="C1631" s="112" t="s">
        <v>20451</v>
      </c>
      <c r="D1631" s="112" t="s">
        <v>20452</v>
      </c>
      <c r="K1631"/>
      <c r="L1631"/>
      <c r="Q1631" s="116" t="s">
        <v>20453</v>
      </c>
    </row>
    <row r="1632" spans="1:17" s="112" customFormat="1" x14ac:dyDescent="0.15">
      <c r="A1632" s="112" t="s">
        <v>20454</v>
      </c>
      <c r="B1632" s="112" t="s">
        <v>14</v>
      </c>
      <c r="C1632" s="112" t="s">
        <v>20455</v>
      </c>
      <c r="D1632" s="112" t="s">
        <v>20456</v>
      </c>
      <c r="K1632"/>
      <c r="L1632"/>
      <c r="Q1632" s="116" t="s">
        <v>20457</v>
      </c>
    </row>
    <row r="1633" spans="1:17" s="112" customFormat="1" x14ac:dyDescent="0.15">
      <c r="A1633" s="112" t="s">
        <v>20458</v>
      </c>
      <c r="B1633" s="112" t="s">
        <v>14</v>
      </c>
      <c r="C1633" s="112" t="s">
        <v>20459</v>
      </c>
      <c r="D1633" s="112" t="s">
        <v>20460</v>
      </c>
      <c r="K1633"/>
      <c r="L1633"/>
      <c r="Q1633" s="116" t="s">
        <v>20461</v>
      </c>
    </row>
    <row r="1634" spans="1:17" s="112" customFormat="1" x14ac:dyDescent="0.15">
      <c r="A1634" s="112" t="s">
        <v>20462</v>
      </c>
      <c r="B1634" s="112" t="s">
        <v>14</v>
      </c>
      <c r="C1634" s="112" t="s">
        <v>20463</v>
      </c>
      <c r="D1634" s="112" t="s">
        <v>20464</v>
      </c>
      <c r="K1634"/>
      <c r="L1634"/>
      <c r="Q1634" s="116" t="s">
        <v>20465</v>
      </c>
    </row>
    <row r="1635" spans="1:17" s="112" customFormat="1" x14ac:dyDescent="0.15">
      <c r="A1635" s="112" t="s">
        <v>20466</v>
      </c>
      <c r="B1635" s="112" t="s">
        <v>14</v>
      </c>
      <c r="C1635" s="112" t="s">
        <v>20467</v>
      </c>
      <c r="D1635" s="112" t="s">
        <v>20468</v>
      </c>
      <c r="K1635"/>
      <c r="L1635"/>
      <c r="Q1635" s="116" t="s">
        <v>20469</v>
      </c>
    </row>
    <row r="1636" spans="1:17" s="112" customFormat="1" x14ac:dyDescent="0.15">
      <c r="A1636" s="112" t="s">
        <v>20470</v>
      </c>
      <c r="B1636" s="112" t="s">
        <v>14</v>
      </c>
      <c r="C1636" s="112" t="s">
        <v>20471</v>
      </c>
      <c r="D1636" s="112" t="s">
        <v>20472</v>
      </c>
      <c r="K1636"/>
      <c r="L1636"/>
      <c r="Q1636" s="116" t="s">
        <v>20473</v>
      </c>
    </row>
    <row r="1637" spans="1:17" s="112" customFormat="1" x14ac:dyDescent="0.15">
      <c r="A1637" s="112" t="s">
        <v>20474</v>
      </c>
      <c r="B1637" s="112" t="s">
        <v>14</v>
      </c>
      <c r="C1637" s="112" t="s">
        <v>20475</v>
      </c>
      <c r="D1637" s="112" t="s">
        <v>20476</v>
      </c>
      <c r="K1637"/>
      <c r="L1637"/>
      <c r="Q1637" s="116" t="s">
        <v>20477</v>
      </c>
    </row>
    <row r="1638" spans="1:17" s="112" customFormat="1" x14ac:dyDescent="0.15">
      <c r="A1638" s="112" t="s">
        <v>20478</v>
      </c>
      <c r="B1638" s="112" t="s">
        <v>14</v>
      </c>
      <c r="C1638" s="112" t="s">
        <v>20479</v>
      </c>
      <c r="D1638" s="112" t="s">
        <v>20480</v>
      </c>
      <c r="K1638"/>
      <c r="L1638"/>
      <c r="Q1638" s="116" t="s">
        <v>20481</v>
      </c>
    </row>
    <row r="1639" spans="1:17" s="112" customFormat="1" x14ac:dyDescent="0.15">
      <c r="A1639" s="112" t="s">
        <v>20482</v>
      </c>
      <c r="B1639" s="112" t="s">
        <v>14</v>
      </c>
      <c r="C1639" s="112" t="s">
        <v>20483</v>
      </c>
      <c r="D1639" s="112" t="s">
        <v>20484</v>
      </c>
      <c r="K1639"/>
      <c r="L1639"/>
      <c r="Q1639" s="116" t="s">
        <v>20485</v>
      </c>
    </row>
    <row r="1640" spans="1:17" s="112" customFormat="1" x14ac:dyDescent="0.15">
      <c r="A1640" s="112" t="s">
        <v>20486</v>
      </c>
      <c r="B1640" s="112" t="s">
        <v>14</v>
      </c>
      <c r="C1640" s="112" t="s">
        <v>20487</v>
      </c>
      <c r="D1640" s="112" t="s">
        <v>20488</v>
      </c>
      <c r="K1640"/>
      <c r="L1640"/>
      <c r="Q1640" s="116" t="s">
        <v>20489</v>
      </c>
    </row>
    <row r="1641" spans="1:17" s="112" customFormat="1" x14ac:dyDescent="0.15">
      <c r="A1641" s="112" t="s">
        <v>20490</v>
      </c>
      <c r="B1641" s="112" t="s">
        <v>14</v>
      </c>
      <c r="C1641" s="112" t="s">
        <v>20491</v>
      </c>
      <c r="D1641" s="112" t="s">
        <v>20492</v>
      </c>
      <c r="K1641"/>
      <c r="L1641"/>
      <c r="Q1641" s="116" t="s">
        <v>20493</v>
      </c>
    </row>
    <row r="1642" spans="1:17" s="112" customFormat="1" x14ac:dyDescent="0.15">
      <c r="A1642" s="112" t="s">
        <v>20494</v>
      </c>
      <c r="B1642" s="112" t="s">
        <v>14</v>
      </c>
      <c r="C1642" s="112" t="s">
        <v>20495</v>
      </c>
      <c r="D1642" s="112" t="s">
        <v>20496</v>
      </c>
      <c r="K1642"/>
      <c r="L1642"/>
      <c r="Q1642" s="116" t="s">
        <v>20497</v>
      </c>
    </row>
    <row r="1643" spans="1:17" s="112" customFormat="1" x14ac:dyDescent="0.15">
      <c r="A1643" s="112" t="s">
        <v>20498</v>
      </c>
      <c r="B1643" s="112" t="s">
        <v>14</v>
      </c>
      <c r="C1643" s="112" t="s">
        <v>20499</v>
      </c>
      <c r="D1643" s="112" t="s">
        <v>20500</v>
      </c>
      <c r="K1643"/>
      <c r="L1643"/>
      <c r="Q1643" s="116" t="s">
        <v>20501</v>
      </c>
    </row>
    <row r="1644" spans="1:17" s="112" customFormat="1" x14ac:dyDescent="0.15">
      <c r="A1644" s="112" t="s">
        <v>20502</v>
      </c>
      <c r="B1644" s="112" t="s">
        <v>14</v>
      </c>
      <c r="C1644" s="112" t="s">
        <v>20503</v>
      </c>
      <c r="D1644" s="112" t="s">
        <v>20504</v>
      </c>
      <c r="K1644"/>
      <c r="L1644"/>
      <c r="Q1644" s="116" t="s">
        <v>20505</v>
      </c>
    </row>
    <row r="1645" spans="1:17" s="112" customFormat="1" x14ac:dyDescent="0.15">
      <c r="A1645" s="112" t="s">
        <v>20506</v>
      </c>
      <c r="B1645" s="112" t="s">
        <v>14</v>
      </c>
      <c r="C1645" s="112" t="s">
        <v>20507</v>
      </c>
      <c r="D1645" s="112" t="s">
        <v>20508</v>
      </c>
      <c r="K1645"/>
      <c r="L1645"/>
      <c r="Q1645" s="116" t="s">
        <v>20509</v>
      </c>
    </row>
    <row r="1646" spans="1:17" s="112" customFormat="1" x14ac:dyDescent="0.15">
      <c r="A1646" s="112" t="s">
        <v>20510</v>
      </c>
      <c r="B1646" s="112" t="s">
        <v>14</v>
      </c>
      <c r="C1646" s="112" t="s">
        <v>20511</v>
      </c>
      <c r="D1646" s="112" t="s">
        <v>20512</v>
      </c>
      <c r="K1646"/>
      <c r="L1646"/>
      <c r="Q1646" s="116" t="s">
        <v>20513</v>
      </c>
    </row>
    <row r="1647" spans="1:17" s="112" customFormat="1" x14ac:dyDescent="0.15">
      <c r="A1647" s="112" t="s">
        <v>20514</v>
      </c>
      <c r="B1647" s="112" t="s">
        <v>14</v>
      </c>
      <c r="C1647" s="112" t="s">
        <v>20515</v>
      </c>
      <c r="D1647" s="112" t="s">
        <v>20516</v>
      </c>
      <c r="K1647"/>
      <c r="L1647"/>
      <c r="Q1647" s="116" t="s">
        <v>20517</v>
      </c>
    </row>
    <row r="1648" spans="1:17" s="112" customFormat="1" x14ac:dyDescent="0.15">
      <c r="A1648" s="112" t="s">
        <v>20518</v>
      </c>
      <c r="B1648" s="112" t="s">
        <v>14</v>
      </c>
      <c r="C1648" s="112" t="s">
        <v>20519</v>
      </c>
      <c r="D1648" s="112" t="s">
        <v>20520</v>
      </c>
      <c r="K1648"/>
      <c r="L1648"/>
      <c r="Q1648" s="116" t="s">
        <v>20521</v>
      </c>
    </row>
    <row r="1649" spans="1:17" s="112" customFormat="1" x14ac:dyDescent="0.15">
      <c r="A1649" s="112" t="s">
        <v>20522</v>
      </c>
      <c r="B1649" s="112" t="s">
        <v>14</v>
      </c>
      <c r="C1649" s="112" t="s">
        <v>20523</v>
      </c>
      <c r="D1649" s="112" t="s">
        <v>20524</v>
      </c>
      <c r="K1649"/>
      <c r="L1649"/>
      <c r="Q1649" s="116" t="s">
        <v>20525</v>
      </c>
    </row>
    <row r="1650" spans="1:17" s="112" customFormat="1" x14ac:dyDescent="0.15">
      <c r="A1650" s="112" t="s">
        <v>20526</v>
      </c>
      <c r="B1650" s="112" t="s">
        <v>14</v>
      </c>
      <c r="C1650" s="112" t="s">
        <v>20527</v>
      </c>
      <c r="D1650" s="112" t="s">
        <v>20528</v>
      </c>
      <c r="K1650"/>
      <c r="L1650"/>
      <c r="Q1650" s="116" t="s">
        <v>20529</v>
      </c>
    </row>
    <row r="1651" spans="1:17" s="112" customFormat="1" x14ac:dyDescent="0.15">
      <c r="A1651" s="112" t="s">
        <v>20530</v>
      </c>
      <c r="B1651" s="112" t="s">
        <v>14</v>
      </c>
      <c r="C1651" s="112" t="s">
        <v>20531</v>
      </c>
      <c r="D1651" s="112" t="s">
        <v>20532</v>
      </c>
      <c r="K1651"/>
      <c r="L1651"/>
      <c r="Q1651" s="116" t="s">
        <v>20533</v>
      </c>
    </row>
    <row r="1652" spans="1:17" s="112" customFormat="1" x14ac:dyDescent="0.15">
      <c r="A1652" s="112" t="s">
        <v>20534</v>
      </c>
      <c r="B1652" s="112" t="s">
        <v>14</v>
      </c>
      <c r="C1652" s="112" t="s">
        <v>20535</v>
      </c>
      <c r="D1652" s="112" t="s">
        <v>20536</v>
      </c>
      <c r="K1652"/>
      <c r="L1652"/>
      <c r="Q1652" s="116" t="s">
        <v>20537</v>
      </c>
    </row>
    <row r="1653" spans="1:17" s="112" customFormat="1" x14ac:dyDescent="0.15">
      <c r="A1653" s="112" t="s">
        <v>20538</v>
      </c>
      <c r="B1653" s="112" t="s">
        <v>14</v>
      </c>
      <c r="C1653" s="112" t="s">
        <v>20539</v>
      </c>
      <c r="D1653" s="112" t="s">
        <v>20540</v>
      </c>
      <c r="K1653"/>
      <c r="L1653"/>
      <c r="Q1653" s="116" t="s">
        <v>20541</v>
      </c>
    </row>
    <row r="1654" spans="1:17" s="112" customFormat="1" x14ac:dyDescent="0.15">
      <c r="A1654" s="112" t="s">
        <v>20542</v>
      </c>
      <c r="B1654" s="112" t="s">
        <v>14</v>
      </c>
      <c r="C1654" s="112" t="s">
        <v>20543</v>
      </c>
      <c r="D1654" s="112" t="s">
        <v>20544</v>
      </c>
      <c r="K1654"/>
      <c r="L1654"/>
      <c r="Q1654" s="116" t="s">
        <v>20545</v>
      </c>
    </row>
    <row r="1655" spans="1:17" s="112" customFormat="1" x14ac:dyDescent="0.15">
      <c r="A1655" s="112" t="s">
        <v>20546</v>
      </c>
      <c r="B1655" s="112" t="s">
        <v>14</v>
      </c>
      <c r="C1655" s="112" t="s">
        <v>20547</v>
      </c>
      <c r="D1655" s="112" t="s">
        <v>20548</v>
      </c>
      <c r="K1655"/>
      <c r="L1655"/>
      <c r="Q1655" s="116" t="s">
        <v>20549</v>
      </c>
    </row>
    <row r="1656" spans="1:17" s="112" customFormat="1" x14ac:dyDescent="0.15">
      <c r="A1656" s="112" t="s">
        <v>20550</v>
      </c>
      <c r="B1656" s="112" t="s">
        <v>14</v>
      </c>
      <c r="C1656" s="112" t="s">
        <v>20551</v>
      </c>
      <c r="D1656" s="112" t="s">
        <v>20552</v>
      </c>
      <c r="K1656"/>
      <c r="L1656"/>
      <c r="Q1656" s="116" t="s">
        <v>20553</v>
      </c>
    </row>
    <row r="1657" spans="1:17" s="112" customFormat="1" x14ac:dyDescent="0.15">
      <c r="A1657" s="112" t="s">
        <v>20554</v>
      </c>
      <c r="B1657" s="112" t="s">
        <v>14</v>
      </c>
      <c r="C1657" s="112" t="s">
        <v>20555</v>
      </c>
      <c r="D1657" s="112" t="s">
        <v>20556</v>
      </c>
      <c r="K1657"/>
      <c r="L1657"/>
      <c r="Q1657" s="116" t="s">
        <v>20557</v>
      </c>
    </row>
    <row r="1658" spans="1:17" s="112" customFormat="1" x14ac:dyDescent="0.15">
      <c r="A1658" s="112" t="s">
        <v>20558</v>
      </c>
      <c r="B1658" s="112" t="s">
        <v>14</v>
      </c>
      <c r="C1658" s="112" t="s">
        <v>20559</v>
      </c>
      <c r="D1658" s="112" t="s">
        <v>20560</v>
      </c>
      <c r="K1658"/>
      <c r="L1658"/>
      <c r="Q1658" s="116" t="s">
        <v>20561</v>
      </c>
    </row>
    <row r="1659" spans="1:17" s="112" customFormat="1" x14ac:dyDescent="0.15">
      <c r="A1659" s="112" t="s">
        <v>20562</v>
      </c>
      <c r="B1659" s="112" t="s">
        <v>14</v>
      </c>
      <c r="C1659" s="112" t="s">
        <v>20563</v>
      </c>
      <c r="D1659" s="112" t="s">
        <v>20564</v>
      </c>
      <c r="K1659"/>
      <c r="L1659"/>
      <c r="Q1659" s="116" t="s">
        <v>20565</v>
      </c>
    </row>
    <row r="1660" spans="1:17" s="112" customFormat="1" x14ac:dyDescent="0.15">
      <c r="A1660" s="112" t="s">
        <v>20566</v>
      </c>
      <c r="B1660" s="112" t="s">
        <v>14</v>
      </c>
      <c r="C1660" s="112" t="s">
        <v>20567</v>
      </c>
      <c r="D1660" s="112" t="s">
        <v>20568</v>
      </c>
      <c r="K1660"/>
      <c r="L1660"/>
      <c r="Q1660" s="116" t="s">
        <v>20569</v>
      </c>
    </row>
    <row r="1661" spans="1:17" s="112" customFormat="1" x14ac:dyDescent="0.15">
      <c r="A1661" s="112" t="s">
        <v>20570</v>
      </c>
      <c r="B1661" s="112" t="s">
        <v>14</v>
      </c>
      <c r="C1661" s="112" t="s">
        <v>20571</v>
      </c>
      <c r="D1661" s="112" t="s">
        <v>20572</v>
      </c>
      <c r="K1661"/>
      <c r="L1661"/>
      <c r="Q1661" s="116" t="s">
        <v>20573</v>
      </c>
    </row>
    <row r="1662" spans="1:17" s="112" customFormat="1" x14ac:dyDescent="0.15">
      <c r="A1662" s="112" t="s">
        <v>20574</v>
      </c>
      <c r="B1662" s="112" t="s">
        <v>14</v>
      </c>
      <c r="C1662" s="112" t="s">
        <v>20575</v>
      </c>
      <c r="D1662" s="112" t="s">
        <v>20576</v>
      </c>
      <c r="K1662"/>
      <c r="L1662"/>
      <c r="Q1662" s="116" t="s">
        <v>20577</v>
      </c>
    </row>
    <row r="1663" spans="1:17" s="112" customFormat="1" x14ac:dyDescent="0.15">
      <c r="A1663" s="112" t="s">
        <v>20578</v>
      </c>
      <c r="B1663" s="112" t="s">
        <v>14</v>
      </c>
      <c r="C1663" s="112" t="s">
        <v>20579</v>
      </c>
      <c r="D1663" s="112" t="s">
        <v>20580</v>
      </c>
      <c r="K1663"/>
      <c r="L1663"/>
      <c r="Q1663" s="116" t="s">
        <v>20581</v>
      </c>
    </row>
    <row r="1664" spans="1:17" s="112" customFormat="1" x14ac:dyDescent="0.15">
      <c r="A1664" s="112" t="s">
        <v>20582</v>
      </c>
      <c r="B1664" s="112" t="s">
        <v>14</v>
      </c>
      <c r="C1664" s="112" t="s">
        <v>20583</v>
      </c>
      <c r="D1664" s="112" t="s">
        <v>20584</v>
      </c>
      <c r="K1664"/>
      <c r="L1664"/>
      <c r="Q1664" s="116" t="s">
        <v>20585</v>
      </c>
    </row>
    <row r="1665" spans="1:17" s="112" customFormat="1" x14ac:dyDescent="0.15">
      <c r="A1665" s="112" t="s">
        <v>20586</v>
      </c>
      <c r="B1665" s="112" t="s">
        <v>14</v>
      </c>
      <c r="C1665" s="112" t="s">
        <v>20587</v>
      </c>
      <c r="D1665" s="112" t="s">
        <v>20588</v>
      </c>
      <c r="K1665"/>
      <c r="L1665"/>
      <c r="Q1665" s="116" t="s">
        <v>20589</v>
      </c>
    </row>
    <row r="1666" spans="1:17" s="112" customFormat="1" x14ac:dyDescent="0.15">
      <c r="A1666" s="112" t="s">
        <v>20590</v>
      </c>
      <c r="B1666" s="112" t="s">
        <v>14</v>
      </c>
      <c r="C1666" s="112" t="s">
        <v>20591</v>
      </c>
      <c r="D1666" s="112" t="s">
        <v>20592</v>
      </c>
      <c r="K1666"/>
      <c r="L1666"/>
      <c r="Q1666" s="116" t="s">
        <v>20593</v>
      </c>
    </row>
    <row r="1667" spans="1:17" s="112" customFormat="1" x14ac:dyDescent="0.15">
      <c r="A1667" s="112" t="s">
        <v>20594</v>
      </c>
      <c r="B1667" s="112" t="s">
        <v>14</v>
      </c>
      <c r="C1667" s="112" t="s">
        <v>20595</v>
      </c>
      <c r="D1667" s="112" t="s">
        <v>20596</v>
      </c>
      <c r="K1667"/>
      <c r="L1667"/>
      <c r="Q1667" s="116" t="s">
        <v>20597</v>
      </c>
    </row>
    <row r="1668" spans="1:17" s="112" customFormat="1" x14ac:dyDescent="0.15">
      <c r="A1668" s="112" t="s">
        <v>20598</v>
      </c>
      <c r="B1668" s="112" t="s">
        <v>14</v>
      </c>
      <c r="C1668" s="112" t="s">
        <v>20599</v>
      </c>
      <c r="D1668" s="112" t="s">
        <v>20600</v>
      </c>
      <c r="K1668"/>
      <c r="L1668"/>
      <c r="Q1668" s="116" t="s">
        <v>20601</v>
      </c>
    </row>
    <row r="1669" spans="1:17" s="112" customFormat="1" x14ac:dyDescent="0.15">
      <c r="A1669" s="112" t="s">
        <v>20602</v>
      </c>
      <c r="B1669" s="112" t="s">
        <v>14</v>
      </c>
      <c r="C1669" s="112" t="s">
        <v>20603</v>
      </c>
      <c r="D1669" s="112" t="s">
        <v>20604</v>
      </c>
      <c r="K1669"/>
      <c r="L1669"/>
      <c r="Q1669" s="116" t="s">
        <v>20605</v>
      </c>
    </row>
    <row r="1670" spans="1:17" s="112" customFormat="1" x14ac:dyDescent="0.15">
      <c r="A1670" s="112" t="s">
        <v>20606</v>
      </c>
      <c r="B1670" s="112" t="s">
        <v>14</v>
      </c>
      <c r="C1670" s="112" t="s">
        <v>20607</v>
      </c>
      <c r="D1670" s="112" t="s">
        <v>20608</v>
      </c>
      <c r="K1670"/>
      <c r="L1670"/>
      <c r="Q1670" s="116" t="s">
        <v>20609</v>
      </c>
    </row>
    <row r="1671" spans="1:17" s="112" customFormat="1" x14ac:dyDescent="0.15">
      <c r="A1671" s="112" t="s">
        <v>20610</v>
      </c>
      <c r="B1671" s="112" t="s">
        <v>14</v>
      </c>
      <c r="C1671" s="112" t="s">
        <v>20611</v>
      </c>
      <c r="D1671" s="112" t="s">
        <v>20612</v>
      </c>
      <c r="K1671"/>
      <c r="L1671"/>
      <c r="Q1671" s="116" t="s">
        <v>20613</v>
      </c>
    </row>
    <row r="1672" spans="1:17" s="112" customFormat="1" x14ac:dyDescent="0.15">
      <c r="A1672" s="112" t="s">
        <v>20614</v>
      </c>
      <c r="B1672" s="112" t="s">
        <v>14</v>
      </c>
      <c r="C1672" s="112" t="s">
        <v>20615</v>
      </c>
      <c r="D1672" s="112" t="s">
        <v>20616</v>
      </c>
      <c r="K1672"/>
      <c r="L1672"/>
      <c r="Q1672" s="116" t="s">
        <v>20617</v>
      </c>
    </row>
    <row r="1673" spans="1:17" s="112" customFormat="1" x14ac:dyDescent="0.15">
      <c r="A1673" s="112" t="s">
        <v>20618</v>
      </c>
      <c r="B1673" s="112" t="s">
        <v>14</v>
      </c>
      <c r="C1673" s="112" t="s">
        <v>20619</v>
      </c>
      <c r="D1673" s="112" t="s">
        <v>10974</v>
      </c>
      <c r="K1673"/>
      <c r="L1673"/>
      <c r="Q1673" s="116" t="s">
        <v>20620</v>
      </c>
    </row>
    <row r="1674" spans="1:17" s="112" customFormat="1" x14ac:dyDescent="0.15">
      <c r="A1674" s="112" t="s">
        <v>20430</v>
      </c>
      <c r="B1674" s="112" t="s">
        <v>14</v>
      </c>
      <c r="C1674" s="112" t="s">
        <v>20621</v>
      </c>
      <c r="D1674" s="112" t="s">
        <v>10974</v>
      </c>
      <c r="K1674"/>
      <c r="L1674"/>
      <c r="Q1674" s="116" t="s">
        <v>20622</v>
      </c>
    </row>
    <row r="1675" spans="1:17" s="112" customFormat="1" x14ac:dyDescent="0.15">
      <c r="A1675" s="112" t="s">
        <v>20434</v>
      </c>
      <c r="B1675" s="112" t="s">
        <v>14</v>
      </c>
      <c r="C1675" s="112" t="s">
        <v>20623</v>
      </c>
      <c r="D1675" s="112" t="s">
        <v>10974</v>
      </c>
      <c r="K1675"/>
      <c r="L1675"/>
      <c r="Q1675" s="116" t="s">
        <v>20624</v>
      </c>
    </row>
    <row r="1676" spans="1:17" s="112" customFormat="1" x14ac:dyDescent="0.15">
      <c r="A1676" s="112" t="s">
        <v>20438</v>
      </c>
      <c r="B1676" s="112" t="s">
        <v>14</v>
      </c>
      <c r="C1676" s="112" t="s">
        <v>20625</v>
      </c>
      <c r="D1676" s="112" t="s">
        <v>10974</v>
      </c>
      <c r="K1676"/>
      <c r="L1676"/>
      <c r="Q1676" s="116" t="s">
        <v>20626</v>
      </c>
    </row>
    <row r="1677" spans="1:17" s="112" customFormat="1" x14ac:dyDescent="0.15">
      <c r="A1677" s="112" t="s">
        <v>20442</v>
      </c>
      <c r="B1677" s="112" t="s">
        <v>14</v>
      </c>
      <c r="C1677" s="112" t="s">
        <v>20627</v>
      </c>
      <c r="D1677" s="112" t="s">
        <v>10974</v>
      </c>
      <c r="K1677"/>
      <c r="L1677"/>
      <c r="Q1677" s="116" t="s">
        <v>20628</v>
      </c>
    </row>
    <row r="1678" spans="1:17" s="112" customFormat="1" x14ac:dyDescent="0.15">
      <c r="A1678" s="112" t="s">
        <v>20446</v>
      </c>
      <c r="B1678" s="112" t="s">
        <v>14</v>
      </c>
      <c r="C1678" s="112" t="s">
        <v>20629</v>
      </c>
      <c r="D1678" s="112" t="s">
        <v>10974</v>
      </c>
      <c r="K1678"/>
      <c r="L1678"/>
      <c r="Q1678" s="116" t="s">
        <v>20630</v>
      </c>
    </row>
    <row r="1679" spans="1:17" s="112" customFormat="1" x14ac:dyDescent="0.15">
      <c r="A1679" s="112" t="s">
        <v>20450</v>
      </c>
      <c r="B1679" s="112" t="s">
        <v>14</v>
      </c>
      <c r="C1679" s="112" t="s">
        <v>20631</v>
      </c>
      <c r="D1679" s="112" t="s">
        <v>10974</v>
      </c>
      <c r="K1679"/>
      <c r="L1679"/>
      <c r="Q1679" s="116" t="s">
        <v>20632</v>
      </c>
    </row>
    <row r="1680" spans="1:17" s="112" customFormat="1" x14ac:dyDescent="0.15">
      <c r="A1680" s="112" t="s">
        <v>20454</v>
      </c>
      <c r="B1680" s="112" t="s">
        <v>14</v>
      </c>
      <c r="C1680" s="112" t="s">
        <v>20633</v>
      </c>
      <c r="D1680" s="112" t="s">
        <v>10974</v>
      </c>
      <c r="K1680"/>
      <c r="L1680"/>
      <c r="Q1680" s="116" t="s">
        <v>20634</v>
      </c>
    </row>
    <row r="1681" spans="1:17" s="112" customFormat="1" x14ac:dyDescent="0.15">
      <c r="A1681" s="112" t="s">
        <v>20458</v>
      </c>
      <c r="B1681" s="112" t="s">
        <v>14</v>
      </c>
      <c r="C1681" s="112" t="s">
        <v>20635</v>
      </c>
      <c r="D1681" s="112" t="s">
        <v>10974</v>
      </c>
      <c r="K1681"/>
      <c r="L1681"/>
      <c r="Q1681" s="116" t="s">
        <v>20636</v>
      </c>
    </row>
    <row r="1682" spans="1:17" s="112" customFormat="1" x14ac:dyDescent="0.15">
      <c r="A1682" s="112" t="s">
        <v>20462</v>
      </c>
      <c r="B1682" s="112" t="s">
        <v>14</v>
      </c>
      <c r="C1682" s="112" t="s">
        <v>20637</v>
      </c>
      <c r="D1682" s="112" t="s">
        <v>10974</v>
      </c>
      <c r="K1682"/>
      <c r="L1682"/>
      <c r="Q1682" s="116" t="s">
        <v>20638</v>
      </c>
    </row>
    <row r="1683" spans="1:17" s="112" customFormat="1" x14ac:dyDescent="0.15">
      <c r="A1683" s="112" t="s">
        <v>20466</v>
      </c>
      <c r="B1683" s="112" t="s">
        <v>14</v>
      </c>
      <c r="C1683" s="112" t="s">
        <v>20639</v>
      </c>
      <c r="D1683" s="112" t="s">
        <v>10974</v>
      </c>
      <c r="K1683"/>
      <c r="L1683"/>
      <c r="Q1683" s="116" t="s">
        <v>20640</v>
      </c>
    </row>
    <row r="1684" spans="1:17" s="112" customFormat="1" x14ac:dyDescent="0.15">
      <c r="A1684" s="112" t="s">
        <v>20470</v>
      </c>
      <c r="B1684" s="112" t="s">
        <v>14</v>
      </c>
      <c r="C1684" s="112" t="s">
        <v>20641</v>
      </c>
      <c r="D1684" s="112" t="s">
        <v>10974</v>
      </c>
      <c r="K1684"/>
      <c r="L1684"/>
      <c r="Q1684" s="116" t="s">
        <v>20642</v>
      </c>
    </row>
    <row r="1685" spans="1:17" s="112" customFormat="1" x14ac:dyDescent="0.15">
      <c r="A1685" s="112" t="s">
        <v>20474</v>
      </c>
      <c r="B1685" s="112" t="s">
        <v>14</v>
      </c>
      <c r="C1685" s="112" t="s">
        <v>20643</v>
      </c>
      <c r="D1685" s="112" t="s">
        <v>10974</v>
      </c>
      <c r="K1685"/>
      <c r="L1685"/>
      <c r="Q1685" s="116" t="s">
        <v>20644</v>
      </c>
    </row>
    <row r="1686" spans="1:17" s="112" customFormat="1" x14ac:dyDescent="0.15">
      <c r="A1686" s="112" t="s">
        <v>20478</v>
      </c>
      <c r="B1686" s="112" t="s">
        <v>14</v>
      </c>
      <c r="C1686" s="112" t="s">
        <v>20645</v>
      </c>
      <c r="D1686" s="112" t="s">
        <v>10974</v>
      </c>
      <c r="K1686"/>
      <c r="L1686"/>
      <c r="Q1686" s="116" t="s">
        <v>20646</v>
      </c>
    </row>
    <row r="1687" spans="1:17" s="112" customFormat="1" x14ac:dyDescent="0.15">
      <c r="A1687" s="112" t="s">
        <v>20482</v>
      </c>
      <c r="B1687" s="112" t="s">
        <v>14</v>
      </c>
      <c r="C1687" s="112" t="s">
        <v>20647</v>
      </c>
      <c r="D1687" s="112" t="s">
        <v>10974</v>
      </c>
      <c r="K1687"/>
      <c r="L1687"/>
      <c r="Q1687" s="116" t="s">
        <v>20648</v>
      </c>
    </row>
    <row r="1688" spans="1:17" s="112" customFormat="1" x14ac:dyDescent="0.15">
      <c r="A1688" s="112" t="s">
        <v>20486</v>
      </c>
      <c r="B1688" s="112" t="s">
        <v>14</v>
      </c>
      <c r="C1688" s="112" t="s">
        <v>20649</v>
      </c>
      <c r="D1688" s="112" t="s">
        <v>10974</v>
      </c>
      <c r="K1688"/>
      <c r="L1688"/>
      <c r="Q1688" s="116" t="s">
        <v>20650</v>
      </c>
    </row>
    <row r="1689" spans="1:17" s="112" customFormat="1" x14ac:dyDescent="0.15">
      <c r="A1689" s="112" t="s">
        <v>20490</v>
      </c>
      <c r="B1689" s="112" t="s">
        <v>14</v>
      </c>
      <c r="C1689" s="112" t="s">
        <v>20651</v>
      </c>
      <c r="D1689" s="112" t="s">
        <v>10974</v>
      </c>
      <c r="K1689"/>
      <c r="L1689"/>
      <c r="Q1689" s="116" t="s">
        <v>20652</v>
      </c>
    </row>
    <row r="1690" spans="1:17" s="112" customFormat="1" x14ac:dyDescent="0.15">
      <c r="A1690" s="112" t="s">
        <v>20494</v>
      </c>
      <c r="B1690" s="112" t="s">
        <v>14</v>
      </c>
      <c r="C1690" s="112" t="s">
        <v>20653</v>
      </c>
      <c r="D1690" s="112" t="s">
        <v>10974</v>
      </c>
      <c r="K1690"/>
      <c r="L1690"/>
      <c r="Q1690" s="116" t="s">
        <v>20654</v>
      </c>
    </row>
    <row r="1691" spans="1:17" s="112" customFormat="1" x14ac:dyDescent="0.15">
      <c r="A1691" s="112" t="s">
        <v>20498</v>
      </c>
      <c r="B1691" s="112" t="s">
        <v>14</v>
      </c>
      <c r="C1691" s="112" t="s">
        <v>20655</v>
      </c>
      <c r="D1691" s="112" t="s">
        <v>10974</v>
      </c>
      <c r="K1691"/>
      <c r="L1691"/>
      <c r="Q1691" s="116" t="s">
        <v>20656</v>
      </c>
    </row>
    <row r="1692" spans="1:17" s="112" customFormat="1" x14ac:dyDescent="0.15">
      <c r="A1692" s="112" t="s">
        <v>20502</v>
      </c>
      <c r="B1692" s="112" t="s">
        <v>14</v>
      </c>
      <c r="C1692" s="112" t="s">
        <v>20657</v>
      </c>
      <c r="D1692" s="112" t="s">
        <v>10974</v>
      </c>
      <c r="K1692"/>
      <c r="L1692"/>
      <c r="Q1692" s="116" t="s">
        <v>20658</v>
      </c>
    </row>
    <row r="1693" spans="1:17" s="112" customFormat="1" x14ac:dyDescent="0.15">
      <c r="A1693" s="112" t="s">
        <v>20506</v>
      </c>
      <c r="B1693" s="112" t="s">
        <v>14</v>
      </c>
      <c r="C1693" s="112" t="s">
        <v>20659</v>
      </c>
      <c r="D1693" s="112" t="s">
        <v>10974</v>
      </c>
      <c r="K1693"/>
      <c r="L1693"/>
      <c r="Q1693" s="116" t="s">
        <v>20660</v>
      </c>
    </row>
    <row r="1694" spans="1:17" s="112" customFormat="1" x14ac:dyDescent="0.15">
      <c r="A1694" s="112" t="s">
        <v>20510</v>
      </c>
      <c r="B1694" s="112" t="s">
        <v>14</v>
      </c>
      <c r="C1694" s="112" t="s">
        <v>20661</v>
      </c>
      <c r="D1694" s="112" t="s">
        <v>10974</v>
      </c>
      <c r="K1694"/>
      <c r="L1694"/>
      <c r="Q1694" s="116" t="s">
        <v>20662</v>
      </c>
    </row>
    <row r="1695" spans="1:17" s="112" customFormat="1" x14ac:dyDescent="0.15">
      <c r="A1695" s="112" t="s">
        <v>20514</v>
      </c>
      <c r="B1695" s="112" t="s">
        <v>14</v>
      </c>
      <c r="C1695" s="112" t="s">
        <v>20663</v>
      </c>
      <c r="D1695" s="112" t="s">
        <v>10974</v>
      </c>
      <c r="K1695"/>
      <c r="L1695"/>
      <c r="Q1695" s="116" t="s">
        <v>20664</v>
      </c>
    </row>
    <row r="1696" spans="1:17" s="112" customFormat="1" x14ac:dyDescent="0.15">
      <c r="A1696" s="112" t="s">
        <v>20518</v>
      </c>
      <c r="B1696" s="112" t="s">
        <v>14</v>
      </c>
      <c r="C1696" s="112" t="s">
        <v>20665</v>
      </c>
      <c r="D1696" s="112" t="s">
        <v>10974</v>
      </c>
      <c r="K1696"/>
      <c r="L1696"/>
      <c r="Q1696" s="116" t="s">
        <v>20666</v>
      </c>
    </row>
    <row r="1697" spans="1:17" s="112" customFormat="1" x14ac:dyDescent="0.15">
      <c r="A1697" s="112" t="s">
        <v>20522</v>
      </c>
      <c r="B1697" s="112" t="s">
        <v>14</v>
      </c>
      <c r="C1697" s="112" t="s">
        <v>20667</v>
      </c>
      <c r="D1697" s="112" t="s">
        <v>10974</v>
      </c>
      <c r="K1697"/>
      <c r="L1697"/>
      <c r="Q1697" s="116" t="s">
        <v>20668</v>
      </c>
    </row>
    <row r="1698" spans="1:17" s="112" customFormat="1" x14ac:dyDescent="0.15">
      <c r="A1698" s="112" t="s">
        <v>20526</v>
      </c>
      <c r="B1698" s="112" t="s">
        <v>14</v>
      </c>
      <c r="C1698" s="112" t="s">
        <v>20669</v>
      </c>
      <c r="D1698" s="112" t="s">
        <v>10974</v>
      </c>
      <c r="K1698"/>
      <c r="L1698"/>
      <c r="Q1698" s="116" t="s">
        <v>20670</v>
      </c>
    </row>
    <row r="1699" spans="1:17" s="112" customFormat="1" x14ac:dyDescent="0.15">
      <c r="A1699" s="112" t="s">
        <v>20530</v>
      </c>
      <c r="B1699" s="112" t="s">
        <v>14</v>
      </c>
      <c r="C1699" s="112" t="s">
        <v>20671</v>
      </c>
      <c r="D1699" s="112" t="s">
        <v>10974</v>
      </c>
      <c r="K1699"/>
      <c r="L1699"/>
      <c r="Q1699" s="116" t="s">
        <v>20672</v>
      </c>
    </row>
    <row r="1700" spans="1:17" s="112" customFormat="1" x14ac:dyDescent="0.15">
      <c r="A1700" s="112" t="s">
        <v>20534</v>
      </c>
      <c r="B1700" s="112" t="s">
        <v>14</v>
      </c>
      <c r="C1700" s="112" t="s">
        <v>20673</v>
      </c>
      <c r="D1700" s="112" t="s">
        <v>10974</v>
      </c>
      <c r="K1700"/>
      <c r="L1700"/>
      <c r="Q1700" s="116" t="s">
        <v>20674</v>
      </c>
    </row>
    <row r="1701" spans="1:17" s="112" customFormat="1" x14ac:dyDescent="0.15">
      <c r="A1701" s="112" t="s">
        <v>20538</v>
      </c>
      <c r="B1701" s="112" t="s">
        <v>14</v>
      </c>
      <c r="C1701" s="112" t="s">
        <v>20675</v>
      </c>
      <c r="D1701" s="112" t="s">
        <v>10974</v>
      </c>
      <c r="K1701"/>
      <c r="L1701"/>
      <c r="Q1701" s="116" t="s">
        <v>20676</v>
      </c>
    </row>
    <row r="1702" spans="1:17" s="112" customFormat="1" x14ac:dyDescent="0.15">
      <c r="A1702" s="112" t="s">
        <v>20542</v>
      </c>
      <c r="B1702" s="112" t="s">
        <v>14</v>
      </c>
      <c r="C1702" s="112" t="s">
        <v>20677</v>
      </c>
      <c r="D1702" s="112" t="s">
        <v>10974</v>
      </c>
      <c r="K1702"/>
      <c r="L1702"/>
      <c r="Q1702" s="116" t="s">
        <v>20678</v>
      </c>
    </row>
    <row r="1703" spans="1:17" s="112" customFormat="1" x14ac:dyDescent="0.15">
      <c r="A1703" s="112" t="s">
        <v>20546</v>
      </c>
      <c r="B1703" s="112" t="s">
        <v>14</v>
      </c>
      <c r="C1703" s="112" t="s">
        <v>20679</v>
      </c>
      <c r="D1703" s="112" t="s">
        <v>10974</v>
      </c>
      <c r="K1703"/>
      <c r="L1703"/>
      <c r="Q1703" s="116" t="s">
        <v>20680</v>
      </c>
    </row>
    <row r="1704" spans="1:17" s="112" customFormat="1" x14ac:dyDescent="0.15">
      <c r="A1704" s="112" t="s">
        <v>20550</v>
      </c>
      <c r="B1704" s="112" t="s">
        <v>14</v>
      </c>
      <c r="C1704" s="112" t="s">
        <v>20681</v>
      </c>
      <c r="D1704" s="112" t="s">
        <v>10974</v>
      </c>
      <c r="K1704"/>
      <c r="L1704"/>
      <c r="Q1704" s="116" t="s">
        <v>20682</v>
      </c>
    </row>
    <row r="1705" spans="1:17" s="112" customFormat="1" x14ac:dyDescent="0.15">
      <c r="A1705" s="112" t="s">
        <v>20554</v>
      </c>
      <c r="B1705" s="112" t="s">
        <v>14</v>
      </c>
      <c r="C1705" s="112" t="s">
        <v>20683</v>
      </c>
      <c r="D1705" s="112" t="s">
        <v>10974</v>
      </c>
      <c r="K1705"/>
      <c r="L1705"/>
      <c r="Q1705" s="116" t="s">
        <v>20684</v>
      </c>
    </row>
    <row r="1706" spans="1:17" s="112" customFormat="1" x14ac:dyDescent="0.15">
      <c r="A1706" s="112" t="s">
        <v>20558</v>
      </c>
      <c r="B1706" s="112" t="s">
        <v>14</v>
      </c>
      <c r="C1706" s="112" t="s">
        <v>20685</v>
      </c>
      <c r="D1706" s="112" t="s">
        <v>10974</v>
      </c>
      <c r="K1706"/>
      <c r="L1706"/>
      <c r="Q1706" s="116" t="s">
        <v>20686</v>
      </c>
    </row>
    <row r="1707" spans="1:17" s="112" customFormat="1" x14ac:dyDescent="0.15">
      <c r="A1707" s="112" t="s">
        <v>20562</v>
      </c>
      <c r="B1707" s="112" t="s">
        <v>14</v>
      </c>
      <c r="C1707" s="112" t="s">
        <v>20687</v>
      </c>
      <c r="D1707" s="112" t="s">
        <v>10974</v>
      </c>
      <c r="K1707"/>
      <c r="L1707"/>
      <c r="Q1707" s="116" t="s">
        <v>20688</v>
      </c>
    </row>
    <row r="1708" spans="1:17" s="112" customFormat="1" x14ac:dyDescent="0.15">
      <c r="A1708" s="112" t="s">
        <v>20566</v>
      </c>
      <c r="B1708" s="112" t="s">
        <v>14</v>
      </c>
      <c r="C1708" s="112" t="s">
        <v>20689</v>
      </c>
      <c r="D1708" s="112" t="s">
        <v>10974</v>
      </c>
      <c r="K1708"/>
      <c r="L1708"/>
      <c r="Q1708" s="116" t="s">
        <v>20690</v>
      </c>
    </row>
    <row r="1709" spans="1:17" s="112" customFormat="1" x14ac:dyDescent="0.15">
      <c r="A1709" s="112" t="s">
        <v>20570</v>
      </c>
      <c r="B1709" s="112" t="s">
        <v>14</v>
      </c>
      <c r="C1709" s="112" t="s">
        <v>20691</v>
      </c>
      <c r="D1709" s="112" t="s">
        <v>10974</v>
      </c>
      <c r="K1709"/>
      <c r="L1709"/>
      <c r="Q1709" s="116" t="s">
        <v>20692</v>
      </c>
    </row>
    <row r="1710" spans="1:17" s="112" customFormat="1" x14ac:dyDescent="0.15">
      <c r="A1710" s="112" t="s">
        <v>20574</v>
      </c>
      <c r="B1710" s="112" t="s">
        <v>14</v>
      </c>
      <c r="C1710" s="112" t="s">
        <v>20693</v>
      </c>
      <c r="D1710" s="112" t="s">
        <v>10974</v>
      </c>
      <c r="K1710"/>
      <c r="L1710"/>
      <c r="Q1710" s="116" t="s">
        <v>20694</v>
      </c>
    </row>
    <row r="1711" spans="1:17" s="112" customFormat="1" x14ac:dyDescent="0.15">
      <c r="A1711" s="112" t="s">
        <v>20578</v>
      </c>
      <c r="B1711" s="112" t="s">
        <v>14</v>
      </c>
      <c r="C1711" s="112" t="s">
        <v>20695</v>
      </c>
      <c r="D1711" s="112" t="s">
        <v>10974</v>
      </c>
      <c r="K1711"/>
      <c r="L1711"/>
      <c r="Q1711" s="116" t="s">
        <v>20696</v>
      </c>
    </row>
    <row r="1712" spans="1:17" s="112" customFormat="1" x14ac:dyDescent="0.15">
      <c r="A1712" s="112" t="s">
        <v>20582</v>
      </c>
      <c r="B1712" s="112" t="s">
        <v>14</v>
      </c>
      <c r="C1712" s="112" t="s">
        <v>20697</v>
      </c>
      <c r="D1712" s="112" t="s">
        <v>10974</v>
      </c>
      <c r="K1712"/>
      <c r="L1712"/>
      <c r="Q1712" s="116" t="s">
        <v>20698</v>
      </c>
    </row>
    <row r="1713" spans="1:17" s="112" customFormat="1" x14ac:dyDescent="0.15">
      <c r="A1713" s="112" t="s">
        <v>20586</v>
      </c>
      <c r="B1713" s="112" t="s">
        <v>14</v>
      </c>
      <c r="C1713" s="112" t="s">
        <v>20699</v>
      </c>
      <c r="D1713" s="112" t="s">
        <v>10974</v>
      </c>
      <c r="K1713"/>
      <c r="L1713"/>
      <c r="Q1713" s="116" t="s">
        <v>20700</v>
      </c>
    </row>
    <row r="1714" spans="1:17" s="112" customFormat="1" x14ac:dyDescent="0.15">
      <c r="A1714" s="112" t="s">
        <v>20590</v>
      </c>
      <c r="B1714" s="112" t="s">
        <v>14</v>
      </c>
      <c r="C1714" s="112" t="s">
        <v>20701</v>
      </c>
      <c r="D1714" s="112" t="s">
        <v>10974</v>
      </c>
      <c r="K1714"/>
      <c r="L1714"/>
      <c r="Q1714" s="116" t="s">
        <v>20702</v>
      </c>
    </row>
    <row r="1715" spans="1:17" s="112" customFormat="1" x14ac:dyDescent="0.15">
      <c r="A1715" s="112" t="s">
        <v>20594</v>
      </c>
      <c r="B1715" s="112" t="s">
        <v>14</v>
      </c>
      <c r="C1715" s="112" t="s">
        <v>20703</v>
      </c>
      <c r="D1715" s="112" t="s">
        <v>10974</v>
      </c>
      <c r="K1715"/>
      <c r="L1715"/>
      <c r="Q1715" s="116" t="s">
        <v>20704</v>
      </c>
    </row>
    <row r="1716" spans="1:17" s="112" customFormat="1" x14ac:dyDescent="0.15">
      <c r="A1716" s="112" t="s">
        <v>20598</v>
      </c>
      <c r="B1716" s="112" t="s">
        <v>14</v>
      </c>
      <c r="C1716" s="112" t="s">
        <v>20705</v>
      </c>
      <c r="D1716" s="112" t="s">
        <v>10974</v>
      </c>
      <c r="K1716"/>
      <c r="L1716"/>
      <c r="Q1716" s="116" t="s">
        <v>20706</v>
      </c>
    </row>
    <row r="1717" spans="1:17" s="112" customFormat="1" x14ac:dyDescent="0.15">
      <c r="A1717" s="112" t="s">
        <v>20602</v>
      </c>
      <c r="B1717" s="112" t="s">
        <v>14</v>
      </c>
      <c r="C1717" s="112" t="s">
        <v>20707</v>
      </c>
      <c r="D1717" s="112" t="s">
        <v>10974</v>
      </c>
      <c r="K1717"/>
      <c r="L1717"/>
      <c r="Q1717" s="116" t="s">
        <v>20708</v>
      </c>
    </row>
    <row r="1718" spans="1:17" s="112" customFormat="1" x14ac:dyDescent="0.15">
      <c r="A1718" s="112" t="s">
        <v>20606</v>
      </c>
      <c r="B1718" s="112" t="s">
        <v>14</v>
      </c>
      <c r="C1718" s="112" t="s">
        <v>20709</v>
      </c>
      <c r="D1718" s="112" t="s">
        <v>10974</v>
      </c>
      <c r="K1718"/>
      <c r="L1718"/>
      <c r="Q1718" s="116" t="s">
        <v>20710</v>
      </c>
    </row>
    <row r="1719" spans="1:17" s="112" customFormat="1" x14ac:dyDescent="0.15">
      <c r="A1719" s="112" t="s">
        <v>20610</v>
      </c>
      <c r="B1719" s="112" t="s">
        <v>14</v>
      </c>
      <c r="C1719" s="112" t="s">
        <v>20711</v>
      </c>
      <c r="D1719" s="112" t="s">
        <v>10974</v>
      </c>
      <c r="K1719"/>
      <c r="L1719"/>
      <c r="Q1719" s="116" t="s">
        <v>20712</v>
      </c>
    </row>
    <row r="1720" spans="1:17" s="112" customFormat="1" x14ac:dyDescent="0.15">
      <c r="A1720" s="112" t="s">
        <v>20614</v>
      </c>
      <c r="B1720" s="112" t="s">
        <v>14</v>
      </c>
      <c r="C1720" s="112" t="s">
        <v>20713</v>
      </c>
      <c r="D1720" s="112" t="s">
        <v>10974</v>
      </c>
      <c r="K1720"/>
      <c r="L1720"/>
      <c r="Q1720" s="116" t="s">
        <v>20714</v>
      </c>
    </row>
    <row r="1721" spans="1:17" s="112" customFormat="1" x14ac:dyDescent="0.15">
      <c r="A1721" s="138" t="s">
        <v>20715</v>
      </c>
      <c r="B1721" s="112" t="s">
        <v>14</v>
      </c>
      <c r="C1721" s="112" t="s">
        <v>20716</v>
      </c>
      <c r="D1721" s="112" t="s">
        <v>20717</v>
      </c>
      <c r="K1721"/>
      <c r="L1721"/>
      <c r="Q1721" s="116" t="s">
        <v>20718</v>
      </c>
    </row>
    <row r="1722" spans="1:17" s="112" customFormat="1" x14ac:dyDescent="0.15">
      <c r="A1722" s="138" t="s">
        <v>20719</v>
      </c>
      <c r="B1722" s="112" t="s">
        <v>14</v>
      </c>
      <c r="C1722" s="112" t="s">
        <v>20720</v>
      </c>
      <c r="D1722" s="112" t="s">
        <v>20717</v>
      </c>
      <c r="K1722"/>
      <c r="L1722"/>
      <c r="Q1722" s="116" t="s">
        <v>20721</v>
      </c>
    </row>
    <row r="1723" spans="1:17" s="112" customFormat="1" x14ac:dyDescent="0.15">
      <c r="A1723" s="138" t="s">
        <v>20722</v>
      </c>
      <c r="B1723" s="112" t="s">
        <v>14</v>
      </c>
      <c r="C1723" s="112" t="s">
        <v>20723</v>
      </c>
      <c r="D1723" s="112" t="s">
        <v>20724</v>
      </c>
      <c r="K1723"/>
      <c r="L1723"/>
      <c r="Q1723" s="116" t="s">
        <v>20725</v>
      </c>
    </row>
    <row r="1724" spans="1:17" s="112" customFormat="1" x14ac:dyDescent="0.15">
      <c r="A1724" s="138" t="s">
        <v>20726</v>
      </c>
      <c r="B1724" s="112" t="s">
        <v>14</v>
      </c>
      <c r="C1724" s="112" t="s">
        <v>20727</v>
      </c>
      <c r="D1724" s="112" t="s">
        <v>20728</v>
      </c>
      <c r="K1724"/>
      <c r="L1724"/>
      <c r="Q1724" s="116" t="s">
        <v>20729</v>
      </c>
    </row>
    <row r="1725" spans="1:17" s="112" customFormat="1" x14ac:dyDescent="0.15">
      <c r="A1725" s="138" t="s">
        <v>20715</v>
      </c>
      <c r="B1725" s="112" t="s">
        <v>14</v>
      </c>
      <c r="C1725" s="112" t="s">
        <v>20730</v>
      </c>
      <c r="D1725" s="112" t="s">
        <v>20731</v>
      </c>
      <c r="K1725"/>
      <c r="L1725"/>
      <c r="Q1725" s="116" t="s">
        <v>20732</v>
      </c>
    </row>
    <row r="1726" spans="1:17" s="112" customFormat="1" x14ac:dyDescent="0.15">
      <c r="A1726" s="138" t="s">
        <v>20719</v>
      </c>
      <c r="B1726" s="112" t="s">
        <v>14</v>
      </c>
      <c r="C1726" s="112" t="s">
        <v>20733</v>
      </c>
      <c r="D1726" s="112" t="s">
        <v>20734</v>
      </c>
      <c r="K1726"/>
      <c r="L1726"/>
      <c r="Q1726" s="116" t="s">
        <v>20735</v>
      </c>
    </row>
    <row r="1727" spans="1:17" s="112" customFormat="1" x14ac:dyDescent="0.15">
      <c r="A1727" s="138" t="s">
        <v>20722</v>
      </c>
      <c r="B1727" s="112" t="s">
        <v>14</v>
      </c>
      <c r="C1727" s="112" t="s">
        <v>20736</v>
      </c>
      <c r="D1727" s="112" t="s">
        <v>20737</v>
      </c>
      <c r="K1727"/>
      <c r="L1727"/>
      <c r="Q1727" s="116" t="s">
        <v>20738</v>
      </c>
    </row>
    <row r="1728" spans="1:17" s="112" customFormat="1" x14ac:dyDescent="0.15">
      <c r="A1728" s="138" t="s">
        <v>20726</v>
      </c>
      <c r="B1728" s="112" t="s">
        <v>14</v>
      </c>
      <c r="C1728" s="112" t="s">
        <v>20739</v>
      </c>
      <c r="D1728" s="112" t="s">
        <v>20740</v>
      </c>
      <c r="K1728"/>
      <c r="L1728"/>
      <c r="Q1728" s="116" t="s">
        <v>20741</v>
      </c>
    </row>
    <row r="1729" spans="1:17" s="112" customFormat="1" x14ac:dyDescent="0.15">
      <c r="A1729" s="138" t="s">
        <v>20742</v>
      </c>
      <c r="B1729" s="112" t="s">
        <v>14</v>
      </c>
      <c r="C1729" s="112" t="s">
        <v>20743</v>
      </c>
      <c r="D1729" s="112" t="s">
        <v>20744</v>
      </c>
      <c r="K1729"/>
      <c r="L1729"/>
      <c r="Q1729" s="116" t="s">
        <v>20745</v>
      </c>
    </row>
    <row r="1730" spans="1:17" s="112" customFormat="1" x14ac:dyDescent="0.15">
      <c r="A1730" s="138" t="s">
        <v>20746</v>
      </c>
      <c r="B1730" s="112" t="s">
        <v>14</v>
      </c>
      <c r="C1730" s="112" t="s">
        <v>20747</v>
      </c>
      <c r="D1730" s="112" t="s">
        <v>20748</v>
      </c>
      <c r="K1730"/>
      <c r="L1730"/>
      <c r="Q1730" s="116" t="s">
        <v>20749</v>
      </c>
    </row>
    <row r="1731" spans="1:17" s="112" customFormat="1" x14ac:dyDescent="0.15">
      <c r="A1731" s="138" t="s">
        <v>20750</v>
      </c>
      <c r="B1731" s="112" t="s">
        <v>14</v>
      </c>
      <c r="C1731" s="112" t="s">
        <v>20751</v>
      </c>
      <c r="D1731" s="112" t="s">
        <v>20752</v>
      </c>
      <c r="K1731"/>
      <c r="L1731"/>
      <c r="Q1731" s="116" t="s">
        <v>20753</v>
      </c>
    </row>
    <row r="1732" spans="1:17" s="112" customFormat="1" x14ac:dyDescent="0.15">
      <c r="A1732" s="138" t="s">
        <v>20742</v>
      </c>
      <c r="B1732" s="112" t="s">
        <v>14</v>
      </c>
      <c r="C1732" s="112" t="s">
        <v>20754</v>
      </c>
      <c r="D1732" s="112" t="s">
        <v>20755</v>
      </c>
      <c r="K1732"/>
      <c r="L1732"/>
      <c r="Q1732" s="116" t="s">
        <v>20756</v>
      </c>
    </row>
    <row r="1733" spans="1:17" s="112" customFormat="1" x14ac:dyDescent="0.15">
      <c r="A1733" s="138" t="s">
        <v>20746</v>
      </c>
      <c r="B1733" s="112" t="s">
        <v>14</v>
      </c>
      <c r="C1733" s="112" t="s">
        <v>20757</v>
      </c>
      <c r="D1733" s="112" t="s">
        <v>20758</v>
      </c>
      <c r="K1733"/>
      <c r="L1733"/>
      <c r="Q1733" s="116" t="s">
        <v>20759</v>
      </c>
    </row>
    <row r="1734" spans="1:17" s="112" customFormat="1" x14ac:dyDescent="0.15">
      <c r="A1734" s="138" t="s">
        <v>20750</v>
      </c>
      <c r="B1734" s="112" t="s">
        <v>14</v>
      </c>
      <c r="C1734" s="112" t="s">
        <v>20760</v>
      </c>
      <c r="D1734" s="112" t="s">
        <v>20761</v>
      </c>
      <c r="K1734"/>
      <c r="L1734"/>
      <c r="Q1734" s="116" t="s">
        <v>20762</v>
      </c>
    </row>
    <row r="1735" spans="1:17" s="112" customFormat="1" x14ac:dyDescent="0.15">
      <c r="A1735" s="142" t="s">
        <v>20763</v>
      </c>
      <c r="B1735" s="112" t="s">
        <v>14</v>
      </c>
      <c r="C1735" s="112" t="s">
        <v>20764</v>
      </c>
      <c r="D1735" s="112" t="s">
        <v>20765</v>
      </c>
      <c r="K1735"/>
      <c r="L1735"/>
      <c r="Q1735" s="116" t="s">
        <v>20766</v>
      </c>
    </row>
    <row r="1736" spans="1:17" s="112" customFormat="1" x14ac:dyDescent="0.15">
      <c r="A1736" s="142" t="s">
        <v>20767</v>
      </c>
      <c r="B1736" s="112" t="s">
        <v>14</v>
      </c>
      <c r="C1736" s="112" t="s">
        <v>20768</v>
      </c>
      <c r="D1736" s="112" t="s">
        <v>20769</v>
      </c>
      <c r="K1736"/>
      <c r="L1736"/>
      <c r="Q1736" s="116" t="s">
        <v>20770</v>
      </c>
    </row>
    <row r="1737" spans="1:17" s="112" customFormat="1" x14ac:dyDescent="0.15">
      <c r="A1737" s="142" t="s">
        <v>20763</v>
      </c>
      <c r="B1737" s="112" t="s">
        <v>14</v>
      </c>
      <c r="C1737" s="112" t="s">
        <v>20771</v>
      </c>
      <c r="D1737" s="112" t="s">
        <v>20772</v>
      </c>
      <c r="K1737"/>
      <c r="L1737"/>
      <c r="Q1737" s="116" t="s">
        <v>20773</v>
      </c>
    </row>
    <row r="1738" spans="1:17" s="112" customFormat="1" x14ac:dyDescent="0.15">
      <c r="A1738" s="142" t="s">
        <v>20767</v>
      </c>
      <c r="B1738" s="112" t="s">
        <v>14</v>
      </c>
      <c r="C1738" s="112" t="s">
        <v>20774</v>
      </c>
      <c r="D1738" s="112" t="s">
        <v>20775</v>
      </c>
      <c r="K1738"/>
      <c r="L1738"/>
      <c r="Q1738" s="116" t="s">
        <v>20776</v>
      </c>
    </row>
    <row r="1739" spans="1:17" s="112" customFormat="1" x14ac:dyDescent="0.15">
      <c r="A1739" s="138" t="s">
        <v>20777</v>
      </c>
      <c r="B1739" s="112" t="s">
        <v>14</v>
      </c>
      <c r="C1739" s="112" t="s">
        <v>20778</v>
      </c>
      <c r="D1739" s="112" t="s">
        <v>20779</v>
      </c>
      <c r="K1739"/>
      <c r="L1739"/>
      <c r="Q1739" s="116" t="s">
        <v>20780</v>
      </c>
    </row>
    <row r="1740" spans="1:17" s="112" customFormat="1" x14ac:dyDescent="0.15">
      <c r="A1740" s="138" t="s">
        <v>20777</v>
      </c>
      <c r="B1740" s="112" t="s">
        <v>14</v>
      </c>
      <c r="C1740" s="112" t="s">
        <v>20781</v>
      </c>
      <c r="D1740" s="112" t="s">
        <v>20782</v>
      </c>
      <c r="K1740"/>
      <c r="L1740"/>
      <c r="Q1740" s="116" t="s">
        <v>20783</v>
      </c>
    </row>
    <row r="1741" spans="1:17" s="112" customFormat="1" x14ac:dyDescent="0.15">
      <c r="A1741" s="112" t="s">
        <v>20784</v>
      </c>
      <c r="B1741" s="112" t="s">
        <v>14</v>
      </c>
      <c r="C1741" s="112" t="s">
        <v>20785</v>
      </c>
      <c r="D1741" s="112" t="s">
        <v>20786</v>
      </c>
      <c r="K1741"/>
      <c r="L1741"/>
      <c r="Q1741" s="116" t="s">
        <v>20787</v>
      </c>
    </row>
    <row r="1742" spans="1:17" s="112" customFormat="1" x14ac:dyDescent="0.15">
      <c r="A1742" s="112" t="s">
        <v>20788</v>
      </c>
      <c r="B1742" s="112" t="s">
        <v>14</v>
      </c>
      <c r="C1742" s="112" t="s">
        <v>20789</v>
      </c>
      <c r="D1742" s="112" t="s">
        <v>20790</v>
      </c>
      <c r="K1742"/>
      <c r="L1742"/>
      <c r="Q1742" s="116" t="s">
        <v>20791</v>
      </c>
    </row>
    <row r="1743" spans="1:17" s="112" customFormat="1" x14ac:dyDescent="0.15">
      <c r="A1743" s="112" t="s">
        <v>20792</v>
      </c>
      <c r="B1743" s="112" t="s">
        <v>14</v>
      </c>
      <c r="C1743" s="112" t="s">
        <v>20793</v>
      </c>
      <c r="D1743" s="112" t="s">
        <v>20794</v>
      </c>
      <c r="K1743"/>
      <c r="L1743"/>
      <c r="Q1743" s="116" t="s">
        <v>20795</v>
      </c>
    </row>
    <row r="1744" spans="1:17" s="112" customFormat="1" x14ac:dyDescent="0.15">
      <c r="A1744" s="112" t="s">
        <v>20796</v>
      </c>
      <c r="B1744" s="112" t="s">
        <v>14</v>
      </c>
      <c r="C1744" s="112" t="s">
        <v>20797</v>
      </c>
      <c r="D1744" s="112" t="s">
        <v>20798</v>
      </c>
      <c r="K1744"/>
      <c r="L1744"/>
      <c r="Q1744" s="116" t="s">
        <v>20799</v>
      </c>
    </row>
    <row r="1745" spans="1:17" s="112" customFormat="1" x14ac:dyDescent="0.15">
      <c r="A1745" s="112" t="s">
        <v>20800</v>
      </c>
      <c r="B1745" s="112" t="s">
        <v>14</v>
      </c>
      <c r="C1745" s="112" t="s">
        <v>20801</v>
      </c>
      <c r="D1745" s="112" t="s">
        <v>20802</v>
      </c>
      <c r="K1745"/>
      <c r="L1745"/>
      <c r="Q1745" s="116" t="s">
        <v>20803</v>
      </c>
    </row>
    <row r="1746" spans="1:17" s="112" customFormat="1" x14ac:dyDescent="0.15">
      <c r="A1746" s="112" t="s">
        <v>20804</v>
      </c>
      <c r="B1746" s="112" t="s">
        <v>14</v>
      </c>
      <c r="C1746" s="112" t="s">
        <v>20805</v>
      </c>
      <c r="D1746" s="112" t="s">
        <v>20806</v>
      </c>
      <c r="K1746"/>
      <c r="L1746"/>
      <c r="Q1746" s="116" t="s">
        <v>20807</v>
      </c>
    </row>
    <row r="1747" spans="1:17" s="112" customFormat="1" x14ac:dyDescent="0.15">
      <c r="A1747" s="112" t="s">
        <v>20808</v>
      </c>
      <c r="B1747" s="112" t="s">
        <v>14</v>
      </c>
      <c r="C1747" s="112" t="s">
        <v>20809</v>
      </c>
      <c r="D1747" s="112" t="s">
        <v>20810</v>
      </c>
      <c r="K1747"/>
      <c r="L1747"/>
      <c r="Q1747" s="116" t="s">
        <v>20811</v>
      </c>
    </row>
    <row r="1748" spans="1:17" s="112" customFormat="1" x14ac:dyDescent="0.15">
      <c r="A1748" s="112" t="s">
        <v>20812</v>
      </c>
      <c r="B1748" s="112" t="s">
        <v>14</v>
      </c>
      <c r="C1748" s="112" t="s">
        <v>20813</v>
      </c>
      <c r="D1748" s="112" t="s">
        <v>20814</v>
      </c>
      <c r="K1748"/>
      <c r="L1748"/>
      <c r="Q1748" s="116" t="s">
        <v>20815</v>
      </c>
    </row>
    <row r="1749" spans="1:17" s="112" customFormat="1" x14ac:dyDescent="0.15">
      <c r="A1749" s="112" t="s">
        <v>20816</v>
      </c>
      <c r="B1749" s="112" t="s">
        <v>14</v>
      </c>
      <c r="C1749" s="112" t="s">
        <v>20817</v>
      </c>
      <c r="D1749" s="112" t="s">
        <v>20818</v>
      </c>
      <c r="K1749"/>
      <c r="L1749"/>
      <c r="Q1749" s="116" t="s">
        <v>20819</v>
      </c>
    </row>
    <row r="1750" spans="1:17" s="112" customFormat="1" x14ac:dyDescent="0.15">
      <c r="A1750" s="112" t="s">
        <v>20820</v>
      </c>
      <c r="B1750" s="112" t="s">
        <v>14</v>
      </c>
      <c r="C1750" s="112" t="s">
        <v>20821</v>
      </c>
      <c r="D1750" s="112" t="s">
        <v>20822</v>
      </c>
      <c r="K1750"/>
      <c r="L1750"/>
      <c r="Q1750" s="116" t="s">
        <v>20823</v>
      </c>
    </row>
    <row r="1751" spans="1:17" s="112" customFormat="1" x14ac:dyDescent="0.15">
      <c r="A1751" s="112" t="s">
        <v>20824</v>
      </c>
      <c r="B1751" s="112" t="s">
        <v>14</v>
      </c>
      <c r="C1751" s="112" t="s">
        <v>20825</v>
      </c>
      <c r="D1751" s="112" t="s">
        <v>41193</v>
      </c>
      <c r="K1751"/>
      <c r="L1751"/>
      <c r="Q1751" s="116" t="s">
        <v>20826</v>
      </c>
    </row>
    <row r="1752" spans="1:17" s="112" customFormat="1" x14ac:dyDescent="0.15">
      <c r="A1752" s="112" t="s">
        <v>20827</v>
      </c>
      <c r="B1752" s="112" t="s">
        <v>14</v>
      </c>
      <c r="C1752" s="112" t="s">
        <v>20828</v>
      </c>
      <c r="D1752" s="112" t="s">
        <v>41194</v>
      </c>
      <c r="K1752"/>
      <c r="L1752"/>
      <c r="Q1752" s="116" t="s">
        <v>20829</v>
      </c>
    </row>
    <row r="1753" spans="1:17" s="112" customFormat="1" x14ac:dyDescent="0.15">
      <c r="A1753" s="112" t="s">
        <v>20830</v>
      </c>
      <c r="B1753" s="112" t="s">
        <v>14</v>
      </c>
      <c r="C1753" s="112" t="s">
        <v>20831</v>
      </c>
      <c r="D1753" s="112" t="s">
        <v>41195</v>
      </c>
      <c r="K1753"/>
      <c r="L1753"/>
      <c r="Q1753" s="116" t="s">
        <v>20832</v>
      </c>
    </row>
    <row r="1754" spans="1:17" s="112" customFormat="1" x14ac:dyDescent="0.15">
      <c r="A1754" s="112" t="s">
        <v>20833</v>
      </c>
      <c r="B1754" s="112" t="s">
        <v>14</v>
      </c>
      <c r="C1754" s="112" t="s">
        <v>20834</v>
      </c>
      <c r="D1754" s="112" t="s">
        <v>41196</v>
      </c>
      <c r="K1754"/>
      <c r="L1754"/>
      <c r="Q1754" s="116" t="s">
        <v>20835</v>
      </c>
    </row>
    <row r="1755" spans="1:17" s="112" customFormat="1" x14ac:dyDescent="0.15">
      <c r="A1755" s="112" t="s">
        <v>20836</v>
      </c>
      <c r="B1755" s="112" t="s">
        <v>14</v>
      </c>
      <c r="C1755" s="112" t="s">
        <v>20837</v>
      </c>
      <c r="D1755" s="112" t="s">
        <v>41197</v>
      </c>
      <c r="K1755"/>
      <c r="L1755"/>
      <c r="Q1755" s="116" t="s">
        <v>20838</v>
      </c>
    </row>
    <row r="1756" spans="1:17" s="112" customFormat="1" x14ac:dyDescent="0.15">
      <c r="A1756" s="112" t="s">
        <v>20839</v>
      </c>
      <c r="B1756" s="112" t="s">
        <v>14</v>
      </c>
      <c r="C1756" s="112" t="s">
        <v>20840</v>
      </c>
      <c r="D1756" s="112" t="s">
        <v>41198</v>
      </c>
      <c r="K1756"/>
      <c r="L1756"/>
      <c r="Q1756" s="116" t="s">
        <v>20841</v>
      </c>
    </row>
    <row r="1757" spans="1:17" s="112" customFormat="1" x14ac:dyDescent="0.15">
      <c r="A1757" s="112" t="s">
        <v>20842</v>
      </c>
      <c r="B1757" s="112" t="s">
        <v>14</v>
      </c>
      <c r="C1757" s="112" t="s">
        <v>20843</v>
      </c>
      <c r="D1757" s="112" t="s">
        <v>41199</v>
      </c>
      <c r="K1757"/>
      <c r="L1757"/>
      <c r="Q1757" s="116" t="s">
        <v>20844</v>
      </c>
    </row>
    <row r="1758" spans="1:17" s="112" customFormat="1" x14ac:dyDescent="0.15">
      <c r="A1758" s="112" t="s">
        <v>20845</v>
      </c>
      <c r="B1758" s="112" t="s">
        <v>14</v>
      </c>
      <c r="C1758" s="112" t="s">
        <v>20846</v>
      </c>
      <c r="D1758" s="112" t="s">
        <v>41200</v>
      </c>
      <c r="K1758"/>
      <c r="L1758"/>
      <c r="Q1758" s="116" t="s">
        <v>20847</v>
      </c>
    </row>
    <row r="1759" spans="1:17" s="112" customFormat="1" x14ac:dyDescent="0.15">
      <c r="A1759" s="112" t="s">
        <v>20848</v>
      </c>
      <c r="B1759" s="112" t="s">
        <v>14</v>
      </c>
      <c r="C1759" s="112" t="s">
        <v>20849</v>
      </c>
      <c r="D1759" s="112" t="s">
        <v>41201</v>
      </c>
      <c r="K1759"/>
      <c r="L1759"/>
      <c r="Q1759" s="116" t="s">
        <v>20850</v>
      </c>
    </row>
    <row r="1760" spans="1:17" s="112" customFormat="1" x14ac:dyDescent="0.15">
      <c r="A1760" s="112" t="s">
        <v>20851</v>
      </c>
      <c r="B1760" s="112" t="s">
        <v>14</v>
      </c>
      <c r="C1760" s="112" t="s">
        <v>20852</v>
      </c>
      <c r="D1760" s="112" t="s">
        <v>41202</v>
      </c>
      <c r="K1760"/>
      <c r="L1760"/>
      <c r="Q1760" s="116" t="s">
        <v>20853</v>
      </c>
    </row>
    <row r="1761" spans="1:17" s="112" customFormat="1" x14ac:dyDescent="0.15">
      <c r="A1761" s="112" t="s">
        <v>20784</v>
      </c>
      <c r="B1761" s="112" t="s">
        <v>14</v>
      </c>
      <c r="C1761" s="112" t="s">
        <v>20854</v>
      </c>
      <c r="D1761" s="112" t="s">
        <v>20855</v>
      </c>
      <c r="K1761"/>
      <c r="L1761"/>
      <c r="Q1761" s="116" t="s">
        <v>20856</v>
      </c>
    </row>
    <row r="1762" spans="1:17" s="112" customFormat="1" x14ac:dyDescent="0.15">
      <c r="A1762" s="112" t="s">
        <v>20788</v>
      </c>
      <c r="B1762" s="112" t="s">
        <v>14</v>
      </c>
      <c r="C1762" s="112" t="s">
        <v>20857</v>
      </c>
      <c r="D1762" s="112" t="s">
        <v>20858</v>
      </c>
      <c r="K1762"/>
      <c r="L1762"/>
      <c r="Q1762" s="116" t="s">
        <v>20859</v>
      </c>
    </row>
    <row r="1763" spans="1:17" s="112" customFormat="1" x14ac:dyDescent="0.15">
      <c r="A1763" s="112" t="s">
        <v>20792</v>
      </c>
      <c r="B1763" s="112" t="s">
        <v>14</v>
      </c>
      <c r="C1763" s="112" t="s">
        <v>20860</v>
      </c>
      <c r="D1763" s="112" t="s">
        <v>20861</v>
      </c>
      <c r="K1763"/>
      <c r="L1763"/>
      <c r="Q1763" s="116" t="s">
        <v>20862</v>
      </c>
    </row>
    <row r="1764" spans="1:17" s="112" customFormat="1" x14ac:dyDescent="0.15">
      <c r="A1764" s="112" t="s">
        <v>20796</v>
      </c>
      <c r="B1764" s="112" t="s">
        <v>14</v>
      </c>
      <c r="C1764" s="112" t="s">
        <v>20863</v>
      </c>
      <c r="D1764" s="112" t="s">
        <v>20864</v>
      </c>
      <c r="K1764"/>
      <c r="L1764"/>
      <c r="Q1764" s="116" t="s">
        <v>20865</v>
      </c>
    </row>
    <row r="1765" spans="1:17" s="112" customFormat="1" x14ac:dyDescent="0.15">
      <c r="A1765" s="112" t="s">
        <v>20800</v>
      </c>
      <c r="B1765" s="112" t="s">
        <v>14</v>
      </c>
      <c r="C1765" s="112" t="s">
        <v>20866</v>
      </c>
      <c r="D1765" s="112" t="s">
        <v>20867</v>
      </c>
      <c r="K1765"/>
      <c r="L1765"/>
      <c r="Q1765" s="116" t="s">
        <v>20868</v>
      </c>
    </row>
    <row r="1766" spans="1:17" s="112" customFormat="1" x14ac:dyDescent="0.15">
      <c r="A1766" s="112" t="s">
        <v>20804</v>
      </c>
      <c r="B1766" s="112" t="s">
        <v>14</v>
      </c>
      <c r="C1766" s="112" t="s">
        <v>20869</v>
      </c>
      <c r="D1766" s="112" t="s">
        <v>20870</v>
      </c>
      <c r="K1766"/>
      <c r="L1766"/>
      <c r="Q1766" s="116" t="s">
        <v>20871</v>
      </c>
    </row>
    <row r="1767" spans="1:17" s="112" customFormat="1" x14ac:dyDescent="0.15">
      <c r="A1767" s="112" t="s">
        <v>20808</v>
      </c>
      <c r="B1767" s="112" t="s">
        <v>14</v>
      </c>
      <c r="C1767" s="112" t="s">
        <v>20872</v>
      </c>
      <c r="D1767" s="112" t="s">
        <v>20873</v>
      </c>
      <c r="K1767"/>
      <c r="L1767"/>
      <c r="Q1767" s="116" t="s">
        <v>20874</v>
      </c>
    </row>
    <row r="1768" spans="1:17" s="112" customFormat="1" x14ac:dyDescent="0.15">
      <c r="A1768" s="112" t="s">
        <v>20812</v>
      </c>
      <c r="B1768" s="112" t="s">
        <v>14</v>
      </c>
      <c r="C1768" s="112" t="s">
        <v>20875</v>
      </c>
      <c r="D1768" s="112" t="s">
        <v>20876</v>
      </c>
      <c r="K1768"/>
      <c r="L1768"/>
      <c r="Q1768" s="116" t="s">
        <v>20877</v>
      </c>
    </row>
    <row r="1769" spans="1:17" s="112" customFormat="1" x14ac:dyDescent="0.15">
      <c r="A1769" s="112" t="s">
        <v>20816</v>
      </c>
      <c r="B1769" s="112" t="s">
        <v>14</v>
      </c>
      <c r="C1769" s="112" t="s">
        <v>20878</v>
      </c>
      <c r="D1769" s="112" t="s">
        <v>20879</v>
      </c>
      <c r="K1769"/>
      <c r="L1769"/>
      <c r="Q1769" s="116" t="s">
        <v>20880</v>
      </c>
    </row>
    <row r="1770" spans="1:17" s="112" customFormat="1" x14ac:dyDescent="0.15">
      <c r="A1770" s="112" t="s">
        <v>20820</v>
      </c>
      <c r="B1770" s="112" t="s">
        <v>14</v>
      </c>
      <c r="C1770" s="112" t="s">
        <v>20881</v>
      </c>
      <c r="D1770" s="112" t="s">
        <v>20882</v>
      </c>
      <c r="K1770"/>
      <c r="L1770"/>
      <c r="Q1770" s="116" t="s">
        <v>20883</v>
      </c>
    </row>
    <row r="1771" spans="1:17" s="112" customFormat="1" x14ac:dyDescent="0.15">
      <c r="A1771" s="112" t="s">
        <v>20824</v>
      </c>
      <c r="B1771" s="112" t="s">
        <v>14</v>
      </c>
      <c r="C1771" s="112" t="s">
        <v>20884</v>
      </c>
      <c r="D1771" s="112" t="s">
        <v>20885</v>
      </c>
      <c r="K1771"/>
      <c r="L1771"/>
      <c r="Q1771" s="116" t="s">
        <v>20886</v>
      </c>
    </row>
    <row r="1772" spans="1:17" s="112" customFormat="1" x14ac:dyDescent="0.15">
      <c r="A1772" s="112" t="s">
        <v>20827</v>
      </c>
      <c r="B1772" s="112" t="s">
        <v>14</v>
      </c>
      <c r="C1772" s="112" t="s">
        <v>20887</v>
      </c>
      <c r="D1772" s="112" t="s">
        <v>20888</v>
      </c>
      <c r="K1772"/>
      <c r="L1772"/>
      <c r="Q1772" s="116" t="s">
        <v>20889</v>
      </c>
    </row>
    <row r="1773" spans="1:17" s="112" customFormat="1" x14ac:dyDescent="0.15">
      <c r="A1773" s="112" t="s">
        <v>20830</v>
      </c>
      <c r="B1773" s="112" t="s">
        <v>14</v>
      </c>
      <c r="C1773" s="112" t="s">
        <v>20890</v>
      </c>
      <c r="D1773" s="112" t="s">
        <v>20891</v>
      </c>
      <c r="K1773"/>
      <c r="L1773"/>
      <c r="Q1773" s="116" t="s">
        <v>20892</v>
      </c>
    </row>
    <row r="1774" spans="1:17" s="112" customFormat="1" x14ac:dyDescent="0.15">
      <c r="A1774" s="112" t="s">
        <v>20833</v>
      </c>
      <c r="B1774" s="112" t="s">
        <v>14</v>
      </c>
      <c r="C1774" s="112" t="s">
        <v>20893</v>
      </c>
      <c r="D1774" s="112" t="s">
        <v>20894</v>
      </c>
      <c r="K1774"/>
      <c r="L1774"/>
      <c r="Q1774" s="116" t="s">
        <v>20895</v>
      </c>
    </row>
    <row r="1775" spans="1:17" s="112" customFormat="1" x14ac:dyDescent="0.15">
      <c r="A1775" s="112" t="s">
        <v>20836</v>
      </c>
      <c r="B1775" s="112" t="s">
        <v>14</v>
      </c>
      <c r="C1775" s="112" t="s">
        <v>20896</v>
      </c>
      <c r="D1775" s="112" t="s">
        <v>20897</v>
      </c>
      <c r="K1775"/>
      <c r="L1775"/>
      <c r="Q1775" s="116" t="s">
        <v>20898</v>
      </c>
    </row>
    <row r="1776" spans="1:17" s="112" customFormat="1" x14ac:dyDescent="0.15">
      <c r="A1776" s="112" t="s">
        <v>20839</v>
      </c>
      <c r="B1776" s="112" t="s">
        <v>14</v>
      </c>
      <c r="C1776" s="112" t="s">
        <v>20899</v>
      </c>
      <c r="D1776" s="112" t="s">
        <v>20900</v>
      </c>
      <c r="K1776"/>
      <c r="L1776"/>
      <c r="Q1776" s="116" t="s">
        <v>20901</v>
      </c>
    </row>
    <row r="1777" spans="1:17" s="112" customFormat="1" x14ac:dyDescent="0.15">
      <c r="A1777" s="112" t="s">
        <v>20842</v>
      </c>
      <c r="B1777" s="112" t="s">
        <v>14</v>
      </c>
      <c r="C1777" s="112" t="s">
        <v>20902</v>
      </c>
      <c r="D1777" s="112" t="s">
        <v>20903</v>
      </c>
      <c r="K1777"/>
      <c r="L1777"/>
      <c r="Q1777" s="116" t="s">
        <v>20904</v>
      </c>
    </row>
    <row r="1778" spans="1:17" s="112" customFormat="1" x14ac:dyDescent="0.15">
      <c r="A1778" s="112" t="s">
        <v>20845</v>
      </c>
      <c r="B1778" s="112" t="s">
        <v>14</v>
      </c>
      <c r="C1778" s="112" t="s">
        <v>20905</v>
      </c>
      <c r="D1778" s="112" t="s">
        <v>20906</v>
      </c>
      <c r="K1778"/>
      <c r="L1778"/>
      <c r="Q1778" s="116" t="s">
        <v>20907</v>
      </c>
    </row>
    <row r="1779" spans="1:17" s="112" customFormat="1" x14ac:dyDescent="0.15">
      <c r="A1779" s="112" t="s">
        <v>20848</v>
      </c>
      <c r="B1779" s="112" t="s">
        <v>14</v>
      </c>
      <c r="C1779" s="112" t="s">
        <v>20908</v>
      </c>
      <c r="D1779" s="112" t="s">
        <v>20909</v>
      </c>
      <c r="K1779"/>
      <c r="L1779"/>
      <c r="Q1779" s="116" t="s">
        <v>20910</v>
      </c>
    </row>
    <row r="1780" spans="1:17" s="112" customFormat="1" x14ac:dyDescent="0.15">
      <c r="A1780" s="112" t="s">
        <v>20851</v>
      </c>
      <c r="B1780" s="112" t="s">
        <v>14</v>
      </c>
      <c r="C1780" s="112" t="s">
        <v>20911</v>
      </c>
      <c r="D1780" s="112" t="s">
        <v>20912</v>
      </c>
      <c r="K1780"/>
      <c r="L1780"/>
      <c r="Q1780" s="116" t="s">
        <v>20913</v>
      </c>
    </row>
    <row r="1781" spans="1:17" s="112" customFormat="1" x14ac:dyDescent="0.15">
      <c r="A1781" s="112" t="s">
        <v>20914</v>
      </c>
      <c r="B1781" s="112" t="s">
        <v>14</v>
      </c>
      <c r="C1781" s="112" t="s">
        <v>20915</v>
      </c>
      <c r="D1781" s="112" t="s">
        <v>20916</v>
      </c>
      <c r="K1781"/>
      <c r="L1781"/>
      <c r="Q1781" s="116" t="s">
        <v>20917</v>
      </c>
    </row>
    <row r="1782" spans="1:17" s="112" customFormat="1" x14ac:dyDescent="0.15">
      <c r="A1782" s="112" t="s">
        <v>20914</v>
      </c>
      <c r="B1782" s="112" t="s">
        <v>14</v>
      </c>
      <c r="C1782" s="112" t="s">
        <v>20918</v>
      </c>
      <c r="D1782" s="112" t="s">
        <v>20919</v>
      </c>
      <c r="K1782"/>
      <c r="L1782"/>
      <c r="Q1782" s="116" t="s">
        <v>20920</v>
      </c>
    </row>
    <row r="1783" spans="1:17" s="112" customFormat="1" x14ac:dyDescent="0.15">
      <c r="A1783" s="112" t="s">
        <v>20921</v>
      </c>
      <c r="B1783" s="112" t="s">
        <v>14</v>
      </c>
      <c r="C1783" s="112" t="s">
        <v>20922</v>
      </c>
      <c r="D1783" s="112" t="s">
        <v>20916</v>
      </c>
      <c r="K1783"/>
      <c r="L1783"/>
      <c r="Q1783" s="116" t="s">
        <v>20923</v>
      </c>
    </row>
    <row r="1784" spans="1:17" s="112" customFormat="1" x14ac:dyDescent="0.15">
      <c r="A1784" s="112" t="s">
        <v>20921</v>
      </c>
      <c r="B1784" s="112" t="s">
        <v>14</v>
      </c>
      <c r="C1784" s="112" t="s">
        <v>20924</v>
      </c>
      <c r="D1784" s="112" t="s">
        <v>20925</v>
      </c>
      <c r="K1784"/>
      <c r="L1784"/>
      <c r="Q1784" s="116" t="s">
        <v>20926</v>
      </c>
    </row>
    <row r="1785" spans="1:17" s="112" customFormat="1" x14ac:dyDescent="0.15">
      <c r="A1785" s="112" t="s">
        <v>20927</v>
      </c>
      <c r="B1785" s="112" t="s">
        <v>14</v>
      </c>
      <c r="C1785" s="112" t="s">
        <v>20928</v>
      </c>
      <c r="D1785" s="112" t="s">
        <v>20916</v>
      </c>
      <c r="K1785"/>
      <c r="L1785"/>
      <c r="Q1785" s="116" t="s">
        <v>20929</v>
      </c>
    </row>
    <row r="1786" spans="1:17" s="112" customFormat="1" x14ac:dyDescent="0.15">
      <c r="A1786" s="112" t="s">
        <v>20927</v>
      </c>
      <c r="B1786" s="112" t="s">
        <v>14</v>
      </c>
      <c r="C1786" s="112" t="s">
        <v>20930</v>
      </c>
      <c r="D1786" s="112" t="s">
        <v>20931</v>
      </c>
      <c r="K1786"/>
      <c r="L1786"/>
      <c r="Q1786" s="116" t="s">
        <v>20932</v>
      </c>
    </row>
    <row r="1787" spans="1:17" s="112" customFormat="1" x14ac:dyDescent="0.15">
      <c r="A1787" s="112" t="s">
        <v>20933</v>
      </c>
      <c r="B1787" s="112" t="s">
        <v>14</v>
      </c>
      <c r="C1787" s="112" t="s">
        <v>20934</v>
      </c>
      <c r="D1787" s="112" t="s">
        <v>20935</v>
      </c>
      <c r="K1787"/>
      <c r="L1787"/>
      <c r="Q1787" s="116" t="s">
        <v>20936</v>
      </c>
    </row>
    <row r="1788" spans="1:17" s="112" customFormat="1" x14ac:dyDescent="0.15">
      <c r="A1788" s="112" t="s">
        <v>20933</v>
      </c>
      <c r="B1788" s="112" t="s">
        <v>14</v>
      </c>
      <c r="C1788" s="112" t="s">
        <v>20937</v>
      </c>
      <c r="D1788" s="112" t="s">
        <v>20938</v>
      </c>
      <c r="K1788"/>
      <c r="L1788"/>
      <c r="Q1788" s="116" t="s">
        <v>20939</v>
      </c>
    </row>
    <row r="1789" spans="1:17" s="112" customFormat="1" x14ac:dyDescent="0.15">
      <c r="A1789" s="112" t="s">
        <v>20940</v>
      </c>
      <c r="B1789" s="112" t="s">
        <v>14</v>
      </c>
      <c r="C1789" s="112" t="s">
        <v>20941</v>
      </c>
      <c r="D1789" s="112" t="s">
        <v>20935</v>
      </c>
      <c r="K1789"/>
      <c r="L1789"/>
      <c r="Q1789" s="116" t="s">
        <v>20942</v>
      </c>
    </row>
    <row r="1790" spans="1:17" s="112" customFormat="1" x14ac:dyDescent="0.15">
      <c r="A1790" s="112" t="s">
        <v>20940</v>
      </c>
      <c r="B1790" s="112" t="s">
        <v>14</v>
      </c>
      <c r="C1790" s="112" t="s">
        <v>20943</v>
      </c>
      <c r="D1790" s="112" t="s">
        <v>20944</v>
      </c>
      <c r="K1790"/>
      <c r="L1790"/>
      <c r="Q1790" s="116" t="s">
        <v>20945</v>
      </c>
    </row>
    <row r="1791" spans="1:17" s="112" customFormat="1" x14ac:dyDescent="0.15">
      <c r="A1791" s="112" t="s">
        <v>20946</v>
      </c>
      <c r="B1791" s="112" t="s">
        <v>14</v>
      </c>
      <c r="C1791" s="112" t="s">
        <v>20947</v>
      </c>
      <c r="D1791" s="112" t="s">
        <v>20935</v>
      </c>
      <c r="K1791"/>
      <c r="L1791"/>
      <c r="Q1791" s="116" t="s">
        <v>20948</v>
      </c>
    </row>
    <row r="1792" spans="1:17" s="112" customFormat="1" x14ac:dyDescent="0.15">
      <c r="A1792" s="112" t="s">
        <v>20946</v>
      </c>
      <c r="B1792" s="112" t="s">
        <v>14</v>
      </c>
      <c r="C1792" s="112" t="s">
        <v>20949</v>
      </c>
      <c r="D1792" s="112" t="s">
        <v>20950</v>
      </c>
      <c r="K1792"/>
      <c r="L1792"/>
      <c r="Q1792" s="116" t="s">
        <v>20951</v>
      </c>
    </row>
    <row r="1793" spans="1:17" s="112" customFormat="1" x14ac:dyDescent="0.15">
      <c r="A1793" s="112" t="s">
        <v>20952</v>
      </c>
      <c r="B1793" s="112" t="s">
        <v>14</v>
      </c>
      <c r="C1793" s="112" t="s">
        <v>20953</v>
      </c>
      <c r="D1793" s="112" t="s">
        <v>20935</v>
      </c>
      <c r="K1793"/>
      <c r="L1793"/>
      <c r="Q1793" s="116" t="s">
        <v>20954</v>
      </c>
    </row>
    <row r="1794" spans="1:17" s="112" customFormat="1" x14ac:dyDescent="0.15">
      <c r="A1794" s="112" t="s">
        <v>20952</v>
      </c>
      <c r="B1794" s="112" t="s">
        <v>14</v>
      </c>
      <c r="C1794" s="112" t="s">
        <v>20955</v>
      </c>
      <c r="D1794" s="112" t="s">
        <v>20956</v>
      </c>
      <c r="K1794"/>
      <c r="L1794"/>
      <c r="Q1794" s="116" t="s">
        <v>20957</v>
      </c>
    </row>
    <row r="1795" spans="1:17" s="112" customFormat="1" x14ac:dyDescent="0.15">
      <c r="A1795" s="112" t="s">
        <v>20958</v>
      </c>
      <c r="B1795" s="112" t="s">
        <v>14</v>
      </c>
      <c r="C1795" s="112" t="s">
        <v>20959</v>
      </c>
      <c r="D1795" s="112" t="s">
        <v>20960</v>
      </c>
      <c r="K1795"/>
      <c r="L1795"/>
      <c r="Q1795" s="116" t="s">
        <v>20961</v>
      </c>
    </row>
    <row r="1796" spans="1:17" s="112" customFormat="1" x14ac:dyDescent="0.15">
      <c r="A1796" s="112" t="s">
        <v>20958</v>
      </c>
      <c r="B1796" s="112" t="s">
        <v>14</v>
      </c>
      <c r="C1796" s="112" t="s">
        <v>20962</v>
      </c>
      <c r="D1796" s="112" t="s">
        <v>20963</v>
      </c>
      <c r="K1796"/>
      <c r="L1796"/>
      <c r="Q1796" s="116" t="s">
        <v>20964</v>
      </c>
    </row>
    <row r="1797" spans="1:17" s="112" customFormat="1" x14ac:dyDescent="0.15">
      <c r="A1797" s="112" t="s">
        <v>20965</v>
      </c>
      <c r="B1797" s="112" t="s">
        <v>14</v>
      </c>
      <c r="C1797" s="112" t="s">
        <v>20966</v>
      </c>
      <c r="D1797" s="112" t="s">
        <v>17945</v>
      </c>
      <c r="K1797"/>
      <c r="L1797"/>
      <c r="Q1797" s="116" t="s">
        <v>20967</v>
      </c>
    </row>
    <row r="1798" spans="1:17" s="112" customFormat="1" x14ac:dyDescent="0.15">
      <c r="A1798" s="112" t="s">
        <v>20965</v>
      </c>
      <c r="B1798" s="112" t="s">
        <v>14</v>
      </c>
      <c r="C1798" s="112" t="s">
        <v>20968</v>
      </c>
      <c r="D1798" s="112" t="s">
        <v>20969</v>
      </c>
      <c r="K1798"/>
      <c r="L1798"/>
      <c r="Q1798" s="116" t="s">
        <v>20970</v>
      </c>
    </row>
    <row r="1799" spans="1:17" s="112" customFormat="1" x14ac:dyDescent="0.15">
      <c r="A1799" s="112" t="s">
        <v>20971</v>
      </c>
      <c r="B1799" s="112" t="s">
        <v>14</v>
      </c>
      <c r="C1799" s="112" t="s">
        <v>20972</v>
      </c>
      <c r="D1799" s="112" t="s">
        <v>20973</v>
      </c>
      <c r="K1799"/>
      <c r="L1799"/>
      <c r="Q1799" s="116" t="s">
        <v>20974</v>
      </c>
    </row>
    <row r="1800" spans="1:17" s="112" customFormat="1" x14ac:dyDescent="0.15">
      <c r="A1800" s="112" t="s">
        <v>20971</v>
      </c>
      <c r="B1800" s="112" t="s">
        <v>14</v>
      </c>
      <c r="C1800" s="112" t="s">
        <v>20975</v>
      </c>
      <c r="D1800" s="112" t="s">
        <v>20976</v>
      </c>
      <c r="K1800"/>
      <c r="L1800"/>
      <c r="Q1800" s="116" t="s">
        <v>20977</v>
      </c>
    </row>
    <row r="1801" spans="1:17" s="112" customFormat="1" x14ac:dyDescent="0.15">
      <c r="A1801" s="112" t="s">
        <v>20978</v>
      </c>
      <c r="B1801" s="112" t="s">
        <v>14</v>
      </c>
      <c r="C1801" s="112" t="s">
        <v>20979</v>
      </c>
      <c r="D1801" s="112" t="s">
        <v>20973</v>
      </c>
      <c r="K1801"/>
      <c r="L1801"/>
      <c r="Q1801" s="116" t="s">
        <v>20980</v>
      </c>
    </row>
    <row r="1802" spans="1:17" s="112" customFormat="1" x14ac:dyDescent="0.15">
      <c r="A1802" s="112" t="s">
        <v>20978</v>
      </c>
      <c r="B1802" s="112" t="s">
        <v>14</v>
      </c>
      <c r="C1802" s="112" t="s">
        <v>20981</v>
      </c>
      <c r="D1802" s="112" t="s">
        <v>20982</v>
      </c>
      <c r="K1802"/>
      <c r="L1802"/>
      <c r="Q1802" s="116" t="s">
        <v>20983</v>
      </c>
    </row>
    <row r="1803" spans="1:17" s="112" customFormat="1" x14ac:dyDescent="0.15">
      <c r="A1803" s="112" t="s">
        <v>20984</v>
      </c>
      <c r="B1803" s="112" t="s">
        <v>14</v>
      </c>
      <c r="C1803" s="112" t="s">
        <v>20985</v>
      </c>
      <c r="D1803" s="112" t="s">
        <v>20973</v>
      </c>
      <c r="K1803"/>
      <c r="L1803"/>
      <c r="Q1803" s="116" t="s">
        <v>20986</v>
      </c>
    </row>
    <row r="1804" spans="1:17" s="112" customFormat="1" x14ac:dyDescent="0.15">
      <c r="A1804" s="112" t="s">
        <v>20984</v>
      </c>
      <c r="B1804" s="112" t="s">
        <v>14</v>
      </c>
      <c r="C1804" s="112" t="s">
        <v>20987</v>
      </c>
      <c r="D1804" s="112" t="s">
        <v>20988</v>
      </c>
      <c r="K1804"/>
      <c r="L1804"/>
      <c r="Q1804" s="116" t="s">
        <v>20989</v>
      </c>
    </row>
    <row r="1805" spans="1:17" s="112" customFormat="1" x14ac:dyDescent="0.15">
      <c r="A1805" s="112" t="s">
        <v>20990</v>
      </c>
      <c r="B1805" s="112" t="s">
        <v>14</v>
      </c>
      <c r="C1805" s="112" t="s">
        <v>20991</v>
      </c>
      <c r="D1805" s="112" t="s">
        <v>20973</v>
      </c>
      <c r="K1805"/>
      <c r="L1805"/>
      <c r="Q1805" s="116" t="s">
        <v>20992</v>
      </c>
    </row>
    <row r="1806" spans="1:17" s="112" customFormat="1" x14ac:dyDescent="0.15">
      <c r="A1806" s="112" t="s">
        <v>20990</v>
      </c>
      <c r="B1806" s="112" t="s">
        <v>14</v>
      </c>
      <c r="C1806" s="112" t="s">
        <v>20993</v>
      </c>
      <c r="D1806" s="112" t="s">
        <v>20994</v>
      </c>
      <c r="K1806"/>
      <c r="L1806"/>
      <c r="Q1806" s="116" t="s">
        <v>20995</v>
      </c>
    </row>
    <row r="1807" spans="1:17" s="112" customFormat="1" x14ac:dyDescent="0.15">
      <c r="A1807" s="112" t="s">
        <v>20996</v>
      </c>
      <c r="B1807" s="112" t="s">
        <v>14</v>
      </c>
      <c r="C1807" s="112" t="s">
        <v>20997</v>
      </c>
      <c r="D1807" s="112" t="s">
        <v>20998</v>
      </c>
      <c r="K1807"/>
      <c r="L1807"/>
      <c r="Q1807" s="116" t="s">
        <v>20999</v>
      </c>
    </row>
    <row r="1808" spans="1:17" s="112" customFormat="1" x14ac:dyDescent="0.15">
      <c r="A1808" s="112" t="s">
        <v>20996</v>
      </c>
      <c r="B1808" s="112" t="s">
        <v>14</v>
      </c>
      <c r="C1808" s="112" t="s">
        <v>21000</v>
      </c>
      <c r="D1808" s="112" t="s">
        <v>21001</v>
      </c>
      <c r="K1808"/>
      <c r="L1808"/>
      <c r="Q1808" s="116" t="s">
        <v>21002</v>
      </c>
    </row>
    <row r="1809" spans="1:17" s="112" customFormat="1" x14ac:dyDescent="0.15">
      <c r="A1809" s="112" t="s">
        <v>21003</v>
      </c>
      <c r="B1809" s="112" t="s">
        <v>14</v>
      </c>
      <c r="C1809" s="112" t="s">
        <v>21004</v>
      </c>
      <c r="D1809" s="112" t="s">
        <v>21005</v>
      </c>
      <c r="K1809"/>
      <c r="L1809"/>
      <c r="Q1809" s="116" t="s">
        <v>21006</v>
      </c>
    </row>
    <row r="1810" spans="1:17" s="112" customFormat="1" x14ac:dyDescent="0.15">
      <c r="A1810" s="112" t="s">
        <v>21003</v>
      </c>
      <c r="B1810" s="112" t="s">
        <v>14</v>
      </c>
      <c r="C1810" s="112" t="s">
        <v>21007</v>
      </c>
      <c r="D1810" s="112" t="s">
        <v>21008</v>
      </c>
      <c r="K1810"/>
      <c r="L1810"/>
      <c r="Q1810" s="116" t="s">
        <v>21009</v>
      </c>
    </row>
    <row r="1811" spans="1:17" s="112" customFormat="1" x14ac:dyDescent="0.15">
      <c r="A1811" s="112" t="s">
        <v>21010</v>
      </c>
      <c r="B1811" s="112" t="s">
        <v>14</v>
      </c>
      <c r="C1811" s="112" t="s">
        <v>21011</v>
      </c>
      <c r="D1811" s="112" t="s">
        <v>21012</v>
      </c>
      <c r="K1811"/>
      <c r="L1811"/>
      <c r="Q1811" s="116" t="s">
        <v>21013</v>
      </c>
    </row>
    <row r="1812" spans="1:17" s="112" customFormat="1" x14ac:dyDescent="0.15">
      <c r="A1812" s="112" t="s">
        <v>21010</v>
      </c>
      <c r="B1812" s="112" t="s">
        <v>14</v>
      </c>
      <c r="C1812" s="112" t="s">
        <v>21014</v>
      </c>
      <c r="D1812" s="112" t="s">
        <v>21015</v>
      </c>
      <c r="K1812"/>
      <c r="L1812"/>
      <c r="Q1812" s="116" t="s">
        <v>21016</v>
      </c>
    </row>
    <row r="1813" spans="1:17" s="112" customFormat="1" x14ac:dyDescent="0.15">
      <c r="A1813" s="112" t="s">
        <v>21017</v>
      </c>
      <c r="B1813" s="112" t="s">
        <v>14</v>
      </c>
      <c r="C1813" s="112" t="s">
        <v>21018</v>
      </c>
      <c r="D1813" s="112" t="s">
        <v>21019</v>
      </c>
      <c r="K1813"/>
      <c r="L1813"/>
      <c r="Q1813" s="116" t="s">
        <v>21020</v>
      </c>
    </row>
    <row r="1814" spans="1:17" s="112" customFormat="1" x14ac:dyDescent="0.15">
      <c r="A1814" s="112" t="s">
        <v>21017</v>
      </c>
      <c r="B1814" s="112" t="s">
        <v>14</v>
      </c>
      <c r="C1814" s="112" t="s">
        <v>21021</v>
      </c>
      <c r="D1814" s="112" t="s">
        <v>21022</v>
      </c>
      <c r="K1814"/>
      <c r="L1814"/>
      <c r="Q1814" s="116" t="s">
        <v>21023</v>
      </c>
    </row>
    <row r="1815" spans="1:17" s="112" customFormat="1" x14ac:dyDescent="0.15">
      <c r="A1815" s="112" t="s">
        <v>21024</v>
      </c>
      <c r="B1815" s="112" t="s">
        <v>14</v>
      </c>
      <c r="C1815" s="112" t="s">
        <v>21025</v>
      </c>
      <c r="D1815" s="112" t="s">
        <v>21026</v>
      </c>
      <c r="K1815"/>
      <c r="L1815"/>
      <c r="Q1815" s="116" t="s">
        <v>21027</v>
      </c>
    </row>
    <row r="1816" spans="1:17" s="112" customFormat="1" x14ac:dyDescent="0.15">
      <c r="A1816" s="112" t="s">
        <v>21028</v>
      </c>
      <c r="B1816" s="112" t="s">
        <v>14</v>
      </c>
      <c r="C1816" s="112" t="s">
        <v>21029</v>
      </c>
      <c r="D1816" s="112" t="s">
        <v>21030</v>
      </c>
      <c r="K1816"/>
      <c r="L1816"/>
      <c r="Q1816" s="116" t="s">
        <v>21031</v>
      </c>
    </row>
    <row r="1817" spans="1:17" s="112" customFormat="1" x14ac:dyDescent="0.15">
      <c r="A1817" s="112" t="s">
        <v>21032</v>
      </c>
      <c r="B1817" s="112" t="s">
        <v>14</v>
      </c>
      <c r="C1817" s="112" t="s">
        <v>21033</v>
      </c>
      <c r="D1817" s="112" t="s">
        <v>21034</v>
      </c>
      <c r="K1817"/>
      <c r="L1817"/>
      <c r="Q1817" s="116" t="s">
        <v>21035</v>
      </c>
    </row>
    <row r="1818" spans="1:17" s="112" customFormat="1" x14ac:dyDescent="0.15">
      <c r="A1818" s="112" t="s">
        <v>21036</v>
      </c>
      <c r="B1818" s="112" t="s">
        <v>14</v>
      </c>
      <c r="C1818" s="112" t="s">
        <v>21037</v>
      </c>
      <c r="D1818" s="112" t="s">
        <v>21038</v>
      </c>
      <c r="K1818"/>
      <c r="L1818"/>
      <c r="Q1818" s="116" t="s">
        <v>21039</v>
      </c>
    </row>
    <row r="1819" spans="1:17" s="112" customFormat="1" x14ac:dyDescent="0.15">
      <c r="A1819" s="112" t="s">
        <v>21040</v>
      </c>
      <c r="B1819" s="112" t="s">
        <v>14</v>
      </c>
      <c r="C1819" s="112" t="s">
        <v>21041</v>
      </c>
      <c r="D1819" s="112" t="s">
        <v>21042</v>
      </c>
      <c r="K1819"/>
      <c r="L1819"/>
      <c r="Q1819" s="116" t="s">
        <v>21043</v>
      </c>
    </row>
    <row r="1820" spans="1:17" s="112" customFormat="1" x14ac:dyDescent="0.15">
      <c r="A1820" s="112" t="s">
        <v>21044</v>
      </c>
      <c r="B1820" s="112" t="s">
        <v>14</v>
      </c>
      <c r="C1820" s="112" t="s">
        <v>21045</v>
      </c>
      <c r="D1820" s="112" t="s">
        <v>21046</v>
      </c>
      <c r="K1820"/>
      <c r="L1820"/>
      <c r="Q1820" s="116" t="s">
        <v>21047</v>
      </c>
    </row>
    <row r="1821" spans="1:17" s="112" customFormat="1" x14ac:dyDescent="0.15">
      <c r="A1821" s="112" t="s">
        <v>21048</v>
      </c>
      <c r="B1821" s="112" t="s">
        <v>14</v>
      </c>
      <c r="C1821" s="112" t="s">
        <v>21049</v>
      </c>
      <c r="D1821" s="112" t="s">
        <v>21050</v>
      </c>
      <c r="K1821"/>
      <c r="L1821"/>
      <c r="Q1821" s="116" t="s">
        <v>21051</v>
      </c>
    </row>
    <row r="1822" spans="1:17" s="112" customFormat="1" x14ac:dyDescent="0.15">
      <c r="A1822" s="112" t="s">
        <v>21052</v>
      </c>
      <c r="B1822" s="112" t="s">
        <v>14</v>
      </c>
      <c r="C1822" s="112" t="s">
        <v>21053</v>
      </c>
      <c r="D1822" s="112" t="s">
        <v>21054</v>
      </c>
      <c r="K1822"/>
      <c r="L1822"/>
      <c r="Q1822" s="116" t="s">
        <v>21055</v>
      </c>
    </row>
    <row r="1823" spans="1:17" s="112" customFormat="1" x14ac:dyDescent="0.15">
      <c r="A1823" s="112" t="s">
        <v>21056</v>
      </c>
      <c r="B1823" s="112" t="s">
        <v>14</v>
      </c>
      <c r="C1823" s="112" t="s">
        <v>21057</v>
      </c>
      <c r="D1823" s="112" t="s">
        <v>21058</v>
      </c>
      <c r="K1823"/>
      <c r="L1823"/>
      <c r="Q1823" s="116" t="s">
        <v>21059</v>
      </c>
    </row>
    <row r="1824" spans="1:17" s="112" customFormat="1" x14ac:dyDescent="0.15">
      <c r="A1824" s="112" t="s">
        <v>21060</v>
      </c>
      <c r="B1824" s="112" t="s">
        <v>14</v>
      </c>
      <c r="C1824" s="112" t="s">
        <v>21061</v>
      </c>
      <c r="D1824" s="112" t="s">
        <v>21062</v>
      </c>
      <c r="K1824"/>
      <c r="L1824"/>
      <c r="Q1824" s="116" t="s">
        <v>21063</v>
      </c>
    </row>
    <row r="1825" spans="1:17" s="112" customFormat="1" x14ac:dyDescent="0.15">
      <c r="A1825" s="112" t="s">
        <v>21064</v>
      </c>
      <c r="B1825" s="112" t="s">
        <v>14</v>
      </c>
      <c r="C1825" s="112" t="s">
        <v>21065</v>
      </c>
      <c r="D1825" s="112" t="s">
        <v>21066</v>
      </c>
      <c r="K1825"/>
      <c r="L1825"/>
      <c r="Q1825" s="116" t="s">
        <v>21067</v>
      </c>
    </row>
    <row r="1826" spans="1:17" s="112" customFormat="1" x14ac:dyDescent="0.15">
      <c r="A1826" s="112" t="s">
        <v>21068</v>
      </c>
      <c r="B1826" s="112" t="s">
        <v>14</v>
      </c>
      <c r="C1826" s="112" t="s">
        <v>21069</v>
      </c>
      <c r="D1826" s="112" t="s">
        <v>21070</v>
      </c>
      <c r="K1826"/>
      <c r="L1826"/>
      <c r="Q1826" s="116" t="s">
        <v>21071</v>
      </c>
    </row>
    <row r="1827" spans="1:17" s="112" customFormat="1" x14ac:dyDescent="0.15">
      <c r="A1827" s="112" t="s">
        <v>21072</v>
      </c>
      <c r="B1827" s="112" t="s">
        <v>14</v>
      </c>
      <c r="C1827" s="112" t="s">
        <v>21073</v>
      </c>
      <c r="D1827" s="112" t="s">
        <v>21074</v>
      </c>
      <c r="K1827"/>
      <c r="L1827"/>
      <c r="Q1827" s="116" t="s">
        <v>21075</v>
      </c>
    </row>
    <row r="1828" spans="1:17" s="112" customFormat="1" x14ac:dyDescent="0.15">
      <c r="A1828" s="112" t="s">
        <v>21076</v>
      </c>
      <c r="B1828" s="112" t="s">
        <v>14</v>
      </c>
      <c r="C1828" s="112" t="s">
        <v>21077</v>
      </c>
      <c r="D1828" s="112" t="s">
        <v>21078</v>
      </c>
      <c r="K1828"/>
      <c r="L1828"/>
      <c r="Q1828" s="116" t="s">
        <v>21079</v>
      </c>
    </row>
    <row r="1829" spans="1:17" s="112" customFormat="1" x14ac:dyDescent="0.15">
      <c r="A1829" s="112" t="s">
        <v>21080</v>
      </c>
      <c r="B1829" s="112" t="s">
        <v>14</v>
      </c>
      <c r="C1829" s="112" t="s">
        <v>21081</v>
      </c>
      <c r="D1829" s="112" t="s">
        <v>21082</v>
      </c>
      <c r="K1829"/>
      <c r="L1829"/>
      <c r="Q1829" s="116" t="s">
        <v>21083</v>
      </c>
    </row>
    <row r="1830" spans="1:17" s="112" customFormat="1" x14ac:dyDescent="0.15">
      <c r="A1830" s="112" t="s">
        <v>21084</v>
      </c>
      <c r="B1830" s="112" t="s">
        <v>14</v>
      </c>
      <c r="C1830" s="112" t="s">
        <v>21085</v>
      </c>
      <c r="D1830" s="112" t="s">
        <v>21086</v>
      </c>
      <c r="K1830"/>
      <c r="L1830"/>
      <c r="Q1830" s="116" t="s">
        <v>21087</v>
      </c>
    </row>
    <row r="1831" spans="1:17" s="112" customFormat="1" x14ac:dyDescent="0.15">
      <c r="A1831" s="112" t="s">
        <v>21088</v>
      </c>
      <c r="B1831" s="112" t="s">
        <v>14</v>
      </c>
      <c r="C1831" s="112" t="s">
        <v>21089</v>
      </c>
      <c r="D1831" s="112" t="s">
        <v>21090</v>
      </c>
      <c r="K1831"/>
      <c r="L1831"/>
      <c r="Q1831" s="116" t="s">
        <v>21091</v>
      </c>
    </row>
    <row r="1832" spans="1:17" s="112" customFormat="1" x14ac:dyDescent="0.15">
      <c r="A1832" s="112" t="s">
        <v>21092</v>
      </c>
      <c r="B1832" s="112" t="s">
        <v>14</v>
      </c>
      <c r="C1832" s="112" t="s">
        <v>21093</v>
      </c>
      <c r="D1832" s="112" t="s">
        <v>21094</v>
      </c>
      <c r="K1832"/>
      <c r="L1832"/>
      <c r="Q1832" s="116" t="s">
        <v>21095</v>
      </c>
    </row>
    <row r="1833" spans="1:17" s="112" customFormat="1" x14ac:dyDescent="0.15">
      <c r="A1833" s="112" t="s">
        <v>21096</v>
      </c>
      <c r="B1833" s="112" t="s">
        <v>14</v>
      </c>
      <c r="C1833" s="112" t="s">
        <v>21097</v>
      </c>
      <c r="D1833" s="112" t="s">
        <v>21098</v>
      </c>
      <c r="K1833"/>
      <c r="L1833"/>
      <c r="Q1833" s="116" t="s">
        <v>21099</v>
      </c>
    </row>
    <row r="1834" spans="1:17" s="112" customFormat="1" x14ac:dyDescent="0.15">
      <c r="A1834" s="112" t="s">
        <v>21100</v>
      </c>
      <c r="B1834" s="112" t="s">
        <v>14</v>
      </c>
      <c r="C1834" s="112" t="s">
        <v>21101</v>
      </c>
      <c r="D1834" s="112" t="s">
        <v>21102</v>
      </c>
      <c r="K1834"/>
      <c r="L1834"/>
      <c r="Q1834" s="116" t="s">
        <v>21103</v>
      </c>
    </row>
    <row r="1835" spans="1:17" s="112" customFormat="1" x14ac:dyDescent="0.15">
      <c r="A1835" s="112" t="s">
        <v>21104</v>
      </c>
      <c r="B1835" s="112" t="s">
        <v>14</v>
      </c>
      <c r="C1835" s="112" t="s">
        <v>21105</v>
      </c>
      <c r="D1835" s="112" t="s">
        <v>21106</v>
      </c>
      <c r="K1835"/>
      <c r="L1835"/>
      <c r="Q1835" s="116" t="s">
        <v>21107</v>
      </c>
    </row>
    <row r="1836" spans="1:17" s="112" customFormat="1" x14ac:dyDescent="0.15">
      <c r="A1836" s="112" t="s">
        <v>21024</v>
      </c>
      <c r="B1836" s="112" t="s">
        <v>14</v>
      </c>
      <c r="C1836" s="112" t="s">
        <v>21108</v>
      </c>
      <c r="D1836" s="112" t="s">
        <v>21109</v>
      </c>
      <c r="K1836"/>
      <c r="L1836"/>
      <c r="Q1836" s="116" t="s">
        <v>21110</v>
      </c>
    </row>
    <row r="1837" spans="1:17" s="112" customFormat="1" x14ac:dyDescent="0.15">
      <c r="A1837" s="112" t="s">
        <v>21111</v>
      </c>
      <c r="B1837" s="112" t="s">
        <v>14</v>
      </c>
      <c r="C1837" s="112" t="s">
        <v>21112</v>
      </c>
      <c r="D1837" s="112" t="s">
        <v>21113</v>
      </c>
      <c r="K1837"/>
      <c r="L1837"/>
      <c r="Q1837" s="116" t="s">
        <v>21114</v>
      </c>
    </row>
    <row r="1838" spans="1:17" s="112" customFormat="1" x14ac:dyDescent="0.15">
      <c r="A1838" s="112" t="s">
        <v>21111</v>
      </c>
      <c r="B1838" s="112" t="s">
        <v>14</v>
      </c>
      <c r="C1838" s="112" t="s">
        <v>21115</v>
      </c>
      <c r="D1838" s="112" t="s">
        <v>21116</v>
      </c>
      <c r="K1838"/>
      <c r="L1838"/>
      <c r="Q1838" s="116" t="s">
        <v>21117</v>
      </c>
    </row>
    <row r="1839" spans="1:17" s="112" customFormat="1" x14ac:dyDescent="0.15">
      <c r="A1839" s="112" t="s">
        <v>21118</v>
      </c>
      <c r="B1839" s="112" t="s">
        <v>14</v>
      </c>
      <c r="C1839" s="112" t="s">
        <v>21119</v>
      </c>
      <c r="D1839" s="112" t="str">
        <f>IF(I1839=$I$1838,""""&amp;G1839&amp;H1839&amp;J1839&amp;M1839&amp;"""",""""&amp;G1839&amp;H1839&amp;I1839&amp;M1839&amp;"""")</f>
        <v>"名剑归元气"</v>
      </c>
      <c r="E1839" s="112" t="s">
        <v>21120</v>
      </c>
      <c r="F1839" s="112" t="s">
        <v>21121</v>
      </c>
      <c r="G1839" s="112" t="str">
        <f>$F$1839</f>
        <v>名</v>
      </c>
      <c r="H1839" s="112" t="str">
        <f t="shared" ref="H1839:H1898" si="0">$F$1844</f>
        <v>剑</v>
      </c>
      <c r="I1839" s="112" t="s">
        <v>21122</v>
      </c>
      <c r="M1839" s="112" t="s">
        <v>21123</v>
      </c>
      <c r="Q1839" s="116" t="s">
        <v>21124</v>
      </c>
    </row>
    <row r="1840" spans="1:17" s="112" customFormat="1" x14ac:dyDescent="0.15">
      <c r="A1840" s="112" t="s">
        <v>21125</v>
      </c>
      <c r="B1840" s="112" t="s">
        <v>14</v>
      </c>
      <c r="C1840" s="112" t="s">
        <v>21126</v>
      </c>
      <c r="D1840" s="112" t="str">
        <f t="shared" ref="D1840:D1871" si="1">IF(I1840=$I$1838,""""&amp;G1840&amp;H1840&amp;J1840&amp;M1840&amp;"""",""""&amp;G1840&amp;H1840&amp;I1840&amp;M1840&amp;"""")</f>
        <v>"名剑破灵石"</v>
      </c>
      <c r="E1840" s="112" t="s">
        <v>21127</v>
      </c>
      <c r="F1840" s="112" t="s">
        <v>21128</v>
      </c>
      <c r="G1840" s="112" t="str">
        <f t="shared" ref="G1840:G1853" si="2">$F$1839</f>
        <v>名</v>
      </c>
      <c r="H1840" s="112" t="str">
        <f t="shared" si="0"/>
        <v>剑</v>
      </c>
      <c r="I1840" s="112" t="s">
        <v>21129</v>
      </c>
      <c r="M1840" s="112" t="s">
        <v>21130</v>
      </c>
      <c r="Q1840" s="116" t="s">
        <v>21131</v>
      </c>
    </row>
    <row r="1841" spans="1:17" s="112" customFormat="1" x14ac:dyDescent="0.15">
      <c r="A1841" s="112" t="s">
        <v>21132</v>
      </c>
      <c r="B1841" s="112" t="s">
        <v>14</v>
      </c>
      <c r="C1841" s="112" t="s">
        <v>21133</v>
      </c>
      <c r="D1841" s="112" t="str">
        <f t="shared" si="1"/>
        <v>"名剑八方玉"</v>
      </c>
      <c r="E1841" s="112" t="s">
        <v>21134</v>
      </c>
      <c r="F1841" s="112" t="s">
        <v>21135</v>
      </c>
      <c r="G1841" s="112" t="str">
        <f t="shared" si="2"/>
        <v>名</v>
      </c>
      <c r="H1841" s="112" t="str">
        <f t="shared" si="0"/>
        <v>剑</v>
      </c>
      <c r="J1841" s="112" t="s">
        <v>21136</v>
      </c>
      <c r="K1841" s="112" t="s">
        <v>21137</v>
      </c>
      <c r="L1841" s="112" t="s">
        <v>21138</v>
      </c>
      <c r="M1841" s="112" t="s">
        <v>21139</v>
      </c>
      <c r="Q1841" s="116" t="s">
        <v>21140</v>
      </c>
    </row>
    <row r="1842" spans="1:17" s="112" customFormat="1" x14ac:dyDescent="0.15">
      <c r="A1842" s="112" t="s">
        <v>21141</v>
      </c>
      <c r="B1842" s="112" t="s">
        <v>14</v>
      </c>
      <c r="C1842" s="112" t="s">
        <v>21142</v>
      </c>
      <c r="D1842" s="112" t="str">
        <f t="shared" si="1"/>
        <v>"名剑诛仙石"</v>
      </c>
      <c r="E1842" s="112" t="s">
        <v>21143</v>
      </c>
      <c r="F1842" s="112" t="s">
        <v>21144</v>
      </c>
      <c r="G1842" s="112" t="str">
        <f t="shared" si="2"/>
        <v>名</v>
      </c>
      <c r="H1842" s="112" t="str">
        <f t="shared" si="0"/>
        <v>剑</v>
      </c>
      <c r="I1842" s="112" t="s">
        <v>21145</v>
      </c>
      <c r="M1842" s="112" t="s">
        <v>21130</v>
      </c>
      <c r="Q1842" s="116" t="s">
        <v>21146</v>
      </c>
    </row>
    <row r="1843" spans="1:17" s="112" customFormat="1" x14ac:dyDescent="0.15">
      <c r="A1843" s="112" t="s">
        <v>21147</v>
      </c>
      <c r="B1843" s="112" t="s">
        <v>14</v>
      </c>
      <c r="C1843" s="112" t="s">
        <v>21148</v>
      </c>
      <c r="D1843" s="112" t="str">
        <f t="shared" si="1"/>
        <v>"名剑真守镜"</v>
      </c>
      <c r="E1843" s="112" t="s">
        <v>21149</v>
      </c>
      <c r="G1843" s="112" t="str">
        <f t="shared" si="2"/>
        <v>名</v>
      </c>
      <c r="H1843" s="112" t="str">
        <f t="shared" si="0"/>
        <v>剑</v>
      </c>
      <c r="I1843" s="112" t="s">
        <v>21150</v>
      </c>
      <c r="M1843" s="112" t="s">
        <v>21151</v>
      </c>
      <c r="Q1843" s="116" t="s">
        <v>21152</v>
      </c>
    </row>
    <row r="1844" spans="1:17" s="112" customFormat="1" x14ac:dyDescent="0.15">
      <c r="A1844" s="112" t="s">
        <v>21153</v>
      </c>
      <c r="B1844" s="112" t="s">
        <v>14</v>
      </c>
      <c r="C1844" s="112" t="s">
        <v>21154</v>
      </c>
      <c r="D1844" s="112" t="str">
        <f t="shared" si="1"/>
        <v>"名剑汲血玉"</v>
      </c>
      <c r="E1844" s="112" t="s">
        <v>21155</v>
      </c>
      <c r="F1844" s="112" t="s">
        <v>21156</v>
      </c>
      <c r="G1844" s="112" t="str">
        <f t="shared" si="2"/>
        <v>名</v>
      </c>
      <c r="H1844" s="112" t="str">
        <f t="shared" si="0"/>
        <v>剑</v>
      </c>
      <c r="J1844" s="112" t="s">
        <v>21157</v>
      </c>
      <c r="K1844" s="112" t="s">
        <v>21158</v>
      </c>
      <c r="L1844" s="112" t="s">
        <v>21159</v>
      </c>
      <c r="M1844" s="112" t="s">
        <v>21139</v>
      </c>
      <c r="Q1844" s="116" t="s">
        <v>21160</v>
      </c>
    </row>
    <row r="1845" spans="1:17" s="112" customFormat="1" x14ac:dyDescent="0.15">
      <c r="A1845" s="112" t="s">
        <v>21161</v>
      </c>
      <c r="B1845" s="112" t="s">
        <v>14</v>
      </c>
      <c r="C1845" s="112" t="s">
        <v>21162</v>
      </c>
      <c r="D1845" s="112" t="str">
        <f t="shared" si="1"/>
        <v>"名剑炼神气"</v>
      </c>
      <c r="E1845" s="112" t="s">
        <v>21163</v>
      </c>
      <c r="F1845" s="112" t="s">
        <v>21164</v>
      </c>
      <c r="G1845" s="112" t="str">
        <f t="shared" si="2"/>
        <v>名</v>
      </c>
      <c r="H1845" s="112" t="str">
        <f t="shared" si="0"/>
        <v>剑</v>
      </c>
      <c r="I1845" s="112" t="s">
        <v>21165</v>
      </c>
      <c r="M1845" s="112" t="s">
        <v>21123</v>
      </c>
      <c r="Q1845" s="116" t="s">
        <v>21166</v>
      </c>
    </row>
    <row r="1846" spans="1:17" s="112" customFormat="1" x14ac:dyDescent="0.15">
      <c r="A1846" s="112" t="s">
        <v>21167</v>
      </c>
      <c r="B1846" s="112" t="s">
        <v>14</v>
      </c>
      <c r="C1846" s="112" t="s">
        <v>21168</v>
      </c>
      <c r="D1846" s="112" t="str">
        <f t="shared" si="1"/>
        <v>"名剑神守镜"</v>
      </c>
      <c r="E1846" s="112" t="s">
        <v>21169</v>
      </c>
      <c r="F1846" s="112" t="s">
        <v>21170</v>
      </c>
      <c r="G1846" s="112" t="str">
        <f t="shared" si="2"/>
        <v>名</v>
      </c>
      <c r="H1846" s="112" t="str">
        <f t="shared" si="0"/>
        <v>剑</v>
      </c>
      <c r="I1846" s="112" t="s">
        <v>21171</v>
      </c>
      <c r="M1846" s="112" t="s">
        <v>21151</v>
      </c>
      <c r="Q1846" s="116" t="s">
        <v>21172</v>
      </c>
    </row>
    <row r="1847" spans="1:17" s="112" customFormat="1" x14ac:dyDescent="0.15">
      <c r="A1847" s="112" t="s">
        <v>21173</v>
      </c>
      <c r="B1847" s="112" t="s">
        <v>14</v>
      </c>
      <c r="C1847" s="112" t="s">
        <v>21174</v>
      </c>
      <c r="D1847" s="112" t="str">
        <f t="shared" si="1"/>
        <v>"名剑破脉玉"</v>
      </c>
      <c r="E1847" s="112" t="s">
        <v>21175</v>
      </c>
      <c r="G1847" s="112" t="str">
        <f t="shared" si="2"/>
        <v>名</v>
      </c>
      <c r="H1847" s="112" t="str">
        <f t="shared" si="0"/>
        <v>剑</v>
      </c>
      <c r="J1847" s="112" t="s">
        <v>21176</v>
      </c>
      <c r="K1847" s="112" t="s">
        <v>21177</v>
      </c>
      <c r="L1847" s="112" t="s">
        <v>21178</v>
      </c>
      <c r="M1847" s="112" t="s">
        <v>21139</v>
      </c>
      <c r="Q1847" s="116" t="s">
        <v>21179</v>
      </c>
    </row>
    <row r="1848" spans="1:17" s="112" customFormat="1" x14ac:dyDescent="0.15">
      <c r="A1848" s="112" t="s">
        <v>21180</v>
      </c>
      <c r="B1848" s="112" t="s">
        <v>14</v>
      </c>
      <c r="C1848" s="112" t="s">
        <v>21181</v>
      </c>
      <c r="D1848" s="112" t="str">
        <f t="shared" si="1"/>
        <v>"名剑破天石"</v>
      </c>
      <c r="E1848" s="112" t="s">
        <v>21182</v>
      </c>
      <c r="G1848" s="112" t="str">
        <f t="shared" si="2"/>
        <v>名</v>
      </c>
      <c r="H1848" s="112" t="str">
        <f t="shared" si="0"/>
        <v>剑</v>
      </c>
      <c r="I1848" s="112" t="s">
        <v>21183</v>
      </c>
      <c r="M1848" s="112" t="s">
        <v>21130</v>
      </c>
      <c r="Q1848" s="116" t="s">
        <v>21184</v>
      </c>
    </row>
    <row r="1849" spans="1:17" s="112" customFormat="1" x14ac:dyDescent="0.15">
      <c r="A1849" s="112" t="s">
        <v>21185</v>
      </c>
      <c r="B1849" s="112" t="s">
        <v>14</v>
      </c>
      <c r="C1849" s="112" t="s">
        <v>21186</v>
      </c>
      <c r="D1849" s="112" t="str">
        <f t="shared" si="1"/>
        <v>"名剑还虚气"</v>
      </c>
      <c r="E1849" s="112" t="s">
        <v>21187</v>
      </c>
      <c r="G1849" s="112" t="str">
        <f t="shared" si="2"/>
        <v>名</v>
      </c>
      <c r="H1849" s="112" t="str">
        <f t="shared" si="0"/>
        <v>剑</v>
      </c>
      <c r="I1849" s="112" t="s">
        <v>21188</v>
      </c>
      <c r="M1849" s="112" t="s">
        <v>21123</v>
      </c>
      <c r="Q1849" s="116" t="s">
        <v>21189</v>
      </c>
    </row>
    <row r="1850" spans="1:17" s="112" customFormat="1" x14ac:dyDescent="0.15">
      <c r="A1850" s="112" t="s">
        <v>21190</v>
      </c>
      <c r="B1850" s="112" t="s">
        <v>14</v>
      </c>
      <c r="C1850" s="112" t="s">
        <v>21191</v>
      </c>
      <c r="D1850" s="112" t="str">
        <f t="shared" si="1"/>
        <v>"名剑陨日石"</v>
      </c>
      <c r="E1850" s="112" t="s">
        <v>21192</v>
      </c>
      <c r="G1850" s="112" t="str">
        <f t="shared" si="2"/>
        <v>名</v>
      </c>
      <c r="H1850" s="112" t="str">
        <f t="shared" si="0"/>
        <v>剑</v>
      </c>
      <c r="I1850" s="112" t="s">
        <v>21193</v>
      </c>
      <c r="M1850" s="112" t="s">
        <v>21130</v>
      </c>
      <c r="Q1850" s="116" t="s">
        <v>21194</v>
      </c>
    </row>
    <row r="1851" spans="1:17" s="112" customFormat="1" x14ac:dyDescent="0.15">
      <c r="A1851" s="112" t="s">
        <v>21195</v>
      </c>
      <c r="B1851" s="112" t="s">
        <v>14</v>
      </c>
      <c r="C1851" s="112" t="s">
        <v>21196</v>
      </c>
      <c r="D1851" s="112" t="str">
        <f t="shared" si="1"/>
        <v>"名剑轮回玉"</v>
      </c>
      <c r="E1851" s="112" t="s">
        <v>21197</v>
      </c>
      <c r="G1851" s="112" t="str">
        <f t="shared" si="2"/>
        <v>名</v>
      </c>
      <c r="H1851" s="112" t="str">
        <f t="shared" si="0"/>
        <v>剑</v>
      </c>
      <c r="J1851" s="112" t="s">
        <v>21198</v>
      </c>
      <c r="K1851" s="112" t="s">
        <v>21199</v>
      </c>
      <c r="L1851" s="112" t="s">
        <v>21200</v>
      </c>
      <c r="M1851" s="112" t="s">
        <v>21139</v>
      </c>
      <c r="Q1851" s="116" t="s">
        <v>21201</v>
      </c>
    </row>
    <row r="1852" spans="1:17" s="112" customFormat="1" x14ac:dyDescent="0.15">
      <c r="A1852" s="112" t="s">
        <v>21202</v>
      </c>
      <c r="B1852" s="112" t="s">
        <v>14</v>
      </c>
      <c r="C1852" s="112" t="s">
        <v>21203</v>
      </c>
      <c r="D1852" s="112" t="str">
        <f t="shared" si="1"/>
        <v>"名剑万劫玉"</v>
      </c>
      <c r="E1852" s="112" t="s">
        <v>21204</v>
      </c>
      <c r="G1852" s="112" t="str">
        <f t="shared" si="2"/>
        <v>名</v>
      </c>
      <c r="H1852" s="112" t="str">
        <f t="shared" si="0"/>
        <v>剑</v>
      </c>
      <c r="J1852" s="112" t="s">
        <v>21205</v>
      </c>
      <c r="K1852" s="112" t="s">
        <v>21206</v>
      </c>
      <c r="L1852" s="112" t="s">
        <v>21207</v>
      </c>
      <c r="M1852" s="112" t="s">
        <v>21139</v>
      </c>
      <c r="Q1852" s="116" t="s">
        <v>21208</v>
      </c>
    </row>
    <row r="1853" spans="1:17" s="112" customFormat="1" x14ac:dyDescent="0.15">
      <c r="A1853" s="112" t="s">
        <v>21209</v>
      </c>
      <c r="B1853" s="112" t="s">
        <v>14</v>
      </c>
      <c r="C1853" s="112" t="s">
        <v>21210</v>
      </c>
      <c r="D1853" s="112" t="str">
        <f t="shared" si="1"/>
        <v>"名剑龙灵玉"</v>
      </c>
      <c r="E1853" s="112" t="s">
        <v>21211</v>
      </c>
      <c r="G1853" s="112" t="str">
        <f t="shared" si="2"/>
        <v>名</v>
      </c>
      <c r="H1853" s="112" t="str">
        <f t="shared" si="0"/>
        <v>剑</v>
      </c>
      <c r="J1853" s="112" t="s">
        <v>21212</v>
      </c>
      <c r="K1853" s="112" t="s">
        <v>21213</v>
      </c>
      <c r="L1853" s="112" t="s">
        <v>21214</v>
      </c>
      <c r="M1853" s="112" t="s">
        <v>21139</v>
      </c>
      <c r="Q1853" s="116" t="s">
        <v>21215</v>
      </c>
    </row>
    <row r="1854" spans="1:17" s="112" customFormat="1" x14ac:dyDescent="0.15">
      <c r="A1854" s="112" t="s">
        <v>21216</v>
      </c>
      <c r="B1854" s="112" t="s">
        <v>14</v>
      </c>
      <c r="C1854" s="112" t="s">
        <v>21217</v>
      </c>
      <c r="D1854" s="112" t="str">
        <f t="shared" si="1"/>
        <v>"君剑归元气"</v>
      </c>
      <c r="E1854" s="112" t="s">
        <v>21120</v>
      </c>
      <c r="G1854" s="112" t="str">
        <f t="shared" ref="G1854:G1868" si="3">$F$1840</f>
        <v>君</v>
      </c>
      <c r="H1854" s="112" t="str">
        <f t="shared" si="0"/>
        <v>剑</v>
      </c>
      <c r="I1854" s="112" t="str">
        <f>I1839</f>
        <v>归元</v>
      </c>
      <c r="J1854" s="112">
        <f>J1839</f>
        <v>0</v>
      </c>
      <c r="M1854" s="112" t="str">
        <f>M1839</f>
        <v>气</v>
      </c>
      <c r="Q1854" s="116" t="s">
        <v>21218</v>
      </c>
    </row>
    <row r="1855" spans="1:17" s="112" customFormat="1" x14ac:dyDescent="0.15">
      <c r="A1855" s="112" t="s">
        <v>21219</v>
      </c>
      <c r="B1855" s="112" t="s">
        <v>14</v>
      </c>
      <c r="C1855" s="112" t="s">
        <v>21220</v>
      </c>
      <c r="D1855" s="112" t="str">
        <f t="shared" si="1"/>
        <v>"君剑破灵石"</v>
      </c>
      <c r="E1855" s="112" t="s">
        <v>21127</v>
      </c>
      <c r="G1855" s="112" t="str">
        <f t="shared" si="3"/>
        <v>君</v>
      </c>
      <c r="H1855" s="112" t="str">
        <f t="shared" si="0"/>
        <v>剑</v>
      </c>
      <c r="I1855" s="112" t="str">
        <f t="shared" ref="I1855:I1886" si="4">I1840</f>
        <v>破灵</v>
      </c>
      <c r="J1855" s="112">
        <f t="shared" ref="J1855:J1898" si="5">J1840</f>
        <v>0</v>
      </c>
      <c r="M1855" s="112" t="str">
        <f>M1840</f>
        <v>石</v>
      </c>
      <c r="Q1855" s="116" t="s">
        <v>21221</v>
      </c>
    </row>
    <row r="1856" spans="1:17" s="112" customFormat="1" x14ac:dyDescent="0.15">
      <c r="A1856" s="112" t="s">
        <v>21222</v>
      </c>
      <c r="B1856" s="112" t="s">
        <v>14</v>
      </c>
      <c r="C1856" s="112" t="s">
        <v>21223</v>
      </c>
      <c r="D1856" s="112" t="str">
        <f t="shared" si="1"/>
        <v>"君剑八方玉"</v>
      </c>
      <c r="E1856" s="112" t="s">
        <v>21134</v>
      </c>
      <c r="G1856" s="112" t="str">
        <f t="shared" si="3"/>
        <v>君</v>
      </c>
      <c r="H1856" s="112" t="str">
        <f t="shared" si="0"/>
        <v>剑</v>
      </c>
      <c r="I1856" s="112">
        <f t="shared" si="4"/>
        <v>0</v>
      </c>
      <c r="J1856" s="112" t="str">
        <f t="shared" si="5"/>
        <v>八方</v>
      </c>
      <c r="M1856" s="112" t="str">
        <f t="shared" ref="M1856:M1887" si="6">M1841</f>
        <v>玉</v>
      </c>
      <c r="Q1856" s="116" t="s">
        <v>21224</v>
      </c>
    </row>
    <row r="1857" spans="1:17" s="112" customFormat="1" x14ac:dyDescent="0.15">
      <c r="A1857" s="112" t="s">
        <v>21225</v>
      </c>
      <c r="B1857" s="112" t="s">
        <v>14</v>
      </c>
      <c r="C1857" s="112" t="s">
        <v>21226</v>
      </c>
      <c r="D1857" s="112" t="str">
        <f t="shared" si="1"/>
        <v>"君剑诛仙石"</v>
      </c>
      <c r="E1857" s="112" t="s">
        <v>21143</v>
      </c>
      <c r="G1857" s="112" t="str">
        <f t="shared" si="3"/>
        <v>君</v>
      </c>
      <c r="H1857" s="112" t="str">
        <f t="shared" si="0"/>
        <v>剑</v>
      </c>
      <c r="I1857" s="112" t="str">
        <f t="shared" si="4"/>
        <v>诛仙</v>
      </c>
      <c r="J1857" s="112">
        <f t="shared" si="5"/>
        <v>0</v>
      </c>
      <c r="M1857" s="112" t="str">
        <f t="shared" si="6"/>
        <v>石</v>
      </c>
      <c r="Q1857" s="116" t="s">
        <v>21227</v>
      </c>
    </row>
    <row r="1858" spans="1:17" s="112" customFormat="1" x14ac:dyDescent="0.15">
      <c r="A1858" s="112" t="s">
        <v>21228</v>
      </c>
      <c r="B1858" s="112" t="s">
        <v>14</v>
      </c>
      <c r="C1858" s="112" t="s">
        <v>21229</v>
      </c>
      <c r="D1858" s="112" t="str">
        <f t="shared" si="1"/>
        <v>"君剑真守镜"</v>
      </c>
      <c r="E1858" s="112" t="s">
        <v>21149</v>
      </c>
      <c r="G1858" s="112" t="str">
        <f t="shared" si="3"/>
        <v>君</v>
      </c>
      <c r="H1858" s="112" t="str">
        <f t="shared" si="0"/>
        <v>剑</v>
      </c>
      <c r="I1858" s="112" t="str">
        <f t="shared" si="4"/>
        <v>真守</v>
      </c>
      <c r="J1858" s="112">
        <f t="shared" si="5"/>
        <v>0</v>
      </c>
      <c r="M1858" s="112" t="str">
        <f t="shared" si="6"/>
        <v>镜</v>
      </c>
      <c r="Q1858" s="116" t="s">
        <v>21230</v>
      </c>
    </row>
    <row r="1859" spans="1:17" s="112" customFormat="1" x14ac:dyDescent="0.15">
      <c r="A1859" s="112" t="s">
        <v>21231</v>
      </c>
      <c r="B1859" s="112" t="s">
        <v>14</v>
      </c>
      <c r="C1859" s="112" t="s">
        <v>21232</v>
      </c>
      <c r="D1859" s="112" t="str">
        <f t="shared" si="1"/>
        <v>"君剑汲血玉"</v>
      </c>
      <c r="E1859" s="112" t="s">
        <v>21155</v>
      </c>
      <c r="G1859" s="112" t="str">
        <f t="shared" si="3"/>
        <v>君</v>
      </c>
      <c r="H1859" s="112" t="str">
        <f t="shared" si="0"/>
        <v>剑</v>
      </c>
      <c r="I1859" s="112">
        <f t="shared" si="4"/>
        <v>0</v>
      </c>
      <c r="J1859" s="112" t="str">
        <f t="shared" si="5"/>
        <v>汲血</v>
      </c>
      <c r="M1859" s="112" t="str">
        <f t="shared" si="6"/>
        <v>玉</v>
      </c>
      <c r="Q1859" s="116" t="s">
        <v>21233</v>
      </c>
    </row>
    <row r="1860" spans="1:17" s="112" customFormat="1" x14ac:dyDescent="0.15">
      <c r="A1860" s="112" t="s">
        <v>21234</v>
      </c>
      <c r="B1860" s="112" t="s">
        <v>14</v>
      </c>
      <c r="C1860" s="112" t="s">
        <v>21235</v>
      </c>
      <c r="D1860" s="112" t="str">
        <f t="shared" si="1"/>
        <v>"君剑炼神气"</v>
      </c>
      <c r="E1860" s="112" t="s">
        <v>21163</v>
      </c>
      <c r="G1860" s="112" t="str">
        <f t="shared" si="3"/>
        <v>君</v>
      </c>
      <c r="H1860" s="112" t="str">
        <f t="shared" si="0"/>
        <v>剑</v>
      </c>
      <c r="I1860" s="112" t="str">
        <f t="shared" si="4"/>
        <v>炼神</v>
      </c>
      <c r="J1860" s="112">
        <f t="shared" si="5"/>
        <v>0</v>
      </c>
      <c r="M1860" s="112" t="str">
        <f t="shared" si="6"/>
        <v>气</v>
      </c>
      <c r="Q1860" s="116" t="s">
        <v>21236</v>
      </c>
    </row>
    <row r="1861" spans="1:17" s="112" customFormat="1" x14ac:dyDescent="0.15">
      <c r="A1861" s="112" t="s">
        <v>21237</v>
      </c>
      <c r="B1861" s="112" t="s">
        <v>14</v>
      </c>
      <c r="C1861" s="112" t="s">
        <v>21238</v>
      </c>
      <c r="D1861" s="112" t="str">
        <f t="shared" si="1"/>
        <v>"君剑神守镜"</v>
      </c>
      <c r="E1861" s="112" t="s">
        <v>21169</v>
      </c>
      <c r="G1861" s="112" t="str">
        <f t="shared" si="3"/>
        <v>君</v>
      </c>
      <c r="H1861" s="112" t="str">
        <f t="shared" si="0"/>
        <v>剑</v>
      </c>
      <c r="I1861" s="112" t="str">
        <f t="shared" si="4"/>
        <v>神守</v>
      </c>
      <c r="J1861" s="112">
        <f t="shared" si="5"/>
        <v>0</v>
      </c>
      <c r="M1861" s="112" t="str">
        <f t="shared" si="6"/>
        <v>镜</v>
      </c>
      <c r="Q1861" s="116" t="s">
        <v>21239</v>
      </c>
    </row>
    <row r="1862" spans="1:17" s="112" customFormat="1" x14ac:dyDescent="0.15">
      <c r="A1862" s="112" t="s">
        <v>21240</v>
      </c>
      <c r="B1862" s="112" t="s">
        <v>14</v>
      </c>
      <c r="C1862" s="112" t="s">
        <v>21241</v>
      </c>
      <c r="D1862" s="112" t="str">
        <f t="shared" si="1"/>
        <v>"君剑破脉玉"</v>
      </c>
      <c r="E1862" s="112" t="s">
        <v>21175</v>
      </c>
      <c r="G1862" s="112" t="str">
        <f t="shared" si="3"/>
        <v>君</v>
      </c>
      <c r="H1862" s="112" t="str">
        <f t="shared" si="0"/>
        <v>剑</v>
      </c>
      <c r="I1862" s="112">
        <f t="shared" si="4"/>
        <v>0</v>
      </c>
      <c r="J1862" s="112" t="str">
        <f t="shared" si="5"/>
        <v>破脉</v>
      </c>
      <c r="M1862" s="112" t="str">
        <f t="shared" si="6"/>
        <v>玉</v>
      </c>
      <c r="Q1862" s="116" t="s">
        <v>21242</v>
      </c>
    </row>
    <row r="1863" spans="1:17" s="112" customFormat="1" x14ac:dyDescent="0.15">
      <c r="A1863" s="112" t="s">
        <v>21243</v>
      </c>
      <c r="B1863" s="112" t="s">
        <v>14</v>
      </c>
      <c r="C1863" s="112" t="s">
        <v>21244</v>
      </c>
      <c r="D1863" s="112" t="str">
        <f t="shared" si="1"/>
        <v>"君剑破天石"</v>
      </c>
      <c r="E1863" s="112" t="s">
        <v>21182</v>
      </c>
      <c r="G1863" s="112" t="str">
        <f t="shared" si="3"/>
        <v>君</v>
      </c>
      <c r="H1863" s="112" t="str">
        <f t="shared" si="0"/>
        <v>剑</v>
      </c>
      <c r="I1863" s="112" t="str">
        <f t="shared" si="4"/>
        <v>破天</v>
      </c>
      <c r="J1863" s="112">
        <f t="shared" si="5"/>
        <v>0</v>
      </c>
      <c r="M1863" s="112" t="str">
        <f t="shared" si="6"/>
        <v>石</v>
      </c>
      <c r="Q1863" s="116" t="s">
        <v>21245</v>
      </c>
    </row>
    <row r="1864" spans="1:17" s="112" customFormat="1" x14ac:dyDescent="0.15">
      <c r="A1864" s="112" t="s">
        <v>21246</v>
      </c>
      <c r="B1864" s="112" t="s">
        <v>14</v>
      </c>
      <c r="C1864" s="112" t="s">
        <v>21247</v>
      </c>
      <c r="D1864" s="112" t="str">
        <f t="shared" si="1"/>
        <v>"君剑还虚气"</v>
      </c>
      <c r="E1864" s="112" t="s">
        <v>21187</v>
      </c>
      <c r="G1864" s="112" t="str">
        <f t="shared" si="3"/>
        <v>君</v>
      </c>
      <c r="H1864" s="112" t="str">
        <f t="shared" si="0"/>
        <v>剑</v>
      </c>
      <c r="I1864" s="112" t="str">
        <f t="shared" si="4"/>
        <v>还虚</v>
      </c>
      <c r="J1864" s="112">
        <f t="shared" si="5"/>
        <v>0</v>
      </c>
      <c r="M1864" s="112" t="str">
        <f t="shared" si="6"/>
        <v>气</v>
      </c>
      <c r="Q1864" s="116" t="s">
        <v>21248</v>
      </c>
    </row>
    <row r="1865" spans="1:17" s="112" customFormat="1" x14ac:dyDescent="0.15">
      <c r="A1865" s="112" t="s">
        <v>21249</v>
      </c>
      <c r="B1865" s="112" t="s">
        <v>14</v>
      </c>
      <c r="C1865" s="112" t="s">
        <v>21250</v>
      </c>
      <c r="D1865" s="112" t="str">
        <f t="shared" si="1"/>
        <v>"君剑陨日石"</v>
      </c>
      <c r="E1865" s="112" t="s">
        <v>21192</v>
      </c>
      <c r="G1865" s="112" t="str">
        <f t="shared" si="3"/>
        <v>君</v>
      </c>
      <c r="H1865" s="112" t="str">
        <f t="shared" si="0"/>
        <v>剑</v>
      </c>
      <c r="I1865" s="112" t="str">
        <f t="shared" si="4"/>
        <v>陨日</v>
      </c>
      <c r="J1865" s="112">
        <f t="shared" si="5"/>
        <v>0</v>
      </c>
      <c r="M1865" s="112" t="str">
        <f t="shared" si="6"/>
        <v>石</v>
      </c>
      <c r="Q1865" s="116" t="s">
        <v>21251</v>
      </c>
    </row>
    <row r="1866" spans="1:17" s="112" customFormat="1" x14ac:dyDescent="0.15">
      <c r="A1866" s="112" t="s">
        <v>21252</v>
      </c>
      <c r="B1866" s="112" t="s">
        <v>14</v>
      </c>
      <c r="C1866" s="112" t="s">
        <v>21253</v>
      </c>
      <c r="D1866" s="112" t="str">
        <f t="shared" si="1"/>
        <v>"君剑轮回玉"</v>
      </c>
      <c r="E1866" s="112" t="s">
        <v>21197</v>
      </c>
      <c r="G1866" s="112" t="str">
        <f t="shared" si="3"/>
        <v>君</v>
      </c>
      <c r="H1866" s="112" t="str">
        <f t="shared" si="0"/>
        <v>剑</v>
      </c>
      <c r="I1866" s="112">
        <f t="shared" si="4"/>
        <v>0</v>
      </c>
      <c r="J1866" s="112" t="str">
        <f t="shared" si="5"/>
        <v>轮回</v>
      </c>
      <c r="M1866" s="112" t="str">
        <f t="shared" si="6"/>
        <v>玉</v>
      </c>
      <c r="Q1866" s="116" t="s">
        <v>21254</v>
      </c>
    </row>
    <row r="1867" spans="1:17" s="112" customFormat="1" x14ac:dyDescent="0.15">
      <c r="A1867" s="112" t="s">
        <v>21255</v>
      </c>
      <c r="B1867" s="112" t="s">
        <v>14</v>
      </c>
      <c r="C1867" s="112" t="s">
        <v>21256</v>
      </c>
      <c r="D1867" s="112" t="str">
        <f t="shared" si="1"/>
        <v>"君剑万劫玉"</v>
      </c>
      <c r="E1867" s="112" t="s">
        <v>21204</v>
      </c>
      <c r="G1867" s="112" t="str">
        <f t="shared" si="3"/>
        <v>君</v>
      </c>
      <c r="H1867" s="112" t="str">
        <f t="shared" si="0"/>
        <v>剑</v>
      </c>
      <c r="I1867" s="112">
        <f t="shared" si="4"/>
        <v>0</v>
      </c>
      <c r="J1867" s="112" t="str">
        <f t="shared" si="5"/>
        <v>万劫</v>
      </c>
      <c r="M1867" s="112" t="str">
        <f t="shared" si="6"/>
        <v>玉</v>
      </c>
      <c r="Q1867" s="116" t="s">
        <v>21257</v>
      </c>
    </row>
    <row r="1868" spans="1:17" s="112" customFormat="1" x14ac:dyDescent="0.15">
      <c r="A1868" s="112" t="s">
        <v>21258</v>
      </c>
      <c r="B1868" s="112" t="s">
        <v>14</v>
      </c>
      <c r="C1868" s="112" t="s">
        <v>21259</v>
      </c>
      <c r="D1868" s="112" t="str">
        <f t="shared" si="1"/>
        <v>"君剑龙灵玉"</v>
      </c>
      <c r="E1868" s="112" t="s">
        <v>21211</v>
      </c>
      <c r="G1868" s="112" t="str">
        <f t="shared" si="3"/>
        <v>君</v>
      </c>
      <c r="H1868" s="112" t="str">
        <f t="shared" si="0"/>
        <v>剑</v>
      </c>
      <c r="I1868" s="112">
        <f t="shared" si="4"/>
        <v>0</v>
      </c>
      <c r="J1868" s="112" t="str">
        <f t="shared" si="5"/>
        <v>龙灵</v>
      </c>
      <c r="M1868" s="112" t="str">
        <f t="shared" si="6"/>
        <v>玉</v>
      </c>
      <c r="Q1868" s="116" t="s">
        <v>21260</v>
      </c>
    </row>
    <row r="1869" spans="1:17" s="112" customFormat="1" x14ac:dyDescent="0.15">
      <c r="A1869" s="112" t="s">
        <v>21261</v>
      </c>
      <c r="B1869" s="112" t="s">
        <v>14</v>
      </c>
      <c r="C1869" s="112" t="s">
        <v>21262</v>
      </c>
      <c r="D1869" s="112" t="str">
        <f t="shared" si="1"/>
        <v>"王剑归元气"</v>
      </c>
      <c r="E1869" s="112" t="s">
        <v>21120</v>
      </c>
      <c r="G1869" s="112" t="str">
        <f t="shared" ref="G1869:G1883" si="7">$F$1841</f>
        <v>王</v>
      </c>
      <c r="H1869" s="112" t="str">
        <f t="shared" si="0"/>
        <v>剑</v>
      </c>
      <c r="I1869" s="112" t="str">
        <f t="shared" si="4"/>
        <v>归元</v>
      </c>
      <c r="J1869" s="112">
        <f t="shared" si="5"/>
        <v>0</v>
      </c>
      <c r="M1869" s="112" t="str">
        <f t="shared" si="6"/>
        <v>气</v>
      </c>
      <c r="Q1869" s="116" t="s">
        <v>21263</v>
      </c>
    </row>
    <row r="1870" spans="1:17" s="112" customFormat="1" x14ac:dyDescent="0.15">
      <c r="A1870" s="112" t="s">
        <v>21264</v>
      </c>
      <c r="B1870" s="112" t="s">
        <v>14</v>
      </c>
      <c r="C1870" s="112" t="s">
        <v>21265</v>
      </c>
      <c r="D1870" s="112" t="str">
        <f t="shared" si="1"/>
        <v>"王剑破灵石"</v>
      </c>
      <c r="E1870" s="112" t="s">
        <v>21127</v>
      </c>
      <c r="G1870" s="112" t="str">
        <f t="shared" si="7"/>
        <v>王</v>
      </c>
      <c r="H1870" s="112" t="str">
        <f t="shared" si="0"/>
        <v>剑</v>
      </c>
      <c r="I1870" s="112" t="str">
        <f t="shared" si="4"/>
        <v>破灵</v>
      </c>
      <c r="J1870" s="112">
        <f t="shared" si="5"/>
        <v>0</v>
      </c>
      <c r="M1870" s="112" t="str">
        <f t="shared" si="6"/>
        <v>石</v>
      </c>
      <c r="Q1870" s="116" t="s">
        <v>21266</v>
      </c>
    </row>
    <row r="1871" spans="1:17" s="112" customFormat="1" x14ac:dyDescent="0.15">
      <c r="A1871" s="112" t="s">
        <v>21267</v>
      </c>
      <c r="B1871" s="112" t="s">
        <v>14</v>
      </c>
      <c r="C1871" s="112" t="s">
        <v>21268</v>
      </c>
      <c r="D1871" s="112" t="str">
        <f t="shared" si="1"/>
        <v>"王剑八方玉"</v>
      </c>
      <c r="E1871" s="112" t="s">
        <v>21134</v>
      </c>
      <c r="G1871" s="112" t="str">
        <f t="shared" si="7"/>
        <v>王</v>
      </c>
      <c r="H1871" s="112" t="str">
        <f t="shared" si="0"/>
        <v>剑</v>
      </c>
      <c r="I1871" s="112">
        <f t="shared" si="4"/>
        <v>0</v>
      </c>
      <c r="J1871" s="112" t="str">
        <f t="shared" si="5"/>
        <v>八方</v>
      </c>
      <c r="M1871" s="112" t="str">
        <f t="shared" si="6"/>
        <v>玉</v>
      </c>
      <c r="Q1871" s="116" t="s">
        <v>21269</v>
      </c>
    </row>
    <row r="1872" spans="1:17" s="112" customFormat="1" x14ac:dyDescent="0.15">
      <c r="A1872" s="112" t="s">
        <v>21270</v>
      </c>
      <c r="B1872" s="112" t="s">
        <v>14</v>
      </c>
      <c r="C1872" s="112" t="s">
        <v>21271</v>
      </c>
      <c r="D1872" s="112" t="str">
        <f t="shared" ref="D1872:D1903" si="8">IF(I1872=$I$1838,""""&amp;G1872&amp;H1872&amp;J1872&amp;M1872&amp;"""",""""&amp;G1872&amp;H1872&amp;I1872&amp;M1872&amp;"""")</f>
        <v>"王剑诛仙石"</v>
      </c>
      <c r="E1872" s="112" t="s">
        <v>21143</v>
      </c>
      <c r="G1872" s="112" t="str">
        <f t="shared" si="7"/>
        <v>王</v>
      </c>
      <c r="H1872" s="112" t="str">
        <f t="shared" si="0"/>
        <v>剑</v>
      </c>
      <c r="I1872" s="112" t="str">
        <f t="shared" si="4"/>
        <v>诛仙</v>
      </c>
      <c r="J1872" s="112">
        <f t="shared" si="5"/>
        <v>0</v>
      </c>
      <c r="M1872" s="112" t="str">
        <f t="shared" si="6"/>
        <v>石</v>
      </c>
      <c r="Q1872" s="116" t="s">
        <v>21272</v>
      </c>
    </row>
    <row r="1873" spans="1:17" s="112" customFormat="1" x14ac:dyDescent="0.15">
      <c r="A1873" s="112" t="s">
        <v>21273</v>
      </c>
      <c r="B1873" s="112" t="s">
        <v>14</v>
      </c>
      <c r="C1873" s="112" t="s">
        <v>21274</v>
      </c>
      <c r="D1873" s="112" t="str">
        <f t="shared" si="8"/>
        <v>"王剑真守镜"</v>
      </c>
      <c r="E1873" s="112" t="s">
        <v>21149</v>
      </c>
      <c r="G1873" s="112" t="str">
        <f t="shared" si="7"/>
        <v>王</v>
      </c>
      <c r="H1873" s="112" t="str">
        <f t="shared" si="0"/>
        <v>剑</v>
      </c>
      <c r="I1873" s="112" t="str">
        <f t="shared" si="4"/>
        <v>真守</v>
      </c>
      <c r="J1873" s="112">
        <f t="shared" si="5"/>
        <v>0</v>
      </c>
      <c r="M1873" s="112" t="str">
        <f t="shared" si="6"/>
        <v>镜</v>
      </c>
      <c r="Q1873" s="116" t="s">
        <v>21275</v>
      </c>
    </row>
    <row r="1874" spans="1:17" s="112" customFormat="1" x14ac:dyDescent="0.15">
      <c r="A1874" s="112" t="s">
        <v>21276</v>
      </c>
      <c r="B1874" s="112" t="s">
        <v>14</v>
      </c>
      <c r="C1874" s="112" t="s">
        <v>21277</v>
      </c>
      <c r="D1874" s="112" t="str">
        <f t="shared" si="8"/>
        <v>"王剑汲血玉"</v>
      </c>
      <c r="E1874" s="112" t="s">
        <v>21155</v>
      </c>
      <c r="G1874" s="112" t="str">
        <f t="shared" si="7"/>
        <v>王</v>
      </c>
      <c r="H1874" s="112" t="str">
        <f t="shared" si="0"/>
        <v>剑</v>
      </c>
      <c r="I1874" s="112">
        <f t="shared" si="4"/>
        <v>0</v>
      </c>
      <c r="J1874" s="112" t="str">
        <f t="shared" si="5"/>
        <v>汲血</v>
      </c>
      <c r="M1874" s="112" t="str">
        <f t="shared" si="6"/>
        <v>玉</v>
      </c>
      <c r="Q1874" s="116" t="s">
        <v>21278</v>
      </c>
    </row>
    <row r="1875" spans="1:17" s="112" customFormat="1" x14ac:dyDescent="0.15">
      <c r="A1875" s="112" t="s">
        <v>21279</v>
      </c>
      <c r="B1875" s="112" t="s">
        <v>14</v>
      </c>
      <c r="C1875" s="112" t="s">
        <v>21280</v>
      </c>
      <c r="D1875" s="112" t="str">
        <f t="shared" si="8"/>
        <v>"王剑炼神气"</v>
      </c>
      <c r="E1875" s="112" t="s">
        <v>21163</v>
      </c>
      <c r="G1875" s="112" t="str">
        <f t="shared" si="7"/>
        <v>王</v>
      </c>
      <c r="H1875" s="112" t="str">
        <f t="shared" si="0"/>
        <v>剑</v>
      </c>
      <c r="I1875" s="112" t="str">
        <f t="shared" si="4"/>
        <v>炼神</v>
      </c>
      <c r="J1875" s="112">
        <f t="shared" si="5"/>
        <v>0</v>
      </c>
      <c r="M1875" s="112" t="str">
        <f t="shared" si="6"/>
        <v>气</v>
      </c>
      <c r="Q1875" s="116" t="s">
        <v>21281</v>
      </c>
    </row>
    <row r="1876" spans="1:17" s="112" customFormat="1" x14ac:dyDescent="0.15">
      <c r="A1876" s="112" t="s">
        <v>21282</v>
      </c>
      <c r="B1876" s="112" t="s">
        <v>14</v>
      </c>
      <c r="C1876" s="112" t="s">
        <v>21283</v>
      </c>
      <c r="D1876" s="112" t="str">
        <f t="shared" si="8"/>
        <v>"王剑神守镜"</v>
      </c>
      <c r="E1876" s="112" t="s">
        <v>21169</v>
      </c>
      <c r="G1876" s="112" t="str">
        <f t="shared" si="7"/>
        <v>王</v>
      </c>
      <c r="H1876" s="112" t="str">
        <f t="shared" si="0"/>
        <v>剑</v>
      </c>
      <c r="I1876" s="112" t="str">
        <f t="shared" si="4"/>
        <v>神守</v>
      </c>
      <c r="J1876" s="112">
        <f t="shared" si="5"/>
        <v>0</v>
      </c>
      <c r="M1876" s="112" t="str">
        <f t="shared" si="6"/>
        <v>镜</v>
      </c>
      <c r="Q1876" s="116" t="s">
        <v>21284</v>
      </c>
    </row>
    <row r="1877" spans="1:17" s="112" customFormat="1" x14ac:dyDescent="0.15">
      <c r="A1877" s="112" t="s">
        <v>21285</v>
      </c>
      <c r="B1877" s="112" t="s">
        <v>14</v>
      </c>
      <c r="C1877" s="112" t="s">
        <v>21286</v>
      </c>
      <c r="D1877" s="112" t="str">
        <f t="shared" si="8"/>
        <v>"王剑破脉玉"</v>
      </c>
      <c r="E1877" s="112" t="s">
        <v>21175</v>
      </c>
      <c r="G1877" s="112" t="str">
        <f t="shared" si="7"/>
        <v>王</v>
      </c>
      <c r="H1877" s="112" t="str">
        <f t="shared" si="0"/>
        <v>剑</v>
      </c>
      <c r="I1877" s="112">
        <f t="shared" si="4"/>
        <v>0</v>
      </c>
      <c r="J1877" s="112" t="str">
        <f t="shared" si="5"/>
        <v>破脉</v>
      </c>
      <c r="M1877" s="112" t="str">
        <f t="shared" si="6"/>
        <v>玉</v>
      </c>
      <c r="Q1877" s="116" t="s">
        <v>21287</v>
      </c>
    </row>
    <row r="1878" spans="1:17" s="112" customFormat="1" x14ac:dyDescent="0.15">
      <c r="A1878" s="112" t="s">
        <v>21288</v>
      </c>
      <c r="B1878" s="112" t="s">
        <v>14</v>
      </c>
      <c r="C1878" s="112" t="s">
        <v>21289</v>
      </c>
      <c r="D1878" s="112" t="str">
        <f t="shared" si="8"/>
        <v>"王剑破天石"</v>
      </c>
      <c r="E1878" s="112" t="s">
        <v>21182</v>
      </c>
      <c r="G1878" s="112" t="str">
        <f t="shared" si="7"/>
        <v>王</v>
      </c>
      <c r="H1878" s="112" t="str">
        <f t="shared" si="0"/>
        <v>剑</v>
      </c>
      <c r="I1878" s="112" t="str">
        <f t="shared" si="4"/>
        <v>破天</v>
      </c>
      <c r="J1878" s="112">
        <f t="shared" si="5"/>
        <v>0</v>
      </c>
      <c r="M1878" s="112" t="str">
        <f t="shared" si="6"/>
        <v>石</v>
      </c>
      <c r="Q1878" s="116" t="s">
        <v>21290</v>
      </c>
    </row>
    <row r="1879" spans="1:17" s="112" customFormat="1" x14ac:dyDescent="0.15">
      <c r="A1879" s="112" t="s">
        <v>21291</v>
      </c>
      <c r="B1879" s="112" t="s">
        <v>14</v>
      </c>
      <c r="C1879" s="112" t="s">
        <v>21292</v>
      </c>
      <c r="D1879" s="112" t="str">
        <f t="shared" si="8"/>
        <v>"王剑还虚气"</v>
      </c>
      <c r="E1879" s="112" t="s">
        <v>21187</v>
      </c>
      <c r="G1879" s="112" t="str">
        <f t="shared" si="7"/>
        <v>王</v>
      </c>
      <c r="H1879" s="112" t="str">
        <f t="shared" si="0"/>
        <v>剑</v>
      </c>
      <c r="I1879" s="112" t="str">
        <f t="shared" si="4"/>
        <v>还虚</v>
      </c>
      <c r="J1879" s="112">
        <f t="shared" si="5"/>
        <v>0</v>
      </c>
      <c r="M1879" s="112" t="str">
        <f t="shared" si="6"/>
        <v>气</v>
      </c>
      <c r="Q1879" s="116" t="s">
        <v>21293</v>
      </c>
    </row>
    <row r="1880" spans="1:17" s="112" customFormat="1" x14ac:dyDescent="0.15">
      <c r="A1880" s="112" t="s">
        <v>21294</v>
      </c>
      <c r="B1880" s="112" t="s">
        <v>14</v>
      </c>
      <c r="C1880" s="112" t="s">
        <v>21295</v>
      </c>
      <c r="D1880" s="112" t="str">
        <f t="shared" si="8"/>
        <v>"王剑陨日石"</v>
      </c>
      <c r="E1880" s="112" t="s">
        <v>21192</v>
      </c>
      <c r="G1880" s="112" t="str">
        <f t="shared" si="7"/>
        <v>王</v>
      </c>
      <c r="H1880" s="112" t="str">
        <f t="shared" si="0"/>
        <v>剑</v>
      </c>
      <c r="I1880" s="112" t="str">
        <f t="shared" si="4"/>
        <v>陨日</v>
      </c>
      <c r="J1880" s="112">
        <f t="shared" si="5"/>
        <v>0</v>
      </c>
      <c r="M1880" s="112" t="str">
        <f t="shared" si="6"/>
        <v>石</v>
      </c>
      <c r="Q1880" s="116" t="s">
        <v>21296</v>
      </c>
    </row>
    <row r="1881" spans="1:17" s="112" customFormat="1" x14ac:dyDescent="0.15">
      <c r="A1881" s="112" t="s">
        <v>21297</v>
      </c>
      <c r="B1881" s="112" t="s">
        <v>14</v>
      </c>
      <c r="C1881" s="112" t="s">
        <v>21298</v>
      </c>
      <c r="D1881" s="112" t="str">
        <f t="shared" si="8"/>
        <v>"王剑轮回玉"</v>
      </c>
      <c r="E1881" s="112" t="s">
        <v>21197</v>
      </c>
      <c r="G1881" s="112" t="str">
        <f t="shared" si="7"/>
        <v>王</v>
      </c>
      <c r="H1881" s="112" t="str">
        <f t="shared" si="0"/>
        <v>剑</v>
      </c>
      <c r="I1881" s="112">
        <f t="shared" si="4"/>
        <v>0</v>
      </c>
      <c r="J1881" s="112" t="str">
        <f t="shared" si="5"/>
        <v>轮回</v>
      </c>
      <c r="M1881" s="112" t="str">
        <f t="shared" si="6"/>
        <v>玉</v>
      </c>
      <c r="Q1881" s="116" t="s">
        <v>21299</v>
      </c>
    </row>
    <row r="1882" spans="1:17" s="112" customFormat="1" x14ac:dyDescent="0.15">
      <c r="A1882" s="112" t="s">
        <v>21300</v>
      </c>
      <c r="B1882" s="112" t="s">
        <v>14</v>
      </c>
      <c r="C1882" s="112" t="s">
        <v>21301</v>
      </c>
      <c r="D1882" s="112" t="str">
        <f t="shared" si="8"/>
        <v>"王剑万劫玉"</v>
      </c>
      <c r="E1882" s="112" t="s">
        <v>21204</v>
      </c>
      <c r="G1882" s="112" t="str">
        <f t="shared" si="7"/>
        <v>王</v>
      </c>
      <c r="H1882" s="112" t="str">
        <f t="shared" si="0"/>
        <v>剑</v>
      </c>
      <c r="I1882" s="112">
        <f t="shared" si="4"/>
        <v>0</v>
      </c>
      <c r="J1882" s="112" t="str">
        <f t="shared" si="5"/>
        <v>万劫</v>
      </c>
      <c r="M1882" s="112" t="str">
        <f t="shared" si="6"/>
        <v>玉</v>
      </c>
      <c r="Q1882" s="116" t="s">
        <v>21302</v>
      </c>
    </row>
    <row r="1883" spans="1:17" s="112" customFormat="1" x14ac:dyDescent="0.15">
      <c r="A1883" s="112" t="s">
        <v>21303</v>
      </c>
      <c r="B1883" s="112" t="s">
        <v>14</v>
      </c>
      <c r="C1883" s="112" t="s">
        <v>21304</v>
      </c>
      <c r="D1883" s="112" t="str">
        <f t="shared" si="8"/>
        <v>"王剑龙灵玉"</v>
      </c>
      <c r="E1883" s="112" t="s">
        <v>21211</v>
      </c>
      <c r="G1883" s="112" t="str">
        <f t="shared" si="7"/>
        <v>王</v>
      </c>
      <c r="H1883" s="112" t="str">
        <f t="shared" si="0"/>
        <v>剑</v>
      </c>
      <c r="I1883" s="112">
        <f t="shared" si="4"/>
        <v>0</v>
      </c>
      <c r="J1883" s="112" t="str">
        <f t="shared" si="5"/>
        <v>龙灵</v>
      </c>
      <c r="M1883" s="112" t="str">
        <f t="shared" si="6"/>
        <v>玉</v>
      </c>
      <c r="Q1883" s="116" t="s">
        <v>21305</v>
      </c>
    </row>
    <row r="1884" spans="1:17" s="112" customFormat="1" x14ac:dyDescent="0.15">
      <c r="A1884" s="112" t="s">
        <v>21306</v>
      </c>
      <c r="B1884" s="112" t="s">
        <v>14</v>
      </c>
      <c r="C1884" s="112" t="s">
        <v>21307</v>
      </c>
      <c r="D1884" s="112" t="str">
        <f t="shared" si="8"/>
        <v>"帝剑归元气"</v>
      </c>
      <c r="E1884" s="112" t="s">
        <v>21120</v>
      </c>
      <c r="G1884" s="112" t="str">
        <f t="shared" ref="G1884:G1898" si="9">$F$1842</f>
        <v>帝</v>
      </c>
      <c r="H1884" s="112" t="str">
        <f t="shared" si="0"/>
        <v>剑</v>
      </c>
      <c r="I1884" s="112" t="str">
        <f t="shared" si="4"/>
        <v>归元</v>
      </c>
      <c r="J1884" s="112">
        <f t="shared" si="5"/>
        <v>0</v>
      </c>
      <c r="M1884" s="112" t="str">
        <f t="shared" si="6"/>
        <v>气</v>
      </c>
      <c r="Q1884" s="116" t="s">
        <v>21308</v>
      </c>
    </row>
    <row r="1885" spans="1:17" s="112" customFormat="1" x14ac:dyDescent="0.15">
      <c r="A1885" s="112" t="s">
        <v>21309</v>
      </c>
      <c r="B1885" s="112" t="s">
        <v>14</v>
      </c>
      <c r="C1885" s="112" t="s">
        <v>21310</v>
      </c>
      <c r="D1885" s="112" t="str">
        <f t="shared" si="8"/>
        <v>"帝剑破灵石"</v>
      </c>
      <c r="E1885" s="112" t="s">
        <v>21127</v>
      </c>
      <c r="G1885" s="112" t="str">
        <f t="shared" si="9"/>
        <v>帝</v>
      </c>
      <c r="H1885" s="112" t="str">
        <f t="shared" si="0"/>
        <v>剑</v>
      </c>
      <c r="I1885" s="112" t="str">
        <f t="shared" si="4"/>
        <v>破灵</v>
      </c>
      <c r="J1885" s="112">
        <f t="shared" si="5"/>
        <v>0</v>
      </c>
      <c r="M1885" s="112" t="str">
        <f t="shared" si="6"/>
        <v>石</v>
      </c>
      <c r="Q1885" s="116" t="s">
        <v>21311</v>
      </c>
    </row>
    <row r="1886" spans="1:17" s="112" customFormat="1" x14ac:dyDescent="0.15">
      <c r="A1886" s="112" t="s">
        <v>21312</v>
      </c>
      <c r="B1886" s="112" t="s">
        <v>14</v>
      </c>
      <c r="C1886" s="112" t="s">
        <v>21313</v>
      </c>
      <c r="D1886" s="112" t="str">
        <f t="shared" si="8"/>
        <v>"帝剑八方玉"</v>
      </c>
      <c r="E1886" s="112" t="s">
        <v>21134</v>
      </c>
      <c r="G1886" s="112" t="str">
        <f t="shared" si="9"/>
        <v>帝</v>
      </c>
      <c r="H1886" s="112" t="str">
        <f t="shared" si="0"/>
        <v>剑</v>
      </c>
      <c r="I1886" s="112">
        <f t="shared" si="4"/>
        <v>0</v>
      </c>
      <c r="J1886" s="112" t="str">
        <f t="shared" si="5"/>
        <v>八方</v>
      </c>
      <c r="M1886" s="112" t="str">
        <f t="shared" si="6"/>
        <v>玉</v>
      </c>
      <c r="Q1886" s="116" t="s">
        <v>21314</v>
      </c>
    </row>
    <row r="1887" spans="1:17" s="112" customFormat="1" x14ac:dyDescent="0.15">
      <c r="A1887" s="112" t="s">
        <v>21315</v>
      </c>
      <c r="B1887" s="112" t="s">
        <v>14</v>
      </c>
      <c r="C1887" s="112" t="s">
        <v>21316</v>
      </c>
      <c r="D1887" s="112" t="str">
        <f t="shared" si="8"/>
        <v>"帝剑诛仙石"</v>
      </c>
      <c r="E1887" s="112" t="s">
        <v>21143</v>
      </c>
      <c r="G1887" s="112" t="str">
        <f t="shared" si="9"/>
        <v>帝</v>
      </c>
      <c r="H1887" s="112" t="str">
        <f t="shared" si="0"/>
        <v>剑</v>
      </c>
      <c r="I1887" s="112" t="str">
        <f t="shared" ref="I1887:I1918" si="10">I1872</f>
        <v>诛仙</v>
      </c>
      <c r="J1887" s="112">
        <f t="shared" si="5"/>
        <v>0</v>
      </c>
      <c r="M1887" s="112" t="str">
        <f t="shared" si="6"/>
        <v>石</v>
      </c>
      <c r="Q1887" s="116" t="s">
        <v>21317</v>
      </c>
    </row>
    <row r="1888" spans="1:17" s="112" customFormat="1" x14ac:dyDescent="0.15">
      <c r="A1888" s="112" t="s">
        <v>21318</v>
      </c>
      <c r="B1888" s="112" t="s">
        <v>14</v>
      </c>
      <c r="C1888" s="112" t="s">
        <v>21319</v>
      </c>
      <c r="D1888" s="112" t="str">
        <f t="shared" si="8"/>
        <v>"帝剑真守镜"</v>
      </c>
      <c r="E1888" s="112" t="s">
        <v>21149</v>
      </c>
      <c r="G1888" s="112" t="str">
        <f t="shared" si="9"/>
        <v>帝</v>
      </c>
      <c r="H1888" s="112" t="str">
        <f t="shared" si="0"/>
        <v>剑</v>
      </c>
      <c r="I1888" s="112" t="str">
        <f t="shared" si="10"/>
        <v>真守</v>
      </c>
      <c r="J1888" s="112">
        <f t="shared" si="5"/>
        <v>0</v>
      </c>
      <c r="M1888" s="112" t="str">
        <f t="shared" ref="M1888:M1919" si="11">M1873</f>
        <v>镜</v>
      </c>
      <c r="Q1888" s="116" t="s">
        <v>21320</v>
      </c>
    </row>
    <row r="1889" spans="1:17" s="112" customFormat="1" x14ac:dyDescent="0.15">
      <c r="A1889" s="112" t="s">
        <v>21321</v>
      </c>
      <c r="B1889" s="112" t="s">
        <v>14</v>
      </c>
      <c r="C1889" s="112" t="s">
        <v>21322</v>
      </c>
      <c r="D1889" s="112" t="str">
        <f t="shared" si="8"/>
        <v>"帝剑汲血玉"</v>
      </c>
      <c r="E1889" s="112" t="s">
        <v>21155</v>
      </c>
      <c r="G1889" s="112" t="str">
        <f t="shared" si="9"/>
        <v>帝</v>
      </c>
      <c r="H1889" s="112" t="str">
        <f t="shared" si="0"/>
        <v>剑</v>
      </c>
      <c r="I1889" s="112">
        <f t="shared" si="10"/>
        <v>0</v>
      </c>
      <c r="J1889" s="112" t="str">
        <f t="shared" si="5"/>
        <v>汲血</v>
      </c>
      <c r="M1889" s="112" t="str">
        <f t="shared" si="11"/>
        <v>玉</v>
      </c>
      <c r="Q1889" s="116" t="s">
        <v>21323</v>
      </c>
    </row>
    <row r="1890" spans="1:17" s="112" customFormat="1" x14ac:dyDescent="0.15">
      <c r="A1890" s="112" t="s">
        <v>21324</v>
      </c>
      <c r="B1890" s="112" t="s">
        <v>14</v>
      </c>
      <c r="C1890" s="112" t="s">
        <v>21325</v>
      </c>
      <c r="D1890" s="112" t="str">
        <f t="shared" si="8"/>
        <v>"帝剑炼神气"</v>
      </c>
      <c r="E1890" s="112" t="s">
        <v>21163</v>
      </c>
      <c r="G1890" s="112" t="str">
        <f t="shared" si="9"/>
        <v>帝</v>
      </c>
      <c r="H1890" s="112" t="str">
        <f t="shared" si="0"/>
        <v>剑</v>
      </c>
      <c r="I1890" s="112" t="str">
        <f t="shared" si="10"/>
        <v>炼神</v>
      </c>
      <c r="J1890" s="112">
        <f t="shared" si="5"/>
        <v>0</v>
      </c>
      <c r="M1890" s="112" t="str">
        <f t="shared" si="11"/>
        <v>气</v>
      </c>
      <c r="Q1890" s="116" t="s">
        <v>21326</v>
      </c>
    </row>
    <row r="1891" spans="1:17" s="112" customFormat="1" x14ac:dyDescent="0.15">
      <c r="A1891" s="112" t="s">
        <v>21327</v>
      </c>
      <c r="B1891" s="112" t="s">
        <v>14</v>
      </c>
      <c r="C1891" s="112" t="s">
        <v>21328</v>
      </c>
      <c r="D1891" s="112" t="str">
        <f t="shared" si="8"/>
        <v>"帝剑神守镜"</v>
      </c>
      <c r="E1891" s="112" t="s">
        <v>21169</v>
      </c>
      <c r="G1891" s="112" t="str">
        <f t="shared" si="9"/>
        <v>帝</v>
      </c>
      <c r="H1891" s="112" t="str">
        <f t="shared" si="0"/>
        <v>剑</v>
      </c>
      <c r="I1891" s="112" t="str">
        <f t="shared" si="10"/>
        <v>神守</v>
      </c>
      <c r="J1891" s="112">
        <f t="shared" si="5"/>
        <v>0</v>
      </c>
      <c r="M1891" s="112" t="str">
        <f t="shared" si="11"/>
        <v>镜</v>
      </c>
      <c r="Q1891" s="116" t="s">
        <v>21329</v>
      </c>
    </row>
    <row r="1892" spans="1:17" s="112" customFormat="1" x14ac:dyDescent="0.15">
      <c r="A1892" s="112" t="s">
        <v>21330</v>
      </c>
      <c r="B1892" s="112" t="s">
        <v>14</v>
      </c>
      <c r="C1892" s="112" t="s">
        <v>21331</v>
      </c>
      <c r="D1892" s="112" t="str">
        <f t="shared" si="8"/>
        <v>"帝剑破脉玉"</v>
      </c>
      <c r="E1892" s="112" t="s">
        <v>21175</v>
      </c>
      <c r="G1892" s="112" t="str">
        <f t="shared" si="9"/>
        <v>帝</v>
      </c>
      <c r="H1892" s="112" t="str">
        <f t="shared" si="0"/>
        <v>剑</v>
      </c>
      <c r="I1892" s="112">
        <f t="shared" si="10"/>
        <v>0</v>
      </c>
      <c r="J1892" s="112" t="str">
        <f t="shared" si="5"/>
        <v>破脉</v>
      </c>
      <c r="M1892" s="112" t="str">
        <f t="shared" si="11"/>
        <v>玉</v>
      </c>
      <c r="Q1892" s="116" t="s">
        <v>21332</v>
      </c>
    </row>
    <row r="1893" spans="1:17" s="112" customFormat="1" x14ac:dyDescent="0.15">
      <c r="A1893" s="112" t="s">
        <v>21333</v>
      </c>
      <c r="B1893" s="112" t="s">
        <v>14</v>
      </c>
      <c r="C1893" s="112" t="s">
        <v>21334</v>
      </c>
      <c r="D1893" s="112" t="str">
        <f t="shared" si="8"/>
        <v>"帝剑破天石"</v>
      </c>
      <c r="E1893" s="112" t="s">
        <v>21182</v>
      </c>
      <c r="G1893" s="112" t="str">
        <f t="shared" si="9"/>
        <v>帝</v>
      </c>
      <c r="H1893" s="112" t="str">
        <f t="shared" si="0"/>
        <v>剑</v>
      </c>
      <c r="I1893" s="112" t="str">
        <f t="shared" si="10"/>
        <v>破天</v>
      </c>
      <c r="J1893" s="112">
        <f t="shared" si="5"/>
        <v>0</v>
      </c>
      <c r="M1893" s="112" t="str">
        <f t="shared" si="11"/>
        <v>石</v>
      </c>
      <c r="Q1893" s="116" t="s">
        <v>21335</v>
      </c>
    </row>
    <row r="1894" spans="1:17" s="112" customFormat="1" x14ac:dyDescent="0.15">
      <c r="A1894" s="112" t="s">
        <v>21336</v>
      </c>
      <c r="B1894" s="112" t="s">
        <v>14</v>
      </c>
      <c r="C1894" s="112" t="s">
        <v>21337</v>
      </c>
      <c r="D1894" s="112" t="str">
        <f t="shared" si="8"/>
        <v>"帝剑还虚气"</v>
      </c>
      <c r="E1894" s="112" t="s">
        <v>21187</v>
      </c>
      <c r="G1894" s="112" t="str">
        <f t="shared" si="9"/>
        <v>帝</v>
      </c>
      <c r="H1894" s="112" t="str">
        <f t="shared" si="0"/>
        <v>剑</v>
      </c>
      <c r="I1894" s="112" t="str">
        <f t="shared" si="10"/>
        <v>还虚</v>
      </c>
      <c r="J1894" s="112">
        <f t="shared" si="5"/>
        <v>0</v>
      </c>
      <c r="M1894" s="112" t="str">
        <f t="shared" si="11"/>
        <v>气</v>
      </c>
      <c r="Q1894" s="116" t="s">
        <v>21338</v>
      </c>
    </row>
    <row r="1895" spans="1:17" s="112" customFormat="1" x14ac:dyDescent="0.15">
      <c r="A1895" s="112" t="s">
        <v>21339</v>
      </c>
      <c r="B1895" s="112" t="s">
        <v>14</v>
      </c>
      <c r="C1895" s="112" t="s">
        <v>21340</v>
      </c>
      <c r="D1895" s="112" t="str">
        <f t="shared" si="8"/>
        <v>"帝剑陨日石"</v>
      </c>
      <c r="E1895" s="112" t="s">
        <v>21192</v>
      </c>
      <c r="G1895" s="112" t="str">
        <f t="shared" si="9"/>
        <v>帝</v>
      </c>
      <c r="H1895" s="112" t="str">
        <f t="shared" si="0"/>
        <v>剑</v>
      </c>
      <c r="I1895" s="112" t="str">
        <f t="shared" si="10"/>
        <v>陨日</v>
      </c>
      <c r="J1895" s="112">
        <f t="shared" si="5"/>
        <v>0</v>
      </c>
      <c r="M1895" s="112" t="str">
        <f t="shared" si="11"/>
        <v>石</v>
      </c>
      <c r="Q1895" s="116" t="s">
        <v>21341</v>
      </c>
    </row>
    <row r="1896" spans="1:17" s="112" customFormat="1" x14ac:dyDescent="0.15">
      <c r="A1896" s="112" t="s">
        <v>21342</v>
      </c>
      <c r="B1896" s="112" t="s">
        <v>14</v>
      </c>
      <c r="C1896" s="112" t="s">
        <v>21343</v>
      </c>
      <c r="D1896" s="112" t="str">
        <f t="shared" si="8"/>
        <v>"帝剑轮回玉"</v>
      </c>
      <c r="E1896" s="112" t="s">
        <v>21197</v>
      </c>
      <c r="G1896" s="112" t="str">
        <f t="shared" si="9"/>
        <v>帝</v>
      </c>
      <c r="H1896" s="112" t="str">
        <f t="shared" si="0"/>
        <v>剑</v>
      </c>
      <c r="I1896" s="112">
        <f t="shared" si="10"/>
        <v>0</v>
      </c>
      <c r="J1896" s="112" t="str">
        <f t="shared" si="5"/>
        <v>轮回</v>
      </c>
      <c r="M1896" s="112" t="str">
        <f t="shared" si="11"/>
        <v>玉</v>
      </c>
      <c r="Q1896" s="116" t="s">
        <v>21344</v>
      </c>
    </row>
    <row r="1897" spans="1:17" s="112" customFormat="1" x14ac:dyDescent="0.15">
      <c r="A1897" s="112" t="s">
        <v>21345</v>
      </c>
      <c r="B1897" s="112" t="s">
        <v>14</v>
      </c>
      <c r="C1897" s="112" t="s">
        <v>21346</v>
      </c>
      <c r="D1897" s="112" t="str">
        <f t="shared" si="8"/>
        <v>"帝剑万劫玉"</v>
      </c>
      <c r="E1897" s="112" t="s">
        <v>21204</v>
      </c>
      <c r="G1897" s="112" t="str">
        <f t="shared" si="9"/>
        <v>帝</v>
      </c>
      <c r="H1897" s="112" t="str">
        <f t="shared" si="0"/>
        <v>剑</v>
      </c>
      <c r="I1897" s="112">
        <f t="shared" si="10"/>
        <v>0</v>
      </c>
      <c r="J1897" s="112" t="str">
        <f t="shared" si="5"/>
        <v>万劫</v>
      </c>
      <c r="M1897" s="112" t="str">
        <f t="shared" si="11"/>
        <v>玉</v>
      </c>
      <c r="Q1897" s="116" t="s">
        <v>21347</v>
      </c>
    </row>
    <row r="1898" spans="1:17" s="112" customFormat="1" x14ac:dyDescent="0.15">
      <c r="A1898" s="112" t="s">
        <v>21348</v>
      </c>
      <c r="B1898" s="112" t="s">
        <v>14</v>
      </c>
      <c r="C1898" s="112" t="s">
        <v>21349</v>
      </c>
      <c r="D1898" s="112" t="str">
        <f t="shared" si="8"/>
        <v>"帝剑龙灵玉"</v>
      </c>
      <c r="E1898" s="112" t="s">
        <v>21211</v>
      </c>
      <c r="G1898" s="112" t="str">
        <f t="shared" si="9"/>
        <v>帝</v>
      </c>
      <c r="H1898" s="112" t="str">
        <f t="shared" si="0"/>
        <v>剑</v>
      </c>
      <c r="I1898" s="112">
        <f t="shared" si="10"/>
        <v>0</v>
      </c>
      <c r="J1898" s="112" t="str">
        <f t="shared" si="5"/>
        <v>龙灵</v>
      </c>
      <c r="M1898" s="112" t="str">
        <f t="shared" si="11"/>
        <v>玉</v>
      </c>
      <c r="Q1898" s="116" t="s">
        <v>21350</v>
      </c>
    </row>
    <row r="1899" spans="1:17" s="112" customFormat="1" x14ac:dyDescent="0.15">
      <c r="A1899" s="112" t="s">
        <v>21351</v>
      </c>
      <c r="B1899" s="112" t="s">
        <v>14</v>
      </c>
      <c r="C1899" s="112" t="s">
        <v>21352</v>
      </c>
      <c r="D1899" s="112" t="str">
        <f t="shared" si="8"/>
        <v>"名伞归元气"</v>
      </c>
      <c r="E1899" s="112" t="s">
        <v>21353</v>
      </c>
      <c r="G1899" s="112" t="str">
        <f t="shared" ref="G1899:G1913" si="12">$F$1839</f>
        <v>名</v>
      </c>
      <c r="H1899" s="112" t="str">
        <f t="shared" ref="H1899:H1958" si="13">$F$1845</f>
        <v>伞</v>
      </c>
      <c r="I1899" s="112" t="str">
        <f t="shared" si="10"/>
        <v>归元</v>
      </c>
      <c r="J1899" s="112">
        <f>K1839</f>
        <v>0</v>
      </c>
      <c r="M1899" s="112" t="str">
        <f t="shared" si="11"/>
        <v>气</v>
      </c>
      <c r="Q1899" s="116" t="s">
        <v>21354</v>
      </c>
    </row>
    <row r="1900" spans="1:17" s="112" customFormat="1" x14ac:dyDescent="0.15">
      <c r="A1900" s="112" t="s">
        <v>21355</v>
      </c>
      <c r="B1900" s="112" t="s">
        <v>14</v>
      </c>
      <c r="C1900" s="112" t="s">
        <v>21356</v>
      </c>
      <c r="D1900" s="112" t="str">
        <f t="shared" si="8"/>
        <v>"名伞破灵石"</v>
      </c>
      <c r="E1900" s="112" t="s">
        <v>21357</v>
      </c>
      <c r="G1900" s="112" t="str">
        <f t="shared" si="12"/>
        <v>名</v>
      </c>
      <c r="H1900" s="112" t="str">
        <f t="shared" si="13"/>
        <v>伞</v>
      </c>
      <c r="I1900" s="112" t="str">
        <f t="shared" si="10"/>
        <v>破灵</v>
      </c>
      <c r="J1900" s="112">
        <f t="shared" ref="J1900:J1913" si="14">K1840</f>
        <v>0</v>
      </c>
      <c r="M1900" s="112" t="str">
        <f t="shared" si="11"/>
        <v>石</v>
      </c>
      <c r="Q1900" s="116" t="s">
        <v>21358</v>
      </c>
    </row>
    <row r="1901" spans="1:17" s="112" customFormat="1" x14ac:dyDescent="0.15">
      <c r="A1901" s="112" t="s">
        <v>21359</v>
      </c>
      <c r="B1901" s="112" t="s">
        <v>14</v>
      </c>
      <c r="C1901" s="112" t="s">
        <v>21360</v>
      </c>
      <c r="D1901" s="112" t="str">
        <f t="shared" si="8"/>
        <v>"名伞七巧玉"</v>
      </c>
      <c r="E1901" s="112" t="s">
        <v>21361</v>
      </c>
      <c r="G1901" s="112" t="str">
        <f t="shared" si="12"/>
        <v>名</v>
      </c>
      <c r="H1901" s="112" t="str">
        <f t="shared" si="13"/>
        <v>伞</v>
      </c>
      <c r="I1901" s="112">
        <f t="shared" si="10"/>
        <v>0</v>
      </c>
      <c r="J1901" s="112" t="str">
        <f t="shared" si="14"/>
        <v>七巧</v>
      </c>
      <c r="M1901" s="112" t="str">
        <f t="shared" si="11"/>
        <v>玉</v>
      </c>
      <c r="Q1901" s="116" t="s">
        <v>21362</v>
      </c>
    </row>
    <row r="1902" spans="1:17" s="112" customFormat="1" x14ac:dyDescent="0.15">
      <c r="A1902" s="112" t="s">
        <v>21363</v>
      </c>
      <c r="B1902" s="112" t="s">
        <v>14</v>
      </c>
      <c r="C1902" s="112" t="s">
        <v>21364</v>
      </c>
      <c r="D1902" s="112" t="str">
        <f t="shared" si="8"/>
        <v>"名伞诛仙石"</v>
      </c>
      <c r="E1902" s="112" t="s">
        <v>21365</v>
      </c>
      <c r="G1902" s="112" t="str">
        <f t="shared" si="12"/>
        <v>名</v>
      </c>
      <c r="H1902" s="112" t="str">
        <f t="shared" si="13"/>
        <v>伞</v>
      </c>
      <c r="I1902" s="112" t="str">
        <f t="shared" si="10"/>
        <v>诛仙</v>
      </c>
      <c r="J1902" s="112">
        <f t="shared" si="14"/>
        <v>0</v>
      </c>
      <c r="M1902" s="112" t="str">
        <f t="shared" si="11"/>
        <v>石</v>
      </c>
      <c r="Q1902" s="116" t="s">
        <v>21366</v>
      </c>
    </row>
    <row r="1903" spans="1:17" s="112" customFormat="1" x14ac:dyDescent="0.15">
      <c r="A1903" s="112" t="s">
        <v>21367</v>
      </c>
      <c r="B1903" s="112" t="s">
        <v>14</v>
      </c>
      <c r="C1903" s="112" t="s">
        <v>21368</v>
      </c>
      <c r="D1903" s="112" t="str">
        <f t="shared" si="8"/>
        <v>"名伞真守镜"</v>
      </c>
      <c r="E1903" s="112" t="s">
        <v>21369</v>
      </c>
      <c r="G1903" s="112" t="str">
        <f t="shared" si="12"/>
        <v>名</v>
      </c>
      <c r="H1903" s="112" t="str">
        <f t="shared" si="13"/>
        <v>伞</v>
      </c>
      <c r="I1903" s="112" t="str">
        <f t="shared" si="10"/>
        <v>真守</v>
      </c>
      <c r="J1903" s="112">
        <f t="shared" si="14"/>
        <v>0</v>
      </c>
      <c r="M1903" s="112" t="str">
        <f t="shared" si="11"/>
        <v>镜</v>
      </c>
      <c r="Q1903" s="116" t="s">
        <v>21370</v>
      </c>
    </row>
    <row r="1904" spans="1:17" s="112" customFormat="1" x14ac:dyDescent="0.15">
      <c r="A1904" s="112" t="s">
        <v>21371</v>
      </c>
      <c r="B1904" s="112" t="s">
        <v>14</v>
      </c>
      <c r="C1904" s="112" t="s">
        <v>21372</v>
      </c>
      <c r="D1904" s="112" t="str">
        <f t="shared" ref="D1904:D1935" si="15">IF(I1904=$I$1838,""""&amp;G1904&amp;H1904&amp;J1904&amp;M1904&amp;"""",""""&amp;G1904&amp;H1904&amp;I1904&amp;M1904&amp;"""")</f>
        <v>"名伞汲灵玉"</v>
      </c>
      <c r="E1904" s="112" t="s">
        <v>21373</v>
      </c>
      <c r="G1904" s="112" t="str">
        <f t="shared" si="12"/>
        <v>名</v>
      </c>
      <c r="H1904" s="112" t="str">
        <f t="shared" si="13"/>
        <v>伞</v>
      </c>
      <c r="I1904" s="112">
        <f t="shared" si="10"/>
        <v>0</v>
      </c>
      <c r="J1904" s="112" t="str">
        <f t="shared" si="14"/>
        <v>汲灵</v>
      </c>
      <c r="M1904" s="112" t="str">
        <f t="shared" si="11"/>
        <v>玉</v>
      </c>
      <c r="Q1904" s="116" t="s">
        <v>21374</v>
      </c>
    </row>
    <row r="1905" spans="1:17" s="112" customFormat="1" x14ac:dyDescent="0.15">
      <c r="A1905" s="112" t="s">
        <v>21375</v>
      </c>
      <c r="B1905" s="112" t="s">
        <v>14</v>
      </c>
      <c r="C1905" s="112" t="s">
        <v>21376</v>
      </c>
      <c r="D1905" s="112" t="str">
        <f t="shared" si="15"/>
        <v>"名伞炼神气"</v>
      </c>
      <c r="E1905" s="112" t="s">
        <v>21377</v>
      </c>
      <c r="G1905" s="112" t="str">
        <f t="shared" si="12"/>
        <v>名</v>
      </c>
      <c r="H1905" s="112" t="str">
        <f t="shared" si="13"/>
        <v>伞</v>
      </c>
      <c r="I1905" s="112" t="str">
        <f t="shared" si="10"/>
        <v>炼神</v>
      </c>
      <c r="J1905" s="112">
        <f t="shared" si="14"/>
        <v>0</v>
      </c>
      <c r="M1905" s="112" t="str">
        <f t="shared" si="11"/>
        <v>气</v>
      </c>
      <c r="Q1905" s="116" t="s">
        <v>21378</v>
      </c>
    </row>
    <row r="1906" spans="1:17" s="112" customFormat="1" x14ac:dyDescent="0.15">
      <c r="A1906" s="112" t="s">
        <v>21379</v>
      </c>
      <c r="B1906" s="112" t="s">
        <v>14</v>
      </c>
      <c r="C1906" s="112" t="s">
        <v>21380</v>
      </c>
      <c r="D1906" s="112" t="str">
        <f t="shared" si="15"/>
        <v>"名伞神守镜"</v>
      </c>
      <c r="E1906" s="112" t="s">
        <v>21381</v>
      </c>
      <c r="G1906" s="112" t="str">
        <f t="shared" si="12"/>
        <v>名</v>
      </c>
      <c r="H1906" s="112" t="str">
        <f t="shared" si="13"/>
        <v>伞</v>
      </c>
      <c r="I1906" s="112" t="str">
        <f t="shared" si="10"/>
        <v>神守</v>
      </c>
      <c r="J1906" s="112">
        <f t="shared" si="14"/>
        <v>0</v>
      </c>
      <c r="M1906" s="112" t="str">
        <f t="shared" si="11"/>
        <v>镜</v>
      </c>
      <c r="Q1906" s="116" t="s">
        <v>21382</v>
      </c>
    </row>
    <row r="1907" spans="1:17" s="112" customFormat="1" x14ac:dyDescent="0.15">
      <c r="A1907" s="112" t="s">
        <v>21383</v>
      </c>
      <c r="B1907" s="112" t="s">
        <v>14</v>
      </c>
      <c r="C1907" s="112" t="s">
        <v>21384</v>
      </c>
      <c r="D1907" s="112" t="str">
        <f t="shared" si="15"/>
        <v>"名伞花杀玉"</v>
      </c>
      <c r="E1907" s="112" t="s">
        <v>21385</v>
      </c>
      <c r="G1907" s="112" t="str">
        <f t="shared" si="12"/>
        <v>名</v>
      </c>
      <c r="H1907" s="112" t="str">
        <f t="shared" si="13"/>
        <v>伞</v>
      </c>
      <c r="I1907" s="112">
        <f t="shared" si="10"/>
        <v>0</v>
      </c>
      <c r="J1907" s="112" t="str">
        <f t="shared" si="14"/>
        <v>花杀</v>
      </c>
      <c r="M1907" s="112" t="str">
        <f t="shared" si="11"/>
        <v>玉</v>
      </c>
      <c r="Q1907" s="116" t="s">
        <v>21386</v>
      </c>
    </row>
    <row r="1908" spans="1:17" s="112" customFormat="1" x14ac:dyDescent="0.15">
      <c r="A1908" s="112" t="s">
        <v>21387</v>
      </c>
      <c r="B1908" s="112" t="s">
        <v>14</v>
      </c>
      <c r="C1908" s="112" t="s">
        <v>21388</v>
      </c>
      <c r="D1908" s="112" t="str">
        <f t="shared" si="15"/>
        <v>"名伞破天石"</v>
      </c>
      <c r="E1908" s="112" t="s">
        <v>21389</v>
      </c>
      <c r="G1908" s="112" t="str">
        <f t="shared" si="12"/>
        <v>名</v>
      </c>
      <c r="H1908" s="112" t="str">
        <f t="shared" si="13"/>
        <v>伞</v>
      </c>
      <c r="I1908" s="112" t="str">
        <f t="shared" si="10"/>
        <v>破天</v>
      </c>
      <c r="J1908" s="112">
        <f t="shared" si="14"/>
        <v>0</v>
      </c>
      <c r="M1908" s="112" t="str">
        <f t="shared" si="11"/>
        <v>石</v>
      </c>
      <c r="Q1908" s="116" t="s">
        <v>21390</v>
      </c>
    </row>
    <row r="1909" spans="1:17" s="112" customFormat="1" x14ac:dyDescent="0.15">
      <c r="A1909" s="112" t="s">
        <v>21391</v>
      </c>
      <c r="B1909" s="112" t="s">
        <v>14</v>
      </c>
      <c r="C1909" s="112" t="s">
        <v>21392</v>
      </c>
      <c r="D1909" s="112" t="str">
        <f t="shared" si="15"/>
        <v>"名伞还虚气"</v>
      </c>
      <c r="E1909" s="112" t="s">
        <v>21393</v>
      </c>
      <c r="G1909" s="112" t="str">
        <f t="shared" si="12"/>
        <v>名</v>
      </c>
      <c r="H1909" s="112" t="str">
        <f t="shared" si="13"/>
        <v>伞</v>
      </c>
      <c r="I1909" s="112" t="str">
        <f t="shared" si="10"/>
        <v>还虚</v>
      </c>
      <c r="J1909" s="112">
        <f t="shared" si="14"/>
        <v>0</v>
      </c>
      <c r="M1909" s="112" t="str">
        <f t="shared" si="11"/>
        <v>气</v>
      </c>
      <c r="Q1909" s="116" t="s">
        <v>21394</v>
      </c>
    </row>
    <row r="1910" spans="1:17" s="112" customFormat="1" x14ac:dyDescent="0.15">
      <c r="A1910" s="112" t="s">
        <v>21395</v>
      </c>
      <c r="B1910" s="112" t="s">
        <v>14</v>
      </c>
      <c r="C1910" s="112" t="s">
        <v>21396</v>
      </c>
      <c r="D1910" s="112" t="str">
        <f t="shared" si="15"/>
        <v>"名伞陨日石"</v>
      </c>
      <c r="E1910" s="112" t="s">
        <v>21397</v>
      </c>
      <c r="G1910" s="112" t="str">
        <f t="shared" si="12"/>
        <v>名</v>
      </c>
      <c r="H1910" s="112" t="str">
        <f t="shared" si="13"/>
        <v>伞</v>
      </c>
      <c r="I1910" s="112" t="str">
        <f t="shared" si="10"/>
        <v>陨日</v>
      </c>
      <c r="J1910" s="112">
        <f t="shared" si="14"/>
        <v>0</v>
      </c>
      <c r="M1910" s="112" t="str">
        <f t="shared" si="11"/>
        <v>石</v>
      </c>
      <c r="Q1910" s="116" t="s">
        <v>21398</v>
      </c>
    </row>
    <row r="1911" spans="1:17" s="112" customFormat="1" x14ac:dyDescent="0.15">
      <c r="A1911" s="112" t="s">
        <v>21399</v>
      </c>
      <c r="B1911" s="112" t="s">
        <v>14</v>
      </c>
      <c r="C1911" s="112" t="s">
        <v>21400</v>
      </c>
      <c r="D1911" s="112" t="str">
        <f t="shared" si="15"/>
        <v>"名伞莲开玉"</v>
      </c>
      <c r="E1911" s="112" t="s">
        <v>21401</v>
      </c>
      <c r="G1911" s="112" t="str">
        <f t="shared" si="12"/>
        <v>名</v>
      </c>
      <c r="H1911" s="112" t="str">
        <f t="shared" si="13"/>
        <v>伞</v>
      </c>
      <c r="I1911" s="112">
        <f t="shared" si="10"/>
        <v>0</v>
      </c>
      <c r="J1911" s="112" t="str">
        <f t="shared" si="14"/>
        <v>莲开</v>
      </c>
      <c r="M1911" s="112" t="str">
        <f t="shared" si="11"/>
        <v>玉</v>
      </c>
      <c r="Q1911" s="116" t="s">
        <v>21402</v>
      </c>
    </row>
    <row r="1912" spans="1:17" s="112" customFormat="1" x14ac:dyDescent="0.15">
      <c r="A1912" s="112" t="s">
        <v>21403</v>
      </c>
      <c r="B1912" s="112" t="s">
        <v>14</v>
      </c>
      <c r="C1912" s="112" t="s">
        <v>21404</v>
      </c>
      <c r="D1912" s="112" t="str">
        <f t="shared" si="15"/>
        <v>"名伞擎天玉"</v>
      </c>
      <c r="E1912" s="112" t="s">
        <v>21405</v>
      </c>
      <c r="G1912" s="112" t="str">
        <f t="shared" si="12"/>
        <v>名</v>
      </c>
      <c r="H1912" s="112" t="str">
        <f t="shared" si="13"/>
        <v>伞</v>
      </c>
      <c r="I1912" s="112">
        <f t="shared" si="10"/>
        <v>0</v>
      </c>
      <c r="J1912" s="112" t="str">
        <f t="shared" si="14"/>
        <v>擎天</v>
      </c>
      <c r="M1912" s="112" t="str">
        <f t="shared" si="11"/>
        <v>玉</v>
      </c>
      <c r="Q1912" s="116" t="s">
        <v>21406</v>
      </c>
    </row>
    <row r="1913" spans="1:17" s="112" customFormat="1" x14ac:dyDescent="0.15">
      <c r="A1913" s="112" t="s">
        <v>21407</v>
      </c>
      <c r="B1913" s="112" t="s">
        <v>14</v>
      </c>
      <c r="C1913" s="112" t="s">
        <v>21408</v>
      </c>
      <c r="D1913" s="112" t="str">
        <f t="shared" si="15"/>
        <v>"名伞破劫玉"</v>
      </c>
      <c r="E1913" s="112" t="s">
        <v>21409</v>
      </c>
      <c r="G1913" s="112" t="str">
        <f t="shared" si="12"/>
        <v>名</v>
      </c>
      <c r="H1913" s="112" t="str">
        <f t="shared" si="13"/>
        <v>伞</v>
      </c>
      <c r="I1913" s="112">
        <f t="shared" si="10"/>
        <v>0</v>
      </c>
      <c r="J1913" s="112" t="str">
        <f t="shared" si="14"/>
        <v>破劫</v>
      </c>
      <c r="M1913" s="112" t="str">
        <f t="shared" si="11"/>
        <v>玉</v>
      </c>
      <c r="Q1913" s="116" t="s">
        <v>21410</v>
      </c>
    </row>
    <row r="1914" spans="1:17" s="112" customFormat="1" x14ac:dyDescent="0.15">
      <c r="A1914" s="112" t="s">
        <v>21411</v>
      </c>
      <c r="B1914" s="112" t="s">
        <v>14</v>
      </c>
      <c r="C1914" s="112" t="s">
        <v>21412</v>
      </c>
      <c r="D1914" s="112" t="str">
        <f t="shared" si="15"/>
        <v>"君伞归元气"</v>
      </c>
      <c r="E1914" s="112" t="s">
        <v>21353</v>
      </c>
      <c r="G1914" s="112" t="str">
        <f t="shared" ref="G1914:G1928" si="16">$F$1840</f>
        <v>君</v>
      </c>
      <c r="H1914" s="112" t="str">
        <f t="shared" si="13"/>
        <v>伞</v>
      </c>
      <c r="I1914" s="112" t="str">
        <f t="shared" si="10"/>
        <v>归元</v>
      </c>
      <c r="J1914" s="112">
        <f>K1839</f>
        <v>0</v>
      </c>
      <c r="M1914" s="112" t="str">
        <f t="shared" si="11"/>
        <v>气</v>
      </c>
      <c r="Q1914" s="116" t="s">
        <v>21413</v>
      </c>
    </row>
    <row r="1915" spans="1:17" s="112" customFormat="1" x14ac:dyDescent="0.15">
      <c r="A1915" s="112" t="s">
        <v>21414</v>
      </c>
      <c r="B1915" s="112" t="s">
        <v>14</v>
      </c>
      <c r="C1915" s="112" t="s">
        <v>21415</v>
      </c>
      <c r="D1915" s="112" t="str">
        <f t="shared" si="15"/>
        <v>"君伞破灵石"</v>
      </c>
      <c r="E1915" s="112" t="s">
        <v>21357</v>
      </c>
      <c r="G1915" s="112" t="str">
        <f t="shared" si="16"/>
        <v>君</v>
      </c>
      <c r="H1915" s="112" t="str">
        <f t="shared" si="13"/>
        <v>伞</v>
      </c>
      <c r="I1915" s="112" t="str">
        <f t="shared" si="10"/>
        <v>破灵</v>
      </c>
      <c r="J1915" s="112">
        <f t="shared" ref="J1915:J1928" si="17">K1840</f>
        <v>0</v>
      </c>
      <c r="M1915" s="112" t="str">
        <f t="shared" si="11"/>
        <v>石</v>
      </c>
      <c r="Q1915" s="116" t="s">
        <v>21416</v>
      </c>
    </row>
    <row r="1916" spans="1:17" s="112" customFormat="1" x14ac:dyDescent="0.15">
      <c r="A1916" s="112" t="s">
        <v>21417</v>
      </c>
      <c r="B1916" s="112" t="s">
        <v>14</v>
      </c>
      <c r="C1916" s="112" t="s">
        <v>21418</v>
      </c>
      <c r="D1916" s="112" t="str">
        <f t="shared" si="15"/>
        <v>"君伞七巧玉"</v>
      </c>
      <c r="E1916" s="112" t="s">
        <v>21361</v>
      </c>
      <c r="G1916" s="112" t="str">
        <f t="shared" si="16"/>
        <v>君</v>
      </c>
      <c r="H1916" s="112" t="str">
        <f t="shared" si="13"/>
        <v>伞</v>
      </c>
      <c r="I1916" s="112">
        <f t="shared" si="10"/>
        <v>0</v>
      </c>
      <c r="J1916" s="112" t="str">
        <f t="shared" si="17"/>
        <v>七巧</v>
      </c>
      <c r="M1916" s="112" t="str">
        <f t="shared" si="11"/>
        <v>玉</v>
      </c>
      <c r="Q1916" s="116" t="s">
        <v>21419</v>
      </c>
    </row>
    <row r="1917" spans="1:17" s="112" customFormat="1" x14ac:dyDescent="0.15">
      <c r="A1917" s="112" t="s">
        <v>21420</v>
      </c>
      <c r="B1917" s="112" t="s">
        <v>14</v>
      </c>
      <c r="C1917" s="112" t="s">
        <v>21421</v>
      </c>
      <c r="D1917" s="112" t="str">
        <f t="shared" si="15"/>
        <v>"君伞诛仙石"</v>
      </c>
      <c r="E1917" s="112" t="s">
        <v>21365</v>
      </c>
      <c r="G1917" s="112" t="str">
        <f t="shared" si="16"/>
        <v>君</v>
      </c>
      <c r="H1917" s="112" t="str">
        <f t="shared" si="13"/>
        <v>伞</v>
      </c>
      <c r="I1917" s="112" t="str">
        <f t="shared" si="10"/>
        <v>诛仙</v>
      </c>
      <c r="J1917" s="112">
        <f t="shared" si="17"/>
        <v>0</v>
      </c>
      <c r="M1917" s="112" t="str">
        <f t="shared" si="11"/>
        <v>石</v>
      </c>
      <c r="Q1917" s="116" t="s">
        <v>21422</v>
      </c>
    </row>
    <row r="1918" spans="1:17" s="112" customFormat="1" x14ac:dyDescent="0.15">
      <c r="A1918" s="112" t="s">
        <v>21423</v>
      </c>
      <c r="B1918" s="112" t="s">
        <v>14</v>
      </c>
      <c r="C1918" s="112" t="s">
        <v>21424</v>
      </c>
      <c r="D1918" s="112" t="str">
        <f t="shared" si="15"/>
        <v>"君伞真守镜"</v>
      </c>
      <c r="E1918" s="112" t="s">
        <v>21369</v>
      </c>
      <c r="G1918" s="112" t="str">
        <f t="shared" si="16"/>
        <v>君</v>
      </c>
      <c r="H1918" s="112" t="str">
        <f t="shared" si="13"/>
        <v>伞</v>
      </c>
      <c r="I1918" s="112" t="str">
        <f t="shared" si="10"/>
        <v>真守</v>
      </c>
      <c r="J1918" s="112">
        <f t="shared" si="17"/>
        <v>0</v>
      </c>
      <c r="M1918" s="112" t="str">
        <f t="shared" si="11"/>
        <v>镜</v>
      </c>
      <c r="Q1918" s="116" t="s">
        <v>21425</v>
      </c>
    </row>
    <row r="1919" spans="1:17" s="112" customFormat="1" x14ac:dyDescent="0.15">
      <c r="A1919" s="112" t="s">
        <v>21426</v>
      </c>
      <c r="B1919" s="112" t="s">
        <v>14</v>
      </c>
      <c r="C1919" s="112" t="s">
        <v>21427</v>
      </c>
      <c r="D1919" s="112" t="str">
        <f t="shared" si="15"/>
        <v>"君伞汲灵玉"</v>
      </c>
      <c r="E1919" s="112" t="s">
        <v>21373</v>
      </c>
      <c r="G1919" s="112" t="str">
        <f t="shared" si="16"/>
        <v>君</v>
      </c>
      <c r="H1919" s="112" t="str">
        <f t="shared" si="13"/>
        <v>伞</v>
      </c>
      <c r="I1919" s="112">
        <f t="shared" ref="I1919:I1950" si="18">I1904</f>
        <v>0</v>
      </c>
      <c r="J1919" s="112" t="str">
        <f t="shared" si="17"/>
        <v>汲灵</v>
      </c>
      <c r="M1919" s="112" t="str">
        <f t="shared" si="11"/>
        <v>玉</v>
      </c>
      <c r="Q1919" s="116" t="s">
        <v>21428</v>
      </c>
    </row>
    <row r="1920" spans="1:17" s="112" customFormat="1" x14ac:dyDescent="0.15">
      <c r="A1920" s="112" t="s">
        <v>21429</v>
      </c>
      <c r="B1920" s="112" t="s">
        <v>14</v>
      </c>
      <c r="C1920" s="112" t="s">
        <v>21430</v>
      </c>
      <c r="D1920" s="112" t="str">
        <f t="shared" si="15"/>
        <v>"君伞炼神气"</v>
      </c>
      <c r="E1920" s="112" t="s">
        <v>21377</v>
      </c>
      <c r="G1920" s="112" t="str">
        <f t="shared" si="16"/>
        <v>君</v>
      </c>
      <c r="H1920" s="112" t="str">
        <f t="shared" si="13"/>
        <v>伞</v>
      </c>
      <c r="I1920" s="112" t="str">
        <f t="shared" si="18"/>
        <v>炼神</v>
      </c>
      <c r="J1920" s="112">
        <f t="shared" si="17"/>
        <v>0</v>
      </c>
      <c r="M1920" s="112" t="str">
        <f t="shared" ref="M1920:M1951" si="19">M1905</f>
        <v>气</v>
      </c>
      <c r="Q1920" s="116" t="s">
        <v>21431</v>
      </c>
    </row>
    <row r="1921" spans="1:17" s="112" customFormat="1" x14ac:dyDescent="0.15">
      <c r="A1921" s="112" t="s">
        <v>21432</v>
      </c>
      <c r="B1921" s="112" t="s">
        <v>14</v>
      </c>
      <c r="C1921" s="112" t="s">
        <v>21433</v>
      </c>
      <c r="D1921" s="112" t="str">
        <f t="shared" si="15"/>
        <v>"君伞神守镜"</v>
      </c>
      <c r="E1921" s="112" t="s">
        <v>21381</v>
      </c>
      <c r="G1921" s="112" t="str">
        <f t="shared" si="16"/>
        <v>君</v>
      </c>
      <c r="H1921" s="112" t="str">
        <f t="shared" si="13"/>
        <v>伞</v>
      </c>
      <c r="I1921" s="112" t="str">
        <f t="shared" si="18"/>
        <v>神守</v>
      </c>
      <c r="J1921" s="112">
        <f t="shared" si="17"/>
        <v>0</v>
      </c>
      <c r="M1921" s="112" t="str">
        <f t="shared" si="19"/>
        <v>镜</v>
      </c>
      <c r="Q1921" s="116" t="s">
        <v>21434</v>
      </c>
    </row>
    <row r="1922" spans="1:17" s="112" customFormat="1" x14ac:dyDescent="0.15">
      <c r="A1922" s="112" t="s">
        <v>21435</v>
      </c>
      <c r="B1922" s="112" t="s">
        <v>14</v>
      </c>
      <c r="C1922" s="112" t="s">
        <v>21436</v>
      </c>
      <c r="D1922" s="112" t="str">
        <f t="shared" si="15"/>
        <v>"君伞花杀玉"</v>
      </c>
      <c r="E1922" s="112" t="s">
        <v>21385</v>
      </c>
      <c r="G1922" s="112" t="str">
        <f t="shared" si="16"/>
        <v>君</v>
      </c>
      <c r="H1922" s="112" t="str">
        <f t="shared" si="13"/>
        <v>伞</v>
      </c>
      <c r="I1922" s="112">
        <f t="shared" si="18"/>
        <v>0</v>
      </c>
      <c r="J1922" s="112" t="str">
        <f t="shared" si="17"/>
        <v>花杀</v>
      </c>
      <c r="M1922" s="112" t="str">
        <f t="shared" si="19"/>
        <v>玉</v>
      </c>
      <c r="Q1922" s="116" t="s">
        <v>21437</v>
      </c>
    </row>
    <row r="1923" spans="1:17" s="112" customFormat="1" x14ac:dyDescent="0.15">
      <c r="A1923" s="112" t="s">
        <v>21438</v>
      </c>
      <c r="B1923" s="112" t="s">
        <v>14</v>
      </c>
      <c r="C1923" s="112" t="s">
        <v>21439</v>
      </c>
      <c r="D1923" s="112" t="str">
        <f t="shared" si="15"/>
        <v>"君伞破天石"</v>
      </c>
      <c r="E1923" s="112" t="s">
        <v>21389</v>
      </c>
      <c r="G1923" s="112" t="str">
        <f t="shared" si="16"/>
        <v>君</v>
      </c>
      <c r="H1923" s="112" t="str">
        <f t="shared" si="13"/>
        <v>伞</v>
      </c>
      <c r="I1923" s="112" t="str">
        <f t="shared" si="18"/>
        <v>破天</v>
      </c>
      <c r="J1923" s="112">
        <f t="shared" si="17"/>
        <v>0</v>
      </c>
      <c r="M1923" s="112" t="str">
        <f t="shared" si="19"/>
        <v>石</v>
      </c>
      <c r="Q1923" s="116" t="s">
        <v>21440</v>
      </c>
    </row>
    <row r="1924" spans="1:17" s="112" customFormat="1" x14ac:dyDescent="0.15">
      <c r="A1924" s="112" t="s">
        <v>21441</v>
      </c>
      <c r="B1924" s="112" t="s">
        <v>14</v>
      </c>
      <c r="C1924" s="112" t="s">
        <v>21442</v>
      </c>
      <c r="D1924" s="112" t="str">
        <f t="shared" si="15"/>
        <v>"君伞还虚气"</v>
      </c>
      <c r="E1924" s="112" t="s">
        <v>21393</v>
      </c>
      <c r="G1924" s="112" t="str">
        <f t="shared" si="16"/>
        <v>君</v>
      </c>
      <c r="H1924" s="112" t="str">
        <f t="shared" si="13"/>
        <v>伞</v>
      </c>
      <c r="I1924" s="112" t="str">
        <f t="shared" si="18"/>
        <v>还虚</v>
      </c>
      <c r="J1924" s="112">
        <f t="shared" si="17"/>
        <v>0</v>
      </c>
      <c r="M1924" s="112" t="str">
        <f t="shared" si="19"/>
        <v>气</v>
      </c>
      <c r="Q1924" s="116" t="s">
        <v>21443</v>
      </c>
    </row>
    <row r="1925" spans="1:17" s="112" customFormat="1" x14ac:dyDescent="0.15">
      <c r="A1925" s="112" t="s">
        <v>21444</v>
      </c>
      <c r="B1925" s="112" t="s">
        <v>14</v>
      </c>
      <c r="C1925" s="112" t="s">
        <v>21445</v>
      </c>
      <c r="D1925" s="112" t="str">
        <f t="shared" si="15"/>
        <v>"君伞陨日石"</v>
      </c>
      <c r="E1925" s="112" t="s">
        <v>21397</v>
      </c>
      <c r="G1925" s="112" t="str">
        <f t="shared" si="16"/>
        <v>君</v>
      </c>
      <c r="H1925" s="112" t="str">
        <f t="shared" si="13"/>
        <v>伞</v>
      </c>
      <c r="I1925" s="112" t="str">
        <f t="shared" si="18"/>
        <v>陨日</v>
      </c>
      <c r="J1925" s="112">
        <f t="shared" si="17"/>
        <v>0</v>
      </c>
      <c r="M1925" s="112" t="str">
        <f t="shared" si="19"/>
        <v>石</v>
      </c>
      <c r="Q1925" s="116" t="s">
        <v>21446</v>
      </c>
    </row>
    <row r="1926" spans="1:17" s="112" customFormat="1" x14ac:dyDescent="0.15">
      <c r="A1926" s="112" t="s">
        <v>21447</v>
      </c>
      <c r="B1926" s="112" t="s">
        <v>14</v>
      </c>
      <c r="C1926" s="112" t="s">
        <v>21448</v>
      </c>
      <c r="D1926" s="112" t="str">
        <f t="shared" si="15"/>
        <v>"君伞莲开玉"</v>
      </c>
      <c r="E1926" s="112" t="s">
        <v>21401</v>
      </c>
      <c r="G1926" s="112" t="str">
        <f t="shared" si="16"/>
        <v>君</v>
      </c>
      <c r="H1926" s="112" t="str">
        <f t="shared" si="13"/>
        <v>伞</v>
      </c>
      <c r="I1926" s="112">
        <f t="shared" si="18"/>
        <v>0</v>
      </c>
      <c r="J1926" s="112" t="str">
        <f t="shared" si="17"/>
        <v>莲开</v>
      </c>
      <c r="M1926" s="112" t="str">
        <f t="shared" si="19"/>
        <v>玉</v>
      </c>
      <c r="Q1926" s="116" t="s">
        <v>21449</v>
      </c>
    </row>
    <row r="1927" spans="1:17" s="112" customFormat="1" x14ac:dyDescent="0.15">
      <c r="A1927" s="112" t="s">
        <v>21450</v>
      </c>
      <c r="B1927" s="112" t="s">
        <v>14</v>
      </c>
      <c r="C1927" s="112" t="s">
        <v>21451</v>
      </c>
      <c r="D1927" s="112" t="str">
        <f t="shared" si="15"/>
        <v>"君伞擎天玉"</v>
      </c>
      <c r="E1927" s="112" t="s">
        <v>21405</v>
      </c>
      <c r="G1927" s="112" t="str">
        <f t="shared" si="16"/>
        <v>君</v>
      </c>
      <c r="H1927" s="112" t="str">
        <f t="shared" si="13"/>
        <v>伞</v>
      </c>
      <c r="I1927" s="112">
        <f t="shared" si="18"/>
        <v>0</v>
      </c>
      <c r="J1927" s="112" t="str">
        <f t="shared" si="17"/>
        <v>擎天</v>
      </c>
      <c r="M1927" s="112" t="str">
        <f t="shared" si="19"/>
        <v>玉</v>
      </c>
      <c r="Q1927" s="116" t="s">
        <v>21452</v>
      </c>
    </row>
    <row r="1928" spans="1:17" s="112" customFormat="1" x14ac:dyDescent="0.15">
      <c r="A1928" s="112" t="s">
        <v>21453</v>
      </c>
      <c r="B1928" s="112" t="s">
        <v>14</v>
      </c>
      <c r="C1928" s="112" t="s">
        <v>21454</v>
      </c>
      <c r="D1928" s="112" t="str">
        <f t="shared" si="15"/>
        <v>"君伞破劫玉"</v>
      </c>
      <c r="E1928" s="112" t="s">
        <v>21409</v>
      </c>
      <c r="G1928" s="112" t="str">
        <f t="shared" si="16"/>
        <v>君</v>
      </c>
      <c r="H1928" s="112" t="str">
        <f t="shared" si="13"/>
        <v>伞</v>
      </c>
      <c r="I1928" s="112">
        <f t="shared" si="18"/>
        <v>0</v>
      </c>
      <c r="J1928" s="112" t="str">
        <f t="shared" si="17"/>
        <v>破劫</v>
      </c>
      <c r="M1928" s="112" t="str">
        <f t="shared" si="19"/>
        <v>玉</v>
      </c>
      <c r="Q1928" s="116" t="s">
        <v>21455</v>
      </c>
    </row>
    <row r="1929" spans="1:17" s="112" customFormat="1" x14ac:dyDescent="0.15">
      <c r="A1929" s="112" t="s">
        <v>21456</v>
      </c>
      <c r="B1929" s="112" t="s">
        <v>14</v>
      </c>
      <c r="C1929" s="112" t="s">
        <v>21457</v>
      </c>
      <c r="D1929" s="112" t="str">
        <f t="shared" si="15"/>
        <v>"王伞归元气"</v>
      </c>
      <c r="E1929" s="112" t="s">
        <v>21353</v>
      </c>
      <c r="G1929" s="112" t="str">
        <f t="shared" ref="G1929:G1943" si="20">$F$1841</f>
        <v>王</v>
      </c>
      <c r="H1929" s="112" t="str">
        <f t="shared" si="13"/>
        <v>伞</v>
      </c>
      <c r="I1929" s="112" t="str">
        <f t="shared" si="18"/>
        <v>归元</v>
      </c>
      <c r="J1929" s="112">
        <f>K1839</f>
        <v>0</v>
      </c>
      <c r="M1929" s="112" t="str">
        <f t="shared" si="19"/>
        <v>气</v>
      </c>
      <c r="Q1929" s="116" t="s">
        <v>21458</v>
      </c>
    </row>
    <row r="1930" spans="1:17" s="112" customFormat="1" x14ac:dyDescent="0.15">
      <c r="A1930" s="112" t="s">
        <v>21459</v>
      </c>
      <c r="B1930" s="112" t="s">
        <v>14</v>
      </c>
      <c r="C1930" s="112" t="s">
        <v>21460</v>
      </c>
      <c r="D1930" s="112" t="str">
        <f t="shared" si="15"/>
        <v>"王伞破灵石"</v>
      </c>
      <c r="E1930" s="112" t="s">
        <v>21357</v>
      </c>
      <c r="G1930" s="112" t="str">
        <f t="shared" si="20"/>
        <v>王</v>
      </c>
      <c r="H1930" s="112" t="str">
        <f t="shared" si="13"/>
        <v>伞</v>
      </c>
      <c r="I1930" s="112" t="str">
        <f t="shared" si="18"/>
        <v>破灵</v>
      </c>
      <c r="J1930" s="112">
        <f t="shared" ref="J1930:J1943" si="21">K1840</f>
        <v>0</v>
      </c>
      <c r="M1930" s="112" t="str">
        <f t="shared" si="19"/>
        <v>石</v>
      </c>
      <c r="Q1930" s="116" t="s">
        <v>21461</v>
      </c>
    </row>
    <row r="1931" spans="1:17" s="112" customFormat="1" x14ac:dyDescent="0.15">
      <c r="A1931" s="112" t="s">
        <v>21462</v>
      </c>
      <c r="B1931" s="112" t="s">
        <v>14</v>
      </c>
      <c r="C1931" s="112" t="s">
        <v>21463</v>
      </c>
      <c r="D1931" s="112" t="str">
        <f t="shared" si="15"/>
        <v>"王伞七巧玉"</v>
      </c>
      <c r="E1931" s="112" t="s">
        <v>21361</v>
      </c>
      <c r="G1931" s="112" t="str">
        <f t="shared" si="20"/>
        <v>王</v>
      </c>
      <c r="H1931" s="112" t="str">
        <f t="shared" si="13"/>
        <v>伞</v>
      </c>
      <c r="I1931" s="112">
        <f t="shared" si="18"/>
        <v>0</v>
      </c>
      <c r="J1931" s="112" t="str">
        <f t="shared" si="21"/>
        <v>七巧</v>
      </c>
      <c r="M1931" s="112" t="str">
        <f t="shared" si="19"/>
        <v>玉</v>
      </c>
      <c r="Q1931" s="116" t="s">
        <v>21464</v>
      </c>
    </row>
    <row r="1932" spans="1:17" s="112" customFormat="1" x14ac:dyDescent="0.15">
      <c r="A1932" s="112" t="s">
        <v>21465</v>
      </c>
      <c r="B1932" s="112" t="s">
        <v>14</v>
      </c>
      <c r="C1932" s="112" t="s">
        <v>21466</v>
      </c>
      <c r="D1932" s="112" t="str">
        <f t="shared" si="15"/>
        <v>"王伞诛仙石"</v>
      </c>
      <c r="E1932" s="112" t="s">
        <v>21365</v>
      </c>
      <c r="G1932" s="112" t="str">
        <f t="shared" si="20"/>
        <v>王</v>
      </c>
      <c r="H1932" s="112" t="str">
        <f t="shared" si="13"/>
        <v>伞</v>
      </c>
      <c r="I1932" s="112" t="str">
        <f t="shared" si="18"/>
        <v>诛仙</v>
      </c>
      <c r="J1932" s="112">
        <f t="shared" si="21"/>
        <v>0</v>
      </c>
      <c r="M1932" s="112" t="str">
        <f t="shared" si="19"/>
        <v>石</v>
      </c>
      <c r="Q1932" s="116" t="s">
        <v>21467</v>
      </c>
    </row>
    <row r="1933" spans="1:17" s="112" customFormat="1" x14ac:dyDescent="0.15">
      <c r="A1933" s="112" t="s">
        <v>21468</v>
      </c>
      <c r="B1933" s="112" t="s">
        <v>14</v>
      </c>
      <c r="C1933" s="112" t="s">
        <v>21469</v>
      </c>
      <c r="D1933" s="112" t="str">
        <f t="shared" si="15"/>
        <v>"王伞真守镜"</v>
      </c>
      <c r="E1933" s="112" t="s">
        <v>21369</v>
      </c>
      <c r="G1933" s="112" t="str">
        <f t="shared" si="20"/>
        <v>王</v>
      </c>
      <c r="H1933" s="112" t="str">
        <f t="shared" si="13"/>
        <v>伞</v>
      </c>
      <c r="I1933" s="112" t="str">
        <f t="shared" si="18"/>
        <v>真守</v>
      </c>
      <c r="J1933" s="112">
        <f t="shared" si="21"/>
        <v>0</v>
      </c>
      <c r="M1933" s="112" t="str">
        <f t="shared" si="19"/>
        <v>镜</v>
      </c>
      <c r="Q1933" s="116" t="s">
        <v>21470</v>
      </c>
    </row>
    <row r="1934" spans="1:17" s="112" customFormat="1" x14ac:dyDescent="0.15">
      <c r="A1934" s="112" t="s">
        <v>21471</v>
      </c>
      <c r="B1934" s="112" t="s">
        <v>14</v>
      </c>
      <c r="C1934" s="112" t="s">
        <v>21472</v>
      </c>
      <c r="D1934" s="112" t="str">
        <f t="shared" si="15"/>
        <v>"王伞汲灵玉"</v>
      </c>
      <c r="E1934" s="112" t="s">
        <v>21373</v>
      </c>
      <c r="G1934" s="112" t="str">
        <f t="shared" si="20"/>
        <v>王</v>
      </c>
      <c r="H1934" s="112" t="str">
        <f t="shared" si="13"/>
        <v>伞</v>
      </c>
      <c r="I1934" s="112">
        <f t="shared" si="18"/>
        <v>0</v>
      </c>
      <c r="J1934" s="112" t="str">
        <f t="shared" si="21"/>
        <v>汲灵</v>
      </c>
      <c r="M1934" s="112" t="str">
        <f t="shared" si="19"/>
        <v>玉</v>
      </c>
      <c r="Q1934" s="116" t="s">
        <v>21473</v>
      </c>
    </row>
    <row r="1935" spans="1:17" s="112" customFormat="1" x14ac:dyDescent="0.15">
      <c r="A1935" s="112" t="s">
        <v>21474</v>
      </c>
      <c r="B1935" s="112" t="s">
        <v>14</v>
      </c>
      <c r="C1935" s="112" t="s">
        <v>21475</v>
      </c>
      <c r="D1935" s="112" t="str">
        <f t="shared" si="15"/>
        <v>"王伞炼神气"</v>
      </c>
      <c r="E1935" s="112" t="s">
        <v>21377</v>
      </c>
      <c r="G1935" s="112" t="str">
        <f t="shared" si="20"/>
        <v>王</v>
      </c>
      <c r="H1935" s="112" t="str">
        <f t="shared" si="13"/>
        <v>伞</v>
      </c>
      <c r="I1935" s="112" t="str">
        <f t="shared" si="18"/>
        <v>炼神</v>
      </c>
      <c r="J1935" s="112">
        <f t="shared" si="21"/>
        <v>0</v>
      </c>
      <c r="M1935" s="112" t="str">
        <f t="shared" si="19"/>
        <v>气</v>
      </c>
      <c r="Q1935" s="116" t="s">
        <v>21476</v>
      </c>
    </row>
    <row r="1936" spans="1:17" s="112" customFormat="1" x14ac:dyDescent="0.15">
      <c r="A1936" s="112" t="s">
        <v>21477</v>
      </c>
      <c r="B1936" s="112" t="s">
        <v>14</v>
      </c>
      <c r="C1936" s="112" t="s">
        <v>21478</v>
      </c>
      <c r="D1936" s="112" t="str">
        <f t="shared" ref="D1936:D1967" si="22">IF(I1936=$I$1838,""""&amp;G1936&amp;H1936&amp;J1936&amp;M1936&amp;"""",""""&amp;G1936&amp;H1936&amp;I1936&amp;M1936&amp;"""")</f>
        <v>"王伞神守镜"</v>
      </c>
      <c r="E1936" s="112" t="s">
        <v>21381</v>
      </c>
      <c r="G1936" s="112" t="str">
        <f t="shared" si="20"/>
        <v>王</v>
      </c>
      <c r="H1936" s="112" t="str">
        <f t="shared" si="13"/>
        <v>伞</v>
      </c>
      <c r="I1936" s="112" t="str">
        <f t="shared" si="18"/>
        <v>神守</v>
      </c>
      <c r="J1936" s="112">
        <f t="shared" si="21"/>
        <v>0</v>
      </c>
      <c r="M1936" s="112" t="str">
        <f t="shared" si="19"/>
        <v>镜</v>
      </c>
      <c r="Q1936" s="116" t="s">
        <v>21479</v>
      </c>
    </row>
    <row r="1937" spans="1:17" s="112" customFormat="1" x14ac:dyDescent="0.15">
      <c r="A1937" s="112" t="s">
        <v>21480</v>
      </c>
      <c r="B1937" s="112" t="s">
        <v>14</v>
      </c>
      <c r="C1937" s="112" t="s">
        <v>21481</v>
      </c>
      <c r="D1937" s="112" t="str">
        <f t="shared" si="22"/>
        <v>"王伞花杀玉"</v>
      </c>
      <c r="E1937" s="112" t="s">
        <v>21385</v>
      </c>
      <c r="G1937" s="112" t="str">
        <f t="shared" si="20"/>
        <v>王</v>
      </c>
      <c r="H1937" s="112" t="str">
        <f t="shared" si="13"/>
        <v>伞</v>
      </c>
      <c r="I1937" s="112">
        <f t="shared" si="18"/>
        <v>0</v>
      </c>
      <c r="J1937" s="112" t="str">
        <f t="shared" si="21"/>
        <v>花杀</v>
      </c>
      <c r="M1937" s="112" t="str">
        <f t="shared" si="19"/>
        <v>玉</v>
      </c>
      <c r="Q1937" s="116" t="s">
        <v>21482</v>
      </c>
    </row>
    <row r="1938" spans="1:17" s="112" customFormat="1" x14ac:dyDescent="0.15">
      <c r="A1938" s="112" t="s">
        <v>21483</v>
      </c>
      <c r="B1938" s="112" t="s">
        <v>14</v>
      </c>
      <c r="C1938" s="112" t="s">
        <v>21484</v>
      </c>
      <c r="D1938" s="112" t="str">
        <f t="shared" si="22"/>
        <v>"王伞破天石"</v>
      </c>
      <c r="E1938" s="112" t="s">
        <v>21389</v>
      </c>
      <c r="G1938" s="112" t="str">
        <f t="shared" si="20"/>
        <v>王</v>
      </c>
      <c r="H1938" s="112" t="str">
        <f t="shared" si="13"/>
        <v>伞</v>
      </c>
      <c r="I1938" s="112" t="str">
        <f t="shared" si="18"/>
        <v>破天</v>
      </c>
      <c r="J1938" s="112">
        <f t="shared" si="21"/>
        <v>0</v>
      </c>
      <c r="M1938" s="112" t="str">
        <f t="shared" si="19"/>
        <v>石</v>
      </c>
      <c r="Q1938" s="116" t="s">
        <v>21485</v>
      </c>
    </row>
    <row r="1939" spans="1:17" s="112" customFormat="1" x14ac:dyDescent="0.15">
      <c r="A1939" s="112" t="s">
        <v>21486</v>
      </c>
      <c r="B1939" s="112" t="s">
        <v>14</v>
      </c>
      <c r="C1939" s="112" t="s">
        <v>21487</v>
      </c>
      <c r="D1939" s="112" t="str">
        <f t="shared" si="22"/>
        <v>"王伞还虚气"</v>
      </c>
      <c r="E1939" s="112" t="s">
        <v>21393</v>
      </c>
      <c r="G1939" s="112" t="str">
        <f t="shared" si="20"/>
        <v>王</v>
      </c>
      <c r="H1939" s="112" t="str">
        <f t="shared" si="13"/>
        <v>伞</v>
      </c>
      <c r="I1939" s="112" t="str">
        <f t="shared" si="18"/>
        <v>还虚</v>
      </c>
      <c r="J1939" s="112">
        <f t="shared" si="21"/>
        <v>0</v>
      </c>
      <c r="M1939" s="112" t="str">
        <f t="shared" si="19"/>
        <v>气</v>
      </c>
      <c r="Q1939" s="116" t="s">
        <v>21488</v>
      </c>
    </row>
    <row r="1940" spans="1:17" s="112" customFormat="1" x14ac:dyDescent="0.15">
      <c r="A1940" s="112" t="s">
        <v>21489</v>
      </c>
      <c r="B1940" s="112" t="s">
        <v>14</v>
      </c>
      <c r="C1940" s="112" t="s">
        <v>21490</v>
      </c>
      <c r="D1940" s="112" t="str">
        <f t="shared" si="22"/>
        <v>"王伞陨日石"</v>
      </c>
      <c r="E1940" s="112" t="s">
        <v>21397</v>
      </c>
      <c r="G1940" s="112" t="str">
        <f t="shared" si="20"/>
        <v>王</v>
      </c>
      <c r="H1940" s="112" t="str">
        <f t="shared" si="13"/>
        <v>伞</v>
      </c>
      <c r="I1940" s="112" t="str">
        <f t="shared" si="18"/>
        <v>陨日</v>
      </c>
      <c r="J1940" s="112">
        <f t="shared" si="21"/>
        <v>0</v>
      </c>
      <c r="M1940" s="112" t="str">
        <f t="shared" si="19"/>
        <v>石</v>
      </c>
      <c r="Q1940" s="116" t="s">
        <v>21491</v>
      </c>
    </row>
    <row r="1941" spans="1:17" s="112" customFormat="1" x14ac:dyDescent="0.15">
      <c r="A1941" s="112" t="s">
        <v>21492</v>
      </c>
      <c r="B1941" s="112" t="s">
        <v>14</v>
      </c>
      <c r="C1941" s="112" t="s">
        <v>21493</v>
      </c>
      <c r="D1941" s="112" t="str">
        <f t="shared" si="22"/>
        <v>"王伞莲开玉"</v>
      </c>
      <c r="E1941" s="112" t="s">
        <v>21401</v>
      </c>
      <c r="G1941" s="112" t="str">
        <f t="shared" si="20"/>
        <v>王</v>
      </c>
      <c r="H1941" s="112" t="str">
        <f t="shared" si="13"/>
        <v>伞</v>
      </c>
      <c r="I1941" s="112">
        <f t="shared" si="18"/>
        <v>0</v>
      </c>
      <c r="J1941" s="112" t="str">
        <f t="shared" si="21"/>
        <v>莲开</v>
      </c>
      <c r="M1941" s="112" t="str">
        <f t="shared" si="19"/>
        <v>玉</v>
      </c>
      <c r="Q1941" s="116" t="s">
        <v>21494</v>
      </c>
    </row>
    <row r="1942" spans="1:17" s="112" customFormat="1" x14ac:dyDescent="0.15">
      <c r="A1942" s="112" t="s">
        <v>21495</v>
      </c>
      <c r="B1942" s="112" t="s">
        <v>14</v>
      </c>
      <c r="C1942" s="112" t="s">
        <v>21496</v>
      </c>
      <c r="D1942" s="112" t="str">
        <f t="shared" si="22"/>
        <v>"王伞擎天玉"</v>
      </c>
      <c r="E1942" s="112" t="s">
        <v>21405</v>
      </c>
      <c r="G1942" s="112" t="str">
        <f t="shared" si="20"/>
        <v>王</v>
      </c>
      <c r="H1942" s="112" t="str">
        <f t="shared" si="13"/>
        <v>伞</v>
      </c>
      <c r="I1942" s="112">
        <f t="shared" si="18"/>
        <v>0</v>
      </c>
      <c r="J1942" s="112" t="str">
        <f t="shared" si="21"/>
        <v>擎天</v>
      </c>
      <c r="M1942" s="112" t="str">
        <f t="shared" si="19"/>
        <v>玉</v>
      </c>
      <c r="Q1942" s="116" t="s">
        <v>21497</v>
      </c>
    </row>
    <row r="1943" spans="1:17" s="112" customFormat="1" x14ac:dyDescent="0.15">
      <c r="A1943" s="112" t="s">
        <v>21498</v>
      </c>
      <c r="B1943" s="112" t="s">
        <v>14</v>
      </c>
      <c r="C1943" s="112" t="s">
        <v>21499</v>
      </c>
      <c r="D1943" s="112" t="str">
        <f t="shared" si="22"/>
        <v>"王伞破劫玉"</v>
      </c>
      <c r="E1943" s="112" t="s">
        <v>21409</v>
      </c>
      <c r="G1943" s="112" t="str">
        <f t="shared" si="20"/>
        <v>王</v>
      </c>
      <c r="H1943" s="112" t="str">
        <f t="shared" si="13"/>
        <v>伞</v>
      </c>
      <c r="I1943" s="112">
        <f t="shared" si="18"/>
        <v>0</v>
      </c>
      <c r="J1943" s="112" t="str">
        <f t="shared" si="21"/>
        <v>破劫</v>
      </c>
      <c r="M1943" s="112" t="str">
        <f t="shared" si="19"/>
        <v>玉</v>
      </c>
      <c r="Q1943" s="116" t="s">
        <v>21500</v>
      </c>
    </row>
    <row r="1944" spans="1:17" s="112" customFormat="1" x14ac:dyDescent="0.15">
      <c r="A1944" s="112" t="s">
        <v>21501</v>
      </c>
      <c r="B1944" s="112" t="s">
        <v>14</v>
      </c>
      <c r="C1944" s="112" t="s">
        <v>21502</v>
      </c>
      <c r="D1944" s="112" t="str">
        <f t="shared" si="22"/>
        <v>"帝伞归元气"</v>
      </c>
      <c r="E1944" s="112" t="s">
        <v>21353</v>
      </c>
      <c r="G1944" s="112" t="str">
        <f t="shared" ref="G1944:G1958" si="23">$F$1842</f>
        <v>帝</v>
      </c>
      <c r="H1944" s="112" t="str">
        <f t="shared" si="13"/>
        <v>伞</v>
      </c>
      <c r="I1944" s="112" t="str">
        <f t="shared" si="18"/>
        <v>归元</v>
      </c>
      <c r="J1944" s="112">
        <f>K1839</f>
        <v>0</v>
      </c>
      <c r="M1944" s="112" t="str">
        <f t="shared" si="19"/>
        <v>气</v>
      </c>
      <c r="Q1944" s="116" t="s">
        <v>21503</v>
      </c>
    </row>
    <row r="1945" spans="1:17" s="112" customFormat="1" x14ac:dyDescent="0.15">
      <c r="A1945" s="112" t="s">
        <v>21504</v>
      </c>
      <c r="B1945" s="112" t="s">
        <v>14</v>
      </c>
      <c r="C1945" s="112" t="s">
        <v>21505</v>
      </c>
      <c r="D1945" s="112" t="str">
        <f t="shared" si="22"/>
        <v>"帝伞破灵石"</v>
      </c>
      <c r="E1945" s="112" t="s">
        <v>21357</v>
      </c>
      <c r="G1945" s="112" t="str">
        <f t="shared" si="23"/>
        <v>帝</v>
      </c>
      <c r="H1945" s="112" t="str">
        <f t="shared" si="13"/>
        <v>伞</v>
      </c>
      <c r="I1945" s="112" t="str">
        <f t="shared" si="18"/>
        <v>破灵</v>
      </c>
      <c r="J1945" s="112">
        <f t="shared" ref="J1945:J1958" si="24">K1840</f>
        <v>0</v>
      </c>
      <c r="M1945" s="112" t="str">
        <f t="shared" si="19"/>
        <v>石</v>
      </c>
      <c r="Q1945" s="116" t="s">
        <v>21506</v>
      </c>
    </row>
    <row r="1946" spans="1:17" s="112" customFormat="1" x14ac:dyDescent="0.15">
      <c r="A1946" s="112" t="s">
        <v>21507</v>
      </c>
      <c r="B1946" s="112" t="s">
        <v>14</v>
      </c>
      <c r="C1946" s="112" t="s">
        <v>21508</v>
      </c>
      <c r="D1946" s="112" t="str">
        <f t="shared" si="22"/>
        <v>"帝伞七巧玉"</v>
      </c>
      <c r="E1946" s="112" t="s">
        <v>21361</v>
      </c>
      <c r="G1946" s="112" t="str">
        <f t="shared" si="23"/>
        <v>帝</v>
      </c>
      <c r="H1946" s="112" t="str">
        <f t="shared" si="13"/>
        <v>伞</v>
      </c>
      <c r="I1946" s="112">
        <f t="shared" si="18"/>
        <v>0</v>
      </c>
      <c r="J1946" s="112" t="str">
        <f t="shared" si="24"/>
        <v>七巧</v>
      </c>
      <c r="M1946" s="112" t="str">
        <f t="shared" si="19"/>
        <v>玉</v>
      </c>
      <c r="Q1946" s="116" t="s">
        <v>21509</v>
      </c>
    </row>
    <row r="1947" spans="1:17" s="112" customFormat="1" x14ac:dyDescent="0.15">
      <c r="A1947" s="112" t="s">
        <v>21510</v>
      </c>
      <c r="B1947" s="112" t="s">
        <v>14</v>
      </c>
      <c r="C1947" s="112" t="s">
        <v>21511</v>
      </c>
      <c r="D1947" s="112" t="str">
        <f t="shared" si="22"/>
        <v>"帝伞诛仙石"</v>
      </c>
      <c r="E1947" s="112" t="s">
        <v>21365</v>
      </c>
      <c r="G1947" s="112" t="str">
        <f t="shared" si="23"/>
        <v>帝</v>
      </c>
      <c r="H1947" s="112" t="str">
        <f t="shared" si="13"/>
        <v>伞</v>
      </c>
      <c r="I1947" s="112" t="str">
        <f t="shared" si="18"/>
        <v>诛仙</v>
      </c>
      <c r="J1947" s="112">
        <f t="shared" si="24"/>
        <v>0</v>
      </c>
      <c r="M1947" s="112" t="str">
        <f t="shared" si="19"/>
        <v>石</v>
      </c>
      <c r="Q1947" s="116" t="s">
        <v>21512</v>
      </c>
    </row>
    <row r="1948" spans="1:17" s="112" customFormat="1" x14ac:dyDescent="0.15">
      <c r="A1948" s="112" t="s">
        <v>21513</v>
      </c>
      <c r="B1948" s="112" t="s">
        <v>14</v>
      </c>
      <c r="C1948" s="112" t="s">
        <v>21514</v>
      </c>
      <c r="D1948" s="112" t="str">
        <f t="shared" si="22"/>
        <v>"帝伞真守镜"</v>
      </c>
      <c r="E1948" s="112" t="s">
        <v>21369</v>
      </c>
      <c r="G1948" s="112" t="str">
        <f t="shared" si="23"/>
        <v>帝</v>
      </c>
      <c r="H1948" s="112" t="str">
        <f t="shared" si="13"/>
        <v>伞</v>
      </c>
      <c r="I1948" s="112" t="str">
        <f t="shared" si="18"/>
        <v>真守</v>
      </c>
      <c r="J1948" s="112">
        <f t="shared" si="24"/>
        <v>0</v>
      </c>
      <c r="M1948" s="112" t="str">
        <f t="shared" si="19"/>
        <v>镜</v>
      </c>
      <c r="Q1948" s="116" t="s">
        <v>21515</v>
      </c>
    </row>
    <row r="1949" spans="1:17" s="112" customFormat="1" x14ac:dyDescent="0.15">
      <c r="A1949" s="112" t="s">
        <v>21516</v>
      </c>
      <c r="B1949" s="112" t="s">
        <v>14</v>
      </c>
      <c r="C1949" s="112" t="s">
        <v>21517</v>
      </c>
      <c r="D1949" s="112" t="str">
        <f t="shared" si="22"/>
        <v>"帝伞汲灵玉"</v>
      </c>
      <c r="E1949" s="112" t="s">
        <v>21373</v>
      </c>
      <c r="G1949" s="112" t="str">
        <f t="shared" si="23"/>
        <v>帝</v>
      </c>
      <c r="H1949" s="112" t="str">
        <f t="shared" si="13"/>
        <v>伞</v>
      </c>
      <c r="I1949" s="112">
        <f t="shared" si="18"/>
        <v>0</v>
      </c>
      <c r="J1949" s="112" t="str">
        <f t="shared" si="24"/>
        <v>汲灵</v>
      </c>
      <c r="M1949" s="112" t="str">
        <f t="shared" si="19"/>
        <v>玉</v>
      </c>
      <c r="Q1949" s="116" t="s">
        <v>21518</v>
      </c>
    </row>
    <row r="1950" spans="1:17" s="112" customFormat="1" x14ac:dyDescent="0.15">
      <c r="A1950" s="112" t="s">
        <v>21519</v>
      </c>
      <c r="B1950" s="112" t="s">
        <v>14</v>
      </c>
      <c r="C1950" s="112" t="s">
        <v>21520</v>
      </c>
      <c r="D1950" s="112" t="str">
        <f t="shared" si="22"/>
        <v>"帝伞炼神气"</v>
      </c>
      <c r="E1950" s="112" t="s">
        <v>21377</v>
      </c>
      <c r="G1950" s="112" t="str">
        <f t="shared" si="23"/>
        <v>帝</v>
      </c>
      <c r="H1950" s="112" t="str">
        <f t="shared" si="13"/>
        <v>伞</v>
      </c>
      <c r="I1950" s="112" t="str">
        <f t="shared" si="18"/>
        <v>炼神</v>
      </c>
      <c r="J1950" s="112">
        <f t="shared" si="24"/>
        <v>0</v>
      </c>
      <c r="M1950" s="112" t="str">
        <f t="shared" si="19"/>
        <v>气</v>
      </c>
      <c r="Q1950" s="116" t="s">
        <v>21521</v>
      </c>
    </row>
    <row r="1951" spans="1:17" s="112" customFormat="1" x14ac:dyDescent="0.15">
      <c r="A1951" s="112" t="s">
        <v>21522</v>
      </c>
      <c r="B1951" s="112" t="s">
        <v>14</v>
      </c>
      <c r="C1951" s="112" t="s">
        <v>21523</v>
      </c>
      <c r="D1951" s="112" t="str">
        <f t="shared" si="22"/>
        <v>"帝伞神守镜"</v>
      </c>
      <c r="E1951" s="112" t="s">
        <v>21381</v>
      </c>
      <c r="G1951" s="112" t="str">
        <f t="shared" si="23"/>
        <v>帝</v>
      </c>
      <c r="H1951" s="112" t="str">
        <f t="shared" si="13"/>
        <v>伞</v>
      </c>
      <c r="I1951" s="112" t="str">
        <f t="shared" ref="I1951:I1982" si="25">I1936</f>
        <v>神守</v>
      </c>
      <c r="J1951" s="112">
        <f t="shared" si="24"/>
        <v>0</v>
      </c>
      <c r="M1951" s="112" t="str">
        <f t="shared" si="19"/>
        <v>镜</v>
      </c>
      <c r="Q1951" s="116" t="s">
        <v>21524</v>
      </c>
    </row>
    <row r="1952" spans="1:17" s="112" customFormat="1" x14ac:dyDescent="0.15">
      <c r="A1952" s="112" t="s">
        <v>21525</v>
      </c>
      <c r="B1952" s="112" t="s">
        <v>14</v>
      </c>
      <c r="C1952" s="112" t="s">
        <v>21526</v>
      </c>
      <c r="D1952" s="112" t="str">
        <f t="shared" si="22"/>
        <v>"帝伞花杀玉"</v>
      </c>
      <c r="E1952" s="112" t="s">
        <v>21385</v>
      </c>
      <c r="G1952" s="112" t="str">
        <f t="shared" si="23"/>
        <v>帝</v>
      </c>
      <c r="H1952" s="112" t="str">
        <f t="shared" si="13"/>
        <v>伞</v>
      </c>
      <c r="I1952" s="112">
        <f t="shared" si="25"/>
        <v>0</v>
      </c>
      <c r="J1952" s="112" t="str">
        <f t="shared" si="24"/>
        <v>花杀</v>
      </c>
      <c r="M1952" s="112" t="str">
        <f t="shared" ref="M1952:M1983" si="26">M1937</f>
        <v>玉</v>
      </c>
      <c r="Q1952" s="116" t="s">
        <v>21527</v>
      </c>
    </row>
    <row r="1953" spans="1:17" s="112" customFormat="1" x14ac:dyDescent="0.15">
      <c r="A1953" s="112" t="s">
        <v>21528</v>
      </c>
      <c r="B1953" s="112" t="s">
        <v>14</v>
      </c>
      <c r="C1953" s="112" t="s">
        <v>21529</v>
      </c>
      <c r="D1953" s="112" t="str">
        <f t="shared" si="22"/>
        <v>"帝伞破天石"</v>
      </c>
      <c r="E1953" s="112" t="s">
        <v>21389</v>
      </c>
      <c r="G1953" s="112" t="str">
        <f t="shared" si="23"/>
        <v>帝</v>
      </c>
      <c r="H1953" s="112" t="str">
        <f t="shared" si="13"/>
        <v>伞</v>
      </c>
      <c r="I1953" s="112" t="str">
        <f t="shared" si="25"/>
        <v>破天</v>
      </c>
      <c r="J1953" s="112">
        <f t="shared" si="24"/>
        <v>0</v>
      </c>
      <c r="M1953" s="112" t="str">
        <f t="shared" si="26"/>
        <v>石</v>
      </c>
      <c r="Q1953" s="116" t="s">
        <v>21530</v>
      </c>
    </row>
    <row r="1954" spans="1:17" s="112" customFormat="1" x14ac:dyDescent="0.15">
      <c r="A1954" s="112" t="s">
        <v>21531</v>
      </c>
      <c r="B1954" s="112" t="s">
        <v>14</v>
      </c>
      <c r="C1954" s="112" t="s">
        <v>21532</v>
      </c>
      <c r="D1954" s="112" t="str">
        <f t="shared" si="22"/>
        <v>"帝伞还虚气"</v>
      </c>
      <c r="E1954" s="112" t="s">
        <v>21393</v>
      </c>
      <c r="G1954" s="112" t="str">
        <f t="shared" si="23"/>
        <v>帝</v>
      </c>
      <c r="H1954" s="112" t="str">
        <f t="shared" si="13"/>
        <v>伞</v>
      </c>
      <c r="I1954" s="112" t="str">
        <f t="shared" si="25"/>
        <v>还虚</v>
      </c>
      <c r="J1954" s="112">
        <f t="shared" si="24"/>
        <v>0</v>
      </c>
      <c r="M1954" s="112" t="str">
        <f t="shared" si="26"/>
        <v>气</v>
      </c>
      <c r="Q1954" s="116" t="s">
        <v>21533</v>
      </c>
    </row>
    <row r="1955" spans="1:17" s="112" customFormat="1" x14ac:dyDescent="0.15">
      <c r="A1955" s="112" t="s">
        <v>21534</v>
      </c>
      <c r="B1955" s="112" t="s">
        <v>14</v>
      </c>
      <c r="C1955" s="112" t="s">
        <v>21535</v>
      </c>
      <c r="D1955" s="112" t="str">
        <f t="shared" si="22"/>
        <v>"帝伞陨日石"</v>
      </c>
      <c r="E1955" s="112" t="s">
        <v>21397</v>
      </c>
      <c r="G1955" s="112" t="str">
        <f t="shared" si="23"/>
        <v>帝</v>
      </c>
      <c r="H1955" s="112" t="str">
        <f t="shared" si="13"/>
        <v>伞</v>
      </c>
      <c r="I1955" s="112" t="str">
        <f t="shared" si="25"/>
        <v>陨日</v>
      </c>
      <c r="J1955" s="112">
        <f t="shared" si="24"/>
        <v>0</v>
      </c>
      <c r="M1955" s="112" t="str">
        <f t="shared" si="26"/>
        <v>石</v>
      </c>
      <c r="Q1955" s="116" t="s">
        <v>21536</v>
      </c>
    </row>
    <row r="1956" spans="1:17" s="112" customFormat="1" x14ac:dyDescent="0.15">
      <c r="A1956" s="112" t="s">
        <v>21537</v>
      </c>
      <c r="B1956" s="112" t="s">
        <v>14</v>
      </c>
      <c r="C1956" s="112" t="s">
        <v>21538</v>
      </c>
      <c r="D1956" s="112" t="str">
        <f t="shared" si="22"/>
        <v>"帝伞莲开玉"</v>
      </c>
      <c r="E1956" s="112" t="s">
        <v>21401</v>
      </c>
      <c r="G1956" s="112" t="str">
        <f t="shared" si="23"/>
        <v>帝</v>
      </c>
      <c r="H1956" s="112" t="str">
        <f t="shared" si="13"/>
        <v>伞</v>
      </c>
      <c r="I1956" s="112">
        <f t="shared" si="25"/>
        <v>0</v>
      </c>
      <c r="J1956" s="112" t="str">
        <f t="shared" si="24"/>
        <v>莲开</v>
      </c>
      <c r="M1956" s="112" t="str">
        <f t="shared" si="26"/>
        <v>玉</v>
      </c>
      <c r="Q1956" s="116" t="s">
        <v>21539</v>
      </c>
    </row>
    <row r="1957" spans="1:17" s="112" customFormat="1" x14ac:dyDescent="0.15">
      <c r="A1957" s="112" t="s">
        <v>21540</v>
      </c>
      <c r="B1957" s="112" t="s">
        <v>14</v>
      </c>
      <c r="C1957" s="112" t="s">
        <v>21541</v>
      </c>
      <c r="D1957" s="112" t="str">
        <f t="shared" si="22"/>
        <v>"帝伞擎天玉"</v>
      </c>
      <c r="E1957" s="112" t="s">
        <v>21405</v>
      </c>
      <c r="G1957" s="112" t="str">
        <f t="shared" si="23"/>
        <v>帝</v>
      </c>
      <c r="H1957" s="112" t="str">
        <f t="shared" si="13"/>
        <v>伞</v>
      </c>
      <c r="I1957" s="112">
        <f t="shared" si="25"/>
        <v>0</v>
      </c>
      <c r="J1957" s="112" t="str">
        <f t="shared" si="24"/>
        <v>擎天</v>
      </c>
      <c r="M1957" s="112" t="str">
        <f t="shared" si="26"/>
        <v>玉</v>
      </c>
      <c r="Q1957" s="116" t="s">
        <v>21542</v>
      </c>
    </row>
    <row r="1958" spans="1:17" s="112" customFormat="1" x14ac:dyDescent="0.15">
      <c r="A1958" s="112" t="s">
        <v>21543</v>
      </c>
      <c r="B1958" s="112" t="s">
        <v>14</v>
      </c>
      <c r="C1958" s="112" t="s">
        <v>21544</v>
      </c>
      <c r="D1958" s="112" t="str">
        <f t="shared" si="22"/>
        <v>"帝伞破劫玉"</v>
      </c>
      <c r="E1958" s="112" t="s">
        <v>21409</v>
      </c>
      <c r="G1958" s="112" t="str">
        <f t="shared" si="23"/>
        <v>帝</v>
      </c>
      <c r="H1958" s="112" t="str">
        <f t="shared" si="13"/>
        <v>伞</v>
      </c>
      <c r="I1958" s="112">
        <f t="shared" si="25"/>
        <v>0</v>
      </c>
      <c r="J1958" s="112" t="str">
        <f t="shared" si="24"/>
        <v>破劫</v>
      </c>
      <c r="M1958" s="112" t="str">
        <f t="shared" si="26"/>
        <v>玉</v>
      </c>
      <c r="Q1958" s="116" t="s">
        <v>21545</v>
      </c>
    </row>
    <row r="1959" spans="1:17" s="112" customFormat="1" x14ac:dyDescent="0.15">
      <c r="A1959" s="112" t="s">
        <v>21546</v>
      </c>
      <c r="B1959" s="112" t="s">
        <v>14</v>
      </c>
      <c r="C1959" s="112" t="s">
        <v>21547</v>
      </c>
      <c r="D1959" s="112" t="str">
        <f t="shared" si="22"/>
        <v>"名琴归元气"</v>
      </c>
      <c r="E1959" s="112" t="s">
        <v>21548</v>
      </c>
      <c r="G1959" s="112" t="str">
        <f t="shared" ref="G1959:G1973" si="27">$F$1839</f>
        <v>名</v>
      </c>
      <c r="H1959" s="112" t="str">
        <f t="shared" ref="H1959:H2018" si="28">$F$1846</f>
        <v>琴</v>
      </c>
      <c r="I1959" s="112" t="str">
        <f t="shared" si="25"/>
        <v>归元</v>
      </c>
      <c r="J1959" s="112">
        <f>L1839</f>
        <v>0</v>
      </c>
      <c r="M1959" s="112" t="str">
        <f t="shared" si="26"/>
        <v>气</v>
      </c>
      <c r="Q1959" s="116" t="s">
        <v>21549</v>
      </c>
    </row>
    <row r="1960" spans="1:17" s="112" customFormat="1" x14ac:dyDescent="0.15">
      <c r="A1960" s="112" t="s">
        <v>21550</v>
      </c>
      <c r="B1960" s="112" t="s">
        <v>14</v>
      </c>
      <c r="C1960" s="112" t="s">
        <v>21551</v>
      </c>
      <c r="D1960" s="112" t="str">
        <f t="shared" si="22"/>
        <v>"名琴破灵石"</v>
      </c>
      <c r="E1960" s="112" t="s">
        <v>21552</v>
      </c>
      <c r="G1960" s="112" t="str">
        <f t="shared" si="27"/>
        <v>名</v>
      </c>
      <c r="H1960" s="112" t="str">
        <f t="shared" si="28"/>
        <v>琴</v>
      </c>
      <c r="I1960" s="112" t="str">
        <f t="shared" si="25"/>
        <v>破灵</v>
      </c>
      <c r="J1960" s="112">
        <f t="shared" ref="J1960:J1973" si="29">L1840</f>
        <v>0</v>
      </c>
      <c r="M1960" s="112" t="str">
        <f t="shared" si="26"/>
        <v>石</v>
      </c>
      <c r="Q1960" s="116" t="s">
        <v>21553</v>
      </c>
    </row>
    <row r="1961" spans="1:17" s="112" customFormat="1" x14ac:dyDescent="0.15">
      <c r="A1961" s="112" t="s">
        <v>21554</v>
      </c>
      <c r="B1961" s="112" t="s">
        <v>14</v>
      </c>
      <c r="C1961" s="112" t="s">
        <v>21555</v>
      </c>
      <c r="D1961" s="112" t="str">
        <f t="shared" si="22"/>
        <v>"名琴仙鸣玉"</v>
      </c>
      <c r="E1961" s="112" t="s">
        <v>21556</v>
      </c>
      <c r="G1961" s="112" t="str">
        <f t="shared" si="27"/>
        <v>名</v>
      </c>
      <c r="H1961" s="112" t="str">
        <f t="shared" si="28"/>
        <v>琴</v>
      </c>
      <c r="I1961" s="112">
        <f t="shared" si="25"/>
        <v>0</v>
      </c>
      <c r="J1961" s="112" t="str">
        <f t="shared" si="29"/>
        <v>仙鸣</v>
      </c>
      <c r="M1961" s="112" t="str">
        <f t="shared" si="26"/>
        <v>玉</v>
      </c>
      <c r="Q1961" s="116" t="s">
        <v>21557</v>
      </c>
    </row>
    <row r="1962" spans="1:17" s="112" customFormat="1" x14ac:dyDescent="0.15">
      <c r="A1962" s="112" t="s">
        <v>21558</v>
      </c>
      <c r="B1962" s="112" t="s">
        <v>14</v>
      </c>
      <c r="C1962" s="112" t="s">
        <v>21559</v>
      </c>
      <c r="D1962" s="112" t="str">
        <f t="shared" si="22"/>
        <v>"名琴诛仙石"</v>
      </c>
      <c r="E1962" s="112" t="s">
        <v>21560</v>
      </c>
      <c r="G1962" s="112" t="str">
        <f t="shared" si="27"/>
        <v>名</v>
      </c>
      <c r="H1962" s="112" t="str">
        <f t="shared" si="28"/>
        <v>琴</v>
      </c>
      <c r="I1962" s="112" t="str">
        <f t="shared" si="25"/>
        <v>诛仙</v>
      </c>
      <c r="J1962" s="112">
        <f t="shared" si="29"/>
        <v>0</v>
      </c>
      <c r="M1962" s="112" t="str">
        <f t="shared" si="26"/>
        <v>石</v>
      </c>
      <c r="Q1962" s="116" t="s">
        <v>21561</v>
      </c>
    </row>
    <row r="1963" spans="1:17" s="112" customFormat="1" x14ac:dyDescent="0.15">
      <c r="A1963" s="112" t="s">
        <v>21562</v>
      </c>
      <c r="B1963" s="112" t="s">
        <v>14</v>
      </c>
      <c r="C1963" s="112" t="s">
        <v>21563</v>
      </c>
      <c r="D1963" s="112" t="str">
        <f t="shared" si="22"/>
        <v>"名琴真守镜"</v>
      </c>
      <c r="E1963" s="112" t="s">
        <v>21564</v>
      </c>
      <c r="G1963" s="112" t="str">
        <f t="shared" si="27"/>
        <v>名</v>
      </c>
      <c r="H1963" s="112" t="str">
        <f t="shared" si="28"/>
        <v>琴</v>
      </c>
      <c r="I1963" s="112" t="str">
        <f t="shared" si="25"/>
        <v>真守</v>
      </c>
      <c r="J1963" s="112">
        <f t="shared" si="29"/>
        <v>0</v>
      </c>
      <c r="M1963" s="112" t="str">
        <f t="shared" si="26"/>
        <v>镜</v>
      </c>
      <c r="Q1963" s="116" t="s">
        <v>21565</v>
      </c>
    </row>
    <row r="1964" spans="1:17" s="112" customFormat="1" x14ac:dyDescent="0.15">
      <c r="A1964" s="112" t="s">
        <v>21566</v>
      </c>
      <c r="B1964" s="112" t="s">
        <v>14</v>
      </c>
      <c r="C1964" s="112" t="s">
        <v>21567</v>
      </c>
      <c r="D1964" s="112" t="str">
        <f t="shared" si="22"/>
        <v>"名琴凤鸣玉"</v>
      </c>
      <c r="E1964" s="112" t="s">
        <v>21568</v>
      </c>
      <c r="G1964" s="112" t="str">
        <f t="shared" si="27"/>
        <v>名</v>
      </c>
      <c r="H1964" s="112" t="str">
        <f t="shared" si="28"/>
        <v>琴</v>
      </c>
      <c r="I1964" s="112">
        <f t="shared" si="25"/>
        <v>0</v>
      </c>
      <c r="J1964" s="112" t="str">
        <f t="shared" si="29"/>
        <v>凤鸣</v>
      </c>
      <c r="M1964" s="112" t="str">
        <f t="shared" si="26"/>
        <v>玉</v>
      </c>
      <c r="Q1964" s="116" t="s">
        <v>21569</v>
      </c>
    </row>
    <row r="1965" spans="1:17" s="112" customFormat="1" x14ac:dyDescent="0.15">
      <c r="A1965" s="112" t="s">
        <v>21570</v>
      </c>
      <c r="B1965" s="112" t="s">
        <v>14</v>
      </c>
      <c r="C1965" s="112" t="s">
        <v>21571</v>
      </c>
      <c r="D1965" s="112" t="str">
        <f t="shared" si="22"/>
        <v>"名琴炼神气"</v>
      </c>
      <c r="E1965" s="112" t="s">
        <v>21572</v>
      </c>
      <c r="G1965" s="112" t="str">
        <f t="shared" si="27"/>
        <v>名</v>
      </c>
      <c r="H1965" s="112" t="str">
        <f t="shared" si="28"/>
        <v>琴</v>
      </c>
      <c r="I1965" s="112" t="str">
        <f t="shared" si="25"/>
        <v>炼神</v>
      </c>
      <c r="J1965" s="112">
        <f t="shared" si="29"/>
        <v>0</v>
      </c>
      <c r="M1965" s="112" t="str">
        <f t="shared" si="26"/>
        <v>气</v>
      </c>
      <c r="Q1965" s="116" t="s">
        <v>21573</v>
      </c>
    </row>
    <row r="1966" spans="1:17" s="112" customFormat="1" x14ac:dyDescent="0.15">
      <c r="A1966" s="112" t="s">
        <v>21574</v>
      </c>
      <c r="B1966" s="112" t="s">
        <v>14</v>
      </c>
      <c r="C1966" s="112" t="s">
        <v>21575</v>
      </c>
      <c r="D1966" s="112" t="str">
        <f t="shared" si="22"/>
        <v>"名琴神守镜"</v>
      </c>
      <c r="E1966" s="112" t="s">
        <v>21576</v>
      </c>
      <c r="G1966" s="112" t="str">
        <f t="shared" si="27"/>
        <v>名</v>
      </c>
      <c r="H1966" s="112" t="str">
        <f t="shared" si="28"/>
        <v>琴</v>
      </c>
      <c r="I1966" s="112" t="str">
        <f t="shared" si="25"/>
        <v>神守</v>
      </c>
      <c r="J1966" s="112">
        <f t="shared" si="29"/>
        <v>0</v>
      </c>
      <c r="M1966" s="112" t="str">
        <f t="shared" si="26"/>
        <v>镜</v>
      </c>
      <c r="Q1966" s="116" t="s">
        <v>21577</v>
      </c>
    </row>
    <row r="1967" spans="1:17" s="112" customFormat="1" x14ac:dyDescent="0.15">
      <c r="A1967" s="112" t="s">
        <v>21578</v>
      </c>
      <c r="B1967" s="112" t="s">
        <v>14</v>
      </c>
      <c r="C1967" s="112" t="s">
        <v>21579</v>
      </c>
      <c r="D1967" s="112" t="str">
        <f t="shared" si="22"/>
        <v>"名琴破道玉"</v>
      </c>
      <c r="E1967" s="112" t="s">
        <v>21580</v>
      </c>
      <c r="G1967" s="112" t="str">
        <f t="shared" si="27"/>
        <v>名</v>
      </c>
      <c r="H1967" s="112" t="str">
        <f t="shared" si="28"/>
        <v>琴</v>
      </c>
      <c r="I1967" s="112">
        <f t="shared" si="25"/>
        <v>0</v>
      </c>
      <c r="J1967" s="112" t="str">
        <f t="shared" si="29"/>
        <v>破道</v>
      </c>
      <c r="M1967" s="112" t="str">
        <f t="shared" si="26"/>
        <v>玉</v>
      </c>
      <c r="Q1967" s="116" t="s">
        <v>21581</v>
      </c>
    </row>
    <row r="1968" spans="1:17" s="112" customFormat="1" x14ac:dyDescent="0.15">
      <c r="A1968" s="112" t="s">
        <v>21582</v>
      </c>
      <c r="B1968" s="112" t="s">
        <v>14</v>
      </c>
      <c r="C1968" s="112" t="s">
        <v>21583</v>
      </c>
      <c r="D1968" s="112" t="str">
        <f t="shared" ref="D1968:D1999" si="30">IF(I1968=$I$1838,""""&amp;G1968&amp;H1968&amp;J1968&amp;M1968&amp;"""",""""&amp;G1968&amp;H1968&amp;I1968&amp;M1968&amp;"""")</f>
        <v>"名琴破天石"</v>
      </c>
      <c r="E1968" s="112" t="s">
        <v>21584</v>
      </c>
      <c r="G1968" s="112" t="str">
        <f t="shared" si="27"/>
        <v>名</v>
      </c>
      <c r="H1968" s="112" t="str">
        <f t="shared" si="28"/>
        <v>琴</v>
      </c>
      <c r="I1968" s="112" t="str">
        <f t="shared" si="25"/>
        <v>破天</v>
      </c>
      <c r="J1968" s="112">
        <f t="shared" si="29"/>
        <v>0</v>
      </c>
      <c r="M1968" s="112" t="str">
        <f t="shared" si="26"/>
        <v>石</v>
      </c>
      <c r="Q1968" s="116" t="s">
        <v>21585</v>
      </c>
    </row>
    <row r="1969" spans="1:17" s="112" customFormat="1" x14ac:dyDescent="0.15">
      <c r="A1969" s="112" t="s">
        <v>21586</v>
      </c>
      <c r="B1969" s="112" t="s">
        <v>14</v>
      </c>
      <c r="C1969" s="112" t="s">
        <v>21587</v>
      </c>
      <c r="D1969" s="112" t="str">
        <f t="shared" si="30"/>
        <v>"名琴还虚气"</v>
      </c>
      <c r="E1969" s="112" t="s">
        <v>21588</v>
      </c>
      <c r="G1969" s="112" t="str">
        <f t="shared" si="27"/>
        <v>名</v>
      </c>
      <c r="H1969" s="112" t="str">
        <f t="shared" si="28"/>
        <v>琴</v>
      </c>
      <c r="I1969" s="112" t="str">
        <f t="shared" si="25"/>
        <v>还虚</v>
      </c>
      <c r="J1969" s="112">
        <f t="shared" si="29"/>
        <v>0</v>
      </c>
      <c r="M1969" s="112" t="str">
        <f t="shared" si="26"/>
        <v>气</v>
      </c>
      <c r="Q1969" s="116" t="s">
        <v>21589</v>
      </c>
    </row>
    <row r="1970" spans="1:17" s="112" customFormat="1" x14ac:dyDescent="0.15">
      <c r="A1970" s="112" t="s">
        <v>21590</v>
      </c>
      <c r="B1970" s="112" t="s">
        <v>14</v>
      </c>
      <c r="C1970" s="112" t="s">
        <v>21591</v>
      </c>
      <c r="D1970" s="112" t="str">
        <f t="shared" si="30"/>
        <v>"名琴陨日石"</v>
      </c>
      <c r="E1970" s="112" t="s">
        <v>21592</v>
      </c>
      <c r="G1970" s="112" t="str">
        <f t="shared" si="27"/>
        <v>名</v>
      </c>
      <c r="H1970" s="112" t="str">
        <f t="shared" si="28"/>
        <v>琴</v>
      </c>
      <c r="I1970" s="112" t="str">
        <f t="shared" si="25"/>
        <v>陨日</v>
      </c>
      <c r="J1970" s="112">
        <f t="shared" si="29"/>
        <v>0</v>
      </c>
      <c r="M1970" s="112" t="str">
        <f t="shared" si="26"/>
        <v>石</v>
      </c>
      <c r="Q1970" s="116" t="s">
        <v>21593</v>
      </c>
    </row>
    <row r="1971" spans="1:17" s="112" customFormat="1" x14ac:dyDescent="0.15">
      <c r="A1971" s="112" t="s">
        <v>21594</v>
      </c>
      <c r="B1971" s="112" t="s">
        <v>14</v>
      </c>
      <c r="C1971" s="112" t="s">
        <v>21595</v>
      </c>
      <c r="D1971" s="112" t="str">
        <f t="shared" si="30"/>
        <v>"名琴魔灵玉"</v>
      </c>
      <c r="E1971" s="112" t="s">
        <v>21596</v>
      </c>
      <c r="G1971" s="112" t="str">
        <f t="shared" si="27"/>
        <v>名</v>
      </c>
      <c r="H1971" s="112" t="str">
        <f t="shared" si="28"/>
        <v>琴</v>
      </c>
      <c r="I1971" s="112">
        <f t="shared" si="25"/>
        <v>0</v>
      </c>
      <c r="J1971" s="112" t="str">
        <f t="shared" si="29"/>
        <v>魔灵</v>
      </c>
      <c r="M1971" s="112" t="str">
        <f t="shared" si="26"/>
        <v>玉</v>
      </c>
      <c r="Q1971" s="116" t="s">
        <v>21597</v>
      </c>
    </row>
    <row r="1972" spans="1:17" s="112" customFormat="1" x14ac:dyDescent="0.15">
      <c r="A1972" s="112" t="s">
        <v>21598</v>
      </c>
      <c r="B1972" s="112" t="s">
        <v>14</v>
      </c>
      <c r="C1972" s="112" t="s">
        <v>21599</v>
      </c>
      <c r="D1972" s="112" t="str">
        <f t="shared" si="30"/>
        <v>"名琴摄魂玉"</v>
      </c>
      <c r="E1972" s="112" t="s">
        <v>21600</v>
      </c>
      <c r="G1972" s="112" t="str">
        <f t="shared" si="27"/>
        <v>名</v>
      </c>
      <c r="H1972" s="112" t="str">
        <f t="shared" si="28"/>
        <v>琴</v>
      </c>
      <c r="I1972" s="112">
        <f t="shared" si="25"/>
        <v>0</v>
      </c>
      <c r="J1972" s="112" t="str">
        <f t="shared" si="29"/>
        <v>摄魂</v>
      </c>
      <c r="M1972" s="112" t="str">
        <f t="shared" si="26"/>
        <v>玉</v>
      </c>
      <c r="Q1972" s="116" t="s">
        <v>21601</v>
      </c>
    </row>
    <row r="1973" spans="1:17" s="112" customFormat="1" x14ac:dyDescent="0.15">
      <c r="A1973" s="112" t="s">
        <v>21602</v>
      </c>
      <c r="B1973" s="112" t="s">
        <v>14</v>
      </c>
      <c r="C1973" s="112" t="s">
        <v>21603</v>
      </c>
      <c r="D1973" s="112" t="str">
        <f t="shared" si="30"/>
        <v>"名琴绝斩玉"</v>
      </c>
      <c r="E1973" s="112" t="s">
        <v>21604</v>
      </c>
      <c r="G1973" s="112" t="str">
        <f t="shared" si="27"/>
        <v>名</v>
      </c>
      <c r="H1973" s="112" t="str">
        <f t="shared" si="28"/>
        <v>琴</v>
      </c>
      <c r="I1973" s="112">
        <f t="shared" si="25"/>
        <v>0</v>
      </c>
      <c r="J1973" s="112" t="str">
        <f t="shared" si="29"/>
        <v>绝斩</v>
      </c>
      <c r="M1973" s="112" t="str">
        <f t="shared" si="26"/>
        <v>玉</v>
      </c>
      <c r="Q1973" s="116" t="s">
        <v>21605</v>
      </c>
    </row>
    <row r="1974" spans="1:17" s="112" customFormat="1" x14ac:dyDescent="0.15">
      <c r="A1974" s="112" t="s">
        <v>21606</v>
      </c>
      <c r="B1974" s="112" t="s">
        <v>14</v>
      </c>
      <c r="C1974" s="112" t="s">
        <v>21607</v>
      </c>
      <c r="D1974" s="112" t="str">
        <f t="shared" si="30"/>
        <v>"君琴归元气"</v>
      </c>
      <c r="E1974" s="112" t="s">
        <v>21548</v>
      </c>
      <c r="G1974" s="112" t="str">
        <f t="shared" ref="G1974:G1988" si="31">$F$1840</f>
        <v>君</v>
      </c>
      <c r="H1974" s="112" t="str">
        <f t="shared" si="28"/>
        <v>琴</v>
      </c>
      <c r="I1974" s="112" t="str">
        <f t="shared" si="25"/>
        <v>归元</v>
      </c>
      <c r="J1974" s="112">
        <f>L1839</f>
        <v>0</v>
      </c>
      <c r="M1974" s="112" t="str">
        <f t="shared" si="26"/>
        <v>气</v>
      </c>
      <c r="Q1974" s="116" t="s">
        <v>21608</v>
      </c>
    </row>
    <row r="1975" spans="1:17" s="112" customFormat="1" x14ac:dyDescent="0.15">
      <c r="A1975" s="112" t="s">
        <v>21609</v>
      </c>
      <c r="B1975" s="112" t="s">
        <v>14</v>
      </c>
      <c r="C1975" s="112" t="s">
        <v>21610</v>
      </c>
      <c r="D1975" s="112" t="str">
        <f t="shared" si="30"/>
        <v>"君琴破灵石"</v>
      </c>
      <c r="E1975" s="112" t="s">
        <v>21552</v>
      </c>
      <c r="G1975" s="112" t="str">
        <f t="shared" si="31"/>
        <v>君</v>
      </c>
      <c r="H1975" s="112" t="str">
        <f t="shared" si="28"/>
        <v>琴</v>
      </c>
      <c r="I1975" s="112" t="str">
        <f t="shared" si="25"/>
        <v>破灵</v>
      </c>
      <c r="J1975" s="112">
        <f t="shared" ref="J1975:J1988" si="32">L1840</f>
        <v>0</v>
      </c>
      <c r="M1975" s="112" t="str">
        <f t="shared" si="26"/>
        <v>石</v>
      </c>
      <c r="Q1975" s="116" t="s">
        <v>21611</v>
      </c>
    </row>
    <row r="1976" spans="1:17" s="112" customFormat="1" x14ac:dyDescent="0.15">
      <c r="A1976" s="112" t="s">
        <v>21612</v>
      </c>
      <c r="B1976" s="112" t="s">
        <v>14</v>
      </c>
      <c r="C1976" s="112" t="s">
        <v>21613</v>
      </c>
      <c r="D1976" s="112" t="str">
        <f t="shared" si="30"/>
        <v>"君琴仙鸣玉"</v>
      </c>
      <c r="E1976" s="112" t="s">
        <v>21556</v>
      </c>
      <c r="G1976" s="112" t="str">
        <f t="shared" si="31"/>
        <v>君</v>
      </c>
      <c r="H1976" s="112" t="str">
        <f t="shared" si="28"/>
        <v>琴</v>
      </c>
      <c r="I1976" s="112">
        <f t="shared" si="25"/>
        <v>0</v>
      </c>
      <c r="J1976" s="112" t="str">
        <f t="shared" si="32"/>
        <v>仙鸣</v>
      </c>
      <c r="M1976" s="112" t="str">
        <f t="shared" si="26"/>
        <v>玉</v>
      </c>
      <c r="Q1976" s="116" t="s">
        <v>21614</v>
      </c>
    </row>
    <row r="1977" spans="1:17" s="112" customFormat="1" x14ac:dyDescent="0.15">
      <c r="A1977" s="112" t="s">
        <v>21615</v>
      </c>
      <c r="B1977" s="112" t="s">
        <v>14</v>
      </c>
      <c r="C1977" s="112" t="s">
        <v>21616</v>
      </c>
      <c r="D1977" s="112" t="str">
        <f t="shared" si="30"/>
        <v>"君琴诛仙石"</v>
      </c>
      <c r="E1977" s="112" t="s">
        <v>21560</v>
      </c>
      <c r="G1977" s="112" t="str">
        <f t="shared" si="31"/>
        <v>君</v>
      </c>
      <c r="H1977" s="112" t="str">
        <f t="shared" si="28"/>
        <v>琴</v>
      </c>
      <c r="I1977" s="112" t="str">
        <f t="shared" si="25"/>
        <v>诛仙</v>
      </c>
      <c r="J1977" s="112">
        <f t="shared" si="32"/>
        <v>0</v>
      </c>
      <c r="M1977" s="112" t="str">
        <f t="shared" si="26"/>
        <v>石</v>
      </c>
      <c r="Q1977" s="116" t="s">
        <v>21617</v>
      </c>
    </row>
    <row r="1978" spans="1:17" s="112" customFormat="1" x14ac:dyDescent="0.15">
      <c r="A1978" s="112" t="s">
        <v>21618</v>
      </c>
      <c r="B1978" s="112" t="s">
        <v>14</v>
      </c>
      <c r="C1978" s="112" t="s">
        <v>21619</v>
      </c>
      <c r="D1978" s="112" t="str">
        <f t="shared" si="30"/>
        <v>"君琴真守镜"</v>
      </c>
      <c r="E1978" s="112" t="s">
        <v>21564</v>
      </c>
      <c r="G1978" s="112" t="str">
        <f t="shared" si="31"/>
        <v>君</v>
      </c>
      <c r="H1978" s="112" t="str">
        <f t="shared" si="28"/>
        <v>琴</v>
      </c>
      <c r="I1978" s="112" t="str">
        <f t="shared" si="25"/>
        <v>真守</v>
      </c>
      <c r="J1978" s="112">
        <f t="shared" si="32"/>
        <v>0</v>
      </c>
      <c r="M1978" s="112" t="str">
        <f t="shared" si="26"/>
        <v>镜</v>
      </c>
      <c r="Q1978" s="116" t="s">
        <v>21620</v>
      </c>
    </row>
    <row r="1979" spans="1:17" s="112" customFormat="1" x14ac:dyDescent="0.15">
      <c r="A1979" s="112" t="s">
        <v>21621</v>
      </c>
      <c r="B1979" s="112" t="s">
        <v>14</v>
      </c>
      <c r="C1979" s="112" t="s">
        <v>21622</v>
      </c>
      <c r="D1979" s="112" t="str">
        <f t="shared" si="30"/>
        <v>"君琴凤鸣玉"</v>
      </c>
      <c r="E1979" s="112" t="s">
        <v>21568</v>
      </c>
      <c r="G1979" s="112" t="str">
        <f t="shared" si="31"/>
        <v>君</v>
      </c>
      <c r="H1979" s="112" t="str">
        <f t="shared" si="28"/>
        <v>琴</v>
      </c>
      <c r="I1979" s="112">
        <f t="shared" si="25"/>
        <v>0</v>
      </c>
      <c r="J1979" s="112" t="str">
        <f t="shared" si="32"/>
        <v>凤鸣</v>
      </c>
      <c r="M1979" s="112" t="str">
        <f t="shared" si="26"/>
        <v>玉</v>
      </c>
      <c r="Q1979" s="116" t="s">
        <v>21623</v>
      </c>
    </row>
    <row r="1980" spans="1:17" s="112" customFormat="1" x14ac:dyDescent="0.15">
      <c r="A1980" s="112" t="s">
        <v>21624</v>
      </c>
      <c r="B1980" s="112" t="s">
        <v>14</v>
      </c>
      <c r="C1980" s="112" t="s">
        <v>21625</v>
      </c>
      <c r="D1980" s="112" t="str">
        <f t="shared" si="30"/>
        <v>"君琴炼神气"</v>
      </c>
      <c r="E1980" s="112" t="s">
        <v>21572</v>
      </c>
      <c r="G1980" s="112" t="str">
        <f t="shared" si="31"/>
        <v>君</v>
      </c>
      <c r="H1980" s="112" t="str">
        <f t="shared" si="28"/>
        <v>琴</v>
      </c>
      <c r="I1980" s="112" t="str">
        <f t="shared" si="25"/>
        <v>炼神</v>
      </c>
      <c r="J1980" s="112">
        <f t="shared" si="32"/>
        <v>0</v>
      </c>
      <c r="M1980" s="112" t="str">
        <f t="shared" si="26"/>
        <v>气</v>
      </c>
      <c r="Q1980" s="116" t="s">
        <v>21626</v>
      </c>
    </row>
    <row r="1981" spans="1:17" s="112" customFormat="1" x14ac:dyDescent="0.15">
      <c r="A1981" s="112" t="s">
        <v>21627</v>
      </c>
      <c r="B1981" s="112" t="s">
        <v>14</v>
      </c>
      <c r="C1981" s="112" t="s">
        <v>21628</v>
      </c>
      <c r="D1981" s="112" t="str">
        <f t="shared" si="30"/>
        <v>"君琴神守镜"</v>
      </c>
      <c r="E1981" s="112" t="s">
        <v>21576</v>
      </c>
      <c r="G1981" s="112" t="str">
        <f t="shared" si="31"/>
        <v>君</v>
      </c>
      <c r="H1981" s="112" t="str">
        <f t="shared" si="28"/>
        <v>琴</v>
      </c>
      <c r="I1981" s="112" t="str">
        <f t="shared" si="25"/>
        <v>神守</v>
      </c>
      <c r="J1981" s="112">
        <f t="shared" si="32"/>
        <v>0</v>
      </c>
      <c r="M1981" s="112" t="str">
        <f t="shared" si="26"/>
        <v>镜</v>
      </c>
      <c r="Q1981" s="116" t="s">
        <v>21629</v>
      </c>
    </row>
    <row r="1982" spans="1:17" s="112" customFormat="1" x14ac:dyDescent="0.15">
      <c r="A1982" s="112" t="s">
        <v>21630</v>
      </c>
      <c r="B1982" s="112" t="s">
        <v>14</v>
      </c>
      <c r="C1982" s="112" t="s">
        <v>21631</v>
      </c>
      <c r="D1982" s="112" t="str">
        <f t="shared" si="30"/>
        <v>"君琴破道玉"</v>
      </c>
      <c r="E1982" s="112" t="s">
        <v>21580</v>
      </c>
      <c r="G1982" s="112" t="str">
        <f t="shared" si="31"/>
        <v>君</v>
      </c>
      <c r="H1982" s="112" t="str">
        <f t="shared" si="28"/>
        <v>琴</v>
      </c>
      <c r="I1982" s="112">
        <f t="shared" si="25"/>
        <v>0</v>
      </c>
      <c r="J1982" s="112" t="str">
        <f t="shared" si="32"/>
        <v>破道</v>
      </c>
      <c r="M1982" s="112" t="str">
        <f t="shared" si="26"/>
        <v>玉</v>
      </c>
      <c r="Q1982" s="116" t="s">
        <v>21632</v>
      </c>
    </row>
    <row r="1983" spans="1:17" s="112" customFormat="1" x14ac:dyDescent="0.15">
      <c r="A1983" s="112" t="s">
        <v>21633</v>
      </c>
      <c r="B1983" s="112" t="s">
        <v>14</v>
      </c>
      <c r="C1983" s="112" t="s">
        <v>21634</v>
      </c>
      <c r="D1983" s="112" t="str">
        <f t="shared" si="30"/>
        <v>"君琴破天石"</v>
      </c>
      <c r="E1983" s="112" t="s">
        <v>21584</v>
      </c>
      <c r="G1983" s="112" t="str">
        <f t="shared" si="31"/>
        <v>君</v>
      </c>
      <c r="H1983" s="112" t="str">
        <f t="shared" si="28"/>
        <v>琴</v>
      </c>
      <c r="I1983" s="112" t="str">
        <f t="shared" ref="I1983:I2018" si="33">I1968</f>
        <v>破天</v>
      </c>
      <c r="J1983" s="112">
        <f t="shared" si="32"/>
        <v>0</v>
      </c>
      <c r="M1983" s="112" t="str">
        <f t="shared" si="26"/>
        <v>石</v>
      </c>
      <c r="Q1983" s="116" t="s">
        <v>21635</v>
      </c>
    </row>
    <row r="1984" spans="1:17" s="112" customFormat="1" x14ac:dyDescent="0.15">
      <c r="A1984" s="112" t="s">
        <v>21636</v>
      </c>
      <c r="B1984" s="112" t="s">
        <v>14</v>
      </c>
      <c r="C1984" s="112" t="s">
        <v>21637</v>
      </c>
      <c r="D1984" s="112" t="str">
        <f t="shared" si="30"/>
        <v>"君琴还虚气"</v>
      </c>
      <c r="E1984" s="112" t="s">
        <v>21588</v>
      </c>
      <c r="G1984" s="112" t="str">
        <f t="shared" si="31"/>
        <v>君</v>
      </c>
      <c r="H1984" s="112" t="str">
        <f t="shared" si="28"/>
        <v>琴</v>
      </c>
      <c r="I1984" s="112" t="str">
        <f t="shared" si="33"/>
        <v>还虚</v>
      </c>
      <c r="J1984" s="112">
        <f t="shared" si="32"/>
        <v>0</v>
      </c>
      <c r="M1984" s="112" t="str">
        <f t="shared" ref="M1984:M2018" si="34">M1969</f>
        <v>气</v>
      </c>
      <c r="Q1984" s="116" t="s">
        <v>21638</v>
      </c>
    </row>
    <row r="1985" spans="1:17" s="112" customFormat="1" x14ac:dyDescent="0.15">
      <c r="A1985" s="112" t="s">
        <v>21639</v>
      </c>
      <c r="B1985" s="112" t="s">
        <v>14</v>
      </c>
      <c r="C1985" s="112" t="s">
        <v>21640</v>
      </c>
      <c r="D1985" s="112" t="str">
        <f t="shared" si="30"/>
        <v>"君琴陨日石"</v>
      </c>
      <c r="E1985" s="112" t="s">
        <v>21592</v>
      </c>
      <c r="G1985" s="112" t="str">
        <f t="shared" si="31"/>
        <v>君</v>
      </c>
      <c r="H1985" s="112" t="str">
        <f t="shared" si="28"/>
        <v>琴</v>
      </c>
      <c r="I1985" s="112" t="str">
        <f t="shared" si="33"/>
        <v>陨日</v>
      </c>
      <c r="J1985" s="112">
        <f t="shared" si="32"/>
        <v>0</v>
      </c>
      <c r="M1985" s="112" t="str">
        <f t="shared" si="34"/>
        <v>石</v>
      </c>
      <c r="Q1985" s="116" t="s">
        <v>21641</v>
      </c>
    </row>
    <row r="1986" spans="1:17" s="112" customFormat="1" x14ac:dyDescent="0.15">
      <c r="A1986" s="112" t="s">
        <v>21642</v>
      </c>
      <c r="B1986" s="112" t="s">
        <v>14</v>
      </c>
      <c r="C1986" s="112" t="s">
        <v>21643</v>
      </c>
      <c r="D1986" s="112" t="str">
        <f t="shared" si="30"/>
        <v>"君琴魔灵玉"</v>
      </c>
      <c r="E1986" s="112" t="s">
        <v>21596</v>
      </c>
      <c r="G1986" s="112" t="str">
        <f t="shared" si="31"/>
        <v>君</v>
      </c>
      <c r="H1986" s="112" t="str">
        <f t="shared" si="28"/>
        <v>琴</v>
      </c>
      <c r="I1986" s="112">
        <f t="shared" si="33"/>
        <v>0</v>
      </c>
      <c r="J1986" s="112" t="str">
        <f t="shared" si="32"/>
        <v>魔灵</v>
      </c>
      <c r="M1986" s="112" t="str">
        <f t="shared" si="34"/>
        <v>玉</v>
      </c>
      <c r="Q1986" s="116" t="s">
        <v>21644</v>
      </c>
    </row>
    <row r="1987" spans="1:17" s="112" customFormat="1" x14ac:dyDescent="0.15">
      <c r="A1987" s="112" t="s">
        <v>21645</v>
      </c>
      <c r="B1987" s="112" t="s">
        <v>14</v>
      </c>
      <c r="C1987" s="112" t="s">
        <v>21646</v>
      </c>
      <c r="D1987" s="112" t="str">
        <f t="shared" si="30"/>
        <v>"君琴摄魂玉"</v>
      </c>
      <c r="E1987" s="112" t="s">
        <v>21600</v>
      </c>
      <c r="G1987" s="112" t="str">
        <f t="shared" si="31"/>
        <v>君</v>
      </c>
      <c r="H1987" s="112" t="str">
        <f t="shared" si="28"/>
        <v>琴</v>
      </c>
      <c r="I1987" s="112">
        <f t="shared" si="33"/>
        <v>0</v>
      </c>
      <c r="J1987" s="112" t="str">
        <f t="shared" si="32"/>
        <v>摄魂</v>
      </c>
      <c r="M1987" s="112" t="str">
        <f t="shared" si="34"/>
        <v>玉</v>
      </c>
      <c r="Q1987" s="116" t="s">
        <v>21647</v>
      </c>
    </row>
    <row r="1988" spans="1:17" s="112" customFormat="1" x14ac:dyDescent="0.15">
      <c r="A1988" s="112" t="s">
        <v>21648</v>
      </c>
      <c r="B1988" s="112" t="s">
        <v>14</v>
      </c>
      <c r="C1988" s="112" t="s">
        <v>21649</v>
      </c>
      <c r="D1988" s="112" t="str">
        <f t="shared" si="30"/>
        <v>"君琴绝斩玉"</v>
      </c>
      <c r="E1988" s="112" t="s">
        <v>21604</v>
      </c>
      <c r="G1988" s="112" t="str">
        <f t="shared" si="31"/>
        <v>君</v>
      </c>
      <c r="H1988" s="112" t="str">
        <f t="shared" si="28"/>
        <v>琴</v>
      </c>
      <c r="I1988" s="112">
        <f t="shared" si="33"/>
        <v>0</v>
      </c>
      <c r="J1988" s="112" t="str">
        <f t="shared" si="32"/>
        <v>绝斩</v>
      </c>
      <c r="M1988" s="112" t="str">
        <f t="shared" si="34"/>
        <v>玉</v>
      </c>
      <c r="Q1988" s="116" t="s">
        <v>21650</v>
      </c>
    </row>
    <row r="1989" spans="1:17" s="112" customFormat="1" x14ac:dyDescent="0.15">
      <c r="A1989" s="112" t="s">
        <v>21651</v>
      </c>
      <c r="B1989" s="112" t="s">
        <v>14</v>
      </c>
      <c r="C1989" s="112" t="s">
        <v>21652</v>
      </c>
      <c r="D1989" s="112" t="str">
        <f t="shared" si="30"/>
        <v>"王琴归元气"</v>
      </c>
      <c r="E1989" s="112" t="s">
        <v>21548</v>
      </c>
      <c r="G1989" s="112" t="str">
        <f t="shared" ref="G1989:G2003" si="35">$F$1841</f>
        <v>王</v>
      </c>
      <c r="H1989" s="112" t="str">
        <f t="shared" si="28"/>
        <v>琴</v>
      </c>
      <c r="I1989" s="112" t="str">
        <f t="shared" si="33"/>
        <v>归元</v>
      </c>
      <c r="J1989" s="112">
        <f>L1839</f>
        <v>0</v>
      </c>
      <c r="M1989" s="112" t="str">
        <f t="shared" si="34"/>
        <v>气</v>
      </c>
      <c r="Q1989" s="116" t="s">
        <v>21653</v>
      </c>
    </row>
    <row r="1990" spans="1:17" s="112" customFormat="1" x14ac:dyDescent="0.15">
      <c r="A1990" s="112" t="s">
        <v>21654</v>
      </c>
      <c r="B1990" s="112" t="s">
        <v>14</v>
      </c>
      <c r="C1990" s="112" t="s">
        <v>21655</v>
      </c>
      <c r="D1990" s="112" t="str">
        <f t="shared" si="30"/>
        <v>"王琴破灵石"</v>
      </c>
      <c r="E1990" s="112" t="s">
        <v>21552</v>
      </c>
      <c r="G1990" s="112" t="str">
        <f t="shared" si="35"/>
        <v>王</v>
      </c>
      <c r="H1990" s="112" t="str">
        <f t="shared" si="28"/>
        <v>琴</v>
      </c>
      <c r="I1990" s="112" t="str">
        <f t="shared" si="33"/>
        <v>破灵</v>
      </c>
      <c r="J1990" s="112">
        <f t="shared" ref="J1990:J2003" si="36">L1840</f>
        <v>0</v>
      </c>
      <c r="M1990" s="112" t="str">
        <f t="shared" si="34"/>
        <v>石</v>
      </c>
      <c r="Q1990" s="116" t="s">
        <v>21656</v>
      </c>
    </row>
    <row r="1991" spans="1:17" s="112" customFormat="1" x14ac:dyDescent="0.15">
      <c r="A1991" s="112" t="s">
        <v>21657</v>
      </c>
      <c r="B1991" s="112" t="s">
        <v>14</v>
      </c>
      <c r="C1991" s="112" t="s">
        <v>21658</v>
      </c>
      <c r="D1991" s="112" t="str">
        <f t="shared" si="30"/>
        <v>"王琴仙鸣玉"</v>
      </c>
      <c r="E1991" s="112" t="s">
        <v>21556</v>
      </c>
      <c r="G1991" s="112" t="str">
        <f t="shared" si="35"/>
        <v>王</v>
      </c>
      <c r="H1991" s="112" t="str">
        <f t="shared" si="28"/>
        <v>琴</v>
      </c>
      <c r="I1991" s="112">
        <f t="shared" si="33"/>
        <v>0</v>
      </c>
      <c r="J1991" s="112" t="str">
        <f t="shared" si="36"/>
        <v>仙鸣</v>
      </c>
      <c r="M1991" s="112" t="str">
        <f t="shared" si="34"/>
        <v>玉</v>
      </c>
      <c r="Q1991" s="116" t="s">
        <v>21659</v>
      </c>
    </row>
    <row r="1992" spans="1:17" s="112" customFormat="1" x14ac:dyDescent="0.15">
      <c r="A1992" s="112" t="s">
        <v>21660</v>
      </c>
      <c r="B1992" s="112" t="s">
        <v>14</v>
      </c>
      <c r="C1992" s="112" t="s">
        <v>21661</v>
      </c>
      <c r="D1992" s="112" t="str">
        <f t="shared" si="30"/>
        <v>"王琴诛仙石"</v>
      </c>
      <c r="E1992" s="112" t="s">
        <v>21560</v>
      </c>
      <c r="G1992" s="112" t="str">
        <f t="shared" si="35"/>
        <v>王</v>
      </c>
      <c r="H1992" s="112" t="str">
        <f t="shared" si="28"/>
        <v>琴</v>
      </c>
      <c r="I1992" s="112" t="str">
        <f t="shared" si="33"/>
        <v>诛仙</v>
      </c>
      <c r="J1992" s="112">
        <f t="shared" si="36"/>
        <v>0</v>
      </c>
      <c r="M1992" s="112" t="str">
        <f t="shared" si="34"/>
        <v>石</v>
      </c>
      <c r="Q1992" s="116" t="s">
        <v>21662</v>
      </c>
    </row>
    <row r="1993" spans="1:17" s="112" customFormat="1" x14ac:dyDescent="0.15">
      <c r="A1993" s="112" t="s">
        <v>21663</v>
      </c>
      <c r="B1993" s="112" t="s">
        <v>14</v>
      </c>
      <c r="C1993" s="112" t="s">
        <v>21664</v>
      </c>
      <c r="D1993" s="112" t="str">
        <f t="shared" si="30"/>
        <v>"王琴真守镜"</v>
      </c>
      <c r="E1993" s="112" t="s">
        <v>21564</v>
      </c>
      <c r="G1993" s="112" t="str">
        <f t="shared" si="35"/>
        <v>王</v>
      </c>
      <c r="H1993" s="112" t="str">
        <f t="shared" si="28"/>
        <v>琴</v>
      </c>
      <c r="I1993" s="112" t="str">
        <f t="shared" si="33"/>
        <v>真守</v>
      </c>
      <c r="J1993" s="112">
        <f t="shared" si="36"/>
        <v>0</v>
      </c>
      <c r="M1993" s="112" t="str">
        <f t="shared" si="34"/>
        <v>镜</v>
      </c>
      <c r="Q1993" s="116" t="s">
        <v>21665</v>
      </c>
    </row>
    <row r="1994" spans="1:17" s="112" customFormat="1" x14ac:dyDescent="0.15">
      <c r="A1994" s="112" t="s">
        <v>21666</v>
      </c>
      <c r="B1994" s="112" t="s">
        <v>14</v>
      </c>
      <c r="C1994" s="112" t="s">
        <v>21667</v>
      </c>
      <c r="D1994" s="112" t="str">
        <f t="shared" si="30"/>
        <v>"王琴凤鸣玉"</v>
      </c>
      <c r="E1994" s="112" t="s">
        <v>21568</v>
      </c>
      <c r="G1994" s="112" t="str">
        <f t="shared" si="35"/>
        <v>王</v>
      </c>
      <c r="H1994" s="112" t="str">
        <f t="shared" si="28"/>
        <v>琴</v>
      </c>
      <c r="I1994" s="112">
        <f t="shared" si="33"/>
        <v>0</v>
      </c>
      <c r="J1994" s="112" t="str">
        <f t="shared" si="36"/>
        <v>凤鸣</v>
      </c>
      <c r="M1994" s="112" t="str">
        <f t="shared" si="34"/>
        <v>玉</v>
      </c>
      <c r="Q1994" s="116" t="s">
        <v>21668</v>
      </c>
    </row>
    <row r="1995" spans="1:17" s="112" customFormat="1" x14ac:dyDescent="0.15">
      <c r="A1995" s="112" t="s">
        <v>21669</v>
      </c>
      <c r="B1995" s="112" t="s">
        <v>14</v>
      </c>
      <c r="C1995" s="112" t="s">
        <v>21670</v>
      </c>
      <c r="D1995" s="112" t="str">
        <f t="shared" si="30"/>
        <v>"王琴炼神气"</v>
      </c>
      <c r="E1995" s="112" t="s">
        <v>21572</v>
      </c>
      <c r="G1995" s="112" t="str">
        <f t="shared" si="35"/>
        <v>王</v>
      </c>
      <c r="H1995" s="112" t="str">
        <f t="shared" si="28"/>
        <v>琴</v>
      </c>
      <c r="I1995" s="112" t="str">
        <f t="shared" si="33"/>
        <v>炼神</v>
      </c>
      <c r="J1995" s="112">
        <f t="shared" si="36"/>
        <v>0</v>
      </c>
      <c r="M1995" s="112" t="str">
        <f t="shared" si="34"/>
        <v>气</v>
      </c>
      <c r="Q1995" s="116" t="s">
        <v>21671</v>
      </c>
    </row>
    <row r="1996" spans="1:17" s="112" customFormat="1" x14ac:dyDescent="0.15">
      <c r="A1996" s="112" t="s">
        <v>21672</v>
      </c>
      <c r="B1996" s="112" t="s">
        <v>14</v>
      </c>
      <c r="C1996" s="112" t="s">
        <v>21673</v>
      </c>
      <c r="D1996" s="112" t="str">
        <f t="shared" si="30"/>
        <v>"王琴神守镜"</v>
      </c>
      <c r="E1996" s="112" t="s">
        <v>21576</v>
      </c>
      <c r="G1996" s="112" t="str">
        <f t="shared" si="35"/>
        <v>王</v>
      </c>
      <c r="H1996" s="112" t="str">
        <f t="shared" si="28"/>
        <v>琴</v>
      </c>
      <c r="I1996" s="112" t="str">
        <f t="shared" si="33"/>
        <v>神守</v>
      </c>
      <c r="J1996" s="112">
        <f t="shared" si="36"/>
        <v>0</v>
      </c>
      <c r="M1996" s="112" t="str">
        <f t="shared" si="34"/>
        <v>镜</v>
      </c>
      <c r="Q1996" s="116" t="s">
        <v>21674</v>
      </c>
    </row>
    <row r="1997" spans="1:17" s="112" customFormat="1" x14ac:dyDescent="0.15">
      <c r="A1997" s="112" t="s">
        <v>21675</v>
      </c>
      <c r="B1997" s="112" t="s">
        <v>14</v>
      </c>
      <c r="C1997" s="112" t="s">
        <v>21676</v>
      </c>
      <c r="D1997" s="112" t="str">
        <f t="shared" si="30"/>
        <v>"王琴破道玉"</v>
      </c>
      <c r="E1997" s="112" t="s">
        <v>21580</v>
      </c>
      <c r="G1997" s="112" t="str">
        <f t="shared" si="35"/>
        <v>王</v>
      </c>
      <c r="H1997" s="112" t="str">
        <f t="shared" si="28"/>
        <v>琴</v>
      </c>
      <c r="I1997" s="112">
        <f t="shared" si="33"/>
        <v>0</v>
      </c>
      <c r="J1997" s="112" t="str">
        <f t="shared" si="36"/>
        <v>破道</v>
      </c>
      <c r="M1997" s="112" t="str">
        <f t="shared" si="34"/>
        <v>玉</v>
      </c>
      <c r="Q1997" s="116" t="s">
        <v>21677</v>
      </c>
    </row>
    <row r="1998" spans="1:17" s="112" customFormat="1" x14ac:dyDescent="0.15">
      <c r="A1998" s="112" t="s">
        <v>21678</v>
      </c>
      <c r="B1998" s="112" t="s">
        <v>14</v>
      </c>
      <c r="C1998" s="112" t="s">
        <v>21679</v>
      </c>
      <c r="D1998" s="112" t="str">
        <f t="shared" si="30"/>
        <v>"王琴破天石"</v>
      </c>
      <c r="E1998" s="112" t="s">
        <v>21584</v>
      </c>
      <c r="G1998" s="112" t="str">
        <f t="shared" si="35"/>
        <v>王</v>
      </c>
      <c r="H1998" s="112" t="str">
        <f t="shared" si="28"/>
        <v>琴</v>
      </c>
      <c r="I1998" s="112" t="str">
        <f t="shared" si="33"/>
        <v>破天</v>
      </c>
      <c r="J1998" s="112">
        <f t="shared" si="36"/>
        <v>0</v>
      </c>
      <c r="M1998" s="112" t="str">
        <f t="shared" si="34"/>
        <v>石</v>
      </c>
      <c r="Q1998" s="116" t="s">
        <v>21680</v>
      </c>
    </row>
    <row r="1999" spans="1:17" s="112" customFormat="1" x14ac:dyDescent="0.15">
      <c r="A1999" s="112" t="s">
        <v>21681</v>
      </c>
      <c r="B1999" s="112" t="s">
        <v>14</v>
      </c>
      <c r="C1999" s="112" t="s">
        <v>21682</v>
      </c>
      <c r="D1999" s="112" t="str">
        <f t="shared" si="30"/>
        <v>"王琴还虚气"</v>
      </c>
      <c r="E1999" s="112" t="s">
        <v>21588</v>
      </c>
      <c r="G1999" s="112" t="str">
        <f t="shared" si="35"/>
        <v>王</v>
      </c>
      <c r="H1999" s="112" t="str">
        <f t="shared" si="28"/>
        <v>琴</v>
      </c>
      <c r="I1999" s="112" t="str">
        <f t="shared" si="33"/>
        <v>还虚</v>
      </c>
      <c r="J1999" s="112">
        <f t="shared" si="36"/>
        <v>0</v>
      </c>
      <c r="M1999" s="112" t="str">
        <f t="shared" si="34"/>
        <v>气</v>
      </c>
      <c r="Q1999" s="116" t="s">
        <v>21683</v>
      </c>
    </row>
    <row r="2000" spans="1:17" s="112" customFormat="1" x14ac:dyDescent="0.15">
      <c r="A2000" s="112" t="s">
        <v>21684</v>
      </c>
      <c r="B2000" s="112" t="s">
        <v>14</v>
      </c>
      <c r="C2000" s="112" t="s">
        <v>21685</v>
      </c>
      <c r="D2000" s="112" t="str">
        <f t="shared" ref="D2000:D2018" si="37">IF(I2000=$I$1838,""""&amp;G2000&amp;H2000&amp;J2000&amp;M2000&amp;"""",""""&amp;G2000&amp;H2000&amp;I2000&amp;M2000&amp;"""")</f>
        <v>"王琴陨日石"</v>
      </c>
      <c r="E2000" s="112" t="s">
        <v>21592</v>
      </c>
      <c r="G2000" s="112" t="str">
        <f t="shared" si="35"/>
        <v>王</v>
      </c>
      <c r="H2000" s="112" t="str">
        <f t="shared" si="28"/>
        <v>琴</v>
      </c>
      <c r="I2000" s="112" t="str">
        <f t="shared" si="33"/>
        <v>陨日</v>
      </c>
      <c r="J2000" s="112">
        <f t="shared" si="36"/>
        <v>0</v>
      </c>
      <c r="M2000" s="112" t="str">
        <f t="shared" si="34"/>
        <v>石</v>
      </c>
      <c r="Q2000" s="116" t="s">
        <v>21686</v>
      </c>
    </row>
    <row r="2001" spans="1:17" s="112" customFormat="1" x14ac:dyDescent="0.15">
      <c r="A2001" s="112" t="s">
        <v>21687</v>
      </c>
      <c r="B2001" s="112" t="s">
        <v>14</v>
      </c>
      <c r="C2001" s="112" t="s">
        <v>21688</v>
      </c>
      <c r="D2001" s="112" t="str">
        <f t="shared" si="37"/>
        <v>"王琴魔灵玉"</v>
      </c>
      <c r="E2001" s="112" t="s">
        <v>21596</v>
      </c>
      <c r="G2001" s="112" t="str">
        <f t="shared" si="35"/>
        <v>王</v>
      </c>
      <c r="H2001" s="112" t="str">
        <f t="shared" si="28"/>
        <v>琴</v>
      </c>
      <c r="I2001" s="112">
        <f t="shared" si="33"/>
        <v>0</v>
      </c>
      <c r="J2001" s="112" t="str">
        <f t="shared" si="36"/>
        <v>魔灵</v>
      </c>
      <c r="M2001" s="112" t="str">
        <f t="shared" si="34"/>
        <v>玉</v>
      </c>
      <c r="Q2001" s="116" t="s">
        <v>21689</v>
      </c>
    </row>
    <row r="2002" spans="1:17" s="112" customFormat="1" x14ac:dyDescent="0.15">
      <c r="A2002" s="112" t="s">
        <v>21690</v>
      </c>
      <c r="B2002" s="112" t="s">
        <v>14</v>
      </c>
      <c r="C2002" s="112" t="s">
        <v>21691</v>
      </c>
      <c r="D2002" s="112" t="str">
        <f t="shared" si="37"/>
        <v>"王琴摄魂玉"</v>
      </c>
      <c r="E2002" s="112" t="s">
        <v>21600</v>
      </c>
      <c r="G2002" s="112" t="str">
        <f t="shared" si="35"/>
        <v>王</v>
      </c>
      <c r="H2002" s="112" t="str">
        <f t="shared" si="28"/>
        <v>琴</v>
      </c>
      <c r="I2002" s="112">
        <f t="shared" si="33"/>
        <v>0</v>
      </c>
      <c r="J2002" s="112" t="str">
        <f t="shared" si="36"/>
        <v>摄魂</v>
      </c>
      <c r="M2002" s="112" t="str">
        <f t="shared" si="34"/>
        <v>玉</v>
      </c>
      <c r="Q2002" s="116" t="s">
        <v>21692</v>
      </c>
    </row>
    <row r="2003" spans="1:17" s="112" customFormat="1" x14ac:dyDescent="0.15">
      <c r="A2003" s="112" t="s">
        <v>21693</v>
      </c>
      <c r="B2003" s="112" t="s">
        <v>14</v>
      </c>
      <c r="C2003" s="112" t="s">
        <v>21694</v>
      </c>
      <c r="D2003" s="112" t="str">
        <f t="shared" si="37"/>
        <v>"王琴绝斩玉"</v>
      </c>
      <c r="E2003" s="112" t="s">
        <v>21604</v>
      </c>
      <c r="G2003" s="112" t="str">
        <f t="shared" si="35"/>
        <v>王</v>
      </c>
      <c r="H2003" s="112" t="str">
        <f t="shared" si="28"/>
        <v>琴</v>
      </c>
      <c r="I2003" s="112">
        <f t="shared" si="33"/>
        <v>0</v>
      </c>
      <c r="J2003" s="112" t="str">
        <f t="shared" si="36"/>
        <v>绝斩</v>
      </c>
      <c r="M2003" s="112" t="str">
        <f t="shared" si="34"/>
        <v>玉</v>
      </c>
      <c r="Q2003" s="116" t="s">
        <v>21695</v>
      </c>
    </row>
    <row r="2004" spans="1:17" s="112" customFormat="1" x14ac:dyDescent="0.15">
      <c r="A2004" s="112" t="s">
        <v>21696</v>
      </c>
      <c r="B2004" s="112" t="s">
        <v>14</v>
      </c>
      <c r="C2004" s="112" t="s">
        <v>21697</v>
      </c>
      <c r="D2004" s="112" t="str">
        <f t="shared" si="37"/>
        <v>"帝琴归元气"</v>
      </c>
      <c r="E2004" s="112" t="s">
        <v>21548</v>
      </c>
      <c r="G2004" s="112" t="str">
        <f t="shared" ref="G2004:G2018" si="38">$F$1842</f>
        <v>帝</v>
      </c>
      <c r="H2004" s="112" t="str">
        <f t="shared" si="28"/>
        <v>琴</v>
      </c>
      <c r="I2004" s="112" t="str">
        <f t="shared" si="33"/>
        <v>归元</v>
      </c>
      <c r="J2004" s="112">
        <f>L1839</f>
        <v>0</v>
      </c>
      <c r="M2004" s="112" t="str">
        <f t="shared" si="34"/>
        <v>气</v>
      </c>
      <c r="O2004" s="147"/>
      <c r="P2004" s="147"/>
      <c r="Q2004" s="116" t="s">
        <v>21698</v>
      </c>
    </row>
    <row r="2005" spans="1:17" s="112" customFormat="1" x14ac:dyDescent="0.15">
      <c r="A2005" s="112" t="s">
        <v>21699</v>
      </c>
      <c r="B2005" s="112" t="s">
        <v>14</v>
      </c>
      <c r="C2005" s="112" t="s">
        <v>21700</v>
      </c>
      <c r="D2005" s="112" t="str">
        <f t="shared" si="37"/>
        <v>"帝琴破灵石"</v>
      </c>
      <c r="E2005" s="112" t="s">
        <v>21552</v>
      </c>
      <c r="G2005" s="112" t="str">
        <f t="shared" si="38"/>
        <v>帝</v>
      </c>
      <c r="H2005" s="112" t="str">
        <f t="shared" si="28"/>
        <v>琴</v>
      </c>
      <c r="I2005" s="112" t="str">
        <f t="shared" si="33"/>
        <v>破灵</v>
      </c>
      <c r="J2005" s="112">
        <f t="shared" ref="J2005:J2018" si="39">L1840</f>
        <v>0</v>
      </c>
      <c r="M2005" s="112" t="str">
        <f t="shared" si="34"/>
        <v>石</v>
      </c>
      <c r="O2005" s="147"/>
      <c r="P2005" s="147"/>
      <c r="Q2005" s="116" t="s">
        <v>21701</v>
      </c>
    </row>
    <row r="2006" spans="1:17" s="112" customFormat="1" x14ac:dyDescent="0.15">
      <c r="A2006" s="112" t="s">
        <v>21702</v>
      </c>
      <c r="B2006" s="112" t="s">
        <v>14</v>
      </c>
      <c r="C2006" s="112" t="s">
        <v>21703</v>
      </c>
      <c r="D2006" s="112" t="str">
        <f t="shared" si="37"/>
        <v>"帝琴仙鸣玉"</v>
      </c>
      <c r="E2006" s="112" t="s">
        <v>21556</v>
      </c>
      <c r="G2006" s="112" t="str">
        <f t="shared" si="38"/>
        <v>帝</v>
      </c>
      <c r="H2006" s="112" t="str">
        <f t="shared" si="28"/>
        <v>琴</v>
      </c>
      <c r="I2006" s="112">
        <f t="shared" si="33"/>
        <v>0</v>
      </c>
      <c r="J2006" s="112" t="str">
        <f t="shared" si="39"/>
        <v>仙鸣</v>
      </c>
      <c r="M2006" s="112" t="str">
        <f t="shared" si="34"/>
        <v>玉</v>
      </c>
      <c r="O2006" s="147"/>
      <c r="P2006" s="147"/>
      <c r="Q2006" s="116" t="s">
        <v>21704</v>
      </c>
    </row>
    <row r="2007" spans="1:17" s="112" customFormat="1" x14ac:dyDescent="0.15">
      <c r="A2007" s="112" t="s">
        <v>21705</v>
      </c>
      <c r="B2007" s="112" t="s">
        <v>14</v>
      </c>
      <c r="C2007" s="112" t="s">
        <v>21706</v>
      </c>
      <c r="D2007" s="112" t="str">
        <f t="shared" si="37"/>
        <v>"帝琴诛仙石"</v>
      </c>
      <c r="E2007" s="112" t="s">
        <v>21560</v>
      </c>
      <c r="G2007" s="112" t="str">
        <f t="shared" si="38"/>
        <v>帝</v>
      </c>
      <c r="H2007" s="112" t="str">
        <f t="shared" si="28"/>
        <v>琴</v>
      </c>
      <c r="I2007" s="112" t="str">
        <f t="shared" si="33"/>
        <v>诛仙</v>
      </c>
      <c r="J2007" s="112">
        <f t="shared" si="39"/>
        <v>0</v>
      </c>
      <c r="M2007" s="112" t="str">
        <f t="shared" si="34"/>
        <v>石</v>
      </c>
      <c r="O2007" s="147"/>
      <c r="P2007" s="147"/>
      <c r="Q2007" s="116" t="s">
        <v>21707</v>
      </c>
    </row>
    <row r="2008" spans="1:17" s="112" customFormat="1" x14ac:dyDescent="0.15">
      <c r="A2008" s="112" t="s">
        <v>21708</v>
      </c>
      <c r="B2008" s="112" t="s">
        <v>14</v>
      </c>
      <c r="C2008" s="112" t="s">
        <v>21709</v>
      </c>
      <c r="D2008" s="112" t="str">
        <f t="shared" si="37"/>
        <v>"帝琴真守镜"</v>
      </c>
      <c r="E2008" s="112" t="s">
        <v>21564</v>
      </c>
      <c r="G2008" s="112" t="str">
        <f t="shared" si="38"/>
        <v>帝</v>
      </c>
      <c r="H2008" s="112" t="str">
        <f t="shared" si="28"/>
        <v>琴</v>
      </c>
      <c r="I2008" s="112" t="str">
        <f t="shared" si="33"/>
        <v>真守</v>
      </c>
      <c r="J2008" s="112">
        <f t="shared" si="39"/>
        <v>0</v>
      </c>
      <c r="M2008" s="112" t="str">
        <f t="shared" si="34"/>
        <v>镜</v>
      </c>
      <c r="O2008" s="147"/>
      <c r="P2008" s="147"/>
      <c r="Q2008" s="116" t="s">
        <v>21710</v>
      </c>
    </row>
    <row r="2009" spans="1:17" s="112" customFormat="1" x14ac:dyDescent="0.15">
      <c r="A2009" s="112" t="s">
        <v>21711</v>
      </c>
      <c r="B2009" s="112" t="s">
        <v>14</v>
      </c>
      <c r="C2009" s="112" t="s">
        <v>21712</v>
      </c>
      <c r="D2009" s="112" t="str">
        <f t="shared" si="37"/>
        <v>"帝琴凤鸣玉"</v>
      </c>
      <c r="E2009" s="112" t="s">
        <v>21568</v>
      </c>
      <c r="G2009" s="112" t="str">
        <f t="shared" si="38"/>
        <v>帝</v>
      </c>
      <c r="H2009" s="112" t="str">
        <f t="shared" si="28"/>
        <v>琴</v>
      </c>
      <c r="I2009" s="112">
        <f t="shared" si="33"/>
        <v>0</v>
      </c>
      <c r="J2009" s="112" t="str">
        <f t="shared" si="39"/>
        <v>凤鸣</v>
      </c>
      <c r="M2009" s="112" t="str">
        <f t="shared" si="34"/>
        <v>玉</v>
      </c>
      <c r="O2009" s="147"/>
      <c r="P2009" s="147"/>
      <c r="Q2009" s="116" t="s">
        <v>21713</v>
      </c>
    </row>
    <row r="2010" spans="1:17" s="112" customFormat="1" x14ac:dyDescent="0.15">
      <c r="A2010" s="112" t="s">
        <v>21714</v>
      </c>
      <c r="B2010" s="112" t="s">
        <v>14</v>
      </c>
      <c r="C2010" s="112" t="s">
        <v>21715</v>
      </c>
      <c r="D2010" s="112" t="str">
        <f t="shared" si="37"/>
        <v>"帝琴炼神气"</v>
      </c>
      <c r="E2010" s="112" t="s">
        <v>21572</v>
      </c>
      <c r="G2010" s="112" t="str">
        <f t="shared" si="38"/>
        <v>帝</v>
      </c>
      <c r="H2010" s="112" t="str">
        <f t="shared" si="28"/>
        <v>琴</v>
      </c>
      <c r="I2010" s="112" t="str">
        <f t="shared" si="33"/>
        <v>炼神</v>
      </c>
      <c r="J2010" s="112">
        <f t="shared" si="39"/>
        <v>0</v>
      </c>
      <c r="M2010" s="112" t="str">
        <f t="shared" si="34"/>
        <v>气</v>
      </c>
      <c r="O2010" s="147"/>
      <c r="P2010" s="147"/>
      <c r="Q2010" s="116" t="s">
        <v>21716</v>
      </c>
    </row>
    <row r="2011" spans="1:17" s="112" customFormat="1" x14ac:dyDescent="0.15">
      <c r="A2011" s="112" t="s">
        <v>21717</v>
      </c>
      <c r="B2011" s="112" t="s">
        <v>14</v>
      </c>
      <c r="C2011" s="112" t="s">
        <v>21718</v>
      </c>
      <c r="D2011" s="112" t="str">
        <f t="shared" si="37"/>
        <v>"帝琴神守镜"</v>
      </c>
      <c r="E2011" s="112" t="s">
        <v>21576</v>
      </c>
      <c r="G2011" s="112" t="str">
        <f t="shared" si="38"/>
        <v>帝</v>
      </c>
      <c r="H2011" s="112" t="str">
        <f t="shared" si="28"/>
        <v>琴</v>
      </c>
      <c r="I2011" s="112" t="str">
        <f t="shared" si="33"/>
        <v>神守</v>
      </c>
      <c r="J2011" s="112">
        <f t="shared" si="39"/>
        <v>0</v>
      </c>
      <c r="M2011" s="112" t="str">
        <f t="shared" si="34"/>
        <v>镜</v>
      </c>
      <c r="O2011" s="147"/>
      <c r="P2011" s="147"/>
      <c r="Q2011" s="116" t="s">
        <v>21719</v>
      </c>
    </row>
    <row r="2012" spans="1:17" s="112" customFormat="1" x14ac:dyDescent="0.15">
      <c r="A2012" s="112" t="s">
        <v>21720</v>
      </c>
      <c r="B2012" s="112" t="s">
        <v>14</v>
      </c>
      <c r="C2012" s="112" t="s">
        <v>21721</v>
      </c>
      <c r="D2012" s="112" t="str">
        <f t="shared" si="37"/>
        <v>"帝琴破道玉"</v>
      </c>
      <c r="E2012" s="112" t="s">
        <v>21580</v>
      </c>
      <c r="G2012" s="112" t="str">
        <f t="shared" si="38"/>
        <v>帝</v>
      </c>
      <c r="H2012" s="112" t="str">
        <f t="shared" si="28"/>
        <v>琴</v>
      </c>
      <c r="I2012" s="112">
        <f t="shared" si="33"/>
        <v>0</v>
      </c>
      <c r="J2012" s="112" t="str">
        <f t="shared" si="39"/>
        <v>破道</v>
      </c>
      <c r="M2012" s="112" t="str">
        <f t="shared" si="34"/>
        <v>玉</v>
      </c>
      <c r="O2012" s="147"/>
      <c r="P2012" s="147"/>
      <c r="Q2012" s="116" t="s">
        <v>21722</v>
      </c>
    </row>
    <row r="2013" spans="1:17" s="112" customFormat="1" x14ac:dyDescent="0.15">
      <c r="A2013" s="112" t="s">
        <v>21723</v>
      </c>
      <c r="B2013" s="112" t="s">
        <v>14</v>
      </c>
      <c r="C2013" s="112" t="s">
        <v>21724</v>
      </c>
      <c r="D2013" s="112" t="str">
        <f t="shared" si="37"/>
        <v>"帝琴破天石"</v>
      </c>
      <c r="E2013" s="112" t="s">
        <v>21584</v>
      </c>
      <c r="G2013" s="112" t="str">
        <f t="shared" si="38"/>
        <v>帝</v>
      </c>
      <c r="H2013" s="112" t="str">
        <f t="shared" si="28"/>
        <v>琴</v>
      </c>
      <c r="I2013" s="112" t="str">
        <f t="shared" si="33"/>
        <v>破天</v>
      </c>
      <c r="J2013" s="112">
        <f t="shared" si="39"/>
        <v>0</v>
      </c>
      <c r="M2013" s="112" t="str">
        <f t="shared" si="34"/>
        <v>石</v>
      </c>
      <c r="O2013" s="147"/>
      <c r="P2013" s="147"/>
      <c r="Q2013" s="116" t="s">
        <v>21725</v>
      </c>
    </row>
    <row r="2014" spans="1:17" s="112" customFormat="1" x14ac:dyDescent="0.15">
      <c r="A2014" s="112" t="s">
        <v>21726</v>
      </c>
      <c r="B2014" s="112" t="s">
        <v>14</v>
      </c>
      <c r="C2014" s="112" t="s">
        <v>21727</v>
      </c>
      <c r="D2014" s="112" t="str">
        <f t="shared" si="37"/>
        <v>"帝琴还虚气"</v>
      </c>
      <c r="E2014" s="112" t="s">
        <v>21588</v>
      </c>
      <c r="G2014" s="112" t="str">
        <f t="shared" si="38"/>
        <v>帝</v>
      </c>
      <c r="H2014" s="112" t="str">
        <f t="shared" si="28"/>
        <v>琴</v>
      </c>
      <c r="I2014" s="112" t="str">
        <f t="shared" si="33"/>
        <v>还虚</v>
      </c>
      <c r="J2014" s="112">
        <f t="shared" si="39"/>
        <v>0</v>
      </c>
      <c r="M2014" s="112" t="str">
        <f t="shared" si="34"/>
        <v>气</v>
      </c>
      <c r="O2014" s="147"/>
      <c r="P2014" s="147"/>
      <c r="Q2014" s="116" t="s">
        <v>21728</v>
      </c>
    </row>
    <row r="2015" spans="1:17" s="112" customFormat="1" x14ac:dyDescent="0.15">
      <c r="A2015" s="112" t="s">
        <v>21729</v>
      </c>
      <c r="B2015" s="112" t="s">
        <v>14</v>
      </c>
      <c r="C2015" s="112" t="s">
        <v>21730</v>
      </c>
      <c r="D2015" s="112" t="str">
        <f t="shared" si="37"/>
        <v>"帝琴陨日石"</v>
      </c>
      <c r="E2015" s="112" t="s">
        <v>21592</v>
      </c>
      <c r="G2015" s="112" t="str">
        <f t="shared" si="38"/>
        <v>帝</v>
      </c>
      <c r="H2015" s="112" t="str">
        <f t="shared" si="28"/>
        <v>琴</v>
      </c>
      <c r="I2015" s="112" t="str">
        <f t="shared" si="33"/>
        <v>陨日</v>
      </c>
      <c r="J2015" s="112">
        <f t="shared" si="39"/>
        <v>0</v>
      </c>
      <c r="M2015" s="112" t="str">
        <f t="shared" si="34"/>
        <v>石</v>
      </c>
      <c r="O2015" s="147"/>
      <c r="P2015" s="147"/>
      <c r="Q2015" s="116" t="s">
        <v>21731</v>
      </c>
    </row>
    <row r="2016" spans="1:17" s="112" customFormat="1" x14ac:dyDescent="0.15">
      <c r="A2016" s="112" t="s">
        <v>21732</v>
      </c>
      <c r="B2016" s="112" t="s">
        <v>14</v>
      </c>
      <c r="C2016" s="112" t="s">
        <v>21733</v>
      </c>
      <c r="D2016" s="112" t="str">
        <f t="shared" si="37"/>
        <v>"帝琴魔灵玉"</v>
      </c>
      <c r="E2016" s="112" t="s">
        <v>21596</v>
      </c>
      <c r="G2016" s="112" t="str">
        <f t="shared" si="38"/>
        <v>帝</v>
      </c>
      <c r="H2016" s="112" t="str">
        <f t="shared" si="28"/>
        <v>琴</v>
      </c>
      <c r="I2016" s="112">
        <f t="shared" si="33"/>
        <v>0</v>
      </c>
      <c r="J2016" s="112" t="str">
        <f t="shared" si="39"/>
        <v>魔灵</v>
      </c>
      <c r="M2016" s="112" t="str">
        <f t="shared" si="34"/>
        <v>玉</v>
      </c>
      <c r="Q2016" s="116" t="s">
        <v>21734</v>
      </c>
    </row>
    <row r="2017" spans="1:17" s="112" customFormat="1" x14ac:dyDescent="0.15">
      <c r="A2017" s="112" t="s">
        <v>21735</v>
      </c>
      <c r="B2017" s="112" t="s">
        <v>14</v>
      </c>
      <c r="C2017" s="112" t="s">
        <v>21736</v>
      </c>
      <c r="D2017" s="112" t="str">
        <f t="shared" si="37"/>
        <v>"帝琴摄魂玉"</v>
      </c>
      <c r="E2017" s="112" t="s">
        <v>21600</v>
      </c>
      <c r="G2017" s="112" t="str">
        <f t="shared" si="38"/>
        <v>帝</v>
      </c>
      <c r="H2017" s="112" t="str">
        <f t="shared" si="28"/>
        <v>琴</v>
      </c>
      <c r="I2017" s="112">
        <f t="shared" si="33"/>
        <v>0</v>
      </c>
      <c r="J2017" s="112" t="str">
        <f t="shared" si="39"/>
        <v>摄魂</v>
      </c>
      <c r="M2017" s="112" t="str">
        <f t="shared" si="34"/>
        <v>玉</v>
      </c>
      <c r="Q2017" s="116" t="s">
        <v>21737</v>
      </c>
    </row>
    <row r="2018" spans="1:17" s="112" customFormat="1" x14ac:dyDescent="0.15">
      <c r="A2018" s="112" t="s">
        <v>21738</v>
      </c>
      <c r="B2018" s="112" t="s">
        <v>14</v>
      </c>
      <c r="C2018" s="112" t="s">
        <v>21739</v>
      </c>
      <c r="D2018" s="112" t="str">
        <f t="shared" si="37"/>
        <v>"帝琴绝斩玉"</v>
      </c>
      <c r="E2018" s="112" t="s">
        <v>21604</v>
      </c>
      <c r="G2018" s="112" t="str">
        <f t="shared" si="38"/>
        <v>帝</v>
      </c>
      <c r="H2018" s="112" t="str">
        <f t="shared" si="28"/>
        <v>琴</v>
      </c>
      <c r="I2018" s="112">
        <f t="shared" si="33"/>
        <v>0</v>
      </c>
      <c r="J2018" s="112" t="str">
        <f t="shared" si="39"/>
        <v>绝斩</v>
      </c>
      <c r="M2018" s="112" t="str">
        <f t="shared" si="34"/>
        <v>玉</v>
      </c>
      <c r="Q2018" s="116" t="s">
        <v>21740</v>
      </c>
    </row>
    <row r="2019" spans="1:17" s="112" customFormat="1" x14ac:dyDescent="0.15">
      <c r="A2019" s="112" t="s">
        <v>21118</v>
      </c>
      <c r="B2019" s="112" t="s">
        <v>14</v>
      </c>
      <c r="C2019" s="112" t="s">
        <v>21741</v>
      </c>
      <c r="D2019" s="138" t="str">
        <f>""""&amp;"镶嵌后可获得以下属性：\n|C:0xFF00FF&amp;T:"&amp;$F$2019&amp;"-"&amp;I2019&amp;" |技能等级 +1\n\n"&amp;$G$2019&amp;"攻击|C:0x00ff00&amp;T: +"&amp;J2019&amp;"|\n"&amp;$G$2019&amp;"物抗|C:0x00ff00&amp;T: +"&amp;K2019&amp;"|\n"&amp;$G$2019&amp;"法抗|C:0x00ff00&amp;T: +"&amp;K2019&amp;"|\n"&amp;$H$2019&amp;"生命|C:0x00ff00&amp;T: +"&amp;L2019&amp;"|"&amp;""""</f>
        <v>"镶嵌后可获得以下属性：\n|C:0xFF00FF&amp;T:归元帝剑-养剑归元 |技能等级 +1\n\n御霄攻击|C:0x00ff00&amp;T: +694|\n御霄物抗|C:0x00ff00&amp;T: +174|\n御霄法抗|C:0x00ff00&amp;T: +174|\n御霄生命|C:0x00ff00&amp;T: +9396|"</v>
      </c>
      <c r="F2019" s="112" t="s">
        <v>21742</v>
      </c>
      <c r="G2019" s="112" t="s">
        <v>21743</v>
      </c>
      <c r="H2019" s="112" t="s">
        <v>21743</v>
      </c>
      <c r="I2019" s="112" t="s">
        <v>21120</v>
      </c>
      <c r="J2019" s="112">
        <v>694</v>
      </c>
      <c r="K2019" s="112">
        <v>174</v>
      </c>
      <c r="L2019" s="112">
        <v>9396</v>
      </c>
      <c r="Q2019" s="116" t="s">
        <v>21744</v>
      </c>
    </row>
    <row r="2020" spans="1:17" s="112" customFormat="1" x14ac:dyDescent="0.15">
      <c r="A2020" s="112" t="s">
        <v>21125</v>
      </c>
      <c r="B2020" s="112" t="s">
        <v>14</v>
      </c>
      <c r="C2020" s="112" t="s">
        <v>21745</v>
      </c>
      <c r="D2020" s="138" t="str">
        <f t="shared" ref="D2020:D2051" si="40">""""&amp;"镶嵌后可获得以下属性：\n|C:0xFF00FF&amp;T:"&amp;$F$2019&amp;"-"&amp;I2020&amp;" |技能等级 +1\n\n"&amp;$G$2019&amp;"攻击|C:0x00ff00&amp;T: +"&amp;J2020&amp;"|\n"&amp;$G$2019&amp;"物抗|C:0x00ff00&amp;T: +"&amp;K2020&amp;"|\n"&amp;$G$2019&amp;"法抗|C:0x00ff00&amp;T: +"&amp;K2020&amp;"|\n"&amp;$H$2019&amp;"生命|C:0x00ff00&amp;T: +"&amp;L2020&amp;"|"&amp;""""</f>
        <v>"镶嵌后可获得以下属性：\n|C:0xFF00FF&amp;T:归元帝剑-剑气破灵 |技能等级 +1\n\n御霄攻击|C:0x00ff00&amp;T: +694|\n御霄物抗|C:0x00ff00&amp;T: +174|\n御霄法抗|C:0x00ff00&amp;T: +174|\n御霄生命|C:0x00ff00&amp;T: +9396|"</v>
      </c>
      <c r="F2020" s="112" t="s">
        <v>21746</v>
      </c>
      <c r="G2020" s="112" t="s">
        <v>21747</v>
      </c>
      <c r="H2020" s="112" t="s">
        <v>21747</v>
      </c>
      <c r="I2020" s="112" t="s">
        <v>21127</v>
      </c>
      <c r="J2020" s="112">
        <v>694</v>
      </c>
      <c r="K2020" s="112">
        <v>174</v>
      </c>
      <c r="L2020" s="112">
        <v>9396</v>
      </c>
      <c r="Q2020" s="116" t="s">
        <v>21748</v>
      </c>
    </row>
    <row r="2021" spans="1:17" s="112" customFormat="1" x14ac:dyDescent="0.15">
      <c r="A2021" s="112" t="s">
        <v>21132</v>
      </c>
      <c r="B2021" s="112" t="s">
        <v>14</v>
      </c>
      <c r="C2021" s="112" t="s">
        <v>21749</v>
      </c>
      <c r="D2021" s="138" t="str">
        <f t="shared" si="40"/>
        <v>"镶嵌后可获得以下属性：\n|C:0xFF00FF&amp;T:归元帝剑-八方无极 |技能等级 +1\n\n御霄攻击|C:0x00ff00&amp;T: +694|\n御霄物抗|C:0x00ff00&amp;T: +174|\n御霄法抗|C:0x00ff00&amp;T: +174|\n御霄生命|C:0x00ff00&amp;T: +9396|"</v>
      </c>
      <c r="F2021" s="112" t="s">
        <v>21750</v>
      </c>
      <c r="G2021" s="112" t="s">
        <v>21751</v>
      </c>
      <c r="H2021" s="112" t="s">
        <v>21751</v>
      </c>
      <c r="I2021" s="112" t="s">
        <v>21134</v>
      </c>
      <c r="J2021" s="112">
        <v>694</v>
      </c>
      <c r="K2021" s="112">
        <v>174</v>
      </c>
      <c r="L2021" s="112">
        <v>9396</v>
      </c>
      <c r="Q2021" s="116" t="s">
        <v>21752</v>
      </c>
    </row>
    <row r="2022" spans="1:17" s="112" customFormat="1" x14ac:dyDescent="0.15">
      <c r="A2022" s="112" t="s">
        <v>21141</v>
      </c>
      <c r="B2022" s="112" t="s">
        <v>14</v>
      </c>
      <c r="C2022" s="112" t="s">
        <v>21753</v>
      </c>
      <c r="D2022" s="138" t="str">
        <f t="shared" si="40"/>
        <v>"镶嵌后可获得以下属性：\n|C:0xFF00FF&amp;T:归元帝剑-剑意诛仙 |技能等级 +1\n\n御霄攻击|C:0x00ff00&amp;T: +694|\n御霄物抗|C:0x00ff00&amp;T: +174|\n御霄法抗|C:0x00ff00&amp;T: +174|\n御霄生命|C:0x00ff00&amp;T: +9396|"</v>
      </c>
      <c r="I2022" s="112" t="s">
        <v>21143</v>
      </c>
      <c r="J2022" s="112">
        <v>694</v>
      </c>
      <c r="K2022" s="112">
        <v>174</v>
      </c>
      <c r="L2022" s="112">
        <v>9396</v>
      </c>
      <c r="Q2022" s="116" t="s">
        <v>21754</v>
      </c>
    </row>
    <row r="2023" spans="1:17" s="112" customFormat="1" x14ac:dyDescent="0.15">
      <c r="A2023" s="112" t="s">
        <v>21147</v>
      </c>
      <c r="B2023" s="112" t="s">
        <v>14</v>
      </c>
      <c r="C2023" s="112" t="s">
        <v>21755</v>
      </c>
      <c r="D2023" s="138" t="str">
        <f t="shared" si="40"/>
        <v>"镶嵌后可获得以下属性：\n|C:0xFF00FF&amp;T:归元帝剑-剑阵真守 |技能等级 +1\n\n御霄攻击|C:0x00ff00&amp;T: +694|\n御霄物抗|C:0x00ff00&amp;T: +174|\n御霄法抗|C:0x00ff00&amp;T: +174|\n御霄生命|C:0x00ff00&amp;T: +9396|"</v>
      </c>
      <c r="I2023" s="112" t="s">
        <v>21149</v>
      </c>
      <c r="J2023" s="112">
        <v>694</v>
      </c>
      <c r="K2023" s="112">
        <v>174</v>
      </c>
      <c r="L2023" s="112">
        <v>9396</v>
      </c>
      <c r="Q2023" s="116" t="s">
        <v>21756</v>
      </c>
    </row>
    <row r="2024" spans="1:17" s="112" customFormat="1" x14ac:dyDescent="0.15">
      <c r="A2024" s="112" t="s">
        <v>21153</v>
      </c>
      <c r="B2024" s="112" t="s">
        <v>14</v>
      </c>
      <c r="C2024" s="112" t="s">
        <v>21757</v>
      </c>
      <c r="D2024" s="138" t="str">
        <f t="shared" si="40"/>
        <v>"镶嵌后可获得以下属性：\n|C:0xFF00FF&amp;T:归元帝剑-剑影汲血 |技能等级 +1\n\n御霄攻击|C:0x00ff00&amp;T: +694|\n御霄物抗|C:0x00ff00&amp;T: +174|\n御霄法抗|C:0x00ff00&amp;T: +174|\n御霄生命|C:0x00ff00&amp;T: +9396|"</v>
      </c>
      <c r="I2024" s="112" t="s">
        <v>21155</v>
      </c>
      <c r="J2024" s="112">
        <v>694</v>
      </c>
      <c r="K2024" s="112">
        <v>174</v>
      </c>
      <c r="L2024" s="112">
        <v>9396</v>
      </c>
      <c r="Q2024" s="116" t="s">
        <v>21758</v>
      </c>
    </row>
    <row r="2025" spans="1:17" s="112" customFormat="1" x14ac:dyDescent="0.15">
      <c r="A2025" s="112" t="s">
        <v>21161</v>
      </c>
      <c r="B2025" s="112" t="s">
        <v>14</v>
      </c>
      <c r="C2025" s="112" t="s">
        <v>21759</v>
      </c>
      <c r="D2025" s="138" t="str">
        <f t="shared" si="40"/>
        <v>"镶嵌后可获得以下属性：\n|C:0xFF00FF&amp;T:归元帝剑-御剑炼神 |技能等级 +1\n\n御霄攻击|C:0x00ff00&amp;T: +694|\n御霄物抗|C:0x00ff00&amp;T: +174|\n御霄法抗|C:0x00ff00&amp;T: +174|\n御霄生命|C:0x00ff00&amp;T: +9396|"</v>
      </c>
      <c r="I2025" s="112" t="s">
        <v>21163</v>
      </c>
      <c r="J2025" s="112">
        <v>694</v>
      </c>
      <c r="K2025" s="112">
        <v>174</v>
      </c>
      <c r="L2025" s="112">
        <v>9396</v>
      </c>
      <c r="Q2025" s="116" t="s">
        <v>21760</v>
      </c>
    </row>
    <row r="2026" spans="1:17" s="112" customFormat="1" x14ac:dyDescent="0.15">
      <c r="A2026" s="112" t="s">
        <v>21167</v>
      </c>
      <c r="B2026" s="112" t="s">
        <v>14</v>
      </c>
      <c r="C2026" s="112" t="s">
        <v>21761</v>
      </c>
      <c r="D2026" s="138" t="str">
        <f t="shared" si="40"/>
        <v>"镶嵌后可获得以下属性：\n|C:0xFF00FF&amp;T:归元帝剑-剑阵神守 |技能等级 +1\n\n御霄攻击|C:0x00ff00&amp;T: +694|\n御霄物抗|C:0x00ff00&amp;T: +174|\n御霄法抗|C:0x00ff00&amp;T: +174|\n御霄生命|C:0x00ff00&amp;T: +9396|"</v>
      </c>
      <c r="I2026" s="112" t="s">
        <v>21169</v>
      </c>
      <c r="J2026" s="112">
        <v>694</v>
      </c>
      <c r="K2026" s="112">
        <v>174</v>
      </c>
      <c r="L2026" s="112">
        <v>9396</v>
      </c>
      <c r="Q2026" s="116" t="s">
        <v>21762</v>
      </c>
    </row>
    <row r="2027" spans="1:17" s="112" customFormat="1" x14ac:dyDescent="0.15">
      <c r="A2027" s="112" t="s">
        <v>21173</v>
      </c>
      <c r="B2027" s="112" t="s">
        <v>14</v>
      </c>
      <c r="C2027" s="112" t="s">
        <v>21763</v>
      </c>
      <c r="D2027" s="138" t="str">
        <f t="shared" si="40"/>
        <v>"镶嵌后可获得以下属性：\n|C:0xFF00FF&amp;T:归元帝剑-破脉灵剑 |技能等级 +1\n\n御霄攻击|C:0x00ff00&amp;T: +694|\n御霄物抗|C:0x00ff00&amp;T: +174|\n御霄法抗|C:0x00ff00&amp;T: +174|\n御霄生命|C:0x00ff00&amp;T: +9396|"</v>
      </c>
      <c r="I2027" s="112" t="s">
        <v>21175</v>
      </c>
      <c r="J2027" s="112">
        <v>694</v>
      </c>
      <c r="K2027" s="112">
        <v>174</v>
      </c>
      <c r="L2027" s="112">
        <v>9396</v>
      </c>
      <c r="Q2027" s="116" t="s">
        <v>21764</v>
      </c>
    </row>
    <row r="2028" spans="1:17" s="112" customFormat="1" x14ac:dyDescent="0.15">
      <c r="A2028" s="112" t="s">
        <v>21180</v>
      </c>
      <c r="B2028" s="112" t="s">
        <v>14</v>
      </c>
      <c r="C2028" s="112" t="s">
        <v>21765</v>
      </c>
      <c r="D2028" s="138" t="str">
        <f t="shared" si="40"/>
        <v>"镶嵌后可获得以下属性：\n|C:0xFF00FF&amp;T:归元帝剑-剑谛破天 |技能等级 +1\n\n御霄攻击|C:0x00ff00&amp;T: +694|\n御霄物抗|C:0x00ff00&amp;T: +174|\n御霄法抗|C:0x00ff00&amp;T: +174|\n御霄生命|C:0x00ff00&amp;T: +9396|"</v>
      </c>
      <c r="I2028" s="112" t="s">
        <v>21182</v>
      </c>
      <c r="J2028" s="112">
        <v>694</v>
      </c>
      <c r="K2028" s="112">
        <v>174</v>
      </c>
      <c r="L2028" s="112">
        <v>9396</v>
      </c>
      <c r="Q2028" s="116" t="s">
        <v>21766</v>
      </c>
    </row>
    <row r="2029" spans="1:17" s="112" customFormat="1" x14ac:dyDescent="0.15">
      <c r="A2029" s="112" t="s">
        <v>21185</v>
      </c>
      <c r="B2029" s="112" t="s">
        <v>14</v>
      </c>
      <c r="C2029" s="112" t="s">
        <v>21767</v>
      </c>
      <c r="D2029" s="138" t="str">
        <f t="shared" si="40"/>
        <v>"镶嵌后可获得以下属性：\n|C:0xFF00FF&amp;T:归元帝剑-合剑还虚 |技能等级 +1\n\n御霄攻击|C:0x00ff00&amp;T: +694|\n御霄物抗|C:0x00ff00&amp;T: +174|\n御霄法抗|C:0x00ff00&amp;T: +174|\n御霄生命|C:0x00ff00&amp;T: +9396|"</v>
      </c>
      <c r="I2029" s="112" t="s">
        <v>21187</v>
      </c>
      <c r="J2029" s="112">
        <v>694</v>
      </c>
      <c r="K2029" s="112">
        <v>174</v>
      </c>
      <c r="L2029" s="112">
        <v>9396</v>
      </c>
      <c r="Q2029" s="116" t="s">
        <v>21768</v>
      </c>
    </row>
    <row r="2030" spans="1:17" s="112" customFormat="1" x14ac:dyDescent="0.15">
      <c r="A2030" s="112" t="s">
        <v>21190</v>
      </c>
      <c r="B2030" s="112" t="s">
        <v>14</v>
      </c>
      <c r="C2030" s="112" t="s">
        <v>21769</v>
      </c>
      <c r="D2030" s="138" t="str">
        <f t="shared" si="40"/>
        <v>"镶嵌后可获得以下属性：\n|C:0xFF00FF&amp;T:归元帝剑-剑极陨日 |技能等级 +1\n\n御霄攻击|C:0x00ff00&amp;T: +694|\n御霄物抗|C:0x00ff00&amp;T: +174|\n御霄法抗|C:0x00ff00&amp;T: +174|\n御霄生命|C:0x00ff00&amp;T: +9396|"</v>
      </c>
      <c r="I2030" s="112" t="s">
        <v>21192</v>
      </c>
      <c r="J2030" s="112">
        <v>694</v>
      </c>
      <c r="K2030" s="112">
        <v>174</v>
      </c>
      <c r="L2030" s="112">
        <v>9396</v>
      </c>
      <c r="Q2030" s="116" t="s">
        <v>21770</v>
      </c>
    </row>
    <row r="2031" spans="1:17" s="112" customFormat="1" x14ac:dyDescent="0.15">
      <c r="A2031" s="112" t="s">
        <v>21195</v>
      </c>
      <c r="B2031" s="112" t="s">
        <v>14</v>
      </c>
      <c r="C2031" s="112" t="s">
        <v>21771</v>
      </c>
      <c r="D2031" s="138" t="str">
        <f t="shared" si="40"/>
        <v>"镶嵌后可获得以下属性：\n|C:0xFF00FF&amp;T:归元帝剑-轮回护体 |技能等级 +1\n\n御霄攻击|C:0x00ff00&amp;T: +694|\n御霄物抗|C:0x00ff00&amp;T: +174|\n御霄法抗|C:0x00ff00&amp;T: +174|\n御霄生命|C:0x00ff00&amp;T: +9396|"</v>
      </c>
      <c r="I2031" s="112" t="s">
        <v>21197</v>
      </c>
      <c r="J2031" s="112">
        <v>694</v>
      </c>
      <c r="K2031" s="112">
        <v>174</v>
      </c>
      <c r="L2031" s="112">
        <v>9396</v>
      </c>
      <c r="Q2031" s="116" t="s">
        <v>21772</v>
      </c>
    </row>
    <row r="2032" spans="1:17" s="112" customFormat="1" x14ac:dyDescent="0.15">
      <c r="A2032" s="112" t="s">
        <v>21202</v>
      </c>
      <c r="B2032" s="112" t="s">
        <v>14</v>
      </c>
      <c r="C2032" s="112" t="s">
        <v>21773</v>
      </c>
      <c r="D2032" s="138" t="str">
        <f t="shared" si="40"/>
        <v>"镶嵌后可获得以下属性：\n|C:0xFF00FF&amp;T:归元帝剑-万劫剑阵 |技能等级 +1\n\n御霄攻击|C:0x00ff00&amp;T: +694|\n御霄物抗|C:0x00ff00&amp;T: +174|\n御霄法抗|C:0x00ff00&amp;T: +174|\n御霄生命|C:0x00ff00&amp;T: +9396|"</v>
      </c>
      <c r="I2032" s="112" t="s">
        <v>21204</v>
      </c>
      <c r="J2032" s="112">
        <v>694</v>
      </c>
      <c r="K2032" s="112">
        <v>174</v>
      </c>
      <c r="L2032" s="112">
        <v>9396</v>
      </c>
      <c r="Q2032" s="116" t="s">
        <v>21774</v>
      </c>
    </row>
    <row r="2033" spans="1:17" s="112" customFormat="1" x14ac:dyDescent="0.15">
      <c r="A2033" s="112" t="s">
        <v>21209</v>
      </c>
      <c r="B2033" s="112" t="s">
        <v>14</v>
      </c>
      <c r="C2033" s="112" t="s">
        <v>21775</v>
      </c>
      <c r="D2033" s="138" t="str">
        <f t="shared" si="40"/>
        <v>"镶嵌后可获得以下属性：\n|C:0xFF00FF&amp;T:归元帝剑-护剑龙灵 |技能等级 +1\n\n御霄攻击|C:0x00ff00&amp;T: +694|\n御霄物抗|C:0x00ff00&amp;T: +174|\n御霄法抗|C:0x00ff00&amp;T: +174|\n御霄生命|C:0x00ff00&amp;T: +9396|"</v>
      </c>
      <c r="I2033" s="112" t="s">
        <v>21211</v>
      </c>
      <c r="J2033" s="112">
        <v>694</v>
      </c>
      <c r="K2033" s="112">
        <v>174</v>
      </c>
      <c r="L2033" s="112">
        <v>9396</v>
      </c>
      <c r="Q2033" s="116" t="s">
        <v>21776</v>
      </c>
    </row>
    <row r="2034" spans="1:17" s="112" customFormat="1" x14ac:dyDescent="0.15">
      <c r="A2034" s="112" t="s">
        <v>21216</v>
      </c>
      <c r="B2034" s="112" t="s">
        <v>14</v>
      </c>
      <c r="C2034" s="112" t="s">
        <v>21777</v>
      </c>
      <c r="D2034" s="138" t="str">
        <f t="shared" si="40"/>
        <v>"镶嵌后可获得以下属性：\n|C:0xFF00FF&amp;T:归元帝剑-养剑归元 |技能等级 +1\n\n御霄攻击|C:0x00ff00&amp;T: +1388|\n御霄物抗|C:0x00ff00&amp;T: +347|\n御霄法抗|C:0x00ff00&amp;T: +347|\n御霄生命|C:0x00ff00&amp;T: +18738|"</v>
      </c>
      <c r="I2034" s="112" t="s">
        <v>21120</v>
      </c>
      <c r="J2034" s="112">
        <v>1388</v>
      </c>
      <c r="K2034" s="112">
        <v>347</v>
      </c>
      <c r="L2034" s="112">
        <v>18738</v>
      </c>
      <c r="Q2034" s="116" t="s">
        <v>21778</v>
      </c>
    </row>
    <row r="2035" spans="1:17" s="112" customFormat="1" x14ac:dyDescent="0.15">
      <c r="A2035" s="112" t="s">
        <v>21219</v>
      </c>
      <c r="B2035" s="112" t="s">
        <v>14</v>
      </c>
      <c r="C2035" s="112" t="s">
        <v>21779</v>
      </c>
      <c r="D2035" s="138" t="str">
        <f t="shared" si="40"/>
        <v>"镶嵌后可获得以下属性：\n|C:0xFF00FF&amp;T:归元帝剑-剑气破灵 |技能等级 +1\n\n御霄攻击|C:0x00ff00&amp;T: +1388|\n御霄物抗|C:0x00ff00&amp;T: +347|\n御霄法抗|C:0x00ff00&amp;T: +347|\n御霄生命|C:0x00ff00&amp;T: +18738|"</v>
      </c>
      <c r="I2035" s="112" t="s">
        <v>21127</v>
      </c>
      <c r="J2035" s="112">
        <v>1388</v>
      </c>
      <c r="K2035" s="112">
        <v>347</v>
      </c>
      <c r="L2035" s="112">
        <v>18738</v>
      </c>
      <c r="Q2035" s="116" t="s">
        <v>21780</v>
      </c>
    </row>
    <row r="2036" spans="1:17" s="112" customFormat="1" x14ac:dyDescent="0.15">
      <c r="A2036" s="112" t="s">
        <v>21222</v>
      </c>
      <c r="B2036" s="112" t="s">
        <v>14</v>
      </c>
      <c r="C2036" s="112" t="s">
        <v>21781</v>
      </c>
      <c r="D2036" s="138" t="str">
        <f t="shared" si="40"/>
        <v>"镶嵌后可获得以下属性：\n|C:0xFF00FF&amp;T:归元帝剑-八方无极 |技能等级 +1\n\n御霄攻击|C:0x00ff00&amp;T: +1388|\n御霄物抗|C:0x00ff00&amp;T: +347|\n御霄法抗|C:0x00ff00&amp;T: +347|\n御霄生命|C:0x00ff00&amp;T: +18738|"</v>
      </c>
      <c r="I2036" s="112" t="s">
        <v>21134</v>
      </c>
      <c r="J2036" s="112">
        <v>1388</v>
      </c>
      <c r="K2036" s="112">
        <v>347</v>
      </c>
      <c r="L2036" s="112">
        <v>18738</v>
      </c>
      <c r="Q2036" s="116" t="s">
        <v>21782</v>
      </c>
    </row>
    <row r="2037" spans="1:17" s="112" customFormat="1" x14ac:dyDescent="0.15">
      <c r="A2037" s="112" t="s">
        <v>21225</v>
      </c>
      <c r="B2037" s="112" t="s">
        <v>14</v>
      </c>
      <c r="C2037" s="112" t="s">
        <v>21783</v>
      </c>
      <c r="D2037" s="138" t="str">
        <f t="shared" si="40"/>
        <v>"镶嵌后可获得以下属性：\n|C:0xFF00FF&amp;T:归元帝剑-剑意诛仙 |技能等级 +1\n\n御霄攻击|C:0x00ff00&amp;T: +1388|\n御霄物抗|C:0x00ff00&amp;T: +347|\n御霄法抗|C:0x00ff00&amp;T: +347|\n御霄生命|C:0x00ff00&amp;T: +18738|"</v>
      </c>
      <c r="I2037" s="112" t="s">
        <v>21143</v>
      </c>
      <c r="J2037" s="112">
        <v>1388</v>
      </c>
      <c r="K2037" s="112">
        <v>347</v>
      </c>
      <c r="L2037" s="112">
        <v>18738</v>
      </c>
      <c r="Q2037" s="116" t="s">
        <v>21784</v>
      </c>
    </row>
    <row r="2038" spans="1:17" s="112" customFormat="1" x14ac:dyDescent="0.15">
      <c r="A2038" s="112" t="s">
        <v>21228</v>
      </c>
      <c r="B2038" s="112" t="s">
        <v>14</v>
      </c>
      <c r="C2038" s="112" t="s">
        <v>21785</v>
      </c>
      <c r="D2038" s="138" t="str">
        <f t="shared" si="40"/>
        <v>"镶嵌后可获得以下属性：\n|C:0xFF00FF&amp;T:归元帝剑-剑阵真守 |技能等级 +1\n\n御霄攻击|C:0x00ff00&amp;T: +1388|\n御霄物抗|C:0x00ff00&amp;T: +347|\n御霄法抗|C:0x00ff00&amp;T: +347|\n御霄生命|C:0x00ff00&amp;T: +18738|"</v>
      </c>
      <c r="I2038" s="112" t="s">
        <v>21149</v>
      </c>
      <c r="J2038" s="112">
        <v>1388</v>
      </c>
      <c r="K2038" s="112">
        <v>347</v>
      </c>
      <c r="L2038" s="112">
        <v>18738</v>
      </c>
      <c r="Q2038" s="116" t="s">
        <v>21786</v>
      </c>
    </row>
    <row r="2039" spans="1:17" s="112" customFormat="1" x14ac:dyDescent="0.15">
      <c r="A2039" s="112" t="s">
        <v>21231</v>
      </c>
      <c r="B2039" s="112" t="s">
        <v>14</v>
      </c>
      <c r="C2039" s="112" t="s">
        <v>21787</v>
      </c>
      <c r="D2039" s="138" t="str">
        <f t="shared" si="40"/>
        <v>"镶嵌后可获得以下属性：\n|C:0xFF00FF&amp;T:归元帝剑-剑影汲血 |技能等级 +1\n\n御霄攻击|C:0x00ff00&amp;T: +1388|\n御霄物抗|C:0x00ff00&amp;T: +347|\n御霄法抗|C:0x00ff00&amp;T: +347|\n御霄生命|C:0x00ff00&amp;T: +18738|"</v>
      </c>
      <c r="I2039" s="112" t="s">
        <v>21155</v>
      </c>
      <c r="J2039" s="112">
        <v>1388</v>
      </c>
      <c r="K2039" s="112">
        <v>347</v>
      </c>
      <c r="L2039" s="112">
        <v>18738</v>
      </c>
      <c r="Q2039" s="116" t="s">
        <v>21788</v>
      </c>
    </row>
    <row r="2040" spans="1:17" s="112" customFormat="1" x14ac:dyDescent="0.15">
      <c r="A2040" s="112" t="s">
        <v>21234</v>
      </c>
      <c r="B2040" s="112" t="s">
        <v>14</v>
      </c>
      <c r="C2040" s="112" t="s">
        <v>21789</v>
      </c>
      <c r="D2040" s="138" t="str">
        <f t="shared" si="40"/>
        <v>"镶嵌后可获得以下属性：\n|C:0xFF00FF&amp;T:归元帝剑-御剑炼神 |技能等级 +1\n\n御霄攻击|C:0x00ff00&amp;T: +1388|\n御霄物抗|C:0x00ff00&amp;T: +347|\n御霄法抗|C:0x00ff00&amp;T: +347|\n御霄生命|C:0x00ff00&amp;T: +18738|"</v>
      </c>
      <c r="I2040" s="112" t="s">
        <v>21163</v>
      </c>
      <c r="J2040" s="112">
        <v>1388</v>
      </c>
      <c r="K2040" s="112">
        <v>347</v>
      </c>
      <c r="L2040" s="112">
        <v>18738</v>
      </c>
      <c r="Q2040" s="116" t="s">
        <v>21790</v>
      </c>
    </row>
    <row r="2041" spans="1:17" s="112" customFormat="1" x14ac:dyDescent="0.15">
      <c r="A2041" s="112" t="s">
        <v>21237</v>
      </c>
      <c r="B2041" s="112" t="s">
        <v>14</v>
      </c>
      <c r="C2041" s="112" t="s">
        <v>21791</v>
      </c>
      <c r="D2041" s="138" t="str">
        <f t="shared" si="40"/>
        <v>"镶嵌后可获得以下属性：\n|C:0xFF00FF&amp;T:归元帝剑-剑阵神守 |技能等级 +1\n\n御霄攻击|C:0x00ff00&amp;T: +1388|\n御霄物抗|C:0x00ff00&amp;T: +347|\n御霄法抗|C:0x00ff00&amp;T: +347|\n御霄生命|C:0x00ff00&amp;T: +18738|"</v>
      </c>
      <c r="I2041" s="112" t="s">
        <v>21169</v>
      </c>
      <c r="J2041" s="112">
        <v>1388</v>
      </c>
      <c r="K2041" s="112">
        <v>347</v>
      </c>
      <c r="L2041" s="112">
        <v>18738</v>
      </c>
      <c r="Q2041" s="116" t="s">
        <v>21792</v>
      </c>
    </row>
    <row r="2042" spans="1:17" s="112" customFormat="1" x14ac:dyDescent="0.15">
      <c r="A2042" s="112" t="s">
        <v>21240</v>
      </c>
      <c r="B2042" s="112" t="s">
        <v>14</v>
      </c>
      <c r="C2042" s="112" t="s">
        <v>21793</v>
      </c>
      <c r="D2042" s="138" t="str">
        <f t="shared" si="40"/>
        <v>"镶嵌后可获得以下属性：\n|C:0xFF00FF&amp;T:归元帝剑-破脉灵剑 |技能等级 +1\n\n御霄攻击|C:0x00ff00&amp;T: +1388|\n御霄物抗|C:0x00ff00&amp;T: +347|\n御霄法抗|C:0x00ff00&amp;T: +347|\n御霄生命|C:0x00ff00&amp;T: +18738|"</v>
      </c>
      <c r="I2042" s="112" t="s">
        <v>21175</v>
      </c>
      <c r="J2042" s="112">
        <v>1388</v>
      </c>
      <c r="K2042" s="112">
        <v>347</v>
      </c>
      <c r="L2042" s="112">
        <v>18738</v>
      </c>
      <c r="Q2042" s="116" t="s">
        <v>21794</v>
      </c>
    </row>
    <row r="2043" spans="1:17" s="112" customFormat="1" x14ac:dyDescent="0.15">
      <c r="A2043" s="112" t="s">
        <v>21243</v>
      </c>
      <c r="B2043" s="112" t="s">
        <v>14</v>
      </c>
      <c r="C2043" s="112" t="s">
        <v>21795</v>
      </c>
      <c r="D2043" s="138" t="str">
        <f t="shared" si="40"/>
        <v>"镶嵌后可获得以下属性：\n|C:0xFF00FF&amp;T:归元帝剑-剑谛破天 |技能等级 +1\n\n御霄攻击|C:0x00ff00&amp;T: +1388|\n御霄物抗|C:0x00ff00&amp;T: +347|\n御霄法抗|C:0x00ff00&amp;T: +347|\n御霄生命|C:0x00ff00&amp;T: +18738|"</v>
      </c>
      <c r="I2043" s="112" t="s">
        <v>21182</v>
      </c>
      <c r="J2043" s="112">
        <v>1388</v>
      </c>
      <c r="K2043" s="112">
        <v>347</v>
      </c>
      <c r="L2043" s="112">
        <v>18738</v>
      </c>
      <c r="Q2043" s="116" t="s">
        <v>21796</v>
      </c>
    </row>
    <row r="2044" spans="1:17" s="112" customFormat="1" x14ac:dyDescent="0.15">
      <c r="A2044" s="112" t="s">
        <v>21246</v>
      </c>
      <c r="B2044" s="112" t="s">
        <v>14</v>
      </c>
      <c r="C2044" s="112" t="s">
        <v>21797</v>
      </c>
      <c r="D2044" s="138" t="str">
        <f t="shared" si="40"/>
        <v>"镶嵌后可获得以下属性：\n|C:0xFF00FF&amp;T:归元帝剑-合剑还虚 |技能等级 +1\n\n御霄攻击|C:0x00ff00&amp;T: +1388|\n御霄物抗|C:0x00ff00&amp;T: +347|\n御霄法抗|C:0x00ff00&amp;T: +347|\n御霄生命|C:0x00ff00&amp;T: +18738|"</v>
      </c>
      <c r="I2044" s="112" t="s">
        <v>21187</v>
      </c>
      <c r="J2044" s="112">
        <v>1388</v>
      </c>
      <c r="K2044" s="112">
        <v>347</v>
      </c>
      <c r="L2044" s="112">
        <v>18738</v>
      </c>
      <c r="Q2044" s="116" t="s">
        <v>21798</v>
      </c>
    </row>
    <row r="2045" spans="1:17" s="112" customFormat="1" x14ac:dyDescent="0.15">
      <c r="A2045" s="112" t="s">
        <v>21249</v>
      </c>
      <c r="B2045" s="112" t="s">
        <v>14</v>
      </c>
      <c r="C2045" s="112" t="s">
        <v>21799</v>
      </c>
      <c r="D2045" s="138" t="str">
        <f t="shared" si="40"/>
        <v>"镶嵌后可获得以下属性：\n|C:0xFF00FF&amp;T:归元帝剑-剑极陨日 |技能等级 +1\n\n御霄攻击|C:0x00ff00&amp;T: +1388|\n御霄物抗|C:0x00ff00&amp;T: +347|\n御霄法抗|C:0x00ff00&amp;T: +347|\n御霄生命|C:0x00ff00&amp;T: +18738|"</v>
      </c>
      <c r="I2045" s="112" t="s">
        <v>21192</v>
      </c>
      <c r="J2045" s="112">
        <v>1388</v>
      </c>
      <c r="K2045" s="112">
        <v>347</v>
      </c>
      <c r="L2045" s="112">
        <v>18738</v>
      </c>
      <c r="Q2045" s="116" t="s">
        <v>21800</v>
      </c>
    </row>
    <row r="2046" spans="1:17" s="112" customFormat="1" x14ac:dyDescent="0.15">
      <c r="A2046" s="112" t="s">
        <v>21252</v>
      </c>
      <c r="B2046" s="112" t="s">
        <v>14</v>
      </c>
      <c r="C2046" s="112" t="s">
        <v>21801</v>
      </c>
      <c r="D2046" s="138" t="str">
        <f t="shared" si="40"/>
        <v>"镶嵌后可获得以下属性：\n|C:0xFF00FF&amp;T:归元帝剑-轮回护体 |技能等级 +1\n\n御霄攻击|C:0x00ff00&amp;T: +1388|\n御霄物抗|C:0x00ff00&amp;T: +347|\n御霄法抗|C:0x00ff00&amp;T: +347|\n御霄生命|C:0x00ff00&amp;T: +18738|"</v>
      </c>
      <c r="I2046" s="112" t="s">
        <v>21197</v>
      </c>
      <c r="J2046" s="112">
        <v>1388</v>
      </c>
      <c r="K2046" s="112">
        <v>347</v>
      </c>
      <c r="L2046" s="112">
        <v>18738</v>
      </c>
      <c r="Q2046" s="116" t="s">
        <v>21802</v>
      </c>
    </row>
    <row r="2047" spans="1:17" s="112" customFormat="1" x14ac:dyDescent="0.15">
      <c r="A2047" s="112" t="s">
        <v>21255</v>
      </c>
      <c r="B2047" s="112" t="s">
        <v>14</v>
      </c>
      <c r="C2047" s="112" t="s">
        <v>21803</v>
      </c>
      <c r="D2047" s="138" t="str">
        <f t="shared" si="40"/>
        <v>"镶嵌后可获得以下属性：\n|C:0xFF00FF&amp;T:归元帝剑-万劫剑阵 |技能等级 +1\n\n御霄攻击|C:0x00ff00&amp;T: +1388|\n御霄物抗|C:0x00ff00&amp;T: +347|\n御霄法抗|C:0x00ff00&amp;T: +347|\n御霄生命|C:0x00ff00&amp;T: +18738|"</v>
      </c>
      <c r="I2047" s="112" t="s">
        <v>21204</v>
      </c>
      <c r="J2047" s="112">
        <v>1388</v>
      </c>
      <c r="K2047" s="112">
        <v>347</v>
      </c>
      <c r="L2047" s="112">
        <v>18738</v>
      </c>
      <c r="Q2047" s="116" t="s">
        <v>21804</v>
      </c>
    </row>
    <row r="2048" spans="1:17" s="112" customFormat="1" x14ac:dyDescent="0.15">
      <c r="A2048" s="112" t="s">
        <v>21258</v>
      </c>
      <c r="B2048" s="112" t="s">
        <v>14</v>
      </c>
      <c r="C2048" s="112" t="s">
        <v>21805</v>
      </c>
      <c r="D2048" s="138" t="str">
        <f t="shared" si="40"/>
        <v>"镶嵌后可获得以下属性：\n|C:0xFF00FF&amp;T:归元帝剑-护剑龙灵 |技能等级 +1\n\n御霄攻击|C:0x00ff00&amp;T: +1388|\n御霄物抗|C:0x00ff00&amp;T: +347|\n御霄法抗|C:0x00ff00&amp;T: +347|\n御霄生命|C:0x00ff00&amp;T: +18738|"</v>
      </c>
      <c r="I2048" s="112" t="s">
        <v>21211</v>
      </c>
      <c r="J2048" s="112">
        <v>1388</v>
      </c>
      <c r="K2048" s="112">
        <v>347</v>
      </c>
      <c r="L2048" s="112">
        <v>18738</v>
      </c>
      <c r="Q2048" s="116" t="s">
        <v>21806</v>
      </c>
    </row>
    <row r="2049" spans="1:17" s="112" customFormat="1" x14ac:dyDescent="0.15">
      <c r="A2049" s="112" t="s">
        <v>21261</v>
      </c>
      <c r="B2049" s="112" t="s">
        <v>14</v>
      </c>
      <c r="C2049" s="112" t="s">
        <v>21807</v>
      </c>
      <c r="D2049" s="138" t="str">
        <f t="shared" si="40"/>
        <v>"镶嵌后可获得以下属性：\n|C:0xFF00FF&amp;T:归元帝剑-养剑归元 |技能等级 +1\n\n御霄攻击|C:0x00ff00&amp;T: +2777|\n御霄物抗|C:0x00ff00&amp;T: +695|\n御霄法抗|C:0x00ff00&amp;T: +695|\n御霄生命|C:0x00ff00&amp;T: +37530|"</v>
      </c>
      <c r="I2049" s="112" t="s">
        <v>21120</v>
      </c>
      <c r="J2049" s="112">
        <v>2777</v>
      </c>
      <c r="K2049" s="112">
        <v>695</v>
      </c>
      <c r="L2049" s="112">
        <v>37530</v>
      </c>
      <c r="Q2049" s="116" t="s">
        <v>21808</v>
      </c>
    </row>
    <row r="2050" spans="1:17" s="112" customFormat="1" x14ac:dyDescent="0.15">
      <c r="A2050" s="112" t="s">
        <v>21264</v>
      </c>
      <c r="B2050" s="112" t="s">
        <v>14</v>
      </c>
      <c r="C2050" s="112" t="s">
        <v>21809</v>
      </c>
      <c r="D2050" s="138" t="str">
        <f t="shared" si="40"/>
        <v>"镶嵌后可获得以下属性：\n|C:0xFF00FF&amp;T:归元帝剑-剑气破灵 |技能等级 +1\n\n御霄攻击|C:0x00ff00&amp;T: +2777|\n御霄物抗|C:0x00ff00&amp;T: +695|\n御霄法抗|C:0x00ff00&amp;T: +695|\n御霄生命|C:0x00ff00&amp;T: +37530|"</v>
      </c>
      <c r="I2050" s="112" t="s">
        <v>21127</v>
      </c>
      <c r="J2050" s="112">
        <v>2777</v>
      </c>
      <c r="K2050" s="112">
        <v>695</v>
      </c>
      <c r="L2050" s="112">
        <v>37530</v>
      </c>
      <c r="Q2050" s="116" t="s">
        <v>21810</v>
      </c>
    </row>
    <row r="2051" spans="1:17" s="112" customFormat="1" x14ac:dyDescent="0.15">
      <c r="A2051" s="112" t="s">
        <v>21267</v>
      </c>
      <c r="B2051" s="112" t="s">
        <v>14</v>
      </c>
      <c r="C2051" s="112" t="s">
        <v>21811</v>
      </c>
      <c r="D2051" s="138" t="str">
        <f t="shared" si="40"/>
        <v>"镶嵌后可获得以下属性：\n|C:0xFF00FF&amp;T:归元帝剑-八方无极 |技能等级 +1\n\n御霄攻击|C:0x00ff00&amp;T: +2777|\n御霄物抗|C:0x00ff00&amp;T: +695|\n御霄法抗|C:0x00ff00&amp;T: +695|\n御霄生命|C:0x00ff00&amp;T: +37530|"</v>
      </c>
      <c r="I2051" s="112" t="s">
        <v>21134</v>
      </c>
      <c r="J2051" s="112">
        <v>2777</v>
      </c>
      <c r="K2051" s="112">
        <v>695</v>
      </c>
      <c r="L2051" s="112">
        <v>37530</v>
      </c>
      <c r="Q2051" s="116" t="s">
        <v>21812</v>
      </c>
    </row>
    <row r="2052" spans="1:17" s="112" customFormat="1" x14ac:dyDescent="0.15">
      <c r="A2052" s="112" t="s">
        <v>21270</v>
      </c>
      <c r="B2052" s="112" t="s">
        <v>14</v>
      </c>
      <c r="C2052" s="112" t="s">
        <v>21813</v>
      </c>
      <c r="D2052" s="138" t="str">
        <f t="shared" ref="D2052:D2078" si="41">""""&amp;"镶嵌后可获得以下属性：\n|C:0xFF00FF&amp;T:"&amp;$F$2019&amp;"-"&amp;I2052&amp;" |技能等级 +1\n\n"&amp;$G$2019&amp;"攻击|C:0x00ff00&amp;T: +"&amp;J2052&amp;"|\n"&amp;$G$2019&amp;"物抗|C:0x00ff00&amp;T: +"&amp;K2052&amp;"|\n"&amp;$G$2019&amp;"法抗|C:0x00ff00&amp;T: +"&amp;K2052&amp;"|\n"&amp;$H$2019&amp;"生命|C:0x00ff00&amp;T: +"&amp;L2052&amp;"|"&amp;""""</f>
        <v>"镶嵌后可获得以下属性：\n|C:0xFF00FF&amp;T:归元帝剑-剑意诛仙 |技能等级 +1\n\n御霄攻击|C:0x00ff00&amp;T: +2777|\n御霄物抗|C:0x00ff00&amp;T: +695|\n御霄法抗|C:0x00ff00&amp;T: +695|\n御霄生命|C:0x00ff00&amp;T: +37530|"</v>
      </c>
      <c r="I2052" s="112" t="s">
        <v>21143</v>
      </c>
      <c r="J2052" s="112">
        <v>2777</v>
      </c>
      <c r="K2052" s="112">
        <v>695</v>
      </c>
      <c r="L2052" s="112">
        <v>37530</v>
      </c>
      <c r="Q2052" s="116" t="s">
        <v>21814</v>
      </c>
    </row>
    <row r="2053" spans="1:17" s="112" customFormat="1" x14ac:dyDescent="0.15">
      <c r="A2053" s="112" t="s">
        <v>21273</v>
      </c>
      <c r="B2053" s="112" t="s">
        <v>14</v>
      </c>
      <c r="C2053" s="112" t="s">
        <v>21815</v>
      </c>
      <c r="D2053" s="138" t="str">
        <f t="shared" si="41"/>
        <v>"镶嵌后可获得以下属性：\n|C:0xFF00FF&amp;T:归元帝剑-剑阵真守 |技能等级 +1\n\n御霄攻击|C:0x00ff00&amp;T: +2777|\n御霄物抗|C:0x00ff00&amp;T: +695|\n御霄法抗|C:0x00ff00&amp;T: +695|\n御霄生命|C:0x00ff00&amp;T: +37530|"</v>
      </c>
      <c r="I2053" s="112" t="s">
        <v>21149</v>
      </c>
      <c r="J2053" s="112">
        <v>2777</v>
      </c>
      <c r="K2053" s="112">
        <v>695</v>
      </c>
      <c r="L2053" s="112">
        <v>37530</v>
      </c>
      <c r="Q2053" s="116" t="s">
        <v>21816</v>
      </c>
    </row>
    <row r="2054" spans="1:17" s="112" customFormat="1" x14ac:dyDescent="0.15">
      <c r="A2054" s="112" t="s">
        <v>21276</v>
      </c>
      <c r="B2054" s="112" t="s">
        <v>14</v>
      </c>
      <c r="C2054" s="112" t="s">
        <v>21817</v>
      </c>
      <c r="D2054" s="138" t="str">
        <f t="shared" si="41"/>
        <v>"镶嵌后可获得以下属性：\n|C:0xFF00FF&amp;T:归元帝剑-剑影汲血 |技能等级 +1\n\n御霄攻击|C:0x00ff00&amp;T: +2777|\n御霄物抗|C:0x00ff00&amp;T: +695|\n御霄法抗|C:0x00ff00&amp;T: +695|\n御霄生命|C:0x00ff00&amp;T: +37530|"</v>
      </c>
      <c r="I2054" s="112" t="s">
        <v>21155</v>
      </c>
      <c r="J2054" s="112">
        <v>2777</v>
      </c>
      <c r="K2054" s="112">
        <v>695</v>
      </c>
      <c r="L2054" s="112">
        <v>37530</v>
      </c>
      <c r="Q2054" s="116" t="s">
        <v>21818</v>
      </c>
    </row>
    <row r="2055" spans="1:17" s="112" customFormat="1" x14ac:dyDescent="0.15">
      <c r="A2055" s="112" t="s">
        <v>21279</v>
      </c>
      <c r="B2055" s="112" t="s">
        <v>14</v>
      </c>
      <c r="C2055" s="112" t="s">
        <v>21819</v>
      </c>
      <c r="D2055" s="138" t="str">
        <f t="shared" si="41"/>
        <v>"镶嵌后可获得以下属性：\n|C:0xFF00FF&amp;T:归元帝剑-御剑炼神 |技能等级 +1\n\n御霄攻击|C:0x00ff00&amp;T: +2777|\n御霄物抗|C:0x00ff00&amp;T: +695|\n御霄法抗|C:0x00ff00&amp;T: +695|\n御霄生命|C:0x00ff00&amp;T: +37530|"</v>
      </c>
      <c r="I2055" s="112" t="s">
        <v>21163</v>
      </c>
      <c r="J2055" s="112">
        <v>2777</v>
      </c>
      <c r="K2055" s="112">
        <v>695</v>
      </c>
      <c r="L2055" s="112">
        <v>37530</v>
      </c>
      <c r="Q2055" s="116" t="s">
        <v>21820</v>
      </c>
    </row>
    <row r="2056" spans="1:17" s="112" customFormat="1" x14ac:dyDescent="0.15">
      <c r="A2056" s="112" t="s">
        <v>21282</v>
      </c>
      <c r="B2056" s="112" t="s">
        <v>14</v>
      </c>
      <c r="C2056" s="112" t="s">
        <v>21821</v>
      </c>
      <c r="D2056" s="138" t="str">
        <f t="shared" si="41"/>
        <v>"镶嵌后可获得以下属性：\n|C:0xFF00FF&amp;T:归元帝剑-剑阵神守 |技能等级 +1\n\n御霄攻击|C:0x00ff00&amp;T: +2777|\n御霄物抗|C:0x00ff00&amp;T: +695|\n御霄法抗|C:0x00ff00&amp;T: +695|\n御霄生命|C:0x00ff00&amp;T: +37530|"</v>
      </c>
      <c r="I2056" s="112" t="s">
        <v>21169</v>
      </c>
      <c r="J2056" s="112">
        <v>2777</v>
      </c>
      <c r="K2056" s="112">
        <v>695</v>
      </c>
      <c r="L2056" s="112">
        <v>37530</v>
      </c>
      <c r="Q2056" s="116" t="s">
        <v>21822</v>
      </c>
    </row>
    <row r="2057" spans="1:17" s="112" customFormat="1" x14ac:dyDescent="0.15">
      <c r="A2057" s="112" t="s">
        <v>21285</v>
      </c>
      <c r="B2057" s="112" t="s">
        <v>14</v>
      </c>
      <c r="C2057" s="112" t="s">
        <v>21823</v>
      </c>
      <c r="D2057" s="138" t="str">
        <f t="shared" si="41"/>
        <v>"镶嵌后可获得以下属性：\n|C:0xFF00FF&amp;T:归元帝剑-破脉灵剑 |技能等级 +1\n\n御霄攻击|C:0x00ff00&amp;T: +2777|\n御霄物抗|C:0x00ff00&amp;T: +695|\n御霄法抗|C:0x00ff00&amp;T: +695|\n御霄生命|C:0x00ff00&amp;T: +37530|"</v>
      </c>
      <c r="I2057" s="112" t="s">
        <v>21175</v>
      </c>
      <c r="J2057" s="112">
        <v>2777</v>
      </c>
      <c r="K2057" s="112">
        <v>695</v>
      </c>
      <c r="L2057" s="112">
        <v>37530</v>
      </c>
      <c r="Q2057" s="116" t="s">
        <v>21824</v>
      </c>
    </row>
    <row r="2058" spans="1:17" s="112" customFormat="1" x14ac:dyDescent="0.15">
      <c r="A2058" s="112" t="s">
        <v>21288</v>
      </c>
      <c r="B2058" s="112" t="s">
        <v>14</v>
      </c>
      <c r="C2058" s="112" t="s">
        <v>21825</v>
      </c>
      <c r="D2058" s="138" t="str">
        <f t="shared" si="41"/>
        <v>"镶嵌后可获得以下属性：\n|C:0xFF00FF&amp;T:归元帝剑-剑谛破天 |技能等级 +1\n\n御霄攻击|C:0x00ff00&amp;T: +2777|\n御霄物抗|C:0x00ff00&amp;T: +695|\n御霄法抗|C:0x00ff00&amp;T: +695|\n御霄生命|C:0x00ff00&amp;T: +37530|"</v>
      </c>
      <c r="I2058" s="112" t="s">
        <v>21182</v>
      </c>
      <c r="J2058" s="112">
        <v>2777</v>
      </c>
      <c r="K2058" s="112">
        <v>695</v>
      </c>
      <c r="L2058" s="112">
        <v>37530</v>
      </c>
      <c r="Q2058" s="116" t="s">
        <v>21826</v>
      </c>
    </row>
    <row r="2059" spans="1:17" s="112" customFormat="1" x14ac:dyDescent="0.15">
      <c r="A2059" s="112" t="s">
        <v>21291</v>
      </c>
      <c r="B2059" s="112" t="s">
        <v>14</v>
      </c>
      <c r="C2059" s="112" t="s">
        <v>21827</v>
      </c>
      <c r="D2059" s="138" t="str">
        <f t="shared" si="41"/>
        <v>"镶嵌后可获得以下属性：\n|C:0xFF00FF&amp;T:归元帝剑-合剑还虚 |技能等级 +1\n\n御霄攻击|C:0x00ff00&amp;T: +2777|\n御霄物抗|C:0x00ff00&amp;T: +695|\n御霄法抗|C:0x00ff00&amp;T: +695|\n御霄生命|C:0x00ff00&amp;T: +37530|"</v>
      </c>
      <c r="I2059" s="112" t="s">
        <v>21187</v>
      </c>
      <c r="J2059" s="112">
        <v>2777</v>
      </c>
      <c r="K2059" s="112">
        <v>695</v>
      </c>
      <c r="L2059" s="112">
        <v>37530</v>
      </c>
      <c r="Q2059" s="116" t="s">
        <v>21828</v>
      </c>
    </row>
    <row r="2060" spans="1:17" s="112" customFormat="1" x14ac:dyDescent="0.15">
      <c r="A2060" s="112" t="s">
        <v>21294</v>
      </c>
      <c r="B2060" s="112" t="s">
        <v>14</v>
      </c>
      <c r="C2060" s="112" t="s">
        <v>21829</v>
      </c>
      <c r="D2060" s="138" t="str">
        <f t="shared" si="41"/>
        <v>"镶嵌后可获得以下属性：\n|C:0xFF00FF&amp;T:归元帝剑-剑极陨日 |技能等级 +1\n\n御霄攻击|C:0x00ff00&amp;T: +2777|\n御霄物抗|C:0x00ff00&amp;T: +695|\n御霄法抗|C:0x00ff00&amp;T: +695|\n御霄生命|C:0x00ff00&amp;T: +37530|"</v>
      </c>
      <c r="I2060" s="112" t="s">
        <v>21192</v>
      </c>
      <c r="J2060" s="112">
        <v>2777</v>
      </c>
      <c r="K2060" s="112">
        <v>695</v>
      </c>
      <c r="L2060" s="112">
        <v>37530</v>
      </c>
      <c r="Q2060" s="116" t="s">
        <v>21830</v>
      </c>
    </row>
    <row r="2061" spans="1:17" s="112" customFormat="1" x14ac:dyDescent="0.15">
      <c r="A2061" s="112" t="s">
        <v>21297</v>
      </c>
      <c r="B2061" s="112" t="s">
        <v>14</v>
      </c>
      <c r="C2061" s="112" t="s">
        <v>21831</v>
      </c>
      <c r="D2061" s="138" t="str">
        <f t="shared" si="41"/>
        <v>"镶嵌后可获得以下属性：\n|C:0xFF00FF&amp;T:归元帝剑-轮回护体 |技能等级 +1\n\n御霄攻击|C:0x00ff00&amp;T: +2777|\n御霄物抗|C:0x00ff00&amp;T: +695|\n御霄法抗|C:0x00ff00&amp;T: +695|\n御霄生命|C:0x00ff00&amp;T: +37530|"</v>
      </c>
      <c r="I2061" s="112" t="s">
        <v>21197</v>
      </c>
      <c r="J2061" s="112">
        <v>2777</v>
      </c>
      <c r="K2061" s="112">
        <v>695</v>
      </c>
      <c r="L2061" s="112">
        <v>37530</v>
      </c>
      <c r="Q2061" s="116" t="s">
        <v>21832</v>
      </c>
    </row>
    <row r="2062" spans="1:17" s="112" customFormat="1" x14ac:dyDescent="0.15">
      <c r="A2062" s="112" t="s">
        <v>21300</v>
      </c>
      <c r="B2062" s="112" t="s">
        <v>14</v>
      </c>
      <c r="C2062" s="112" t="s">
        <v>21833</v>
      </c>
      <c r="D2062" s="138" t="str">
        <f t="shared" si="41"/>
        <v>"镶嵌后可获得以下属性：\n|C:0xFF00FF&amp;T:归元帝剑-万劫剑阵 |技能等级 +1\n\n御霄攻击|C:0x00ff00&amp;T: +2777|\n御霄物抗|C:0x00ff00&amp;T: +695|\n御霄法抗|C:0x00ff00&amp;T: +695|\n御霄生命|C:0x00ff00&amp;T: +37530|"</v>
      </c>
      <c r="I2062" s="112" t="s">
        <v>21204</v>
      </c>
      <c r="J2062" s="112">
        <v>2777</v>
      </c>
      <c r="K2062" s="112">
        <v>695</v>
      </c>
      <c r="L2062" s="112">
        <v>37530</v>
      </c>
      <c r="Q2062" s="116" t="s">
        <v>21834</v>
      </c>
    </row>
    <row r="2063" spans="1:17" s="112" customFormat="1" x14ac:dyDescent="0.15">
      <c r="A2063" s="112" t="s">
        <v>21303</v>
      </c>
      <c r="B2063" s="112" t="s">
        <v>14</v>
      </c>
      <c r="C2063" s="112" t="s">
        <v>21835</v>
      </c>
      <c r="D2063" s="138" t="str">
        <f t="shared" si="41"/>
        <v>"镶嵌后可获得以下属性：\n|C:0xFF00FF&amp;T:归元帝剑-护剑龙灵 |技能等级 +1\n\n御霄攻击|C:0x00ff00&amp;T: +2777|\n御霄物抗|C:0x00ff00&amp;T: +695|\n御霄法抗|C:0x00ff00&amp;T: +695|\n御霄生命|C:0x00ff00&amp;T: +37530|"</v>
      </c>
      <c r="I2063" s="112" t="s">
        <v>21211</v>
      </c>
      <c r="J2063" s="112">
        <v>2777</v>
      </c>
      <c r="K2063" s="112">
        <v>695</v>
      </c>
      <c r="L2063" s="112">
        <v>37530</v>
      </c>
      <c r="Q2063" s="116" t="s">
        <v>21836</v>
      </c>
    </row>
    <row r="2064" spans="1:17" s="112" customFormat="1" x14ac:dyDescent="0.15">
      <c r="A2064" s="112" t="s">
        <v>21306</v>
      </c>
      <c r="B2064" s="112" t="s">
        <v>14</v>
      </c>
      <c r="C2064" s="112" t="s">
        <v>21837</v>
      </c>
      <c r="D2064" s="138" t="str">
        <f t="shared" si="41"/>
        <v>"镶嵌后可获得以下属性：\n|C:0xFF00FF&amp;T:归元帝剑-养剑归元 |技能等级 +1\n\n御霄攻击|C:0x00ff00&amp;T: +5555|\n御霄物抗|C:0x00ff00&amp;T: +1389|\n御霄法抗|C:0x00ff00&amp;T: +1389|\n御霄生命|C:0x00ff00&amp;T: +75006|"</v>
      </c>
      <c r="I2064" s="112" t="s">
        <v>21120</v>
      </c>
      <c r="J2064" s="112">
        <v>5555</v>
      </c>
      <c r="K2064" s="112">
        <v>1389</v>
      </c>
      <c r="L2064" s="112">
        <v>75006</v>
      </c>
      <c r="Q2064" s="116" t="s">
        <v>21838</v>
      </c>
    </row>
    <row r="2065" spans="1:17" s="112" customFormat="1" x14ac:dyDescent="0.15">
      <c r="A2065" s="112" t="s">
        <v>21309</v>
      </c>
      <c r="B2065" s="112" t="s">
        <v>14</v>
      </c>
      <c r="C2065" s="112" t="s">
        <v>21839</v>
      </c>
      <c r="D2065" s="138" t="str">
        <f t="shared" si="41"/>
        <v>"镶嵌后可获得以下属性：\n|C:0xFF00FF&amp;T:归元帝剑-剑气破灵 |技能等级 +1\n\n御霄攻击|C:0x00ff00&amp;T: +5555|\n御霄物抗|C:0x00ff00&amp;T: +1389|\n御霄法抗|C:0x00ff00&amp;T: +1389|\n御霄生命|C:0x00ff00&amp;T: +75006|"</v>
      </c>
      <c r="I2065" s="112" t="s">
        <v>21127</v>
      </c>
      <c r="J2065" s="112">
        <v>5555</v>
      </c>
      <c r="K2065" s="112">
        <v>1389</v>
      </c>
      <c r="L2065" s="112">
        <v>75006</v>
      </c>
      <c r="Q2065" s="116" t="s">
        <v>21840</v>
      </c>
    </row>
    <row r="2066" spans="1:17" s="112" customFormat="1" x14ac:dyDescent="0.15">
      <c r="A2066" s="112" t="s">
        <v>21312</v>
      </c>
      <c r="B2066" s="112" t="s">
        <v>14</v>
      </c>
      <c r="C2066" s="112" t="s">
        <v>21841</v>
      </c>
      <c r="D2066" s="138" t="str">
        <f t="shared" si="41"/>
        <v>"镶嵌后可获得以下属性：\n|C:0xFF00FF&amp;T:归元帝剑-八方无极 |技能等级 +1\n\n御霄攻击|C:0x00ff00&amp;T: +5555|\n御霄物抗|C:0x00ff00&amp;T: +1389|\n御霄法抗|C:0x00ff00&amp;T: +1389|\n御霄生命|C:0x00ff00&amp;T: +75006|"</v>
      </c>
      <c r="I2066" s="112" t="s">
        <v>21134</v>
      </c>
      <c r="J2066" s="112">
        <v>5555</v>
      </c>
      <c r="K2066" s="112">
        <v>1389</v>
      </c>
      <c r="L2066" s="112">
        <v>75006</v>
      </c>
      <c r="Q2066" s="116" t="s">
        <v>21842</v>
      </c>
    </row>
    <row r="2067" spans="1:17" s="112" customFormat="1" x14ac:dyDescent="0.15">
      <c r="A2067" s="112" t="s">
        <v>21315</v>
      </c>
      <c r="B2067" s="112" t="s">
        <v>14</v>
      </c>
      <c r="C2067" s="112" t="s">
        <v>21843</v>
      </c>
      <c r="D2067" s="138" t="str">
        <f t="shared" si="41"/>
        <v>"镶嵌后可获得以下属性：\n|C:0xFF00FF&amp;T:归元帝剑-剑意诛仙 |技能等级 +1\n\n御霄攻击|C:0x00ff00&amp;T: +5555|\n御霄物抗|C:0x00ff00&amp;T: +1389|\n御霄法抗|C:0x00ff00&amp;T: +1389|\n御霄生命|C:0x00ff00&amp;T: +75006|"</v>
      </c>
      <c r="I2067" s="112" t="s">
        <v>21143</v>
      </c>
      <c r="J2067" s="112">
        <v>5555</v>
      </c>
      <c r="K2067" s="112">
        <v>1389</v>
      </c>
      <c r="L2067" s="112">
        <v>75006</v>
      </c>
      <c r="Q2067" s="116" t="s">
        <v>21844</v>
      </c>
    </row>
    <row r="2068" spans="1:17" s="112" customFormat="1" x14ac:dyDescent="0.15">
      <c r="A2068" s="112" t="s">
        <v>21318</v>
      </c>
      <c r="B2068" s="112" t="s">
        <v>14</v>
      </c>
      <c r="C2068" s="112" t="s">
        <v>21845</v>
      </c>
      <c r="D2068" s="138" t="str">
        <f t="shared" si="41"/>
        <v>"镶嵌后可获得以下属性：\n|C:0xFF00FF&amp;T:归元帝剑-剑阵真守 |技能等级 +1\n\n御霄攻击|C:0x00ff00&amp;T: +5555|\n御霄物抗|C:0x00ff00&amp;T: +1389|\n御霄法抗|C:0x00ff00&amp;T: +1389|\n御霄生命|C:0x00ff00&amp;T: +75006|"</v>
      </c>
      <c r="I2068" s="112" t="s">
        <v>21149</v>
      </c>
      <c r="J2068" s="112">
        <v>5555</v>
      </c>
      <c r="K2068" s="112">
        <v>1389</v>
      </c>
      <c r="L2068" s="112">
        <v>75006</v>
      </c>
      <c r="Q2068" s="116" t="s">
        <v>21846</v>
      </c>
    </row>
    <row r="2069" spans="1:17" s="112" customFormat="1" x14ac:dyDescent="0.15">
      <c r="A2069" s="112" t="s">
        <v>21321</v>
      </c>
      <c r="B2069" s="112" t="s">
        <v>14</v>
      </c>
      <c r="C2069" s="112" t="s">
        <v>21847</v>
      </c>
      <c r="D2069" s="138" t="str">
        <f t="shared" si="41"/>
        <v>"镶嵌后可获得以下属性：\n|C:0xFF00FF&amp;T:归元帝剑-剑影汲血 |技能等级 +1\n\n御霄攻击|C:0x00ff00&amp;T: +5555|\n御霄物抗|C:0x00ff00&amp;T: +1389|\n御霄法抗|C:0x00ff00&amp;T: +1389|\n御霄生命|C:0x00ff00&amp;T: +75006|"</v>
      </c>
      <c r="I2069" s="112" t="s">
        <v>21155</v>
      </c>
      <c r="J2069" s="112">
        <v>5555</v>
      </c>
      <c r="K2069" s="112">
        <v>1389</v>
      </c>
      <c r="L2069" s="112">
        <v>75006</v>
      </c>
      <c r="Q2069" s="116" t="s">
        <v>21848</v>
      </c>
    </row>
    <row r="2070" spans="1:17" s="112" customFormat="1" x14ac:dyDescent="0.15">
      <c r="A2070" s="112" t="s">
        <v>21324</v>
      </c>
      <c r="B2070" s="112" t="s">
        <v>14</v>
      </c>
      <c r="C2070" s="112" t="s">
        <v>21849</v>
      </c>
      <c r="D2070" s="138" t="str">
        <f t="shared" si="41"/>
        <v>"镶嵌后可获得以下属性：\n|C:0xFF00FF&amp;T:归元帝剑-御剑炼神 |技能等级 +1\n\n御霄攻击|C:0x00ff00&amp;T: +5555|\n御霄物抗|C:0x00ff00&amp;T: +1389|\n御霄法抗|C:0x00ff00&amp;T: +1389|\n御霄生命|C:0x00ff00&amp;T: +75006|"</v>
      </c>
      <c r="I2070" s="112" t="s">
        <v>21163</v>
      </c>
      <c r="J2070" s="112">
        <v>5555</v>
      </c>
      <c r="K2070" s="112">
        <v>1389</v>
      </c>
      <c r="L2070" s="112">
        <v>75006</v>
      </c>
      <c r="Q2070" s="116" t="s">
        <v>21850</v>
      </c>
    </row>
    <row r="2071" spans="1:17" s="112" customFormat="1" x14ac:dyDescent="0.15">
      <c r="A2071" s="112" t="s">
        <v>21327</v>
      </c>
      <c r="B2071" s="112" t="s">
        <v>14</v>
      </c>
      <c r="C2071" s="112" t="s">
        <v>21851</v>
      </c>
      <c r="D2071" s="138" t="str">
        <f t="shared" si="41"/>
        <v>"镶嵌后可获得以下属性：\n|C:0xFF00FF&amp;T:归元帝剑-剑阵神守 |技能等级 +1\n\n御霄攻击|C:0x00ff00&amp;T: +5555|\n御霄物抗|C:0x00ff00&amp;T: +1389|\n御霄法抗|C:0x00ff00&amp;T: +1389|\n御霄生命|C:0x00ff00&amp;T: +75006|"</v>
      </c>
      <c r="I2071" s="112" t="s">
        <v>21169</v>
      </c>
      <c r="J2071" s="112">
        <v>5555</v>
      </c>
      <c r="K2071" s="112">
        <v>1389</v>
      </c>
      <c r="L2071" s="112">
        <v>75006</v>
      </c>
      <c r="Q2071" s="116" t="s">
        <v>21852</v>
      </c>
    </row>
    <row r="2072" spans="1:17" s="112" customFormat="1" x14ac:dyDescent="0.15">
      <c r="A2072" s="112" t="s">
        <v>21330</v>
      </c>
      <c r="B2072" s="112" t="s">
        <v>14</v>
      </c>
      <c r="C2072" s="112" t="s">
        <v>21853</v>
      </c>
      <c r="D2072" s="138" t="str">
        <f t="shared" si="41"/>
        <v>"镶嵌后可获得以下属性：\n|C:0xFF00FF&amp;T:归元帝剑-破脉灵剑 |技能等级 +1\n\n御霄攻击|C:0x00ff00&amp;T: +5555|\n御霄物抗|C:0x00ff00&amp;T: +1389|\n御霄法抗|C:0x00ff00&amp;T: +1389|\n御霄生命|C:0x00ff00&amp;T: +75006|"</v>
      </c>
      <c r="I2072" s="112" t="s">
        <v>21175</v>
      </c>
      <c r="J2072" s="112">
        <v>5555</v>
      </c>
      <c r="K2072" s="112">
        <v>1389</v>
      </c>
      <c r="L2072" s="112">
        <v>75006</v>
      </c>
      <c r="Q2072" s="116" t="s">
        <v>21854</v>
      </c>
    </row>
    <row r="2073" spans="1:17" s="112" customFormat="1" x14ac:dyDescent="0.15">
      <c r="A2073" s="112" t="s">
        <v>21333</v>
      </c>
      <c r="B2073" s="112" t="s">
        <v>14</v>
      </c>
      <c r="C2073" s="112" t="s">
        <v>21855</v>
      </c>
      <c r="D2073" s="138" t="str">
        <f t="shared" si="41"/>
        <v>"镶嵌后可获得以下属性：\n|C:0xFF00FF&amp;T:归元帝剑-剑谛破天 |技能等级 +1\n\n御霄攻击|C:0x00ff00&amp;T: +5555|\n御霄物抗|C:0x00ff00&amp;T: +1389|\n御霄法抗|C:0x00ff00&amp;T: +1389|\n御霄生命|C:0x00ff00&amp;T: +75006|"</v>
      </c>
      <c r="I2073" s="112" t="s">
        <v>21182</v>
      </c>
      <c r="J2073" s="112">
        <v>5555</v>
      </c>
      <c r="K2073" s="112">
        <v>1389</v>
      </c>
      <c r="L2073" s="112">
        <v>75006</v>
      </c>
      <c r="Q2073" s="116" t="s">
        <v>21856</v>
      </c>
    </row>
    <row r="2074" spans="1:17" s="112" customFormat="1" x14ac:dyDescent="0.15">
      <c r="A2074" s="112" t="s">
        <v>21336</v>
      </c>
      <c r="B2074" s="112" t="s">
        <v>14</v>
      </c>
      <c r="C2074" s="112" t="s">
        <v>21857</v>
      </c>
      <c r="D2074" s="138" t="str">
        <f t="shared" si="41"/>
        <v>"镶嵌后可获得以下属性：\n|C:0xFF00FF&amp;T:归元帝剑-合剑还虚 |技能等级 +1\n\n御霄攻击|C:0x00ff00&amp;T: +5555|\n御霄物抗|C:0x00ff00&amp;T: +1389|\n御霄法抗|C:0x00ff00&amp;T: +1389|\n御霄生命|C:0x00ff00&amp;T: +75006|"</v>
      </c>
      <c r="I2074" s="112" t="s">
        <v>21187</v>
      </c>
      <c r="J2074" s="112">
        <v>5555</v>
      </c>
      <c r="K2074" s="112">
        <v>1389</v>
      </c>
      <c r="L2074" s="112">
        <v>75006</v>
      </c>
      <c r="Q2074" s="116" t="s">
        <v>21858</v>
      </c>
    </row>
    <row r="2075" spans="1:17" s="112" customFormat="1" x14ac:dyDescent="0.15">
      <c r="A2075" s="112" t="s">
        <v>21339</v>
      </c>
      <c r="B2075" s="112" t="s">
        <v>14</v>
      </c>
      <c r="C2075" s="112" t="s">
        <v>21859</v>
      </c>
      <c r="D2075" s="138" t="str">
        <f t="shared" si="41"/>
        <v>"镶嵌后可获得以下属性：\n|C:0xFF00FF&amp;T:归元帝剑-剑极陨日 |技能等级 +1\n\n御霄攻击|C:0x00ff00&amp;T: +5555|\n御霄物抗|C:0x00ff00&amp;T: +1389|\n御霄法抗|C:0x00ff00&amp;T: +1389|\n御霄生命|C:0x00ff00&amp;T: +75006|"</v>
      </c>
      <c r="I2075" s="112" t="s">
        <v>21192</v>
      </c>
      <c r="J2075" s="112">
        <v>5555</v>
      </c>
      <c r="K2075" s="112">
        <v>1389</v>
      </c>
      <c r="L2075" s="112">
        <v>75006</v>
      </c>
      <c r="Q2075" s="116" t="s">
        <v>21860</v>
      </c>
    </row>
    <row r="2076" spans="1:17" s="112" customFormat="1" x14ac:dyDescent="0.15">
      <c r="A2076" s="112" t="s">
        <v>21342</v>
      </c>
      <c r="B2076" s="112" t="s">
        <v>14</v>
      </c>
      <c r="C2076" s="112" t="s">
        <v>21861</v>
      </c>
      <c r="D2076" s="138" t="str">
        <f t="shared" si="41"/>
        <v>"镶嵌后可获得以下属性：\n|C:0xFF00FF&amp;T:归元帝剑-轮回护体 |技能等级 +1\n\n御霄攻击|C:0x00ff00&amp;T: +5555|\n御霄物抗|C:0x00ff00&amp;T: +1389|\n御霄法抗|C:0x00ff00&amp;T: +1389|\n御霄生命|C:0x00ff00&amp;T: +75006|"</v>
      </c>
      <c r="I2076" s="112" t="s">
        <v>21197</v>
      </c>
      <c r="J2076" s="112">
        <v>5555</v>
      </c>
      <c r="K2076" s="112">
        <v>1389</v>
      </c>
      <c r="L2076" s="112">
        <v>75006</v>
      </c>
      <c r="Q2076" s="116" t="s">
        <v>21862</v>
      </c>
    </row>
    <row r="2077" spans="1:17" s="112" customFormat="1" x14ac:dyDescent="0.15">
      <c r="A2077" s="112" t="s">
        <v>21345</v>
      </c>
      <c r="B2077" s="112" t="s">
        <v>14</v>
      </c>
      <c r="C2077" s="112" t="s">
        <v>21863</v>
      </c>
      <c r="D2077" s="138" t="str">
        <f t="shared" si="41"/>
        <v>"镶嵌后可获得以下属性：\n|C:0xFF00FF&amp;T:归元帝剑-万劫剑阵 |技能等级 +1\n\n御霄攻击|C:0x00ff00&amp;T: +5555|\n御霄物抗|C:0x00ff00&amp;T: +1389|\n御霄法抗|C:0x00ff00&amp;T: +1389|\n御霄生命|C:0x00ff00&amp;T: +75006|"</v>
      </c>
      <c r="I2077" s="112" t="s">
        <v>21204</v>
      </c>
      <c r="J2077" s="112">
        <v>5555</v>
      </c>
      <c r="K2077" s="112">
        <v>1389</v>
      </c>
      <c r="L2077" s="112">
        <v>75006</v>
      </c>
      <c r="Q2077" s="116" t="s">
        <v>21864</v>
      </c>
    </row>
    <row r="2078" spans="1:17" s="112" customFormat="1" x14ac:dyDescent="0.15">
      <c r="A2078" s="112" t="s">
        <v>21348</v>
      </c>
      <c r="B2078" s="112" t="s">
        <v>14</v>
      </c>
      <c r="C2078" s="112" t="s">
        <v>21865</v>
      </c>
      <c r="D2078" s="138" t="str">
        <f t="shared" si="41"/>
        <v>"镶嵌后可获得以下属性：\n|C:0xFF00FF&amp;T:归元帝剑-护剑龙灵 |技能等级 +1\n\n御霄攻击|C:0x00ff00&amp;T: +5555|\n御霄物抗|C:0x00ff00&amp;T: +1389|\n御霄法抗|C:0x00ff00&amp;T: +1389|\n御霄生命|C:0x00ff00&amp;T: +75006|"</v>
      </c>
      <c r="I2078" s="112" t="s">
        <v>21211</v>
      </c>
      <c r="J2078" s="112">
        <v>5555</v>
      </c>
      <c r="K2078" s="112">
        <v>1389</v>
      </c>
      <c r="L2078" s="112">
        <v>75006</v>
      </c>
      <c r="Q2078" s="116" t="s">
        <v>21866</v>
      </c>
    </row>
    <row r="2079" spans="1:17" s="112" customFormat="1" x14ac:dyDescent="0.15">
      <c r="A2079" s="112" t="s">
        <v>21351</v>
      </c>
      <c r="B2079" s="112" t="s">
        <v>14</v>
      </c>
      <c r="C2079" s="112" t="s">
        <v>21867</v>
      </c>
      <c r="D2079" s="138" t="str">
        <f>""""&amp;"镶嵌后可获得以下属性：\n|C:0xFF00FF&amp;T:"&amp;$F$2020&amp;"-"&amp;I2079&amp;" |技能等级 +1\n\n"&amp;$G$2020&amp;"攻击|C:0x00ff00&amp;T: +"&amp;J2079&amp;"|\n"&amp;$G$2020&amp;"物抗|C:0x00ff00&amp;T: +"&amp;K2079&amp;"|\n"&amp;$G$2020&amp;"法抗|C:0x00ff00&amp;T: +"&amp;K2079&amp;"|\n"&amp;$H$2020&amp;"生命|C:0x00ff00&amp;T: +"&amp;L2079&amp;"|"&amp;""""</f>
        <v>"镶嵌后可获得以下属性：\n|C:0xFF00FF&amp;T:天玄圣伞-弄伞归元 |技能等级 +1\n\n落樱攻击|C:0x00ff00&amp;T: +694|\n落樱物抗|C:0x00ff00&amp;T: +174|\n落樱法抗|C:0x00ff00&amp;T: +174|\n落樱生命|C:0x00ff00&amp;T: +9396|"</v>
      </c>
      <c r="I2079" s="112" t="s">
        <v>21353</v>
      </c>
      <c r="J2079" s="112">
        <f>J2019</f>
        <v>694</v>
      </c>
      <c r="K2079" s="112">
        <f>K2019</f>
        <v>174</v>
      </c>
      <c r="L2079" s="112">
        <f>L2019</f>
        <v>9396</v>
      </c>
      <c r="Q2079" s="116" t="s">
        <v>21868</v>
      </c>
    </row>
    <row r="2080" spans="1:17" s="112" customFormat="1" x14ac:dyDescent="0.15">
      <c r="A2080" s="112" t="s">
        <v>21355</v>
      </c>
      <c r="B2080" s="112" t="s">
        <v>14</v>
      </c>
      <c r="C2080" s="112" t="s">
        <v>21869</v>
      </c>
      <c r="D2080" s="138" t="str">
        <f t="shared" ref="D2080:D2111" si="42">""""&amp;"镶嵌后可获得以下属性：\n|C:0xFF00FF&amp;T:"&amp;$F$2020&amp;"-"&amp;I2080&amp;" |技能等级 +1\n\n"&amp;$G$2020&amp;"攻击|C:0x00ff00&amp;T: +"&amp;J2080&amp;"|\n"&amp;$G$2020&amp;"物抗|C:0x00ff00&amp;T: +"&amp;K2080&amp;"|\n"&amp;$G$2020&amp;"法抗|C:0x00ff00&amp;T: +"&amp;K2080&amp;"|\n"&amp;$H$2020&amp;"生命|C:0x00ff00&amp;T: +"&amp;L2080&amp;"|"&amp;""""</f>
        <v>"镶嵌后可获得以下属性：\n|C:0xFF00FF&amp;T:天玄圣伞-伞影破灵 |技能等级 +1\n\n落樱攻击|C:0x00ff00&amp;T: +694|\n落樱物抗|C:0x00ff00&amp;T: +174|\n落樱法抗|C:0x00ff00&amp;T: +174|\n落樱生命|C:0x00ff00&amp;T: +9396|"</v>
      </c>
      <c r="I2080" s="112" t="s">
        <v>21357</v>
      </c>
      <c r="J2080" s="112">
        <f t="shared" ref="J2080:J2111" si="43">J2020</f>
        <v>694</v>
      </c>
      <c r="K2080" s="112">
        <f t="shared" ref="K2080:K2111" si="44">K2020</f>
        <v>174</v>
      </c>
      <c r="L2080" s="112">
        <f t="shared" ref="L2080:L2111" si="45">L2020</f>
        <v>9396</v>
      </c>
      <c r="Q2080" s="116" t="s">
        <v>21870</v>
      </c>
    </row>
    <row r="2081" spans="1:17" s="112" customFormat="1" x14ac:dyDescent="0.15">
      <c r="A2081" s="112" t="s">
        <v>21359</v>
      </c>
      <c r="B2081" s="112" t="s">
        <v>14</v>
      </c>
      <c r="C2081" s="112" t="s">
        <v>21871</v>
      </c>
      <c r="D2081" s="138" t="str">
        <f t="shared" si="42"/>
        <v>"镶嵌后可获得以下属性：\n|C:0xFF00FF&amp;T:天玄圣伞-七巧幻杀 |技能等级 +1\n\n落樱攻击|C:0x00ff00&amp;T: +694|\n落樱物抗|C:0x00ff00&amp;T: +174|\n落樱法抗|C:0x00ff00&amp;T: +174|\n落樱生命|C:0x00ff00&amp;T: +9396|"</v>
      </c>
      <c r="I2081" s="112" t="s">
        <v>21361</v>
      </c>
      <c r="J2081" s="112">
        <f t="shared" si="43"/>
        <v>694</v>
      </c>
      <c r="K2081" s="112">
        <f t="shared" si="44"/>
        <v>174</v>
      </c>
      <c r="L2081" s="112">
        <f t="shared" si="45"/>
        <v>9396</v>
      </c>
      <c r="Q2081" s="116" t="s">
        <v>21872</v>
      </c>
    </row>
    <row r="2082" spans="1:17" s="112" customFormat="1" x14ac:dyDescent="0.15">
      <c r="A2082" s="112" t="s">
        <v>21363</v>
      </c>
      <c r="B2082" s="112" t="s">
        <v>14</v>
      </c>
      <c r="C2082" s="112" t="s">
        <v>21873</v>
      </c>
      <c r="D2082" s="138" t="str">
        <f t="shared" si="42"/>
        <v>"镶嵌后可获得以下属性：\n|C:0xFF00FF&amp;T:天玄圣伞-樱叶诛仙 |技能等级 +1\n\n落樱攻击|C:0x00ff00&amp;T: +694|\n落樱物抗|C:0x00ff00&amp;T: +174|\n落樱法抗|C:0x00ff00&amp;T: +174|\n落樱生命|C:0x00ff00&amp;T: +9396|"</v>
      </c>
      <c r="I2082" s="112" t="s">
        <v>21365</v>
      </c>
      <c r="J2082" s="112">
        <f t="shared" si="43"/>
        <v>694</v>
      </c>
      <c r="K2082" s="112">
        <f t="shared" si="44"/>
        <v>174</v>
      </c>
      <c r="L2082" s="112">
        <f t="shared" si="45"/>
        <v>9396</v>
      </c>
      <c r="Q2082" s="116" t="s">
        <v>21874</v>
      </c>
    </row>
    <row r="2083" spans="1:17" s="112" customFormat="1" x14ac:dyDescent="0.15">
      <c r="A2083" s="112" t="s">
        <v>21367</v>
      </c>
      <c r="B2083" s="112" t="s">
        <v>14</v>
      </c>
      <c r="C2083" s="112" t="s">
        <v>21875</v>
      </c>
      <c r="D2083" s="138" t="str">
        <f t="shared" si="42"/>
        <v>"镶嵌后可获得以下属性：\n|C:0xFF00FF&amp;T:天玄圣伞-灵气真守 |技能等级 +1\n\n落樱攻击|C:0x00ff00&amp;T: +694|\n落樱物抗|C:0x00ff00&amp;T: +174|\n落樱法抗|C:0x00ff00&amp;T: +174|\n落樱生命|C:0x00ff00&amp;T: +9396|"</v>
      </c>
      <c r="I2083" s="112" t="s">
        <v>21369</v>
      </c>
      <c r="J2083" s="112">
        <f t="shared" si="43"/>
        <v>694</v>
      </c>
      <c r="K2083" s="112">
        <f t="shared" si="44"/>
        <v>174</v>
      </c>
      <c r="L2083" s="112">
        <f t="shared" si="45"/>
        <v>9396</v>
      </c>
      <c r="Q2083" s="116" t="s">
        <v>21876</v>
      </c>
    </row>
    <row r="2084" spans="1:17" s="112" customFormat="1" x14ac:dyDescent="0.15">
      <c r="A2084" s="112" t="s">
        <v>21371</v>
      </c>
      <c r="B2084" s="112" t="s">
        <v>14</v>
      </c>
      <c r="C2084" s="112" t="s">
        <v>21877</v>
      </c>
      <c r="D2084" s="138" t="str">
        <f t="shared" si="42"/>
        <v>"镶嵌后可获得以下属性：\n|C:0xFF00FF&amp;T:天玄圣伞-八方汲灵 |技能等级 +1\n\n落樱攻击|C:0x00ff00&amp;T: +694|\n落樱物抗|C:0x00ff00&amp;T: +174|\n落樱法抗|C:0x00ff00&amp;T: +174|\n落樱生命|C:0x00ff00&amp;T: +9396|"</v>
      </c>
      <c r="I2084" s="112" t="s">
        <v>21373</v>
      </c>
      <c r="J2084" s="112">
        <f t="shared" si="43"/>
        <v>694</v>
      </c>
      <c r="K2084" s="112">
        <f t="shared" si="44"/>
        <v>174</v>
      </c>
      <c r="L2084" s="112">
        <f t="shared" si="45"/>
        <v>9396</v>
      </c>
      <c r="Q2084" s="116" t="s">
        <v>21878</v>
      </c>
    </row>
    <row r="2085" spans="1:17" s="112" customFormat="1" x14ac:dyDescent="0.15">
      <c r="A2085" s="112" t="s">
        <v>21375</v>
      </c>
      <c r="B2085" s="112" t="s">
        <v>14</v>
      </c>
      <c r="C2085" s="112" t="s">
        <v>21879</v>
      </c>
      <c r="D2085" s="138" t="str">
        <f t="shared" si="42"/>
        <v>"镶嵌后可获得以下属性：\n|C:0xFF00FF&amp;T:天玄圣伞-落樱炼神 |技能等级 +1\n\n落樱攻击|C:0x00ff00&amp;T: +694|\n落樱物抗|C:0x00ff00&amp;T: +174|\n落樱法抗|C:0x00ff00&amp;T: +174|\n落樱生命|C:0x00ff00&amp;T: +9396|"</v>
      </c>
      <c r="I2085" s="112" t="s">
        <v>21377</v>
      </c>
      <c r="J2085" s="112">
        <f t="shared" si="43"/>
        <v>694</v>
      </c>
      <c r="K2085" s="112">
        <f t="shared" si="44"/>
        <v>174</v>
      </c>
      <c r="L2085" s="112">
        <f t="shared" si="45"/>
        <v>9396</v>
      </c>
      <c r="Q2085" s="116" t="s">
        <v>21880</v>
      </c>
    </row>
    <row r="2086" spans="1:17" s="112" customFormat="1" x14ac:dyDescent="0.15">
      <c r="A2086" s="112" t="s">
        <v>21379</v>
      </c>
      <c r="B2086" s="112" t="s">
        <v>14</v>
      </c>
      <c r="C2086" s="112" t="s">
        <v>21881</v>
      </c>
      <c r="D2086" s="138" t="str">
        <f t="shared" si="42"/>
        <v>"镶嵌后可获得以下属性：\n|C:0xFF00FF&amp;T:天玄圣伞-伞魂神守 |技能等级 +1\n\n落樱攻击|C:0x00ff00&amp;T: +694|\n落樱物抗|C:0x00ff00&amp;T: +174|\n落樱法抗|C:0x00ff00&amp;T: +174|\n落樱生命|C:0x00ff00&amp;T: +9396|"</v>
      </c>
      <c r="I2086" s="112" t="s">
        <v>21381</v>
      </c>
      <c r="J2086" s="112">
        <f t="shared" si="43"/>
        <v>694</v>
      </c>
      <c r="K2086" s="112">
        <f t="shared" si="44"/>
        <v>174</v>
      </c>
      <c r="L2086" s="112">
        <f t="shared" si="45"/>
        <v>9396</v>
      </c>
      <c r="Q2086" s="116" t="s">
        <v>21882</v>
      </c>
    </row>
    <row r="2087" spans="1:17" s="112" customFormat="1" x14ac:dyDescent="0.15">
      <c r="A2087" s="112" t="s">
        <v>21383</v>
      </c>
      <c r="B2087" s="112" t="s">
        <v>14</v>
      </c>
      <c r="C2087" s="112" t="s">
        <v>21883</v>
      </c>
      <c r="D2087" s="138" t="str">
        <f t="shared" si="42"/>
        <v>"镶嵌后可获得以下属性：\n|C:0xFF00FF&amp;T:天玄圣伞-花叶绞杀 |技能等级 +1\n\n落樱攻击|C:0x00ff00&amp;T: +694|\n落樱物抗|C:0x00ff00&amp;T: +174|\n落樱法抗|C:0x00ff00&amp;T: +174|\n落樱生命|C:0x00ff00&amp;T: +9396|"</v>
      </c>
      <c r="I2087" s="112" t="s">
        <v>21385</v>
      </c>
      <c r="J2087" s="112">
        <f t="shared" si="43"/>
        <v>694</v>
      </c>
      <c r="K2087" s="112">
        <f t="shared" si="44"/>
        <v>174</v>
      </c>
      <c r="L2087" s="112">
        <f t="shared" si="45"/>
        <v>9396</v>
      </c>
      <c r="Q2087" s="116" t="s">
        <v>21884</v>
      </c>
    </row>
    <row r="2088" spans="1:17" s="112" customFormat="1" x14ac:dyDescent="0.15">
      <c r="A2088" s="112" t="s">
        <v>21387</v>
      </c>
      <c r="B2088" s="112" t="s">
        <v>14</v>
      </c>
      <c r="C2088" s="112" t="s">
        <v>21885</v>
      </c>
      <c r="D2088" s="138" t="str">
        <f t="shared" si="42"/>
        <v>"镶嵌后可获得以下属性：\n|C:0xFF00FF&amp;T:天玄圣伞-花雨破天 |技能等级 +1\n\n落樱攻击|C:0x00ff00&amp;T: +694|\n落樱物抗|C:0x00ff00&amp;T: +174|\n落樱法抗|C:0x00ff00&amp;T: +174|\n落樱生命|C:0x00ff00&amp;T: +9396|"</v>
      </c>
      <c r="I2088" s="112" t="s">
        <v>21389</v>
      </c>
      <c r="J2088" s="112">
        <f t="shared" si="43"/>
        <v>694</v>
      </c>
      <c r="K2088" s="112">
        <f t="shared" si="44"/>
        <v>174</v>
      </c>
      <c r="L2088" s="112">
        <f t="shared" si="45"/>
        <v>9396</v>
      </c>
      <c r="Q2088" s="116" t="s">
        <v>21886</v>
      </c>
    </row>
    <row r="2089" spans="1:17" s="112" customFormat="1" x14ac:dyDescent="0.15">
      <c r="A2089" s="112" t="s">
        <v>21391</v>
      </c>
      <c r="B2089" s="112" t="s">
        <v>14</v>
      </c>
      <c r="C2089" s="112" t="s">
        <v>21887</v>
      </c>
      <c r="D2089" s="138" t="str">
        <f t="shared" si="42"/>
        <v>"镶嵌后可获得以下属性：\n|C:0xFF00FF&amp;T:天玄圣伞-天地还虚 |技能等级 +1\n\n落樱攻击|C:0x00ff00&amp;T: +694|\n落樱物抗|C:0x00ff00&amp;T: +174|\n落樱法抗|C:0x00ff00&amp;T: +174|\n落樱生命|C:0x00ff00&amp;T: +9396|"</v>
      </c>
      <c r="I2089" s="112" t="s">
        <v>21393</v>
      </c>
      <c r="J2089" s="112">
        <f t="shared" si="43"/>
        <v>694</v>
      </c>
      <c r="K2089" s="112">
        <f t="shared" si="44"/>
        <v>174</v>
      </c>
      <c r="L2089" s="112">
        <f t="shared" si="45"/>
        <v>9396</v>
      </c>
      <c r="Q2089" s="116" t="s">
        <v>21888</v>
      </c>
    </row>
    <row r="2090" spans="1:17" s="112" customFormat="1" x14ac:dyDescent="0.15">
      <c r="A2090" s="112" t="s">
        <v>21395</v>
      </c>
      <c r="B2090" s="112" t="s">
        <v>14</v>
      </c>
      <c r="C2090" s="112" t="s">
        <v>21889</v>
      </c>
      <c r="D2090" s="138" t="str">
        <f t="shared" si="42"/>
        <v>"镶嵌后可获得以下属性：\n|C:0xFF00FF&amp;T:天玄圣伞-遮天陨日 |技能等级 +1\n\n落樱攻击|C:0x00ff00&amp;T: +694|\n落樱物抗|C:0x00ff00&amp;T: +174|\n落樱法抗|C:0x00ff00&amp;T: +174|\n落樱生命|C:0x00ff00&amp;T: +9396|"</v>
      </c>
      <c r="I2090" s="112" t="s">
        <v>21397</v>
      </c>
      <c r="J2090" s="112">
        <f t="shared" si="43"/>
        <v>694</v>
      </c>
      <c r="K2090" s="112">
        <f t="shared" si="44"/>
        <v>174</v>
      </c>
      <c r="L2090" s="112">
        <f t="shared" si="45"/>
        <v>9396</v>
      </c>
      <c r="Q2090" s="116" t="s">
        <v>21890</v>
      </c>
    </row>
    <row r="2091" spans="1:17" s="112" customFormat="1" x14ac:dyDescent="0.15">
      <c r="A2091" s="112" t="s">
        <v>21399</v>
      </c>
      <c r="B2091" s="112" t="s">
        <v>14</v>
      </c>
      <c r="C2091" s="112" t="s">
        <v>21891</v>
      </c>
      <c r="D2091" s="138" t="str">
        <f t="shared" si="42"/>
        <v>"镶嵌后可获得以下属性：\n|C:0xFF00FF&amp;T:天玄圣伞-莲开千里 |技能等级 +1\n\n落樱攻击|C:0x00ff00&amp;T: +694|\n落樱物抗|C:0x00ff00&amp;T: +174|\n落樱法抗|C:0x00ff00&amp;T: +174|\n落樱生命|C:0x00ff00&amp;T: +9396|"</v>
      </c>
      <c r="I2091" s="112" t="s">
        <v>21401</v>
      </c>
      <c r="J2091" s="112">
        <f t="shared" si="43"/>
        <v>694</v>
      </c>
      <c r="K2091" s="112">
        <f t="shared" si="44"/>
        <v>174</v>
      </c>
      <c r="L2091" s="112">
        <f t="shared" si="45"/>
        <v>9396</v>
      </c>
      <c r="Q2091" s="116" t="s">
        <v>21892</v>
      </c>
    </row>
    <row r="2092" spans="1:17" s="112" customFormat="1" x14ac:dyDescent="0.15">
      <c r="A2092" s="112" t="s">
        <v>21403</v>
      </c>
      <c r="B2092" s="112" t="s">
        <v>14</v>
      </c>
      <c r="C2092" s="112" t="s">
        <v>21893</v>
      </c>
      <c r="D2092" s="138" t="str">
        <f t="shared" si="42"/>
        <v>"镶嵌后可获得以下属性：\n|C:0xFF00FF&amp;T:天玄圣伞-擎天灵动 |技能等级 +1\n\n落樱攻击|C:0x00ff00&amp;T: +694|\n落樱物抗|C:0x00ff00&amp;T: +174|\n落樱法抗|C:0x00ff00&amp;T: +174|\n落樱生命|C:0x00ff00&amp;T: +9396|"</v>
      </c>
      <c r="I2092" s="112" t="s">
        <v>21405</v>
      </c>
      <c r="J2092" s="112">
        <f t="shared" si="43"/>
        <v>694</v>
      </c>
      <c r="K2092" s="112">
        <f t="shared" si="44"/>
        <v>174</v>
      </c>
      <c r="L2092" s="112">
        <f t="shared" si="45"/>
        <v>9396</v>
      </c>
      <c r="Q2092" s="116" t="s">
        <v>21894</v>
      </c>
    </row>
    <row r="2093" spans="1:17" s="112" customFormat="1" x14ac:dyDescent="0.15">
      <c r="A2093" s="112" t="s">
        <v>21407</v>
      </c>
      <c r="B2093" s="112" t="s">
        <v>14</v>
      </c>
      <c r="C2093" s="112" t="s">
        <v>21895</v>
      </c>
      <c r="D2093" s="138" t="str">
        <f t="shared" si="42"/>
        <v>"镶嵌后可获得以下属性：\n|C:0xFF00FF&amp;T:天玄圣伞-真灵破劫 |技能等级 +1\n\n落樱攻击|C:0x00ff00&amp;T: +694|\n落樱物抗|C:0x00ff00&amp;T: +174|\n落樱法抗|C:0x00ff00&amp;T: +174|\n落樱生命|C:0x00ff00&amp;T: +9396|"</v>
      </c>
      <c r="I2093" s="112" t="s">
        <v>21409</v>
      </c>
      <c r="J2093" s="112">
        <f t="shared" si="43"/>
        <v>694</v>
      </c>
      <c r="K2093" s="112">
        <f t="shared" si="44"/>
        <v>174</v>
      </c>
      <c r="L2093" s="112">
        <f t="shared" si="45"/>
        <v>9396</v>
      </c>
      <c r="Q2093" s="116" t="s">
        <v>21896</v>
      </c>
    </row>
    <row r="2094" spans="1:17" s="112" customFormat="1" x14ac:dyDescent="0.15">
      <c r="A2094" s="112" t="s">
        <v>21411</v>
      </c>
      <c r="B2094" s="112" t="s">
        <v>14</v>
      </c>
      <c r="C2094" s="112" t="s">
        <v>21897</v>
      </c>
      <c r="D2094" s="138" t="str">
        <f t="shared" si="42"/>
        <v>"镶嵌后可获得以下属性：\n|C:0xFF00FF&amp;T:天玄圣伞-弄伞归元 |技能等级 +1\n\n落樱攻击|C:0x00ff00&amp;T: +1388|\n落樱物抗|C:0x00ff00&amp;T: +347|\n落樱法抗|C:0x00ff00&amp;T: +347|\n落樱生命|C:0x00ff00&amp;T: +18738|"</v>
      </c>
      <c r="I2094" s="112" t="s">
        <v>21353</v>
      </c>
      <c r="J2094" s="112">
        <f t="shared" si="43"/>
        <v>1388</v>
      </c>
      <c r="K2094" s="112">
        <f t="shared" si="44"/>
        <v>347</v>
      </c>
      <c r="L2094" s="112">
        <f t="shared" si="45"/>
        <v>18738</v>
      </c>
      <c r="Q2094" s="116" t="s">
        <v>21898</v>
      </c>
    </row>
    <row r="2095" spans="1:17" s="112" customFormat="1" x14ac:dyDescent="0.15">
      <c r="A2095" s="112" t="s">
        <v>21414</v>
      </c>
      <c r="B2095" s="112" t="s">
        <v>14</v>
      </c>
      <c r="C2095" s="112" t="s">
        <v>21899</v>
      </c>
      <c r="D2095" s="138" t="str">
        <f t="shared" si="42"/>
        <v>"镶嵌后可获得以下属性：\n|C:0xFF00FF&amp;T:天玄圣伞-伞影破灵 |技能等级 +1\n\n落樱攻击|C:0x00ff00&amp;T: +1388|\n落樱物抗|C:0x00ff00&amp;T: +347|\n落樱法抗|C:0x00ff00&amp;T: +347|\n落樱生命|C:0x00ff00&amp;T: +18738|"</v>
      </c>
      <c r="I2095" s="112" t="s">
        <v>21357</v>
      </c>
      <c r="J2095" s="112">
        <f t="shared" si="43"/>
        <v>1388</v>
      </c>
      <c r="K2095" s="112">
        <f t="shared" si="44"/>
        <v>347</v>
      </c>
      <c r="L2095" s="112">
        <f t="shared" si="45"/>
        <v>18738</v>
      </c>
      <c r="Q2095" s="116" t="s">
        <v>21900</v>
      </c>
    </row>
    <row r="2096" spans="1:17" s="112" customFormat="1" x14ac:dyDescent="0.15">
      <c r="A2096" s="112" t="s">
        <v>21417</v>
      </c>
      <c r="B2096" s="112" t="s">
        <v>14</v>
      </c>
      <c r="C2096" s="112" t="s">
        <v>21901</v>
      </c>
      <c r="D2096" s="138" t="str">
        <f t="shared" si="42"/>
        <v>"镶嵌后可获得以下属性：\n|C:0xFF00FF&amp;T:天玄圣伞-七巧幻杀 |技能等级 +1\n\n落樱攻击|C:0x00ff00&amp;T: +1388|\n落樱物抗|C:0x00ff00&amp;T: +347|\n落樱法抗|C:0x00ff00&amp;T: +347|\n落樱生命|C:0x00ff00&amp;T: +18738|"</v>
      </c>
      <c r="I2096" s="112" t="s">
        <v>21361</v>
      </c>
      <c r="J2096" s="112">
        <f t="shared" si="43"/>
        <v>1388</v>
      </c>
      <c r="K2096" s="112">
        <f t="shared" si="44"/>
        <v>347</v>
      </c>
      <c r="L2096" s="112">
        <f t="shared" si="45"/>
        <v>18738</v>
      </c>
      <c r="Q2096" s="116" t="s">
        <v>21902</v>
      </c>
    </row>
    <row r="2097" spans="1:17" s="112" customFormat="1" x14ac:dyDescent="0.15">
      <c r="A2097" s="112" t="s">
        <v>21420</v>
      </c>
      <c r="B2097" s="112" t="s">
        <v>14</v>
      </c>
      <c r="C2097" s="112" t="s">
        <v>21903</v>
      </c>
      <c r="D2097" s="138" t="str">
        <f t="shared" si="42"/>
        <v>"镶嵌后可获得以下属性：\n|C:0xFF00FF&amp;T:天玄圣伞-樱叶诛仙 |技能等级 +1\n\n落樱攻击|C:0x00ff00&amp;T: +1388|\n落樱物抗|C:0x00ff00&amp;T: +347|\n落樱法抗|C:0x00ff00&amp;T: +347|\n落樱生命|C:0x00ff00&amp;T: +18738|"</v>
      </c>
      <c r="I2097" s="112" t="s">
        <v>21365</v>
      </c>
      <c r="J2097" s="112">
        <f t="shared" si="43"/>
        <v>1388</v>
      </c>
      <c r="K2097" s="112">
        <f t="shared" si="44"/>
        <v>347</v>
      </c>
      <c r="L2097" s="112">
        <f t="shared" si="45"/>
        <v>18738</v>
      </c>
      <c r="Q2097" s="116" t="s">
        <v>21904</v>
      </c>
    </row>
    <row r="2098" spans="1:17" s="112" customFormat="1" x14ac:dyDescent="0.15">
      <c r="A2098" s="112" t="s">
        <v>21423</v>
      </c>
      <c r="B2098" s="112" t="s">
        <v>14</v>
      </c>
      <c r="C2098" s="112" t="s">
        <v>21905</v>
      </c>
      <c r="D2098" s="138" t="str">
        <f t="shared" si="42"/>
        <v>"镶嵌后可获得以下属性：\n|C:0xFF00FF&amp;T:天玄圣伞-灵气真守 |技能等级 +1\n\n落樱攻击|C:0x00ff00&amp;T: +1388|\n落樱物抗|C:0x00ff00&amp;T: +347|\n落樱法抗|C:0x00ff00&amp;T: +347|\n落樱生命|C:0x00ff00&amp;T: +18738|"</v>
      </c>
      <c r="I2098" s="112" t="s">
        <v>21369</v>
      </c>
      <c r="J2098" s="112">
        <f t="shared" si="43"/>
        <v>1388</v>
      </c>
      <c r="K2098" s="112">
        <f t="shared" si="44"/>
        <v>347</v>
      </c>
      <c r="L2098" s="112">
        <f t="shared" si="45"/>
        <v>18738</v>
      </c>
      <c r="Q2098" s="116" t="s">
        <v>21906</v>
      </c>
    </row>
    <row r="2099" spans="1:17" s="112" customFormat="1" x14ac:dyDescent="0.15">
      <c r="A2099" s="112" t="s">
        <v>21426</v>
      </c>
      <c r="B2099" s="112" t="s">
        <v>14</v>
      </c>
      <c r="C2099" s="112" t="s">
        <v>21907</v>
      </c>
      <c r="D2099" s="138" t="str">
        <f t="shared" si="42"/>
        <v>"镶嵌后可获得以下属性：\n|C:0xFF00FF&amp;T:天玄圣伞-八方汲灵 |技能等级 +1\n\n落樱攻击|C:0x00ff00&amp;T: +1388|\n落樱物抗|C:0x00ff00&amp;T: +347|\n落樱法抗|C:0x00ff00&amp;T: +347|\n落樱生命|C:0x00ff00&amp;T: +18738|"</v>
      </c>
      <c r="I2099" s="112" t="s">
        <v>21373</v>
      </c>
      <c r="J2099" s="112">
        <f t="shared" si="43"/>
        <v>1388</v>
      </c>
      <c r="K2099" s="112">
        <f t="shared" si="44"/>
        <v>347</v>
      </c>
      <c r="L2099" s="112">
        <f t="shared" si="45"/>
        <v>18738</v>
      </c>
      <c r="Q2099" s="116" t="s">
        <v>21908</v>
      </c>
    </row>
    <row r="2100" spans="1:17" s="112" customFormat="1" x14ac:dyDescent="0.15">
      <c r="A2100" s="112" t="s">
        <v>21429</v>
      </c>
      <c r="B2100" s="112" t="s">
        <v>14</v>
      </c>
      <c r="C2100" s="112" t="s">
        <v>21909</v>
      </c>
      <c r="D2100" s="138" t="str">
        <f t="shared" si="42"/>
        <v>"镶嵌后可获得以下属性：\n|C:0xFF00FF&amp;T:天玄圣伞-落樱炼神 |技能等级 +1\n\n落樱攻击|C:0x00ff00&amp;T: +1388|\n落樱物抗|C:0x00ff00&amp;T: +347|\n落樱法抗|C:0x00ff00&amp;T: +347|\n落樱生命|C:0x00ff00&amp;T: +18738|"</v>
      </c>
      <c r="I2100" s="112" t="s">
        <v>21377</v>
      </c>
      <c r="J2100" s="112">
        <f t="shared" si="43"/>
        <v>1388</v>
      </c>
      <c r="K2100" s="112">
        <f t="shared" si="44"/>
        <v>347</v>
      </c>
      <c r="L2100" s="112">
        <f t="shared" si="45"/>
        <v>18738</v>
      </c>
      <c r="Q2100" s="116" t="s">
        <v>21910</v>
      </c>
    </row>
    <row r="2101" spans="1:17" s="112" customFormat="1" x14ac:dyDescent="0.15">
      <c r="A2101" s="112" t="s">
        <v>21432</v>
      </c>
      <c r="B2101" s="112" t="s">
        <v>14</v>
      </c>
      <c r="C2101" s="112" t="s">
        <v>21911</v>
      </c>
      <c r="D2101" s="138" t="str">
        <f t="shared" si="42"/>
        <v>"镶嵌后可获得以下属性：\n|C:0xFF00FF&amp;T:天玄圣伞-伞魂神守 |技能等级 +1\n\n落樱攻击|C:0x00ff00&amp;T: +1388|\n落樱物抗|C:0x00ff00&amp;T: +347|\n落樱法抗|C:0x00ff00&amp;T: +347|\n落樱生命|C:0x00ff00&amp;T: +18738|"</v>
      </c>
      <c r="I2101" s="112" t="s">
        <v>21381</v>
      </c>
      <c r="J2101" s="112">
        <f t="shared" si="43"/>
        <v>1388</v>
      </c>
      <c r="K2101" s="112">
        <f t="shared" si="44"/>
        <v>347</v>
      </c>
      <c r="L2101" s="112">
        <f t="shared" si="45"/>
        <v>18738</v>
      </c>
      <c r="Q2101" s="116" t="s">
        <v>21912</v>
      </c>
    </row>
    <row r="2102" spans="1:17" s="112" customFormat="1" x14ac:dyDescent="0.15">
      <c r="A2102" s="112" t="s">
        <v>21435</v>
      </c>
      <c r="B2102" s="112" t="s">
        <v>14</v>
      </c>
      <c r="C2102" s="112" t="s">
        <v>21913</v>
      </c>
      <c r="D2102" s="138" t="str">
        <f t="shared" si="42"/>
        <v>"镶嵌后可获得以下属性：\n|C:0xFF00FF&amp;T:天玄圣伞-花叶绞杀 |技能等级 +1\n\n落樱攻击|C:0x00ff00&amp;T: +1388|\n落樱物抗|C:0x00ff00&amp;T: +347|\n落樱法抗|C:0x00ff00&amp;T: +347|\n落樱生命|C:0x00ff00&amp;T: +18738|"</v>
      </c>
      <c r="I2102" s="112" t="s">
        <v>21385</v>
      </c>
      <c r="J2102" s="112">
        <f t="shared" si="43"/>
        <v>1388</v>
      </c>
      <c r="K2102" s="112">
        <f t="shared" si="44"/>
        <v>347</v>
      </c>
      <c r="L2102" s="112">
        <f t="shared" si="45"/>
        <v>18738</v>
      </c>
      <c r="Q2102" s="116" t="s">
        <v>21914</v>
      </c>
    </row>
    <row r="2103" spans="1:17" s="112" customFormat="1" x14ac:dyDescent="0.15">
      <c r="A2103" s="112" t="s">
        <v>21438</v>
      </c>
      <c r="B2103" s="112" t="s">
        <v>14</v>
      </c>
      <c r="C2103" s="112" t="s">
        <v>21915</v>
      </c>
      <c r="D2103" s="138" t="str">
        <f t="shared" si="42"/>
        <v>"镶嵌后可获得以下属性：\n|C:0xFF00FF&amp;T:天玄圣伞-花雨破天 |技能等级 +1\n\n落樱攻击|C:0x00ff00&amp;T: +1388|\n落樱物抗|C:0x00ff00&amp;T: +347|\n落樱法抗|C:0x00ff00&amp;T: +347|\n落樱生命|C:0x00ff00&amp;T: +18738|"</v>
      </c>
      <c r="I2103" s="112" t="s">
        <v>21389</v>
      </c>
      <c r="J2103" s="112">
        <f t="shared" si="43"/>
        <v>1388</v>
      </c>
      <c r="K2103" s="112">
        <f t="shared" si="44"/>
        <v>347</v>
      </c>
      <c r="L2103" s="112">
        <f t="shared" si="45"/>
        <v>18738</v>
      </c>
      <c r="Q2103" s="116" t="s">
        <v>21916</v>
      </c>
    </row>
    <row r="2104" spans="1:17" s="112" customFormat="1" x14ac:dyDescent="0.15">
      <c r="A2104" s="112" t="s">
        <v>21441</v>
      </c>
      <c r="B2104" s="112" t="s">
        <v>14</v>
      </c>
      <c r="C2104" s="112" t="s">
        <v>21917</v>
      </c>
      <c r="D2104" s="138" t="str">
        <f t="shared" si="42"/>
        <v>"镶嵌后可获得以下属性：\n|C:0xFF00FF&amp;T:天玄圣伞-天地还虚 |技能等级 +1\n\n落樱攻击|C:0x00ff00&amp;T: +1388|\n落樱物抗|C:0x00ff00&amp;T: +347|\n落樱法抗|C:0x00ff00&amp;T: +347|\n落樱生命|C:0x00ff00&amp;T: +18738|"</v>
      </c>
      <c r="I2104" s="112" t="s">
        <v>21393</v>
      </c>
      <c r="J2104" s="112">
        <f t="shared" si="43"/>
        <v>1388</v>
      </c>
      <c r="K2104" s="112">
        <f t="shared" si="44"/>
        <v>347</v>
      </c>
      <c r="L2104" s="112">
        <f t="shared" si="45"/>
        <v>18738</v>
      </c>
      <c r="Q2104" s="116" t="s">
        <v>21918</v>
      </c>
    </row>
    <row r="2105" spans="1:17" s="112" customFormat="1" x14ac:dyDescent="0.15">
      <c r="A2105" s="112" t="s">
        <v>21444</v>
      </c>
      <c r="B2105" s="112" t="s">
        <v>14</v>
      </c>
      <c r="C2105" s="112" t="s">
        <v>21919</v>
      </c>
      <c r="D2105" s="138" t="str">
        <f t="shared" si="42"/>
        <v>"镶嵌后可获得以下属性：\n|C:0xFF00FF&amp;T:天玄圣伞-遮天陨日 |技能等级 +1\n\n落樱攻击|C:0x00ff00&amp;T: +1388|\n落樱物抗|C:0x00ff00&amp;T: +347|\n落樱法抗|C:0x00ff00&amp;T: +347|\n落樱生命|C:0x00ff00&amp;T: +18738|"</v>
      </c>
      <c r="I2105" s="112" t="s">
        <v>21397</v>
      </c>
      <c r="J2105" s="112">
        <f t="shared" si="43"/>
        <v>1388</v>
      </c>
      <c r="K2105" s="112">
        <f t="shared" si="44"/>
        <v>347</v>
      </c>
      <c r="L2105" s="112">
        <f t="shared" si="45"/>
        <v>18738</v>
      </c>
      <c r="Q2105" s="116" t="s">
        <v>21920</v>
      </c>
    </row>
    <row r="2106" spans="1:17" s="112" customFormat="1" x14ac:dyDescent="0.15">
      <c r="A2106" s="112" t="s">
        <v>21447</v>
      </c>
      <c r="B2106" s="112" t="s">
        <v>14</v>
      </c>
      <c r="C2106" s="112" t="s">
        <v>21921</v>
      </c>
      <c r="D2106" s="138" t="str">
        <f t="shared" si="42"/>
        <v>"镶嵌后可获得以下属性：\n|C:0xFF00FF&amp;T:天玄圣伞-莲开千里 |技能等级 +1\n\n落樱攻击|C:0x00ff00&amp;T: +1388|\n落樱物抗|C:0x00ff00&amp;T: +347|\n落樱法抗|C:0x00ff00&amp;T: +347|\n落樱生命|C:0x00ff00&amp;T: +18738|"</v>
      </c>
      <c r="I2106" s="112" t="s">
        <v>21401</v>
      </c>
      <c r="J2106" s="112">
        <f t="shared" si="43"/>
        <v>1388</v>
      </c>
      <c r="K2106" s="112">
        <f t="shared" si="44"/>
        <v>347</v>
      </c>
      <c r="L2106" s="112">
        <f t="shared" si="45"/>
        <v>18738</v>
      </c>
      <c r="Q2106" s="116" t="s">
        <v>21922</v>
      </c>
    </row>
    <row r="2107" spans="1:17" s="112" customFormat="1" x14ac:dyDescent="0.15">
      <c r="A2107" s="112" t="s">
        <v>21450</v>
      </c>
      <c r="B2107" s="112" t="s">
        <v>14</v>
      </c>
      <c r="C2107" s="112" t="s">
        <v>21923</v>
      </c>
      <c r="D2107" s="138" t="str">
        <f t="shared" si="42"/>
        <v>"镶嵌后可获得以下属性：\n|C:0xFF00FF&amp;T:天玄圣伞-擎天灵动 |技能等级 +1\n\n落樱攻击|C:0x00ff00&amp;T: +1388|\n落樱物抗|C:0x00ff00&amp;T: +347|\n落樱法抗|C:0x00ff00&amp;T: +347|\n落樱生命|C:0x00ff00&amp;T: +18738|"</v>
      </c>
      <c r="I2107" s="112" t="s">
        <v>21405</v>
      </c>
      <c r="J2107" s="112">
        <f t="shared" si="43"/>
        <v>1388</v>
      </c>
      <c r="K2107" s="112">
        <f t="shared" si="44"/>
        <v>347</v>
      </c>
      <c r="L2107" s="112">
        <f t="shared" si="45"/>
        <v>18738</v>
      </c>
      <c r="Q2107" s="116" t="s">
        <v>21924</v>
      </c>
    </row>
    <row r="2108" spans="1:17" s="112" customFormat="1" x14ac:dyDescent="0.15">
      <c r="A2108" s="112" t="s">
        <v>21453</v>
      </c>
      <c r="B2108" s="112" t="s">
        <v>14</v>
      </c>
      <c r="C2108" s="112" t="s">
        <v>21925</v>
      </c>
      <c r="D2108" s="138" t="str">
        <f t="shared" si="42"/>
        <v>"镶嵌后可获得以下属性：\n|C:0xFF00FF&amp;T:天玄圣伞-真灵破劫 |技能等级 +1\n\n落樱攻击|C:0x00ff00&amp;T: +1388|\n落樱物抗|C:0x00ff00&amp;T: +347|\n落樱法抗|C:0x00ff00&amp;T: +347|\n落樱生命|C:0x00ff00&amp;T: +18738|"</v>
      </c>
      <c r="I2108" s="112" t="s">
        <v>21409</v>
      </c>
      <c r="J2108" s="112">
        <f t="shared" si="43"/>
        <v>1388</v>
      </c>
      <c r="K2108" s="112">
        <f t="shared" si="44"/>
        <v>347</v>
      </c>
      <c r="L2108" s="112">
        <f t="shared" si="45"/>
        <v>18738</v>
      </c>
      <c r="Q2108" s="116" t="s">
        <v>21926</v>
      </c>
    </row>
    <row r="2109" spans="1:17" s="112" customFormat="1" x14ac:dyDescent="0.15">
      <c r="A2109" s="112" t="s">
        <v>21456</v>
      </c>
      <c r="B2109" s="112" t="s">
        <v>14</v>
      </c>
      <c r="C2109" s="112" t="s">
        <v>21927</v>
      </c>
      <c r="D2109" s="138" t="str">
        <f t="shared" si="42"/>
        <v>"镶嵌后可获得以下属性：\n|C:0xFF00FF&amp;T:天玄圣伞-弄伞归元 |技能等级 +1\n\n落樱攻击|C:0x00ff00&amp;T: +2777|\n落樱物抗|C:0x00ff00&amp;T: +695|\n落樱法抗|C:0x00ff00&amp;T: +695|\n落樱生命|C:0x00ff00&amp;T: +37530|"</v>
      </c>
      <c r="I2109" s="112" t="s">
        <v>21353</v>
      </c>
      <c r="J2109" s="112">
        <f t="shared" si="43"/>
        <v>2777</v>
      </c>
      <c r="K2109" s="112">
        <f t="shared" si="44"/>
        <v>695</v>
      </c>
      <c r="L2109" s="112">
        <f t="shared" si="45"/>
        <v>37530</v>
      </c>
      <c r="Q2109" s="116" t="s">
        <v>21928</v>
      </c>
    </row>
    <row r="2110" spans="1:17" s="112" customFormat="1" x14ac:dyDescent="0.15">
      <c r="A2110" s="112" t="s">
        <v>21459</v>
      </c>
      <c r="B2110" s="112" t="s">
        <v>14</v>
      </c>
      <c r="C2110" s="112" t="s">
        <v>21929</v>
      </c>
      <c r="D2110" s="138" t="str">
        <f t="shared" si="42"/>
        <v>"镶嵌后可获得以下属性：\n|C:0xFF00FF&amp;T:天玄圣伞-伞影破灵 |技能等级 +1\n\n落樱攻击|C:0x00ff00&amp;T: +2777|\n落樱物抗|C:0x00ff00&amp;T: +695|\n落樱法抗|C:0x00ff00&amp;T: +695|\n落樱生命|C:0x00ff00&amp;T: +37530|"</v>
      </c>
      <c r="I2110" s="112" t="s">
        <v>21357</v>
      </c>
      <c r="J2110" s="112">
        <f t="shared" si="43"/>
        <v>2777</v>
      </c>
      <c r="K2110" s="112">
        <f t="shared" si="44"/>
        <v>695</v>
      </c>
      <c r="L2110" s="112">
        <f t="shared" si="45"/>
        <v>37530</v>
      </c>
      <c r="Q2110" s="116" t="s">
        <v>21930</v>
      </c>
    </row>
    <row r="2111" spans="1:17" s="112" customFormat="1" x14ac:dyDescent="0.15">
      <c r="A2111" s="112" t="s">
        <v>21462</v>
      </c>
      <c r="B2111" s="112" t="s">
        <v>14</v>
      </c>
      <c r="C2111" s="112" t="s">
        <v>21931</v>
      </c>
      <c r="D2111" s="138" t="str">
        <f t="shared" si="42"/>
        <v>"镶嵌后可获得以下属性：\n|C:0xFF00FF&amp;T:天玄圣伞-七巧幻杀 |技能等级 +1\n\n落樱攻击|C:0x00ff00&amp;T: +2777|\n落樱物抗|C:0x00ff00&amp;T: +695|\n落樱法抗|C:0x00ff00&amp;T: +695|\n落樱生命|C:0x00ff00&amp;T: +37530|"</v>
      </c>
      <c r="I2111" s="112" t="s">
        <v>21361</v>
      </c>
      <c r="J2111" s="112">
        <f t="shared" si="43"/>
        <v>2777</v>
      </c>
      <c r="K2111" s="112">
        <f t="shared" si="44"/>
        <v>695</v>
      </c>
      <c r="L2111" s="112">
        <f t="shared" si="45"/>
        <v>37530</v>
      </c>
      <c r="Q2111" s="116" t="s">
        <v>21932</v>
      </c>
    </row>
    <row r="2112" spans="1:17" s="112" customFormat="1" x14ac:dyDescent="0.15">
      <c r="A2112" s="112" t="s">
        <v>21465</v>
      </c>
      <c r="B2112" s="112" t="s">
        <v>14</v>
      </c>
      <c r="C2112" s="112" t="s">
        <v>21933</v>
      </c>
      <c r="D2112" s="138" t="str">
        <f t="shared" ref="D2112:D2138" si="46">""""&amp;"镶嵌后可获得以下属性：\n|C:0xFF00FF&amp;T:"&amp;$F$2020&amp;"-"&amp;I2112&amp;" |技能等级 +1\n\n"&amp;$G$2020&amp;"攻击|C:0x00ff00&amp;T: +"&amp;J2112&amp;"|\n"&amp;$G$2020&amp;"物抗|C:0x00ff00&amp;T: +"&amp;K2112&amp;"|\n"&amp;$G$2020&amp;"法抗|C:0x00ff00&amp;T: +"&amp;K2112&amp;"|\n"&amp;$H$2020&amp;"生命|C:0x00ff00&amp;T: +"&amp;L2112&amp;"|"&amp;""""</f>
        <v>"镶嵌后可获得以下属性：\n|C:0xFF00FF&amp;T:天玄圣伞-樱叶诛仙 |技能等级 +1\n\n落樱攻击|C:0x00ff00&amp;T: +2777|\n落樱物抗|C:0x00ff00&amp;T: +695|\n落樱法抗|C:0x00ff00&amp;T: +695|\n落樱生命|C:0x00ff00&amp;T: +37530|"</v>
      </c>
      <c r="I2112" s="112" t="s">
        <v>21365</v>
      </c>
      <c r="J2112" s="112">
        <f t="shared" ref="J2112:J2143" si="47">J2052</f>
        <v>2777</v>
      </c>
      <c r="K2112" s="112">
        <f t="shared" ref="K2112:K2143" si="48">K2052</f>
        <v>695</v>
      </c>
      <c r="L2112" s="112">
        <f t="shared" ref="L2112:L2143" si="49">L2052</f>
        <v>37530</v>
      </c>
      <c r="Q2112" s="116" t="s">
        <v>21934</v>
      </c>
    </row>
    <row r="2113" spans="1:17" s="112" customFormat="1" x14ac:dyDescent="0.15">
      <c r="A2113" s="112" t="s">
        <v>21468</v>
      </c>
      <c r="B2113" s="112" t="s">
        <v>14</v>
      </c>
      <c r="C2113" s="112" t="s">
        <v>21935</v>
      </c>
      <c r="D2113" s="138" t="str">
        <f t="shared" si="46"/>
        <v>"镶嵌后可获得以下属性：\n|C:0xFF00FF&amp;T:天玄圣伞-灵气真守 |技能等级 +1\n\n落樱攻击|C:0x00ff00&amp;T: +2777|\n落樱物抗|C:0x00ff00&amp;T: +695|\n落樱法抗|C:0x00ff00&amp;T: +695|\n落樱生命|C:0x00ff00&amp;T: +37530|"</v>
      </c>
      <c r="I2113" s="112" t="s">
        <v>21369</v>
      </c>
      <c r="J2113" s="112">
        <f t="shared" si="47"/>
        <v>2777</v>
      </c>
      <c r="K2113" s="112">
        <f t="shared" si="48"/>
        <v>695</v>
      </c>
      <c r="L2113" s="112">
        <f t="shared" si="49"/>
        <v>37530</v>
      </c>
      <c r="Q2113" s="116" t="s">
        <v>21936</v>
      </c>
    </row>
    <row r="2114" spans="1:17" s="112" customFormat="1" x14ac:dyDescent="0.15">
      <c r="A2114" s="112" t="s">
        <v>21471</v>
      </c>
      <c r="B2114" s="112" t="s">
        <v>14</v>
      </c>
      <c r="C2114" s="112" t="s">
        <v>21937</v>
      </c>
      <c r="D2114" s="138" t="str">
        <f t="shared" si="46"/>
        <v>"镶嵌后可获得以下属性：\n|C:0xFF00FF&amp;T:天玄圣伞-八方汲灵 |技能等级 +1\n\n落樱攻击|C:0x00ff00&amp;T: +2777|\n落樱物抗|C:0x00ff00&amp;T: +695|\n落樱法抗|C:0x00ff00&amp;T: +695|\n落樱生命|C:0x00ff00&amp;T: +37530|"</v>
      </c>
      <c r="I2114" s="112" t="s">
        <v>21373</v>
      </c>
      <c r="J2114" s="112">
        <f t="shared" si="47"/>
        <v>2777</v>
      </c>
      <c r="K2114" s="112">
        <f t="shared" si="48"/>
        <v>695</v>
      </c>
      <c r="L2114" s="112">
        <f t="shared" si="49"/>
        <v>37530</v>
      </c>
      <c r="Q2114" s="116" t="s">
        <v>21938</v>
      </c>
    </row>
    <row r="2115" spans="1:17" s="112" customFormat="1" x14ac:dyDescent="0.15">
      <c r="A2115" s="112" t="s">
        <v>21474</v>
      </c>
      <c r="B2115" s="112" t="s">
        <v>14</v>
      </c>
      <c r="C2115" s="112" t="s">
        <v>21939</v>
      </c>
      <c r="D2115" s="138" t="str">
        <f t="shared" si="46"/>
        <v>"镶嵌后可获得以下属性：\n|C:0xFF00FF&amp;T:天玄圣伞-落樱炼神 |技能等级 +1\n\n落樱攻击|C:0x00ff00&amp;T: +2777|\n落樱物抗|C:0x00ff00&amp;T: +695|\n落樱法抗|C:0x00ff00&amp;T: +695|\n落樱生命|C:0x00ff00&amp;T: +37530|"</v>
      </c>
      <c r="I2115" s="112" t="s">
        <v>21377</v>
      </c>
      <c r="J2115" s="112">
        <f t="shared" si="47"/>
        <v>2777</v>
      </c>
      <c r="K2115" s="112">
        <f t="shared" si="48"/>
        <v>695</v>
      </c>
      <c r="L2115" s="112">
        <f t="shared" si="49"/>
        <v>37530</v>
      </c>
      <c r="Q2115" s="116" t="s">
        <v>21940</v>
      </c>
    </row>
    <row r="2116" spans="1:17" s="112" customFormat="1" x14ac:dyDescent="0.15">
      <c r="A2116" s="112" t="s">
        <v>21477</v>
      </c>
      <c r="B2116" s="112" t="s">
        <v>14</v>
      </c>
      <c r="C2116" s="112" t="s">
        <v>21941</v>
      </c>
      <c r="D2116" s="138" t="str">
        <f t="shared" si="46"/>
        <v>"镶嵌后可获得以下属性：\n|C:0xFF00FF&amp;T:天玄圣伞-伞魂神守 |技能等级 +1\n\n落樱攻击|C:0x00ff00&amp;T: +2777|\n落樱物抗|C:0x00ff00&amp;T: +695|\n落樱法抗|C:0x00ff00&amp;T: +695|\n落樱生命|C:0x00ff00&amp;T: +37530|"</v>
      </c>
      <c r="I2116" s="112" t="s">
        <v>21381</v>
      </c>
      <c r="J2116" s="112">
        <f t="shared" si="47"/>
        <v>2777</v>
      </c>
      <c r="K2116" s="112">
        <f t="shared" si="48"/>
        <v>695</v>
      </c>
      <c r="L2116" s="112">
        <f t="shared" si="49"/>
        <v>37530</v>
      </c>
      <c r="Q2116" s="116" t="s">
        <v>21942</v>
      </c>
    </row>
    <row r="2117" spans="1:17" s="112" customFormat="1" x14ac:dyDescent="0.15">
      <c r="A2117" s="112" t="s">
        <v>21480</v>
      </c>
      <c r="B2117" s="112" t="s">
        <v>14</v>
      </c>
      <c r="C2117" s="112" t="s">
        <v>21943</v>
      </c>
      <c r="D2117" s="138" t="str">
        <f t="shared" si="46"/>
        <v>"镶嵌后可获得以下属性：\n|C:0xFF00FF&amp;T:天玄圣伞-花叶绞杀 |技能等级 +1\n\n落樱攻击|C:0x00ff00&amp;T: +2777|\n落樱物抗|C:0x00ff00&amp;T: +695|\n落樱法抗|C:0x00ff00&amp;T: +695|\n落樱生命|C:0x00ff00&amp;T: +37530|"</v>
      </c>
      <c r="I2117" s="112" t="s">
        <v>21385</v>
      </c>
      <c r="J2117" s="112">
        <f t="shared" si="47"/>
        <v>2777</v>
      </c>
      <c r="K2117" s="112">
        <f t="shared" si="48"/>
        <v>695</v>
      </c>
      <c r="L2117" s="112">
        <f t="shared" si="49"/>
        <v>37530</v>
      </c>
      <c r="Q2117" s="116" t="s">
        <v>21944</v>
      </c>
    </row>
    <row r="2118" spans="1:17" s="112" customFormat="1" x14ac:dyDescent="0.15">
      <c r="A2118" s="112" t="s">
        <v>21483</v>
      </c>
      <c r="B2118" s="112" t="s">
        <v>14</v>
      </c>
      <c r="C2118" s="112" t="s">
        <v>21945</v>
      </c>
      <c r="D2118" s="138" t="str">
        <f t="shared" si="46"/>
        <v>"镶嵌后可获得以下属性：\n|C:0xFF00FF&amp;T:天玄圣伞-花雨破天 |技能等级 +1\n\n落樱攻击|C:0x00ff00&amp;T: +2777|\n落樱物抗|C:0x00ff00&amp;T: +695|\n落樱法抗|C:0x00ff00&amp;T: +695|\n落樱生命|C:0x00ff00&amp;T: +37530|"</v>
      </c>
      <c r="I2118" s="112" t="s">
        <v>21389</v>
      </c>
      <c r="J2118" s="112">
        <f t="shared" si="47"/>
        <v>2777</v>
      </c>
      <c r="K2118" s="112">
        <f t="shared" si="48"/>
        <v>695</v>
      </c>
      <c r="L2118" s="112">
        <f t="shared" si="49"/>
        <v>37530</v>
      </c>
      <c r="Q2118" s="116" t="s">
        <v>21946</v>
      </c>
    </row>
    <row r="2119" spans="1:17" s="112" customFormat="1" x14ac:dyDescent="0.15">
      <c r="A2119" s="112" t="s">
        <v>21486</v>
      </c>
      <c r="B2119" s="112" t="s">
        <v>14</v>
      </c>
      <c r="C2119" s="112" t="s">
        <v>21947</v>
      </c>
      <c r="D2119" s="138" t="str">
        <f t="shared" si="46"/>
        <v>"镶嵌后可获得以下属性：\n|C:0xFF00FF&amp;T:天玄圣伞-天地还虚 |技能等级 +1\n\n落樱攻击|C:0x00ff00&amp;T: +2777|\n落樱物抗|C:0x00ff00&amp;T: +695|\n落樱法抗|C:0x00ff00&amp;T: +695|\n落樱生命|C:0x00ff00&amp;T: +37530|"</v>
      </c>
      <c r="I2119" s="112" t="s">
        <v>21393</v>
      </c>
      <c r="J2119" s="112">
        <f t="shared" si="47"/>
        <v>2777</v>
      </c>
      <c r="K2119" s="112">
        <f t="shared" si="48"/>
        <v>695</v>
      </c>
      <c r="L2119" s="112">
        <f t="shared" si="49"/>
        <v>37530</v>
      </c>
      <c r="Q2119" s="116" t="s">
        <v>21948</v>
      </c>
    </row>
    <row r="2120" spans="1:17" s="112" customFormat="1" x14ac:dyDescent="0.15">
      <c r="A2120" s="112" t="s">
        <v>21489</v>
      </c>
      <c r="B2120" s="112" t="s">
        <v>14</v>
      </c>
      <c r="C2120" s="112" t="s">
        <v>21949</v>
      </c>
      <c r="D2120" s="138" t="str">
        <f t="shared" si="46"/>
        <v>"镶嵌后可获得以下属性：\n|C:0xFF00FF&amp;T:天玄圣伞-遮天陨日 |技能等级 +1\n\n落樱攻击|C:0x00ff00&amp;T: +2777|\n落樱物抗|C:0x00ff00&amp;T: +695|\n落樱法抗|C:0x00ff00&amp;T: +695|\n落樱生命|C:0x00ff00&amp;T: +37530|"</v>
      </c>
      <c r="I2120" s="112" t="s">
        <v>21397</v>
      </c>
      <c r="J2120" s="112">
        <f t="shared" si="47"/>
        <v>2777</v>
      </c>
      <c r="K2120" s="112">
        <f t="shared" si="48"/>
        <v>695</v>
      </c>
      <c r="L2120" s="112">
        <f t="shared" si="49"/>
        <v>37530</v>
      </c>
      <c r="Q2120" s="116" t="s">
        <v>21950</v>
      </c>
    </row>
    <row r="2121" spans="1:17" s="112" customFormat="1" x14ac:dyDescent="0.15">
      <c r="A2121" s="112" t="s">
        <v>21492</v>
      </c>
      <c r="B2121" s="112" t="s">
        <v>14</v>
      </c>
      <c r="C2121" s="112" t="s">
        <v>21951</v>
      </c>
      <c r="D2121" s="138" t="str">
        <f t="shared" si="46"/>
        <v>"镶嵌后可获得以下属性：\n|C:0xFF00FF&amp;T:天玄圣伞-莲开千里 |技能等级 +1\n\n落樱攻击|C:0x00ff00&amp;T: +2777|\n落樱物抗|C:0x00ff00&amp;T: +695|\n落樱法抗|C:0x00ff00&amp;T: +695|\n落樱生命|C:0x00ff00&amp;T: +37530|"</v>
      </c>
      <c r="I2121" s="112" t="s">
        <v>21401</v>
      </c>
      <c r="J2121" s="112">
        <f t="shared" si="47"/>
        <v>2777</v>
      </c>
      <c r="K2121" s="112">
        <f t="shared" si="48"/>
        <v>695</v>
      </c>
      <c r="L2121" s="112">
        <f t="shared" si="49"/>
        <v>37530</v>
      </c>
      <c r="Q2121" s="116" t="s">
        <v>21952</v>
      </c>
    </row>
    <row r="2122" spans="1:17" s="112" customFormat="1" x14ac:dyDescent="0.15">
      <c r="A2122" s="112" t="s">
        <v>21495</v>
      </c>
      <c r="B2122" s="112" t="s">
        <v>14</v>
      </c>
      <c r="C2122" s="112" t="s">
        <v>21953</v>
      </c>
      <c r="D2122" s="138" t="str">
        <f t="shared" si="46"/>
        <v>"镶嵌后可获得以下属性：\n|C:0xFF00FF&amp;T:天玄圣伞-擎天灵动 |技能等级 +1\n\n落樱攻击|C:0x00ff00&amp;T: +2777|\n落樱物抗|C:0x00ff00&amp;T: +695|\n落樱法抗|C:0x00ff00&amp;T: +695|\n落樱生命|C:0x00ff00&amp;T: +37530|"</v>
      </c>
      <c r="I2122" s="112" t="s">
        <v>21405</v>
      </c>
      <c r="J2122" s="112">
        <f t="shared" si="47"/>
        <v>2777</v>
      </c>
      <c r="K2122" s="112">
        <f t="shared" si="48"/>
        <v>695</v>
      </c>
      <c r="L2122" s="112">
        <f t="shared" si="49"/>
        <v>37530</v>
      </c>
      <c r="Q2122" s="116" t="s">
        <v>21954</v>
      </c>
    </row>
    <row r="2123" spans="1:17" s="112" customFormat="1" x14ac:dyDescent="0.15">
      <c r="A2123" s="112" t="s">
        <v>21498</v>
      </c>
      <c r="B2123" s="112" t="s">
        <v>14</v>
      </c>
      <c r="C2123" s="112" t="s">
        <v>21955</v>
      </c>
      <c r="D2123" s="138" t="str">
        <f t="shared" si="46"/>
        <v>"镶嵌后可获得以下属性：\n|C:0xFF00FF&amp;T:天玄圣伞-真灵破劫 |技能等级 +1\n\n落樱攻击|C:0x00ff00&amp;T: +2777|\n落樱物抗|C:0x00ff00&amp;T: +695|\n落樱法抗|C:0x00ff00&amp;T: +695|\n落樱生命|C:0x00ff00&amp;T: +37530|"</v>
      </c>
      <c r="I2123" s="112" t="s">
        <v>21409</v>
      </c>
      <c r="J2123" s="112">
        <f t="shared" si="47"/>
        <v>2777</v>
      </c>
      <c r="K2123" s="112">
        <f t="shared" si="48"/>
        <v>695</v>
      </c>
      <c r="L2123" s="112">
        <f t="shared" si="49"/>
        <v>37530</v>
      </c>
      <c r="Q2123" s="116" t="s">
        <v>21956</v>
      </c>
    </row>
    <row r="2124" spans="1:17" s="112" customFormat="1" x14ac:dyDescent="0.15">
      <c r="A2124" s="112" t="s">
        <v>21501</v>
      </c>
      <c r="B2124" s="112" t="s">
        <v>14</v>
      </c>
      <c r="C2124" s="112" t="s">
        <v>21957</v>
      </c>
      <c r="D2124" s="138" t="str">
        <f t="shared" si="46"/>
        <v>"镶嵌后可获得以下属性：\n|C:0xFF00FF&amp;T:天玄圣伞-弄伞归元 |技能等级 +1\n\n落樱攻击|C:0x00ff00&amp;T: +5555|\n落樱物抗|C:0x00ff00&amp;T: +1389|\n落樱法抗|C:0x00ff00&amp;T: +1389|\n落樱生命|C:0x00ff00&amp;T: +75006|"</v>
      </c>
      <c r="I2124" s="112" t="s">
        <v>21353</v>
      </c>
      <c r="J2124" s="112">
        <f t="shared" si="47"/>
        <v>5555</v>
      </c>
      <c r="K2124" s="112">
        <f t="shared" si="48"/>
        <v>1389</v>
      </c>
      <c r="L2124" s="112">
        <f t="shared" si="49"/>
        <v>75006</v>
      </c>
      <c r="Q2124" s="116" t="s">
        <v>21958</v>
      </c>
    </row>
    <row r="2125" spans="1:17" s="112" customFormat="1" x14ac:dyDescent="0.15">
      <c r="A2125" s="112" t="s">
        <v>21504</v>
      </c>
      <c r="B2125" s="112" t="s">
        <v>14</v>
      </c>
      <c r="C2125" s="112" t="s">
        <v>21959</v>
      </c>
      <c r="D2125" s="138" t="str">
        <f t="shared" si="46"/>
        <v>"镶嵌后可获得以下属性：\n|C:0xFF00FF&amp;T:天玄圣伞-伞影破灵 |技能等级 +1\n\n落樱攻击|C:0x00ff00&amp;T: +5555|\n落樱物抗|C:0x00ff00&amp;T: +1389|\n落樱法抗|C:0x00ff00&amp;T: +1389|\n落樱生命|C:0x00ff00&amp;T: +75006|"</v>
      </c>
      <c r="I2125" s="112" t="s">
        <v>21357</v>
      </c>
      <c r="J2125" s="112">
        <f t="shared" si="47"/>
        <v>5555</v>
      </c>
      <c r="K2125" s="112">
        <f t="shared" si="48"/>
        <v>1389</v>
      </c>
      <c r="L2125" s="112">
        <f t="shared" si="49"/>
        <v>75006</v>
      </c>
      <c r="Q2125" s="116" t="s">
        <v>21960</v>
      </c>
    </row>
    <row r="2126" spans="1:17" s="112" customFormat="1" x14ac:dyDescent="0.15">
      <c r="A2126" s="112" t="s">
        <v>21507</v>
      </c>
      <c r="B2126" s="112" t="s">
        <v>14</v>
      </c>
      <c r="C2126" s="112" t="s">
        <v>21961</v>
      </c>
      <c r="D2126" s="138" t="str">
        <f t="shared" si="46"/>
        <v>"镶嵌后可获得以下属性：\n|C:0xFF00FF&amp;T:天玄圣伞-七巧幻杀 |技能等级 +1\n\n落樱攻击|C:0x00ff00&amp;T: +5555|\n落樱物抗|C:0x00ff00&amp;T: +1389|\n落樱法抗|C:0x00ff00&amp;T: +1389|\n落樱生命|C:0x00ff00&amp;T: +75006|"</v>
      </c>
      <c r="I2126" s="112" t="s">
        <v>21361</v>
      </c>
      <c r="J2126" s="112">
        <f t="shared" si="47"/>
        <v>5555</v>
      </c>
      <c r="K2126" s="112">
        <f t="shared" si="48"/>
        <v>1389</v>
      </c>
      <c r="L2126" s="112">
        <f t="shared" si="49"/>
        <v>75006</v>
      </c>
      <c r="Q2126" s="116" t="s">
        <v>21962</v>
      </c>
    </row>
    <row r="2127" spans="1:17" s="112" customFormat="1" x14ac:dyDescent="0.15">
      <c r="A2127" s="112" t="s">
        <v>21510</v>
      </c>
      <c r="B2127" s="112" t="s">
        <v>14</v>
      </c>
      <c r="C2127" s="112" t="s">
        <v>21963</v>
      </c>
      <c r="D2127" s="138" t="str">
        <f t="shared" si="46"/>
        <v>"镶嵌后可获得以下属性：\n|C:0xFF00FF&amp;T:天玄圣伞-樱叶诛仙 |技能等级 +1\n\n落樱攻击|C:0x00ff00&amp;T: +5555|\n落樱物抗|C:0x00ff00&amp;T: +1389|\n落樱法抗|C:0x00ff00&amp;T: +1389|\n落樱生命|C:0x00ff00&amp;T: +75006|"</v>
      </c>
      <c r="I2127" s="112" t="s">
        <v>21365</v>
      </c>
      <c r="J2127" s="112">
        <f t="shared" si="47"/>
        <v>5555</v>
      </c>
      <c r="K2127" s="112">
        <f t="shared" si="48"/>
        <v>1389</v>
      </c>
      <c r="L2127" s="112">
        <f t="shared" si="49"/>
        <v>75006</v>
      </c>
      <c r="Q2127" s="116" t="s">
        <v>21964</v>
      </c>
    </row>
    <row r="2128" spans="1:17" s="112" customFormat="1" x14ac:dyDescent="0.15">
      <c r="A2128" s="112" t="s">
        <v>21513</v>
      </c>
      <c r="B2128" s="112" t="s">
        <v>14</v>
      </c>
      <c r="C2128" s="112" t="s">
        <v>21965</v>
      </c>
      <c r="D2128" s="138" t="str">
        <f t="shared" si="46"/>
        <v>"镶嵌后可获得以下属性：\n|C:0xFF00FF&amp;T:天玄圣伞-灵气真守 |技能等级 +1\n\n落樱攻击|C:0x00ff00&amp;T: +5555|\n落樱物抗|C:0x00ff00&amp;T: +1389|\n落樱法抗|C:0x00ff00&amp;T: +1389|\n落樱生命|C:0x00ff00&amp;T: +75006|"</v>
      </c>
      <c r="I2128" s="112" t="s">
        <v>21369</v>
      </c>
      <c r="J2128" s="112">
        <f t="shared" si="47"/>
        <v>5555</v>
      </c>
      <c r="K2128" s="112">
        <f t="shared" si="48"/>
        <v>1389</v>
      </c>
      <c r="L2128" s="112">
        <f t="shared" si="49"/>
        <v>75006</v>
      </c>
      <c r="Q2128" s="116" t="s">
        <v>21966</v>
      </c>
    </row>
    <row r="2129" spans="1:17" s="112" customFormat="1" x14ac:dyDescent="0.15">
      <c r="A2129" s="112" t="s">
        <v>21516</v>
      </c>
      <c r="B2129" s="112" t="s">
        <v>14</v>
      </c>
      <c r="C2129" s="112" t="s">
        <v>21967</v>
      </c>
      <c r="D2129" s="138" t="str">
        <f t="shared" si="46"/>
        <v>"镶嵌后可获得以下属性：\n|C:0xFF00FF&amp;T:天玄圣伞-八方汲灵 |技能等级 +1\n\n落樱攻击|C:0x00ff00&amp;T: +5555|\n落樱物抗|C:0x00ff00&amp;T: +1389|\n落樱法抗|C:0x00ff00&amp;T: +1389|\n落樱生命|C:0x00ff00&amp;T: +75006|"</v>
      </c>
      <c r="I2129" s="112" t="s">
        <v>21373</v>
      </c>
      <c r="J2129" s="112">
        <f t="shared" si="47"/>
        <v>5555</v>
      </c>
      <c r="K2129" s="112">
        <f t="shared" si="48"/>
        <v>1389</v>
      </c>
      <c r="L2129" s="112">
        <f t="shared" si="49"/>
        <v>75006</v>
      </c>
      <c r="Q2129" s="116" t="s">
        <v>21968</v>
      </c>
    </row>
    <row r="2130" spans="1:17" s="112" customFormat="1" x14ac:dyDescent="0.15">
      <c r="A2130" s="112" t="s">
        <v>21519</v>
      </c>
      <c r="B2130" s="112" t="s">
        <v>14</v>
      </c>
      <c r="C2130" s="112" t="s">
        <v>21969</v>
      </c>
      <c r="D2130" s="138" t="str">
        <f t="shared" si="46"/>
        <v>"镶嵌后可获得以下属性：\n|C:0xFF00FF&amp;T:天玄圣伞-落樱炼神 |技能等级 +1\n\n落樱攻击|C:0x00ff00&amp;T: +5555|\n落樱物抗|C:0x00ff00&amp;T: +1389|\n落樱法抗|C:0x00ff00&amp;T: +1389|\n落樱生命|C:0x00ff00&amp;T: +75006|"</v>
      </c>
      <c r="I2130" s="112" t="s">
        <v>21377</v>
      </c>
      <c r="J2130" s="112">
        <f t="shared" si="47"/>
        <v>5555</v>
      </c>
      <c r="K2130" s="112">
        <f t="shared" si="48"/>
        <v>1389</v>
      </c>
      <c r="L2130" s="112">
        <f t="shared" si="49"/>
        <v>75006</v>
      </c>
      <c r="Q2130" s="116" t="s">
        <v>21970</v>
      </c>
    </row>
    <row r="2131" spans="1:17" s="112" customFormat="1" x14ac:dyDescent="0.15">
      <c r="A2131" s="112" t="s">
        <v>21522</v>
      </c>
      <c r="B2131" s="112" t="s">
        <v>14</v>
      </c>
      <c r="C2131" s="112" t="s">
        <v>21971</v>
      </c>
      <c r="D2131" s="138" t="str">
        <f t="shared" si="46"/>
        <v>"镶嵌后可获得以下属性：\n|C:0xFF00FF&amp;T:天玄圣伞-伞魂神守 |技能等级 +1\n\n落樱攻击|C:0x00ff00&amp;T: +5555|\n落樱物抗|C:0x00ff00&amp;T: +1389|\n落樱法抗|C:0x00ff00&amp;T: +1389|\n落樱生命|C:0x00ff00&amp;T: +75006|"</v>
      </c>
      <c r="I2131" s="112" t="s">
        <v>21381</v>
      </c>
      <c r="J2131" s="112">
        <f t="shared" si="47"/>
        <v>5555</v>
      </c>
      <c r="K2131" s="112">
        <f t="shared" si="48"/>
        <v>1389</v>
      </c>
      <c r="L2131" s="112">
        <f t="shared" si="49"/>
        <v>75006</v>
      </c>
      <c r="Q2131" s="116" t="s">
        <v>21972</v>
      </c>
    </row>
    <row r="2132" spans="1:17" s="112" customFormat="1" x14ac:dyDescent="0.15">
      <c r="A2132" s="112" t="s">
        <v>21525</v>
      </c>
      <c r="B2132" s="112" t="s">
        <v>14</v>
      </c>
      <c r="C2132" s="112" t="s">
        <v>21973</v>
      </c>
      <c r="D2132" s="138" t="str">
        <f t="shared" si="46"/>
        <v>"镶嵌后可获得以下属性：\n|C:0xFF00FF&amp;T:天玄圣伞-花叶绞杀 |技能等级 +1\n\n落樱攻击|C:0x00ff00&amp;T: +5555|\n落樱物抗|C:0x00ff00&amp;T: +1389|\n落樱法抗|C:0x00ff00&amp;T: +1389|\n落樱生命|C:0x00ff00&amp;T: +75006|"</v>
      </c>
      <c r="I2132" s="112" t="s">
        <v>21385</v>
      </c>
      <c r="J2132" s="112">
        <f t="shared" si="47"/>
        <v>5555</v>
      </c>
      <c r="K2132" s="112">
        <f t="shared" si="48"/>
        <v>1389</v>
      </c>
      <c r="L2132" s="112">
        <f t="shared" si="49"/>
        <v>75006</v>
      </c>
      <c r="Q2132" s="116" t="s">
        <v>21974</v>
      </c>
    </row>
    <row r="2133" spans="1:17" s="112" customFormat="1" x14ac:dyDescent="0.15">
      <c r="A2133" s="112" t="s">
        <v>21528</v>
      </c>
      <c r="B2133" s="112" t="s">
        <v>14</v>
      </c>
      <c r="C2133" s="112" t="s">
        <v>21975</v>
      </c>
      <c r="D2133" s="138" t="str">
        <f t="shared" si="46"/>
        <v>"镶嵌后可获得以下属性：\n|C:0xFF00FF&amp;T:天玄圣伞-花雨破天 |技能等级 +1\n\n落樱攻击|C:0x00ff00&amp;T: +5555|\n落樱物抗|C:0x00ff00&amp;T: +1389|\n落樱法抗|C:0x00ff00&amp;T: +1389|\n落樱生命|C:0x00ff00&amp;T: +75006|"</v>
      </c>
      <c r="I2133" s="112" t="s">
        <v>21389</v>
      </c>
      <c r="J2133" s="112">
        <f t="shared" si="47"/>
        <v>5555</v>
      </c>
      <c r="K2133" s="112">
        <f t="shared" si="48"/>
        <v>1389</v>
      </c>
      <c r="L2133" s="112">
        <f t="shared" si="49"/>
        <v>75006</v>
      </c>
      <c r="Q2133" s="116" t="s">
        <v>21976</v>
      </c>
    </row>
    <row r="2134" spans="1:17" s="112" customFormat="1" x14ac:dyDescent="0.15">
      <c r="A2134" s="112" t="s">
        <v>21531</v>
      </c>
      <c r="B2134" s="112" t="s">
        <v>14</v>
      </c>
      <c r="C2134" s="112" t="s">
        <v>21977</v>
      </c>
      <c r="D2134" s="138" t="str">
        <f t="shared" si="46"/>
        <v>"镶嵌后可获得以下属性：\n|C:0xFF00FF&amp;T:天玄圣伞-天地还虚 |技能等级 +1\n\n落樱攻击|C:0x00ff00&amp;T: +5555|\n落樱物抗|C:0x00ff00&amp;T: +1389|\n落樱法抗|C:0x00ff00&amp;T: +1389|\n落樱生命|C:0x00ff00&amp;T: +75006|"</v>
      </c>
      <c r="I2134" s="112" t="s">
        <v>21393</v>
      </c>
      <c r="J2134" s="112">
        <f t="shared" si="47"/>
        <v>5555</v>
      </c>
      <c r="K2134" s="112">
        <f t="shared" si="48"/>
        <v>1389</v>
      </c>
      <c r="L2134" s="112">
        <f t="shared" si="49"/>
        <v>75006</v>
      </c>
      <c r="Q2134" s="116" t="s">
        <v>21978</v>
      </c>
    </row>
    <row r="2135" spans="1:17" s="112" customFormat="1" x14ac:dyDescent="0.15">
      <c r="A2135" s="112" t="s">
        <v>21534</v>
      </c>
      <c r="B2135" s="112" t="s">
        <v>14</v>
      </c>
      <c r="C2135" s="112" t="s">
        <v>21979</v>
      </c>
      <c r="D2135" s="138" t="str">
        <f t="shared" si="46"/>
        <v>"镶嵌后可获得以下属性：\n|C:0xFF00FF&amp;T:天玄圣伞-遮天陨日 |技能等级 +1\n\n落樱攻击|C:0x00ff00&amp;T: +5555|\n落樱物抗|C:0x00ff00&amp;T: +1389|\n落樱法抗|C:0x00ff00&amp;T: +1389|\n落樱生命|C:0x00ff00&amp;T: +75006|"</v>
      </c>
      <c r="I2135" s="112" t="s">
        <v>21397</v>
      </c>
      <c r="J2135" s="112">
        <f t="shared" si="47"/>
        <v>5555</v>
      </c>
      <c r="K2135" s="112">
        <f t="shared" si="48"/>
        <v>1389</v>
      </c>
      <c r="L2135" s="112">
        <f t="shared" si="49"/>
        <v>75006</v>
      </c>
      <c r="Q2135" s="116" t="s">
        <v>21980</v>
      </c>
    </row>
    <row r="2136" spans="1:17" s="112" customFormat="1" x14ac:dyDescent="0.15">
      <c r="A2136" s="112" t="s">
        <v>21537</v>
      </c>
      <c r="B2136" s="112" t="s">
        <v>14</v>
      </c>
      <c r="C2136" s="112" t="s">
        <v>21981</v>
      </c>
      <c r="D2136" s="138" t="str">
        <f t="shared" si="46"/>
        <v>"镶嵌后可获得以下属性：\n|C:0xFF00FF&amp;T:天玄圣伞-莲开千里 |技能等级 +1\n\n落樱攻击|C:0x00ff00&amp;T: +5555|\n落樱物抗|C:0x00ff00&amp;T: +1389|\n落樱法抗|C:0x00ff00&amp;T: +1389|\n落樱生命|C:0x00ff00&amp;T: +75006|"</v>
      </c>
      <c r="I2136" s="112" t="s">
        <v>21401</v>
      </c>
      <c r="J2136" s="112">
        <f t="shared" si="47"/>
        <v>5555</v>
      </c>
      <c r="K2136" s="112">
        <f t="shared" si="48"/>
        <v>1389</v>
      </c>
      <c r="L2136" s="112">
        <f t="shared" si="49"/>
        <v>75006</v>
      </c>
      <c r="Q2136" s="116" t="s">
        <v>21982</v>
      </c>
    </row>
    <row r="2137" spans="1:17" s="112" customFormat="1" x14ac:dyDescent="0.15">
      <c r="A2137" s="112" t="s">
        <v>21540</v>
      </c>
      <c r="B2137" s="112" t="s">
        <v>14</v>
      </c>
      <c r="C2137" s="112" t="s">
        <v>21983</v>
      </c>
      <c r="D2137" s="138" t="str">
        <f t="shared" si="46"/>
        <v>"镶嵌后可获得以下属性：\n|C:0xFF00FF&amp;T:天玄圣伞-擎天灵动 |技能等级 +1\n\n落樱攻击|C:0x00ff00&amp;T: +5555|\n落樱物抗|C:0x00ff00&amp;T: +1389|\n落樱法抗|C:0x00ff00&amp;T: +1389|\n落樱生命|C:0x00ff00&amp;T: +75006|"</v>
      </c>
      <c r="I2137" s="112" t="s">
        <v>21405</v>
      </c>
      <c r="J2137" s="112">
        <f t="shared" si="47"/>
        <v>5555</v>
      </c>
      <c r="K2137" s="112">
        <f t="shared" si="48"/>
        <v>1389</v>
      </c>
      <c r="L2137" s="112">
        <f t="shared" si="49"/>
        <v>75006</v>
      </c>
      <c r="Q2137" s="116" t="s">
        <v>21984</v>
      </c>
    </row>
    <row r="2138" spans="1:17" s="112" customFormat="1" x14ac:dyDescent="0.15">
      <c r="A2138" s="112" t="s">
        <v>21543</v>
      </c>
      <c r="B2138" s="112" t="s">
        <v>14</v>
      </c>
      <c r="C2138" s="112" t="s">
        <v>21985</v>
      </c>
      <c r="D2138" s="138" t="str">
        <f t="shared" si="46"/>
        <v>"镶嵌后可获得以下属性：\n|C:0xFF00FF&amp;T:天玄圣伞-真灵破劫 |技能等级 +1\n\n落樱攻击|C:0x00ff00&amp;T: +5555|\n落樱物抗|C:0x00ff00&amp;T: +1389|\n落樱法抗|C:0x00ff00&amp;T: +1389|\n落樱生命|C:0x00ff00&amp;T: +75006|"</v>
      </c>
      <c r="I2138" s="112" t="s">
        <v>21409</v>
      </c>
      <c r="J2138" s="112">
        <f t="shared" si="47"/>
        <v>5555</v>
      </c>
      <c r="K2138" s="112">
        <f t="shared" si="48"/>
        <v>1389</v>
      </c>
      <c r="L2138" s="112">
        <f t="shared" si="49"/>
        <v>75006</v>
      </c>
      <c r="Q2138" s="116" t="s">
        <v>21986</v>
      </c>
    </row>
    <row r="2139" spans="1:17" s="112" customFormat="1" x14ac:dyDescent="0.15">
      <c r="A2139" s="112" t="s">
        <v>21546</v>
      </c>
      <c r="B2139" s="112" t="s">
        <v>14</v>
      </c>
      <c r="C2139" s="112" t="s">
        <v>21987</v>
      </c>
      <c r="D2139" s="138" t="str">
        <f>""""&amp;"镶嵌后可获得以下属性：\n|C:0xFF00FF&amp;T:"&amp;$F$2021&amp;"-"&amp;I2139&amp;" |技能等级 +1\n\n"&amp;$G$2021&amp;"攻击|C:0x00ff00&amp;T: +"&amp;J2139&amp;"|\n"&amp;$G$2021&amp;"物抗|C:0x00ff00&amp;T: +"&amp;K2139&amp;"|\n"&amp;$G$2021&amp;"法抗|C:0x00ff00&amp;T: +"&amp;K2139&amp;"|\n"&amp;$H$2021&amp;"生命|C:0x00ff00&amp;T: +"&amp;L2139&amp;"|"&amp;""""</f>
        <v>"镶嵌后可获得以下属性：\n|C:0xFF00FF&amp;T:伏魔金琴-琴音归元 |技能等级 +1\n\n长歌攻击|C:0x00ff00&amp;T: +694|\n长歌物抗|C:0x00ff00&amp;T: +174|\n长歌法抗|C:0x00ff00&amp;T: +174|\n长歌生命|C:0x00ff00&amp;T: +9396|"</v>
      </c>
      <c r="I2139" s="112" t="s">
        <v>21548</v>
      </c>
      <c r="J2139" s="112">
        <f t="shared" si="47"/>
        <v>694</v>
      </c>
      <c r="K2139" s="112">
        <f t="shared" si="48"/>
        <v>174</v>
      </c>
      <c r="L2139" s="112">
        <f t="shared" si="49"/>
        <v>9396</v>
      </c>
      <c r="Q2139" s="116" t="s">
        <v>21988</v>
      </c>
    </row>
    <row r="2140" spans="1:17" s="112" customFormat="1" x14ac:dyDescent="0.15">
      <c r="A2140" s="112" t="s">
        <v>21550</v>
      </c>
      <c r="B2140" s="112" t="s">
        <v>14</v>
      </c>
      <c r="C2140" s="112" t="s">
        <v>21989</v>
      </c>
      <c r="D2140" s="138" t="str">
        <f t="shared" ref="D2140:D2171" si="50">""""&amp;"镶嵌后可获得以下属性：\n|C:0xFF00FF&amp;T:"&amp;$F$2021&amp;"-"&amp;I2140&amp;" |技能等级 +1\n\n"&amp;$G$2021&amp;"攻击|C:0x00ff00&amp;T: +"&amp;J2140&amp;"|\n"&amp;$G$2021&amp;"物抗|C:0x00ff00&amp;T: +"&amp;K2140&amp;"|\n"&amp;$G$2021&amp;"法抗|C:0x00ff00&amp;T: +"&amp;K2140&amp;"|\n"&amp;$H$2021&amp;"生命|C:0x00ff00&amp;T: +"&amp;L2140&amp;"|"&amp;""""</f>
        <v>"镶嵌后可获得以下属性：\n|C:0xFF00FF&amp;T:伏魔金琴-飘渺破灵 |技能等级 +1\n\n长歌攻击|C:0x00ff00&amp;T: +694|\n长歌物抗|C:0x00ff00&amp;T: +174|\n长歌法抗|C:0x00ff00&amp;T: +174|\n长歌生命|C:0x00ff00&amp;T: +9396|"</v>
      </c>
      <c r="I2140" s="112" t="s">
        <v>21552</v>
      </c>
      <c r="J2140" s="112">
        <f t="shared" si="47"/>
        <v>694</v>
      </c>
      <c r="K2140" s="112">
        <f t="shared" si="48"/>
        <v>174</v>
      </c>
      <c r="L2140" s="112">
        <f t="shared" si="49"/>
        <v>9396</v>
      </c>
      <c r="Q2140" s="116" t="s">
        <v>21990</v>
      </c>
    </row>
    <row r="2141" spans="1:17" s="112" customFormat="1" x14ac:dyDescent="0.15">
      <c r="A2141" s="112" t="s">
        <v>21554</v>
      </c>
      <c r="B2141" s="112" t="s">
        <v>14</v>
      </c>
      <c r="C2141" s="112" t="s">
        <v>21991</v>
      </c>
      <c r="D2141" s="138" t="str">
        <f t="shared" si="50"/>
        <v>"镶嵌后可获得以下属性：\n|C:0xFF00FF&amp;T:伏魔金琴-仙乐和鸣 |技能等级 +1\n\n长歌攻击|C:0x00ff00&amp;T: +694|\n长歌物抗|C:0x00ff00&amp;T: +174|\n长歌法抗|C:0x00ff00&amp;T: +174|\n长歌生命|C:0x00ff00&amp;T: +9396|"</v>
      </c>
      <c r="I2141" s="112" t="s">
        <v>21556</v>
      </c>
      <c r="J2141" s="112">
        <f t="shared" si="47"/>
        <v>694</v>
      </c>
      <c r="K2141" s="112">
        <f t="shared" si="48"/>
        <v>174</v>
      </c>
      <c r="L2141" s="112">
        <f t="shared" si="49"/>
        <v>9396</v>
      </c>
      <c r="Q2141" s="116" t="s">
        <v>21992</v>
      </c>
    </row>
    <row r="2142" spans="1:17" s="112" customFormat="1" x14ac:dyDescent="0.15">
      <c r="A2142" s="112" t="s">
        <v>21558</v>
      </c>
      <c r="B2142" s="112" t="s">
        <v>14</v>
      </c>
      <c r="C2142" s="112" t="s">
        <v>21993</v>
      </c>
      <c r="D2142" s="138" t="str">
        <f t="shared" si="50"/>
        <v>"镶嵌后可获得以下属性：\n|C:0xFF00FF&amp;T:伏魔金琴-天音诛仙 |技能等级 +1\n\n长歌攻击|C:0x00ff00&amp;T: +694|\n长歌物抗|C:0x00ff00&amp;T: +174|\n长歌法抗|C:0x00ff00&amp;T: +174|\n长歌生命|C:0x00ff00&amp;T: +9396|"</v>
      </c>
      <c r="I2142" s="112" t="s">
        <v>21560</v>
      </c>
      <c r="J2142" s="112">
        <f t="shared" si="47"/>
        <v>694</v>
      </c>
      <c r="K2142" s="112">
        <f t="shared" si="48"/>
        <v>174</v>
      </c>
      <c r="L2142" s="112">
        <f t="shared" si="49"/>
        <v>9396</v>
      </c>
      <c r="Q2142" s="116" t="s">
        <v>21994</v>
      </c>
    </row>
    <row r="2143" spans="1:17" s="112" customFormat="1" x14ac:dyDescent="0.15">
      <c r="A2143" s="112" t="s">
        <v>21562</v>
      </c>
      <c r="B2143" s="112" t="s">
        <v>14</v>
      </c>
      <c r="C2143" s="112" t="s">
        <v>21995</v>
      </c>
      <c r="D2143" s="138" t="str">
        <f t="shared" si="50"/>
        <v>"镶嵌后可获得以下属性：\n|C:0xFF00FF&amp;T:伏魔金琴-琴道真守 |技能等级 +1\n\n长歌攻击|C:0x00ff00&amp;T: +694|\n长歌物抗|C:0x00ff00&amp;T: +174|\n长歌法抗|C:0x00ff00&amp;T: +174|\n长歌生命|C:0x00ff00&amp;T: +9396|"</v>
      </c>
      <c r="I2143" s="112" t="s">
        <v>21564</v>
      </c>
      <c r="J2143" s="112">
        <f t="shared" si="47"/>
        <v>694</v>
      </c>
      <c r="K2143" s="112">
        <f t="shared" si="48"/>
        <v>174</v>
      </c>
      <c r="L2143" s="112">
        <f t="shared" si="49"/>
        <v>9396</v>
      </c>
      <c r="Q2143" s="116" t="s">
        <v>21996</v>
      </c>
    </row>
    <row r="2144" spans="1:17" s="112" customFormat="1" x14ac:dyDescent="0.15">
      <c r="A2144" s="112" t="s">
        <v>21566</v>
      </c>
      <c r="B2144" s="112" t="s">
        <v>14</v>
      </c>
      <c r="C2144" s="112" t="s">
        <v>21997</v>
      </c>
      <c r="D2144" s="138" t="str">
        <f t="shared" si="50"/>
        <v>"镶嵌后可获得以下属性：\n|C:0xFF00FF&amp;T:伏魔金琴-凤鸣九天 |技能等级 +1\n\n长歌攻击|C:0x00ff00&amp;T: +694|\n长歌物抗|C:0x00ff00&amp;T: +174|\n长歌法抗|C:0x00ff00&amp;T: +174|\n长歌生命|C:0x00ff00&amp;T: +9396|"</v>
      </c>
      <c r="I2144" s="112" t="s">
        <v>21568</v>
      </c>
      <c r="J2144" s="112">
        <f t="shared" ref="J2144:J2175" si="51">J2084</f>
        <v>694</v>
      </c>
      <c r="K2144" s="112">
        <f t="shared" ref="K2144:K2175" si="52">K2084</f>
        <v>174</v>
      </c>
      <c r="L2144" s="112">
        <f t="shared" ref="L2144:L2175" si="53">L2084</f>
        <v>9396</v>
      </c>
      <c r="Q2144" s="116" t="s">
        <v>21998</v>
      </c>
    </row>
    <row r="2145" spans="1:17" s="112" customFormat="1" x14ac:dyDescent="0.15">
      <c r="A2145" s="112" t="s">
        <v>21570</v>
      </c>
      <c r="B2145" s="112" t="s">
        <v>14</v>
      </c>
      <c r="C2145" s="112" t="s">
        <v>21999</v>
      </c>
      <c r="D2145" s="138" t="str">
        <f t="shared" si="50"/>
        <v>"镶嵌后可获得以下属性：\n|C:0xFF00FF&amp;T:伏魔金琴-琴道炼神 |技能等级 +1\n\n长歌攻击|C:0x00ff00&amp;T: +694|\n长歌物抗|C:0x00ff00&amp;T: +174|\n长歌法抗|C:0x00ff00&amp;T: +174|\n长歌生命|C:0x00ff00&amp;T: +9396|"</v>
      </c>
      <c r="I2145" s="112" t="s">
        <v>21572</v>
      </c>
      <c r="J2145" s="112">
        <f t="shared" si="51"/>
        <v>694</v>
      </c>
      <c r="K2145" s="112">
        <f t="shared" si="52"/>
        <v>174</v>
      </c>
      <c r="L2145" s="112">
        <f t="shared" si="53"/>
        <v>9396</v>
      </c>
      <c r="Q2145" s="116" t="s">
        <v>22000</v>
      </c>
    </row>
    <row r="2146" spans="1:17" s="112" customFormat="1" x14ac:dyDescent="0.15">
      <c r="A2146" s="112" t="s">
        <v>21574</v>
      </c>
      <c r="B2146" s="112" t="s">
        <v>14</v>
      </c>
      <c r="C2146" s="112" t="s">
        <v>22001</v>
      </c>
      <c r="D2146" s="138" t="str">
        <f t="shared" si="50"/>
        <v>"镶嵌后可获得以下属性：\n|C:0xFF00FF&amp;T:伏魔金琴-琴心神守 |技能等级 +1\n\n长歌攻击|C:0x00ff00&amp;T: +694|\n长歌物抗|C:0x00ff00&amp;T: +174|\n长歌法抗|C:0x00ff00&amp;T: +174|\n长歌生命|C:0x00ff00&amp;T: +9396|"</v>
      </c>
      <c r="I2146" s="112" t="s">
        <v>21576</v>
      </c>
      <c r="J2146" s="112">
        <f t="shared" si="51"/>
        <v>694</v>
      </c>
      <c r="K2146" s="112">
        <f t="shared" si="52"/>
        <v>174</v>
      </c>
      <c r="L2146" s="112">
        <f t="shared" si="53"/>
        <v>9396</v>
      </c>
      <c r="Q2146" s="116" t="s">
        <v>22002</v>
      </c>
    </row>
    <row r="2147" spans="1:17" s="112" customFormat="1" x14ac:dyDescent="0.15">
      <c r="A2147" s="112" t="s">
        <v>21578</v>
      </c>
      <c r="B2147" s="112" t="s">
        <v>14</v>
      </c>
      <c r="C2147" s="112" t="s">
        <v>22003</v>
      </c>
      <c r="D2147" s="138" t="str">
        <f t="shared" si="50"/>
        <v>"镶嵌后可获得以下属性：\n|C:0xFF00FF&amp;T:伏魔金琴-破道之乐 |技能等级 +1\n\n长歌攻击|C:0x00ff00&amp;T: +694|\n长歌物抗|C:0x00ff00&amp;T: +174|\n长歌法抗|C:0x00ff00&amp;T: +174|\n长歌生命|C:0x00ff00&amp;T: +9396|"</v>
      </c>
      <c r="I2147" s="112" t="s">
        <v>21580</v>
      </c>
      <c r="J2147" s="112">
        <f t="shared" si="51"/>
        <v>694</v>
      </c>
      <c r="K2147" s="112">
        <f t="shared" si="52"/>
        <v>174</v>
      </c>
      <c r="L2147" s="112">
        <f t="shared" si="53"/>
        <v>9396</v>
      </c>
      <c r="Q2147" s="116" t="s">
        <v>22004</v>
      </c>
    </row>
    <row r="2148" spans="1:17" s="112" customFormat="1" x14ac:dyDescent="0.15">
      <c r="A2148" s="112" t="s">
        <v>21582</v>
      </c>
      <c r="B2148" s="112" t="s">
        <v>14</v>
      </c>
      <c r="C2148" s="112" t="s">
        <v>22005</v>
      </c>
      <c r="D2148" s="138" t="str">
        <f t="shared" si="50"/>
        <v>"镶嵌后可获得以下属性：\n|C:0xFF00FF&amp;T:伏魔金琴-绝乐破天 |技能等级 +1\n\n长歌攻击|C:0x00ff00&amp;T: +694|\n长歌物抗|C:0x00ff00&amp;T: +174|\n长歌法抗|C:0x00ff00&amp;T: +174|\n长歌生命|C:0x00ff00&amp;T: +9396|"</v>
      </c>
      <c r="I2148" s="112" t="s">
        <v>21584</v>
      </c>
      <c r="J2148" s="112">
        <f t="shared" si="51"/>
        <v>694</v>
      </c>
      <c r="K2148" s="112">
        <f t="shared" si="52"/>
        <v>174</v>
      </c>
      <c r="L2148" s="112">
        <f t="shared" si="53"/>
        <v>9396</v>
      </c>
      <c r="Q2148" s="116" t="s">
        <v>22006</v>
      </c>
    </row>
    <row r="2149" spans="1:17" s="112" customFormat="1" x14ac:dyDescent="0.15">
      <c r="A2149" s="112" t="s">
        <v>21586</v>
      </c>
      <c r="B2149" s="112" t="s">
        <v>14</v>
      </c>
      <c r="C2149" s="112" t="s">
        <v>22007</v>
      </c>
      <c r="D2149" s="138" t="str">
        <f t="shared" si="50"/>
        <v>"镶嵌后可获得以下属性：\n|C:0xFF00FF&amp;T:伏魔金琴-万象还虚 |技能等级 +1\n\n长歌攻击|C:0x00ff00&amp;T: +694|\n长歌物抗|C:0x00ff00&amp;T: +174|\n长歌法抗|C:0x00ff00&amp;T: +174|\n长歌生命|C:0x00ff00&amp;T: +9396|"</v>
      </c>
      <c r="I2149" s="112" t="s">
        <v>21588</v>
      </c>
      <c r="J2149" s="112">
        <f t="shared" si="51"/>
        <v>694</v>
      </c>
      <c r="K2149" s="112">
        <f t="shared" si="52"/>
        <v>174</v>
      </c>
      <c r="L2149" s="112">
        <f t="shared" si="53"/>
        <v>9396</v>
      </c>
      <c r="Q2149" s="116" t="s">
        <v>22008</v>
      </c>
    </row>
    <row r="2150" spans="1:17" s="112" customFormat="1" x14ac:dyDescent="0.15">
      <c r="A2150" s="112" t="s">
        <v>21590</v>
      </c>
      <c r="B2150" s="112" t="s">
        <v>14</v>
      </c>
      <c r="C2150" s="112" t="s">
        <v>22009</v>
      </c>
      <c r="D2150" s="138" t="str">
        <f t="shared" si="50"/>
        <v>"镶嵌后可获得以下属性：\n|C:0xFF00FF&amp;T:伏魔金琴-道音陨日 |技能等级 +1\n\n长歌攻击|C:0x00ff00&amp;T: +694|\n长歌物抗|C:0x00ff00&amp;T: +174|\n长歌法抗|C:0x00ff00&amp;T: +174|\n长歌生命|C:0x00ff00&amp;T: +9396|"</v>
      </c>
      <c r="I2150" s="112" t="s">
        <v>21592</v>
      </c>
      <c r="J2150" s="112">
        <f t="shared" si="51"/>
        <v>694</v>
      </c>
      <c r="K2150" s="112">
        <f t="shared" si="52"/>
        <v>174</v>
      </c>
      <c r="L2150" s="112">
        <f t="shared" si="53"/>
        <v>9396</v>
      </c>
      <c r="Q2150" s="116" t="s">
        <v>22010</v>
      </c>
    </row>
    <row r="2151" spans="1:17" s="112" customFormat="1" x14ac:dyDescent="0.15">
      <c r="A2151" s="112" t="s">
        <v>21594</v>
      </c>
      <c r="B2151" s="112" t="s">
        <v>14</v>
      </c>
      <c r="C2151" s="112" t="s">
        <v>22011</v>
      </c>
      <c r="D2151" s="138" t="str">
        <f t="shared" si="50"/>
        <v>"镶嵌后可获得以下属性：\n|C:0xFF00FF&amp;T:伏魔金琴-魔灵伏琴 |技能等级 +1\n\n长歌攻击|C:0x00ff00&amp;T: +694|\n长歌物抗|C:0x00ff00&amp;T: +174|\n长歌法抗|C:0x00ff00&amp;T: +174|\n长歌生命|C:0x00ff00&amp;T: +9396|"</v>
      </c>
      <c r="I2151" s="112" t="s">
        <v>21596</v>
      </c>
      <c r="J2151" s="112">
        <f t="shared" si="51"/>
        <v>694</v>
      </c>
      <c r="K2151" s="112">
        <f t="shared" si="52"/>
        <v>174</v>
      </c>
      <c r="L2151" s="112">
        <f t="shared" si="53"/>
        <v>9396</v>
      </c>
      <c r="Q2151" s="116" t="s">
        <v>22012</v>
      </c>
    </row>
    <row r="2152" spans="1:17" s="112" customFormat="1" x14ac:dyDescent="0.15">
      <c r="A2152" s="112" t="s">
        <v>21598</v>
      </c>
      <c r="B2152" s="112" t="s">
        <v>14</v>
      </c>
      <c r="C2152" s="112" t="s">
        <v>22013</v>
      </c>
      <c r="D2152" s="138" t="str">
        <f t="shared" si="50"/>
        <v>"镶嵌后可获得以下属性：\n|C:0xFF00FF&amp;T:伏魔金琴-摄魂魔音 |技能等级 +1\n\n长歌攻击|C:0x00ff00&amp;T: +694|\n长歌物抗|C:0x00ff00&amp;T: +174|\n长歌法抗|C:0x00ff00&amp;T: +174|\n长歌生命|C:0x00ff00&amp;T: +9396|"</v>
      </c>
      <c r="I2152" s="112" t="s">
        <v>21600</v>
      </c>
      <c r="J2152" s="112">
        <f t="shared" si="51"/>
        <v>694</v>
      </c>
      <c r="K2152" s="112">
        <f t="shared" si="52"/>
        <v>174</v>
      </c>
      <c r="L2152" s="112">
        <f t="shared" si="53"/>
        <v>9396</v>
      </c>
      <c r="Q2152" s="116" t="s">
        <v>22014</v>
      </c>
    </row>
    <row r="2153" spans="1:17" s="112" customFormat="1" x14ac:dyDescent="0.15">
      <c r="A2153" s="112" t="s">
        <v>21602</v>
      </c>
      <c r="B2153" s="112" t="s">
        <v>14</v>
      </c>
      <c r="C2153" s="112" t="s">
        <v>22015</v>
      </c>
      <c r="D2153" s="138" t="str">
        <f t="shared" si="50"/>
        <v>"镶嵌后可获得以下属性：\n|C:0xFF00FF&amp;T:伏魔金琴-魔灵绝斩 |技能等级 +1\n\n长歌攻击|C:0x00ff00&amp;T: +694|\n长歌物抗|C:0x00ff00&amp;T: +174|\n长歌法抗|C:0x00ff00&amp;T: +174|\n长歌生命|C:0x00ff00&amp;T: +9396|"</v>
      </c>
      <c r="I2153" s="112" t="s">
        <v>21604</v>
      </c>
      <c r="J2153" s="112">
        <f t="shared" si="51"/>
        <v>694</v>
      </c>
      <c r="K2153" s="112">
        <f t="shared" si="52"/>
        <v>174</v>
      </c>
      <c r="L2153" s="112">
        <f t="shared" si="53"/>
        <v>9396</v>
      </c>
      <c r="Q2153" s="116" t="s">
        <v>22016</v>
      </c>
    </row>
    <row r="2154" spans="1:17" s="112" customFormat="1" x14ac:dyDescent="0.15">
      <c r="A2154" s="112" t="s">
        <v>21606</v>
      </c>
      <c r="B2154" s="112" t="s">
        <v>14</v>
      </c>
      <c r="C2154" s="112" t="s">
        <v>22017</v>
      </c>
      <c r="D2154" s="138" t="str">
        <f t="shared" si="50"/>
        <v>"镶嵌后可获得以下属性：\n|C:0xFF00FF&amp;T:伏魔金琴-琴音归元 |技能等级 +1\n\n长歌攻击|C:0x00ff00&amp;T: +1388|\n长歌物抗|C:0x00ff00&amp;T: +347|\n长歌法抗|C:0x00ff00&amp;T: +347|\n长歌生命|C:0x00ff00&amp;T: +18738|"</v>
      </c>
      <c r="I2154" s="112" t="s">
        <v>21548</v>
      </c>
      <c r="J2154" s="112">
        <f t="shared" si="51"/>
        <v>1388</v>
      </c>
      <c r="K2154" s="112">
        <f t="shared" si="52"/>
        <v>347</v>
      </c>
      <c r="L2154" s="112">
        <f t="shared" si="53"/>
        <v>18738</v>
      </c>
      <c r="Q2154" s="116" t="s">
        <v>22018</v>
      </c>
    </row>
    <row r="2155" spans="1:17" s="112" customFormat="1" x14ac:dyDescent="0.15">
      <c r="A2155" s="112" t="s">
        <v>21609</v>
      </c>
      <c r="B2155" s="112" t="s">
        <v>14</v>
      </c>
      <c r="C2155" s="112" t="s">
        <v>22019</v>
      </c>
      <c r="D2155" s="138" t="str">
        <f t="shared" si="50"/>
        <v>"镶嵌后可获得以下属性：\n|C:0xFF00FF&amp;T:伏魔金琴-飘渺破灵 |技能等级 +1\n\n长歌攻击|C:0x00ff00&amp;T: +1388|\n长歌物抗|C:0x00ff00&amp;T: +347|\n长歌法抗|C:0x00ff00&amp;T: +347|\n长歌生命|C:0x00ff00&amp;T: +18738|"</v>
      </c>
      <c r="I2155" s="112" t="s">
        <v>21552</v>
      </c>
      <c r="J2155" s="112">
        <f t="shared" si="51"/>
        <v>1388</v>
      </c>
      <c r="K2155" s="112">
        <f t="shared" si="52"/>
        <v>347</v>
      </c>
      <c r="L2155" s="112">
        <f t="shared" si="53"/>
        <v>18738</v>
      </c>
      <c r="Q2155" s="116" t="s">
        <v>22020</v>
      </c>
    </row>
    <row r="2156" spans="1:17" s="112" customFormat="1" x14ac:dyDescent="0.15">
      <c r="A2156" s="112" t="s">
        <v>21612</v>
      </c>
      <c r="B2156" s="112" t="s">
        <v>14</v>
      </c>
      <c r="C2156" s="112" t="s">
        <v>22021</v>
      </c>
      <c r="D2156" s="138" t="str">
        <f t="shared" si="50"/>
        <v>"镶嵌后可获得以下属性：\n|C:0xFF00FF&amp;T:伏魔金琴-仙乐和鸣 |技能等级 +1\n\n长歌攻击|C:0x00ff00&amp;T: +1388|\n长歌物抗|C:0x00ff00&amp;T: +347|\n长歌法抗|C:0x00ff00&amp;T: +347|\n长歌生命|C:0x00ff00&amp;T: +18738|"</v>
      </c>
      <c r="I2156" s="112" t="s">
        <v>21556</v>
      </c>
      <c r="J2156" s="112">
        <f t="shared" si="51"/>
        <v>1388</v>
      </c>
      <c r="K2156" s="112">
        <f t="shared" si="52"/>
        <v>347</v>
      </c>
      <c r="L2156" s="112">
        <f t="shared" si="53"/>
        <v>18738</v>
      </c>
      <c r="Q2156" s="116" t="s">
        <v>22022</v>
      </c>
    </row>
    <row r="2157" spans="1:17" s="112" customFormat="1" x14ac:dyDescent="0.15">
      <c r="A2157" s="112" t="s">
        <v>21615</v>
      </c>
      <c r="B2157" s="112" t="s">
        <v>14</v>
      </c>
      <c r="C2157" s="112" t="s">
        <v>22023</v>
      </c>
      <c r="D2157" s="138" t="str">
        <f t="shared" si="50"/>
        <v>"镶嵌后可获得以下属性：\n|C:0xFF00FF&amp;T:伏魔金琴-天音诛仙 |技能等级 +1\n\n长歌攻击|C:0x00ff00&amp;T: +1388|\n长歌物抗|C:0x00ff00&amp;T: +347|\n长歌法抗|C:0x00ff00&amp;T: +347|\n长歌生命|C:0x00ff00&amp;T: +18738|"</v>
      </c>
      <c r="I2157" s="112" t="s">
        <v>21560</v>
      </c>
      <c r="J2157" s="112">
        <f t="shared" si="51"/>
        <v>1388</v>
      </c>
      <c r="K2157" s="112">
        <f t="shared" si="52"/>
        <v>347</v>
      </c>
      <c r="L2157" s="112">
        <f t="shared" si="53"/>
        <v>18738</v>
      </c>
      <c r="Q2157" s="116" t="s">
        <v>22024</v>
      </c>
    </row>
    <row r="2158" spans="1:17" s="112" customFormat="1" x14ac:dyDescent="0.15">
      <c r="A2158" s="112" t="s">
        <v>21618</v>
      </c>
      <c r="B2158" s="112" t="s">
        <v>14</v>
      </c>
      <c r="C2158" s="112" t="s">
        <v>22025</v>
      </c>
      <c r="D2158" s="138" t="str">
        <f t="shared" si="50"/>
        <v>"镶嵌后可获得以下属性：\n|C:0xFF00FF&amp;T:伏魔金琴-琴道真守 |技能等级 +1\n\n长歌攻击|C:0x00ff00&amp;T: +1388|\n长歌物抗|C:0x00ff00&amp;T: +347|\n长歌法抗|C:0x00ff00&amp;T: +347|\n长歌生命|C:0x00ff00&amp;T: +18738|"</v>
      </c>
      <c r="I2158" s="112" t="s">
        <v>21564</v>
      </c>
      <c r="J2158" s="112">
        <f t="shared" si="51"/>
        <v>1388</v>
      </c>
      <c r="K2158" s="112">
        <f t="shared" si="52"/>
        <v>347</v>
      </c>
      <c r="L2158" s="112">
        <f t="shared" si="53"/>
        <v>18738</v>
      </c>
      <c r="Q2158" s="116" t="s">
        <v>22026</v>
      </c>
    </row>
    <row r="2159" spans="1:17" s="112" customFormat="1" x14ac:dyDescent="0.15">
      <c r="A2159" s="112" t="s">
        <v>21621</v>
      </c>
      <c r="B2159" s="112" t="s">
        <v>14</v>
      </c>
      <c r="C2159" s="112" t="s">
        <v>22027</v>
      </c>
      <c r="D2159" s="138" t="str">
        <f t="shared" si="50"/>
        <v>"镶嵌后可获得以下属性：\n|C:0xFF00FF&amp;T:伏魔金琴-凤鸣九天 |技能等级 +1\n\n长歌攻击|C:0x00ff00&amp;T: +1388|\n长歌物抗|C:0x00ff00&amp;T: +347|\n长歌法抗|C:0x00ff00&amp;T: +347|\n长歌生命|C:0x00ff00&amp;T: +18738|"</v>
      </c>
      <c r="I2159" s="112" t="s">
        <v>21568</v>
      </c>
      <c r="J2159" s="112">
        <f t="shared" si="51"/>
        <v>1388</v>
      </c>
      <c r="K2159" s="112">
        <f t="shared" si="52"/>
        <v>347</v>
      </c>
      <c r="L2159" s="112">
        <f t="shared" si="53"/>
        <v>18738</v>
      </c>
      <c r="Q2159" s="116" t="s">
        <v>22028</v>
      </c>
    </row>
    <row r="2160" spans="1:17" s="112" customFormat="1" x14ac:dyDescent="0.15">
      <c r="A2160" s="112" t="s">
        <v>21624</v>
      </c>
      <c r="B2160" s="112" t="s">
        <v>14</v>
      </c>
      <c r="C2160" s="112" t="s">
        <v>22029</v>
      </c>
      <c r="D2160" s="138" t="str">
        <f t="shared" si="50"/>
        <v>"镶嵌后可获得以下属性：\n|C:0xFF00FF&amp;T:伏魔金琴-琴道炼神 |技能等级 +1\n\n长歌攻击|C:0x00ff00&amp;T: +1388|\n长歌物抗|C:0x00ff00&amp;T: +347|\n长歌法抗|C:0x00ff00&amp;T: +347|\n长歌生命|C:0x00ff00&amp;T: +18738|"</v>
      </c>
      <c r="I2160" s="112" t="s">
        <v>21572</v>
      </c>
      <c r="J2160" s="112">
        <f t="shared" si="51"/>
        <v>1388</v>
      </c>
      <c r="K2160" s="112">
        <f t="shared" si="52"/>
        <v>347</v>
      </c>
      <c r="L2160" s="112">
        <f t="shared" si="53"/>
        <v>18738</v>
      </c>
      <c r="Q2160" s="116" t="s">
        <v>22030</v>
      </c>
    </row>
    <row r="2161" spans="1:17" s="112" customFormat="1" x14ac:dyDescent="0.15">
      <c r="A2161" s="112" t="s">
        <v>21627</v>
      </c>
      <c r="B2161" s="112" t="s">
        <v>14</v>
      </c>
      <c r="C2161" s="112" t="s">
        <v>22031</v>
      </c>
      <c r="D2161" s="138" t="str">
        <f t="shared" si="50"/>
        <v>"镶嵌后可获得以下属性：\n|C:0xFF00FF&amp;T:伏魔金琴-琴心神守 |技能等级 +1\n\n长歌攻击|C:0x00ff00&amp;T: +1388|\n长歌物抗|C:0x00ff00&amp;T: +347|\n长歌法抗|C:0x00ff00&amp;T: +347|\n长歌生命|C:0x00ff00&amp;T: +18738|"</v>
      </c>
      <c r="I2161" s="112" t="s">
        <v>21576</v>
      </c>
      <c r="J2161" s="112">
        <f t="shared" si="51"/>
        <v>1388</v>
      </c>
      <c r="K2161" s="112">
        <f t="shared" si="52"/>
        <v>347</v>
      </c>
      <c r="L2161" s="112">
        <f t="shared" si="53"/>
        <v>18738</v>
      </c>
      <c r="Q2161" s="116" t="s">
        <v>22032</v>
      </c>
    </row>
    <row r="2162" spans="1:17" s="112" customFormat="1" x14ac:dyDescent="0.15">
      <c r="A2162" s="112" t="s">
        <v>21630</v>
      </c>
      <c r="B2162" s="112" t="s">
        <v>14</v>
      </c>
      <c r="C2162" s="112" t="s">
        <v>22033</v>
      </c>
      <c r="D2162" s="138" t="str">
        <f t="shared" si="50"/>
        <v>"镶嵌后可获得以下属性：\n|C:0xFF00FF&amp;T:伏魔金琴-破道之乐 |技能等级 +1\n\n长歌攻击|C:0x00ff00&amp;T: +1388|\n长歌物抗|C:0x00ff00&amp;T: +347|\n长歌法抗|C:0x00ff00&amp;T: +347|\n长歌生命|C:0x00ff00&amp;T: +18738|"</v>
      </c>
      <c r="I2162" s="112" t="s">
        <v>21580</v>
      </c>
      <c r="J2162" s="112">
        <f t="shared" si="51"/>
        <v>1388</v>
      </c>
      <c r="K2162" s="112">
        <f t="shared" si="52"/>
        <v>347</v>
      </c>
      <c r="L2162" s="112">
        <f t="shared" si="53"/>
        <v>18738</v>
      </c>
      <c r="Q2162" s="116" t="s">
        <v>22034</v>
      </c>
    </row>
    <row r="2163" spans="1:17" s="112" customFormat="1" x14ac:dyDescent="0.15">
      <c r="A2163" s="112" t="s">
        <v>21633</v>
      </c>
      <c r="B2163" s="112" t="s">
        <v>14</v>
      </c>
      <c r="C2163" s="112" t="s">
        <v>22035</v>
      </c>
      <c r="D2163" s="138" t="str">
        <f t="shared" si="50"/>
        <v>"镶嵌后可获得以下属性：\n|C:0xFF00FF&amp;T:伏魔金琴-绝乐破天 |技能等级 +1\n\n长歌攻击|C:0x00ff00&amp;T: +1388|\n长歌物抗|C:0x00ff00&amp;T: +347|\n长歌法抗|C:0x00ff00&amp;T: +347|\n长歌生命|C:0x00ff00&amp;T: +18738|"</v>
      </c>
      <c r="I2163" s="112" t="s">
        <v>21584</v>
      </c>
      <c r="J2163" s="112">
        <f t="shared" si="51"/>
        <v>1388</v>
      </c>
      <c r="K2163" s="112">
        <f t="shared" si="52"/>
        <v>347</v>
      </c>
      <c r="L2163" s="112">
        <f t="shared" si="53"/>
        <v>18738</v>
      </c>
      <c r="Q2163" s="116" t="s">
        <v>22036</v>
      </c>
    </row>
    <row r="2164" spans="1:17" s="112" customFormat="1" x14ac:dyDescent="0.15">
      <c r="A2164" s="112" t="s">
        <v>21636</v>
      </c>
      <c r="B2164" s="112" t="s">
        <v>14</v>
      </c>
      <c r="C2164" s="112" t="s">
        <v>22037</v>
      </c>
      <c r="D2164" s="138" t="str">
        <f t="shared" si="50"/>
        <v>"镶嵌后可获得以下属性：\n|C:0xFF00FF&amp;T:伏魔金琴-万象还虚 |技能等级 +1\n\n长歌攻击|C:0x00ff00&amp;T: +1388|\n长歌物抗|C:0x00ff00&amp;T: +347|\n长歌法抗|C:0x00ff00&amp;T: +347|\n长歌生命|C:0x00ff00&amp;T: +18738|"</v>
      </c>
      <c r="I2164" s="112" t="s">
        <v>21588</v>
      </c>
      <c r="J2164" s="112">
        <f t="shared" si="51"/>
        <v>1388</v>
      </c>
      <c r="K2164" s="112">
        <f t="shared" si="52"/>
        <v>347</v>
      </c>
      <c r="L2164" s="112">
        <f t="shared" si="53"/>
        <v>18738</v>
      </c>
      <c r="Q2164" s="116" t="s">
        <v>22038</v>
      </c>
    </row>
    <row r="2165" spans="1:17" s="112" customFormat="1" x14ac:dyDescent="0.15">
      <c r="A2165" s="112" t="s">
        <v>21639</v>
      </c>
      <c r="B2165" s="112" t="s">
        <v>14</v>
      </c>
      <c r="C2165" s="112" t="s">
        <v>22039</v>
      </c>
      <c r="D2165" s="138" t="str">
        <f t="shared" si="50"/>
        <v>"镶嵌后可获得以下属性：\n|C:0xFF00FF&amp;T:伏魔金琴-道音陨日 |技能等级 +1\n\n长歌攻击|C:0x00ff00&amp;T: +1388|\n长歌物抗|C:0x00ff00&amp;T: +347|\n长歌法抗|C:0x00ff00&amp;T: +347|\n长歌生命|C:0x00ff00&amp;T: +18738|"</v>
      </c>
      <c r="I2165" s="112" t="s">
        <v>21592</v>
      </c>
      <c r="J2165" s="112">
        <f t="shared" si="51"/>
        <v>1388</v>
      </c>
      <c r="K2165" s="112">
        <f t="shared" si="52"/>
        <v>347</v>
      </c>
      <c r="L2165" s="112">
        <f t="shared" si="53"/>
        <v>18738</v>
      </c>
      <c r="Q2165" s="116" t="s">
        <v>22040</v>
      </c>
    </row>
    <row r="2166" spans="1:17" s="112" customFormat="1" x14ac:dyDescent="0.15">
      <c r="A2166" s="112" t="s">
        <v>21642</v>
      </c>
      <c r="B2166" s="112" t="s">
        <v>14</v>
      </c>
      <c r="C2166" s="112" t="s">
        <v>22041</v>
      </c>
      <c r="D2166" s="138" t="str">
        <f t="shared" si="50"/>
        <v>"镶嵌后可获得以下属性：\n|C:0xFF00FF&amp;T:伏魔金琴-魔灵伏琴 |技能等级 +1\n\n长歌攻击|C:0x00ff00&amp;T: +1388|\n长歌物抗|C:0x00ff00&amp;T: +347|\n长歌法抗|C:0x00ff00&amp;T: +347|\n长歌生命|C:0x00ff00&amp;T: +18738|"</v>
      </c>
      <c r="I2166" s="112" t="s">
        <v>21596</v>
      </c>
      <c r="J2166" s="112">
        <f t="shared" si="51"/>
        <v>1388</v>
      </c>
      <c r="K2166" s="112">
        <f t="shared" si="52"/>
        <v>347</v>
      </c>
      <c r="L2166" s="112">
        <f t="shared" si="53"/>
        <v>18738</v>
      </c>
      <c r="Q2166" s="116" t="s">
        <v>22042</v>
      </c>
    </row>
    <row r="2167" spans="1:17" s="112" customFormat="1" x14ac:dyDescent="0.15">
      <c r="A2167" s="112" t="s">
        <v>21645</v>
      </c>
      <c r="B2167" s="112" t="s">
        <v>14</v>
      </c>
      <c r="C2167" s="112" t="s">
        <v>22043</v>
      </c>
      <c r="D2167" s="138" t="str">
        <f t="shared" si="50"/>
        <v>"镶嵌后可获得以下属性：\n|C:0xFF00FF&amp;T:伏魔金琴-摄魂魔音 |技能等级 +1\n\n长歌攻击|C:0x00ff00&amp;T: +1388|\n长歌物抗|C:0x00ff00&amp;T: +347|\n长歌法抗|C:0x00ff00&amp;T: +347|\n长歌生命|C:0x00ff00&amp;T: +18738|"</v>
      </c>
      <c r="I2167" s="112" t="s">
        <v>21600</v>
      </c>
      <c r="J2167" s="112">
        <f t="shared" si="51"/>
        <v>1388</v>
      </c>
      <c r="K2167" s="112">
        <f t="shared" si="52"/>
        <v>347</v>
      </c>
      <c r="L2167" s="112">
        <f t="shared" si="53"/>
        <v>18738</v>
      </c>
      <c r="Q2167" s="116" t="s">
        <v>22044</v>
      </c>
    </row>
    <row r="2168" spans="1:17" s="112" customFormat="1" x14ac:dyDescent="0.15">
      <c r="A2168" s="112" t="s">
        <v>21648</v>
      </c>
      <c r="B2168" s="112" t="s">
        <v>14</v>
      </c>
      <c r="C2168" s="112" t="s">
        <v>22045</v>
      </c>
      <c r="D2168" s="138" t="str">
        <f t="shared" si="50"/>
        <v>"镶嵌后可获得以下属性：\n|C:0xFF00FF&amp;T:伏魔金琴-魔灵绝斩 |技能等级 +1\n\n长歌攻击|C:0x00ff00&amp;T: +1388|\n长歌物抗|C:0x00ff00&amp;T: +347|\n长歌法抗|C:0x00ff00&amp;T: +347|\n长歌生命|C:0x00ff00&amp;T: +18738|"</v>
      </c>
      <c r="I2168" s="112" t="s">
        <v>21604</v>
      </c>
      <c r="J2168" s="112">
        <f t="shared" si="51"/>
        <v>1388</v>
      </c>
      <c r="K2168" s="112">
        <f t="shared" si="52"/>
        <v>347</v>
      </c>
      <c r="L2168" s="112">
        <f t="shared" si="53"/>
        <v>18738</v>
      </c>
      <c r="Q2168" s="116" t="s">
        <v>22046</v>
      </c>
    </row>
    <row r="2169" spans="1:17" s="112" customFormat="1" x14ac:dyDescent="0.15">
      <c r="A2169" s="112" t="s">
        <v>21651</v>
      </c>
      <c r="B2169" s="112" t="s">
        <v>14</v>
      </c>
      <c r="C2169" s="112" t="s">
        <v>22047</v>
      </c>
      <c r="D2169" s="138" t="str">
        <f t="shared" si="50"/>
        <v>"镶嵌后可获得以下属性：\n|C:0xFF00FF&amp;T:伏魔金琴-琴音归元 |技能等级 +1\n\n长歌攻击|C:0x00ff00&amp;T: +2777|\n长歌物抗|C:0x00ff00&amp;T: +695|\n长歌法抗|C:0x00ff00&amp;T: +695|\n长歌生命|C:0x00ff00&amp;T: +37530|"</v>
      </c>
      <c r="I2169" s="112" t="s">
        <v>21548</v>
      </c>
      <c r="J2169" s="112">
        <f t="shared" si="51"/>
        <v>2777</v>
      </c>
      <c r="K2169" s="112">
        <f t="shared" si="52"/>
        <v>695</v>
      </c>
      <c r="L2169" s="112">
        <f t="shared" si="53"/>
        <v>37530</v>
      </c>
      <c r="Q2169" s="116" t="s">
        <v>22048</v>
      </c>
    </row>
    <row r="2170" spans="1:17" s="112" customFormat="1" x14ac:dyDescent="0.15">
      <c r="A2170" s="112" t="s">
        <v>21654</v>
      </c>
      <c r="B2170" s="112" t="s">
        <v>14</v>
      </c>
      <c r="C2170" s="112" t="s">
        <v>22049</v>
      </c>
      <c r="D2170" s="138" t="str">
        <f t="shared" si="50"/>
        <v>"镶嵌后可获得以下属性：\n|C:0xFF00FF&amp;T:伏魔金琴-飘渺破灵 |技能等级 +1\n\n长歌攻击|C:0x00ff00&amp;T: +2777|\n长歌物抗|C:0x00ff00&amp;T: +695|\n长歌法抗|C:0x00ff00&amp;T: +695|\n长歌生命|C:0x00ff00&amp;T: +37530|"</v>
      </c>
      <c r="I2170" s="112" t="s">
        <v>21552</v>
      </c>
      <c r="J2170" s="112">
        <f t="shared" si="51"/>
        <v>2777</v>
      </c>
      <c r="K2170" s="112">
        <f t="shared" si="52"/>
        <v>695</v>
      </c>
      <c r="L2170" s="112">
        <f t="shared" si="53"/>
        <v>37530</v>
      </c>
      <c r="Q2170" s="116" t="s">
        <v>22050</v>
      </c>
    </row>
    <row r="2171" spans="1:17" s="112" customFormat="1" x14ac:dyDescent="0.15">
      <c r="A2171" s="112" t="s">
        <v>21657</v>
      </c>
      <c r="B2171" s="112" t="s">
        <v>14</v>
      </c>
      <c r="C2171" s="112" t="s">
        <v>22051</v>
      </c>
      <c r="D2171" s="138" t="str">
        <f t="shared" si="50"/>
        <v>"镶嵌后可获得以下属性：\n|C:0xFF00FF&amp;T:伏魔金琴-仙乐和鸣 |技能等级 +1\n\n长歌攻击|C:0x00ff00&amp;T: +2777|\n长歌物抗|C:0x00ff00&amp;T: +695|\n长歌法抗|C:0x00ff00&amp;T: +695|\n长歌生命|C:0x00ff00&amp;T: +37530|"</v>
      </c>
      <c r="I2171" s="112" t="s">
        <v>21556</v>
      </c>
      <c r="J2171" s="112">
        <f t="shared" si="51"/>
        <v>2777</v>
      </c>
      <c r="K2171" s="112">
        <f t="shared" si="52"/>
        <v>695</v>
      </c>
      <c r="L2171" s="112">
        <f t="shared" si="53"/>
        <v>37530</v>
      </c>
      <c r="Q2171" s="116" t="s">
        <v>22052</v>
      </c>
    </row>
    <row r="2172" spans="1:17" s="112" customFormat="1" x14ac:dyDescent="0.15">
      <c r="A2172" s="112" t="s">
        <v>21660</v>
      </c>
      <c r="B2172" s="112" t="s">
        <v>14</v>
      </c>
      <c r="C2172" s="112" t="s">
        <v>22053</v>
      </c>
      <c r="D2172" s="138" t="str">
        <f t="shared" ref="D2172:D2198" si="54">""""&amp;"镶嵌后可获得以下属性：\n|C:0xFF00FF&amp;T:"&amp;$F$2021&amp;"-"&amp;I2172&amp;" |技能等级 +1\n\n"&amp;$G$2021&amp;"攻击|C:0x00ff00&amp;T: +"&amp;J2172&amp;"|\n"&amp;$G$2021&amp;"物抗|C:0x00ff00&amp;T: +"&amp;K2172&amp;"|\n"&amp;$G$2021&amp;"法抗|C:0x00ff00&amp;T: +"&amp;K2172&amp;"|\n"&amp;$H$2021&amp;"生命|C:0x00ff00&amp;T: +"&amp;L2172&amp;"|"&amp;""""</f>
        <v>"镶嵌后可获得以下属性：\n|C:0xFF00FF&amp;T:伏魔金琴-天音诛仙 |技能等级 +1\n\n长歌攻击|C:0x00ff00&amp;T: +2777|\n长歌物抗|C:0x00ff00&amp;T: +695|\n长歌法抗|C:0x00ff00&amp;T: +695|\n长歌生命|C:0x00ff00&amp;T: +37530|"</v>
      </c>
      <c r="I2172" s="112" t="s">
        <v>21560</v>
      </c>
      <c r="J2172" s="112">
        <f t="shared" si="51"/>
        <v>2777</v>
      </c>
      <c r="K2172" s="112">
        <f t="shared" si="52"/>
        <v>695</v>
      </c>
      <c r="L2172" s="112">
        <f t="shared" si="53"/>
        <v>37530</v>
      </c>
      <c r="Q2172" s="116" t="s">
        <v>22054</v>
      </c>
    </row>
    <row r="2173" spans="1:17" s="112" customFormat="1" x14ac:dyDescent="0.15">
      <c r="A2173" s="112" t="s">
        <v>21663</v>
      </c>
      <c r="B2173" s="112" t="s">
        <v>14</v>
      </c>
      <c r="C2173" s="112" t="s">
        <v>22055</v>
      </c>
      <c r="D2173" s="138" t="str">
        <f t="shared" si="54"/>
        <v>"镶嵌后可获得以下属性：\n|C:0xFF00FF&amp;T:伏魔金琴-琴道真守 |技能等级 +1\n\n长歌攻击|C:0x00ff00&amp;T: +2777|\n长歌物抗|C:0x00ff00&amp;T: +695|\n长歌法抗|C:0x00ff00&amp;T: +695|\n长歌生命|C:0x00ff00&amp;T: +37530|"</v>
      </c>
      <c r="I2173" s="112" t="s">
        <v>21564</v>
      </c>
      <c r="J2173" s="112">
        <f t="shared" si="51"/>
        <v>2777</v>
      </c>
      <c r="K2173" s="112">
        <f t="shared" si="52"/>
        <v>695</v>
      </c>
      <c r="L2173" s="112">
        <f t="shared" si="53"/>
        <v>37530</v>
      </c>
      <c r="Q2173" s="116" t="s">
        <v>22056</v>
      </c>
    </row>
    <row r="2174" spans="1:17" s="112" customFormat="1" x14ac:dyDescent="0.15">
      <c r="A2174" s="112" t="s">
        <v>21666</v>
      </c>
      <c r="B2174" s="112" t="s">
        <v>14</v>
      </c>
      <c r="C2174" s="112" t="s">
        <v>22057</v>
      </c>
      <c r="D2174" s="138" t="str">
        <f t="shared" si="54"/>
        <v>"镶嵌后可获得以下属性：\n|C:0xFF00FF&amp;T:伏魔金琴-凤鸣九天 |技能等级 +1\n\n长歌攻击|C:0x00ff00&amp;T: +2777|\n长歌物抗|C:0x00ff00&amp;T: +695|\n长歌法抗|C:0x00ff00&amp;T: +695|\n长歌生命|C:0x00ff00&amp;T: +37530|"</v>
      </c>
      <c r="I2174" s="112" t="s">
        <v>21568</v>
      </c>
      <c r="J2174" s="112">
        <f t="shared" si="51"/>
        <v>2777</v>
      </c>
      <c r="K2174" s="112">
        <f t="shared" si="52"/>
        <v>695</v>
      </c>
      <c r="L2174" s="112">
        <f t="shared" si="53"/>
        <v>37530</v>
      </c>
      <c r="Q2174" s="116" t="s">
        <v>22058</v>
      </c>
    </row>
    <row r="2175" spans="1:17" s="112" customFormat="1" x14ac:dyDescent="0.15">
      <c r="A2175" s="112" t="s">
        <v>21669</v>
      </c>
      <c r="B2175" s="112" t="s">
        <v>14</v>
      </c>
      <c r="C2175" s="112" t="s">
        <v>22059</v>
      </c>
      <c r="D2175" s="138" t="str">
        <f t="shared" si="54"/>
        <v>"镶嵌后可获得以下属性：\n|C:0xFF00FF&amp;T:伏魔金琴-琴道炼神 |技能等级 +1\n\n长歌攻击|C:0x00ff00&amp;T: +2777|\n长歌物抗|C:0x00ff00&amp;T: +695|\n长歌法抗|C:0x00ff00&amp;T: +695|\n长歌生命|C:0x00ff00&amp;T: +37530|"</v>
      </c>
      <c r="I2175" s="112" t="s">
        <v>21572</v>
      </c>
      <c r="J2175" s="112">
        <f t="shared" si="51"/>
        <v>2777</v>
      </c>
      <c r="K2175" s="112">
        <f t="shared" si="52"/>
        <v>695</v>
      </c>
      <c r="L2175" s="112">
        <f t="shared" si="53"/>
        <v>37530</v>
      </c>
      <c r="Q2175" s="116" t="s">
        <v>22060</v>
      </c>
    </row>
    <row r="2176" spans="1:17" s="112" customFormat="1" x14ac:dyDescent="0.15">
      <c r="A2176" s="112" t="s">
        <v>21672</v>
      </c>
      <c r="B2176" s="112" t="s">
        <v>14</v>
      </c>
      <c r="C2176" s="112" t="s">
        <v>22061</v>
      </c>
      <c r="D2176" s="138" t="str">
        <f t="shared" si="54"/>
        <v>"镶嵌后可获得以下属性：\n|C:0xFF00FF&amp;T:伏魔金琴-琴心神守 |技能等级 +1\n\n长歌攻击|C:0x00ff00&amp;T: +2777|\n长歌物抗|C:0x00ff00&amp;T: +695|\n长歌法抗|C:0x00ff00&amp;T: +695|\n长歌生命|C:0x00ff00&amp;T: +37530|"</v>
      </c>
      <c r="I2176" s="112" t="s">
        <v>21576</v>
      </c>
      <c r="J2176" s="112">
        <f t="shared" ref="J2176:J2198" si="55">J2116</f>
        <v>2777</v>
      </c>
      <c r="K2176" s="112">
        <f t="shared" ref="K2176:K2198" si="56">K2116</f>
        <v>695</v>
      </c>
      <c r="L2176" s="112">
        <f t="shared" ref="L2176:L2198" si="57">L2116</f>
        <v>37530</v>
      </c>
      <c r="Q2176" s="116" t="s">
        <v>22062</v>
      </c>
    </row>
    <row r="2177" spans="1:17" s="112" customFormat="1" x14ac:dyDescent="0.15">
      <c r="A2177" s="112" t="s">
        <v>21675</v>
      </c>
      <c r="B2177" s="112" t="s">
        <v>14</v>
      </c>
      <c r="C2177" s="112" t="s">
        <v>22063</v>
      </c>
      <c r="D2177" s="138" t="str">
        <f t="shared" si="54"/>
        <v>"镶嵌后可获得以下属性：\n|C:0xFF00FF&amp;T:伏魔金琴-破道之乐 |技能等级 +1\n\n长歌攻击|C:0x00ff00&amp;T: +2777|\n长歌物抗|C:0x00ff00&amp;T: +695|\n长歌法抗|C:0x00ff00&amp;T: +695|\n长歌生命|C:0x00ff00&amp;T: +37530|"</v>
      </c>
      <c r="I2177" s="112" t="s">
        <v>21580</v>
      </c>
      <c r="J2177" s="112">
        <f t="shared" si="55"/>
        <v>2777</v>
      </c>
      <c r="K2177" s="112">
        <f t="shared" si="56"/>
        <v>695</v>
      </c>
      <c r="L2177" s="112">
        <f t="shared" si="57"/>
        <v>37530</v>
      </c>
      <c r="Q2177" s="116" t="s">
        <v>22064</v>
      </c>
    </row>
    <row r="2178" spans="1:17" s="112" customFormat="1" x14ac:dyDescent="0.15">
      <c r="A2178" s="112" t="s">
        <v>21678</v>
      </c>
      <c r="B2178" s="112" t="s">
        <v>14</v>
      </c>
      <c r="C2178" s="112" t="s">
        <v>22065</v>
      </c>
      <c r="D2178" s="138" t="str">
        <f t="shared" si="54"/>
        <v>"镶嵌后可获得以下属性：\n|C:0xFF00FF&amp;T:伏魔金琴-绝乐破天 |技能等级 +1\n\n长歌攻击|C:0x00ff00&amp;T: +2777|\n长歌物抗|C:0x00ff00&amp;T: +695|\n长歌法抗|C:0x00ff00&amp;T: +695|\n长歌生命|C:0x00ff00&amp;T: +37530|"</v>
      </c>
      <c r="I2178" s="112" t="s">
        <v>21584</v>
      </c>
      <c r="J2178" s="112">
        <f t="shared" si="55"/>
        <v>2777</v>
      </c>
      <c r="K2178" s="112">
        <f t="shared" si="56"/>
        <v>695</v>
      </c>
      <c r="L2178" s="112">
        <f t="shared" si="57"/>
        <v>37530</v>
      </c>
      <c r="Q2178" s="116" t="s">
        <v>22066</v>
      </c>
    </row>
    <row r="2179" spans="1:17" s="112" customFormat="1" x14ac:dyDescent="0.15">
      <c r="A2179" s="112" t="s">
        <v>21681</v>
      </c>
      <c r="B2179" s="112" t="s">
        <v>14</v>
      </c>
      <c r="C2179" s="112" t="s">
        <v>22067</v>
      </c>
      <c r="D2179" s="138" t="str">
        <f t="shared" si="54"/>
        <v>"镶嵌后可获得以下属性：\n|C:0xFF00FF&amp;T:伏魔金琴-万象还虚 |技能等级 +1\n\n长歌攻击|C:0x00ff00&amp;T: +2777|\n长歌物抗|C:0x00ff00&amp;T: +695|\n长歌法抗|C:0x00ff00&amp;T: +695|\n长歌生命|C:0x00ff00&amp;T: +37530|"</v>
      </c>
      <c r="I2179" s="112" t="s">
        <v>21588</v>
      </c>
      <c r="J2179" s="112">
        <f t="shared" si="55"/>
        <v>2777</v>
      </c>
      <c r="K2179" s="112">
        <f t="shared" si="56"/>
        <v>695</v>
      </c>
      <c r="L2179" s="112">
        <f t="shared" si="57"/>
        <v>37530</v>
      </c>
      <c r="Q2179" s="116" t="s">
        <v>22068</v>
      </c>
    </row>
    <row r="2180" spans="1:17" s="112" customFormat="1" x14ac:dyDescent="0.15">
      <c r="A2180" s="112" t="s">
        <v>21684</v>
      </c>
      <c r="B2180" s="112" t="s">
        <v>14</v>
      </c>
      <c r="C2180" s="112" t="s">
        <v>22069</v>
      </c>
      <c r="D2180" s="138" t="str">
        <f t="shared" si="54"/>
        <v>"镶嵌后可获得以下属性：\n|C:0xFF00FF&amp;T:伏魔金琴-道音陨日 |技能等级 +1\n\n长歌攻击|C:0x00ff00&amp;T: +2777|\n长歌物抗|C:0x00ff00&amp;T: +695|\n长歌法抗|C:0x00ff00&amp;T: +695|\n长歌生命|C:0x00ff00&amp;T: +37530|"</v>
      </c>
      <c r="I2180" s="112" t="s">
        <v>21592</v>
      </c>
      <c r="J2180" s="112">
        <f t="shared" si="55"/>
        <v>2777</v>
      </c>
      <c r="K2180" s="112">
        <f t="shared" si="56"/>
        <v>695</v>
      </c>
      <c r="L2180" s="112">
        <f t="shared" si="57"/>
        <v>37530</v>
      </c>
      <c r="Q2180" s="116" t="s">
        <v>22070</v>
      </c>
    </row>
    <row r="2181" spans="1:17" s="112" customFormat="1" x14ac:dyDescent="0.15">
      <c r="A2181" s="112" t="s">
        <v>21687</v>
      </c>
      <c r="B2181" s="112" t="s">
        <v>14</v>
      </c>
      <c r="C2181" s="112" t="s">
        <v>22071</v>
      </c>
      <c r="D2181" s="138" t="str">
        <f t="shared" si="54"/>
        <v>"镶嵌后可获得以下属性：\n|C:0xFF00FF&amp;T:伏魔金琴-魔灵伏琴 |技能等级 +1\n\n长歌攻击|C:0x00ff00&amp;T: +2777|\n长歌物抗|C:0x00ff00&amp;T: +695|\n长歌法抗|C:0x00ff00&amp;T: +695|\n长歌生命|C:0x00ff00&amp;T: +37530|"</v>
      </c>
      <c r="I2181" s="112" t="s">
        <v>21596</v>
      </c>
      <c r="J2181" s="112">
        <f t="shared" si="55"/>
        <v>2777</v>
      </c>
      <c r="K2181" s="112">
        <f t="shared" si="56"/>
        <v>695</v>
      </c>
      <c r="L2181" s="112">
        <f t="shared" si="57"/>
        <v>37530</v>
      </c>
      <c r="P2181" s="112" t="s">
        <v>22072</v>
      </c>
      <c r="Q2181" s="116" t="s">
        <v>22073</v>
      </c>
    </row>
    <row r="2182" spans="1:17" s="112" customFormat="1" x14ac:dyDescent="0.15">
      <c r="A2182" s="112" t="s">
        <v>21690</v>
      </c>
      <c r="B2182" s="112" t="s">
        <v>14</v>
      </c>
      <c r="C2182" s="112" t="s">
        <v>22074</v>
      </c>
      <c r="D2182" s="138" t="str">
        <f t="shared" si="54"/>
        <v>"镶嵌后可获得以下属性：\n|C:0xFF00FF&amp;T:伏魔金琴-摄魂魔音 |技能等级 +1\n\n长歌攻击|C:0x00ff00&amp;T: +2777|\n长歌物抗|C:0x00ff00&amp;T: +695|\n长歌法抗|C:0x00ff00&amp;T: +695|\n长歌生命|C:0x00ff00&amp;T: +37530|"</v>
      </c>
      <c r="I2182" s="112" t="s">
        <v>21600</v>
      </c>
      <c r="J2182" s="112">
        <f t="shared" si="55"/>
        <v>2777</v>
      </c>
      <c r="K2182" s="112">
        <f t="shared" si="56"/>
        <v>695</v>
      </c>
      <c r="L2182" s="112">
        <f t="shared" si="57"/>
        <v>37530</v>
      </c>
      <c r="P2182" s="112" t="s">
        <v>22075</v>
      </c>
      <c r="Q2182" s="116" t="s">
        <v>22076</v>
      </c>
    </row>
    <row r="2183" spans="1:17" s="112" customFormat="1" x14ac:dyDescent="0.15">
      <c r="A2183" s="112" t="s">
        <v>21693</v>
      </c>
      <c r="B2183" s="112" t="s">
        <v>14</v>
      </c>
      <c r="C2183" s="112" t="s">
        <v>22077</v>
      </c>
      <c r="D2183" s="138" t="str">
        <f t="shared" si="54"/>
        <v>"镶嵌后可获得以下属性：\n|C:0xFF00FF&amp;T:伏魔金琴-魔灵绝斩 |技能等级 +1\n\n长歌攻击|C:0x00ff00&amp;T: +2777|\n长歌物抗|C:0x00ff00&amp;T: +695|\n长歌法抗|C:0x00ff00&amp;T: +695|\n长歌生命|C:0x00ff00&amp;T: +37530|"</v>
      </c>
      <c r="I2183" s="112" t="s">
        <v>21604</v>
      </c>
      <c r="J2183" s="112">
        <f t="shared" si="55"/>
        <v>2777</v>
      </c>
      <c r="K2183" s="112">
        <f t="shared" si="56"/>
        <v>695</v>
      </c>
      <c r="L2183" s="112">
        <f t="shared" si="57"/>
        <v>37530</v>
      </c>
      <c r="P2183" s="112" t="s">
        <v>22078</v>
      </c>
      <c r="Q2183" s="116" t="s">
        <v>22079</v>
      </c>
    </row>
    <row r="2184" spans="1:17" s="112" customFormat="1" x14ac:dyDescent="0.15">
      <c r="A2184" s="112" t="s">
        <v>21696</v>
      </c>
      <c r="B2184" s="112" t="s">
        <v>14</v>
      </c>
      <c r="C2184" s="112" t="s">
        <v>22080</v>
      </c>
      <c r="D2184" s="138" t="str">
        <f t="shared" si="54"/>
        <v>"镶嵌后可获得以下属性：\n|C:0xFF00FF&amp;T:伏魔金琴-琴音归元 |技能等级 +1\n\n长歌攻击|C:0x00ff00&amp;T: +5555|\n长歌物抗|C:0x00ff00&amp;T: +1389|\n长歌法抗|C:0x00ff00&amp;T: +1389|\n长歌生命|C:0x00ff00&amp;T: +75006|"</v>
      </c>
      <c r="I2184" s="112" t="s">
        <v>21548</v>
      </c>
      <c r="J2184" s="112">
        <f t="shared" si="55"/>
        <v>5555</v>
      </c>
      <c r="K2184" s="112">
        <f t="shared" si="56"/>
        <v>1389</v>
      </c>
      <c r="L2184" s="112">
        <f t="shared" si="57"/>
        <v>75006</v>
      </c>
      <c r="P2184" s="112" t="s">
        <v>22081</v>
      </c>
      <c r="Q2184" s="116" t="s">
        <v>22082</v>
      </c>
    </row>
    <row r="2185" spans="1:17" s="112" customFormat="1" x14ac:dyDescent="0.15">
      <c r="A2185" s="112" t="s">
        <v>21699</v>
      </c>
      <c r="B2185" s="112" t="s">
        <v>14</v>
      </c>
      <c r="C2185" s="112" t="s">
        <v>22083</v>
      </c>
      <c r="D2185" s="138" t="str">
        <f t="shared" si="54"/>
        <v>"镶嵌后可获得以下属性：\n|C:0xFF00FF&amp;T:伏魔金琴-飘渺破灵 |技能等级 +1\n\n长歌攻击|C:0x00ff00&amp;T: +5555|\n长歌物抗|C:0x00ff00&amp;T: +1389|\n长歌法抗|C:0x00ff00&amp;T: +1389|\n长歌生命|C:0x00ff00&amp;T: +75006|"</v>
      </c>
      <c r="I2185" s="112" t="s">
        <v>21552</v>
      </c>
      <c r="J2185" s="112">
        <f t="shared" si="55"/>
        <v>5555</v>
      </c>
      <c r="K2185" s="112">
        <f t="shared" si="56"/>
        <v>1389</v>
      </c>
      <c r="L2185" s="112">
        <f t="shared" si="57"/>
        <v>75006</v>
      </c>
      <c r="P2185" s="112" t="s">
        <v>22084</v>
      </c>
      <c r="Q2185" s="116" t="s">
        <v>22085</v>
      </c>
    </row>
    <row r="2186" spans="1:17" s="112" customFormat="1" x14ac:dyDescent="0.15">
      <c r="A2186" s="112" t="s">
        <v>21702</v>
      </c>
      <c r="B2186" s="112" t="s">
        <v>14</v>
      </c>
      <c r="C2186" s="112" t="s">
        <v>22086</v>
      </c>
      <c r="D2186" s="138" t="str">
        <f t="shared" si="54"/>
        <v>"镶嵌后可获得以下属性：\n|C:0xFF00FF&amp;T:伏魔金琴-仙乐和鸣 |技能等级 +1\n\n长歌攻击|C:0x00ff00&amp;T: +5555|\n长歌物抗|C:0x00ff00&amp;T: +1389|\n长歌法抗|C:0x00ff00&amp;T: +1389|\n长歌生命|C:0x00ff00&amp;T: +75006|"</v>
      </c>
      <c r="I2186" s="112" t="s">
        <v>21556</v>
      </c>
      <c r="J2186" s="112">
        <f t="shared" si="55"/>
        <v>5555</v>
      </c>
      <c r="K2186" s="112">
        <f t="shared" si="56"/>
        <v>1389</v>
      </c>
      <c r="L2186" s="112">
        <f t="shared" si="57"/>
        <v>75006</v>
      </c>
      <c r="P2186" s="112" t="s">
        <v>22087</v>
      </c>
      <c r="Q2186" s="116" t="s">
        <v>22088</v>
      </c>
    </row>
    <row r="2187" spans="1:17" s="112" customFormat="1" x14ac:dyDescent="0.15">
      <c r="A2187" s="112" t="s">
        <v>21705</v>
      </c>
      <c r="B2187" s="112" t="s">
        <v>14</v>
      </c>
      <c r="C2187" s="112" t="s">
        <v>22089</v>
      </c>
      <c r="D2187" s="138" t="str">
        <f t="shared" si="54"/>
        <v>"镶嵌后可获得以下属性：\n|C:0xFF00FF&amp;T:伏魔金琴-天音诛仙 |技能等级 +1\n\n长歌攻击|C:0x00ff00&amp;T: +5555|\n长歌物抗|C:0x00ff00&amp;T: +1389|\n长歌法抗|C:0x00ff00&amp;T: +1389|\n长歌生命|C:0x00ff00&amp;T: +75006|"</v>
      </c>
      <c r="I2187" s="112" t="s">
        <v>21560</v>
      </c>
      <c r="J2187" s="112">
        <f t="shared" si="55"/>
        <v>5555</v>
      </c>
      <c r="K2187" s="112">
        <f t="shared" si="56"/>
        <v>1389</v>
      </c>
      <c r="L2187" s="112">
        <f t="shared" si="57"/>
        <v>75006</v>
      </c>
      <c r="P2187" s="112" t="s">
        <v>22090</v>
      </c>
      <c r="Q2187" s="116" t="s">
        <v>22091</v>
      </c>
    </row>
    <row r="2188" spans="1:17" s="112" customFormat="1" x14ac:dyDescent="0.15">
      <c r="A2188" s="112" t="s">
        <v>21708</v>
      </c>
      <c r="B2188" s="112" t="s">
        <v>14</v>
      </c>
      <c r="C2188" s="112" t="s">
        <v>22092</v>
      </c>
      <c r="D2188" s="138" t="str">
        <f t="shared" si="54"/>
        <v>"镶嵌后可获得以下属性：\n|C:0xFF00FF&amp;T:伏魔金琴-琴道真守 |技能等级 +1\n\n长歌攻击|C:0x00ff00&amp;T: +5555|\n长歌物抗|C:0x00ff00&amp;T: +1389|\n长歌法抗|C:0x00ff00&amp;T: +1389|\n长歌生命|C:0x00ff00&amp;T: +75006|"</v>
      </c>
      <c r="I2188" s="112" t="s">
        <v>21564</v>
      </c>
      <c r="J2188" s="112">
        <f t="shared" si="55"/>
        <v>5555</v>
      </c>
      <c r="K2188" s="112">
        <f t="shared" si="56"/>
        <v>1389</v>
      </c>
      <c r="L2188" s="112">
        <f t="shared" si="57"/>
        <v>75006</v>
      </c>
      <c r="P2188" s="112" t="s">
        <v>22093</v>
      </c>
      <c r="Q2188" s="116" t="s">
        <v>22094</v>
      </c>
    </row>
    <row r="2189" spans="1:17" s="112" customFormat="1" x14ac:dyDescent="0.15">
      <c r="A2189" s="112" t="s">
        <v>21711</v>
      </c>
      <c r="B2189" s="112" t="s">
        <v>14</v>
      </c>
      <c r="C2189" s="112" t="s">
        <v>22095</v>
      </c>
      <c r="D2189" s="138" t="str">
        <f t="shared" si="54"/>
        <v>"镶嵌后可获得以下属性：\n|C:0xFF00FF&amp;T:伏魔金琴-凤鸣九天 |技能等级 +1\n\n长歌攻击|C:0x00ff00&amp;T: +5555|\n长歌物抗|C:0x00ff00&amp;T: +1389|\n长歌法抗|C:0x00ff00&amp;T: +1389|\n长歌生命|C:0x00ff00&amp;T: +75006|"</v>
      </c>
      <c r="I2189" s="112" t="s">
        <v>21568</v>
      </c>
      <c r="J2189" s="112">
        <f t="shared" si="55"/>
        <v>5555</v>
      </c>
      <c r="K2189" s="112">
        <f t="shared" si="56"/>
        <v>1389</v>
      </c>
      <c r="L2189" s="112">
        <f t="shared" si="57"/>
        <v>75006</v>
      </c>
      <c r="P2189" s="112" t="s">
        <v>22096</v>
      </c>
      <c r="Q2189" s="116" t="s">
        <v>22097</v>
      </c>
    </row>
    <row r="2190" spans="1:17" s="112" customFormat="1" x14ac:dyDescent="0.15">
      <c r="A2190" s="112" t="s">
        <v>21714</v>
      </c>
      <c r="B2190" s="112" t="s">
        <v>14</v>
      </c>
      <c r="C2190" s="112" t="s">
        <v>22098</v>
      </c>
      <c r="D2190" s="138" t="str">
        <f t="shared" si="54"/>
        <v>"镶嵌后可获得以下属性：\n|C:0xFF00FF&amp;T:伏魔金琴-琴道炼神 |技能等级 +1\n\n长歌攻击|C:0x00ff00&amp;T: +5555|\n长歌物抗|C:0x00ff00&amp;T: +1389|\n长歌法抗|C:0x00ff00&amp;T: +1389|\n长歌生命|C:0x00ff00&amp;T: +75006|"</v>
      </c>
      <c r="I2190" s="112" t="s">
        <v>21572</v>
      </c>
      <c r="J2190" s="112">
        <f t="shared" si="55"/>
        <v>5555</v>
      </c>
      <c r="K2190" s="112">
        <f t="shared" si="56"/>
        <v>1389</v>
      </c>
      <c r="L2190" s="112">
        <f t="shared" si="57"/>
        <v>75006</v>
      </c>
      <c r="N2190" s="112" t="s">
        <v>22099</v>
      </c>
      <c r="O2190" s="112" t="s">
        <v>22100</v>
      </c>
      <c r="P2190" s="112" t="s">
        <v>22101</v>
      </c>
      <c r="Q2190" s="116" t="s">
        <v>22102</v>
      </c>
    </row>
    <row r="2191" spans="1:17" s="112" customFormat="1" x14ac:dyDescent="0.15">
      <c r="A2191" s="112" t="s">
        <v>21717</v>
      </c>
      <c r="B2191" s="112" t="s">
        <v>14</v>
      </c>
      <c r="C2191" s="112" t="s">
        <v>22103</v>
      </c>
      <c r="D2191" s="138" t="str">
        <f t="shared" si="54"/>
        <v>"镶嵌后可获得以下属性：\n|C:0xFF00FF&amp;T:伏魔金琴-琴心神守 |技能等级 +1\n\n长歌攻击|C:0x00ff00&amp;T: +5555|\n长歌物抗|C:0x00ff00&amp;T: +1389|\n长歌法抗|C:0x00ff00&amp;T: +1389|\n长歌生命|C:0x00ff00&amp;T: +75006|"</v>
      </c>
      <c r="I2191" s="112" t="s">
        <v>21576</v>
      </c>
      <c r="J2191" s="112">
        <f t="shared" si="55"/>
        <v>5555</v>
      </c>
      <c r="K2191" s="112">
        <f t="shared" si="56"/>
        <v>1389</v>
      </c>
      <c r="L2191" s="112">
        <f t="shared" si="57"/>
        <v>75006</v>
      </c>
      <c r="N2191" s="112" t="s">
        <v>22104</v>
      </c>
      <c r="P2191" s="112" t="s">
        <v>22105</v>
      </c>
      <c r="Q2191" s="116" t="s">
        <v>22106</v>
      </c>
    </row>
    <row r="2192" spans="1:17" s="112" customFormat="1" x14ac:dyDescent="0.15">
      <c r="A2192" s="112" t="s">
        <v>21720</v>
      </c>
      <c r="B2192" s="112" t="s">
        <v>14</v>
      </c>
      <c r="C2192" s="112" t="s">
        <v>22107</v>
      </c>
      <c r="D2192" s="138" t="str">
        <f t="shared" si="54"/>
        <v>"镶嵌后可获得以下属性：\n|C:0xFF00FF&amp;T:伏魔金琴-破道之乐 |技能等级 +1\n\n长歌攻击|C:0x00ff00&amp;T: +5555|\n长歌物抗|C:0x00ff00&amp;T: +1389|\n长歌法抗|C:0x00ff00&amp;T: +1389|\n长歌生命|C:0x00ff00&amp;T: +75006|"</v>
      </c>
      <c r="I2192" s="112" t="s">
        <v>21580</v>
      </c>
      <c r="J2192" s="112">
        <f t="shared" si="55"/>
        <v>5555</v>
      </c>
      <c r="K2192" s="112">
        <f t="shared" si="56"/>
        <v>1389</v>
      </c>
      <c r="L2192" s="112">
        <f t="shared" si="57"/>
        <v>75006</v>
      </c>
      <c r="N2192" s="112" t="s">
        <v>22108</v>
      </c>
      <c r="P2192" s="112" t="s">
        <v>22109</v>
      </c>
      <c r="Q2192" s="116" t="s">
        <v>22110</v>
      </c>
    </row>
    <row r="2193" spans="1:17" s="112" customFormat="1" x14ac:dyDescent="0.15">
      <c r="A2193" s="112" t="s">
        <v>21723</v>
      </c>
      <c r="B2193" s="112" t="s">
        <v>14</v>
      </c>
      <c r="C2193" s="112" t="s">
        <v>22111</v>
      </c>
      <c r="D2193" s="138" t="str">
        <f t="shared" si="54"/>
        <v>"镶嵌后可获得以下属性：\n|C:0xFF00FF&amp;T:伏魔金琴-绝乐破天 |技能等级 +1\n\n长歌攻击|C:0x00ff00&amp;T: +5555|\n长歌物抗|C:0x00ff00&amp;T: +1389|\n长歌法抗|C:0x00ff00&amp;T: +1389|\n长歌生命|C:0x00ff00&amp;T: +75006|"</v>
      </c>
      <c r="I2193" s="112" t="s">
        <v>21584</v>
      </c>
      <c r="J2193" s="112">
        <f t="shared" si="55"/>
        <v>5555</v>
      </c>
      <c r="K2193" s="112">
        <f t="shared" si="56"/>
        <v>1389</v>
      </c>
      <c r="L2193" s="112">
        <f t="shared" si="57"/>
        <v>75006</v>
      </c>
      <c r="N2193" s="112" t="s">
        <v>22112</v>
      </c>
      <c r="P2193" s="112" t="s">
        <v>22113</v>
      </c>
      <c r="Q2193" s="116" t="s">
        <v>22114</v>
      </c>
    </row>
    <row r="2194" spans="1:17" s="112" customFormat="1" x14ac:dyDescent="0.15">
      <c r="A2194" s="112" t="s">
        <v>21726</v>
      </c>
      <c r="B2194" s="112" t="s">
        <v>14</v>
      </c>
      <c r="C2194" s="112" t="s">
        <v>22115</v>
      </c>
      <c r="D2194" s="138" t="str">
        <f t="shared" si="54"/>
        <v>"镶嵌后可获得以下属性：\n|C:0xFF00FF&amp;T:伏魔金琴-万象还虚 |技能等级 +1\n\n长歌攻击|C:0x00ff00&amp;T: +5555|\n长歌物抗|C:0x00ff00&amp;T: +1389|\n长歌法抗|C:0x00ff00&amp;T: +1389|\n长歌生命|C:0x00ff00&amp;T: +75006|"</v>
      </c>
      <c r="I2194" s="112" t="s">
        <v>21588</v>
      </c>
      <c r="J2194" s="112">
        <f t="shared" si="55"/>
        <v>5555</v>
      </c>
      <c r="K2194" s="112">
        <f t="shared" si="56"/>
        <v>1389</v>
      </c>
      <c r="L2194" s="112">
        <f t="shared" si="57"/>
        <v>75006</v>
      </c>
      <c r="N2194" s="112" t="s">
        <v>22116</v>
      </c>
      <c r="P2194" s="112" t="s">
        <v>22117</v>
      </c>
      <c r="Q2194" s="116" t="s">
        <v>22118</v>
      </c>
    </row>
    <row r="2195" spans="1:17" s="112" customFormat="1" x14ac:dyDescent="0.15">
      <c r="A2195" s="112" t="s">
        <v>21729</v>
      </c>
      <c r="B2195" s="112" t="s">
        <v>14</v>
      </c>
      <c r="C2195" s="112" t="s">
        <v>22119</v>
      </c>
      <c r="D2195" s="138" t="str">
        <f t="shared" si="54"/>
        <v>"镶嵌后可获得以下属性：\n|C:0xFF00FF&amp;T:伏魔金琴-道音陨日 |技能等级 +1\n\n长歌攻击|C:0x00ff00&amp;T: +5555|\n长歌物抗|C:0x00ff00&amp;T: +1389|\n长歌法抗|C:0x00ff00&amp;T: +1389|\n长歌生命|C:0x00ff00&amp;T: +75006|"</v>
      </c>
      <c r="I2195" s="112" t="s">
        <v>21592</v>
      </c>
      <c r="J2195" s="112">
        <f t="shared" si="55"/>
        <v>5555</v>
      </c>
      <c r="K2195" s="112">
        <f t="shared" si="56"/>
        <v>1389</v>
      </c>
      <c r="L2195" s="112">
        <f t="shared" si="57"/>
        <v>75006</v>
      </c>
      <c r="N2195" s="112" t="s">
        <v>22120</v>
      </c>
      <c r="P2195" s="112" t="s">
        <v>22121</v>
      </c>
      <c r="Q2195" s="116" t="s">
        <v>22122</v>
      </c>
    </row>
    <row r="2196" spans="1:17" s="112" customFormat="1" x14ac:dyDescent="0.15">
      <c r="A2196" s="112" t="s">
        <v>21732</v>
      </c>
      <c r="B2196" s="112" t="s">
        <v>14</v>
      </c>
      <c r="C2196" s="112" t="s">
        <v>22123</v>
      </c>
      <c r="D2196" s="138" t="str">
        <f t="shared" si="54"/>
        <v>"镶嵌后可获得以下属性：\n|C:0xFF00FF&amp;T:伏魔金琴-魔灵伏琴 |技能等级 +1\n\n长歌攻击|C:0x00ff00&amp;T: +5555|\n长歌物抗|C:0x00ff00&amp;T: +1389|\n长歌法抗|C:0x00ff00&amp;T: +1389|\n长歌生命|C:0x00ff00&amp;T: +75006|"</v>
      </c>
      <c r="I2196" s="112" t="s">
        <v>21596</v>
      </c>
      <c r="J2196" s="112">
        <f t="shared" si="55"/>
        <v>5555</v>
      </c>
      <c r="K2196" s="112">
        <f t="shared" si="56"/>
        <v>1389</v>
      </c>
      <c r="L2196" s="112">
        <f t="shared" si="57"/>
        <v>75006</v>
      </c>
      <c r="N2196" s="112" t="s">
        <v>22124</v>
      </c>
      <c r="P2196" s="112" t="s">
        <v>22125</v>
      </c>
      <c r="Q2196" s="116" t="s">
        <v>22126</v>
      </c>
    </row>
    <row r="2197" spans="1:17" s="112" customFormat="1" x14ac:dyDescent="0.15">
      <c r="A2197" s="112" t="s">
        <v>21735</v>
      </c>
      <c r="B2197" s="112" t="s">
        <v>14</v>
      </c>
      <c r="C2197" s="112" t="s">
        <v>22127</v>
      </c>
      <c r="D2197" s="138" t="str">
        <f t="shared" si="54"/>
        <v>"镶嵌后可获得以下属性：\n|C:0xFF00FF&amp;T:伏魔金琴-摄魂魔音 |技能等级 +1\n\n长歌攻击|C:0x00ff00&amp;T: +5555|\n长歌物抗|C:0x00ff00&amp;T: +1389|\n长歌法抗|C:0x00ff00&amp;T: +1389|\n长歌生命|C:0x00ff00&amp;T: +75006|"</v>
      </c>
      <c r="I2197" s="112" t="s">
        <v>21600</v>
      </c>
      <c r="J2197" s="112">
        <f t="shared" si="55"/>
        <v>5555</v>
      </c>
      <c r="K2197" s="112">
        <f t="shared" si="56"/>
        <v>1389</v>
      </c>
      <c r="L2197" s="112">
        <f t="shared" si="57"/>
        <v>75006</v>
      </c>
      <c r="N2197" s="112" t="s">
        <v>22128</v>
      </c>
      <c r="P2197" s="112" t="s">
        <v>22129</v>
      </c>
      <c r="Q2197" s="116" t="s">
        <v>22130</v>
      </c>
    </row>
    <row r="2198" spans="1:17" s="112" customFormat="1" x14ac:dyDescent="0.15">
      <c r="A2198" s="112" t="s">
        <v>21738</v>
      </c>
      <c r="B2198" s="112" t="s">
        <v>14</v>
      </c>
      <c r="C2198" s="112" t="s">
        <v>22131</v>
      </c>
      <c r="D2198" s="138" t="str">
        <f t="shared" si="54"/>
        <v>"镶嵌后可获得以下属性：\n|C:0xFF00FF&amp;T:伏魔金琴-魔灵绝斩 |技能等级 +1\n\n长歌攻击|C:0x00ff00&amp;T: +5555|\n长歌物抗|C:0x00ff00&amp;T: +1389|\n长歌法抗|C:0x00ff00&amp;T: +1389|\n长歌生命|C:0x00ff00&amp;T: +75006|"</v>
      </c>
      <c r="I2198" s="112" t="s">
        <v>21604</v>
      </c>
      <c r="J2198" s="112">
        <f t="shared" si="55"/>
        <v>5555</v>
      </c>
      <c r="K2198" s="112">
        <f t="shared" si="56"/>
        <v>1389</v>
      </c>
      <c r="L2198" s="112">
        <f t="shared" si="57"/>
        <v>75006</v>
      </c>
      <c r="N2198" s="112" t="s">
        <v>22132</v>
      </c>
      <c r="P2198" s="112" t="s">
        <v>22133</v>
      </c>
      <c r="Q2198" s="116" t="s">
        <v>22134</v>
      </c>
    </row>
    <row r="2199" spans="1:17" s="112" customFormat="1" x14ac:dyDescent="0.15">
      <c r="A2199" s="112" t="s">
        <v>22135</v>
      </c>
      <c r="B2199" s="112" t="s">
        <v>14</v>
      </c>
      <c r="C2199" s="112" t="s">
        <v>22136</v>
      </c>
      <c r="D2199" s="144" t="s">
        <v>22137</v>
      </c>
      <c r="K2199"/>
      <c r="L2199"/>
      <c r="Q2199" s="116" t="s">
        <v>22138</v>
      </c>
    </row>
    <row r="2200" spans="1:17" s="112" customFormat="1" x14ac:dyDescent="0.15">
      <c r="A2200" s="112" t="s">
        <v>22139</v>
      </c>
      <c r="B2200" s="112" t="s">
        <v>14</v>
      </c>
      <c r="C2200" s="112" t="s">
        <v>22140</v>
      </c>
      <c r="D2200" s="144" t="s">
        <v>22141</v>
      </c>
      <c r="K2200"/>
      <c r="L2200"/>
      <c r="Q2200" s="116" t="s">
        <v>22142</v>
      </c>
    </row>
    <row r="2201" spans="1:17" s="112" customFormat="1" x14ac:dyDescent="0.15">
      <c r="A2201" s="112" t="s">
        <v>22143</v>
      </c>
      <c r="B2201" s="112" t="s">
        <v>14</v>
      </c>
      <c r="C2201" s="112" t="s">
        <v>22144</v>
      </c>
      <c r="D2201" s="144" t="s">
        <v>22145</v>
      </c>
      <c r="K2201"/>
      <c r="L2201"/>
      <c r="Q2201" s="116" t="s">
        <v>22146</v>
      </c>
    </row>
    <row r="2202" spans="1:17" s="112" customFormat="1" x14ac:dyDescent="0.15">
      <c r="A2202" s="112" t="s">
        <v>22135</v>
      </c>
      <c r="B2202" s="112" t="s">
        <v>14</v>
      </c>
      <c r="C2202" s="112" t="s">
        <v>22147</v>
      </c>
      <c r="D2202" s="144" t="s">
        <v>22148</v>
      </c>
      <c r="K2202"/>
      <c r="L2202"/>
      <c r="Q2202" s="116" t="s">
        <v>22149</v>
      </c>
    </row>
    <row r="2203" spans="1:17" s="112" customFormat="1" x14ac:dyDescent="0.15">
      <c r="A2203" s="112" t="s">
        <v>22139</v>
      </c>
      <c r="B2203" s="112" t="s">
        <v>14</v>
      </c>
      <c r="C2203" s="112" t="s">
        <v>22150</v>
      </c>
      <c r="D2203" s="144" t="s">
        <v>22151</v>
      </c>
      <c r="K2203"/>
      <c r="L2203"/>
      <c r="Q2203" s="116" t="s">
        <v>22152</v>
      </c>
    </row>
    <row r="2204" spans="1:17" s="112" customFormat="1" x14ac:dyDescent="0.15">
      <c r="A2204" s="112" t="s">
        <v>22143</v>
      </c>
      <c r="B2204" s="112" t="s">
        <v>14</v>
      </c>
      <c r="C2204" s="112" t="s">
        <v>22153</v>
      </c>
      <c r="D2204" s="144" t="str">
        <f>"""开启后必然获得：\n神兵经验值*500W\n随机一枚|C:0xFF0000&amp;T:红色|圣物\n必获得以下圣物之一：\n|C:0xFF0000&amp;T:"&amp;P2181&amp;O2190&amp;P2182&amp;O2190&amp;P2183&amp;O2190&amp;P2184&amp;O2190&amp;P2185&amp;O2190&amp;P2186&amp;O2190&amp;P2187&amp;O2190&amp;P2188&amp;O2190&amp;P2189&amp;O2190&amp;P2190&amp;O2190&amp;P2191&amp;O2190&amp;P2192&amp;O2190&amp;P2193&amp;O2190&amp;P2194&amp;O2190&amp;P2195&amp;O2190&amp;P2196&amp;O2190&amp;P2197&amp;O2190&amp;P2198&amp;O2190&amp;"|"""</f>
        <v>"开启后必然获得：\n神兵经验值*500W\n随机一枚|C:0xFF0000&amp;T:红色|圣物\n必获得以下圣物之一：\n|C:0xFF0000&amp;T:帝剑轮回玉\n帝剑万劫玉\n帝剑龙灵玉\n帝伞擎天玉\n帝伞莲开玉\n帝伞破劫玉\n帝琴魔灵玉\n帝琴摄魂玉\n帝琴绝斩玉\n帝剑八方玉\n帝剑汲血玉\n帝剑破脉玉\n帝伞七巧玉\n帝伞汲灵玉\n帝伞花杀玉\n帝琴仙鸣玉\n帝琴凤鸣玉\n帝琴破道玉\n|"</v>
      </c>
      <c r="K2204"/>
      <c r="L2204"/>
      <c r="Q2204" s="116" t="s">
        <v>22154</v>
      </c>
    </row>
    <row r="2205" spans="1:17" s="113" customFormat="1" x14ac:dyDescent="0.15">
      <c r="A2205" s="148" t="s">
        <v>22155</v>
      </c>
      <c r="B2205" s="113" t="s">
        <v>14</v>
      </c>
      <c r="C2205" s="113" t="s">
        <v>22156</v>
      </c>
      <c r="D2205" s="149" t="s">
        <v>22157</v>
      </c>
      <c r="I2205" s="112"/>
      <c r="J2205" s="112"/>
      <c r="K2205"/>
      <c r="L2205"/>
      <c r="Q2205" s="114" t="s">
        <v>22158</v>
      </c>
    </row>
    <row r="2206" spans="1:17" s="113" customFormat="1" x14ac:dyDescent="0.15">
      <c r="A2206" s="148" t="s">
        <v>22155</v>
      </c>
      <c r="B2206" s="113" t="s">
        <v>14</v>
      </c>
      <c r="C2206" s="113" t="s">
        <v>22159</v>
      </c>
      <c r="D2206" s="149" t="str">
        <f>"""开启后必然获得：\n神兵经验值*750W\n随机一枚|C:0xFF0000&amp;T:红色|圣物\n必获得以下圣物之一：\n|C:0xFF0000&amp;T:"&amp;P2181&amp;O2190&amp;P2182&amp;O2190&amp;P2183&amp;O2190&amp;P2184&amp;O2190&amp;P2185&amp;O2190&amp;P2186&amp;O2190&amp;P2187&amp;O2190&amp;P2188&amp;O2190&amp;P2189&amp;O2190&amp;"|"""</f>
        <v>"开启后必然获得：\n神兵经验值*750W\n随机一枚|C:0xFF0000&amp;T:红色|圣物\n必获得以下圣物之一：\n|C:0xFF0000&amp;T:帝剑轮回玉\n帝剑万劫玉\n帝剑龙灵玉\n帝伞擎天玉\n帝伞莲开玉\n帝伞破劫玉\n帝琴魔灵玉\n帝琴摄魂玉\n帝琴绝斩玉\n|"</v>
      </c>
      <c r="I2206" s="112"/>
      <c r="J2206" s="112"/>
      <c r="K2206"/>
      <c r="L2206"/>
      <c r="Q2206" s="114" t="s">
        <v>22160</v>
      </c>
    </row>
    <row r="2207" spans="1:17" s="112" customFormat="1" x14ac:dyDescent="0.15">
      <c r="A2207" s="112" t="s">
        <v>22161</v>
      </c>
      <c r="B2207" s="112" t="s">
        <v>14</v>
      </c>
      <c r="C2207" s="112" t="s">
        <v>22162</v>
      </c>
      <c r="D2207" s="112" t="s">
        <v>22163</v>
      </c>
      <c r="K2207"/>
      <c r="L2207"/>
      <c r="Q2207" s="116" t="s">
        <v>22164</v>
      </c>
    </row>
    <row r="2208" spans="1:17" s="112" customFormat="1" x14ac:dyDescent="0.15">
      <c r="A2208" s="112" t="s">
        <v>22165</v>
      </c>
      <c r="B2208" s="112" t="s">
        <v>14</v>
      </c>
      <c r="C2208" s="112" t="s">
        <v>22166</v>
      </c>
      <c r="D2208" s="112" t="s">
        <v>22167</v>
      </c>
      <c r="K2208"/>
      <c r="L2208"/>
      <c r="Q2208" s="116" t="s">
        <v>22168</v>
      </c>
    </row>
    <row r="2209" spans="1:17" s="112" customFormat="1" x14ac:dyDescent="0.15">
      <c r="A2209" s="112" t="s">
        <v>22169</v>
      </c>
      <c r="B2209" s="112" t="s">
        <v>14</v>
      </c>
      <c r="C2209" s="112" t="s">
        <v>22170</v>
      </c>
      <c r="D2209" s="112" t="s">
        <v>22171</v>
      </c>
      <c r="K2209"/>
      <c r="L2209"/>
      <c r="Q2209" s="116" t="s">
        <v>22172</v>
      </c>
    </row>
    <row r="2210" spans="1:17" s="112" customFormat="1" x14ac:dyDescent="0.15">
      <c r="A2210" s="112" t="s">
        <v>22169</v>
      </c>
      <c r="B2210" s="112" t="s">
        <v>14</v>
      </c>
      <c r="C2210" s="112" t="s">
        <v>22173</v>
      </c>
      <c r="D2210" s="112" t="s">
        <v>22171</v>
      </c>
      <c r="K2210"/>
      <c r="L2210"/>
      <c r="Q2210" s="116" t="s">
        <v>22174</v>
      </c>
    </row>
    <row r="2211" spans="1:17" s="112" customFormat="1" x14ac:dyDescent="0.15">
      <c r="A2211" s="150" t="s">
        <v>22175</v>
      </c>
      <c r="B2211" s="112" t="s">
        <v>14</v>
      </c>
      <c r="C2211" s="112" t="s">
        <v>22176</v>
      </c>
      <c r="D2211" s="112" t="s">
        <v>22177</v>
      </c>
      <c r="K2211"/>
      <c r="L2211"/>
      <c r="Q2211" s="116" t="s">
        <v>22178</v>
      </c>
    </row>
    <row r="2212" spans="1:17" s="112" customFormat="1" x14ac:dyDescent="0.15">
      <c r="A2212" s="112" t="s">
        <v>22161</v>
      </c>
      <c r="B2212" s="112" t="s">
        <v>14</v>
      </c>
      <c r="C2212" s="112" t="s">
        <v>22179</v>
      </c>
      <c r="D2212" s="112" t="s">
        <v>22180</v>
      </c>
      <c r="K2212"/>
      <c r="L2212"/>
      <c r="Q2212" s="116" t="s">
        <v>22181</v>
      </c>
    </row>
    <row r="2213" spans="1:17" s="112" customFormat="1" x14ac:dyDescent="0.15">
      <c r="A2213" s="112" t="s">
        <v>22165</v>
      </c>
      <c r="B2213" s="112" t="s">
        <v>14</v>
      </c>
      <c r="C2213" s="112" t="s">
        <v>22182</v>
      </c>
      <c r="D2213" s="112" t="s">
        <v>22183</v>
      </c>
      <c r="K2213"/>
      <c r="L2213"/>
      <c r="Q2213" s="116" t="s">
        <v>22184</v>
      </c>
    </row>
    <row r="2214" spans="1:17" s="112" customFormat="1" x14ac:dyDescent="0.15">
      <c r="A2214" s="112" t="s">
        <v>22169</v>
      </c>
      <c r="B2214" s="112" t="s">
        <v>14</v>
      </c>
      <c r="C2214" s="112" t="s">
        <v>22185</v>
      </c>
      <c r="D2214" s="112" t="s">
        <v>22186</v>
      </c>
      <c r="K2214"/>
      <c r="L2214"/>
      <c r="Q2214" s="116" t="s">
        <v>22187</v>
      </c>
    </row>
    <row r="2215" spans="1:17" s="112" customFormat="1" x14ac:dyDescent="0.15">
      <c r="A2215" s="112" t="s">
        <v>22169</v>
      </c>
      <c r="B2215" s="112" t="s">
        <v>14</v>
      </c>
      <c r="C2215" s="112" t="s">
        <v>22188</v>
      </c>
      <c r="D2215" s="112" t="s">
        <v>22186</v>
      </c>
      <c r="K2215"/>
      <c r="L2215"/>
      <c r="Q2215" s="116" t="s">
        <v>22189</v>
      </c>
    </row>
    <row r="2216" spans="1:17" s="112" customFormat="1" x14ac:dyDescent="0.15">
      <c r="A2216" s="150" t="s">
        <v>22175</v>
      </c>
      <c r="B2216" s="112" t="s">
        <v>14</v>
      </c>
      <c r="C2216" s="112" t="s">
        <v>22190</v>
      </c>
      <c r="D2216" s="112" t="s">
        <v>22191</v>
      </c>
      <c r="K2216"/>
      <c r="L2216"/>
      <c r="Q2216" s="116" t="s">
        <v>22192</v>
      </c>
    </row>
    <row r="2217" spans="1:17" s="112" customFormat="1" x14ac:dyDescent="0.15">
      <c r="A2217" s="151" t="s">
        <v>22193</v>
      </c>
      <c r="B2217" s="112" t="s">
        <v>14</v>
      </c>
      <c r="C2217" s="112" t="s">
        <v>22194</v>
      </c>
      <c r="D2217" s="112" t="s">
        <v>22195</v>
      </c>
      <c r="K2217"/>
      <c r="L2217"/>
      <c r="Q2217" s="116" t="s">
        <v>22196</v>
      </c>
    </row>
    <row r="2218" spans="1:17" s="112" customFormat="1" x14ac:dyDescent="0.15">
      <c r="A2218" s="151" t="s">
        <v>22193</v>
      </c>
      <c r="B2218" s="112" t="s">
        <v>14</v>
      </c>
      <c r="C2218" s="112" t="s">
        <v>22197</v>
      </c>
      <c r="D2218" s="112" t="s">
        <v>22198</v>
      </c>
      <c r="K2218"/>
      <c r="L2218"/>
      <c r="Q2218" s="116" t="s">
        <v>22199</v>
      </c>
    </row>
    <row r="2219" spans="1:17" s="112" customFormat="1" x14ac:dyDescent="0.15">
      <c r="A2219" s="112" t="s">
        <v>22200</v>
      </c>
      <c r="B2219" s="112" t="s">
        <v>14</v>
      </c>
      <c r="C2219" s="112" t="s">
        <v>22201</v>
      </c>
      <c r="D2219" s="112" t="s">
        <v>22202</v>
      </c>
      <c r="K2219"/>
      <c r="L2219"/>
      <c r="Q2219" s="116" t="s">
        <v>22203</v>
      </c>
    </row>
    <row r="2220" spans="1:17" s="112" customFormat="1" x14ac:dyDescent="0.15">
      <c r="A2220" s="112" t="s">
        <v>22204</v>
      </c>
      <c r="B2220" s="112" t="s">
        <v>14</v>
      </c>
      <c r="C2220" s="112" t="s">
        <v>22205</v>
      </c>
      <c r="D2220" s="112" t="s">
        <v>22206</v>
      </c>
      <c r="K2220"/>
      <c r="L2220"/>
      <c r="Q2220" s="116" t="s">
        <v>22207</v>
      </c>
    </row>
    <row r="2221" spans="1:17" s="112" customFormat="1" x14ac:dyDescent="0.15">
      <c r="A2221" s="112" t="s">
        <v>22208</v>
      </c>
      <c r="B2221" s="112" t="s">
        <v>14</v>
      </c>
      <c r="C2221" s="112" t="s">
        <v>22209</v>
      </c>
      <c r="D2221" s="112" t="s">
        <v>22210</v>
      </c>
      <c r="K2221"/>
      <c r="L2221"/>
      <c r="Q2221" s="116" t="s">
        <v>22211</v>
      </c>
    </row>
    <row r="2222" spans="1:17" s="112" customFormat="1" x14ac:dyDescent="0.15">
      <c r="A2222" s="112" t="s">
        <v>22212</v>
      </c>
      <c r="B2222" s="112" t="s">
        <v>14</v>
      </c>
      <c r="C2222" s="112" t="s">
        <v>22213</v>
      </c>
      <c r="D2222" s="112" t="s">
        <v>22214</v>
      </c>
      <c r="K2222"/>
      <c r="L2222"/>
      <c r="Q2222" s="116" t="s">
        <v>22215</v>
      </c>
    </row>
    <row r="2223" spans="1:17" s="112" customFormat="1" x14ac:dyDescent="0.15">
      <c r="A2223" s="112" t="s">
        <v>22216</v>
      </c>
      <c r="B2223" s="112" t="s">
        <v>14</v>
      </c>
      <c r="C2223" s="112" t="s">
        <v>22217</v>
      </c>
      <c r="D2223" s="112" t="s">
        <v>22218</v>
      </c>
      <c r="K2223"/>
      <c r="L2223"/>
      <c r="Q2223" s="116" t="s">
        <v>22219</v>
      </c>
    </row>
    <row r="2224" spans="1:17" s="112" customFormat="1" x14ac:dyDescent="0.15">
      <c r="A2224" s="112" t="s">
        <v>22220</v>
      </c>
      <c r="B2224" s="112" t="s">
        <v>14</v>
      </c>
      <c r="C2224" s="112" t="s">
        <v>22221</v>
      </c>
      <c r="D2224" s="112" t="s">
        <v>22222</v>
      </c>
      <c r="K2224"/>
      <c r="L2224"/>
      <c r="Q2224" s="116" t="s">
        <v>22223</v>
      </c>
    </row>
    <row r="2225" spans="1:17" s="112" customFormat="1" x14ac:dyDescent="0.15">
      <c r="A2225" s="112" t="s">
        <v>22224</v>
      </c>
      <c r="B2225" s="112" t="s">
        <v>14</v>
      </c>
      <c r="C2225" s="112" t="s">
        <v>22225</v>
      </c>
      <c r="D2225" s="112" t="s">
        <v>22226</v>
      </c>
      <c r="K2225"/>
      <c r="L2225"/>
      <c r="Q2225" s="116" t="s">
        <v>22227</v>
      </c>
    </row>
    <row r="2226" spans="1:17" s="112" customFormat="1" x14ac:dyDescent="0.15">
      <c r="A2226" s="112" t="s">
        <v>22228</v>
      </c>
      <c r="B2226" s="112" t="s">
        <v>14</v>
      </c>
      <c r="C2226" s="112" t="s">
        <v>22229</v>
      </c>
      <c r="D2226" s="112" t="s">
        <v>22230</v>
      </c>
      <c r="K2226"/>
      <c r="L2226"/>
      <c r="Q2226" s="116" t="s">
        <v>22231</v>
      </c>
    </row>
    <row r="2227" spans="1:17" s="112" customFormat="1" x14ac:dyDescent="0.15">
      <c r="A2227" s="112" t="s">
        <v>22232</v>
      </c>
      <c r="B2227" s="112" t="s">
        <v>14</v>
      </c>
      <c r="C2227" s="112" t="s">
        <v>22233</v>
      </c>
      <c r="D2227" s="112" t="s">
        <v>22234</v>
      </c>
      <c r="K2227"/>
      <c r="L2227"/>
      <c r="Q2227" s="116" t="s">
        <v>22235</v>
      </c>
    </row>
    <row r="2228" spans="1:17" s="112" customFormat="1" x14ac:dyDescent="0.15">
      <c r="A2228" s="112" t="s">
        <v>22236</v>
      </c>
      <c r="B2228" s="112" t="s">
        <v>14</v>
      </c>
      <c r="C2228" s="112" t="s">
        <v>22237</v>
      </c>
      <c r="D2228" s="112" t="s">
        <v>22238</v>
      </c>
      <c r="K2228"/>
      <c r="L2228"/>
      <c r="Q2228" s="116" t="s">
        <v>22239</v>
      </c>
    </row>
    <row r="2229" spans="1:17" s="112" customFormat="1" x14ac:dyDescent="0.15">
      <c r="A2229" s="112" t="s">
        <v>22200</v>
      </c>
      <c r="B2229" s="112" t="s">
        <v>14</v>
      </c>
      <c r="C2229" s="112" t="s">
        <v>22240</v>
      </c>
      <c r="D2229" s="112" t="s">
        <v>22241</v>
      </c>
      <c r="K2229"/>
      <c r="L2229"/>
      <c r="Q2229" s="116" t="s">
        <v>22242</v>
      </c>
    </row>
    <row r="2230" spans="1:17" s="112" customFormat="1" x14ac:dyDescent="0.15">
      <c r="A2230" s="112" t="s">
        <v>22204</v>
      </c>
      <c r="B2230" s="112" t="s">
        <v>14</v>
      </c>
      <c r="C2230" s="112" t="s">
        <v>22243</v>
      </c>
      <c r="D2230" s="112" t="s">
        <v>22244</v>
      </c>
      <c r="K2230"/>
      <c r="L2230"/>
      <c r="Q2230" s="116" t="s">
        <v>22245</v>
      </c>
    </row>
    <row r="2231" spans="1:17" s="112" customFormat="1" x14ac:dyDescent="0.15">
      <c r="A2231" s="112" t="s">
        <v>22208</v>
      </c>
      <c r="B2231" s="112" t="s">
        <v>14</v>
      </c>
      <c r="C2231" s="112" t="s">
        <v>22246</v>
      </c>
      <c r="D2231" s="112" t="s">
        <v>22247</v>
      </c>
      <c r="K2231"/>
      <c r="L2231"/>
      <c r="Q2231" s="116" t="s">
        <v>22248</v>
      </c>
    </row>
    <row r="2232" spans="1:17" s="112" customFormat="1" x14ac:dyDescent="0.15">
      <c r="A2232" s="112" t="s">
        <v>22212</v>
      </c>
      <c r="B2232" s="112" t="s">
        <v>14</v>
      </c>
      <c r="C2232" s="112" t="s">
        <v>22249</v>
      </c>
      <c r="D2232" s="112" t="s">
        <v>22250</v>
      </c>
      <c r="K2232"/>
      <c r="L2232"/>
      <c r="Q2232" s="116" t="s">
        <v>22251</v>
      </c>
    </row>
    <row r="2233" spans="1:17" s="112" customFormat="1" x14ac:dyDescent="0.15">
      <c r="A2233" s="112" t="s">
        <v>22216</v>
      </c>
      <c r="B2233" s="112" t="s">
        <v>14</v>
      </c>
      <c r="C2233" s="112" t="s">
        <v>22252</v>
      </c>
      <c r="D2233" s="112" t="s">
        <v>22253</v>
      </c>
      <c r="K2233"/>
      <c r="L2233"/>
      <c r="Q2233" s="116" t="s">
        <v>22254</v>
      </c>
    </row>
    <row r="2234" spans="1:17" s="112" customFormat="1" x14ac:dyDescent="0.15">
      <c r="A2234" s="112" t="s">
        <v>22220</v>
      </c>
      <c r="B2234" s="112" t="s">
        <v>14</v>
      </c>
      <c r="C2234" s="112" t="s">
        <v>22255</v>
      </c>
      <c r="D2234" s="112" t="s">
        <v>22256</v>
      </c>
      <c r="K2234"/>
      <c r="L2234"/>
      <c r="Q2234" s="116" t="s">
        <v>22257</v>
      </c>
    </row>
    <row r="2235" spans="1:17" s="112" customFormat="1" x14ac:dyDescent="0.15">
      <c r="A2235" s="112" t="s">
        <v>22224</v>
      </c>
      <c r="B2235" s="112" t="s">
        <v>14</v>
      </c>
      <c r="C2235" s="112" t="s">
        <v>22258</v>
      </c>
      <c r="D2235" s="112" t="s">
        <v>22259</v>
      </c>
      <c r="K2235"/>
      <c r="L2235"/>
      <c r="Q2235" s="116" t="s">
        <v>22260</v>
      </c>
    </row>
    <row r="2236" spans="1:17" s="112" customFormat="1" x14ac:dyDescent="0.15">
      <c r="A2236" s="112" t="s">
        <v>22228</v>
      </c>
      <c r="B2236" s="112" t="s">
        <v>14</v>
      </c>
      <c r="C2236" s="112" t="s">
        <v>22261</v>
      </c>
      <c r="D2236" s="112" t="s">
        <v>22262</v>
      </c>
      <c r="K2236"/>
      <c r="L2236"/>
      <c r="Q2236" s="116" t="s">
        <v>22263</v>
      </c>
    </row>
    <row r="2237" spans="1:17" s="112" customFormat="1" x14ac:dyDescent="0.15">
      <c r="A2237" s="112" t="s">
        <v>22232</v>
      </c>
      <c r="B2237" s="112" t="s">
        <v>14</v>
      </c>
      <c r="C2237" s="112" t="s">
        <v>22264</v>
      </c>
      <c r="D2237" s="112" t="s">
        <v>22265</v>
      </c>
      <c r="K2237"/>
      <c r="L2237"/>
      <c r="Q2237" s="116" t="s">
        <v>22266</v>
      </c>
    </row>
    <row r="2238" spans="1:17" s="112" customFormat="1" x14ac:dyDescent="0.15">
      <c r="A2238" s="112" t="s">
        <v>22236</v>
      </c>
      <c r="B2238" s="112" t="s">
        <v>14</v>
      </c>
      <c r="C2238" s="112" t="s">
        <v>22267</v>
      </c>
      <c r="D2238" s="112" t="s">
        <v>22268</v>
      </c>
      <c r="K2238"/>
      <c r="L2238"/>
      <c r="Q2238" s="116" t="s">
        <v>22269</v>
      </c>
    </row>
    <row r="2239" spans="1:17" s="112" customFormat="1" x14ac:dyDescent="0.15">
      <c r="A2239" s="112" t="s">
        <v>22270</v>
      </c>
      <c r="B2239" s="112" t="s">
        <v>14</v>
      </c>
      <c r="C2239" s="112" t="s">
        <v>22271</v>
      </c>
      <c r="D2239" s="112" t="s">
        <v>22272</v>
      </c>
      <c r="K2239"/>
      <c r="L2239"/>
      <c r="Q2239" s="116" t="s">
        <v>22273</v>
      </c>
    </row>
    <row r="2240" spans="1:17" s="112" customFormat="1" x14ac:dyDescent="0.15">
      <c r="A2240" s="112" t="s">
        <v>22270</v>
      </c>
      <c r="B2240" s="112" t="s">
        <v>14</v>
      </c>
      <c r="C2240" s="112" t="s">
        <v>22274</v>
      </c>
      <c r="D2240" s="112" t="s">
        <v>22275</v>
      </c>
      <c r="K2240"/>
      <c r="L2240"/>
      <c r="Q2240" s="116" t="s">
        <v>22276</v>
      </c>
    </row>
    <row r="2241" spans="1:17" s="112" customFormat="1" x14ac:dyDescent="0.15">
      <c r="A2241" s="147" t="s">
        <v>22277</v>
      </c>
      <c r="B2241" s="112" t="s">
        <v>14</v>
      </c>
      <c r="C2241" s="112" t="s">
        <v>22278</v>
      </c>
      <c r="D2241" s="112" t="s">
        <v>22279</v>
      </c>
      <c r="K2241"/>
      <c r="L2241"/>
      <c r="Q2241" s="116" t="s">
        <v>22280</v>
      </c>
    </row>
    <row r="2242" spans="1:17" s="112" customFormat="1" x14ac:dyDescent="0.15">
      <c r="A2242" s="147" t="s">
        <v>22277</v>
      </c>
      <c r="B2242" s="112" t="s">
        <v>14</v>
      </c>
      <c r="C2242" s="112" t="s">
        <v>22281</v>
      </c>
      <c r="D2242" s="112" t="s">
        <v>22282</v>
      </c>
      <c r="K2242"/>
      <c r="L2242"/>
      <c r="Q2242" s="116" t="s">
        <v>22283</v>
      </c>
    </row>
    <row r="2243" spans="1:17" s="112" customFormat="1" x14ac:dyDescent="0.15">
      <c r="A2243" s="147" t="s">
        <v>22284</v>
      </c>
      <c r="B2243" s="112" t="s">
        <v>14</v>
      </c>
      <c r="C2243" s="112" t="s">
        <v>22285</v>
      </c>
      <c r="D2243" s="112" t="s">
        <v>22286</v>
      </c>
      <c r="K2243"/>
      <c r="L2243"/>
      <c r="Q2243" s="116" t="s">
        <v>22287</v>
      </c>
    </row>
    <row r="2244" spans="1:17" s="112" customFormat="1" x14ac:dyDescent="0.15">
      <c r="A2244" s="147" t="s">
        <v>22284</v>
      </c>
      <c r="B2244" s="112" t="s">
        <v>14</v>
      </c>
      <c r="C2244" s="112" t="s">
        <v>22288</v>
      </c>
      <c r="D2244" s="112" t="s">
        <v>22289</v>
      </c>
      <c r="K2244"/>
      <c r="L2244"/>
      <c r="Q2244" s="116" t="s">
        <v>22290</v>
      </c>
    </row>
    <row r="2245" spans="1:17" s="112" customFormat="1" x14ac:dyDescent="0.15">
      <c r="A2245" s="112" t="s">
        <v>22291</v>
      </c>
      <c r="B2245" s="112" t="s">
        <v>14</v>
      </c>
      <c r="C2245" s="112" t="s">
        <v>22292</v>
      </c>
      <c r="D2245" s="112" t="s">
        <v>22293</v>
      </c>
      <c r="K2245"/>
      <c r="L2245"/>
      <c r="Q2245" s="116" t="s">
        <v>22294</v>
      </c>
    </row>
    <row r="2246" spans="1:17" s="112" customFormat="1" x14ac:dyDescent="0.15">
      <c r="A2246" s="112" t="s">
        <v>22291</v>
      </c>
      <c r="B2246" s="112" t="s">
        <v>14</v>
      </c>
      <c r="C2246" s="112" t="s">
        <v>22295</v>
      </c>
      <c r="D2246" s="112" t="s">
        <v>22296</v>
      </c>
      <c r="K2246"/>
      <c r="L2246"/>
      <c r="Q2246" s="116" t="s">
        <v>22297</v>
      </c>
    </row>
    <row r="2247" spans="1:17" s="112" customFormat="1" x14ac:dyDescent="0.15">
      <c r="A2247" s="112" t="s">
        <v>22298</v>
      </c>
      <c r="B2247" s="112" t="s">
        <v>14</v>
      </c>
      <c r="C2247" s="112" t="s">
        <v>22299</v>
      </c>
      <c r="D2247" s="112" t="str">
        <f>IF(K2247=$E$2247,""""&amp;$H$2247&amp;$I$2247&amp;L2247&amp;N2247&amp;"""",""""&amp;$H$2247&amp;$I$2247&amp;K2247&amp;N2247&amp;"""")</f>
        <v>"绝剑破元珠"</v>
      </c>
      <c r="F2247" s="112" t="s">
        <v>22300</v>
      </c>
      <c r="G2247" s="112" t="s">
        <v>22301</v>
      </c>
      <c r="H2247" s="112" t="s">
        <v>22302</v>
      </c>
      <c r="I2247" s="112" t="s">
        <v>21156</v>
      </c>
      <c r="K2247" s="112" t="s">
        <v>22303</v>
      </c>
      <c r="M2247" s="112" t="str">
        <f>IF(MID(F2247,5,1)=$I$2254,"1",IF(MID(G2247,5,1)=$I$2254,"1",""))</f>
        <v/>
      </c>
      <c r="N2247" s="112" t="str">
        <f>IF(MID(F2247,5,1)=$H$2253,VLOOKUP(MID(G2247,5,1),$I$2253:$J$2256,2,FALSE),IF(MID(F2247,5,1)=$H$2257,VLOOKUP(MID(G2247,5,1),$I$2257:$J$2260,2,FALSE),IF(MID(F2247,5,1)=$H$2261,VLOOKUP(MID(G2247,5,1),$I$2261:$J$2264,2,FALSE),IF(MID(F2247,5,1)=$H$2265,VLOOKUP(MID(G2247,5,1),$I$2265:$J$2268,2,FALSE),""))))</f>
        <v>珠</v>
      </c>
      <c r="Q2247" s="116" t="s">
        <v>22304</v>
      </c>
    </row>
    <row r="2248" spans="1:17" s="112" customFormat="1" x14ac:dyDescent="0.15">
      <c r="A2248" s="112" t="s">
        <v>22305</v>
      </c>
      <c r="B2248" s="112" t="s">
        <v>14</v>
      </c>
      <c r="C2248" s="112" t="s">
        <v>22306</v>
      </c>
      <c r="D2248" s="112" t="str">
        <f>IF(L2248=$E$2247,""""&amp;$H$2247&amp;$I$2247&amp;#REF!&amp;N2248&amp;"""",""""&amp;$H$2247&amp;$I$2247&amp;L2248&amp;N2248&amp;"""")</f>
        <v>"绝剑归一炁"</v>
      </c>
      <c r="F2248" s="112" t="s">
        <v>22300</v>
      </c>
      <c r="G2248" s="112" t="s">
        <v>22101</v>
      </c>
      <c r="H2248" s="112" t="s">
        <v>22302</v>
      </c>
      <c r="I2248" s="112" t="s">
        <v>21164</v>
      </c>
      <c r="L2248" s="112" t="s">
        <v>22307</v>
      </c>
      <c r="M2248" s="112" t="str">
        <f>IF(MID(F2248,5,1)=$I$2254,"1",IF(MID(G2248,5,1)=$I$2254,"1",""))</f>
        <v>1</v>
      </c>
      <c r="N2248" s="112" t="str">
        <f t="shared" ref="N2248:N2274" si="58">IF(MID(F2248,5,1)=$H$2253,VLOOKUP(MID(G2248,5,1),$I$2253:$J$2256,2,FALSE),IF(MID(F2248,5,1)=$H$2257,VLOOKUP(MID(G2248,5,1),$I$2257:$J$2260,2,FALSE),IF(MID(F2248,5,1)=$H$2261,VLOOKUP(MID(G2248,5,1),$I$2261:$J$2264,2,FALSE),IF(MID(F2248,5,1)=$H$2265,VLOOKUP(MID(G2248,5,1),$I$2265:$J$2268,2,FALSE),""))))</f>
        <v>炁</v>
      </c>
      <c r="Q2248" s="116" t="s">
        <v>22308</v>
      </c>
    </row>
    <row r="2249" spans="1:17" s="112" customFormat="1" x14ac:dyDescent="0.15">
      <c r="A2249" s="112" t="s">
        <v>22309</v>
      </c>
      <c r="B2249" s="112" t="s">
        <v>14</v>
      </c>
      <c r="C2249" s="112" t="s">
        <v>22310</v>
      </c>
      <c r="D2249" s="112" t="str">
        <f t="shared" ref="D2249:D2279" si="59">IF(K2249=$E$2247,""""&amp;$H$2247&amp;$I$2247&amp;L2249&amp;N2249&amp;"""",""""&amp;$H$2247&amp;$I$2247&amp;K2249&amp;N2249&amp;"""")</f>
        <v>"绝剑灭元珠"</v>
      </c>
      <c r="F2249" s="112" t="s">
        <v>22300</v>
      </c>
      <c r="G2249" s="112" t="s">
        <v>22311</v>
      </c>
      <c r="H2249" s="112" t="s">
        <v>22302</v>
      </c>
      <c r="I2249" s="112" t="s">
        <v>21170</v>
      </c>
      <c r="K2249" s="112" t="s">
        <v>22312</v>
      </c>
      <c r="M2249" s="112" t="str">
        <f>IF(MID(F2249,5,1)=$I$2254,"1",IF(MID(G2249,5,1)=$I$2254,"1",""))</f>
        <v/>
      </c>
      <c r="N2249" s="112" t="str">
        <f t="shared" si="58"/>
        <v>珠</v>
      </c>
      <c r="Q2249" s="116" t="s">
        <v>22313</v>
      </c>
    </row>
    <row r="2250" spans="1:17" s="112" customFormat="1" x14ac:dyDescent="0.15">
      <c r="A2250" s="112" t="s">
        <v>22314</v>
      </c>
      <c r="B2250" s="112" t="s">
        <v>14</v>
      </c>
      <c r="C2250" s="112" t="s">
        <v>22315</v>
      </c>
      <c r="D2250" s="112" t="str">
        <f t="shared" si="59"/>
        <v>"绝剑固元心"</v>
      </c>
      <c r="F2250" s="112" t="s">
        <v>22300</v>
      </c>
      <c r="G2250" s="112" t="s">
        <v>22316</v>
      </c>
      <c r="K2250" s="112" t="s">
        <v>22317</v>
      </c>
      <c r="M2250" s="112" t="str">
        <f>IF(MID(F2250,5,1)=$I$2254,"1",IF(MID(G2250,5,1)=$I$2254,"1",""))</f>
        <v/>
      </c>
      <c r="N2250" s="112" t="str">
        <f t="shared" si="58"/>
        <v>心</v>
      </c>
      <c r="Q2250" s="116" t="s">
        <v>22318</v>
      </c>
    </row>
    <row r="2251" spans="1:17" s="112" customFormat="1" x14ac:dyDescent="0.15">
      <c r="A2251" s="112" t="s">
        <v>22319</v>
      </c>
      <c r="B2251" s="112" t="s">
        <v>14</v>
      </c>
      <c r="C2251" s="112" t="s">
        <v>22320</v>
      </c>
      <c r="D2251" s="112" t="str">
        <f t="shared" si="59"/>
        <v>"绝剑血元炁"</v>
      </c>
      <c r="F2251" s="112" t="s">
        <v>22300</v>
      </c>
      <c r="G2251" s="112" t="s">
        <v>22105</v>
      </c>
      <c r="L2251" s="112" t="s">
        <v>22321</v>
      </c>
      <c r="M2251" s="112" t="str">
        <f t="shared" ref="M2251:M2314" si="60">IF(MID(F2251,5,1)=$I$2254,"1",IF(MID(G2251,5,1)=$I$2254,"1",""))</f>
        <v>1</v>
      </c>
      <c r="N2251" s="112" t="str">
        <f t="shared" si="58"/>
        <v>炁</v>
      </c>
      <c r="Q2251" s="116" t="s">
        <v>22322</v>
      </c>
    </row>
    <row r="2252" spans="1:17" s="112" customFormat="1" x14ac:dyDescent="0.15">
      <c r="A2252" s="112" t="s">
        <v>22323</v>
      </c>
      <c r="B2252" s="112" t="s">
        <v>14</v>
      </c>
      <c r="C2252" s="112" t="s">
        <v>22324</v>
      </c>
      <c r="D2252" s="112" t="str">
        <f t="shared" si="59"/>
        <v>"绝剑登神气"</v>
      </c>
      <c r="F2252" s="112" t="s">
        <v>22300</v>
      </c>
      <c r="G2252" s="112" t="s">
        <v>22325</v>
      </c>
      <c r="K2252" s="112" t="s">
        <v>22326</v>
      </c>
      <c r="M2252" s="112" t="str">
        <f t="shared" si="60"/>
        <v/>
      </c>
      <c r="N2252" s="112" t="str">
        <f t="shared" si="58"/>
        <v>气</v>
      </c>
      <c r="Q2252" s="116" t="s">
        <v>22327</v>
      </c>
    </row>
    <row r="2253" spans="1:17" s="112" customFormat="1" x14ac:dyDescent="0.15">
      <c r="A2253" s="112" t="s">
        <v>22328</v>
      </c>
      <c r="B2253" s="112" t="s">
        <v>14</v>
      </c>
      <c r="C2253" s="112" t="s">
        <v>22329</v>
      </c>
      <c r="D2253" s="112" t="str">
        <f t="shared" si="59"/>
        <v>"绝剑元神心"</v>
      </c>
      <c r="F2253" s="112" t="s">
        <v>22300</v>
      </c>
      <c r="G2253" s="112" t="s">
        <v>22330</v>
      </c>
      <c r="H2253" s="112" t="s">
        <v>21123</v>
      </c>
      <c r="I2253" s="112" t="s">
        <v>21130</v>
      </c>
      <c r="J2253" s="112" t="s">
        <v>22331</v>
      </c>
      <c r="K2253" s="112" t="s">
        <v>22332</v>
      </c>
      <c r="M2253" s="112" t="str">
        <f t="shared" si="60"/>
        <v/>
      </c>
      <c r="N2253" s="112" t="str">
        <f t="shared" si="58"/>
        <v>心</v>
      </c>
      <c r="Q2253" s="116" t="s">
        <v>22333</v>
      </c>
    </row>
    <row r="2254" spans="1:17" s="112" customFormat="1" x14ac:dyDescent="0.15">
      <c r="A2254" s="112" t="s">
        <v>22334</v>
      </c>
      <c r="B2254" s="112" t="s">
        <v>14</v>
      </c>
      <c r="C2254" s="112" t="s">
        <v>22335</v>
      </c>
      <c r="D2254" s="112" t="str">
        <f t="shared" si="59"/>
        <v>"绝剑元脉炁"</v>
      </c>
      <c r="F2254" s="112" t="s">
        <v>22300</v>
      </c>
      <c r="G2254" s="112" t="s">
        <v>22109</v>
      </c>
      <c r="H2254" s="112" t="s">
        <v>21123</v>
      </c>
      <c r="I2254" s="112" t="s">
        <v>21139</v>
      </c>
      <c r="J2254" s="112" t="s">
        <v>22336</v>
      </c>
      <c r="L2254" s="112" t="s">
        <v>22337</v>
      </c>
      <c r="M2254" s="112" t="str">
        <f t="shared" si="60"/>
        <v>1</v>
      </c>
      <c r="N2254" s="112" t="str">
        <f t="shared" si="58"/>
        <v>炁</v>
      </c>
      <c r="Q2254" s="116" t="s">
        <v>22338</v>
      </c>
    </row>
    <row r="2255" spans="1:17" s="112" customFormat="1" x14ac:dyDescent="0.15">
      <c r="A2255" s="112" t="s">
        <v>22339</v>
      </c>
      <c r="B2255" s="112" t="s">
        <v>14</v>
      </c>
      <c r="C2255" s="112" t="s">
        <v>22340</v>
      </c>
      <c r="D2255" s="112" t="str">
        <f t="shared" si="59"/>
        <v>"绝剑天元珠"</v>
      </c>
      <c r="F2255" s="112" t="s">
        <v>22300</v>
      </c>
      <c r="G2255" s="112" t="s">
        <v>22341</v>
      </c>
      <c r="H2255" s="112" t="s">
        <v>21123</v>
      </c>
      <c r="I2255" s="112" t="s">
        <v>21151</v>
      </c>
      <c r="J2255" s="112" t="s">
        <v>22342</v>
      </c>
      <c r="K2255" s="112" t="s">
        <v>22343</v>
      </c>
      <c r="M2255" s="112" t="str">
        <f t="shared" si="60"/>
        <v/>
      </c>
      <c r="N2255" s="112" t="str">
        <f t="shared" si="58"/>
        <v>珠</v>
      </c>
      <c r="Q2255" s="116" t="s">
        <v>22344</v>
      </c>
    </row>
    <row r="2256" spans="1:17" s="112" customFormat="1" x14ac:dyDescent="0.15">
      <c r="A2256" s="112" t="s">
        <v>22345</v>
      </c>
      <c r="B2256" s="112" t="s">
        <v>14</v>
      </c>
      <c r="C2256" s="112" t="s">
        <v>22346</v>
      </c>
      <c r="D2256" s="112" t="str">
        <f t="shared" si="59"/>
        <v>"绝剑元虚气"</v>
      </c>
      <c r="F2256" s="112" t="s">
        <v>22300</v>
      </c>
      <c r="G2256" s="112" t="s">
        <v>22347</v>
      </c>
      <c r="H2256" s="112" t="s">
        <v>21123</v>
      </c>
      <c r="I2256" s="112" t="s">
        <v>21123</v>
      </c>
      <c r="J2256" s="112" t="s">
        <v>21123</v>
      </c>
      <c r="K2256" s="112" t="s">
        <v>22348</v>
      </c>
      <c r="M2256" s="112" t="str">
        <f t="shared" si="60"/>
        <v/>
      </c>
      <c r="N2256" s="112" t="str">
        <f t="shared" si="58"/>
        <v>气</v>
      </c>
      <c r="Q2256" s="116" t="s">
        <v>22349</v>
      </c>
    </row>
    <row r="2257" spans="1:17" s="112" customFormat="1" x14ac:dyDescent="0.15">
      <c r="A2257" s="112" t="s">
        <v>22350</v>
      </c>
      <c r="B2257" s="112" t="s">
        <v>14</v>
      </c>
      <c r="C2257" s="112" t="s">
        <v>22351</v>
      </c>
      <c r="D2257" s="112" t="str">
        <f t="shared" si="59"/>
        <v>"绝剑金轮珠"</v>
      </c>
      <c r="F2257" s="112" t="s">
        <v>22300</v>
      </c>
      <c r="G2257" s="112" t="s">
        <v>22352</v>
      </c>
      <c r="H2257" s="112" t="s">
        <v>21130</v>
      </c>
      <c r="I2257" s="112" t="s">
        <v>21130</v>
      </c>
      <c r="J2257" s="112" t="s">
        <v>21130</v>
      </c>
      <c r="K2257" s="112" t="s">
        <v>22353</v>
      </c>
      <c r="M2257" s="112" t="str">
        <f t="shared" si="60"/>
        <v/>
      </c>
      <c r="N2257" s="112" t="str">
        <f t="shared" si="58"/>
        <v>珠</v>
      </c>
      <c r="Q2257" s="116" t="s">
        <v>22354</v>
      </c>
    </row>
    <row r="2258" spans="1:17" s="112" customFormat="1" x14ac:dyDescent="0.15">
      <c r="A2258" s="112" t="s">
        <v>22355</v>
      </c>
      <c r="B2258" s="112" t="s">
        <v>14</v>
      </c>
      <c r="C2258" s="112" t="s">
        <v>22356</v>
      </c>
      <c r="D2258" s="112" t="str">
        <f t="shared" si="59"/>
        <v>"绝剑十世炁"</v>
      </c>
      <c r="F2258" s="112" t="s">
        <v>22300</v>
      </c>
      <c r="G2258" s="112" t="s">
        <v>22072</v>
      </c>
      <c r="H2258" s="112" t="s">
        <v>21130</v>
      </c>
      <c r="I2258" s="112" t="s">
        <v>21139</v>
      </c>
      <c r="J2258" s="112" t="s">
        <v>22357</v>
      </c>
      <c r="L2258" s="112" t="s">
        <v>22358</v>
      </c>
      <c r="M2258" s="112" t="str">
        <f t="shared" si="60"/>
        <v>1</v>
      </c>
      <c r="N2258" s="112" t="str">
        <f t="shared" si="58"/>
        <v>炁</v>
      </c>
      <c r="Q2258" s="116" t="s">
        <v>22359</v>
      </c>
    </row>
    <row r="2259" spans="1:17" s="112" customFormat="1" x14ac:dyDescent="0.15">
      <c r="A2259" s="112" t="s">
        <v>22360</v>
      </c>
      <c r="B2259" s="112" t="s">
        <v>14</v>
      </c>
      <c r="C2259" s="112" t="s">
        <v>22361</v>
      </c>
      <c r="D2259" s="112" t="str">
        <f t="shared" si="59"/>
        <v>"绝剑飞仙炁"</v>
      </c>
      <c r="F2259" s="112" t="s">
        <v>22300</v>
      </c>
      <c r="G2259" s="112" t="s">
        <v>22075</v>
      </c>
      <c r="H2259" s="112" t="s">
        <v>21130</v>
      </c>
      <c r="I2259" s="112" t="s">
        <v>21151</v>
      </c>
      <c r="J2259" s="112" t="s">
        <v>22362</v>
      </c>
      <c r="L2259" s="112" t="s">
        <v>22363</v>
      </c>
      <c r="M2259" s="112" t="str">
        <f t="shared" si="60"/>
        <v>1</v>
      </c>
      <c r="N2259" s="112" t="str">
        <f t="shared" si="58"/>
        <v>炁</v>
      </c>
      <c r="Q2259" s="116" t="s">
        <v>22364</v>
      </c>
    </row>
    <row r="2260" spans="1:17" s="112" customFormat="1" x14ac:dyDescent="0.15">
      <c r="A2260" s="112" t="s">
        <v>22365</v>
      </c>
      <c r="B2260" s="112" t="s">
        <v>14</v>
      </c>
      <c r="C2260" s="112" t="s">
        <v>22366</v>
      </c>
      <c r="D2260" s="112" t="str">
        <f t="shared" si="59"/>
        <v>"绝剑化龙炁"</v>
      </c>
      <c r="F2260" s="112" t="s">
        <v>22300</v>
      </c>
      <c r="G2260" s="112" t="s">
        <v>22078</v>
      </c>
      <c r="H2260" s="112" t="s">
        <v>21130</v>
      </c>
      <c r="I2260" s="112" t="s">
        <v>21123</v>
      </c>
      <c r="J2260" s="112" t="s">
        <v>22331</v>
      </c>
      <c r="L2260" s="112" t="s">
        <v>22367</v>
      </c>
      <c r="M2260" s="112" t="str">
        <f t="shared" si="60"/>
        <v>1</v>
      </c>
      <c r="N2260" s="112" t="str">
        <f t="shared" si="58"/>
        <v>炁</v>
      </c>
      <c r="Q2260" s="116" t="s">
        <v>22368</v>
      </c>
    </row>
    <row r="2261" spans="1:17" s="112" customFormat="1" x14ac:dyDescent="0.15">
      <c r="A2261" s="112" t="s">
        <v>22369</v>
      </c>
      <c r="B2261" s="112" t="s">
        <v>14</v>
      </c>
      <c r="C2261" s="112" t="s">
        <v>22370</v>
      </c>
      <c r="D2261" s="112" t="str">
        <f t="shared" si="59"/>
        <v>"绝剑绝世钰"</v>
      </c>
      <c r="F2261" s="112" t="s">
        <v>22301</v>
      </c>
      <c r="G2261" s="112" t="s">
        <v>22101</v>
      </c>
      <c r="H2261" s="112" t="s">
        <v>21151</v>
      </c>
      <c r="I2261" s="112" t="s">
        <v>21130</v>
      </c>
      <c r="J2261" s="112" t="s">
        <v>22362</v>
      </c>
      <c r="L2261" s="112" t="s">
        <v>22371</v>
      </c>
      <c r="M2261" s="112" t="str">
        <f t="shared" si="60"/>
        <v>1</v>
      </c>
      <c r="N2261" s="112" t="str">
        <f t="shared" si="58"/>
        <v>钰</v>
      </c>
      <c r="Q2261" s="116" t="s">
        <v>22372</v>
      </c>
    </row>
    <row r="2262" spans="1:17" s="112" customFormat="1" x14ac:dyDescent="0.15">
      <c r="A2262" s="112" t="s">
        <v>22373</v>
      </c>
      <c r="B2262" s="112" t="s">
        <v>14</v>
      </c>
      <c r="C2262" s="112" t="s">
        <v>22374</v>
      </c>
      <c r="D2262" s="112" t="str">
        <f t="shared" si="59"/>
        <v>"绝剑戮仙石"</v>
      </c>
      <c r="F2262" s="112" t="s">
        <v>22301</v>
      </c>
      <c r="G2262" s="112" t="s">
        <v>22311</v>
      </c>
      <c r="H2262" s="112" t="s">
        <v>21151</v>
      </c>
      <c r="I2262" s="112" t="s">
        <v>21139</v>
      </c>
      <c r="J2262" s="112" t="s">
        <v>22375</v>
      </c>
      <c r="K2262" s="112" t="s">
        <v>22376</v>
      </c>
      <c r="M2262" s="112" t="str">
        <f t="shared" si="60"/>
        <v/>
      </c>
      <c r="N2262" s="112" t="str">
        <f t="shared" si="58"/>
        <v>石</v>
      </c>
      <c r="Q2262" s="116" t="s">
        <v>22377</v>
      </c>
    </row>
    <row r="2263" spans="1:17" s="112" customFormat="1" x14ac:dyDescent="0.15">
      <c r="A2263" s="112" t="s">
        <v>22378</v>
      </c>
      <c r="B2263" s="112" t="s">
        <v>14</v>
      </c>
      <c r="C2263" s="112" t="s">
        <v>22379</v>
      </c>
      <c r="D2263" s="112" t="str">
        <f t="shared" si="59"/>
        <v>"绝剑真灵碟"</v>
      </c>
      <c r="F2263" s="112" t="s">
        <v>22301</v>
      </c>
      <c r="G2263" s="112" t="s">
        <v>22316</v>
      </c>
      <c r="H2263" s="112" t="s">
        <v>21151</v>
      </c>
      <c r="I2263" s="112" t="s">
        <v>21151</v>
      </c>
      <c r="J2263" s="112" t="s">
        <v>21151</v>
      </c>
      <c r="K2263" s="112" t="s">
        <v>22380</v>
      </c>
      <c r="M2263" s="112" t="str">
        <f t="shared" si="60"/>
        <v/>
      </c>
      <c r="N2263" s="112" t="str">
        <f t="shared" si="58"/>
        <v>碟</v>
      </c>
      <c r="Q2263" s="116" t="s">
        <v>22381</v>
      </c>
    </row>
    <row r="2264" spans="1:17" s="112" customFormat="1" x14ac:dyDescent="0.15">
      <c r="A2264" s="112" t="s">
        <v>22382</v>
      </c>
      <c r="B2264" s="112" t="s">
        <v>14</v>
      </c>
      <c r="C2264" s="112" t="s">
        <v>22383</v>
      </c>
      <c r="D2264" s="112" t="str">
        <f t="shared" si="59"/>
        <v>"绝剑灵血钰"</v>
      </c>
      <c r="F2264" s="112" t="s">
        <v>22301</v>
      </c>
      <c r="G2264" s="112" t="s">
        <v>22105</v>
      </c>
      <c r="H2264" s="112" t="s">
        <v>21151</v>
      </c>
      <c r="I2264" s="112" t="s">
        <v>21123</v>
      </c>
      <c r="J2264" s="112" t="s">
        <v>22342</v>
      </c>
      <c r="L2264" s="112" t="s">
        <v>22384</v>
      </c>
      <c r="M2264" s="112" t="str">
        <f t="shared" si="60"/>
        <v>1</v>
      </c>
      <c r="N2264" s="112" t="str">
        <f t="shared" si="58"/>
        <v>钰</v>
      </c>
      <c r="Q2264" s="116" t="s">
        <v>22385</v>
      </c>
    </row>
    <row r="2265" spans="1:17" s="112" customFormat="1" x14ac:dyDescent="0.15">
      <c r="A2265" s="112" t="s">
        <v>22386</v>
      </c>
      <c r="B2265" s="112" t="s">
        <v>14</v>
      </c>
      <c r="C2265" s="112" t="s">
        <v>22387</v>
      </c>
      <c r="D2265" s="112" t="str">
        <f t="shared" si="59"/>
        <v>"绝剑神灵珠"</v>
      </c>
      <c r="F2265" s="112" t="s">
        <v>22301</v>
      </c>
      <c r="G2265" s="112" t="s">
        <v>22325</v>
      </c>
      <c r="H2265" s="112" t="s">
        <v>21139</v>
      </c>
      <c r="I2265" s="112" t="s">
        <v>21130</v>
      </c>
      <c r="J2265" s="112" t="s">
        <v>22357</v>
      </c>
      <c r="K2265" s="112" t="s">
        <v>22388</v>
      </c>
      <c r="M2265" s="112" t="str">
        <f t="shared" si="60"/>
        <v/>
      </c>
      <c r="N2265" s="112" t="str">
        <f t="shared" si="58"/>
        <v>珠</v>
      </c>
      <c r="Q2265" s="116" t="s">
        <v>22389</v>
      </c>
    </row>
    <row r="2266" spans="1:17" s="112" customFormat="1" x14ac:dyDescent="0.15">
      <c r="A2266" s="112" t="s">
        <v>22390</v>
      </c>
      <c r="B2266" s="112" t="s">
        <v>14</v>
      </c>
      <c r="C2266" s="112" t="s">
        <v>22391</v>
      </c>
      <c r="D2266" s="112" t="str">
        <f t="shared" si="59"/>
        <v>"绝剑破神碟"</v>
      </c>
      <c r="F2266" s="112" t="s">
        <v>22301</v>
      </c>
      <c r="G2266" s="112" t="s">
        <v>22330</v>
      </c>
      <c r="H2266" s="112" t="s">
        <v>21139</v>
      </c>
      <c r="I2266" s="112" t="s">
        <v>21139</v>
      </c>
      <c r="J2266" s="112" t="s">
        <v>21139</v>
      </c>
      <c r="K2266" s="112" t="s">
        <v>22392</v>
      </c>
      <c r="M2266" s="112" t="str">
        <f t="shared" si="60"/>
        <v/>
      </c>
      <c r="N2266" s="112" t="str">
        <f t="shared" si="58"/>
        <v>碟</v>
      </c>
      <c r="Q2266" s="116" t="s">
        <v>22393</v>
      </c>
    </row>
    <row r="2267" spans="1:17" s="112" customFormat="1" x14ac:dyDescent="0.15">
      <c r="A2267" s="112" t="s">
        <v>22394</v>
      </c>
      <c r="B2267" s="112" t="s">
        <v>14</v>
      </c>
      <c r="C2267" s="112" t="s">
        <v>22395</v>
      </c>
      <c r="D2267" s="112" t="str">
        <f t="shared" si="59"/>
        <v>"绝剑灭烬钰"</v>
      </c>
      <c r="F2267" s="112" t="s">
        <v>22301</v>
      </c>
      <c r="G2267" s="112" t="s">
        <v>22109</v>
      </c>
      <c r="H2267" s="112" t="s">
        <v>21139</v>
      </c>
      <c r="I2267" s="112" t="s">
        <v>21151</v>
      </c>
      <c r="J2267" s="112" t="s">
        <v>22375</v>
      </c>
      <c r="L2267" s="112" t="s">
        <v>22396</v>
      </c>
      <c r="M2267" s="112" t="str">
        <f t="shared" si="60"/>
        <v>1</v>
      </c>
      <c r="N2267" s="112" t="str">
        <f t="shared" si="58"/>
        <v>钰</v>
      </c>
      <c r="Q2267" s="116" t="s">
        <v>22397</v>
      </c>
    </row>
    <row r="2268" spans="1:17" s="112" customFormat="1" x14ac:dyDescent="0.15">
      <c r="A2268" s="112" t="s">
        <v>22398</v>
      </c>
      <c r="B2268" s="112" t="s">
        <v>14</v>
      </c>
      <c r="C2268" s="112" t="s">
        <v>22399</v>
      </c>
      <c r="D2268" s="112" t="str">
        <f t="shared" si="59"/>
        <v>"绝剑终焉石"</v>
      </c>
      <c r="F2268" s="112" t="s">
        <v>22301</v>
      </c>
      <c r="G2268" s="112" t="s">
        <v>22341</v>
      </c>
      <c r="H2268" s="112" t="s">
        <v>21139</v>
      </c>
      <c r="I2268" s="112" t="s">
        <v>21123</v>
      </c>
      <c r="J2268" s="112" t="s">
        <v>22336</v>
      </c>
      <c r="K2268" s="112" t="s">
        <v>22400</v>
      </c>
      <c r="M2268" s="112" t="str">
        <f t="shared" si="60"/>
        <v/>
      </c>
      <c r="N2268" s="112" t="str">
        <f t="shared" si="58"/>
        <v>石</v>
      </c>
      <c r="Q2268" s="116" t="s">
        <v>22401</v>
      </c>
    </row>
    <row r="2269" spans="1:17" s="112" customFormat="1" x14ac:dyDescent="0.15">
      <c r="A2269" s="112" t="s">
        <v>22402</v>
      </c>
      <c r="B2269" s="112" t="s">
        <v>14</v>
      </c>
      <c r="C2269" s="112" t="s">
        <v>22403</v>
      </c>
      <c r="D2269" s="112" t="str">
        <f t="shared" si="59"/>
        <v>"绝剑祖灵珠"</v>
      </c>
      <c r="F2269" s="112" t="s">
        <v>22301</v>
      </c>
      <c r="G2269" s="112" t="s">
        <v>22347</v>
      </c>
      <c r="K2269" s="112" t="s">
        <v>22404</v>
      </c>
      <c r="M2269" s="112" t="str">
        <f t="shared" si="60"/>
        <v/>
      </c>
      <c r="N2269" s="112" t="str">
        <f t="shared" si="58"/>
        <v>珠</v>
      </c>
      <c r="Q2269" s="116" t="s">
        <v>22405</v>
      </c>
    </row>
    <row r="2270" spans="1:17" s="112" customFormat="1" x14ac:dyDescent="0.15">
      <c r="A2270" s="112" t="s">
        <v>22406</v>
      </c>
      <c r="B2270" s="112" t="s">
        <v>14</v>
      </c>
      <c r="C2270" s="112" t="s">
        <v>22407</v>
      </c>
      <c r="D2270" s="112" t="str">
        <f t="shared" si="59"/>
        <v>"绝剑永夜石"</v>
      </c>
      <c r="F2270" s="112" t="s">
        <v>22301</v>
      </c>
      <c r="G2270" s="112" t="s">
        <v>22352</v>
      </c>
      <c r="K2270" s="112" t="s">
        <v>22408</v>
      </c>
      <c r="M2270" s="112" t="str">
        <f t="shared" si="60"/>
        <v/>
      </c>
      <c r="N2270" s="112" t="str">
        <f t="shared" si="58"/>
        <v>石</v>
      </c>
      <c r="Q2270" s="116" t="s">
        <v>22409</v>
      </c>
    </row>
    <row r="2271" spans="1:17" s="112" customFormat="1" x14ac:dyDescent="0.15">
      <c r="A2271" s="112" t="s">
        <v>22410</v>
      </c>
      <c r="B2271" s="112" t="s">
        <v>14</v>
      </c>
      <c r="C2271" s="112" t="s">
        <v>22411</v>
      </c>
      <c r="D2271" s="112" t="str">
        <f t="shared" si="59"/>
        <v>"绝剑超脱钰"</v>
      </c>
      <c r="F2271" s="112" t="s">
        <v>22301</v>
      </c>
      <c r="G2271" s="112" t="s">
        <v>22072</v>
      </c>
      <c r="L2271" s="112" t="s">
        <v>22412</v>
      </c>
      <c r="M2271" s="112" t="str">
        <f t="shared" si="60"/>
        <v>1</v>
      </c>
      <c r="N2271" s="112" t="str">
        <f t="shared" si="58"/>
        <v>钰</v>
      </c>
      <c r="Q2271" s="116" t="s">
        <v>22413</v>
      </c>
    </row>
    <row r="2272" spans="1:17" s="112" customFormat="1" x14ac:dyDescent="0.15">
      <c r="A2272" s="112" t="s">
        <v>22414</v>
      </c>
      <c r="B2272" s="112" t="s">
        <v>14</v>
      </c>
      <c r="C2272" s="112" t="s">
        <v>22415</v>
      </c>
      <c r="D2272" s="112" t="str">
        <f t="shared" si="59"/>
        <v>"绝剑灵灭钰"</v>
      </c>
      <c r="F2272" s="112" t="s">
        <v>22301</v>
      </c>
      <c r="G2272" s="112" t="s">
        <v>22075</v>
      </c>
      <c r="L2272" s="112" t="s">
        <v>22416</v>
      </c>
      <c r="M2272" s="112" t="str">
        <f t="shared" si="60"/>
        <v>1</v>
      </c>
      <c r="N2272" s="112" t="str">
        <f t="shared" si="58"/>
        <v>钰</v>
      </c>
      <c r="Q2272" s="116" t="s">
        <v>22417</v>
      </c>
    </row>
    <row r="2273" spans="1:17" s="112" customFormat="1" x14ac:dyDescent="0.15">
      <c r="A2273" s="112" t="s">
        <v>22418</v>
      </c>
      <c r="B2273" s="112" t="s">
        <v>14</v>
      </c>
      <c r="C2273" s="112" t="s">
        <v>22419</v>
      </c>
      <c r="D2273" s="112" t="str">
        <f t="shared" si="59"/>
        <v>"绝剑破龙钰"</v>
      </c>
      <c r="F2273" s="112" t="s">
        <v>22301</v>
      </c>
      <c r="G2273" s="112" t="s">
        <v>22078</v>
      </c>
      <c r="L2273" s="112" t="s">
        <v>22420</v>
      </c>
      <c r="M2273" s="112" t="str">
        <f t="shared" si="60"/>
        <v>1</v>
      </c>
      <c r="N2273" s="112" t="str">
        <f t="shared" si="58"/>
        <v>钰</v>
      </c>
      <c r="Q2273" s="116" t="s">
        <v>22421</v>
      </c>
    </row>
    <row r="2274" spans="1:17" s="112" customFormat="1" x14ac:dyDescent="0.15">
      <c r="A2274" s="112" t="s">
        <v>22422</v>
      </c>
      <c r="B2274" s="112" t="s">
        <v>14</v>
      </c>
      <c r="C2274" s="112" t="s">
        <v>22423</v>
      </c>
      <c r="D2274" s="112" t="str">
        <f t="shared" si="59"/>
        <v>"绝剑无仙钰"</v>
      </c>
      <c r="F2274" s="112" t="s">
        <v>22101</v>
      </c>
      <c r="G2274" s="112" t="s">
        <v>22311</v>
      </c>
      <c r="L2274" s="112" t="s">
        <v>22424</v>
      </c>
      <c r="M2274" s="112" t="str">
        <f t="shared" si="60"/>
        <v>1</v>
      </c>
      <c r="N2274" s="112" t="str">
        <f t="shared" si="58"/>
        <v>钰</v>
      </c>
      <c r="Q2274" s="116" t="s">
        <v>22425</v>
      </c>
    </row>
    <row r="2275" spans="1:17" s="112" customFormat="1" x14ac:dyDescent="0.15">
      <c r="A2275" s="112" t="s">
        <v>22426</v>
      </c>
      <c r="B2275" s="112" t="s">
        <v>14</v>
      </c>
      <c r="C2275" s="112" t="s">
        <v>22427</v>
      </c>
      <c r="D2275" s="112" t="str">
        <f t="shared" si="59"/>
        <v>"绝剑无垢璟"</v>
      </c>
      <c r="F2275" s="112" t="s">
        <v>22101</v>
      </c>
      <c r="G2275" s="112" t="s">
        <v>22316</v>
      </c>
      <c r="L2275" s="112" t="s">
        <v>22428</v>
      </c>
      <c r="M2275" s="112" t="str">
        <f t="shared" si="60"/>
        <v>1</v>
      </c>
      <c r="N2275" s="112" t="str">
        <f t="shared" ref="N2275:N2338" si="61">IF(MID(F2275,5,1)=$H$2253,VLOOKUP(MID(G2275,5,1),$I$2253:$J$2256,2,FALSE),IF(MID(F2275,5,1)=$H$2257,VLOOKUP(MID(G2275,5,1),$I$2257:$J$2260,2,FALSE),IF(MID(F2275,5,1)=$H$2261,VLOOKUP(MID(G2275,5,1),$I$2261:$J$2264,2,FALSE),IF(MID(F2275,5,1)=$H$2265,VLOOKUP(MID(G2275,5,1),$I$2265:$J$2268,2,FALSE),""))))</f>
        <v>璟</v>
      </c>
      <c r="Q2275" s="116" t="s">
        <v>22429</v>
      </c>
    </row>
    <row r="2276" spans="1:17" s="112" customFormat="1" x14ac:dyDescent="0.15">
      <c r="A2276" s="112" t="s">
        <v>22430</v>
      </c>
      <c r="B2276" s="112" t="s">
        <v>14</v>
      </c>
      <c r="C2276" s="112" t="s">
        <v>22431</v>
      </c>
      <c r="D2276" s="112" t="str">
        <f t="shared" si="59"/>
        <v>"绝剑唯我玉"</v>
      </c>
      <c r="F2276" s="112" t="s">
        <v>22101</v>
      </c>
      <c r="G2276" s="112" t="s">
        <v>22105</v>
      </c>
      <c r="L2276" s="112" t="s">
        <v>22432</v>
      </c>
      <c r="M2276" s="112" t="str">
        <f t="shared" si="60"/>
        <v>1</v>
      </c>
      <c r="N2276" s="112" t="str">
        <f t="shared" si="61"/>
        <v>玉</v>
      </c>
      <c r="Q2276" s="116" t="s">
        <v>22433</v>
      </c>
    </row>
    <row r="2277" spans="1:17" s="112" customFormat="1" x14ac:dyDescent="0.15">
      <c r="A2277" s="112" t="s">
        <v>22434</v>
      </c>
      <c r="B2277" s="112" t="s">
        <v>14</v>
      </c>
      <c r="C2277" s="112" t="s">
        <v>22435</v>
      </c>
      <c r="D2277" s="112" t="str">
        <f t="shared" si="59"/>
        <v>"绝剑乾坤炁"</v>
      </c>
      <c r="F2277" s="112" t="s">
        <v>22101</v>
      </c>
      <c r="G2277" s="112" t="s">
        <v>22325</v>
      </c>
      <c r="L2277" s="112" t="s">
        <v>22436</v>
      </c>
      <c r="M2277" s="112" t="str">
        <f t="shared" si="60"/>
        <v>1</v>
      </c>
      <c r="N2277" s="112" t="str">
        <f t="shared" si="61"/>
        <v>炁</v>
      </c>
      <c r="Q2277" s="116" t="s">
        <v>22437</v>
      </c>
    </row>
    <row r="2278" spans="1:17" s="112" customFormat="1" x14ac:dyDescent="0.15">
      <c r="A2278" s="112" t="s">
        <v>22438</v>
      </c>
      <c r="B2278" s="112" t="s">
        <v>14</v>
      </c>
      <c r="C2278" s="112" t="s">
        <v>22439</v>
      </c>
      <c r="D2278" s="112" t="str">
        <f t="shared" si="59"/>
        <v>"绝剑无漏璟"</v>
      </c>
      <c r="F2278" s="112" t="s">
        <v>22101</v>
      </c>
      <c r="G2278" s="112" t="s">
        <v>22330</v>
      </c>
      <c r="L2278" s="112" t="s">
        <v>22440</v>
      </c>
      <c r="M2278" s="112" t="str">
        <f t="shared" si="60"/>
        <v>1</v>
      </c>
      <c r="N2278" s="112" t="str">
        <f t="shared" si="61"/>
        <v>璟</v>
      </c>
      <c r="Q2278" s="116" t="s">
        <v>22441</v>
      </c>
    </row>
    <row r="2279" spans="1:17" s="112" customFormat="1" x14ac:dyDescent="0.15">
      <c r="A2279" s="112" t="s">
        <v>22442</v>
      </c>
      <c r="B2279" s="112" t="s">
        <v>14</v>
      </c>
      <c r="C2279" s="112" t="s">
        <v>22443</v>
      </c>
      <c r="D2279" s="112" t="str">
        <f t="shared" si="59"/>
        <v>"绝剑灭世玉"</v>
      </c>
      <c r="F2279" s="112" t="s">
        <v>22101</v>
      </c>
      <c r="G2279" s="112" t="s">
        <v>22109</v>
      </c>
      <c r="L2279" s="112" t="s">
        <v>22444</v>
      </c>
      <c r="M2279" s="112" t="str">
        <f t="shared" si="60"/>
        <v>1</v>
      </c>
      <c r="N2279" s="112" t="str">
        <f t="shared" si="61"/>
        <v>玉</v>
      </c>
      <c r="Q2279" s="116" t="s">
        <v>22445</v>
      </c>
    </row>
    <row r="2280" spans="1:17" s="112" customFormat="1" x14ac:dyDescent="0.15">
      <c r="A2280" s="112" t="s">
        <v>22446</v>
      </c>
      <c r="B2280" s="112" t="s">
        <v>14</v>
      </c>
      <c r="C2280" s="112" t="s">
        <v>22447</v>
      </c>
      <c r="D2280" s="112" t="str">
        <f t="shared" ref="D2280:D2311" si="62">IF(K2280=$E$2247,""""&amp;$H$2247&amp;$I$2247&amp;L2280&amp;N2280&amp;"""",""""&amp;$H$2247&amp;$I$2247&amp;K2280&amp;N2280&amp;"""")</f>
        <v>"绝剑不周钰"</v>
      </c>
      <c r="F2280" s="112" t="s">
        <v>22101</v>
      </c>
      <c r="G2280" s="112" t="s">
        <v>22341</v>
      </c>
      <c r="L2280" s="112" t="s">
        <v>22448</v>
      </c>
      <c r="M2280" s="112" t="str">
        <f t="shared" si="60"/>
        <v>1</v>
      </c>
      <c r="N2280" s="112" t="str">
        <f t="shared" si="61"/>
        <v>钰</v>
      </c>
      <c r="Q2280" s="116" t="s">
        <v>22449</v>
      </c>
    </row>
    <row r="2281" spans="1:17" s="112" customFormat="1" x14ac:dyDescent="0.15">
      <c r="A2281" s="112" t="s">
        <v>22450</v>
      </c>
      <c r="B2281" s="112" t="s">
        <v>14</v>
      </c>
      <c r="C2281" s="112" t="s">
        <v>22451</v>
      </c>
      <c r="D2281" s="112" t="str">
        <f t="shared" si="62"/>
        <v>"绝剑混元炁"</v>
      </c>
      <c r="F2281" s="112" t="s">
        <v>22101</v>
      </c>
      <c r="G2281" s="112" t="s">
        <v>22347</v>
      </c>
      <c r="L2281" s="112" t="s">
        <v>22452</v>
      </c>
      <c r="M2281" s="112" t="str">
        <f t="shared" si="60"/>
        <v>1</v>
      </c>
      <c r="N2281" s="112" t="str">
        <f t="shared" si="61"/>
        <v>炁</v>
      </c>
      <c r="Q2281" s="116" t="s">
        <v>22453</v>
      </c>
    </row>
    <row r="2282" spans="1:17" s="112" customFormat="1" x14ac:dyDescent="0.15">
      <c r="A2282" s="112" t="s">
        <v>22454</v>
      </c>
      <c r="B2282" s="112" t="s">
        <v>14</v>
      </c>
      <c r="C2282" s="112" t="s">
        <v>22455</v>
      </c>
      <c r="D2282" s="112" t="str">
        <f t="shared" si="62"/>
        <v>"绝剑末日钰"</v>
      </c>
      <c r="F2282" s="112" t="s">
        <v>22101</v>
      </c>
      <c r="G2282" s="112" t="s">
        <v>22352</v>
      </c>
      <c r="L2282" s="112" t="s">
        <v>22456</v>
      </c>
      <c r="M2282" s="112" t="str">
        <f t="shared" si="60"/>
        <v>1</v>
      </c>
      <c r="N2282" s="112" t="str">
        <f t="shared" si="61"/>
        <v>钰</v>
      </c>
      <c r="Q2282" s="116" t="s">
        <v>22457</v>
      </c>
    </row>
    <row r="2283" spans="1:17" s="112" customFormat="1" x14ac:dyDescent="0.15">
      <c r="A2283" s="112" t="s">
        <v>22458</v>
      </c>
      <c r="B2283" s="112" t="s">
        <v>14</v>
      </c>
      <c r="C2283" s="112" t="s">
        <v>22459</v>
      </c>
      <c r="D2283" s="112" t="str">
        <f t="shared" si="62"/>
        <v>"绝剑六道玉"</v>
      </c>
      <c r="F2283" s="112" t="s">
        <v>22101</v>
      </c>
      <c r="G2283" s="112" t="s">
        <v>22072</v>
      </c>
      <c r="L2283" s="112" t="s">
        <v>22460</v>
      </c>
      <c r="M2283" s="112" t="str">
        <f t="shared" si="60"/>
        <v>1</v>
      </c>
      <c r="N2283" s="112" t="str">
        <f t="shared" si="61"/>
        <v>玉</v>
      </c>
      <c r="Q2283" s="116" t="s">
        <v>22461</v>
      </c>
    </row>
    <row r="2284" spans="1:17" s="112" customFormat="1" x14ac:dyDescent="0.15">
      <c r="A2284" s="112" t="s">
        <v>22462</v>
      </c>
      <c r="B2284" s="112" t="s">
        <v>14</v>
      </c>
      <c r="C2284" s="112" t="s">
        <v>22463</v>
      </c>
      <c r="D2284" s="112" t="str">
        <f t="shared" si="62"/>
        <v>"绝剑量劫玉"</v>
      </c>
      <c r="F2284" s="112" t="s">
        <v>22101</v>
      </c>
      <c r="G2284" s="112" t="s">
        <v>22075</v>
      </c>
      <c r="L2284" s="112" t="s">
        <v>22464</v>
      </c>
      <c r="M2284" s="112" t="str">
        <f t="shared" si="60"/>
        <v>1</v>
      </c>
      <c r="N2284" s="112" t="str">
        <f t="shared" si="61"/>
        <v>玉</v>
      </c>
      <c r="Q2284" s="116" t="s">
        <v>22465</v>
      </c>
    </row>
    <row r="2285" spans="1:17" s="112" customFormat="1" x14ac:dyDescent="0.15">
      <c r="A2285" s="112" t="s">
        <v>22466</v>
      </c>
      <c r="B2285" s="112" t="s">
        <v>14</v>
      </c>
      <c r="C2285" s="112" t="s">
        <v>22467</v>
      </c>
      <c r="D2285" s="112" t="str">
        <f t="shared" si="62"/>
        <v>"绝剑帝龙玉"</v>
      </c>
      <c r="F2285" s="112" t="s">
        <v>22101</v>
      </c>
      <c r="G2285" s="112" t="s">
        <v>22078</v>
      </c>
      <c r="L2285" s="112" t="s">
        <v>22468</v>
      </c>
      <c r="M2285" s="112" t="str">
        <f t="shared" si="60"/>
        <v>1</v>
      </c>
      <c r="N2285" s="112" t="str">
        <f t="shared" si="61"/>
        <v>玉</v>
      </c>
      <c r="Q2285" s="116" t="s">
        <v>22469</v>
      </c>
    </row>
    <row r="2286" spans="1:17" s="112" customFormat="1" x14ac:dyDescent="0.15">
      <c r="A2286" s="112" t="s">
        <v>22470</v>
      </c>
      <c r="B2286" s="112" t="s">
        <v>14</v>
      </c>
      <c r="C2286" s="112" t="s">
        <v>22471</v>
      </c>
      <c r="D2286" s="112" t="str">
        <f t="shared" si="62"/>
        <v>"绝剑真仙碟"</v>
      </c>
      <c r="F2286" s="112" t="s">
        <v>22311</v>
      </c>
      <c r="G2286" s="112" t="s">
        <v>22316</v>
      </c>
      <c r="K2286" s="112" t="s">
        <v>22472</v>
      </c>
      <c r="M2286" s="112" t="str">
        <f t="shared" si="60"/>
        <v/>
      </c>
      <c r="N2286" s="112" t="str">
        <f t="shared" si="61"/>
        <v>碟</v>
      </c>
      <c r="Q2286" s="116" t="s">
        <v>22473</v>
      </c>
    </row>
    <row r="2287" spans="1:17" s="112" customFormat="1" x14ac:dyDescent="0.15">
      <c r="A2287" s="112" t="s">
        <v>22474</v>
      </c>
      <c r="B2287" s="112" t="s">
        <v>14</v>
      </c>
      <c r="C2287" s="112" t="s">
        <v>22475</v>
      </c>
      <c r="D2287" s="112" t="str">
        <f t="shared" si="62"/>
        <v>"绝剑仙血钰"</v>
      </c>
      <c r="F2287" s="112" t="s">
        <v>22311</v>
      </c>
      <c r="G2287" s="112" t="s">
        <v>22105</v>
      </c>
      <c r="L2287" s="112" t="s">
        <v>22476</v>
      </c>
      <c r="M2287" s="112" t="str">
        <f t="shared" si="60"/>
        <v>1</v>
      </c>
      <c r="N2287" s="112" t="str">
        <f t="shared" si="61"/>
        <v>钰</v>
      </c>
      <c r="Q2287" s="116" t="s">
        <v>22477</v>
      </c>
    </row>
    <row r="2288" spans="1:17" s="112" customFormat="1" x14ac:dyDescent="0.15">
      <c r="A2288" s="112" t="s">
        <v>22478</v>
      </c>
      <c r="B2288" s="112" t="s">
        <v>14</v>
      </c>
      <c r="C2288" s="112" t="s">
        <v>22479</v>
      </c>
      <c r="D2288" s="112" t="str">
        <f t="shared" si="62"/>
        <v>"绝剑真魔珠"</v>
      </c>
      <c r="F2288" s="112" t="s">
        <v>22311</v>
      </c>
      <c r="G2288" s="112" t="s">
        <v>22325</v>
      </c>
      <c r="K2288" s="112" t="s">
        <v>22480</v>
      </c>
      <c r="M2288" s="112" t="str">
        <f t="shared" si="60"/>
        <v/>
      </c>
      <c r="N2288" s="112" t="str">
        <f t="shared" si="61"/>
        <v>珠</v>
      </c>
      <c r="Q2288" s="116" t="s">
        <v>22481</v>
      </c>
    </row>
    <row r="2289" spans="1:17" s="112" customFormat="1" x14ac:dyDescent="0.15">
      <c r="A2289" s="112" t="s">
        <v>22482</v>
      </c>
      <c r="B2289" s="112" t="s">
        <v>14</v>
      </c>
      <c r="C2289" s="112" t="s">
        <v>22483</v>
      </c>
      <c r="D2289" s="112" t="str">
        <f t="shared" si="62"/>
        <v>"绝剑诛神碟"</v>
      </c>
      <c r="F2289" s="112" t="s">
        <v>22311</v>
      </c>
      <c r="G2289" s="112" t="s">
        <v>22330</v>
      </c>
      <c r="K2289" s="112" t="s">
        <v>22484</v>
      </c>
      <c r="M2289" s="112" t="str">
        <f t="shared" si="60"/>
        <v/>
      </c>
      <c r="N2289" s="112" t="str">
        <f t="shared" si="61"/>
        <v>碟</v>
      </c>
      <c r="Q2289" s="116" t="s">
        <v>22485</v>
      </c>
    </row>
    <row r="2290" spans="1:17" s="112" customFormat="1" x14ac:dyDescent="0.15">
      <c r="A2290" s="112" t="s">
        <v>22486</v>
      </c>
      <c r="B2290" s="112" t="s">
        <v>14</v>
      </c>
      <c r="C2290" s="112" t="s">
        <v>22487</v>
      </c>
      <c r="D2290" s="112" t="str">
        <f t="shared" si="62"/>
        <v>"绝剑绝仙钰"</v>
      </c>
      <c r="F2290" s="112" t="s">
        <v>22311</v>
      </c>
      <c r="G2290" s="112" t="s">
        <v>22109</v>
      </c>
      <c r="L2290" s="112" t="s">
        <v>22488</v>
      </c>
      <c r="M2290" s="112" t="str">
        <f t="shared" si="60"/>
        <v>1</v>
      </c>
      <c r="N2290" s="112" t="str">
        <f t="shared" si="61"/>
        <v>钰</v>
      </c>
      <c r="Q2290" s="116" t="s">
        <v>22489</v>
      </c>
    </row>
    <row r="2291" spans="1:17" s="112" customFormat="1" x14ac:dyDescent="0.15">
      <c r="A2291" s="112" t="s">
        <v>22490</v>
      </c>
      <c r="B2291" s="112" t="s">
        <v>14</v>
      </c>
      <c r="C2291" s="112" t="s">
        <v>22491</v>
      </c>
      <c r="D2291" s="112" t="str">
        <f t="shared" si="62"/>
        <v>"绝剑天诛石"</v>
      </c>
      <c r="F2291" s="112" t="s">
        <v>22311</v>
      </c>
      <c r="G2291" s="112" t="s">
        <v>22341</v>
      </c>
      <c r="K2291" s="112" t="s">
        <v>22492</v>
      </c>
      <c r="M2291" s="112" t="str">
        <f t="shared" si="60"/>
        <v/>
      </c>
      <c r="N2291" s="112" t="str">
        <f t="shared" si="61"/>
        <v>石</v>
      </c>
      <c r="Q2291" s="116" t="s">
        <v>22493</v>
      </c>
    </row>
    <row r="2292" spans="1:17" s="112" customFormat="1" x14ac:dyDescent="0.15">
      <c r="A2292" s="112" t="s">
        <v>22494</v>
      </c>
      <c r="B2292" s="112" t="s">
        <v>14</v>
      </c>
      <c r="C2292" s="112" t="s">
        <v>22495</v>
      </c>
      <c r="D2292" s="112" t="str">
        <f t="shared" si="62"/>
        <v>"绝剑仙元珠"</v>
      </c>
      <c r="F2292" s="112" t="s">
        <v>22311</v>
      </c>
      <c r="G2292" s="112" t="s">
        <v>22347</v>
      </c>
      <c r="K2292" s="112" t="s">
        <v>22496</v>
      </c>
      <c r="M2292" s="112" t="str">
        <f t="shared" si="60"/>
        <v/>
      </c>
      <c r="N2292" s="112" t="str">
        <f t="shared" si="61"/>
        <v>珠</v>
      </c>
      <c r="Q2292" s="116" t="s">
        <v>22497</v>
      </c>
    </row>
    <row r="2293" spans="1:17" s="112" customFormat="1" x14ac:dyDescent="0.15">
      <c r="A2293" s="112" t="s">
        <v>22498</v>
      </c>
      <c r="B2293" s="112" t="s">
        <v>14</v>
      </c>
      <c r="C2293" s="112" t="s">
        <v>22499</v>
      </c>
      <c r="D2293" s="112" t="str">
        <f t="shared" si="62"/>
        <v>"绝剑灭日石"</v>
      </c>
      <c r="F2293" s="112" t="s">
        <v>22311</v>
      </c>
      <c r="G2293" s="112" t="s">
        <v>22352</v>
      </c>
      <c r="K2293" s="112" t="s">
        <v>22500</v>
      </c>
      <c r="M2293" s="112" t="str">
        <f t="shared" si="60"/>
        <v/>
      </c>
      <c r="N2293" s="112" t="str">
        <f t="shared" si="61"/>
        <v>石</v>
      </c>
      <c r="Q2293" s="116" t="s">
        <v>22501</v>
      </c>
    </row>
    <row r="2294" spans="1:17" s="112" customFormat="1" x14ac:dyDescent="0.15">
      <c r="A2294" s="112" t="s">
        <v>22502</v>
      </c>
      <c r="B2294" s="112" t="s">
        <v>14</v>
      </c>
      <c r="C2294" s="112" t="s">
        <v>22503</v>
      </c>
      <c r="D2294" s="112" t="str">
        <f t="shared" si="62"/>
        <v>"绝剑仙魂钰"</v>
      </c>
      <c r="F2294" s="112" t="s">
        <v>22311</v>
      </c>
      <c r="G2294" s="112" t="s">
        <v>22072</v>
      </c>
      <c r="L2294" s="112" t="s">
        <v>22504</v>
      </c>
      <c r="M2294" s="112" t="str">
        <f t="shared" si="60"/>
        <v>1</v>
      </c>
      <c r="N2294" s="112" t="str">
        <f t="shared" si="61"/>
        <v>钰</v>
      </c>
      <c r="Q2294" s="116" t="s">
        <v>22505</v>
      </c>
    </row>
    <row r="2295" spans="1:17" s="112" customFormat="1" x14ac:dyDescent="0.15">
      <c r="A2295" s="112" t="s">
        <v>22506</v>
      </c>
      <c r="B2295" s="112" t="s">
        <v>14</v>
      </c>
      <c r="C2295" s="112" t="s">
        <v>22507</v>
      </c>
      <c r="D2295" s="112" t="str">
        <f t="shared" si="62"/>
        <v>"绝剑仙劫钰"</v>
      </c>
      <c r="F2295" s="112" t="s">
        <v>22311</v>
      </c>
      <c r="G2295" s="112" t="s">
        <v>22075</v>
      </c>
      <c r="L2295" s="112" t="s">
        <v>22508</v>
      </c>
      <c r="M2295" s="112" t="str">
        <f t="shared" si="60"/>
        <v>1</v>
      </c>
      <c r="N2295" s="112" t="str">
        <f t="shared" si="61"/>
        <v>钰</v>
      </c>
      <c r="Q2295" s="116" t="s">
        <v>22509</v>
      </c>
    </row>
    <row r="2296" spans="1:17" s="112" customFormat="1" x14ac:dyDescent="0.15">
      <c r="A2296" s="112" t="s">
        <v>22510</v>
      </c>
      <c r="B2296" s="112" t="s">
        <v>14</v>
      </c>
      <c r="C2296" s="112" t="s">
        <v>22511</v>
      </c>
      <c r="D2296" s="112" t="str">
        <f t="shared" si="62"/>
        <v>"绝剑诛龙钰"</v>
      </c>
      <c r="F2296" s="112" t="s">
        <v>22311</v>
      </c>
      <c r="G2296" s="112" t="s">
        <v>22078</v>
      </c>
      <c r="L2296" s="112" t="s">
        <v>22512</v>
      </c>
      <c r="M2296" s="112" t="str">
        <f t="shared" si="60"/>
        <v>1</v>
      </c>
      <c r="N2296" s="112" t="str">
        <f t="shared" si="61"/>
        <v>钰</v>
      </c>
      <c r="Q2296" s="116" t="s">
        <v>22513</v>
      </c>
    </row>
    <row r="2297" spans="1:17" s="112" customFormat="1" x14ac:dyDescent="0.15">
      <c r="A2297" s="112" t="s">
        <v>22514</v>
      </c>
      <c r="B2297" s="112" t="s">
        <v>14</v>
      </c>
      <c r="C2297" s="112" t="s">
        <v>22515</v>
      </c>
      <c r="D2297" s="112" t="str">
        <f t="shared" si="62"/>
        <v>"绝剑不死璟"</v>
      </c>
      <c r="F2297" s="112" t="s">
        <v>22316</v>
      </c>
      <c r="G2297" s="112" t="s">
        <v>22105</v>
      </c>
      <c r="L2297" s="112" t="s">
        <v>22516</v>
      </c>
      <c r="M2297" s="112" t="str">
        <f t="shared" si="60"/>
        <v>1</v>
      </c>
      <c r="N2297" s="112" t="str">
        <f t="shared" si="61"/>
        <v>璟</v>
      </c>
      <c r="Q2297" s="116" t="s">
        <v>22517</v>
      </c>
    </row>
    <row r="2298" spans="1:17" s="112" customFormat="1" x14ac:dyDescent="0.15">
      <c r="A2298" s="112" t="s">
        <v>22518</v>
      </c>
      <c r="B2298" s="112" t="s">
        <v>14</v>
      </c>
      <c r="C2298" s="112" t="s">
        <v>22519</v>
      </c>
      <c r="D2298" s="112" t="str">
        <f t="shared" si="62"/>
        <v>"绝剑敛神心"</v>
      </c>
      <c r="F2298" s="112" t="s">
        <v>22316</v>
      </c>
      <c r="G2298" s="112" t="s">
        <v>22325</v>
      </c>
      <c r="K2298" s="112" t="s">
        <v>22520</v>
      </c>
      <c r="M2298" s="112" t="str">
        <f t="shared" si="60"/>
        <v/>
      </c>
      <c r="N2298" s="112" t="str">
        <f t="shared" si="61"/>
        <v>心</v>
      </c>
      <c r="Q2298" s="116" t="s">
        <v>22521</v>
      </c>
    </row>
    <row r="2299" spans="1:17" s="112" customFormat="1" x14ac:dyDescent="0.15">
      <c r="A2299" s="112" t="s">
        <v>22522</v>
      </c>
      <c r="B2299" s="112" t="s">
        <v>14</v>
      </c>
      <c r="C2299" s="112" t="s">
        <v>22523</v>
      </c>
      <c r="D2299" s="112" t="str">
        <f t="shared" si="62"/>
        <v>"绝剑不破镜"</v>
      </c>
      <c r="F2299" s="112" t="s">
        <v>22316</v>
      </c>
      <c r="G2299" s="112" t="s">
        <v>22330</v>
      </c>
      <c r="K2299" s="112" t="s">
        <v>22524</v>
      </c>
      <c r="M2299" s="112" t="str">
        <f t="shared" si="60"/>
        <v/>
      </c>
      <c r="N2299" s="112" t="str">
        <f t="shared" si="61"/>
        <v>镜</v>
      </c>
      <c r="Q2299" s="116" t="s">
        <v>22525</v>
      </c>
    </row>
    <row r="2300" spans="1:17" s="112" customFormat="1" x14ac:dyDescent="0.15">
      <c r="A2300" s="112" t="s">
        <v>22526</v>
      </c>
      <c r="B2300" s="112" t="s">
        <v>14</v>
      </c>
      <c r="C2300" s="112" t="s">
        <v>22527</v>
      </c>
      <c r="D2300" s="112" t="str">
        <f t="shared" si="62"/>
        <v>"绝剑真脉璟"</v>
      </c>
      <c r="F2300" s="112" t="s">
        <v>22316</v>
      </c>
      <c r="G2300" s="112" t="s">
        <v>22109</v>
      </c>
      <c r="L2300" s="112" t="s">
        <v>22528</v>
      </c>
      <c r="M2300" s="112" t="str">
        <f t="shared" si="60"/>
        <v>1</v>
      </c>
      <c r="N2300" s="112" t="str">
        <f t="shared" si="61"/>
        <v>璟</v>
      </c>
      <c r="Q2300" s="116" t="s">
        <v>22529</v>
      </c>
    </row>
    <row r="2301" spans="1:17" s="112" customFormat="1" x14ac:dyDescent="0.15">
      <c r="A2301" s="112" t="s">
        <v>22530</v>
      </c>
      <c r="B2301" s="112" t="s">
        <v>14</v>
      </c>
      <c r="C2301" s="112" t="s">
        <v>22531</v>
      </c>
      <c r="D2301" s="112" t="str">
        <f t="shared" si="62"/>
        <v>"绝剑破境碟"</v>
      </c>
      <c r="F2301" s="112" t="s">
        <v>22316</v>
      </c>
      <c r="G2301" s="112" t="s">
        <v>22341</v>
      </c>
      <c r="K2301" s="112" t="s">
        <v>22532</v>
      </c>
      <c r="M2301" s="112" t="str">
        <f t="shared" si="60"/>
        <v/>
      </c>
      <c r="N2301" s="112" t="str">
        <f t="shared" si="61"/>
        <v>碟</v>
      </c>
      <c r="Q2301" s="116" t="s">
        <v>22533</v>
      </c>
    </row>
    <row r="2302" spans="1:17" s="112" customFormat="1" x14ac:dyDescent="0.15">
      <c r="A2302" s="112" t="s">
        <v>22534</v>
      </c>
      <c r="B2302" s="112" t="s">
        <v>14</v>
      </c>
      <c r="C2302" s="112" t="s">
        <v>22535</v>
      </c>
      <c r="D2302" s="112" t="str">
        <f t="shared" si="62"/>
        <v>"绝剑本我心"</v>
      </c>
      <c r="F2302" s="112" t="s">
        <v>22316</v>
      </c>
      <c r="G2302" s="112" t="s">
        <v>22347</v>
      </c>
      <c r="K2302" s="112" t="s">
        <v>22536</v>
      </c>
      <c r="M2302" s="112" t="str">
        <f t="shared" si="60"/>
        <v/>
      </c>
      <c r="N2302" s="112" t="str">
        <f t="shared" si="61"/>
        <v>心</v>
      </c>
      <c r="Q2302" s="116" t="s">
        <v>22537</v>
      </c>
    </row>
    <row r="2303" spans="1:17" s="112" customFormat="1" x14ac:dyDescent="0.15">
      <c r="A2303" s="112" t="s">
        <v>22538</v>
      </c>
      <c r="B2303" s="112" t="s">
        <v>14</v>
      </c>
      <c r="C2303" s="112" t="s">
        <v>22539</v>
      </c>
      <c r="D2303" s="112" t="str">
        <f t="shared" si="62"/>
        <v>"绝剑清灵碟"</v>
      </c>
      <c r="F2303" s="112" t="s">
        <v>22316</v>
      </c>
      <c r="G2303" s="112" t="s">
        <v>22352</v>
      </c>
      <c r="K2303" s="112" t="s">
        <v>22540</v>
      </c>
      <c r="M2303" s="112" t="str">
        <f t="shared" si="60"/>
        <v/>
      </c>
      <c r="N2303" s="112" t="str">
        <f t="shared" si="61"/>
        <v>碟</v>
      </c>
      <c r="Q2303" s="116" t="s">
        <v>22541</v>
      </c>
    </row>
    <row r="2304" spans="1:17" s="112" customFormat="1" x14ac:dyDescent="0.15">
      <c r="A2304" s="112" t="s">
        <v>22542</v>
      </c>
      <c r="B2304" s="112" t="s">
        <v>14</v>
      </c>
      <c r="C2304" s="112" t="s">
        <v>22543</v>
      </c>
      <c r="D2304" s="112" t="str">
        <f t="shared" si="62"/>
        <v>"绝剑谛听璟"</v>
      </c>
      <c r="F2304" s="112" t="s">
        <v>22316</v>
      </c>
      <c r="G2304" s="112" t="s">
        <v>22072</v>
      </c>
      <c r="L2304" s="112" t="s">
        <v>22544</v>
      </c>
      <c r="M2304" s="112" t="str">
        <f t="shared" si="60"/>
        <v>1</v>
      </c>
      <c r="N2304" s="112" t="str">
        <f t="shared" si="61"/>
        <v>璟</v>
      </c>
      <c r="Q2304" s="116" t="s">
        <v>22545</v>
      </c>
    </row>
    <row r="2305" spans="1:17" s="112" customFormat="1" x14ac:dyDescent="0.15">
      <c r="A2305" s="112" t="s">
        <v>22546</v>
      </c>
      <c r="B2305" s="112" t="s">
        <v>14</v>
      </c>
      <c r="C2305" s="112" t="s">
        <v>22547</v>
      </c>
      <c r="D2305" s="112" t="str">
        <f t="shared" si="62"/>
        <v>"绝剑不动璟"</v>
      </c>
      <c r="F2305" s="112" t="s">
        <v>22316</v>
      </c>
      <c r="G2305" s="112" t="s">
        <v>22075</v>
      </c>
      <c r="L2305" s="112" t="s">
        <v>22548</v>
      </c>
      <c r="M2305" s="112" t="str">
        <f t="shared" si="60"/>
        <v>1</v>
      </c>
      <c r="N2305" s="112" t="str">
        <f t="shared" si="61"/>
        <v>璟</v>
      </c>
      <c r="Q2305" s="116" t="s">
        <v>22549</v>
      </c>
    </row>
    <row r="2306" spans="1:17" s="112" customFormat="1" x14ac:dyDescent="0.15">
      <c r="A2306" s="112" t="s">
        <v>22550</v>
      </c>
      <c r="B2306" s="112" t="s">
        <v>14</v>
      </c>
      <c r="C2306" s="112" t="s">
        <v>22551</v>
      </c>
      <c r="D2306" s="112" t="str">
        <f t="shared" si="62"/>
        <v>"绝剑龙盘璟"</v>
      </c>
      <c r="F2306" s="112" t="s">
        <v>22316</v>
      </c>
      <c r="G2306" s="112" t="s">
        <v>22078</v>
      </c>
      <c r="L2306" s="112" t="s">
        <v>22552</v>
      </c>
      <c r="M2306" s="112" t="str">
        <f t="shared" si="60"/>
        <v>1</v>
      </c>
      <c r="N2306" s="112" t="str">
        <f t="shared" si="61"/>
        <v>璟</v>
      </c>
      <c r="Q2306" s="116" t="s">
        <v>22553</v>
      </c>
    </row>
    <row r="2307" spans="1:17" s="112" customFormat="1" x14ac:dyDescent="0.15">
      <c r="A2307" s="112" t="s">
        <v>22554</v>
      </c>
      <c r="B2307" s="112" t="s">
        <v>14</v>
      </c>
      <c r="C2307" s="112" t="s">
        <v>22555</v>
      </c>
      <c r="D2307" s="112" t="str">
        <f t="shared" si="62"/>
        <v>"绝剑神血炁"</v>
      </c>
      <c r="F2307" s="112" t="s">
        <v>22105</v>
      </c>
      <c r="G2307" s="112" t="s">
        <v>22325</v>
      </c>
      <c r="L2307" s="112" t="s">
        <v>22556</v>
      </c>
      <c r="M2307" s="112" t="str">
        <f t="shared" si="60"/>
        <v>1</v>
      </c>
      <c r="N2307" s="112" t="str">
        <f t="shared" si="61"/>
        <v>炁</v>
      </c>
      <c r="Q2307" s="116" t="s">
        <v>22557</v>
      </c>
    </row>
    <row r="2308" spans="1:17" s="112" customFormat="1" x14ac:dyDescent="0.15">
      <c r="A2308" s="112" t="s">
        <v>22558</v>
      </c>
      <c r="B2308" s="112" t="s">
        <v>14</v>
      </c>
      <c r="C2308" s="112" t="s">
        <v>22559</v>
      </c>
      <c r="D2308" s="112" t="str">
        <f t="shared" si="62"/>
        <v>"绝剑血守璟"</v>
      </c>
      <c r="F2308" s="112" t="s">
        <v>22105</v>
      </c>
      <c r="G2308" s="112" t="s">
        <v>22330</v>
      </c>
      <c r="L2308" s="112" t="s">
        <v>22560</v>
      </c>
      <c r="M2308" s="112" t="str">
        <f t="shared" si="60"/>
        <v>1</v>
      </c>
      <c r="N2308" s="112" t="str">
        <f t="shared" si="61"/>
        <v>璟</v>
      </c>
      <c r="Q2308" s="116" t="s">
        <v>22561</v>
      </c>
    </row>
    <row r="2309" spans="1:17" s="112" customFormat="1" x14ac:dyDescent="0.15">
      <c r="A2309" s="112" t="s">
        <v>22562</v>
      </c>
      <c r="B2309" s="112" t="s">
        <v>14</v>
      </c>
      <c r="C2309" s="112" t="s">
        <v>22563</v>
      </c>
      <c r="D2309" s="112" t="str">
        <f t="shared" si="62"/>
        <v>"绝剑饮血玉"</v>
      </c>
      <c r="F2309" s="112" t="s">
        <v>22105</v>
      </c>
      <c r="G2309" s="112" t="s">
        <v>22109</v>
      </c>
      <c r="L2309" s="112" t="s">
        <v>22564</v>
      </c>
      <c r="M2309" s="112" t="str">
        <f t="shared" si="60"/>
        <v>1</v>
      </c>
      <c r="N2309" s="112" t="str">
        <f t="shared" si="61"/>
        <v>玉</v>
      </c>
      <c r="Q2309" s="116" t="s">
        <v>22565</v>
      </c>
    </row>
    <row r="2310" spans="1:17" s="112" customFormat="1" x14ac:dyDescent="0.15">
      <c r="A2310" s="112" t="s">
        <v>22566</v>
      </c>
      <c r="B2310" s="112" t="s">
        <v>14</v>
      </c>
      <c r="C2310" s="112" t="s">
        <v>22567</v>
      </c>
      <c r="D2310" s="112" t="str">
        <f t="shared" si="62"/>
        <v>"绝剑噬天钰"</v>
      </c>
      <c r="F2310" s="112" t="s">
        <v>22105</v>
      </c>
      <c r="G2310" s="112" t="s">
        <v>22341</v>
      </c>
      <c r="L2310" s="112" t="s">
        <v>22568</v>
      </c>
      <c r="M2310" s="112" t="str">
        <f t="shared" si="60"/>
        <v>1</v>
      </c>
      <c r="N2310" s="112" t="str">
        <f t="shared" si="61"/>
        <v>钰</v>
      </c>
      <c r="Q2310" s="116" t="s">
        <v>22569</v>
      </c>
    </row>
    <row r="2311" spans="1:17" s="112" customFormat="1" x14ac:dyDescent="0.15">
      <c r="A2311" s="112" t="s">
        <v>22570</v>
      </c>
      <c r="B2311" s="112" t="s">
        <v>14</v>
      </c>
      <c r="C2311" s="112" t="s">
        <v>22571</v>
      </c>
      <c r="D2311" s="112" t="str">
        <f t="shared" si="62"/>
        <v>"绝剑炼虚炁"</v>
      </c>
      <c r="F2311" s="112" t="s">
        <v>22105</v>
      </c>
      <c r="G2311" s="112" t="s">
        <v>22347</v>
      </c>
      <c r="L2311" s="112" t="s">
        <v>22572</v>
      </c>
      <c r="M2311" s="112" t="str">
        <f t="shared" si="60"/>
        <v>1</v>
      </c>
      <c r="N2311" s="112" t="str">
        <f t="shared" si="61"/>
        <v>炁</v>
      </c>
      <c r="Q2311" s="116" t="s">
        <v>22573</v>
      </c>
    </row>
    <row r="2312" spans="1:17" s="112" customFormat="1" x14ac:dyDescent="0.15">
      <c r="A2312" s="112" t="s">
        <v>22574</v>
      </c>
      <c r="B2312" s="112" t="s">
        <v>14</v>
      </c>
      <c r="C2312" s="112" t="s">
        <v>22575</v>
      </c>
      <c r="D2312" s="112" t="str">
        <f t="shared" ref="D2312:D2351" si="63">IF(K2312=$E$2247,""""&amp;$H$2247&amp;$I$2247&amp;L2312&amp;N2312&amp;"""",""""&amp;$H$2247&amp;$I$2247&amp;K2312&amp;N2312&amp;"""")</f>
        <v>"绝剑噬日钰"</v>
      </c>
      <c r="F2312" s="112" t="s">
        <v>22105</v>
      </c>
      <c r="G2312" s="112" t="s">
        <v>22352</v>
      </c>
      <c r="L2312" s="112" t="s">
        <v>22576</v>
      </c>
      <c r="M2312" s="112" t="str">
        <f t="shared" si="60"/>
        <v>1</v>
      </c>
      <c r="N2312" s="112" t="str">
        <f t="shared" si="61"/>
        <v>钰</v>
      </c>
      <c r="Q2312" s="116" t="s">
        <v>22577</v>
      </c>
    </row>
    <row r="2313" spans="1:17" s="112" customFormat="1" x14ac:dyDescent="0.15">
      <c r="A2313" s="112" t="s">
        <v>22578</v>
      </c>
      <c r="B2313" s="112" t="s">
        <v>14</v>
      </c>
      <c r="C2313" s="112" t="s">
        <v>22579</v>
      </c>
      <c r="D2313" s="112" t="str">
        <f t="shared" si="63"/>
        <v>"绝剑酆都玉"</v>
      </c>
      <c r="F2313" s="112" t="s">
        <v>22105</v>
      </c>
      <c r="G2313" s="112" t="s">
        <v>22072</v>
      </c>
      <c r="L2313" s="112" t="s">
        <v>22580</v>
      </c>
      <c r="M2313" s="112" t="str">
        <f t="shared" si="60"/>
        <v>1</v>
      </c>
      <c r="N2313" s="112" t="str">
        <f t="shared" si="61"/>
        <v>玉</v>
      </c>
      <c r="Q2313" s="116" t="s">
        <v>22581</v>
      </c>
    </row>
    <row r="2314" spans="1:17" s="112" customFormat="1" x14ac:dyDescent="0.15">
      <c r="A2314" s="112" t="s">
        <v>22582</v>
      </c>
      <c r="B2314" s="112" t="s">
        <v>14</v>
      </c>
      <c r="C2314" s="112" t="s">
        <v>22583</v>
      </c>
      <c r="D2314" s="112" t="str">
        <f t="shared" si="63"/>
        <v>"绝剑血海玉"</v>
      </c>
      <c r="F2314" s="112" t="s">
        <v>22105</v>
      </c>
      <c r="G2314" s="112" t="s">
        <v>22075</v>
      </c>
      <c r="L2314" s="112" t="s">
        <v>22584</v>
      </c>
      <c r="M2314" s="112" t="str">
        <f t="shared" si="60"/>
        <v>1</v>
      </c>
      <c r="N2314" s="112" t="str">
        <f t="shared" si="61"/>
        <v>玉</v>
      </c>
      <c r="Q2314" s="116" t="s">
        <v>22585</v>
      </c>
    </row>
    <row r="2315" spans="1:17" s="112" customFormat="1" x14ac:dyDescent="0.15">
      <c r="A2315" s="112" t="s">
        <v>22586</v>
      </c>
      <c r="B2315" s="112" t="s">
        <v>14</v>
      </c>
      <c r="C2315" s="112" t="s">
        <v>22587</v>
      </c>
      <c r="D2315" s="112" t="str">
        <f t="shared" si="63"/>
        <v>"绝剑龙血玉"</v>
      </c>
      <c r="F2315" s="112" t="s">
        <v>22105</v>
      </c>
      <c r="G2315" s="112" t="s">
        <v>22078</v>
      </c>
      <c r="L2315" s="112" t="s">
        <v>22588</v>
      </c>
      <c r="M2315" s="112" t="str">
        <f t="shared" ref="M2315:M2378" si="64">IF(MID(F2315,5,1)=$I$2254,"1",IF(MID(G2315,5,1)=$I$2254,"1",""))</f>
        <v>1</v>
      </c>
      <c r="N2315" s="112" t="str">
        <f t="shared" si="61"/>
        <v>玉</v>
      </c>
      <c r="Q2315" s="116" t="s">
        <v>22589</v>
      </c>
    </row>
    <row r="2316" spans="1:17" s="112" customFormat="1" x14ac:dyDescent="0.15">
      <c r="A2316" s="112" t="s">
        <v>22590</v>
      </c>
      <c r="B2316" s="112" t="s">
        <v>14</v>
      </c>
      <c r="C2316" s="112" t="s">
        <v>22591</v>
      </c>
      <c r="D2316" s="112" t="str">
        <f t="shared" si="63"/>
        <v>"绝剑灵台心"</v>
      </c>
      <c r="F2316" s="112" t="s">
        <v>22325</v>
      </c>
      <c r="G2316" s="112" t="s">
        <v>22330</v>
      </c>
      <c r="K2316" s="112" t="s">
        <v>22592</v>
      </c>
      <c r="M2316" s="112" t="str">
        <f t="shared" si="64"/>
        <v/>
      </c>
      <c r="N2316" s="112" t="str">
        <f t="shared" si="61"/>
        <v>心</v>
      </c>
      <c r="Q2316" s="116" t="s">
        <v>22593</v>
      </c>
    </row>
    <row r="2317" spans="1:17" s="112" customFormat="1" x14ac:dyDescent="0.15">
      <c r="A2317" s="112" t="s">
        <v>22594</v>
      </c>
      <c r="B2317" s="112" t="s">
        <v>14</v>
      </c>
      <c r="C2317" s="112" t="s">
        <v>22595</v>
      </c>
      <c r="D2317" s="112" t="str">
        <f t="shared" si="63"/>
        <v>"绝剑游神炁"</v>
      </c>
      <c r="F2317" s="112" t="s">
        <v>22325</v>
      </c>
      <c r="G2317" s="112" t="s">
        <v>22109</v>
      </c>
      <c r="L2317" s="112" t="s">
        <v>22596</v>
      </c>
      <c r="M2317" s="112" t="str">
        <f t="shared" si="64"/>
        <v>1</v>
      </c>
      <c r="N2317" s="112" t="str">
        <f t="shared" si="61"/>
        <v>炁</v>
      </c>
      <c r="Q2317" s="116" t="s">
        <v>22597</v>
      </c>
    </row>
    <row r="2318" spans="1:17" s="112" customFormat="1" x14ac:dyDescent="0.15">
      <c r="A2318" s="112" t="s">
        <v>22598</v>
      </c>
      <c r="B2318" s="112" t="s">
        <v>14</v>
      </c>
      <c r="C2318" s="112" t="s">
        <v>22599</v>
      </c>
      <c r="D2318" s="112" t="str">
        <f t="shared" si="63"/>
        <v>"绝剑神霄珠"</v>
      </c>
      <c r="F2318" s="112" t="s">
        <v>22325</v>
      </c>
      <c r="G2318" s="112" t="s">
        <v>22341</v>
      </c>
      <c r="K2318" s="112" t="s">
        <v>22600</v>
      </c>
      <c r="M2318" s="112" t="str">
        <f t="shared" si="64"/>
        <v/>
      </c>
      <c r="N2318" s="112" t="str">
        <f t="shared" si="61"/>
        <v>珠</v>
      </c>
      <c r="Q2318" s="116" t="s">
        <v>22601</v>
      </c>
    </row>
    <row r="2319" spans="1:17" s="112" customFormat="1" x14ac:dyDescent="0.15">
      <c r="A2319" s="112" t="s">
        <v>22602</v>
      </c>
      <c r="B2319" s="112" t="s">
        <v>14</v>
      </c>
      <c r="C2319" s="112" t="s">
        <v>22603</v>
      </c>
      <c r="D2319" s="112" t="str">
        <f t="shared" si="63"/>
        <v>"绝剑逍遥气"</v>
      </c>
      <c r="F2319" s="112" t="s">
        <v>22325</v>
      </c>
      <c r="G2319" s="112" t="s">
        <v>22347</v>
      </c>
      <c r="K2319" s="112" t="s">
        <v>14122</v>
      </c>
      <c r="M2319" s="112" t="str">
        <f t="shared" si="64"/>
        <v/>
      </c>
      <c r="N2319" s="112" t="str">
        <f t="shared" si="61"/>
        <v>气</v>
      </c>
      <c r="Q2319" s="116" t="s">
        <v>22604</v>
      </c>
    </row>
    <row r="2320" spans="1:17" s="112" customFormat="1" x14ac:dyDescent="0.15">
      <c r="A2320" s="112" t="s">
        <v>22605</v>
      </c>
      <c r="B2320" s="112" t="s">
        <v>14</v>
      </c>
      <c r="C2320" s="112" t="s">
        <v>22606</v>
      </c>
      <c r="D2320" s="112" t="str">
        <f t="shared" si="63"/>
        <v>"绝剑炼日珠"</v>
      </c>
      <c r="F2320" s="112" t="s">
        <v>22325</v>
      </c>
      <c r="G2320" s="112" t="s">
        <v>22352</v>
      </c>
      <c r="K2320" s="112" t="s">
        <v>22607</v>
      </c>
      <c r="M2320" s="112" t="str">
        <f t="shared" si="64"/>
        <v/>
      </c>
      <c r="N2320" s="112" t="str">
        <f t="shared" si="61"/>
        <v>珠</v>
      </c>
      <c r="Q2320" s="116" t="s">
        <v>22608</v>
      </c>
    </row>
    <row r="2321" spans="1:17" s="112" customFormat="1" x14ac:dyDescent="0.15">
      <c r="A2321" s="112" t="s">
        <v>22609</v>
      </c>
      <c r="B2321" s="112" t="s">
        <v>14</v>
      </c>
      <c r="C2321" s="112" t="s">
        <v>22610</v>
      </c>
      <c r="D2321" s="112" t="str">
        <f t="shared" si="63"/>
        <v>"绝剑黄泉炁"</v>
      </c>
      <c r="F2321" s="112" t="s">
        <v>22325</v>
      </c>
      <c r="G2321" s="112" t="s">
        <v>22072</v>
      </c>
      <c r="L2321" s="112" t="s">
        <v>22611</v>
      </c>
      <c r="M2321" s="112" t="str">
        <f t="shared" si="64"/>
        <v>1</v>
      </c>
      <c r="N2321" s="112" t="str">
        <f t="shared" si="61"/>
        <v>炁</v>
      </c>
      <c r="Q2321" s="116" t="s">
        <v>22612</v>
      </c>
    </row>
    <row r="2322" spans="1:17" s="112" customFormat="1" x14ac:dyDescent="0.15">
      <c r="A2322" s="112" t="s">
        <v>22613</v>
      </c>
      <c r="B2322" s="112" t="s">
        <v>14</v>
      </c>
      <c r="C2322" s="112" t="s">
        <v>22614</v>
      </c>
      <c r="D2322" s="112" t="str">
        <f t="shared" si="63"/>
        <v>"绝剑化劫炁"</v>
      </c>
      <c r="F2322" s="112" t="s">
        <v>22325</v>
      </c>
      <c r="G2322" s="112" t="s">
        <v>22075</v>
      </c>
      <c r="L2322" s="112" t="s">
        <v>22615</v>
      </c>
      <c r="M2322" s="112" t="str">
        <f t="shared" si="64"/>
        <v>1</v>
      </c>
      <c r="N2322" s="112" t="str">
        <f t="shared" si="61"/>
        <v>炁</v>
      </c>
      <c r="Q2322" s="116" t="s">
        <v>22616</v>
      </c>
    </row>
    <row r="2323" spans="1:17" s="112" customFormat="1" x14ac:dyDescent="0.15">
      <c r="A2323" s="112" t="s">
        <v>22617</v>
      </c>
      <c r="B2323" s="112" t="s">
        <v>14</v>
      </c>
      <c r="C2323" s="112" t="s">
        <v>22618</v>
      </c>
      <c r="D2323" s="112" t="str">
        <f t="shared" si="63"/>
        <v>"绝剑炼龙炁"</v>
      </c>
      <c r="F2323" s="112" t="s">
        <v>22325</v>
      </c>
      <c r="G2323" s="112" t="s">
        <v>22078</v>
      </c>
      <c r="L2323" s="112" t="s">
        <v>22619</v>
      </c>
      <c r="M2323" s="112" t="str">
        <f t="shared" si="64"/>
        <v>1</v>
      </c>
      <c r="N2323" s="112" t="str">
        <f t="shared" si="61"/>
        <v>炁</v>
      </c>
      <c r="Q2323" s="116" t="s">
        <v>22620</v>
      </c>
    </row>
    <row r="2324" spans="1:17" s="112" customFormat="1" x14ac:dyDescent="0.15">
      <c r="A2324" s="112" t="s">
        <v>22621</v>
      </c>
      <c r="B2324" s="112" t="s">
        <v>14</v>
      </c>
      <c r="C2324" s="112" t="s">
        <v>22622</v>
      </c>
      <c r="D2324" s="112" t="str">
        <f t="shared" si="63"/>
        <v>"绝剑出窍璟"</v>
      </c>
      <c r="F2324" s="112" t="s">
        <v>22330</v>
      </c>
      <c r="G2324" s="112" t="s">
        <v>22109</v>
      </c>
      <c r="L2324" s="112" t="s">
        <v>22623</v>
      </c>
      <c r="M2324" s="112" t="str">
        <f t="shared" si="64"/>
        <v>1</v>
      </c>
      <c r="N2324" s="112" t="str">
        <f t="shared" si="61"/>
        <v>璟</v>
      </c>
      <c r="Q2324" s="116" t="s">
        <v>22624</v>
      </c>
    </row>
    <row r="2325" spans="1:17" s="112" customFormat="1" x14ac:dyDescent="0.15">
      <c r="A2325" s="112" t="s">
        <v>22625</v>
      </c>
      <c r="B2325" s="112" t="s">
        <v>14</v>
      </c>
      <c r="C2325" s="112" t="s">
        <v>22626</v>
      </c>
      <c r="D2325" s="112" t="str">
        <f t="shared" si="63"/>
        <v>"绝剑通天碟"</v>
      </c>
      <c r="F2325" s="112" t="s">
        <v>22330</v>
      </c>
      <c r="G2325" s="112" t="s">
        <v>22341</v>
      </c>
      <c r="K2325" s="112" t="s">
        <v>22627</v>
      </c>
      <c r="M2325" s="112" t="str">
        <f t="shared" si="64"/>
        <v/>
      </c>
      <c r="N2325" s="112" t="str">
        <f t="shared" si="61"/>
        <v>碟</v>
      </c>
      <c r="Q2325" s="116" t="s">
        <v>22628</v>
      </c>
    </row>
    <row r="2326" spans="1:17" s="112" customFormat="1" x14ac:dyDescent="0.15">
      <c r="A2326" s="112" t="s">
        <v>22629</v>
      </c>
      <c r="B2326" s="112" t="s">
        <v>14</v>
      </c>
      <c r="C2326" s="112" t="s">
        <v>22630</v>
      </c>
      <c r="D2326" s="112" t="str">
        <f t="shared" si="63"/>
        <v>"绝剑至臻心"</v>
      </c>
      <c r="F2326" s="112" t="s">
        <v>22330</v>
      </c>
      <c r="G2326" s="112" t="s">
        <v>22347</v>
      </c>
      <c r="K2326" s="112" t="s">
        <v>22631</v>
      </c>
      <c r="M2326" s="112" t="str">
        <f t="shared" si="64"/>
        <v/>
      </c>
      <c r="N2326" s="112" t="str">
        <f t="shared" si="61"/>
        <v>心</v>
      </c>
      <c r="Q2326" s="116" t="s">
        <v>22632</v>
      </c>
    </row>
    <row r="2327" spans="1:17" s="112" customFormat="1" x14ac:dyDescent="0.15">
      <c r="A2327" s="112" t="s">
        <v>22633</v>
      </c>
      <c r="B2327" s="112" t="s">
        <v>14</v>
      </c>
      <c r="C2327" s="112" t="s">
        <v>22634</v>
      </c>
      <c r="D2327" s="112" t="str">
        <f t="shared" si="63"/>
        <v>"绝剑竞阳碟"</v>
      </c>
      <c r="F2327" s="112" t="s">
        <v>22330</v>
      </c>
      <c r="G2327" s="112" t="s">
        <v>22352</v>
      </c>
      <c r="K2327" s="112" t="s">
        <v>22635</v>
      </c>
      <c r="M2327" s="112" t="str">
        <f t="shared" si="64"/>
        <v/>
      </c>
      <c r="N2327" s="112" t="str">
        <f t="shared" si="61"/>
        <v>碟</v>
      </c>
      <c r="Q2327" s="116" t="s">
        <v>22636</v>
      </c>
    </row>
    <row r="2328" spans="1:17" s="112" customFormat="1" x14ac:dyDescent="0.15">
      <c r="A2328" s="112" t="s">
        <v>22637</v>
      </c>
      <c r="B2328" s="112" t="s">
        <v>14</v>
      </c>
      <c r="C2328" s="112" t="s">
        <v>22638</v>
      </c>
      <c r="D2328" s="112" t="str">
        <f t="shared" si="63"/>
        <v>"绝剑转生璟"</v>
      </c>
      <c r="F2328" s="112" t="s">
        <v>22330</v>
      </c>
      <c r="G2328" s="112" t="s">
        <v>22072</v>
      </c>
      <c r="L2328" s="112" t="s">
        <v>22639</v>
      </c>
      <c r="M2328" s="112" t="str">
        <f t="shared" si="64"/>
        <v>1</v>
      </c>
      <c r="N2328" s="112" t="str">
        <f t="shared" si="61"/>
        <v>璟</v>
      </c>
      <c r="Q2328" s="116" t="s">
        <v>22640</v>
      </c>
    </row>
    <row r="2329" spans="1:17" s="112" customFormat="1" x14ac:dyDescent="0.15">
      <c r="A2329" s="112" t="s">
        <v>22641</v>
      </c>
      <c r="B2329" s="112" t="s">
        <v>14</v>
      </c>
      <c r="C2329" s="112" t="s">
        <v>22642</v>
      </c>
      <c r="D2329" s="112" t="str">
        <f t="shared" si="63"/>
        <v>"绝剑不灭璟"</v>
      </c>
      <c r="F2329" s="112" t="s">
        <v>22330</v>
      </c>
      <c r="G2329" s="112" t="s">
        <v>22075</v>
      </c>
      <c r="L2329" s="112" t="s">
        <v>22643</v>
      </c>
      <c r="M2329" s="112" t="str">
        <f t="shared" si="64"/>
        <v>1</v>
      </c>
      <c r="N2329" s="112" t="str">
        <f t="shared" si="61"/>
        <v>璟</v>
      </c>
      <c r="Q2329" s="116" t="s">
        <v>22644</v>
      </c>
    </row>
    <row r="2330" spans="1:17" s="112" customFormat="1" x14ac:dyDescent="0.15">
      <c r="A2330" s="112" t="s">
        <v>22645</v>
      </c>
      <c r="B2330" s="112" t="s">
        <v>14</v>
      </c>
      <c r="C2330" s="112" t="s">
        <v>22646</v>
      </c>
      <c r="D2330" s="112" t="str">
        <f t="shared" si="63"/>
        <v>"绝剑龙神璟"</v>
      </c>
      <c r="F2330" s="112" t="s">
        <v>22330</v>
      </c>
      <c r="G2330" s="112" t="s">
        <v>22078</v>
      </c>
      <c r="L2330" s="112" t="s">
        <v>22647</v>
      </c>
      <c r="M2330" s="112" t="str">
        <f t="shared" si="64"/>
        <v>1</v>
      </c>
      <c r="N2330" s="112" t="str">
        <f t="shared" si="61"/>
        <v>璟</v>
      </c>
      <c r="Q2330" s="116" t="s">
        <v>22648</v>
      </c>
    </row>
    <row r="2331" spans="1:17" s="112" customFormat="1" x14ac:dyDescent="0.15">
      <c r="A2331" s="112" t="s">
        <v>22649</v>
      </c>
      <c r="B2331" s="112" t="s">
        <v>14</v>
      </c>
      <c r="C2331" s="112" t="s">
        <v>22650</v>
      </c>
      <c r="D2331" s="112" t="str">
        <f t="shared" si="63"/>
        <v>"绝剑破道钰"</v>
      </c>
      <c r="F2331" s="112" t="s">
        <v>22109</v>
      </c>
      <c r="G2331" s="112" t="s">
        <v>22341</v>
      </c>
      <c r="L2331" s="112" t="s">
        <v>21178</v>
      </c>
      <c r="M2331" s="112" t="str">
        <f t="shared" si="64"/>
        <v>1</v>
      </c>
      <c r="N2331" s="112" t="str">
        <f t="shared" si="61"/>
        <v>钰</v>
      </c>
      <c r="Q2331" s="116" t="s">
        <v>22651</v>
      </c>
    </row>
    <row r="2332" spans="1:17" s="112" customFormat="1" x14ac:dyDescent="0.15">
      <c r="A2332" s="112" t="s">
        <v>22652</v>
      </c>
      <c r="B2332" s="112" t="s">
        <v>14</v>
      </c>
      <c r="C2332" s="112" t="s">
        <v>22653</v>
      </c>
      <c r="D2332" s="112" t="str">
        <f t="shared" si="63"/>
        <v>"绝剑后立炁"</v>
      </c>
      <c r="F2332" s="112" t="s">
        <v>22109</v>
      </c>
      <c r="G2332" s="112" t="s">
        <v>22347</v>
      </c>
      <c r="L2332" s="112" t="s">
        <v>22654</v>
      </c>
      <c r="M2332" s="112" t="str">
        <f t="shared" si="64"/>
        <v>1</v>
      </c>
      <c r="N2332" s="112" t="str">
        <f t="shared" si="61"/>
        <v>炁</v>
      </c>
      <c r="Q2332" s="116" t="s">
        <v>22655</v>
      </c>
    </row>
    <row r="2333" spans="1:17" s="112" customFormat="1" x14ac:dyDescent="0.15">
      <c r="A2333" s="112" t="s">
        <v>22656</v>
      </c>
      <c r="B2333" s="112" t="s">
        <v>14</v>
      </c>
      <c r="C2333" s="112" t="s">
        <v>22657</v>
      </c>
      <c r="D2333" s="112" t="str">
        <f t="shared" si="63"/>
        <v>"绝剑极阳钰"</v>
      </c>
      <c r="F2333" s="112" t="s">
        <v>22109</v>
      </c>
      <c r="G2333" s="112" t="s">
        <v>22352</v>
      </c>
      <c r="L2333" s="112" t="s">
        <v>22658</v>
      </c>
      <c r="M2333" s="112" t="str">
        <f t="shared" si="64"/>
        <v>1</v>
      </c>
      <c r="N2333" s="112" t="str">
        <f t="shared" si="61"/>
        <v>钰</v>
      </c>
      <c r="Q2333" s="116" t="s">
        <v>22659</v>
      </c>
    </row>
    <row r="2334" spans="1:17" s="112" customFormat="1" x14ac:dyDescent="0.15">
      <c r="A2334" s="112" t="s">
        <v>22660</v>
      </c>
      <c r="B2334" s="112" t="s">
        <v>14</v>
      </c>
      <c r="C2334" s="112" t="s">
        <v>22661</v>
      </c>
      <c r="D2334" s="112" t="str">
        <f t="shared" si="63"/>
        <v>"绝剑道消玉"</v>
      </c>
      <c r="F2334" s="112" t="s">
        <v>22109</v>
      </c>
      <c r="G2334" s="112" t="s">
        <v>22072</v>
      </c>
      <c r="L2334" s="112" t="s">
        <v>22662</v>
      </c>
      <c r="M2334" s="112" t="str">
        <f t="shared" si="64"/>
        <v>1</v>
      </c>
      <c r="N2334" s="112" t="str">
        <f t="shared" si="61"/>
        <v>玉</v>
      </c>
      <c r="Q2334" s="116" t="s">
        <v>22663</v>
      </c>
    </row>
    <row r="2335" spans="1:17" s="112" customFormat="1" x14ac:dyDescent="0.15">
      <c r="A2335" s="112" t="s">
        <v>22664</v>
      </c>
      <c r="B2335" s="112" t="s">
        <v>14</v>
      </c>
      <c r="C2335" s="112" t="s">
        <v>22665</v>
      </c>
      <c r="D2335" s="112" t="str">
        <f t="shared" si="63"/>
        <v>"绝剑死境玉"</v>
      </c>
      <c r="F2335" s="112" t="s">
        <v>22109</v>
      </c>
      <c r="G2335" s="112" t="s">
        <v>22075</v>
      </c>
      <c r="L2335" s="112" t="s">
        <v>22666</v>
      </c>
      <c r="M2335" s="112" t="str">
        <f t="shared" si="64"/>
        <v>1</v>
      </c>
      <c r="N2335" s="112" t="str">
        <f t="shared" si="61"/>
        <v>玉</v>
      </c>
      <c r="Q2335" s="116" t="s">
        <v>22667</v>
      </c>
    </row>
    <row r="2336" spans="1:17" s="112" customFormat="1" x14ac:dyDescent="0.15">
      <c r="A2336" s="112" t="s">
        <v>22668</v>
      </c>
      <c r="B2336" s="112" t="s">
        <v>14</v>
      </c>
      <c r="C2336" s="112" t="s">
        <v>22669</v>
      </c>
      <c r="D2336" s="112" t="str">
        <f t="shared" si="63"/>
        <v>"绝剑坠龙玉"</v>
      </c>
      <c r="F2336" s="112" t="s">
        <v>22109</v>
      </c>
      <c r="G2336" s="112" t="s">
        <v>22078</v>
      </c>
      <c r="L2336" s="112" t="s">
        <v>22670</v>
      </c>
      <c r="M2336" s="112" t="str">
        <f t="shared" si="64"/>
        <v>1</v>
      </c>
      <c r="N2336" s="112" t="str">
        <f t="shared" si="61"/>
        <v>玉</v>
      </c>
      <c r="Q2336" s="116" t="s">
        <v>22671</v>
      </c>
    </row>
    <row r="2337" spans="1:17" s="112" customFormat="1" x14ac:dyDescent="0.15">
      <c r="A2337" s="112" t="s">
        <v>22672</v>
      </c>
      <c r="B2337" s="112" t="s">
        <v>14</v>
      </c>
      <c r="C2337" s="112" t="s">
        <v>22673</v>
      </c>
      <c r="D2337" s="112" t="str">
        <f t="shared" si="63"/>
        <v>"绝剑混沌珠"</v>
      </c>
      <c r="F2337" s="112" t="s">
        <v>22341</v>
      </c>
      <c r="G2337" s="112" t="s">
        <v>22347</v>
      </c>
      <c r="K2337" s="112" t="s">
        <v>22674</v>
      </c>
      <c r="M2337" s="112" t="str">
        <f t="shared" si="64"/>
        <v/>
      </c>
      <c r="N2337" s="112" t="str">
        <f t="shared" si="61"/>
        <v>珠</v>
      </c>
      <c r="Q2337" s="116" t="s">
        <v>22675</v>
      </c>
    </row>
    <row r="2338" spans="1:17" s="112" customFormat="1" x14ac:dyDescent="0.15">
      <c r="A2338" s="112" t="s">
        <v>22676</v>
      </c>
      <c r="B2338" s="112" t="s">
        <v>14</v>
      </c>
      <c r="C2338" s="112" t="s">
        <v>22677</v>
      </c>
      <c r="D2338" s="112" t="str">
        <f t="shared" si="63"/>
        <v>"绝剑摘星石"</v>
      </c>
      <c r="F2338" s="112" t="s">
        <v>22341</v>
      </c>
      <c r="G2338" s="112" t="s">
        <v>22352</v>
      </c>
      <c r="K2338" s="112" t="s">
        <v>22678</v>
      </c>
      <c r="M2338" s="112" t="str">
        <f t="shared" si="64"/>
        <v/>
      </c>
      <c r="N2338" s="112" t="str">
        <f t="shared" si="61"/>
        <v>石</v>
      </c>
      <c r="Q2338" s="116" t="s">
        <v>22679</v>
      </c>
    </row>
    <row r="2339" spans="1:17" s="112" customFormat="1" x14ac:dyDescent="0.15">
      <c r="A2339" s="112" t="s">
        <v>22680</v>
      </c>
      <c r="B2339" s="112" t="s">
        <v>14</v>
      </c>
      <c r="C2339" s="112" t="s">
        <v>22681</v>
      </c>
      <c r="D2339" s="112" t="str">
        <f t="shared" si="63"/>
        <v>"绝剑超凡钰"</v>
      </c>
      <c r="F2339" s="112" t="s">
        <v>22341</v>
      </c>
      <c r="G2339" s="112" t="s">
        <v>22072</v>
      </c>
      <c r="L2339" s="112" t="s">
        <v>22682</v>
      </c>
      <c r="M2339" s="112" t="str">
        <f t="shared" si="64"/>
        <v>1</v>
      </c>
      <c r="N2339" s="112" t="str">
        <f t="shared" ref="N2339:N2402" si="65">IF(MID(F2339,5,1)=$H$2253,VLOOKUP(MID(G2339,5,1),$I$2253:$J$2256,2,FALSE),IF(MID(F2339,5,1)=$H$2257,VLOOKUP(MID(G2339,5,1),$I$2257:$J$2260,2,FALSE),IF(MID(F2339,5,1)=$H$2261,VLOOKUP(MID(G2339,5,1),$I$2261:$J$2264,2,FALSE),IF(MID(F2339,5,1)=$H$2265,VLOOKUP(MID(G2339,5,1),$I$2265:$J$2268,2,FALSE),""))))</f>
        <v>钰</v>
      </c>
      <c r="Q2339" s="116" t="s">
        <v>22683</v>
      </c>
    </row>
    <row r="2340" spans="1:17" s="112" customFormat="1" x14ac:dyDescent="0.15">
      <c r="A2340" s="112" t="s">
        <v>22684</v>
      </c>
      <c r="B2340" s="112" t="s">
        <v>14</v>
      </c>
      <c r="C2340" s="112" t="s">
        <v>22685</v>
      </c>
      <c r="D2340" s="112" t="str">
        <f t="shared" si="63"/>
        <v>"绝剑逆天钰"</v>
      </c>
      <c r="F2340" s="112" t="s">
        <v>22341</v>
      </c>
      <c r="G2340" s="112" t="s">
        <v>22075</v>
      </c>
      <c r="L2340" s="112" t="s">
        <v>22686</v>
      </c>
      <c r="M2340" s="112" t="str">
        <f t="shared" si="64"/>
        <v>1</v>
      </c>
      <c r="N2340" s="112" t="str">
        <f t="shared" si="65"/>
        <v>钰</v>
      </c>
      <c r="Q2340" s="116" t="s">
        <v>22687</v>
      </c>
    </row>
    <row r="2341" spans="1:17" s="112" customFormat="1" x14ac:dyDescent="0.15">
      <c r="A2341" s="112" t="s">
        <v>22688</v>
      </c>
      <c r="B2341" s="112" t="s">
        <v>14</v>
      </c>
      <c r="C2341" s="112" t="s">
        <v>22689</v>
      </c>
      <c r="D2341" s="112" t="str">
        <f t="shared" si="63"/>
        <v>"绝剑天龙钰"</v>
      </c>
      <c r="F2341" s="112" t="s">
        <v>22341</v>
      </c>
      <c r="G2341" s="112" t="s">
        <v>22078</v>
      </c>
      <c r="L2341" s="112" t="s">
        <v>22690</v>
      </c>
      <c r="M2341" s="112" t="str">
        <f t="shared" si="64"/>
        <v>1</v>
      </c>
      <c r="N2341" s="112" t="str">
        <f t="shared" si="65"/>
        <v>钰</v>
      </c>
      <c r="Q2341" s="116" t="s">
        <v>22691</v>
      </c>
    </row>
    <row r="2342" spans="1:17" s="112" customFormat="1" x14ac:dyDescent="0.15">
      <c r="A2342" s="112" t="s">
        <v>22692</v>
      </c>
      <c r="B2342" s="112" t="s">
        <v>14</v>
      </c>
      <c r="C2342" s="112" t="s">
        <v>22693</v>
      </c>
      <c r="D2342" s="112" t="str">
        <f t="shared" si="63"/>
        <v>"绝剑无极珠"</v>
      </c>
      <c r="F2342" s="112" t="s">
        <v>22347</v>
      </c>
      <c r="G2342" s="112" t="s">
        <v>22352</v>
      </c>
      <c r="K2342" s="112" t="s">
        <v>14106</v>
      </c>
      <c r="M2342" s="112" t="str">
        <f t="shared" si="64"/>
        <v/>
      </c>
      <c r="N2342" s="112" t="str">
        <f t="shared" si="65"/>
        <v>珠</v>
      </c>
      <c r="Q2342" s="116" t="s">
        <v>22694</v>
      </c>
    </row>
    <row r="2343" spans="1:17" s="112" customFormat="1" x14ac:dyDescent="0.15">
      <c r="A2343" s="112" t="s">
        <v>22695</v>
      </c>
      <c r="B2343" s="112" t="s">
        <v>14</v>
      </c>
      <c r="C2343" s="112" t="s">
        <v>22696</v>
      </c>
      <c r="D2343" s="112" t="str">
        <f t="shared" si="63"/>
        <v>"绝剑不亡炁"</v>
      </c>
      <c r="F2343" s="112" t="s">
        <v>22347</v>
      </c>
      <c r="G2343" s="112" t="s">
        <v>22072</v>
      </c>
      <c r="L2343" s="112" t="s">
        <v>22697</v>
      </c>
      <c r="M2343" s="112" t="str">
        <f t="shared" si="64"/>
        <v>1</v>
      </c>
      <c r="N2343" s="112" t="str">
        <f t="shared" si="65"/>
        <v>炁</v>
      </c>
      <c r="Q2343" s="116" t="s">
        <v>22698</v>
      </c>
    </row>
    <row r="2344" spans="1:17" s="112" customFormat="1" x14ac:dyDescent="0.15">
      <c r="A2344" s="112" t="s">
        <v>22699</v>
      </c>
      <c r="B2344" s="112" t="s">
        <v>14</v>
      </c>
      <c r="C2344" s="112" t="s">
        <v>22700</v>
      </c>
      <c r="D2344" s="112" t="str">
        <f t="shared" si="63"/>
        <v>"绝剑湮灭炁"</v>
      </c>
      <c r="F2344" s="112" t="s">
        <v>22347</v>
      </c>
      <c r="G2344" s="112" t="s">
        <v>22075</v>
      </c>
      <c r="L2344" s="112" t="s">
        <v>22701</v>
      </c>
      <c r="M2344" s="112" t="str">
        <f t="shared" si="64"/>
        <v>1</v>
      </c>
      <c r="N2344" s="112" t="str">
        <f t="shared" si="65"/>
        <v>炁</v>
      </c>
      <c r="Q2344" s="116" t="s">
        <v>22702</v>
      </c>
    </row>
    <row r="2345" spans="1:17" s="112" customFormat="1" x14ac:dyDescent="0.15">
      <c r="A2345" s="112" t="s">
        <v>22703</v>
      </c>
      <c r="B2345" s="112" t="s">
        <v>14</v>
      </c>
      <c r="C2345" s="112" t="s">
        <v>22704</v>
      </c>
      <c r="D2345" s="112" t="str">
        <f t="shared" si="63"/>
        <v>"绝剑龙虚炁"</v>
      </c>
      <c r="F2345" s="112" t="s">
        <v>22347</v>
      </c>
      <c r="G2345" s="112" t="s">
        <v>22078</v>
      </c>
      <c r="L2345" s="112" t="s">
        <v>22705</v>
      </c>
      <c r="M2345" s="112" t="str">
        <f t="shared" si="64"/>
        <v>1</v>
      </c>
      <c r="N2345" s="112" t="str">
        <f t="shared" si="65"/>
        <v>炁</v>
      </c>
      <c r="Q2345" s="116" t="s">
        <v>22706</v>
      </c>
    </row>
    <row r="2346" spans="1:17" s="112" customFormat="1" x14ac:dyDescent="0.15">
      <c r="A2346" s="112" t="s">
        <v>22707</v>
      </c>
      <c r="B2346" s="112" t="s">
        <v>14</v>
      </c>
      <c r="C2346" s="112" t="s">
        <v>22708</v>
      </c>
      <c r="D2346" s="112" t="str">
        <f t="shared" si="63"/>
        <v>"绝剑皎月钰"</v>
      </c>
      <c r="F2346" s="112" t="s">
        <v>22352</v>
      </c>
      <c r="G2346" s="112" t="s">
        <v>22072</v>
      </c>
      <c r="L2346" s="112" t="s">
        <v>22709</v>
      </c>
      <c r="M2346" s="112" t="str">
        <f t="shared" si="64"/>
        <v>1</v>
      </c>
      <c r="N2346" s="112" t="str">
        <f t="shared" si="65"/>
        <v>钰</v>
      </c>
      <c r="Q2346" s="116" t="s">
        <v>22710</v>
      </c>
    </row>
    <row r="2347" spans="1:17" s="112" customFormat="1" x14ac:dyDescent="0.15">
      <c r="A2347" s="112" t="s">
        <v>22711</v>
      </c>
      <c r="B2347" s="112" t="s">
        <v>14</v>
      </c>
      <c r="C2347" s="112" t="s">
        <v>22712</v>
      </c>
      <c r="D2347" s="112" t="str">
        <f t="shared" si="63"/>
        <v>"绝剑星陨钰"</v>
      </c>
      <c r="F2347" s="112" t="s">
        <v>22352</v>
      </c>
      <c r="G2347" s="112" t="s">
        <v>22075</v>
      </c>
      <c r="L2347" s="112" t="s">
        <v>22713</v>
      </c>
      <c r="M2347" s="112" t="str">
        <f t="shared" si="64"/>
        <v>1</v>
      </c>
      <c r="N2347" s="112" t="str">
        <f t="shared" si="65"/>
        <v>钰</v>
      </c>
      <c r="Q2347" s="116" t="s">
        <v>22714</v>
      </c>
    </row>
    <row r="2348" spans="1:17" s="112" customFormat="1" x14ac:dyDescent="0.15">
      <c r="A2348" s="112" t="s">
        <v>22715</v>
      </c>
      <c r="B2348" s="112" t="s">
        <v>14</v>
      </c>
      <c r="C2348" s="112" t="s">
        <v>22716</v>
      </c>
      <c r="D2348" s="112" t="str">
        <f t="shared" si="63"/>
        <v>"绝剑龙抱钰"</v>
      </c>
      <c r="F2348" s="112" t="s">
        <v>22352</v>
      </c>
      <c r="G2348" s="112" t="s">
        <v>22078</v>
      </c>
      <c r="L2348" s="112" t="s">
        <v>22717</v>
      </c>
      <c r="M2348" s="112" t="str">
        <f t="shared" si="64"/>
        <v>1</v>
      </c>
      <c r="N2348" s="112" t="str">
        <f t="shared" si="65"/>
        <v>钰</v>
      </c>
      <c r="Q2348" s="116" t="s">
        <v>22718</v>
      </c>
    </row>
    <row r="2349" spans="1:17" s="112" customFormat="1" x14ac:dyDescent="0.15">
      <c r="A2349" s="112" t="s">
        <v>22719</v>
      </c>
      <c r="B2349" s="112" t="s">
        <v>14</v>
      </c>
      <c r="C2349" s="112" t="s">
        <v>22720</v>
      </c>
      <c r="D2349" s="112" t="str">
        <f t="shared" si="63"/>
        <v>"绝剑冥途玉"</v>
      </c>
      <c r="F2349" s="112" t="s">
        <v>22072</v>
      </c>
      <c r="G2349" s="112" t="s">
        <v>22075</v>
      </c>
      <c r="L2349" s="112" t="s">
        <v>22721</v>
      </c>
      <c r="M2349" s="112" t="str">
        <f t="shared" si="64"/>
        <v>1</v>
      </c>
      <c r="N2349" s="112" t="str">
        <f t="shared" si="65"/>
        <v>玉</v>
      </c>
      <c r="Q2349" s="116" t="s">
        <v>22722</v>
      </c>
    </row>
    <row r="2350" spans="1:17" s="112" customFormat="1" x14ac:dyDescent="0.15">
      <c r="A2350" s="112" t="s">
        <v>22723</v>
      </c>
      <c r="B2350" s="112" t="s">
        <v>14</v>
      </c>
      <c r="C2350" s="112" t="s">
        <v>22724</v>
      </c>
      <c r="D2350" s="112" t="str">
        <f t="shared" si="63"/>
        <v>"绝剑龙魂玉"</v>
      </c>
      <c r="F2350" s="112" t="s">
        <v>22072</v>
      </c>
      <c r="G2350" s="112" t="s">
        <v>22078</v>
      </c>
      <c r="L2350" s="112" t="s">
        <v>22725</v>
      </c>
      <c r="M2350" s="112" t="str">
        <f t="shared" si="64"/>
        <v>1</v>
      </c>
      <c r="N2350" s="112" t="str">
        <f t="shared" si="65"/>
        <v>玉</v>
      </c>
      <c r="Q2350" s="116" t="s">
        <v>22726</v>
      </c>
    </row>
    <row r="2351" spans="1:17" s="112" customFormat="1" x14ac:dyDescent="0.15">
      <c r="A2351" s="112" t="s">
        <v>22727</v>
      </c>
      <c r="B2351" s="112" t="s">
        <v>14</v>
      </c>
      <c r="C2351" s="112" t="s">
        <v>22728</v>
      </c>
      <c r="D2351" s="112" t="str">
        <f t="shared" si="63"/>
        <v>"绝剑仙龙玉"</v>
      </c>
      <c r="F2351" s="112" t="s">
        <v>22075</v>
      </c>
      <c r="G2351" s="112" t="s">
        <v>22078</v>
      </c>
      <c r="L2351" s="112" t="s">
        <v>22729</v>
      </c>
      <c r="M2351" s="112" t="str">
        <f t="shared" si="64"/>
        <v>1</v>
      </c>
      <c r="N2351" s="112" t="str">
        <f t="shared" si="65"/>
        <v>玉</v>
      </c>
      <c r="Q2351" s="116" t="s">
        <v>22730</v>
      </c>
    </row>
    <row r="2352" spans="1:17" s="112" customFormat="1" x14ac:dyDescent="0.15">
      <c r="A2352" s="112" t="s">
        <v>22731</v>
      </c>
      <c r="B2352" s="112" t="s">
        <v>14</v>
      </c>
      <c r="C2352" s="112" t="s">
        <v>22732</v>
      </c>
      <c r="D2352" s="112" t="str">
        <f>IF(K2352=$E$2247,""""&amp;$H$2248&amp;$I$2248&amp;L2352&amp;N2352&amp;"""",""""&amp;$H$2248&amp;$I$2248&amp;K2352&amp;N2352&amp;"""")</f>
        <v>"绝伞破元珠"</v>
      </c>
      <c r="F2352" s="112" t="s">
        <v>22733</v>
      </c>
      <c r="G2352" s="112" t="s">
        <v>22734</v>
      </c>
      <c r="K2352" s="112" t="str">
        <f>K2247</f>
        <v>破元</v>
      </c>
      <c r="M2352" s="112" t="str">
        <f t="shared" si="64"/>
        <v/>
      </c>
      <c r="N2352" s="112" t="str">
        <f t="shared" si="65"/>
        <v>珠</v>
      </c>
      <c r="Q2352" s="116" t="s">
        <v>22735</v>
      </c>
    </row>
    <row r="2353" spans="1:17" s="112" customFormat="1" x14ac:dyDescent="0.15">
      <c r="A2353" s="112" t="s">
        <v>22736</v>
      </c>
      <c r="B2353" s="112" t="s">
        <v>14</v>
      </c>
      <c r="C2353" s="112" t="s">
        <v>22737</v>
      </c>
      <c r="D2353" s="112" t="str">
        <f t="shared" ref="D2353:D2384" si="66">IF(K2353=$E$2247,""""&amp;$H$2248&amp;$I$2248&amp;L2353&amp;N2353&amp;"""",""""&amp;$H$2248&amp;$I$2248&amp;K2353&amp;N2353&amp;"""")</f>
        <v>"绝伞指引炁"</v>
      </c>
      <c r="F2353" s="112" t="s">
        <v>22733</v>
      </c>
      <c r="G2353" s="112" t="s">
        <v>22113</v>
      </c>
      <c r="K2353" s="112">
        <f t="shared" ref="K2353:K2377" si="67">K2248</f>
        <v>0</v>
      </c>
      <c r="L2353" s="112" t="s">
        <v>22738</v>
      </c>
      <c r="M2353" s="112" t="str">
        <f t="shared" si="64"/>
        <v>1</v>
      </c>
      <c r="N2353" s="112" t="str">
        <f t="shared" si="65"/>
        <v>炁</v>
      </c>
      <c r="Q2353" s="116" t="s">
        <v>22739</v>
      </c>
    </row>
    <row r="2354" spans="1:17" s="112" customFormat="1" x14ac:dyDescent="0.15">
      <c r="A2354" s="112" t="s">
        <v>22740</v>
      </c>
      <c r="B2354" s="112" t="s">
        <v>14</v>
      </c>
      <c r="C2354" s="112" t="s">
        <v>22741</v>
      </c>
      <c r="D2354" s="112" t="str">
        <f t="shared" si="66"/>
        <v>"绝伞灭元珠"</v>
      </c>
      <c r="F2354" s="112" t="s">
        <v>22733</v>
      </c>
      <c r="G2354" s="112" t="s">
        <v>22742</v>
      </c>
      <c r="K2354" s="112" t="str">
        <f t="shared" si="67"/>
        <v>灭元</v>
      </c>
      <c r="M2354" s="112" t="str">
        <f t="shared" si="64"/>
        <v/>
      </c>
      <c r="N2354" s="112" t="str">
        <f t="shared" si="65"/>
        <v>珠</v>
      </c>
      <c r="Q2354" s="116" t="s">
        <v>22743</v>
      </c>
    </row>
    <row r="2355" spans="1:17" s="112" customFormat="1" x14ac:dyDescent="0.15">
      <c r="A2355" s="112" t="s">
        <v>22744</v>
      </c>
      <c r="B2355" s="112" t="s">
        <v>14</v>
      </c>
      <c r="C2355" s="112" t="s">
        <v>22745</v>
      </c>
      <c r="D2355" s="112" t="str">
        <f t="shared" si="66"/>
        <v>"绝伞固元心"</v>
      </c>
      <c r="F2355" s="112" t="s">
        <v>22733</v>
      </c>
      <c r="G2355" s="112" t="s">
        <v>22746</v>
      </c>
      <c r="K2355" s="112" t="str">
        <f t="shared" si="67"/>
        <v>固元</v>
      </c>
      <c r="M2355" s="112" t="str">
        <f t="shared" si="64"/>
        <v/>
      </c>
      <c r="N2355" s="112" t="str">
        <f t="shared" si="65"/>
        <v>心</v>
      </c>
      <c r="Q2355" s="116" t="s">
        <v>22747</v>
      </c>
    </row>
    <row r="2356" spans="1:17" s="112" customFormat="1" x14ac:dyDescent="0.15">
      <c r="A2356" s="112" t="s">
        <v>22748</v>
      </c>
      <c r="B2356" s="112" t="s">
        <v>14</v>
      </c>
      <c r="C2356" s="112" t="s">
        <v>22749</v>
      </c>
      <c r="D2356" s="112" t="str">
        <f t="shared" si="66"/>
        <v>"绝伞灵元炁"</v>
      </c>
      <c r="F2356" s="112" t="s">
        <v>22733</v>
      </c>
      <c r="G2356" s="112" t="s">
        <v>22117</v>
      </c>
      <c r="K2356" s="112">
        <f t="shared" si="67"/>
        <v>0</v>
      </c>
      <c r="L2356" s="112" t="s">
        <v>22750</v>
      </c>
      <c r="M2356" s="112" t="str">
        <f t="shared" si="64"/>
        <v>1</v>
      </c>
      <c r="N2356" s="112" t="str">
        <f t="shared" si="65"/>
        <v>炁</v>
      </c>
      <c r="Q2356" s="116" t="s">
        <v>22751</v>
      </c>
    </row>
    <row r="2357" spans="1:17" s="112" customFormat="1" x14ac:dyDescent="0.15">
      <c r="A2357" s="112" t="s">
        <v>22752</v>
      </c>
      <c r="B2357" s="112" t="s">
        <v>14</v>
      </c>
      <c r="C2357" s="112" t="s">
        <v>22753</v>
      </c>
      <c r="D2357" s="112" t="str">
        <f t="shared" si="66"/>
        <v>"绝伞登神气"</v>
      </c>
      <c r="F2357" s="112" t="s">
        <v>22733</v>
      </c>
      <c r="G2357" s="112" t="s">
        <v>22754</v>
      </c>
      <c r="K2357" s="112" t="str">
        <f t="shared" si="67"/>
        <v>登神</v>
      </c>
      <c r="M2357" s="112" t="str">
        <f t="shared" si="64"/>
        <v/>
      </c>
      <c r="N2357" s="112" t="str">
        <f t="shared" si="65"/>
        <v>气</v>
      </c>
      <c r="Q2357" s="116" t="s">
        <v>22755</v>
      </c>
    </row>
    <row r="2358" spans="1:17" s="112" customFormat="1" x14ac:dyDescent="0.15">
      <c r="A2358" s="112" t="s">
        <v>22756</v>
      </c>
      <c r="B2358" s="112" t="s">
        <v>14</v>
      </c>
      <c r="C2358" s="112" t="s">
        <v>22757</v>
      </c>
      <c r="D2358" s="112" t="str">
        <f t="shared" si="66"/>
        <v>"绝伞元神心"</v>
      </c>
      <c r="F2358" s="112" t="s">
        <v>22733</v>
      </c>
      <c r="G2358" s="112" t="s">
        <v>22758</v>
      </c>
      <c r="K2358" s="112" t="str">
        <f t="shared" si="67"/>
        <v>元神</v>
      </c>
      <c r="M2358" s="112" t="str">
        <f t="shared" si="64"/>
        <v/>
      </c>
      <c r="N2358" s="112" t="str">
        <f t="shared" si="65"/>
        <v>心</v>
      </c>
      <c r="Q2358" s="116" t="s">
        <v>22759</v>
      </c>
    </row>
    <row r="2359" spans="1:17" s="112" customFormat="1" x14ac:dyDescent="0.15">
      <c r="A2359" s="112" t="s">
        <v>22760</v>
      </c>
      <c r="B2359" s="112" t="s">
        <v>14</v>
      </c>
      <c r="C2359" s="112" t="s">
        <v>22761</v>
      </c>
      <c r="D2359" s="112" t="str">
        <f t="shared" si="66"/>
        <v>"绝伞落枫炁"</v>
      </c>
      <c r="F2359" s="112" t="s">
        <v>22733</v>
      </c>
      <c r="G2359" s="112" t="s">
        <v>22121</v>
      </c>
      <c r="K2359" s="112">
        <f t="shared" si="67"/>
        <v>0</v>
      </c>
      <c r="L2359" s="112" t="s">
        <v>22762</v>
      </c>
      <c r="M2359" s="112" t="str">
        <f t="shared" si="64"/>
        <v>1</v>
      </c>
      <c r="N2359" s="112" t="str">
        <f t="shared" si="65"/>
        <v>炁</v>
      </c>
      <c r="Q2359" s="116" t="s">
        <v>22763</v>
      </c>
    </row>
    <row r="2360" spans="1:17" s="112" customFormat="1" x14ac:dyDescent="0.15">
      <c r="A2360" s="112" t="s">
        <v>22764</v>
      </c>
      <c r="B2360" s="112" t="s">
        <v>14</v>
      </c>
      <c r="C2360" s="112" t="s">
        <v>22765</v>
      </c>
      <c r="D2360" s="112" t="str">
        <f t="shared" si="66"/>
        <v>"绝伞天元珠"</v>
      </c>
      <c r="F2360" s="112" t="s">
        <v>22733</v>
      </c>
      <c r="G2360" s="112" t="s">
        <v>22766</v>
      </c>
      <c r="K2360" s="112" t="str">
        <f t="shared" si="67"/>
        <v>天元</v>
      </c>
      <c r="M2360" s="112" t="str">
        <f t="shared" si="64"/>
        <v/>
      </c>
      <c r="N2360" s="112" t="str">
        <f t="shared" si="65"/>
        <v>珠</v>
      </c>
      <c r="Q2360" s="116" t="s">
        <v>22767</v>
      </c>
    </row>
    <row r="2361" spans="1:17" s="112" customFormat="1" x14ac:dyDescent="0.15">
      <c r="A2361" s="112" t="s">
        <v>22768</v>
      </c>
      <c r="B2361" s="112" t="s">
        <v>14</v>
      </c>
      <c r="C2361" s="112" t="s">
        <v>22769</v>
      </c>
      <c r="D2361" s="112" t="str">
        <f t="shared" si="66"/>
        <v>"绝伞元虚气"</v>
      </c>
      <c r="F2361" s="112" t="s">
        <v>22733</v>
      </c>
      <c r="G2361" s="112" t="s">
        <v>22770</v>
      </c>
      <c r="K2361" s="112" t="str">
        <f t="shared" si="67"/>
        <v>元虚</v>
      </c>
      <c r="M2361" s="112" t="str">
        <f t="shared" si="64"/>
        <v/>
      </c>
      <c r="N2361" s="112" t="str">
        <f t="shared" si="65"/>
        <v>气</v>
      </c>
      <c r="Q2361" s="116" t="s">
        <v>22771</v>
      </c>
    </row>
    <row r="2362" spans="1:17" s="112" customFormat="1" x14ac:dyDescent="0.15">
      <c r="A2362" s="112" t="s">
        <v>22772</v>
      </c>
      <c r="B2362" s="112" t="s">
        <v>14</v>
      </c>
      <c r="C2362" s="112" t="s">
        <v>22773</v>
      </c>
      <c r="D2362" s="112" t="str">
        <f t="shared" si="66"/>
        <v>"绝伞金轮珠"</v>
      </c>
      <c r="F2362" s="112" t="s">
        <v>22733</v>
      </c>
      <c r="G2362" s="112" t="s">
        <v>22774</v>
      </c>
      <c r="K2362" s="112" t="str">
        <f t="shared" si="67"/>
        <v>金轮</v>
      </c>
      <c r="M2362" s="112" t="str">
        <f t="shared" si="64"/>
        <v/>
      </c>
      <c r="N2362" s="112" t="str">
        <f t="shared" si="65"/>
        <v>珠</v>
      </c>
      <c r="Q2362" s="116" t="s">
        <v>22775</v>
      </c>
    </row>
    <row r="2363" spans="1:17" s="112" customFormat="1" x14ac:dyDescent="0.15">
      <c r="A2363" s="112" t="s">
        <v>22776</v>
      </c>
      <c r="B2363" s="112" t="s">
        <v>14</v>
      </c>
      <c r="C2363" s="112" t="s">
        <v>22777</v>
      </c>
      <c r="D2363" s="112" t="str">
        <f t="shared" si="66"/>
        <v>"绝伞归莲炁"</v>
      </c>
      <c r="F2363" s="112" t="s">
        <v>22733</v>
      </c>
      <c r="G2363" s="112" t="s">
        <v>22084</v>
      </c>
      <c r="K2363" s="112">
        <f t="shared" si="67"/>
        <v>0</v>
      </c>
      <c r="L2363" s="112" t="s">
        <v>22778</v>
      </c>
      <c r="M2363" s="112" t="str">
        <f t="shared" si="64"/>
        <v>1</v>
      </c>
      <c r="N2363" s="112" t="str">
        <f t="shared" si="65"/>
        <v>炁</v>
      </c>
      <c r="Q2363" s="116" t="s">
        <v>22779</v>
      </c>
    </row>
    <row r="2364" spans="1:17" s="112" customFormat="1" x14ac:dyDescent="0.15">
      <c r="A2364" s="112" t="s">
        <v>22780</v>
      </c>
      <c r="B2364" s="112" t="s">
        <v>14</v>
      </c>
      <c r="C2364" s="112" t="s">
        <v>22781</v>
      </c>
      <c r="D2364" s="112" t="str">
        <f t="shared" si="66"/>
        <v>"绝伞怒元炁"</v>
      </c>
      <c r="F2364" s="112" t="s">
        <v>22733</v>
      </c>
      <c r="G2364" s="112" t="s">
        <v>22081</v>
      </c>
      <c r="K2364" s="112">
        <f t="shared" si="67"/>
        <v>0</v>
      </c>
      <c r="L2364" s="112" t="s">
        <v>22782</v>
      </c>
      <c r="M2364" s="112" t="str">
        <f t="shared" si="64"/>
        <v>1</v>
      </c>
      <c r="N2364" s="112" t="str">
        <f t="shared" si="65"/>
        <v>炁</v>
      </c>
      <c r="Q2364" s="116" t="s">
        <v>22783</v>
      </c>
    </row>
    <row r="2365" spans="1:17" s="112" customFormat="1" x14ac:dyDescent="0.15">
      <c r="A2365" s="112" t="s">
        <v>22784</v>
      </c>
      <c r="B2365" s="112" t="s">
        <v>14</v>
      </c>
      <c r="C2365" s="112" t="s">
        <v>22785</v>
      </c>
      <c r="D2365" s="112" t="str">
        <f t="shared" si="66"/>
        <v>"绝伞元劫炁"</v>
      </c>
      <c r="F2365" s="112" t="s">
        <v>22733</v>
      </c>
      <c r="G2365" s="112" t="s">
        <v>22087</v>
      </c>
      <c r="K2365" s="112">
        <f t="shared" si="67"/>
        <v>0</v>
      </c>
      <c r="L2365" s="112" t="s">
        <v>22786</v>
      </c>
      <c r="M2365" s="112" t="str">
        <f t="shared" si="64"/>
        <v>1</v>
      </c>
      <c r="N2365" s="112" t="str">
        <f t="shared" si="65"/>
        <v>炁</v>
      </c>
      <c r="Q2365" s="116" t="s">
        <v>22787</v>
      </c>
    </row>
    <row r="2366" spans="1:17" s="112" customFormat="1" x14ac:dyDescent="0.15">
      <c r="A2366" s="112" t="s">
        <v>22788</v>
      </c>
      <c r="B2366" s="112" t="s">
        <v>14</v>
      </c>
      <c r="C2366" s="112" t="s">
        <v>22789</v>
      </c>
      <c r="D2366" s="112" t="str">
        <f t="shared" si="66"/>
        <v>"绝伞灵巧钰"</v>
      </c>
      <c r="F2366" s="112" t="s">
        <v>22734</v>
      </c>
      <c r="G2366" s="112" t="s">
        <v>22113</v>
      </c>
      <c r="K2366" s="112">
        <f t="shared" si="67"/>
        <v>0</v>
      </c>
      <c r="L2366" s="112" t="s">
        <v>22790</v>
      </c>
      <c r="M2366" s="112" t="str">
        <f t="shared" si="64"/>
        <v>1</v>
      </c>
      <c r="N2366" s="112" t="str">
        <f t="shared" si="65"/>
        <v>钰</v>
      </c>
      <c r="Q2366" s="116" t="s">
        <v>22791</v>
      </c>
    </row>
    <row r="2367" spans="1:17" s="112" customFormat="1" x14ac:dyDescent="0.15">
      <c r="A2367" s="112" t="s">
        <v>22792</v>
      </c>
      <c r="B2367" s="112" t="s">
        <v>14</v>
      </c>
      <c r="C2367" s="112" t="s">
        <v>22793</v>
      </c>
      <c r="D2367" s="112" t="str">
        <f t="shared" si="66"/>
        <v>"绝伞戮仙石"</v>
      </c>
      <c r="F2367" s="112" t="s">
        <v>22734</v>
      </c>
      <c r="G2367" s="112" t="s">
        <v>22742</v>
      </c>
      <c r="K2367" s="112" t="str">
        <f t="shared" si="67"/>
        <v>戮仙</v>
      </c>
      <c r="M2367" s="112" t="str">
        <f t="shared" si="64"/>
        <v/>
      </c>
      <c r="N2367" s="112" t="str">
        <f t="shared" si="65"/>
        <v>石</v>
      </c>
      <c r="Q2367" s="116" t="s">
        <v>22794</v>
      </c>
    </row>
    <row r="2368" spans="1:17" s="112" customFormat="1" x14ac:dyDescent="0.15">
      <c r="A2368" s="112" t="s">
        <v>22795</v>
      </c>
      <c r="B2368" s="112" t="s">
        <v>14</v>
      </c>
      <c r="C2368" s="112" t="s">
        <v>22796</v>
      </c>
      <c r="D2368" s="112" t="str">
        <f t="shared" si="66"/>
        <v>"绝伞真灵碟"</v>
      </c>
      <c r="F2368" s="112" t="s">
        <v>22734</v>
      </c>
      <c r="G2368" s="112" t="s">
        <v>22746</v>
      </c>
      <c r="K2368" s="112" t="str">
        <f t="shared" si="67"/>
        <v>真灵</v>
      </c>
      <c r="M2368" s="112" t="str">
        <f t="shared" si="64"/>
        <v/>
      </c>
      <c r="N2368" s="112" t="str">
        <f t="shared" si="65"/>
        <v>碟</v>
      </c>
      <c r="Q2368" s="116" t="s">
        <v>22797</v>
      </c>
    </row>
    <row r="2369" spans="1:17" s="112" customFormat="1" x14ac:dyDescent="0.15">
      <c r="A2369" s="112" t="s">
        <v>22798</v>
      </c>
      <c r="B2369" s="112" t="s">
        <v>14</v>
      </c>
      <c r="C2369" s="112" t="s">
        <v>22799</v>
      </c>
      <c r="D2369" s="112" t="str">
        <f t="shared" si="66"/>
        <v>"绝伞掌灵钰"</v>
      </c>
      <c r="F2369" s="112" t="s">
        <v>22734</v>
      </c>
      <c r="G2369" s="112" t="s">
        <v>22117</v>
      </c>
      <c r="K2369" s="112">
        <f t="shared" si="67"/>
        <v>0</v>
      </c>
      <c r="L2369" s="112" t="s">
        <v>22800</v>
      </c>
      <c r="M2369" s="112" t="str">
        <f t="shared" si="64"/>
        <v>1</v>
      </c>
      <c r="N2369" s="112" t="str">
        <f t="shared" si="65"/>
        <v>钰</v>
      </c>
      <c r="Q2369" s="116" t="s">
        <v>22801</v>
      </c>
    </row>
    <row r="2370" spans="1:17" s="112" customFormat="1" x14ac:dyDescent="0.15">
      <c r="A2370" s="112" t="s">
        <v>22802</v>
      </c>
      <c r="B2370" s="112" t="s">
        <v>14</v>
      </c>
      <c r="C2370" s="112" t="s">
        <v>22803</v>
      </c>
      <c r="D2370" s="112" t="str">
        <f t="shared" si="66"/>
        <v>"绝伞神灵珠"</v>
      </c>
      <c r="F2370" s="112" t="s">
        <v>22734</v>
      </c>
      <c r="G2370" s="112" t="s">
        <v>22754</v>
      </c>
      <c r="K2370" s="112" t="str">
        <f t="shared" si="67"/>
        <v>神灵</v>
      </c>
      <c r="M2370" s="112" t="str">
        <f t="shared" si="64"/>
        <v/>
      </c>
      <c r="N2370" s="112" t="str">
        <f t="shared" si="65"/>
        <v>珠</v>
      </c>
      <c r="Q2370" s="116" t="s">
        <v>22804</v>
      </c>
    </row>
    <row r="2371" spans="1:17" s="112" customFormat="1" x14ac:dyDescent="0.15">
      <c r="A2371" s="112" t="s">
        <v>22805</v>
      </c>
      <c r="B2371" s="112" t="s">
        <v>14</v>
      </c>
      <c r="C2371" s="112" t="s">
        <v>22806</v>
      </c>
      <c r="D2371" s="112" t="str">
        <f t="shared" si="66"/>
        <v>"绝伞破神碟"</v>
      </c>
      <c r="F2371" s="112" t="s">
        <v>22734</v>
      </c>
      <c r="G2371" s="112" t="s">
        <v>22758</v>
      </c>
      <c r="K2371" s="112" t="str">
        <f t="shared" si="67"/>
        <v>破神</v>
      </c>
      <c r="M2371" s="112" t="str">
        <f t="shared" si="64"/>
        <v/>
      </c>
      <c r="N2371" s="112" t="str">
        <f t="shared" si="65"/>
        <v>碟</v>
      </c>
      <c r="Q2371" s="116" t="s">
        <v>22807</v>
      </c>
    </row>
    <row r="2372" spans="1:17" s="112" customFormat="1" x14ac:dyDescent="0.15">
      <c r="A2372" s="112" t="s">
        <v>22808</v>
      </c>
      <c r="B2372" s="112" t="s">
        <v>14</v>
      </c>
      <c r="C2372" s="112" t="s">
        <v>22809</v>
      </c>
      <c r="D2372" s="112" t="str">
        <f t="shared" si="66"/>
        <v>"绝伞灵杀钰"</v>
      </c>
      <c r="F2372" s="112" t="s">
        <v>22734</v>
      </c>
      <c r="G2372" s="112" t="s">
        <v>22121</v>
      </c>
      <c r="K2372" s="112">
        <f t="shared" si="67"/>
        <v>0</v>
      </c>
      <c r="L2372" s="112" t="s">
        <v>22810</v>
      </c>
      <c r="M2372" s="112" t="str">
        <f t="shared" si="64"/>
        <v>1</v>
      </c>
      <c r="N2372" s="112" t="str">
        <f t="shared" si="65"/>
        <v>钰</v>
      </c>
      <c r="Q2372" s="116" t="s">
        <v>22811</v>
      </c>
    </row>
    <row r="2373" spans="1:17" s="112" customFormat="1" x14ac:dyDescent="0.15">
      <c r="A2373" s="112" t="s">
        <v>22812</v>
      </c>
      <c r="B2373" s="112" t="s">
        <v>14</v>
      </c>
      <c r="C2373" s="112" t="s">
        <v>22813</v>
      </c>
      <c r="D2373" s="112" t="str">
        <f t="shared" si="66"/>
        <v>"绝伞终焉石"</v>
      </c>
      <c r="F2373" s="112" t="s">
        <v>22734</v>
      </c>
      <c r="G2373" s="112" t="s">
        <v>22766</v>
      </c>
      <c r="K2373" s="112" t="str">
        <f t="shared" si="67"/>
        <v>终焉</v>
      </c>
      <c r="M2373" s="112" t="str">
        <f t="shared" si="64"/>
        <v/>
      </c>
      <c r="N2373" s="112" t="str">
        <f t="shared" si="65"/>
        <v>石</v>
      </c>
      <c r="Q2373" s="116" t="s">
        <v>22814</v>
      </c>
    </row>
    <row r="2374" spans="1:17" s="112" customFormat="1" x14ac:dyDescent="0.15">
      <c r="A2374" s="112" t="s">
        <v>22815</v>
      </c>
      <c r="B2374" s="112" t="s">
        <v>14</v>
      </c>
      <c r="C2374" s="112" t="s">
        <v>22816</v>
      </c>
      <c r="D2374" s="112" t="str">
        <f t="shared" si="66"/>
        <v>"绝伞祖灵珠"</v>
      </c>
      <c r="F2374" s="112" t="s">
        <v>22734</v>
      </c>
      <c r="G2374" s="112" t="s">
        <v>22770</v>
      </c>
      <c r="K2374" s="112" t="str">
        <f t="shared" si="67"/>
        <v>祖灵</v>
      </c>
      <c r="M2374" s="112" t="str">
        <f t="shared" si="64"/>
        <v/>
      </c>
      <c r="N2374" s="112" t="str">
        <f t="shared" si="65"/>
        <v>珠</v>
      </c>
      <c r="Q2374" s="116" t="s">
        <v>22817</v>
      </c>
    </row>
    <row r="2375" spans="1:17" s="112" customFormat="1" x14ac:dyDescent="0.15">
      <c r="A2375" s="112" t="s">
        <v>22818</v>
      </c>
      <c r="B2375" s="112" t="s">
        <v>14</v>
      </c>
      <c r="C2375" s="112" t="s">
        <v>22819</v>
      </c>
      <c r="D2375" s="112" t="str">
        <f t="shared" si="66"/>
        <v>"绝伞永夜石"</v>
      </c>
      <c r="F2375" s="112" t="s">
        <v>22734</v>
      </c>
      <c r="G2375" s="112" t="s">
        <v>22774</v>
      </c>
      <c r="K2375" s="112" t="str">
        <f t="shared" si="67"/>
        <v>永夜</v>
      </c>
      <c r="M2375" s="112" t="str">
        <f t="shared" si="64"/>
        <v/>
      </c>
      <c r="N2375" s="112" t="str">
        <f t="shared" si="65"/>
        <v>石</v>
      </c>
      <c r="Q2375" s="116" t="s">
        <v>22820</v>
      </c>
    </row>
    <row r="2376" spans="1:17" s="112" customFormat="1" x14ac:dyDescent="0.15">
      <c r="A2376" s="112" t="s">
        <v>22821</v>
      </c>
      <c r="B2376" s="112" t="s">
        <v>14</v>
      </c>
      <c r="C2376" s="112" t="s">
        <v>22822</v>
      </c>
      <c r="D2376" s="112" t="str">
        <f t="shared" si="66"/>
        <v>"绝伞灵莲钰"</v>
      </c>
      <c r="F2376" s="112" t="s">
        <v>22734</v>
      </c>
      <c r="G2376" s="112" t="s">
        <v>22084</v>
      </c>
      <c r="K2376" s="112">
        <f t="shared" si="67"/>
        <v>0</v>
      </c>
      <c r="L2376" s="112" t="s">
        <v>22823</v>
      </c>
      <c r="M2376" s="112" t="str">
        <f t="shared" si="64"/>
        <v>1</v>
      </c>
      <c r="N2376" s="112" t="str">
        <f t="shared" si="65"/>
        <v>钰</v>
      </c>
      <c r="Q2376" s="116" t="s">
        <v>22824</v>
      </c>
    </row>
    <row r="2377" spans="1:17" s="112" customFormat="1" x14ac:dyDescent="0.15">
      <c r="A2377" s="112" t="s">
        <v>22825</v>
      </c>
      <c r="B2377" s="112" t="s">
        <v>14</v>
      </c>
      <c r="C2377" s="112" t="s">
        <v>22826</v>
      </c>
      <c r="D2377" s="112" t="str">
        <f t="shared" si="66"/>
        <v>"绝伞天灵钰"</v>
      </c>
      <c r="F2377" s="112" t="s">
        <v>22734</v>
      </c>
      <c r="G2377" s="112" t="s">
        <v>22081</v>
      </c>
      <c r="K2377" s="112">
        <f t="shared" si="67"/>
        <v>0</v>
      </c>
      <c r="L2377" s="112" t="s">
        <v>22827</v>
      </c>
      <c r="M2377" s="112" t="str">
        <f t="shared" si="64"/>
        <v>1</v>
      </c>
      <c r="N2377" s="112" t="str">
        <f t="shared" si="65"/>
        <v>钰</v>
      </c>
      <c r="Q2377" s="116" t="s">
        <v>22828</v>
      </c>
    </row>
    <row r="2378" spans="1:17" s="112" customFormat="1" x14ac:dyDescent="0.15">
      <c r="A2378" s="112" t="s">
        <v>22829</v>
      </c>
      <c r="B2378" s="112" t="s">
        <v>14</v>
      </c>
      <c r="C2378" s="112" t="s">
        <v>22830</v>
      </c>
      <c r="D2378" s="112" t="str">
        <f t="shared" si="66"/>
        <v>"绝伞破法钰"</v>
      </c>
      <c r="F2378" s="112" t="s">
        <v>22734</v>
      </c>
      <c r="G2378" s="112" t="s">
        <v>22087</v>
      </c>
      <c r="K2378" s="112">
        <f t="shared" ref="K2378:K2416" si="68">K2273</f>
        <v>0</v>
      </c>
      <c r="L2378" s="112" t="s">
        <v>22831</v>
      </c>
      <c r="M2378" s="112" t="str">
        <f t="shared" si="64"/>
        <v>1</v>
      </c>
      <c r="N2378" s="112" t="str">
        <f t="shared" si="65"/>
        <v>钰</v>
      </c>
      <c r="Q2378" s="116" t="s">
        <v>22832</v>
      </c>
    </row>
    <row r="2379" spans="1:17" s="112" customFormat="1" x14ac:dyDescent="0.15">
      <c r="A2379" s="112" t="s">
        <v>22833</v>
      </c>
      <c r="B2379" s="112" t="s">
        <v>14</v>
      </c>
      <c r="C2379" s="112" t="s">
        <v>22834</v>
      </c>
      <c r="D2379" s="112" t="str">
        <f t="shared" si="66"/>
        <v>"绝伞七窍钰"</v>
      </c>
      <c r="F2379" s="112" t="s">
        <v>22113</v>
      </c>
      <c r="G2379" s="112" t="s">
        <v>22742</v>
      </c>
      <c r="K2379" s="112">
        <f t="shared" si="68"/>
        <v>0</v>
      </c>
      <c r="L2379" s="112" t="s">
        <v>22835</v>
      </c>
      <c r="M2379" s="112" t="str">
        <f t="shared" ref="M2379:M2442" si="69">IF(MID(F2379,5,1)=$I$2254,"1",IF(MID(G2379,5,1)=$I$2254,"1",""))</f>
        <v>1</v>
      </c>
      <c r="N2379" s="112" t="str">
        <f t="shared" si="65"/>
        <v>钰</v>
      </c>
      <c r="Q2379" s="116" t="s">
        <v>22836</v>
      </c>
    </row>
    <row r="2380" spans="1:17" s="112" customFormat="1" x14ac:dyDescent="0.15">
      <c r="A2380" s="112" t="s">
        <v>22837</v>
      </c>
      <c r="B2380" s="112" t="s">
        <v>14</v>
      </c>
      <c r="C2380" s="112" t="s">
        <v>22838</v>
      </c>
      <c r="D2380" s="112" t="str">
        <f t="shared" si="66"/>
        <v>"绝伞七星璟"</v>
      </c>
      <c r="F2380" s="112" t="s">
        <v>22113</v>
      </c>
      <c r="G2380" s="112" t="s">
        <v>22746</v>
      </c>
      <c r="K2380" s="112">
        <f t="shared" si="68"/>
        <v>0</v>
      </c>
      <c r="L2380" s="112" t="s">
        <v>22839</v>
      </c>
      <c r="M2380" s="112" t="str">
        <f t="shared" si="69"/>
        <v>1</v>
      </c>
      <c r="N2380" s="112" t="str">
        <f t="shared" si="65"/>
        <v>璟</v>
      </c>
      <c r="Q2380" s="116" t="s">
        <v>22840</v>
      </c>
    </row>
    <row r="2381" spans="1:17" s="112" customFormat="1" x14ac:dyDescent="0.15">
      <c r="A2381" s="112" t="s">
        <v>22841</v>
      </c>
      <c r="B2381" s="112" t="s">
        <v>14</v>
      </c>
      <c r="C2381" s="112" t="s">
        <v>22842</v>
      </c>
      <c r="D2381" s="112" t="str">
        <f t="shared" si="66"/>
        <v>"绝伞巧灵玉"</v>
      </c>
      <c r="F2381" s="112" t="s">
        <v>22113</v>
      </c>
      <c r="G2381" s="112" t="s">
        <v>22117</v>
      </c>
      <c r="K2381" s="112">
        <f t="shared" si="68"/>
        <v>0</v>
      </c>
      <c r="L2381" s="112" t="s">
        <v>22843</v>
      </c>
      <c r="M2381" s="112" t="str">
        <f t="shared" si="69"/>
        <v>1</v>
      </c>
      <c r="N2381" s="112" t="str">
        <f t="shared" si="65"/>
        <v>玉</v>
      </c>
      <c r="Q2381" s="116" t="s">
        <v>22844</v>
      </c>
    </row>
    <row r="2382" spans="1:17" s="112" customFormat="1" x14ac:dyDescent="0.15">
      <c r="A2382" s="112" t="s">
        <v>22845</v>
      </c>
      <c r="B2382" s="112" t="s">
        <v>14</v>
      </c>
      <c r="C2382" s="112" t="s">
        <v>22846</v>
      </c>
      <c r="D2382" s="112" t="str">
        <f t="shared" si="66"/>
        <v>"绝伞七炼炁"</v>
      </c>
      <c r="F2382" s="112" t="s">
        <v>22113</v>
      </c>
      <c r="G2382" s="112" t="s">
        <v>22754</v>
      </c>
      <c r="K2382" s="112">
        <f t="shared" si="68"/>
        <v>0</v>
      </c>
      <c r="L2382" s="112" t="s">
        <v>22847</v>
      </c>
      <c r="M2382" s="112" t="str">
        <f t="shared" si="69"/>
        <v>1</v>
      </c>
      <c r="N2382" s="112" t="str">
        <f t="shared" si="65"/>
        <v>炁</v>
      </c>
      <c r="Q2382" s="116" t="s">
        <v>22848</v>
      </c>
    </row>
    <row r="2383" spans="1:17" s="112" customFormat="1" x14ac:dyDescent="0.15">
      <c r="A2383" s="112" t="s">
        <v>22849</v>
      </c>
      <c r="B2383" s="112" t="s">
        <v>14</v>
      </c>
      <c r="C2383" s="112" t="s">
        <v>22850</v>
      </c>
      <c r="D2383" s="112" t="str">
        <f t="shared" si="66"/>
        <v>"绝伞七神璟"</v>
      </c>
      <c r="F2383" s="112" t="s">
        <v>22113</v>
      </c>
      <c r="G2383" s="112" t="s">
        <v>22758</v>
      </c>
      <c r="K2383" s="112">
        <f t="shared" si="68"/>
        <v>0</v>
      </c>
      <c r="L2383" s="112" t="s">
        <v>22851</v>
      </c>
      <c r="M2383" s="112" t="str">
        <f t="shared" si="69"/>
        <v>1</v>
      </c>
      <c r="N2383" s="112" t="str">
        <f t="shared" si="65"/>
        <v>璟</v>
      </c>
      <c r="Q2383" s="116" t="s">
        <v>22852</v>
      </c>
    </row>
    <row r="2384" spans="1:17" s="112" customFormat="1" x14ac:dyDescent="0.15">
      <c r="A2384" s="112" t="s">
        <v>22853</v>
      </c>
      <c r="B2384" s="112" t="s">
        <v>14</v>
      </c>
      <c r="C2384" s="112" t="s">
        <v>22854</v>
      </c>
      <c r="D2384" s="112" t="str">
        <f t="shared" si="66"/>
        <v>"绝伞七杀玉"</v>
      </c>
      <c r="F2384" s="112" t="s">
        <v>22113</v>
      </c>
      <c r="G2384" s="112" t="s">
        <v>22121</v>
      </c>
      <c r="K2384" s="112">
        <f t="shared" si="68"/>
        <v>0</v>
      </c>
      <c r="L2384" s="112" t="s">
        <v>22855</v>
      </c>
      <c r="M2384" s="112" t="str">
        <f t="shared" si="69"/>
        <v>1</v>
      </c>
      <c r="N2384" s="112" t="str">
        <f t="shared" si="65"/>
        <v>玉</v>
      </c>
      <c r="Q2384" s="116" t="s">
        <v>22856</v>
      </c>
    </row>
    <row r="2385" spans="1:17" s="112" customFormat="1" x14ac:dyDescent="0.15">
      <c r="A2385" s="112" t="s">
        <v>22857</v>
      </c>
      <c r="B2385" s="112" t="s">
        <v>14</v>
      </c>
      <c r="C2385" s="112" t="s">
        <v>22858</v>
      </c>
      <c r="D2385" s="112" t="str">
        <f t="shared" ref="D2385:D2416" si="70">IF(K2385=$E$2247,""""&amp;$H$2248&amp;$I$2248&amp;L2385&amp;N2385&amp;"""",""""&amp;$H$2248&amp;$I$2248&amp;K2385&amp;N2385&amp;"""")</f>
        <v>"绝伞天巧钰"</v>
      </c>
      <c r="F2385" s="112" t="s">
        <v>22113</v>
      </c>
      <c r="G2385" s="112" t="s">
        <v>22766</v>
      </c>
      <c r="K2385" s="112">
        <f t="shared" si="68"/>
        <v>0</v>
      </c>
      <c r="L2385" s="112" t="s">
        <v>22859</v>
      </c>
      <c r="M2385" s="112" t="str">
        <f t="shared" si="69"/>
        <v>1</v>
      </c>
      <c r="N2385" s="112" t="str">
        <f t="shared" si="65"/>
        <v>钰</v>
      </c>
      <c r="Q2385" s="116" t="s">
        <v>22860</v>
      </c>
    </row>
    <row r="2386" spans="1:17" s="112" customFormat="1" x14ac:dyDescent="0.15">
      <c r="A2386" s="112" t="s">
        <v>22861</v>
      </c>
      <c r="B2386" s="112" t="s">
        <v>14</v>
      </c>
      <c r="C2386" s="112" t="s">
        <v>22862</v>
      </c>
      <c r="D2386" s="112" t="str">
        <f t="shared" si="70"/>
        <v>"绝伞明虚炁"</v>
      </c>
      <c r="F2386" s="112" t="s">
        <v>22113</v>
      </c>
      <c r="G2386" s="112" t="s">
        <v>22770</v>
      </c>
      <c r="K2386" s="112">
        <f t="shared" si="68"/>
        <v>0</v>
      </c>
      <c r="L2386" s="112" t="s">
        <v>22863</v>
      </c>
      <c r="M2386" s="112" t="str">
        <f t="shared" si="69"/>
        <v>1</v>
      </c>
      <c r="N2386" s="112" t="str">
        <f t="shared" si="65"/>
        <v>炁</v>
      </c>
      <c r="Q2386" s="116" t="s">
        <v>22864</v>
      </c>
    </row>
    <row r="2387" spans="1:17" s="112" customFormat="1" x14ac:dyDescent="0.15">
      <c r="A2387" s="112" t="s">
        <v>22865</v>
      </c>
      <c r="B2387" s="112" t="s">
        <v>14</v>
      </c>
      <c r="C2387" s="112" t="s">
        <v>22866</v>
      </c>
      <c r="D2387" s="112" t="str">
        <f t="shared" si="70"/>
        <v>"绝伞火种钰"</v>
      </c>
      <c r="F2387" s="112" t="s">
        <v>22113</v>
      </c>
      <c r="G2387" s="112" t="s">
        <v>22774</v>
      </c>
      <c r="K2387" s="112">
        <f t="shared" si="68"/>
        <v>0</v>
      </c>
      <c r="L2387" s="112" t="s">
        <v>22867</v>
      </c>
      <c r="M2387" s="112" t="str">
        <f t="shared" si="69"/>
        <v>1</v>
      </c>
      <c r="N2387" s="112" t="str">
        <f t="shared" si="65"/>
        <v>钰</v>
      </c>
      <c r="Q2387" s="116" t="s">
        <v>22868</v>
      </c>
    </row>
    <row r="2388" spans="1:17" s="112" customFormat="1" x14ac:dyDescent="0.15">
      <c r="A2388" s="112" t="s">
        <v>22869</v>
      </c>
      <c r="B2388" s="112" t="s">
        <v>14</v>
      </c>
      <c r="C2388" s="112" t="s">
        <v>22870</v>
      </c>
      <c r="D2388" s="112" t="str">
        <f t="shared" si="70"/>
        <v>"绝伞宝莲玉"</v>
      </c>
      <c r="F2388" s="112" t="s">
        <v>22113</v>
      </c>
      <c r="G2388" s="112" t="s">
        <v>22084</v>
      </c>
      <c r="K2388" s="112">
        <f t="shared" si="68"/>
        <v>0</v>
      </c>
      <c r="L2388" s="112" t="s">
        <v>22871</v>
      </c>
      <c r="M2388" s="112" t="str">
        <f t="shared" si="69"/>
        <v>1</v>
      </c>
      <c r="N2388" s="112" t="str">
        <f t="shared" si="65"/>
        <v>玉</v>
      </c>
      <c r="Q2388" s="116" t="s">
        <v>22872</v>
      </c>
    </row>
    <row r="2389" spans="1:17" s="112" customFormat="1" x14ac:dyDescent="0.15">
      <c r="A2389" s="112" t="s">
        <v>22873</v>
      </c>
      <c r="B2389" s="112" t="s">
        <v>14</v>
      </c>
      <c r="C2389" s="112" t="s">
        <v>22874</v>
      </c>
      <c r="D2389" s="112" t="str">
        <f t="shared" si="70"/>
        <v>"绝伞戏天玉"</v>
      </c>
      <c r="F2389" s="112" t="s">
        <v>22113</v>
      </c>
      <c r="G2389" s="112" t="s">
        <v>22081</v>
      </c>
      <c r="K2389" s="112">
        <f t="shared" si="68"/>
        <v>0</v>
      </c>
      <c r="L2389" s="112" t="s">
        <v>22875</v>
      </c>
      <c r="M2389" s="112" t="str">
        <f t="shared" si="69"/>
        <v>1</v>
      </c>
      <c r="N2389" s="112" t="str">
        <f t="shared" si="65"/>
        <v>玉</v>
      </c>
      <c r="Q2389" s="116" t="s">
        <v>22876</v>
      </c>
    </row>
    <row r="2390" spans="1:17" s="112" customFormat="1" x14ac:dyDescent="0.15">
      <c r="A2390" s="112" t="s">
        <v>22877</v>
      </c>
      <c r="B2390" s="112" t="s">
        <v>14</v>
      </c>
      <c r="C2390" s="112" t="s">
        <v>22878</v>
      </c>
      <c r="D2390" s="112" t="str">
        <f t="shared" si="70"/>
        <v>"绝伞灵动玉"</v>
      </c>
      <c r="F2390" s="112" t="s">
        <v>22113</v>
      </c>
      <c r="G2390" s="112" t="s">
        <v>22087</v>
      </c>
      <c r="K2390" s="112">
        <f t="shared" si="68"/>
        <v>0</v>
      </c>
      <c r="L2390" s="112" t="s">
        <v>22879</v>
      </c>
      <c r="M2390" s="112" t="str">
        <f t="shared" si="69"/>
        <v>1</v>
      </c>
      <c r="N2390" s="112" t="str">
        <f t="shared" si="65"/>
        <v>玉</v>
      </c>
      <c r="Q2390" s="116" t="s">
        <v>22880</v>
      </c>
    </row>
    <row r="2391" spans="1:17" s="112" customFormat="1" x14ac:dyDescent="0.15">
      <c r="A2391" s="112" t="s">
        <v>22881</v>
      </c>
      <c r="B2391" s="112" t="s">
        <v>14</v>
      </c>
      <c r="C2391" s="112" t="s">
        <v>22882</v>
      </c>
      <c r="D2391" s="112" t="str">
        <f t="shared" si="70"/>
        <v>"绝伞真仙碟"</v>
      </c>
      <c r="F2391" s="112" t="s">
        <v>22742</v>
      </c>
      <c r="G2391" s="112" t="s">
        <v>22746</v>
      </c>
      <c r="K2391" s="112" t="str">
        <f t="shared" si="68"/>
        <v>真仙</v>
      </c>
      <c r="M2391" s="112" t="str">
        <f t="shared" si="69"/>
        <v/>
      </c>
      <c r="N2391" s="112" t="str">
        <f t="shared" si="65"/>
        <v>碟</v>
      </c>
      <c r="Q2391" s="116" t="s">
        <v>22883</v>
      </c>
    </row>
    <row r="2392" spans="1:17" s="112" customFormat="1" x14ac:dyDescent="0.15">
      <c r="A2392" s="112" t="s">
        <v>22884</v>
      </c>
      <c r="B2392" s="112" t="s">
        <v>14</v>
      </c>
      <c r="C2392" s="112" t="s">
        <v>22885</v>
      </c>
      <c r="D2392" s="112" t="str">
        <f t="shared" si="70"/>
        <v>"绝伞仙灵钰"</v>
      </c>
      <c r="F2392" s="112" t="s">
        <v>22742</v>
      </c>
      <c r="G2392" s="112" t="s">
        <v>22117</v>
      </c>
      <c r="K2392" s="112">
        <f t="shared" si="68"/>
        <v>0</v>
      </c>
      <c r="L2392" s="112" t="s">
        <v>22886</v>
      </c>
      <c r="M2392" s="112" t="str">
        <f t="shared" si="69"/>
        <v>1</v>
      </c>
      <c r="N2392" s="112" t="str">
        <f t="shared" si="65"/>
        <v>钰</v>
      </c>
      <c r="Q2392" s="116" t="s">
        <v>22887</v>
      </c>
    </row>
    <row r="2393" spans="1:17" s="112" customFormat="1" x14ac:dyDescent="0.15">
      <c r="A2393" s="112" t="s">
        <v>22888</v>
      </c>
      <c r="B2393" s="112" t="s">
        <v>14</v>
      </c>
      <c r="C2393" s="112" t="s">
        <v>22889</v>
      </c>
      <c r="D2393" s="112" t="str">
        <f t="shared" si="70"/>
        <v>"绝伞真魔珠"</v>
      </c>
      <c r="F2393" s="112" t="s">
        <v>22742</v>
      </c>
      <c r="G2393" s="112" t="s">
        <v>22754</v>
      </c>
      <c r="K2393" s="112" t="str">
        <f t="shared" si="68"/>
        <v>真魔</v>
      </c>
      <c r="M2393" s="112" t="str">
        <f t="shared" si="69"/>
        <v/>
      </c>
      <c r="N2393" s="112" t="str">
        <f t="shared" si="65"/>
        <v>珠</v>
      </c>
      <c r="Q2393" s="116" t="s">
        <v>22890</v>
      </c>
    </row>
    <row r="2394" spans="1:17" s="112" customFormat="1" x14ac:dyDescent="0.15">
      <c r="A2394" s="112" t="s">
        <v>22891</v>
      </c>
      <c r="B2394" s="112" t="s">
        <v>14</v>
      </c>
      <c r="C2394" s="112" t="s">
        <v>22892</v>
      </c>
      <c r="D2394" s="112" t="str">
        <f t="shared" si="70"/>
        <v>"绝伞诛神碟"</v>
      </c>
      <c r="F2394" s="112" t="s">
        <v>22742</v>
      </c>
      <c r="G2394" s="112" t="s">
        <v>22758</v>
      </c>
      <c r="K2394" s="112" t="str">
        <f t="shared" si="68"/>
        <v>诛神</v>
      </c>
      <c r="M2394" s="112" t="str">
        <f t="shared" si="69"/>
        <v/>
      </c>
      <c r="N2394" s="112" t="str">
        <f t="shared" si="65"/>
        <v>碟</v>
      </c>
      <c r="Q2394" s="116" t="s">
        <v>22893</v>
      </c>
    </row>
    <row r="2395" spans="1:17" s="112" customFormat="1" x14ac:dyDescent="0.15">
      <c r="A2395" s="112" t="s">
        <v>22894</v>
      </c>
      <c r="B2395" s="112" t="s">
        <v>14</v>
      </c>
      <c r="C2395" s="112" t="s">
        <v>22895</v>
      </c>
      <c r="D2395" s="112" t="str">
        <f t="shared" si="70"/>
        <v>"绝伞仙舞钰"</v>
      </c>
      <c r="F2395" s="112" t="s">
        <v>22742</v>
      </c>
      <c r="G2395" s="112" t="s">
        <v>22121</v>
      </c>
      <c r="K2395" s="112">
        <f t="shared" si="68"/>
        <v>0</v>
      </c>
      <c r="L2395" s="112" t="s">
        <v>22896</v>
      </c>
      <c r="M2395" s="112" t="str">
        <f t="shared" si="69"/>
        <v>1</v>
      </c>
      <c r="N2395" s="112" t="str">
        <f t="shared" si="65"/>
        <v>钰</v>
      </c>
      <c r="Q2395" s="116" t="s">
        <v>22897</v>
      </c>
    </row>
    <row r="2396" spans="1:17" s="112" customFormat="1" x14ac:dyDescent="0.15">
      <c r="A2396" s="112" t="s">
        <v>22898</v>
      </c>
      <c r="B2396" s="112" t="s">
        <v>14</v>
      </c>
      <c r="C2396" s="112" t="s">
        <v>22899</v>
      </c>
      <c r="D2396" s="112" t="str">
        <f t="shared" si="70"/>
        <v>"绝伞天诛石"</v>
      </c>
      <c r="F2396" s="112" t="s">
        <v>22742</v>
      </c>
      <c r="G2396" s="112" t="s">
        <v>22766</v>
      </c>
      <c r="K2396" s="112" t="str">
        <f t="shared" si="68"/>
        <v>天诛</v>
      </c>
      <c r="M2396" s="112" t="str">
        <f t="shared" si="69"/>
        <v/>
      </c>
      <c r="N2396" s="112" t="str">
        <f t="shared" si="65"/>
        <v>石</v>
      </c>
      <c r="Q2396" s="116" t="s">
        <v>22900</v>
      </c>
    </row>
    <row r="2397" spans="1:17" s="112" customFormat="1" x14ac:dyDescent="0.15">
      <c r="A2397" s="112" t="s">
        <v>22901</v>
      </c>
      <c r="B2397" s="112" t="s">
        <v>14</v>
      </c>
      <c r="C2397" s="112" t="s">
        <v>22902</v>
      </c>
      <c r="D2397" s="112" t="str">
        <f t="shared" si="70"/>
        <v>"绝伞仙元珠"</v>
      </c>
      <c r="F2397" s="112" t="s">
        <v>22742</v>
      </c>
      <c r="G2397" s="112" t="s">
        <v>22770</v>
      </c>
      <c r="K2397" s="112" t="str">
        <f t="shared" si="68"/>
        <v>仙元</v>
      </c>
      <c r="M2397" s="112" t="str">
        <f t="shared" si="69"/>
        <v/>
      </c>
      <c r="N2397" s="112" t="str">
        <f t="shared" si="65"/>
        <v>珠</v>
      </c>
      <c r="Q2397" s="116" t="s">
        <v>22903</v>
      </c>
    </row>
    <row r="2398" spans="1:17" s="112" customFormat="1" x14ac:dyDescent="0.15">
      <c r="A2398" s="112" t="s">
        <v>22904</v>
      </c>
      <c r="B2398" s="112" t="s">
        <v>14</v>
      </c>
      <c r="C2398" s="112" t="s">
        <v>22905</v>
      </c>
      <c r="D2398" s="112" t="str">
        <f t="shared" si="70"/>
        <v>"绝伞灭日石"</v>
      </c>
      <c r="F2398" s="112" t="s">
        <v>22742</v>
      </c>
      <c r="G2398" s="112" t="s">
        <v>22774</v>
      </c>
      <c r="K2398" s="112" t="str">
        <f t="shared" si="68"/>
        <v>灭日</v>
      </c>
      <c r="M2398" s="112" t="str">
        <f t="shared" si="69"/>
        <v/>
      </c>
      <c r="N2398" s="112" t="str">
        <f t="shared" si="65"/>
        <v>石</v>
      </c>
      <c r="Q2398" s="116" t="s">
        <v>22906</v>
      </c>
    </row>
    <row r="2399" spans="1:17" s="112" customFormat="1" x14ac:dyDescent="0.15">
      <c r="A2399" s="112" t="s">
        <v>22907</v>
      </c>
      <c r="B2399" s="112" t="s">
        <v>14</v>
      </c>
      <c r="C2399" s="112" t="s">
        <v>22908</v>
      </c>
      <c r="D2399" s="112" t="str">
        <f t="shared" si="70"/>
        <v>"绝伞开天钰"</v>
      </c>
      <c r="F2399" s="112" t="s">
        <v>22742</v>
      </c>
      <c r="G2399" s="112" t="s">
        <v>22084</v>
      </c>
      <c r="K2399" s="112">
        <f t="shared" si="68"/>
        <v>0</v>
      </c>
      <c r="L2399" s="112" t="s">
        <v>13906</v>
      </c>
      <c r="M2399" s="112" t="str">
        <f t="shared" si="69"/>
        <v>1</v>
      </c>
      <c r="N2399" s="112" t="str">
        <f t="shared" si="65"/>
        <v>钰</v>
      </c>
      <c r="Q2399" s="116" t="s">
        <v>22909</v>
      </c>
    </row>
    <row r="2400" spans="1:17" s="112" customFormat="1" x14ac:dyDescent="0.15">
      <c r="A2400" s="112" t="s">
        <v>22910</v>
      </c>
      <c r="B2400" s="112" t="s">
        <v>14</v>
      </c>
      <c r="C2400" s="112" t="s">
        <v>22911</v>
      </c>
      <c r="D2400" s="112" t="str">
        <f t="shared" si="70"/>
        <v>"绝伞擒仙钰"</v>
      </c>
      <c r="F2400" s="112" t="s">
        <v>22742</v>
      </c>
      <c r="G2400" s="112" t="s">
        <v>22081</v>
      </c>
      <c r="K2400" s="112">
        <f t="shared" si="68"/>
        <v>0</v>
      </c>
      <c r="L2400" s="112" t="s">
        <v>22912</v>
      </c>
      <c r="M2400" s="112" t="str">
        <f t="shared" si="69"/>
        <v>1</v>
      </c>
      <c r="N2400" s="112" t="str">
        <f t="shared" si="65"/>
        <v>钰</v>
      </c>
      <c r="Q2400" s="116" t="s">
        <v>22913</v>
      </c>
    </row>
    <row r="2401" spans="1:17" s="112" customFormat="1" x14ac:dyDescent="0.15">
      <c r="A2401" s="112" t="s">
        <v>22914</v>
      </c>
      <c r="B2401" s="112" t="s">
        <v>14</v>
      </c>
      <c r="C2401" s="112" t="s">
        <v>22915</v>
      </c>
      <c r="D2401" s="112" t="str">
        <f t="shared" si="70"/>
        <v>"绝伞灭道钰"</v>
      </c>
      <c r="F2401" s="112" t="s">
        <v>22742</v>
      </c>
      <c r="G2401" s="112" t="s">
        <v>22087</v>
      </c>
      <c r="K2401" s="112">
        <f t="shared" si="68"/>
        <v>0</v>
      </c>
      <c r="L2401" s="112" t="s">
        <v>22916</v>
      </c>
      <c r="M2401" s="112" t="str">
        <f t="shared" si="69"/>
        <v>1</v>
      </c>
      <c r="N2401" s="112" t="str">
        <f t="shared" si="65"/>
        <v>钰</v>
      </c>
      <c r="Q2401" s="116" t="s">
        <v>22917</v>
      </c>
    </row>
    <row r="2402" spans="1:17" s="112" customFormat="1" x14ac:dyDescent="0.15">
      <c r="A2402" s="112" t="s">
        <v>22918</v>
      </c>
      <c r="B2402" s="112" t="s">
        <v>14</v>
      </c>
      <c r="C2402" s="112" t="s">
        <v>22919</v>
      </c>
      <c r="D2402" s="112" t="str">
        <f t="shared" si="70"/>
        <v>"绝伞冥思璟"</v>
      </c>
      <c r="F2402" s="112" t="s">
        <v>22746</v>
      </c>
      <c r="G2402" s="112" t="s">
        <v>22117</v>
      </c>
      <c r="K2402" s="112">
        <f t="shared" si="68"/>
        <v>0</v>
      </c>
      <c r="L2402" s="112" t="s">
        <v>22920</v>
      </c>
      <c r="M2402" s="112" t="str">
        <f t="shared" si="69"/>
        <v>1</v>
      </c>
      <c r="N2402" s="112" t="str">
        <f t="shared" si="65"/>
        <v>璟</v>
      </c>
      <c r="Q2402" s="116" t="s">
        <v>22921</v>
      </c>
    </row>
    <row r="2403" spans="1:17" s="112" customFormat="1" x14ac:dyDescent="0.15">
      <c r="A2403" s="112" t="s">
        <v>22922</v>
      </c>
      <c r="B2403" s="112" t="s">
        <v>14</v>
      </c>
      <c r="C2403" s="112" t="s">
        <v>22923</v>
      </c>
      <c r="D2403" s="112" t="str">
        <f t="shared" si="70"/>
        <v>"绝伞敛神心"</v>
      </c>
      <c r="F2403" s="112" t="s">
        <v>22746</v>
      </c>
      <c r="G2403" s="112" t="s">
        <v>22754</v>
      </c>
      <c r="K2403" s="112" t="str">
        <f t="shared" si="68"/>
        <v>敛神</v>
      </c>
      <c r="M2403" s="112" t="str">
        <f t="shared" si="69"/>
        <v/>
      </c>
      <c r="N2403" s="112" t="str">
        <f t="shared" ref="N2403:N2466" si="71">IF(MID(F2403,5,1)=$H$2253,VLOOKUP(MID(G2403,5,1),$I$2253:$J$2256,2,FALSE),IF(MID(F2403,5,1)=$H$2257,VLOOKUP(MID(G2403,5,1),$I$2257:$J$2260,2,FALSE),IF(MID(F2403,5,1)=$H$2261,VLOOKUP(MID(G2403,5,1),$I$2261:$J$2264,2,FALSE),IF(MID(F2403,5,1)=$H$2265,VLOOKUP(MID(G2403,5,1),$I$2265:$J$2268,2,FALSE),""))))</f>
        <v>心</v>
      </c>
      <c r="Q2403" s="116" t="s">
        <v>22924</v>
      </c>
    </row>
    <row r="2404" spans="1:17" s="112" customFormat="1" x14ac:dyDescent="0.15">
      <c r="A2404" s="112" t="s">
        <v>22925</v>
      </c>
      <c r="B2404" s="112" t="s">
        <v>14</v>
      </c>
      <c r="C2404" s="112" t="s">
        <v>22926</v>
      </c>
      <c r="D2404" s="112" t="str">
        <f t="shared" si="70"/>
        <v>"绝伞不破镜"</v>
      </c>
      <c r="F2404" s="112" t="s">
        <v>22746</v>
      </c>
      <c r="G2404" s="112" t="s">
        <v>22758</v>
      </c>
      <c r="K2404" s="112" t="str">
        <f t="shared" si="68"/>
        <v>不破</v>
      </c>
      <c r="M2404" s="112" t="str">
        <f t="shared" si="69"/>
        <v/>
      </c>
      <c r="N2404" s="112" t="str">
        <f t="shared" si="71"/>
        <v>镜</v>
      </c>
      <c r="Q2404" s="116" t="s">
        <v>22927</v>
      </c>
    </row>
    <row r="2405" spans="1:17" s="112" customFormat="1" x14ac:dyDescent="0.15">
      <c r="A2405" s="112" t="s">
        <v>22928</v>
      </c>
      <c r="B2405" s="112" t="s">
        <v>14</v>
      </c>
      <c r="C2405" s="112" t="s">
        <v>22929</v>
      </c>
      <c r="D2405" s="112" t="str">
        <f t="shared" si="70"/>
        <v>"绝伞破魅璟"</v>
      </c>
      <c r="F2405" s="112" t="s">
        <v>22746</v>
      </c>
      <c r="G2405" s="112" t="s">
        <v>22121</v>
      </c>
      <c r="K2405" s="112">
        <f t="shared" si="68"/>
        <v>0</v>
      </c>
      <c r="L2405" s="112" t="s">
        <v>22930</v>
      </c>
      <c r="M2405" s="112" t="str">
        <f t="shared" si="69"/>
        <v>1</v>
      </c>
      <c r="N2405" s="112" t="str">
        <f t="shared" si="71"/>
        <v>璟</v>
      </c>
      <c r="Q2405" s="116" t="s">
        <v>22931</v>
      </c>
    </row>
    <row r="2406" spans="1:17" s="112" customFormat="1" x14ac:dyDescent="0.15">
      <c r="A2406" s="112" t="s">
        <v>22932</v>
      </c>
      <c r="B2406" s="112" t="s">
        <v>14</v>
      </c>
      <c r="C2406" s="112" t="s">
        <v>22933</v>
      </c>
      <c r="D2406" s="112" t="str">
        <f t="shared" si="70"/>
        <v>"绝伞破境碟"</v>
      </c>
      <c r="F2406" s="112" t="s">
        <v>22746</v>
      </c>
      <c r="G2406" s="112" t="s">
        <v>22766</v>
      </c>
      <c r="K2406" s="112" t="str">
        <f t="shared" si="68"/>
        <v>破境</v>
      </c>
      <c r="M2406" s="112" t="str">
        <f t="shared" si="69"/>
        <v/>
      </c>
      <c r="N2406" s="112" t="str">
        <f t="shared" si="71"/>
        <v>碟</v>
      </c>
      <c r="Q2406" s="116" t="s">
        <v>22934</v>
      </c>
    </row>
    <row r="2407" spans="1:17" s="112" customFormat="1" x14ac:dyDescent="0.15">
      <c r="A2407" s="112" t="s">
        <v>22935</v>
      </c>
      <c r="B2407" s="112" t="s">
        <v>14</v>
      </c>
      <c r="C2407" s="112" t="s">
        <v>22936</v>
      </c>
      <c r="D2407" s="112" t="str">
        <f t="shared" si="70"/>
        <v>"绝伞本我心"</v>
      </c>
      <c r="F2407" s="112" t="s">
        <v>22746</v>
      </c>
      <c r="G2407" s="112" t="s">
        <v>22770</v>
      </c>
      <c r="K2407" s="112" t="str">
        <f t="shared" si="68"/>
        <v>本我</v>
      </c>
      <c r="M2407" s="112" t="str">
        <f t="shared" si="69"/>
        <v/>
      </c>
      <c r="N2407" s="112" t="str">
        <f t="shared" si="71"/>
        <v>心</v>
      </c>
      <c r="Q2407" s="116" t="s">
        <v>22937</v>
      </c>
    </row>
    <row r="2408" spans="1:17" s="112" customFormat="1" x14ac:dyDescent="0.15">
      <c r="A2408" s="112" t="s">
        <v>22938</v>
      </c>
      <c r="B2408" s="112" t="s">
        <v>14</v>
      </c>
      <c r="C2408" s="112" t="s">
        <v>22939</v>
      </c>
      <c r="D2408" s="112" t="str">
        <f t="shared" si="70"/>
        <v>"绝伞清灵碟"</v>
      </c>
      <c r="F2408" s="112" t="s">
        <v>22746</v>
      </c>
      <c r="G2408" s="112" t="s">
        <v>22774</v>
      </c>
      <c r="K2408" s="112" t="str">
        <f t="shared" si="68"/>
        <v>清灵</v>
      </c>
      <c r="M2408" s="112" t="str">
        <f t="shared" si="69"/>
        <v/>
      </c>
      <c r="N2408" s="112" t="str">
        <f t="shared" si="71"/>
        <v>碟</v>
      </c>
      <c r="Q2408" s="116" t="s">
        <v>22940</v>
      </c>
    </row>
    <row r="2409" spans="1:17" s="112" customFormat="1" x14ac:dyDescent="0.15">
      <c r="A2409" s="112" t="s">
        <v>22941</v>
      </c>
      <c r="B2409" s="112" t="s">
        <v>14</v>
      </c>
      <c r="C2409" s="112" t="s">
        <v>22942</v>
      </c>
      <c r="D2409" s="112" t="str">
        <f t="shared" si="70"/>
        <v>"绝伞弥香璟"</v>
      </c>
      <c r="F2409" s="112" t="s">
        <v>22746</v>
      </c>
      <c r="G2409" s="112" t="s">
        <v>22084</v>
      </c>
      <c r="K2409" s="112">
        <f t="shared" si="68"/>
        <v>0</v>
      </c>
      <c r="L2409" s="112" t="s">
        <v>22943</v>
      </c>
      <c r="M2409" s="112" t="str">
        <f t="shared" si="69"/>
        <v>1</v>
      </c>
      <c r="N2409" s="112" t="str">
        <f t="shared" si="71"/>
        <v>璟</v>
      </c>
      <c r="Q2409" s="116" t="s">
        <v>22944</v>
      </c>
    </row>
    <row r="2410" spans="1:17" s="112" customFormat="1" x14ac:dyDescent="0.15">
      <c r="A2410" s="112" t="s">
        <v>22945</v>
      </c>
      <c r="B2410" s="112" t="s">
        <v>14</v>
      </c>
      <c r="C2410" s="112" t="s">
        <v>22946</v>
      </c>
      <c r="D2410" s="112" t="str">
        <f t="shared" si="70"/>
        <v>"绝伞天守璟"</v>
      </c>
      <c r="F2410" s="112" t="s">
        <v>22746</v>
      </c>
      <c r="G2410" s="112" t="s">
        <v>22081</v>
      </c>
      <c r="K2410" s="112">
        <f t="shared" si="68"/>
        <v>0</v>
      </c>
      <c r="L2410" s="112" t="s">
        <v>22947</v>
      </c>
      <c r="M2410" s="112" t="str">
        <f t="shared" si="69"/>
        <v>1</v>
      </c>
      <c r="N2410" s="112" t="str">
        <f t="shared" si="71"/>
        <v>璟</v>
      </c>
      <c r="Q2410" s="116" t="s">
        <v>22948</v>
      </c>
    </row>
    <row r="2411" spans="1:17" s="112" customFormat="1" x14ac:dyDescent="0.15">
      <c r="A2411" s="112" t="s">
        <v>22949</v>
      </c>
      <c r="B2411" s="112" t="s">
        <v>14</v>
      </c>
      <c r="C2411" s="112" t="s">
        <v>22950</v>
      </c>
      <c r="D2411" s="112" t="str">
        <f t="shared" si="70"/>
        <v>"绝伞知天璟"</v>
      </c>
      <c r="F2411" s="112" t="s">
        <v>22746</v>
      </c>
      <c r="G2411" s="112" t="s">
        <v>22087</v>
      </c>
      <c r="K2411" s="112">
        <f t="shared" si="68"/>
        <v>0</v>
      </c>
      <c r="L2411" s="112" t="s">
        <v>22951</v>
      </c>
      <c r="M2411" s="112" t="str">
        <f t="shared" si="69"/>
        <v>1</v>
      </c>
      <c r="N2411" s="112" t="str">
        <f t="shared" si="71"/>
        <v>璟</v>
      </c>
      <c r="Q2411" s="116" t="s">
        <v>22952</v>
      </c>
    </row>
    <row r="2412" spans="1:17" s="112" customFormat="1" x14ac:dyDescent="0.15">
      <c r="A2412" s="112" t="s">
        <v>22953</v>
      </c>
      <c r="B2412" s="112" t="s">
        <v>14</v>
      </c>
      <c r="C2412" s="112" t="s">
        <v>22954</v>
      </c>
      <c r="D2412" s="112" t="str">
        <f t="shared" si="70"/>
        <v>"绝伞归我炁"</v>
      </c>
      <c r="F2412" s="112" t="s">
        <v>22117</v>
      </c>
      <c r="G2412" s="112" t="s">
        <v>22754</v>
      </c>
      <c r="K2412" s="112">
        <f t="shared" si="68"/>
        <v>0</v>
      </c>
      <c r="L2412" s="112" t="s">
        <v>22955</v>
      </c>
      <c r="M2412" s="112" t="str">
        <f t="shared" si="69"/>
        <v>1</v>
      </c>
      <c r="N2412" s="112" t="str">
        <f t="shared" si="71"/>
        <v>炁</v>
      </c>
      <c r="Q2412" s="116" t="s">
        <v>22956</v>
      </c>
    </row>
    <row r="2413" spans="1:17" s="112" customFormat="1" x14ac:dyDescent="0.15">
      <c r="A2413" s="112" t="s">
        <v>22957</v>
      </c>
      <c r="B2413" s="112" t="s">
        <v>14</v>
      </c>
      <c r="C2413" s="112" t="s">
        <v>22958</v>
      </c>
      <c r="D2413" s="112" t="str">
        <f t="shared" si="70"/>
        <v>"绝伞神思璟"</v>
      </c>
      <c r="F2413" s="112" t="s">
        <v>22117</v>
      </c>
      <c r="G2413" s="112" t="s">
        <v>22758</v>
      </c>
      <c r="K2413" s="112">
        <f t="shared" si="68"/>
        <v>0</v>
      </c>
      <c r="L2413" s="112" t="s">
        <v>22959</v>
      </c>
      <c r="M2413" s="112" t="str">
        <f t="shared" si="69"/>
        <v>1</v>
      </c>
      <c r="N2413" s="112" t="str">
        <f t="shared" si="71"/>
        <v>璟</v>
      </c>
      <c r="Q2413" s="116" t="s">
        <v>22960</v>
      </c>
    </row>
    <row r="2414" spans="1:17" s="112" customFormat="1" x14ac:dyDescent="0.15">
      <c r="A2414" s="112" t="s">
        <v>22961</v>
      </c>
      <c r="B2414" s="112" t="s">
        <v>14</v>
      </c>
      <c r="C2414" s="112" t="s">
        <v>22962</v>
      </c>
      <c r="D2414" s="112" t="str">
        <f t="shared" si="70"/>
        <v>"绝伞花帝玉"</v>
      </c>
      <c r="F2414" s="112" t="s">
        <v>22117</v>
      </c>
      <c r="G2414" s="112" t="s">
        <v>22121</v>
      </c>
      <c r="K2414" s="112">
        <f t="shared" si="68"/>
        <v>0</v>
      </c>
      <c r="L2414" s="112" t="s">
        <v>22963</v>
      </c>
      <c r="M2414" s="112" t="str">
        <f t="shared" si="69"/>
        <v>1</v>
      </c>
      <c r="N2414" s="112" t="str">
        <f t="shared" si="71"/>
        <v>玉</v>
      </c>
      <c r="Q2414" s="116" t="s">
        <v>22964</v>
      </c>
    </row>
    <row r="2415" spans="1:17" s="112" customFormat="1" x14ac:dyDescent="0.15">
      <c r="A2415" s="112" t="s">
        <v>22965</v>
      </c>
      <c r="B2415" s="112" t="s">
        <v>14</v>
      </c>
      <c r="C2415" s="112" t="s">
        <v>22966</v>
      </c>
      <c r="D2415" s="112" t="str">
        <f t="shared" si="70"/>
        <v>"绝伞恶灵钰"</v>
      </c>
      <c r="F2415" s="112" t="s">
        <v>22117</v>
      </c>
      <c r="G2415" s="112" t="s">
        <v>22766</v>
      </c>
      <c r="K2415" s="112">
        <f t="shared" si="68"/>
        <v>0</v>
      </c>
      <c r="L2415" s="112" t="s">
        <v>22967</v>
      </c>
      <c r="M2415" s="112" t="str">
        <f t="shared" si="69"/>
        <v>1</v>
      </c>
      <c r="N2415" s="112" t="str">
        <f t="shared" si="71"/>
        <v>钰</v>
      </c>
      <c r="Q2415" s="116" t="s">
        <v>22968</v>
      </c>
    </row>
    <row r="2416" spans="1:17" s="112" customFormat="1" x14ac:dyDescent="0.15">
      <c r="A2416" s="112" t="s">
        <v>22969</v>
      </c>
      <c r="B2416" s="112" t="s">
        <v>14</v>
      </c>
      <c r="C2416" s="112" t="s">
        <v>22970</v>
      </c>
      <c r="D2416" s="112" t="str">
        <f t="shared" si="70"/>
        <v>"绝伞化道炁"</v>
      </c>
      <c r="F2416" s="112" t="s">
        <v>22117</v>
      </c>
      <c r="G2416" s="112" t="s">
        <v>22770</v>
      </c>
      <c r="K2416" s="112">
        <f t="shared" si="68"/>
        <v>0</v>
      </c>
      <c r="L2416" s="112" t="s">
        <v>22971</v>
      </c>
      <c r="M2416" s="112" t="str">
        <f t="shared" si="69"/>
        <v>1</v>
      </c>
      <c r="N2416" s="112" t="str">
        <f t="shared" si="71"/>
        <v>炁</v>
      </c>
      <c r="Q2416" s="116" t="s">
        <v>22972</v>
      </c>
    </row>
    <row r="2417" spans="1:17" s="112" customFormat="1" x14ac:dyDescent="0.15">
      <c r="A2417" s="112" t="s">
        <v>22973</v>
      </c>
      <c r="B2417" s="112" t="s">
        <v>14</v>
      </c>
      <c r="C2417" s="112" t="s">
        <v>22974</v>
      </c>
      <c r="D2417" s="112" t="str">
        <f t="shared" ref="D2417:D2456" si="72">IF(K2417=$E$2247,""""&amp;$H$2248&amp;$I$2248&amp;L2417&amp;N2417&amp;"""",""""&amp;$H$2248&amp;$I$2248&amp;K2417&amp;N2417&amp;"""")</f>
        <v>"绝伞牵日钰"</v>
      </c>
      <c r="F2417" s="112" t="s">
        <v>22117</v>
      </c>
      <c r="G2417" s="112" t="s">
        <v>22774</v>
      </c>
      <c r="K2417" s="112">
        <f t="shared" ref="K2417:K2480" si="73">K2312</f>
        <v>0</v>
      </c>
      <c r="L2417" s="112" t="s">
        <v>22975</v>
      </c>
      <c r="M2417" s="112" t="str">
        <f t="shared" si="69"/>
        <v>1</v>
      </c>
      <c r="N2417" s="112" t="str">
        <f t="shared" si="71"/>
        <v>钰</v>
      </c>
      <c r="Q2417" s="116" t="s">
        <v>22976</v>
      </c>
    </row>
    <row r="2418" spans="1:17" s="112" customFormat="1" x14ac:dyDescent="0.15">
      <c r="A2418" s="112" t="s">
        <v>22977</v>
      </c>
      <c r="B2418" s="112" t="s">
        <v>14</v>
      </c>
      <c r="C2418" s="112" t="s">
        <v>22978</v>
      </c>
      <c r="D2418" s="112" t="str">
        <f t="shared" si="72"/>
        <v>"绝伞开灵玉"</v>
      </c>
      <c r="F2418" s="112" t="s">
        <v>22117</v>
      </c>
      <c r="G2418" s="112" t="s">
        <v>22084</v>
      </c>
      <c r="K2418" s="112">
        <f t="shared" si="73"/>
        <v>0</v>
      </c>
      <c r="L2418" s="112" t="s">
        <v>22979</v>
      </c>
      <c r="M2418" s="112" t="str">
        <f t="shared" si="69"/>
        <v>1</v>
      </c>
      <c r="N2418" s="112" t="str">
        <f t="shared" si="71"/>
        <v>玉</v>
      </c>
      <c r="Q2418" s="116" t="s">
        <v>22980</v>
      </c>
    </row>
    <row r="2419" spans="1:17" s="112" customFormat="1" x14ac:dyDescent="0.15">
      <c r="A2419" s="112" t="s">
        <v>22981</v>
      </c>
      <c r="B2419" s="112" t="s">
        <v>14</v>
      </c>
      <c r="C2419" s="112" t="s">
        <v>22982</v>
      </c>
      <c r="D2419" s="112" t="str">
        <f t="shared" si="72"/>
        <v>"绝伞巨灵玉"</v>
      </c>
      <c r="F2419" s="112" t="s">
        <v>22117</v>
      </c>
      <c r="G2419" s="112" t="s">
        <v>22081</v>
      </c>
      <c r="K2419" s="112">
        <f t="shared" si="73"/>
        <v>0</v>
      </c>
      <c r="L2419" s="112" t="s">
        <v>22983</v>
      </c>
      <c r="M2419" s="112" t="str">
        <f t="shared" si="69"/>
        <v>1</v>
      </c>
      <c r="N2419" s="112" t="str">
        <f t="shared" si="71"/>
        <v>玉</v>
      </c>
      <c r="Q2419" s="116" t="s">
        <v>22984</v>
      </c>
    </row>
    <row r="2420" spans="1:17" s="112" customFormat="1" x14ac:dyDescent="0.15">
      <c r="A2420" s="112" t="s">
        <v>22985</v>
      </c>
      <c r="B2420" s="112" t="s">
        <v>14</v>
      </c>
      <c r="C2420" s="112" t="s">
        <v>22986</v>
      </c>
      <c r="D2420" s="112" t="str">
        <f t="shared" si="72"/>
        <v>"绝伞两仪玉"</v>
      </c>
      <c r="F2420" s="112" t="s">
        <v>22117</v>
      </c>
      <c r="G2420" s="112" t="s">
        <v>22087</v>
      </c>
      <c r="K2420" s="112">
        <f t="shared" si="73"/>
        <v>0</v>
      </c>
      <c r="L2420" s="112" t="s">
        <v>22987</v>
      </c>
      <c r="M2420" s="112" t="str">
        <f t="shared" si="69"/>
        <v>1</v>
      </c>
      <c r="N2420" s="112" t="str">
        <f t="shared" si="71"/>
        <v>玉</v>
      </c>
      <c r="Q2420" s="116" t="s">
        <v>22988</v>
      </c>
    </row>
    <row r="2421" spans="1:17" s="112" customFormat="1" x14ac:dyDescent="0.15">
      <c r="A2421" s="112" t="s">
        <v>22989</v>
      </c>
      <c r="B2421" s="112" t="s">
        <v>14</v>
      </c>
      <c r="C2421" s="112" t="s">
        <v>22990</v>
      </c>
      <c r="D2421" s="112" t="str">
        <f t="shared" si="72"/>
        <v>"绝伞灵台心"</v>
      </c>
      <c r="F2421" s="112" t="s">
        <v>22754</v>
      </c>
      <c r="G2421" s="112" t="s">
        <v>22758</v>
      </c>
      <c r="K2421" s="112" t="str">
        <f t="shared" si="73"/>
        <v>灵台</v>
      </c>
      <c r="M2421" s="112" t="str">
        <f t="shared" si="69"/>
        <v/>
      </c>
      <c r="N2421" s="112" t="str">
        <f t="shared" si="71"/>
        <v>心</v>
      </c>
      <c r="Q2421" s="116" t="s">
        <v>22991</v>
      </c>
    </row>
    <row r="2422" spans="1:17" s="112" customFormat="1" x14ac:dyDescent="0.15">
      <c r="A2422" s="112" t="s">
        <v>22992</v>
      </c>
      <c r="B2422" s="112" t="s">
        <v>14</v>
      </c>
      <c r="C2422" s="112" t="s">
        <v>22993</v>
      </c>
      <c r="D2422" s="112" t="str">
        <f t="shared" si="72"/>
        <v>"绝伞灭神炁"</v>
      </c>
      <c r="F2422" s="112" t="s">
        <v>22754</v>
      </c>
      <c r="G2422" s="112" t="s">
        <v>22121</v>
      </c>
      <c r="K2422" s="112">
        <f t="shared" si="73"/>
        <v>0</v>
      </c>
      <c r="L2422" s="112" t="s">
        <v>22994</v>
      </c>
      <c r="M2422" s="112" t="str">
        <f t="shared" si="69"/>
        <v>1</v>
      </c>
      <c r="N2422" s="112" t="str">
        <f t="shared" si="71"/>
        <v>炁</v>
      </c>
      <c r="Q2422" s="116" t="s">
        <v>22995</v>
      </c>
    </row>
    <row r="2423" spans="1:17" s="112" customFormat="1" x14ac:dyDescent="0.15">
      <c r="A2423" s="112" t="s">
        <v>22996</v>
      </c>
      <c r="B2423" s="112" t="s">
        <v>14</v>
      </c>
      <c r="C2423" s="112" t="s">
        <v>22997</v>
      </c>
      <c r="D2423" s="112" t="str">
        <f t="shared" si="72"/>
        <v>"绝伞神霄珠"</v>
      </c>
      <c r="F2423" s="112" t="s">
        <v>22754</v>
      </c>
      <c r="G2423" s="112" t="s">
        <v>22766</v>
      </c>
      <c r="K2423" s="112" t="str">
        <f t="shared" si="73"/>
        <v>神霄</v>
      </c>
      <c r="M2423" s="112" t="str">
        <f t="shared" si="69"/>
        <v/>
      </c>
      <c r="N2423" s="112" t="str">
        <f t="shared" si="71"/>
        <v>珠</v>
      </c>
      <c r="Q2423" s="116" t="s">
        <v>22998</v>
      </c>
    </row>
    <row r="2424" spans="1:17" s="112" customFormat="1" x14ac:dyDescent="0.15">
      <c r="A2424" s="112" t="s">
        <v>22999</v>
      </c>
      <c r="B2424" s="112" t="s">
        <v>14</v>
      </c>
      <c r="C2424" s="112" t="s">
        <v>23000</v>
      </c>
      <c r="D2424" s="112" t="str">
        <f t="shared" si="72"/>
        <v>"绝伞逍遥气"</v>
      </c>
      <c r="F2424" s="112" t="s">
        <v>22754</v>
      </c>
      <c r="G2424" s="112" t="s">
        <v>22770</v>
      </c>
      <c r="K2424" s="112" t="str">
        <f t="shared" si="73"/>
        <v>逍遥</v>
      </c>
      <c r="M2424" s="112" t="str">
        <f t="shared" si="69"/>
        <v/>
      </c>
      <c r="N2424" s="112" t="str">
        <f t="shared" si="71"/>
        <v>气</v>
      </c>
      <c r="Q2424" s="116" t="s">
        <v>23001</v>
      </c>
    </row>
    <row r="2425" spans="1:17" s="112" customFormat="1" x14ac:dyDescent="0.15">
      <c r="A2425" s="112" t="s">
        <v>23002</v>
      </c>
      <c r="B2425" s="112" t="s">
        <v>14</v>
      </c>
      <c r="C2425" s="112" t="s">
        <v>23003</v>
      </c>
      <c r="D2425" s="112" t="str">
        <f t="shared" si="72"/>
        <v>"绝伞炼日珠"</v>
      </c>
      <c r="F2425" s="112" t="s">
        <v>22754</v>
      </c>
      <c r="G2425" s="112" t="s">
        <v>22774</v>
      </c>
      <c r="K2425" s="112" t="str">
        <f t="shared" si="73"/>
        <v>炼日</v>
      </c>
      <c r="M2425" s="112" t="str">
        <f t="shared" si="69"/>
        <v/>
      </c>
      <c r="N2425" s="112" t="str">
        <f t="shared" si="71"/>
        <v>珠</v>
      </c>
      <c r="Q2425" s="116" t="s">
        <v>23004</v>
      </c>
    </row>
    <row r="2426" spans="1:17" s="112" customFormat="1" x14ac:dyDescent="0.15">
      <c r="A2426" s="112" t="s">
        <v>23005</v>
      </c>
      <c r="B2426" s="112" t="s">
        <v>14</v>
      </c>
      <c r="C2426" s="112" t="s">
        <v>23006</v>
      </c>
      <c r="D2426" s="112" t="str">
        <f t="shared" si="72"/>
        <v>"绝伞三花炁"</v>
      </c>
      <c r="F2426" s="112" t="s">
        <v>22754</v>
      </c>
      <c r="G2426" s="112" t="s">
        <v>22084</v>
      </c>
      <c r="K2426" s="112">
        <f t="shared" si="73"/>
        <v>0</v>
      </c>
      <c r="L2426" s="112" t="s">
        <v>23007</v>
      </c>
      <c r="M2426" s="112" t="str">
        <f t="shared" si="69"/>
        <v>1</v>
      </c>
      <c r="N2426" s="112" t="str">
        <f t="shared" si="71"/>
        <v>炁</v>
      </c>
      <c r="Q2426" s="116" t="s">
        <v>23008</v>
      </c>
    </row>
    <row r="2427" spans="1:17" s="112" customFormat="1" x14ac:dyDescent="0.15">
      <c r="A2427" s="112" t="s">
        <v>23009</v>
      </c>
      <c r="B2427" s="112" t="s">
        <v>14</v>
      </c>
      <c r="C2427" s="112" t="s">
        <v>23010</v>
      </c>
      <c r="D2427" s="112" t="str">
        <f t="shared" si="72"/>
        <v>"绝伞炼天炁"</v>
      </c>
      <c r="F2427" s="112" t="s">
        <v>22754</v>
      </c>
      <c r="G2427" s="112" t="s">
        <v>22081</v>
      </c>
      <c r="K2427" s="112">
        <f t="shared" si="73"/>
        <v>0</v>
      </c>
      <c r="L2427" s="112" t="s">
        <v>23011</v>
      </c>
      <c r="M2427" s="112" t="str">
        <f t="shared" si="69"/>
        <v>1</v>
      </c>
      <c r="N2427" s="112" t="str">
        <f t="shared" si="71"/>
        <v>炁</v>
      </c>
      <c r="Q2427" s="116" t="s">
        <v>23012</v>
      </c>
    </row>
    <row r="2428" spans="1:17" s="112" customFormat="1" x14ac:dyDescent="0.15">
      <c r="A2428" s="112" t="s">
        <v>23013</v>
      </c>
      <c r="B2428" s="112" t="s">
        <v>14</v>
      </c>
      <c r="C2428" s="112" t="s">
        <v>23014</v>
      </c>
      <c r="D2428" s="112" t="str">
        <f t="shared" si="72"/>
        <v>"绝伞神劫炁"</v>
      </c>
      <c r="F2428" s="112" t="s">
        <v>22754</v>
      </c>
      <c r="G2428" s="112" t="s">
        <v>22087</v>
      </c>
      <c r="K2428" s="112">
        <f t="shared" si="73"/>
        <v>0</v>
      </c>
      <c r="L2428" s="112" t="s">
        <v>23015</v>
      </c>
      <c r="M2428" s="112" t="str">
        <f t="shared" si="69"/>
        <v>1</v>
      </c>
      <c r="N2428" s="112" t="str">
        <f t="shared" si="71"/>
        <v>炁</v>
      </c>
      <c r="Q2428" s="116" t="s">
        <v>23016</v>
      </c>
    </row>
    <row r="2429" spans="1:17" s="112" customFormat="1" x14ac:dyDescent="0.15">
      <c r="A2429" s="112" t="s">
        <v>23017</v>
      </c>
      <c r="B2429" s="112" t="s">
        <v>14</v>
      </c>
      <c r="C2429" s="112" t="s">
        <v>23018</v>
      </c>
      <c r="D2429" s="112" t="str">
        <f t="shared" si="72"/>
        <v>"绝伞花神璟"</v>
      </c>
      <c r="F2429" s="112" t="s">
        <v>22758</v>
      </c>
      <c r="G2429" s="112" t="s">
        <v>22121</v>
      </c>
      <c r="K2429" s="112">
        <f t="shared" si="73"/>
        <v>0</v>
      </c>
      <c r="L2429" s="112" t="s">
        <v>23019</v>
      </c>
      <c r="M2429" s="112" t="str">
        <f t="shared" si="69"/>
        <v>1</v>
      </c>
      <c r="N2429" s="112" t="str">
        <f t="shared" si="71"/>
        <v>璟</v>
      </c>
      <c r="Q2429" s="116" t="s">
        <v>23020</v>
      </c>
    </row>
    <row r="2430" spans="1:17" s="112" customFormat="1" x14ac:dyDescent="0.15">
      <c r="A2430" s="112" t="s">
        <v>23021</v>
      </c>
      <c r="B2430" s="112" t="s">
        <v>14</v>
      </c>
      <c r="C2430" s="112" t="s">
        <v>23022</v>
      </c>
      <c r="D2430" s="112" t="str">
        <f t="shared" si="72"/>
        <v>"绝伞通天碟"</v>
      </c>
      <c r="F2430" s="112" t="s">
        <v>22758</v>
      </c>
      <c r="G2430" s="112" t="s">
        <v>22766</v>
      </c>
      <c r="K2430" s="112" t="str">
        <f t="shared" si="73"/>
        <v>通天</v>
      </c>
      <c r="M2430" s="112" t="str">
        <f t="shared" si="69"/>
        <v/>
      </c>
      <c r="N2430" s="112" t="str">
        <f t="shared" si="71"/>
        <v>碟</v>
      </c>
      <c r="Q2430" s="116" t="s">
        <v>23023</v>
      </c>
    </row>
    <row r="2431" spans="1:17" s="112" customFormat="1" x14ac:dyDescent="0.15">
      <c r="A2431" s="112" t="s">
        <v>23024</v>
      </c>
      <c r="B2431" s="112" t="s">
        <v>14</v>
      </c>
      <c r="C2431" s="112" t="s">
        <v>23025</v>
      </c>
      <c r="D2431" s="112" t="str">
        <f t="shared" si="72"/>
        <v>"绝伞至臻心"</v>
      </c>
      <c r="F2431" s="112" t="s">
        <v>22758</v>
      </c>
      <c r="G2431" s="112" t="s">
        <v>22770</v>
      </c>
      <c r="K2431" s="112" t="str">
        <f t="shared" si="73"/>
        <v>至臻</v>
      </c>
      <c r="M2431" s="112" t="str">
        <f t="shared" si="69"/>
        <v/>
      </c>
      <c r="N2431" s="112" t="str">
        <f t="shared" si="71"/>
        <v>心</v>
      </c>
      <c r="Q2431" s="116" t="s">
        <v>23026</v>
      </c>
    </row>
    <row r="2432" spans="1:17" s="112" customFormat="1" x14ac:dyDescent="0.15">
      <c r="A2432" s="112" t="s">
        <v>23027</v>
      </c>
      <c r="B2432" s="112" t="s">
        <v>14</v>
      </c>
      <c r="C2432" s="112" t="s">
        <v>23028</v>
      </c>
      <c r="D2432" s="112" t="str">
        <f t="shared" si="72"/>
        <v>"绝伞竞阳碟"</v>
      </c>
      <c r="F2432" s="112" t="s">
        <v>22758</v>
      </c>
      <c r="G2432" s="112" t="s">
        <v>22774</v>
      </c>
      <c r="K2432" s="112" t="str">
        <f t="shared" si="73"/>
        <v>竞阳</v>
      </c>
      <c r="M2432" s="112" t="str">
        <f t="shared" si="69"/>
        <v/>
      </c>
      <c r="N2432" s="112" t="str">
        <f t="shared" si="71"/>
        <v>碟</v>
      </c>
      <c r="Q2432" s="116" t="s">
        <v>23029</v>
      </c>
    </row>
    <row r="2433" spans="1:17" s="112" customFormat="1" x14ac:dyDescent="0.15">
      <c r="A2433" s="112" t="s">
        <v>23030</v>
      </c>
      <c r="B2433" s="112" t="s">
        <v>14</v>
      </c>
      <c r="C2433" s="112" t="s">
        <v>23031</v>
      </c>
      <c r="D2433" s="112" t="str">
        <f t="shared" si="72"/>
        <v>"绝伞功德璟"</v>
      </c>
      <c r="F2433" s="112" t="s">
        <v>22758</v>
      </c>
      <c r="G2433" s="112" t="s">
        <v>22084</v>
      </c>
      <c r="K2433" s="112">
        <f t="shared" si="73"/>
        <v>0</v>
      </c>
      <c r="L2433" s="112" t="s">
        <v>23032</v>
      </c>
      <c r="M2433" s="112" t="str">
        <f t="shared" si="69"/>
        <v>1</v>
      </c>
      <c r="N2433" s="112" t="str">
        <f t="shared" si="71"/>
        <v>璟</v>
      </c>
      <c r="Q2433" s="116" t="s">
        <v>23033</v>
      </c>
    </row>
    <row r="2434" spans="1:17" s="112" customFormat="1" x14ac:dyDescent="0.15">
      <c r="A2434" s="112" t="s">
        <v>23034</v>
      </c>
      <c r="B2434" s="112" t="s">
        <v>14</v>
      </c>
      <c r="C2434" s="112" t="s">
        <v>23035</v>
      </c>
      <c r="D2434" s="112" t="str">
        <f t="shared" si="72"/>
        <v>"绝伞南天璟"</v>
      </c>
      <c r="F2434" s="112" t="s">
        <v>22758</v>
      </c>
      <c r="G2434" s="112" t="s">
        <v>22081</v>
      </c>
      <c r="K2434" s="112">
        <f t="shared" si="73"/>
        <v>0</v>
      </c>
      <c r="L2434" s="112" t="s">
        <v>23036</v>
      </c>
      <c r="M2434" s="112" t="str">
        <f t="shared" si="69"/>
        <v>1</v>
      </c>
      <c r="N2434" s="112" t="str">
        <f t="shared" si="71"/>
        <v>璟</v>
      </c>
      <c r="Q2434" s="116" t="s">
        <v>23037</v>
      </c>
    </row>
    <row r="2435" spans="1:17" s="112" customFormat="1" x14ac:dyDescent="0.15">
      <c r="A2435" s="112" t="s">
        <v>23038</v>
      </c>
      <c r="B2435" s="112" t="s">
        <v>14</v>
      </c>
      <c r="C2435" s="112" t="s">
        <v>23039</v>
      </c>
      <c r="D2435" s="112" t="str">
        <f t="shared" si="72"/>
        <v>"绝伞立神璟"</v>
      </c>
      <c r="F2435" s="112" t="s">
        <v>22758</v>
      </c>
      <c r="G2435" s="112" t="s">
        <v>22087</v>
      </c>
      <c r="K2435" s="112">
        <f t="shared" si="73"/>
        <v>0</v>
      </c>
      <c r="L2435" s="112" t="s">
        <v>23040</v>
      </c>
      <c r="M2435" s="112" t="str">
        <f t="shared" si="69"/>
        <v>1</v>
      </c>
      <c r="N2435" s="112" t="str">
        <f t="shared" si="71"/>
        <v>璟</v>
      </c>
      <c r="Q2435" s="116" t="s">
        <v>23041</v>
      </c>
    </row>
    <row r="2436" spans="1:17" s="112" customFormat="1" x14ac:dyDescent="0.15">
      <c r="A2436" s="112" t="s">
        <v>23042</v>
      </c>
      <c r="B2436" s="112" t="s">
        <v>14</v>
      </c>
      <c r="C2436" s="112" t="s">
        <v>23043</v>
      </c>
      <c r="D2436" s="112" t="str">
        <f t="shared" si="72"/>
        <v>"绝伞青苍钰"</v>
      </c>
      <c r="F2436" s="112" t="s">
        <v>22121</v>
      </c>
      <c r="G2436" s="112" t="s">
        <v>22766</v>
      </c>
      <c r="K2436" s="112">
        <f t="shared" si="73"/>
        <v>0</v>
      </c>
      <c r="L2436" s="112" t="s">
        <v>23044</v>
      </c>
      <c r="M2436" s="112" t="str">
        <f t="shared" si="69"/>
        <v>1</v>
      </c>
      <c r="N2436" s="112" t="str">
        <f t="shared" si="71"/>
        <v>钰</v>
      </c>
      <c r="Q2436" s="116" t="s">
        <v>23045</v>
      </c>
    </row>
    <row r="2437" spans="1:17" s="112" customFormat="1" x14ac:dyDescent="0.15">
      <c r="A2437" s="112" t="s">
        <v>23046</v>
      </c>
      <c r="B2437" s="112" t="s">
        <v>14</v>
      </c>
      <c r="C2437" s="112" t="s">
        <v>23047</v>
      </c>
      <c r="D2437" s="112" t="str">
        <f t="shared" si="72"/>
        <v>"绝伞生虚炁"</v>
      </c>
      <c r="F2437" s="112" t="s">
        <v>22121</v>
      </c>
      <c r="G2437" s="112" t="s">
        <v>22770</v>
      </c>
      <c r="K2437" s="112">
        <f t="shared" si="73"/>
        <v>0</v>
      </c>
      <c r="L2437" s="112" t="s">
        <v>23048</v>
      </c>
      <c r="M2437" s="112" t="str">
        <f t="shared" si="69"/>
        <v>1</v>
      </c>
      <c r="N2437" s="112" t="str">
        <f t="shared" si="71"/>
        <v>炁</v>
      </c>
      <c r="Q2437" s="116" t="s">
        <v>23049</v>
      </c>
    </row>
    <row r="2438" spans="1:17" s="112" customFormat="1" x14ac:dyDescent="0.15">
      <c r="A2438" s="112" t="s">
        <v>23050</v>
      </c>
      <c r="B2438" s="112" t="s">
        <v>14</v>
      </c>
      <c r="C2438" s="112" t="s">
        <v>23051</v>
      </c>
      <c r="D2438" s="112" t="str">
        <f t="shared" si="72"/>
        <v>"绝伞天灾钰"</v>
      </c>
      <c r="F2438" s="112" t="s">
        <v>22121</v>
      </c>
      <c r="G2438" s="112" t="s">
        <v>22774</v>
      </c>
      <c r="K2438" s="112">
        <f t="shared" si="73"/>
        <v>0</v>
      </c>
      <c r="L2438" s="112" t="s">
        <v>23052</v>
      </c>
      <c r="M2438" s="112" t="str">
        <f t="shared" si="69"/>
        <v>1</v>
      </c>
      <c r="N2438" s="112" t="str">
        <f t="shared" si="71"/>
        <v>钰</v>
      </c>
      <c r="Q2438" s="116" t="s">
        <v>23053</v>
      </c>
    </row>
    <row r="2439" spans="1:17" s="112" customFormat="1" x14ac:dyDescent="0.15">
      <c r="A2439" s="112" t="s">
        <v>23054</v>
      </c>
      <c r="B2439" s="112" t="s">
        <v>14</v>
      </c>
      <c r="C2439" s="112" t="s">
        <v>23055</v>
      </c>
      <c r="D2439" s="112" t="str">
        <f t="shared" si="72"/>
        <v>"绝伞莲杀玉"</v>
      </c>
      <c r="F2439" s="112" t="s">
        <v>22121</v>
      </c>
      <c r="G2439" s="112" t="s">
        <v>22084</v>
      </c>
      <c r="K2439" s="112">
        <f t="shared" si="73"/>
        <v>0</v>
      </c>
      <c r="L2439" s="112" t="s">
        <v>23056</v>
      </c>
      <c r="M2439" s="112" t="str">
        <f t="shared" si="69"/>
        <v>1</v>
      </c>
      <c r="N2439" s="112" t="str">
        <f t="shared" si="71"/>
        <v>玉</v>
      </c>
      <c r="Q2439" s="116" t="s">
        <v>23057</v>
      </c>
    </row>
    <row r="2440" spans="1:17" s="112" customFormat="1" x14ac:dyDescent="0.15">
      <c r="A2440" s="112" t="s">
        <v>23058</v>
      </c>
      <c r="B2440" s="112" t="s">
        <v>14</v>
      </c>
      <c r="C2440" s="112" t="s">
        <v>23059</v>
      </c>
      <c r="D2440" s="112" t="str">
        <f t="shared" si="72"/>
        <v>"绝伞天松玉"</v>
      </c>
      <c r="F2440" s="112" t="s">
        <v>22121</v>
      </c>
      <c r="G2440" s="112" t="s">
        <v>22081</v>
      </c>
      <c r="K2440" s="112">
        <f t="shared" si="73"/>
        <v>0</v>
      </c>
      <c r="L2440" s="112" t="s">
        <v>23060</v>
      </c>
      <c r="M2440" s="112" t="str">
        <f t="shared" si="69"/>
        <v>1</v>
      </c>
      <c r="N2440" s="112" t="str">
        <f t="shared" si="71"/>
        <v>玉</v>
      </c>
      <c r="Q2440" s="116" t="s">
        <v>23061</v>
      </c>
    </row>
    <row r="2441" spans="1:17" s="112" customFormat="1" x14ac:dyDescent="0.15">
      <c r="A2441" s="112" t="s">
        <v>23062</v>
      </c>
      <c r="B2441" s="112" t="s">
        <v>14</v>
      </c>
      <c r="C2441" s="112" t="s">
        <v>23063</v>
      </c>
      <c r="D2441" s="112" t="str">
        <f t="shared" si="72"/>
        <v>"绝伞生道玉"</v>
      </c>
      <c r="F2441" s="112" t="s">
        <v>22121</v>
      </c>
      <c r="G2441" s="112" t="s">
        <v>22087</v>
      </c>
      <c r="K2441" s="112">
        <f t="shared" si="73"/>
        <v>0</v>
      </c>
      <c r="L2441" s="112" t="s">
        <v>23064</v>
      </c>
      <c r="M2441" s="112" t="str">
        <f t="shared" si="69"/>
        <v>1</v>
      </c>
      <c r="N2441" s="112" t="str">
        <f t="shared" si="71"/>
        <v>玉</v>
      </c>
      <c r="Q2441" s="116" t="s">
        <v>23065</v>
      </c>
    </row>
    <row r="2442" spans="1:17" s="112" customFormat="1" x14ac:dyDescent="0.15">
      <c r="A2442" s="112" t="s">
        <v>23066</v>
      </c>
      <c r="B2442" s="112" t="s">
        <v>14</v>
      </c>
      <c r="C2442" s="112" t="s">
        <v>23067</v>
      </c>
      <c r="D2442" s="112" t="str">
        <f t="shared" si="72"/>
        <v>"绝伞混沌珠"</v>
      </c>
      <c r="F2442" s="112" t="s">
        <v>22766</v>
      </c>
      <c r="G2442" s="112" t="s">
        <v>22770</v>
      </c>
      <c r="K2442" s="112" t="str">
        <f t="shared" si="73"/>
        <v>混沌</v>
      </c>
      <c r="M2442" s="112" t="str">
        <f t="shared" si="69"/>
        <v/>
      </c>
      <c r="N2442" s="112" t="str">
        <f t="shared" si="71"/>
        <v>珠</v>
      </c>
      <c r="Q2442" s="116" t="s">
        <v>23068</v>
      </c>
    </row>
    <row r="2443" spans="1:17" s="112" customFormat="1" x14ac:dyDescent="0.15">
      <c r="A2443" s="112" t="s">
        <v>23069</v>
      </c>
      <c r="B2443" s="112" t="s">
        <v>14</v>
      </c>
      <c r="C2443" s="112" t="s">
        <v>23070</v>
      </c>
      <c r="D2443" s="112" t="str">
        <f t="shared" si="72"/>
        <v>"绝伞摘星石"</v>
      </c>
      <c r="F2443" s="112" t="s">
        <v>22766</v>
      </c>
      <c r="G2443" s="112" t="s">
        <v>22774</v>
      </c>
      <c r="K2443" s="112" t="str">
        <f t="shared" si="73"/>
        <v>摘星</v>
      </c>
      <c r="M2443" s="112" t="str">
        <f t="shared" ref="M2443:M2506" si="74">IF(MID(F2443,5,1)=$I$2254,"1",IF(MID(G2443,5,1)=$I$2254,"1",""))</f>
        <v/>
      </c>
      <c r="N2443" s="112" t="str">
        <f t="shared" si="71"/>
        <v>石</v>
      </c>
      <c r="Q2443" s="116" t="s">
        <v>23071</v>
      </c>
    </row>
    <row r="2444" spans="1:17" s="112" customFormat="1" x14ac:dyDescent="0.15">
      <c r="A2444" s="112" t="s">
        <v>23072</v>
      </c>
      <c r="B2444" s="112" t="s">
        <v>14</v>
      </c>
      <c r="C2444" s="112" t="s">
        <v>23073</v>
      </c>
      <c r="D2444" s="112" t="str">
        <f t="shared" si="72"/>
        <v>"绝伞金莲钰"</v>
      </c>
      <c r="F2444" s="112" t="s">
        <v>22766</v>
      </c>
      <c r="G2444" s="112" t="s">
        <v>22084</v>
      </c>
      <c r="K2444" s="112">
        <f t="shared" si="73"/>
        <v>0</v>
      </c>
      <c r="L2444" s="112" t="s">
        <v>23074</v>
      </c>
      <c r="M2444" s="112" t="str">
        <f t="shared" si="74"/>
        <v>1</v>
      </c>
      <c r="N2444" s="112" t="str">
        <f t="shared" si="71"/>
        <v>钰</v>
      </c>
      <c r="Q2444" s="116" t="s">
        <v>23075</v>
      </c>
    </row>
    <row r="2445" spans="1:17" s="112" customFormat="1" x14ac:dyDescent="0.15">
      <c r="A2445" s="112" t="s">
        <v>23076</v>
      </c>
      <c r="B2445" s="112" t="s">
        <v>14</v>
      </c>
      <c r="C2445" s="112" t="s">
        <v>23077</v>
      </c>
      <c r="D2445" s="112" t="str">
        <f t="shared" si="72"/>
        <v>"绝伞伏天钰"</v>
      </c>
      <c r="F2445" s="112" t="s">
        <v>22766</v>
      </c>
      <c r="G2445" s="112" t="s">
        <v>22081</v>
      </c>
      <c r="K2445" s="112">
        <f t="shared" si="73"/>
        <v>0</v>
      </c>
      <c r="L2445" s="112" t="s">
        <v>23078</v>
      </c>
      <c r="M2445" s="112" t="str">
        <f t="shared" si="74"/>
        <v>1</v>
      </c>
      <c r="N2445" s="112" t="str">
        <f t="shared" si="71"/>
        <v>钰</v>
      </c>
      <c r="Q2445" s="116" t="s">
        <v>23079</v>
      </c>
    </row>
    <row r="2446" spans="1:17" s="112" customFormat="1" x14ac:dyDescent="0.15">
      <c r="A2446" s="112" t="s">
        <v>23080</v>
      </c>
      <c r="B2446" s="112" t="s">
        <v>14</v>
      </c>
      <c r="C2446" s="112" t="s">
        <v>23081</v>
      </c>
      <c r="D2446" s="112" t="str">
        <f t="shared" si="72"/>
        <v>"绝伞脱尘钰"</v>
      </c>
      <c r="F2446" s="112" t="s">
        <v>22766</v>
      </c>
      <c r="G2446" s="112" t="s">
        <v>22087</v>
      </c>
      <c r="K2446" s="112">
        <f t="shared" si="73"/>
        <v>0</v>
      </c>
      <c r="L2446" s="112" t="s">
        <v>23082</v>
      </c>
      <c r="M2446" s="112" t="str">
        <f t="shared" si="74"/>
        <v>1</v>
      </c>
      <c r="N2446" s="112" t="str">
        <f t="shared" si="71"/>
        <v>钰</v>
      </c>
      <c r="Q2446" s="116" t="s">
        <v>23083</v>
      </c>
    </row>
    <row r="2447" spans="1:17" s="112" customFormat="1" x14ac:dyDescent="0.15">
      <c r="A2447" s="112" t="s">
        <v>23084</v>
      </c>
      <c r="B2447" s="112" t="s">
        <v>14</v>
      </c>
      <c r="C2447" s="112" t="s">
        <v>23085</v>
      </c>
      <c r="D2447" s="112" t="str">
        <f t="shared" si="72"/>
        <v>"绝伞无极珠"</v>
      </c>
      <c r="F2447" s="112" t="s">
        <v>22770</v>
      </c>
      <c r="G2447" s="112" t="s">
        <v>22774</v>
      </c>
      <c r="K2447" s="112" t="str">
        <f t="shared" si="73"/>
        <v>无极</v>
      </c>
      <c r="M2447" s="112" t="str">
        <f t="shared" si="74"/>
        <v/>
      </c>
      <c r="N2447" s="112" t="str">
        <f t="shared" si="71"/>
        <v>珠</v>
      </c>
      <c r="Q2447" s="116" t="s">
        <v>23086</v>
      </c>
    </row>
    <row r="2448" spans="1:17" s="112" customFormat="1" x14ac:dyDescent="0.15">
      <c r="A2448" s="112" t="s">
        <v>23087</v>
      </c>
      <c r="B2448" s="112" t="s">
        <v>14</v>
      </c>
      <c r="C2448" s="112" t="s">
        <v>23088</v>
      </c>
      <c r="D2448" s="112" t="str">
        <f t="shared" si="72"/>
        <v>"绝伞还生炁"</v>
      </c>
      <c r="F2448" s="112" t="s">
        <v>22770</v>
      </c>
      <c r="G2448" s="112" t="s">
        <v>22084</v>
      </c>
      <c r="K2448" s="112">
        <f t="shared" si="73"/>
        <v>0</v>
      </c>
      <c r="L2448" s="112" t="s">
        <v>23089</v>
      </c>
      <c r="M2448" s="112" t="str">
        <f t="shared" si="74"/>
        <v>1</v>
      </c>
      <c r="N2448" s="112" t="str">
        <f t="shared" si="71"/>
        <v>炁</v>
      </c>
      <c r="Q2448" s="116" t="s">
        <v>23090</v>
      </c>
    </row>
    <row r="2449" spans="1:17" s="112" customFormat="1" x14ac:dyDescent="0.15">
      <c r="A2449" s="112" t="s">
        <v>23091</v>
      </c>
      <c r="B2449" s="112" t="s">
        <v>14</v>
      </c>
      <c r="C2449" s="112" t="s">
        <v>23092</v>
      </c>
      <c r="D2449" s="112" t="str">
        <f t="shared" si="72"/>
        <v>"绝伞天返炁"</v>
      </c>
      <c r="F2449" s="112" t="s">
        <v>22770</v>
      </c>
      <c r="G2449" s="112" t="s">
        <v>22081</v>
      </c>
      <c r="K2449" s="112">
        <f t="shared" si="73"/>
        <v>0</v>
      </c>
      <c r="L2449" s="112" t="s">
        <v>23093</v>
      </c>
      <c r="M2449" s="112" t="str">
        <f t="shared" si="74"/>
        <v>1</v>
      </c>
      <c r="N2449" s="112" t="str">
        <f t="shared" si="71"/>
        <v>炁</v>
      </c>
      <c r="Q2449" s="116" t="s">
        <v>23094</v>
      </c>
    </row>
    <row r="2450" spans="1:17" s="112" customFormat="1" x14ac:dyDescent="0.15">
      <c r="A2450" s="112" t="s">
        <v>23095</v>
      </c>
      <c r="B2450" s="112" t="s">
        <v>14</v>
      </c>
      <c r="C2450" s="112" t="s">
        <v>23096</v>
      </c>
      <c r="D2450" s="112" t="str">
        <f t="shared" si="72"/>
        <v>"绝伞祛难炁"</v>
      </c>
      <c r="F2450" s="112" t="s">
        <v>22770</v>
      </c>
      <c r="G2450" s="112" t="s">
        <v>22087</v>
      </c>
      <c r="K2450" s="112">
        <f t="shared" si="73"/>
        <v>0</v>
      </c>
      <c r="L2450" s="112" t="s">
        <v>23097</v>
      </c>
      <c r="M2450" s="112" t="str">
        <f t="shared" si="74"/>
        <v>1</v>
      </c>
      <c r="N2450" s="112" t="str">
        <f t="shared" si="71"/>
        <v>炁</v>
      </c>
      <c r="Q2450" s="116" t="s">
        <v>23098</v>
      </c>
    </row>
    <row r="2451" spans="1:17" s="112" customFormat="1" x14ac:dyDescent="0.15">
      <c r="A2451" s="112" t="s">
        <v>23099</v>
      </c>
      <c r="B2451" s="112" t="s">
        <v>14</v>
      </c>
      <c r="C2451" s="112" t="s">
        <v>23100</v>
      </c>
      <c r="D2451" s="112" t="str">
        <f t="shared" si="72"/>
        <v>"绝伞亘古钰"</v>
      </c>
      <c r="F2451" s="112" t="s">
        <v>22774</v>
      </c>
      <c r="G2451" s="112" t="s">
        <v>22084</v>
      </c>
      <c r="K2451" s="112">
        <f t="shared" si="73"/>
        <v>0</v>
      </c>
      <c r="L2451" s="112" t="s">
        <v>23101</v>
      </c>
      <c r="M2451" s="112" t="str">
        <f t="shared" si="74"/>
        <v>1</v>
      </c>
      <c r="N2451" s="112" t="str">
        <f t="shared" si="71"/>
        <v>钰</v>
      </c>
      <c r="Q2451" s="116" t="s">
        <v>23102</v>
      </c>
    </row>
    <row r="2452" spans="1:17" s="112" customFormat="1" x14ac:dyDescent="0.15">
      <c r="A2452" s="112" t="s">
        <v>23103</v>
      </c>
      <c r="B2452" s="112" t="s">
        <v>14</v>
      </c>
      <c r="C2452" s="112" t="s">
        <v>23104</v>
      </c>
      <c r="D2452" s="112" t="str">
        <f t="shared" si="72"/>
        <v>"绝伞盘古钰"</v>
      </c>
      <c r="F2452" s="112" t="s">
        <v>22774</v>
      </c>
      <c r="G2452" s="112" t="s">
        <v>22081</v>
      </c>
      <c r="K2452" s="112">
        <f t="shared" si="73"/>
        <v>0</v>
      </c>
      <c r="L2452" s="112" t="s">
        <v>23105</v>
      </c>
      <c r="M2452" s="112" t="str">
        <f t="shared" si="74"/>
        <v>1</v>
      </c>
      <c r="N2452" s="112" t="str">
        <f t="shared" si="71"/>
        <v>钰</v>
      </c>
      <c r="Q2452" s="116" t="s">
        <v>23106</v>
      </c>
    </row>
    <row r="2453" spans="1:17" s="112" customFormat="1" x14ac:dyDescent="0.15">
      <c r="A2453" s="112" t="s">
        <v>23107</v>
      </c>
      <c r="B2453" s="112" t="s">
        <v>14</v>
      </c>
      <c r="C2453" s="112" t="s">
        <v>23108</v>
      </c>
      <c r="D2453" s="112" t="str">
        <f t="shared" si="72"/>
        <v>"绝伞起源钰"</v>
      </c>
      <c r="F2453" s="112" t="s">
        <v>22774</v>
      </c>
      <c r="G2453" s="112" t="s">
        <v>22087</v>
      </c>
      <c r="K2453" s="112">
        <f t="shared" si="73"/>
        <v>0</v>
      </c>
      <c r="L2453" s="112" t="s">
        <v>23109</v>
      </c>
      <c r="M2453" s="112" t="str">
        <f t="shared" si="74"/>
        <v>1</v>
      </c>
      <c r="N2453" s="112" t="str">
        <f t="shared" si="71"/>
        <v>钰</v>
      </c>
      <c r="Q2453" s="116" t="s">
        <v>23110</v>
      </c>
    </row>
    <row r="2454" spans="1:17" s="112" customFormat="1" x14ac:dyDescent="0.15">
      <c r="A2454" s="112" t="s">
        <v>23111</v>
      </c>
      <c r="B2454" s="112" t="s">
        <v>14</v>
      </c>
      <c r="C2454" s="112" t="s">
        <v>23112</v>
      </c>
      <c r="D2454" s="112" t="str">
        <f t="shared" si="72"/>
        <v>"绝伞及天玉"</v>
      </c>
      <c r="F2454" s="112" t="s">
        <v>22084</v>
      </c>
      <c r="G2454" s="112" t="s">
        <v>22081</v>
      </c>
      <c r="K2454" s="112">
        <f t="shared" si="73"/>
        <v>0</v>
      </c>
      <c r="L2454" s="112" t="s">
        <v>23113</v>
      </c>
      <c r="M2454" s="112" t="str">
        <f t="shared" si="74"/>
        <v>1</v>
      </c>
      <c r="N2454" s="112" t="str">
        <f t="shared" si="71"/>
        <v>玉</v>
      </c>
      <c r="Q2454" s="116" t="s">
        <v>23114</v>
      </c>
    </row>
    <row r="2455" spans="1:17" s="112" customFormat="1" x14ac:dyDescent="0.15">
      <c r="A2455" s="112" t="s">
        <v>23115</v>
      </c>
      <c r="B2455" s="112" t="s">
        <v>14</v>
      </c>
      <c r="C2455" s="112" t="s">
        <v>23116</v>
      </c>
      <c r="D2455" s="112" t="str">
        <f t="shared" si="72"/>
        <v>"绝伞生劫玉"</v>
      </c>
      <c r="F2455" s="112" t="s">
        <v>22084</v>
      </c>
      <c r="G2455" s="112" t="s">
        <v>22087</v>
      </c>
      <c r="K2455" s="112">
        <f t="shared" si="73"/>
        <v>0</v>
      </c>
      <c r="L2455" s="112" t="s">
        <v>23117</v>
      </c>
      <c r="M2455" s="112" t="str">
        <f t="shared" si="74"/>
        <v>1</v>
      </c>
      <c r="N2455" s="112" t="str">
        <f t="shared" si="71"/>
        <v>玉</v>
      </c>
      <c r="Q2455" s="116" t="s">
        <v>23118</v>
      </c>
    </row>
    <row r="2456" spans="1:17" s="112" customFormat="1" x14ac:dyDescent="0.15">
      <c r="A2456" s="112" t="s">
        <v>23119</v>
      </c>
      <c r="B2456" s="112" t="s">
        <v>14</v>
      </c>
      <c r="C2456" s="112" t="s">
        <v>23120</v>
      </c>
      <c r="D2456" s="112" t="str">
        <f t="shared" si="72"/>
        <v>"绝伞天劫玉"</v>
      </c>
      <c r="F2456" s="112" t="s">
        <v>22081</v>
      </c>
      <c r="G2456" s="112" t="s">
        <v>22087</v>
      </c>
      <c r="K2456" s="112">
        <f t="shared" si="73"/>
        <v>0</v>
      </c>
      <c r="L2456" s="112" t="s">
        <v>23121</v>
      </c>
      <c r="M2456" s="112" t="str">
        <f t="shared" si="74"/>
        <v>1</v>
      </c>
      <c r="N2456" s="112" t="str">
        <f t="shared" si="71"/>
        <v>玉</v>
      </c>
      <c r="Q2456" s="116" t="s">
        <v>23122</v>
      </c>
    </row>
    <row r="2457" spans="1:17" s="112" customFormat="1" x14ac:dyDescent="0.15">
      <c r="A2457" s="112" t="s">
        <v>23123</v>
      </c>
      <c r="B2457" s="112" t="s">
        <v>14</v>
      </c>
      <c r="C2457" s="112" t="s">
        <v>23124</v>
      </c>
      <c r="D2457" s="112" t="str">
        <f>IF(K2457=$E$2247,""""&amp;$H$2249&amp;$I$2249&amp;L2457&amp;N2457&amp;"""",""""&amp;$H$2249&amp;$I$2249&amp;K2457&amp;N2457&amp;"""")</f>
        <v>"绝琴破元珠"</v>
      </c>
      <c r="F2457" s="112" t="s">
        <v>23125</v>
      </c>
      <c r="G2457" s="112" t="s">
        <v>23126</v>
      </c>
      <c r="K2457" s="112" t="str">
        <f t="shared" si="73"/>
        <v>破元</v>
      </c>
      <c r="M2457" s="112" t="str">
        <f t="shared" si="74"/>
        <v/>
      </c>
      <c r="N2457" s="112" t="str">
        <f t="shared" si="71"/>
        <v>珠</v>
      </c>
      <c r="Q2457" s="116" t="s">
        <v>23127</v>
      </c>
    </row>
    <row r="2458" spans="1:17" s="112" customFormat="1" x14ac:dyDescent="0.15">
      <c r="A2458" s="112" t="s">
        <v>23128</v>
      </c>
      <c r="B2458" s="112" t="s">
        <v>14</v>
      </c>
      <c r="C2458" s="112" t="s">
        <v>23129</v>
      </c>
      <c r="D2458" s="112" t="str">
        <f t="shared" ref="D2458:D2489" si="75">IF(K2458=$E$2247,""""&amp;$H$2249&amp;$I$2249&amp;L2458&amp;N2458&amp;"""",""""&amp;$H$2249&amp;$I$2249&amp;K2458&amp;N2458&amp;"""")</f>
        <v>"绝琴元啼炁"</v>
      </c>
      <c r="F2458" s="112" t="s">
        <v>23125</v>
      </c>
      <c r="G2458" s="112" t="s">
        <v>22125</v>
      </c>
      <c r="K2458" s="112">
        <f t="shared" si="73"/>
        <v>0</v>
      </c>
      <c r="L2458" s="112" t="s">
        <v>23130</v>
      </c>
      <c r="M2458" s="112" t="str">
        <f t="shared" si="74"/>
        <v>1</v>
      </c>
      <c r="N2458" s="112" t="str">
        <f t="shared" si="71"/>
        <v>炁</v>
      </c>
      <c r="Q2458" s="116" t="s">
        <v>23131</v>
      </c>
    </row>
    <row r="2459" spans="1:17" s="112" customFormat="1" x14ac:dyDescent="0.15">
      <c r="A2459" s="112" t="s">
        <v>23132</v>
      </c>
      <c r="B2459" s="112" t="s">
        <v>14</v>
      </c>
      <c r="C2459" s="112" t="s">
        <v>23133</v>
      </c>
      <c r="D2459" s="112" t="str">
        <f t="shared" si="75"/>
        <v>"绝琴灭元珠"</v>
      </c>
      <c r="F2459" s="112" t="s">
        <v>23125</v>
      </c>
      <c r="G2459" s="112" t="s">
        <v>23134</v>
      </c>
      <c r="K2459" s="112" t="str">
        <f t="shared" si="73"/>
        <v>灭元</v>
      </c>
      <c r="M2459" s="112" t="str">
        <f t="shared" si="74"/>
        <v/>
      </c>
      <c r="N2459" s="112" t="str">
        <f t="shared" si="71"/>
        <v>珠</v>
      </c>
      <c r="Q2459" s="116" t="s">
        <v>23135</v>
      </c>
    </row>
    <row r="2460" spans="1:17" s="112" customFormat="1" x14ac:dyDescent="0.15">
      <c r="A2460" s="112" t="s">
        <v>23136</v>
      </c>
      <c r="B2460" s="112" t="s">
        <v>14</v>
      </c>
      <c r="C2460" s="112" t="s">
        <v>23137</v>
      </c>
      <c r="D2460" s="112" t="str">
        <f t="shared" si="75"/>
        <v>"绝琴固元心"</v>
      </c>
      <c r="F2460" s="112" t="s">
        <v>23125</v>
      </c>
      <c r="G2460" s="112" t="s">
        <v>23138</v>
      </c>
      <c r="K2460" s="112" t="str">
        <f t="shared" si="73"/>
        <v>固元</v>
      </c>
      <c r="M2460" s="112" t="str">
        <f t="shared" si="74"/>
        <v/>
      </c>
      <c r="N2460" s="112" t="str">
        <f t="shared" si="71"/>
        <v>心</v>
      </c>
      <c r="Q2460" s="116" t="s">
        <v>23139</v>
      </c>
    </row>
    <row r="2461" spans="1:17" s="112" customFormat="1" x14ac:dyDescent="0.15">
      <c r="A2461" s="112" t="s">
        <v>23140</v>
      </c>
      <c r="B2461" s="112" t="s">
        <v>14</v>
      </c>
      <c r="C2461" s="112" t="s">
        <v>23141</v>
      </c>
      <c r="D2461" s="112" t="str">
        <f t="shared" si="75"/>
        <v>"绝琴归凤炁"</v>
      </c>
      <c r="F2461" s="112" t="s">
        <v>23125</v>
      </c>
      <c r="G2461" s="112" t="s">
        <v>22129</v>
      </c>
      <c r="K2461" s="112">
        <f t="shared" si="73"/>
        <v>0</v>
      </c>
      <c r="L2461" s="112" t="s">
        <v>23142</v>
      </c>
      <c r="M2461" s="112" t="str">
        <f t="shared" si="74"/>
        <v>1</v>
      </c>
      <c r="N2461" s="112" t="str">
        <f t="shared" si="71"/>
        <v>炁</v>
      </c>
      <c r="Q2461" s="116" t="s">
        <v>23143</v>
      </c>
    </row>
    <row r="2462" spans="1:17" s="112" customFormat="1" x14ac:dyDescent="0.15">
      <c r="A2462" s="112" t="s">
        <v>23144</v>
      </c>
      <c r="B2462" s="112" t="s">
        <v>14</v>
      </c>
      <c r="C2462" s="112" t="s">
        <v>23145</v>
      </c>
      <c r="D2462" s="112" t="str">
        <f t="shared" si="75"/>
        <v>"绝琴登神气"</v>
      </c>
      <c r="F2462" s="112" t="s">
        <v>23125</v>
      </c>
      <c r="G2462" s="112" t="s">
        <v>23146</v>
      </c>
      <c r="K2462" s="112" t="str">
        <f t="shared" si="73"/>
        <v>登神</v>
      </c>
      <c r="M2462" s="112" t="str">
        <f t="shared" si="74"/>
        <v/>
      </c>
      <c r="N2462" s="112" t="str">
        <f t="shared" si="71"/>
        <v>气</v>
      </c>
      <c r="Q2462" s="116" t="s">
        <v>23147</v>
      </c>
    </row>
    <row r="2463" spans="1:17" s="112" customFormat="1" x14ac:dyDescent="0.15">
      <c r="A2463" s="112" t="s">
        <v>23148</v>
      </c>
      <c r="B2463" s="112" t="s">
        <v>14</v>
      </c>
      <c r="C2463" s="112" t="s">
        <v>23149</v>
      </c>
      <c r="D2463" s="112" t="str">
        <f t="shared" si="75"/>
        <v>"绝琴元神心"</v>
      </c>
      <c r="F2463" s="112" t="s">
        <v>23125</v>
      </c>
      <c r="G2463" s="112" t="s">
        <v>23150</v>
      </c>
      <c r="K2463" s="112" t="str">
        <f t="shared" si="73"/>
        <v>元神</v>
      </c>
      <c r="M2463" s="112" t="str">
        <f t="shared" si="74"/>
        <v/>
      </c>
      <c r="N2463" s="112" t="str">
        <f t="shared" si="71"/>
        <v>心</v>
      </c>
      <c r="Q2463" s="116" t="s">
        <v>23151</v>
      </c>
    </row>
    <row r="2464" spans="1:17" s="112" customFormat="1" x14ac:dyDescent="0.15">
      <c r="A2464" s="112" t="s">
        <v>23152</v>
      </c>
      <c r="B2464" s="112" t="s">
        <v>14</v>
      </c>
      <c r="C2464" s="112" t="s">
        <v>23153</v>
      </c>
      <c r="D2464" s="112" t="str">
        <f t="shared" si="75"/>
        <v>"绝琴凝道炁"</v>
      </c>
      <c r="F2464" s="112" t="s">
        <v>23125</v>
      </c>
      <c r="G2464" s="112" t="s">
        <v>22133</v>
      </c>
      <c r="K2464" s="112">
        <f t="shared" si="73"/>
        <v>0</v>
      </c>
      <c r="L2464" s="112" t="s">
        <v>23154</v>
      </c>
      <c r="M2464" s="112" t="str">
        <f t="shared" si="74"/>
        <v>1</v>
      </c>
      <c r="N2464" s="112" t="str">
        <f t="shared" si="71"/>
        <v>炁</v>
      </c>
      <c r="Q2464" s="116" t="s">
        <v>23155</v>
      </c>
    </row>
    <row r="2465" spans="1:17" s="112" customFormat="1" x14ac:dyDescent="0.15">
      <c r="A2465" s="112" t="s">
        <v>23156</v>
      </c>
      <c r="B2465" s="112" t="s">
        <v>14</v>
      </c>
      <c r="C2465" s="112" t="s">
        <v>23157</v>
      </c>
      <c r="D2465" s="112" t="str">
        <f t="shared" si="75"/>
        <v>"绝琴天元珠"</v>
      </c>
      <c r="F2465" s="112" t="s">
        <v>23125</v>
      </c>
      <c r="G2465" s="112" t="s">
        <v>23158</v>
      </c>
      <c r="K2465" s="112" t="str">
        <f t="shared" si="73"/>
        <v>天元</v>
      </c>
      <c r="M2465" s="112" t="str">
        <f t="shared" si="74"/>
        <v/>
      </c>
      <c r="N2465" s="112" t="str">
        <f t="shared" si="71"/>
        <v>珠</v>
      </c>
      <c r="Q2465" s="116" t="s">
        <v>23159</v>
      </c>
    </row>
    <row r="2466" spans="1:17" s="112" customFormat="1" x14ac:dyDescent="0.15">
      <c r="A2466" s="112" t="s">
        <v>23160</v>
      </c>
      <c r="B2466" s="112" t="s">
        <v>14</v>
      </c>
      <c r="C2466" s="112" t="s">
        <v>23161</v>
      </c>
      <c r="D2466" s="112" t="str">
        <f t="shared" si="75"/>
        <v>"绝琴元虚气"</v>
      </c>
      <c r="F2466" s="112" t="s">
        <v>23125</v>
      </c>
      <c r="G2466" s="112" t="s">
        <v>23162</v>
      </c>
      <c r="K2466" s="112" t="str">
        <f t="shared" si="73"/>
        <v>元虚</v>
      </c>
      <c r="M2466" s="112" t="str">
        <f t="shared" si="74"/>
        <v/>
      </c>
      <c r="N2466" s="112" t="str">
        <f t="shared" si="71"/>
        <v>气</v>
      </c>
      <c r="Q2466" s="116" t="s">
        <v>23163</v>
      </c>
    </row>
    <row r="2467" spans="1:17" s="112" customFormat="1" x14ac:dyDescent="0.15">
      <c r="A2467" s="112" t="s">
        <v>23164</v>
      </c>
      <c r="B2467" s="112" t="s">
        <v>14</v>
      </c>
      <c r="C2467" s="112" t="s">
        <v>23165</v>
      </c>
      <c r="D2467" s="112" t="str">
        <f t="shared" si="75"/>
        <v>"绝琴金轮珠"</v>
      </c>
      <c r="F2467" s="112" t="s">
        <v>23125</v>
      </c>
      <c r="G2467" s="112" t="s">
        <v>23166</v>
      </c>
      <c r="K2467" s="112" t="str">
        <f t="shared" si="73"/>
        <v>金轮</v>
      </c>
      <c r="M2467" s="112" t="str">
        <f t="shared" si="74"/>
        <v/>
      </c>
      <c r="N2467" s="112" t="str">
        <f t="shared" ref="N2467:N2530" si="76">IF(MID(F2467,5,1)=$H$2253,VLOOKUP(MID(G2467,5,1),$I$2253:$J$2256,2,FALSE),IF(MID(F2467,5,1)=$H$2257,VLOOKUP(MID(G2467,5,1),$I$2257:$J$2260,2,FALSE),IF(MID(F2467,5,1)=$H$2261,VLOOKUP(MID(G2467,5,1),$I$2261:$J$2264,2,FALSE),IF(MID(F2467,5,1)=$H$2265,VLOOKUP(MID(G2467,5,1),$I$2265:$J$2268,2,FALSE),""))))</f>
        <v>珠</v>
      </c>
      <c r="Q2467" s="116" t="s">
        <v>23167</v>
      </c>
    </row>
    <row r="2468" spans="1:17" s="112" customFormat="1" x14ac:dyDescent="0.15">
      <c r="A2468" s="112" t="s">
        <v>23168</v>
      </c>
      <c r="B2468" s="112" t="s">
        <v>14</v>
      </c>
      <c r="C2468" s="112" t="s">
        <v>23169</v>
      </c>
      <c r="D2468" s="112" t="str">
        <f t="shared" si="75"/>
        <v>"绝琴魔元炁"</v>
      </c>
      <c r="F2468" s="112" t="s">
        <v>23125</v>
      </c>
      <c r="G2468" s="112" t="s">
        <v>22090</v>
      </c>
      <c r="K2468" s="112">
        <f t="shared" si="73"/>
        <v>0</v>
      </c>
      <c r="L2468" s="112" t="s">
        <v>23170</v>
      </c>
      <c r="M2468" s="112" t="str">
        <f t="shared" si="74"/>
        <v>1</v>
      </c>
      <c r="N2468" s="112" t="str">
        <f t="shared" si="76"/>
        <v>炁</v>
      </c>
      <c r="Q2468" s="116" t="s">
        <v>23171</v>
      </c>
    </row>
    <row r="2469" spans="1:17" s="112" customFormat="1" x14ac:dyDescent="0.15">
      <c r="A2469" s="112" t="s">
        <v>23172</v>
      </c>
      <c r="B2469" s="112" t="s">
        <v>14</v>
      </c>
      <c r="C2469" s="112" t="s">
        <v>23173</v>
      </c>
      <c r="D2469" s="112" t="str">
        <f t="shared" si="75"/>
        <v>"绝琴摄元炁"</v>
      </c>
      <c r="F2469" s="112" t="s">
        <v>23125</v>
      </c>
      <c r="G2469" s="112" t="s">
        <v>22093</v>
      </c>
      <c r="K2469" s="112">
        <f t="shared" si="73"/>
        <v>0</v>
      </c>
      <c r="L2469" s="112" t="s">
        <v>23174</v>
      </c>
      <c r="M2469" s="112" t="str">
        <f t="shared" si="74"/>
        <v>1</v>
      </c>
      <c r="N2469" s="112" t="str">
        <f t="shared" si="76"/>
        <v>炁</v>
      </c>
      <c r="Q2469" s="116" t="s">
        <v>23175</v>
      </c>
    </row>
    <row r="2470" spans="1:17" s="112" customFormat="1" x14ac:dyDescent="0.15">
      <c r="A2470" s="112" t="s">
        <v>23176</v>
      </c>
      <c r="B2470" s="112" t="s">
        <v>14</v>
      </c>
      <c r="C2470" s="112" t="s">
        <v>23177</v>
      </c>
      <c r="D2470" s="112" t="str">
        <f t="shared" si="75"/>
        <v>"绝琴绝元炁"</v>
      </c>
      <c r="F2470" s="112" t="s">
        <v>23125</v>
      </c>
      <c r="G2470" s="112" t="s">
        <v>22096</v>
      </c>
      <c r="K2470" s="112">
        <f t="shared" si="73"/>
        <v>0</v>
      </c>
      <c r="L2470" s="112" t="s">
        <v>23178</v>
      </c>
      <c r="M2470" s="112" t="str">
        <f t="shared" si="74"/>
        <v>1</v>
      </c>
      <c r="N2470" s="112" t="str">
        <f t="shared" si="76"/>
        <v>炁</v>
      </c>
      <c r="Q2470" s="116" t="s">
        <v>23179</v>
      </c>
    </row>
    <row r="2471" spans="1:17" s="112" customFormat="1" x14ac:dyDescent="0.15">
      <c r="A2471" s="112" t="s">
        <v>23180</v>
      </c>
      <c r="B2471" s="112" t="s">
        <v>14</v>
      </c>
      <c r="C2471" s="112" t="s">
        <v>23181</v>
      </c>
      <c r="D2471" s="112" t="str">
        <f t="shared" si="75"/>
        <v>"绝琴灵鸣钰"</v>
      </c>
      <c r="F2471" s="112" t="s">
        <v>23126</v>
      </c>
      <c r="G2471" s="112" t="s">
        <v>22125</v>
      </c>
      <c r="K2471" s="112">
        <f t="shared" si="73"/>
        <v>0</v>
      </c>
      <c r="L2471" s="112" t="s">
        <v>23182</v>
      </c>
      <c r="M2471" s="112" t="str">
        <f t="shared" si="74"/>
        <v>1</v>
      </c>
      <c r="N2471" s="112" t="str">
        <f t="shared" si="76"/>
        <v>钰</v>
      </c>
      <c r="Q2471" s="116" t="s">
        <v>23183</v>
      </c>
    </row>
    <row r="2472" spans="1:17" s="112" customFormat="1" x14ac:dyDescent="0.15">
      <c r="A2472" s="112" t="s">
        <v>23184</v>
      </c>
      <c r="B2472" s="112" t="s">
        <v>14</v>
      </c>
      <c r="C2472" s="112" t="s">
        <v>23185</v>
      </c>
      <c r="D2472" s="112" t="str">
        <f t="shared" si="75"/>
        <v>"绝琴戮仙石"</v>
      </c>
      <c r="F2472" s="112" t="s">
        <v>23126</v>
      </c>
      <c r="G2472" s="112" t="s">
        <v>23134</v>
      </c>
      <c r="K2472" s="112" t="str">
        <f t="shared" si="73"/>
        <v>戮仙</v>
      </c>
      <c r="M2472" s="112" t="str">
        <f t="shared" si="74"/>
        <v/>
      </c>
      <c r="N2472" s="112" t="str">
        <f t="shared" si="76"/>
        <v>石</v>
      </c>
      <c r="Q2472" s="116" t="s">
        <v>23186</v>
      </c>
    </row>
    <row r="2473" spans="1:17" s="112" customFormat="1" x14ac:dyDescent="0.15">
      <c r="A2473" s="112" t="s">
        <v>23187</v>
      </c>
      <c r="B2473" s="112" t="s">
        <v>14</v>
      </c>
      <c r="C2473" s="112" t="s">
        <v>23188</v>
      </c>
      <c r="D2473" s="112" t="str">
        <f t="shared" si="75"/>
        <v>"绝琴真灵碟"</v>
      </c>
      <c r="F2473" s="112" t="s">
        <v>23126</v>
      </c>
      <c r="G2473" s="112" t="s">
        <v>23138</v>
      </c>
      <c r="K2473" s="112" t="str">
        <f t="shared" si="73"/>
        <v>真灵</v>
      </c>
      <c r="M2473" s="112" t="str">
        <f t="shared" si="74"/>
        <v/>
      </c>
      <c r="N2473" s="112" t="str">
        <f t="shared" si="76"/>
        <v>碟</v>
      </c>
      <c r="Q2473" s="116" t="s">
        <v>23189</v>
      </c>
    </row>
    <row r="2474" spans="1:17" s="112" customFormat="1" x14ac:dyDescent="0.15">
      <c r="A2474" s="112" t="s">
        <v>23190</v>
      </c>
      <c r="B2474" s="112" t="s">
        <v>14</v>
      </c>
      <c r="C2474" s="112" t="s">
        <v>23191</v>
      </c>
      <c r="D2474" s="112" t="str">
        <f t="shared" si="75"/>
        <v>"绝琴凤灵钰"</v>
      </c>
      <c r="F2474" s="112" t="s">
        <v>23126</v>
      </c>
      <c r="G2474" s="112" t="s">
        <v>22129</v>
      </c>
      <c r="K2474" s="112">
        <f t="shared" si="73"/>
        <v>0</v>
      </c>
      <c r="L2474" s="112" t="s">
        <v>23192</v>
      </c>
      <c r="M2474" s="112" t="str">
        <f t="shared" si="74"/>
        <v>1</v>
      </c>
      <c r="N2474" s="112" t="str">
        <f t="shared" si="76"/>
        <v>钰</v>
      </c>
      <c r="Q2474" s="116" t="s">
        <v>23193</v>
      </c>
    </row>
    <row r="2475" spans="1:17" s="112" customFormat="1" x14ac:dyDescent="0.15">
      <c r="A2475" s="112" t="s">
        <v>23194</v>
      </c>
      <c r="B2475" s="112" t="s">
        <v>14</v>
      </c>
      <c r="C2475" s="112" t="s">
        <v>23195</v>
      </c>
      <c r="D2475" s="112" t="str">
        <f t="shared" si="75"/>
        <v>"绝琴神灵珠"</v>
      </c>
      <c r="F2475" s="112" t="s">
        <v>23126</v>
      </c>
      <c r="G2475" s="112" t="s">
        <v>23146</v>
      </c>
      <c r="K2475" s="112" t="str">
        <f t="shared" si="73"/>
        <v>神灵</v>
      </c>
      <c r="M2475" s="112" t="str">
        <f t="shared" si="74"/>
        <v/>
      </c>
      <c r="N2475" s="112" t="str">
        <f t="shared" si="76"/>
        <v>珠</v>
      </c>
      <c r="Q2475" s="116" t="s">
        <v>23196</v>
      </c>
    </row>
    <row r="2476" spans="1:17" s="112" customFormat="1" x14ac:dyDescent="0.15">
      <c r="A2476" s="112" t="s">
        <v>23197</v>
      </c>
      <c r="B2476" s="112" t="s">
        <v>14</v>
      </c>
      <c r="C2476" s="112" t="s">
        <v>23198</v>
      </c>
      <c r="D2476" s="112" t="str">
        <f t="shared" si="75"/>
        <v>"绝琴破神碟"</v>
      </c>
      <c r="F2476" s="112" t="s">
        <v>23126</v>
      </c>
      <c r="G2476" s="112" t="s">
        <v>23150</v>
      </c>
      <c r="K2476" s="112" t="str">
        <f t="shared" si="73"/>
        <v>破神</v>
      </c>
      <c r="M2476" s="112" t="str">
        <f t="shared" si="74"/>
        <v/>
      </c>
      <c r="N2476" s="112" t="str">
        <f t="shared" si="76"/>
        <v>碟</v>
      </c>
      <c r="Q2476" s="116" t="s">
        <v>23199</v>
      </c>
    </row>
    <row r="2477" spans="1:17" s="112" customFormat="1" x14ac:dyDescent="0.15">
      <c r="A2477" s="112" t="s">
        <v>23200</v>
      </c>
      <c r="B2477" s="112" t="s">
        <v>14</v>
      </c>
      <c r="C2477" s="112" t="s">
        <v>23201</v>
      </c>
      <c r="D2477" s="112" t="str">
        <f t="shared" si="75"/>
        <v>"绝琴修身钰"</v>
      </c>
      <c r="F2477" s="112" t="s">
        <v>23126</v>
      </c>
      <c r="G2477" s="112" t="s">
        <v>22133</v>
      </c>
      <c r="K2477" s="112">
        <f t="shared" si="73"/>
        <v>0</v>
      </c>
      <c r="L2477" s="112" t="s">
        <v>23202</v>
      </c>
      <c r="M2477" s="112" t="str">
        <f t="shared" si="74"/>
        <v>1</v>
      </c>
      <c r="N2477" s="112" t="str">
        <f t="shared" si="76"/>
        <v>钰</v>
      </c>
      <c r="Q2477" s="116" t="s">
        <v>23203</v>
      </c>
    </row>
    <row r="2478" spans="1:17" s="112" customFormat="1" x14ac:dyDescent="0.15">
      <c r="A2478" s="112" t="s">
        <v>23204</v>
      </c>
      <c r="B2478" s="112" t="s">
        <v>14</v>
      </c>
      <c r="C2478" s="112" t="s">
        <v>23205</v>
      </c>
      <c r="D2478" s="112" t="str">
        <f t="shared" si="75"/>
        <v>"绝琴终焉石"</v>
      </c>
      <c r="F2478" s="112" t="s">
        <v>23126</v>
      </c>
      <c r="G2478" s="112" t="s">
        <v>23158</v>
      </c>
      <c r="K2478" s="112" t="str">
        <f t="shared" si="73"/>
        <v>终焉</v>
      </c>
      <c r="M2478" s="112" t="str">
        <f t="shared" si="74"/>
        <v/>
      </c>
      <c r="N2478" s="112" t="str">
        <f t="shared" si="76"/>
        <v>石</v>
      </c>
      <c r="Q2478" s="116" t="s">
        <v>23206</v>
      </c>
    </row>
    <row r="2479" spans="1:17" s="112" customFormat="1" x14ac:dyDescent="0.15">
      <c r="A2479" s="112" t="s">
        <v>23207</v>
      </c>
      <c r="B2479" s="112" t="s">
        <v>14</v>
      </c>
      <c r="C2479" s="112" t="s">
        <v>23208</v>
      </c>
      <c r="D2479" s="112" t="str">
        <f t="shared" si="75"/>
        <v>"绝琴祖灵珠"</v>
      </c>
      <c r="F2479" s="112" t="s">
        <v>23126</v>
      </c>
      <c r="G2479" s="112" t="s">
        <v>23162</v>
      </c>
      <c r="K2479" s="112" t="str">
        <f t="shared" si="73"/>
        <v>祖灵</v>
      </c>
      <c r="M2479" s="112" t="str">
        <f t="shared" si="74"/>
        <v/>
      </c>
      <c r="N2479" s="112" t="str">
        <f t="shared" si="76"/>
        <v>珠</v>
      </c>
      <c r="Q2479" s="116" t="s">
        <v>23209</v>
      </c>
    </row>
    <row r="2480" spans="1:17" s="112" customFormat="1" x14ac:dyDescent="0.15">
      <c r="A2480" s="112" t="s">
        <v>23210</v>
      </c>
      <c r="B2480" s="112" t="s">
        <v>14</v>
      </c>
      <c r="C2480" s="112" t="s">
        <v>23211</v>
      </c>
      <c r="D2480" s="112" t="str">
        <f t="shared" si="75"/>
        <v>"绝琴永夜石"</v>
      </c>
      <c r="F2480" s="112" t="s">
        <v>23126</v>
      </c>
      <c r="G2480" s="112" t="s">
        <v>23166</v>
      </c>
      <c r="K2480" s="112" t="str">
        <f t="shared" si="73"/>
        <v>永夜</v>
      </c>
      <c r="M2480" s="112" t="str">
        <f t="shared" si="74"/>
        <v/>
      </c>
      <c r="N2480" s="112" t="str">
        <f t="shared" si="76"/>
        <v>石</v>
      </c>
      <c r="Q2480" s="116" t="s">
        <v>23212</v>
      </c>
    </row>
    <row r="2481" spans="1:17" s="112" customFormat="1" x14ac:dyDescent="0.15">
      <c r="A2481" s="112" t="s">
        <v>23213</v>
      </c>
      <c r="B2481" s="112" t="s">
        <v>14</v>
      </c>
      <c r="C2481" s="112" t="s">
        <v>23214</v>
      </c>
      <c r="D2481" s="112" t="str">
        <f t="shared" si="75"/>
        <v>"绝琴魔尊钰"</v>
      </c>
      <c r="F2481" s="112" t="s">
        <v>23126</v>
      </c>
      <c r="G2481" s="112" t="s">
        <v>22090</v>
      </c>
      <c r="K2481" s="112">
        <f t="shared" ref="K2481:K2544" si="77">K2376</f>
        <v>0</v>
      </c>
      <c r="L2481" s="112" t="s">
        <v>23215</v>
      </c>
      <c r="M2481" s="112" t="str">
        <f t="shared" si="74"/>
        <v>1</v>
      </c>
      <c r="N2481" s="112" t="str">
        <f t="shared" si="76"/>
        <v>钰</v>
      </c>
      <c r="Q2481" s="116" t="s">
        <v>23216</v>
      </c>
    </row>
    <row r="2482" spans="1:17" s="112" customFormat="1" x14ac:dyDescent="0.15">
      <c r="A2482" s="112" t="s">
        <v>23217</v>
      </c>
      <c r="B2482" s="112" t="s">
        <v>14</v>
      </c>
      <c r="C2482" s="112" t="s">
        <v>23218</v>
      </c>
      <c r="D2482" s="112" t="str">
        <f t="shared" si="75"/>
        <v>"绝琴杀生钰"</v>
      </c>
      <c r="F2482" s="112" t="s">
        <v>23126</v>
      </c>
      <c r="G2482" s="112" t="s">
        <v>22093</v>
      </c>
      <c r="K2482" s="112">
        <f t="shared" si="77"/>
        <v>0</v>
      </c>
      <c r="L2482" s="112" t="s">
        <v>23219</v>
      </c>
      <c r="M2482" s="112" t="str">
        <f t="shared" si="74"/>
        <v>1</v>
      </c>
      <c r="N2482" s="112" t="str">
        <f t="shared" si="76"/>
        <v>钰</v>
      </c>
      <c r="Q2482" s="116" t="s">
        <v>23220</v>
      </c>
    </row>
    <row r="2483" spans="1:17" s="112" customFormat="1" x14ac:dyDescent="0.15">
      <c r="A2483" s="112" t="s">
        <v>23221</v>
      </c>
      <c r="B2483" s="112" t="s">
        <v>14</v>
      </c>
      <c r="C2483" s="112" t="s">
        <v>23222</v>
      </c>
      <c r="D2483" s="112" t="str">
        <f t="shared" si="75"/>
        <v>"绝琴斩灵钰"</v>
      </c>
      <c r="F2483" s="112" t="s">
        <v>23126</v>
      </c>
      <c r="G2483" s="112" t="s">
        <v>22096</v>
      </c>
      <c r="K2483" s="112">
        <f t="shared" si="77"/>
        <v>0</v>
      </c>
      <c r="L2483" s="112" t="s">
        <v>23223</v>
      </c>
      <c r="M2483" s="112" t="str">
        <f t="shared" si="74"/>
        <v>1</v>
      </c>
      <c r="N2483" s="112" t="str">
        <f t="shared" si="76"/>
        <v>钰</v>
      </c>
      <c r="Q2483" s="116" t="s">
        <v>23224</v>
      </c>
    </row>
    <row r="2484" spans="1:17" s="112" customFormat="1" x14ac:dyDescent="0.15">
      <c r="A2484" s="112" t="s">
        <v>23225</v>
      </c>
      <c r="B2484" s="112" t="s">
        <v>14</v>
      </c>
      <c r="C2484" s="112" t="s">
        <v>23226</v>
      </c>
      <c r="D2484" s="112" t="str">
        <f t="shared" si="75"/>
        <v>"绝琴啼血钰"</v>
      </c>
      <c r="F2484" s="112" t="s">
        <v>22125</v>
      </c>
      <c r="G2484" s="112" t="s">
        <v>23134</v>
      </c>
      <c r="K2484" s="112">
        <f t="shared" si="77"/>
        <v>0</v>
      </c>
      <c r="L2484" s="112" t="s">
        <v>23227</v>
      </c>
      <c r="M2484" s="112" t="str">
        <f t="shared" si="74"/>
        <v>1</v>
      </c>
      <c r="N2484" s="112" t="str">
        <f t="shared" si="76"/>
        <v>钰</v>
      </c>
      <c r="Q2484" s="116" t="s">
        <v>23228</v>
      </c>
    </row>
    <row r="2485" spans="1:17" s="112" customFormat="1" x14ac:dyDescent="0.15">
      <c r="A2485" s="112" t="s">
        <v>23229</v>
      </c>
      <c r="B2485" s="112" t="s">
        <v>14</v>
      </c>
      <c r="C2485" s="112" t="s">
        <v>23230</v>
      </c>
      <c r="D2485" s="112" t="str">
        <f t="shared" si="75"/>
        <v>"绝琴天开璟"</v>
      </c>
      <c r="F2485" s="112" t="s">
        <v>22125</v>
      </c>
      <c r="G2485" s="112" t="s">
        <v>23138</v>
      </c>
      <c r="K2485" s="112">
        <f t="shared" si="77"/>
        <v>0</v>
      </c>
      <c r="L2485" s="112" t="s">
        <v>23231</v>
      </c>
      <c r="M2485" s="112" t="str">
        <f t="shared" si="74"/>
        <v>1</v>
      </c>
      <c r="N2485" s="112" t="str">
        <f t="shared" si="76"/>
        <v>璟</v>
      </c>
      <c r="Q2485" s="116" t="s">
        <v>23232</v>
      </c>
    </row>
    <row r="2486" spans="1:17" s="112" customFormat="1" x14ac:dyDescent="0.15">
      <c r="A2486" s="112" t="s">
        <v>23233</v>
      </c>
      <c r="B2486" s="112" t="s">
        <v>14</v>
      </c>
      <c r="C2486" s="112" t="s">
        <v>23234</v>
      </c>
      <c r="D2486" s="112" t="str">
        <f t="shared" si="75"/>
        <v>"绝琴仙音玉"</v>
      </c>
      <c r="F2486" s="112" t="s">
        <v>22125</v>
      </c>
      <c r="G2486" s="112" t="s">
        <v>22129</v>
      </c>
      <c r="K2486" s="112">
        <f t="shared" si="77"/>
        <v>0</v>
      </c>
      <c r="L2486" s="112" t="s">
        <v>23235</v>
      </c>
      <c r="M2486" s="112" t="str">
        <f t="shared" si="74"/>
        <v>1</v>
      </c>
      <c r="N2486" s="112" t="str">
        <f t="shared" si="76"/>
        <v>玉</v>
      </c>
      <c r="Q2486" s="116" t="s">
        <v>23236</v>
      </c>
    </row>
    <row r="2487" spans="1:17" s="112" customFormat="1" x14ac:dyDescent="0.15">
      <c r="A2487" s="112" t="s">
        <v>23237</v>
      </c>
      <c r="B2487" s="112" t="s">
        <v>14</v>
      </c>
      <c r="C2487" s="112" t="s">
        <v>23238</v>
      </c>
      <c r="D2487" s="112" t="str">
        <f t="shared" si="75"/>
        <v>"绝琴振炼炁"</v>
      </c>
      <c r="F2487" s="112" t="s">
        <v>22125</v>
      </c>
      <c r="G2487" s="112" t="s">
        <v>23146</v>
      </c>
      <c r="K2487" s="112">
        <f t="shared" si="77"/>
        <v>0</v>
      </c>
      <c r="L2487" s="112" t="s">
        <v>23239</v>
      </c>
      <c r="M2487" s="112" t="str">
        <f t="shared" si="74"/>
        <v>1</v>
      </c>
      <c r="N2487" s="112" t="str">
        <f t="shared" si="76"/>
        <v>炁</v>
      </c>
      <c r="Q2487" s="116" t="s">
        <v>23240</v>
      </c>
    </row>
    <row r="2488" spans="1:17" s="112" customFormat="1" x14ac:dyDescent="0.15">
      <c r="A2488" s="112" t="s">
        <v>23241</v>
      </c>
      <c r="B2488" s="112" t="s">
        <v>14</v>
      </c>
      <c r="C2488" s="112" t="s">
        <v>23242</v>
      </c>
      <c r="D2488" s="112" t="str">
        <f t="shared" si="75"/>
        <v>"绝琴神音璟"</v>
      </c>
      <c r="F2488" s="112" t="s">
        <v>22125</v>
      </c>
      <c r="G2488" s="112" t="s">
        <v>23150</v>
      </c>
      <c r="K2488" s="112">
        <f t="shared" si="77"/>
        <v>0</v>
      </c>
      <c r="L2488" s="112" t="s">
        <v>23243</v>
      </c>
      <c r="M2488" s="112" t="str">
        <f t="shared" si="74"/>
        <v>1</v>
      </c>
      <c r="N2488" s="112" t="str">
        <f t="shared" si="76"/>
        <v>璟</v>
      </c>
      <c r="Q2488" s="116" t="s">
        <v>23244</v>
      </c>
    </row>
    <row r="2489" spans="1:17" s="112" customFormat="1" x14ac:dyDescent="0.15">
      <c r="A2489" s="112" t="s">
        <v>23245</v>
      </c>
      <c r="B2489" s="112" t="s">
        <v>14</v>
      </c>
      <c r="C2489" s="112" t="s">
        <v>23246</v>
      </c>
      <c r="D2489" s="112" t="str">
        <f t="shared" si="75"/>
        <v>"绝琴仙道玉"</v>
      </c>
      <c r="F2489" s="112" t="s">
        <v>22125</v>
      </c>
      <c r="G2489" s="112" t="s">
        <v>22133</v>
      </c>
      <c r="K2489" s="112">
        <f t="shared" si="77"/>
        <v>0</v>
      </c>
      <c r="L2489" s="112" t="s">
        <v>23247</v>
      </c>
      <c r="M2489" s="112" t="str">
        <f t="shared" si="74"/>
        <v>1</v>
      </c>
      <c r="N2489" s="112" t="str">
        <f t="shared" si="76"/>
        <v>玉</v>
      </c>
      <c r="Q2489" s="116" t="s">
        <v>23248</v>
      </c>
    </row>
    <row r="2490" spans="1:17" s="112" customFormat="1" x14ac:dyDescent="0.15">
      <c r="A2490" s="112" t="s">
        <v>23249</v>
      </c>
      <c r="B2490" s="112" t="s">
        <v>14</v>
      </c>
      <c r="C2490" s="112" t="s">
        <v>23250</v>
      </c>
      <c r="D2490" s="112" t="str">
        <f t="shared" ref="D2490:D2521" si="78">IF(K2490=$E$2247,""""&amp;$H$2249&amp;$I$2249&amp;L2490&amp;N2490&amp;"""",""""&amp;$H$2249&amp;$I$2249&amp;K2490&amp;N2490&amp;"""")</f>
        <v>"绝琴天音钰"</v>
      </c>
      <c r="F2490" s="112" t="s">
        <v>22125</v>
      </c>
      <c r="G2490" s="112" t="s">
        <v>23158</v>
      </c>
      <c r="K2490" s="112">
        <f t="shared" si="77"/>
        <v>0</v>
      </c>
      <c r="L2490" s="112" t="s">
        <v>23251</v>
      </c>
      <c r="M2490" s="112" t="str">
        <f t="shared" si="74"/>
        <v>1</v>
      </c>
      <c r="N2490" s="112" t="str">
        <f t="shared" si="76"/>
        <v>钰</v>
      </c>
      <c r="Q2490" s="116" t="s">
        <v>23252</v>
      </c>
    </row>
    <row r="2491" spans="1:17" s="112" customFormat="1" x14ac:dyDescent="0.15">
      <c r="A2491" s="112" t="s">
        <v>23253</v>
      </c>
      <c r="B2491" s="112" t="s">
        <v>14</v>
      </c>
      <c r="C2491" s="112" t="s">
        <v>23254</v>
      </c>
      <c r="D2491" s="112" t="str">
        <f t="shared" si="78"/>
        <v>"绝琴希音炁"</v>
      </c>
      <c r="F2491" s="112" t="s">
        <v>22125</v>
      </c>
      <c r="G2491" s="112" t="s">
        <v>23162</v>
      </c>
      <c r="K2491" s="112">
        <f t="shared" si="77"/>
        <v>0</v>
      </c>
      <c r="L2491" s="112" t="s">
        <v>23255</v>
      </c>
      <c r="M2491" s="112" t="str">
        <f t="shared" si="74"/>
        <v>1</v>
      </c>
      <c r="N2491" s="112" t="str">
        <f t="shared" si="76"/>
        <v>炁</v>
      </c>
      <c r="Q2491" s="116" t="s">
        <v>23256</v>
      </c>
    </row>
    <row r="2492" spans="1:17" s="112" customFormat="1" x14ac:dyDescent="0.15">
      <c r="A2492" s="112" t="s">
        <v>23257</v>
      </c>
      <c r="B2492" s="112" t="s">
        <v>14</v>
      </c>
      <c r="C2492" s="112" t="s">
        <v>23258</v>
      </c>
      <c r="D2492" s="112" t="str">
        <f t="shared" si="78"/>
        <v>"绝琴金乌钰"</v>
      </c>
      <c r="F2492" s="112" t="s">
        <v>22125</v>
      </c>
      <c r="G2492" s="112" t="s">
        <v>23166</v>
      </c>
      <c r="K2492" s="112">
        <f t="shared" si="77"/>
        <v>0</v>
      </c>
      <c r="L2492" s="112" t="s">
        <v>23259</v>
      </c>
      <c r="M2492" s="112" t="str">
        <f t="shared" si="74"/>
        <v>1</v>
      </c>
      <c r="N2492" s="112" t="str">
        <f t="shared" si="76"/>
        <v>钰</v>
      </c>
      <c r="Q2492" s="116" t="s">
        <v>23260</v>
      </c>
    </row>
    <row r="2493" spans="1:17" s="112" customFormat="1" x14ac:dyDescent="0.15">
      <c r="A2493" s="112" t="s">
        <v>23261</v>
      </c>
      <c r="B2493" s="112" t="s">
        <v>14</v>
      </c>
      <c r="C2493" s="112" t="s">
        <v>23262</v>
      </c>
      <c r="D2493" s="112" t="str">
        <f t="shared" si="78"/>
        <v>"绝琴双生玉"</v>
      </c>
      <c r="F2493" s="112" t="s">
        <v>22125</v>
      </c>
      <c r="G2493" s="112" t="s">
        <v>22090</v>
      </c>
      <c r="K2493" s="112">
        <f t="shared" si="77"/>
        <v>0</v>
      </c>
      <c r="L2493" s="112" t="s">
        <v>23263</v>
      </c>
      <c r="M2493" s="112" t="str">
        <f t="shared" si="74"/>
        <v>1</v>
      </c>
      <c r="N2493" s="112" t="str">
        <f t="shared" si="76"/>
        <v>玉</v>
      </c>
      <c r="Q2493" s="116" t="s">
        <v>23264</v>
      </c>
    </row>
    <row r="2494" spans="1:17" s="112" customFormat="1" x14ac:dyDescent="0.15">
      <c r="A2494" s="112" t="s">
        <v>23265</v>
      </c>
      <c r="B2494" s="112" t="s">
        <v>14</v>
      </c>
      <c r="C2494" s="112" t="s">
        <v>23266</v>
      </c>
      <c r="D2494" s="112" t="str">
        <f t="shared" si="78"/>
        <v>"绝琴鬼仙玉"</v>
      </c>
      <c r="F2494" s="112" t="s">
        <v>22125</v>
      </c>
      <c r="G2494" s="112" t="s">
        <v>22093</v>
      </c>
      <c r="K2494" s="112">
        <f t="shared" si="77"/>
        <v>0</v>
      </c>
      <c r="L2494" s="112" t="s">
        <v>23267</v>
      </c>
      <c r="M2494" s="112" t="str">
        <f t="shared" si="74"/>
        <v>1</v>
      </c>
      <c r="N2494" s="112" t="str">
        <f t="shared" si="76"/>
        <v>玉</v>
      </c>
      <c r="Q2494" s="116" t="s">
        <v>23268</v>
      </c>
    </row>
    <row r="2495" spans="1:17" s="112" customFormat="1" x14ac:dyDescent="0.15">
      <c r="A2495" s="112" t="s">
        <v>23269</v>
      </c>
      <c r="B2495" s="112" t="s">
        <v>14</v>
      </c>
      <c r="C2495" s="112" t="s">
        <v>23270</v>
      </c>
      <c r="D2495" s="112" t="str">
        <f t="shared" si="78"/>
        <v>"绝琴弦刀玉"</v>
      </c>
      <c r="F2495" s="112" t="s">
        <v>22125</v>
      </c>
      <c r="G2495" s="112" t="s">
        <v>22096</v>
      </c>
      <c r="K2495" s="112">
        <f t="shared" si="77"/>
        <v>0</v>
      </c>
      <c r="L2495" s="112" t="s">
        <v>23271</v>
      </c>
      <c r="M2495" s="112" t="str">
        <f t="shared" si="74"/>
        <v>1</v>
      </c>
      <c r="N2495" s="112" t="str">
        <f t="shared" si="76"/>
        <v>玉</v>
      </c>
      <c r="Q2495" s="116" t="s">
        <v>23272</v>
      </c>
    </row>
    <row r="2496" spans="1:17" s="112" customFormat="1" x14ac:dyDescent="0.15">
      <c r="A2496" s="112" t="s">
        <v>23273</v>
      </c>
      <c r="B2496" s="112" t="s">
        <v>14</v>
      </c>
      <c r="C2496" s="112" t="s">
        <v>23274</v>
      </c>
      <c r="D2496" s="112" t="str">
        <f t="shared" si="78"/>
        <v>"绝琴真仙碟"</v>
      </c>
      <c r="F2496" s="112" t="s">
        <v>23134</v>
      </c>
      <c r="G2496" s="112" t="s">
        <v>23138</v>
      </c>
      <c r="K2496" s="112" t="str">
        <f t="shared" si="77"/>
        <v>真仙</v>
      </c>
      <c r="M2496" s="112" t="str">
        <f t="shared" si="74"/>
        <v/>
      </c>
      <c r="N2496" s="112" t="str">
        <f t="shared" si="76"/>
        <v>碟</v>
      </c>
      <c r="Q2496" s="116" t="s">
        <v>23275</v>
      </c>
    </row>
    <row r="2497" spans="1:17" s="112" customFormat="1" x14ac:dyDescent="0.15">
      <c r="A2497" s="112" t="s">
        <v>23276</v>
      </c>
      <c r="B2497" s="112" t="s">
        <v>14</v>
      </c>
      <c r="C2497" s="112" t="s">
        <v>23277</v>
      </c>
      <c r="D2497" s="112" t="str">
        <f t="shared" si="78"/>
        <v>"绝琴仙凤钰"</v>
      </c>
      <c r="F2497" s="112" t="s">
        <v>23134</v>
      </c>
      <c r="G2497" s="112" t="s">
        <v>22129</v>
      </c>
      <c r="K2497" s="112">
        <f t="shared" si="77"/>
        <v>0</v>
      </c>
      <c r="L2497" s="112" t="s">
        <v>23278</v>
      </c>
      <c r="M2497" s="112" t="str">
        <f t="shared" si="74"/>
        <v>1</v>
      </c>
      <c r="N2497" s="112" t="str">
        <f t="shared" si="76"/>
        <v>钰</v>
      </c>
      <c r="Q2497" s="116" t="s">
        <v>23279</v>
      </c>
    </row>
    <row r="2498" spans="1:17" s="112" customFormat="1" x14ac:dyDescent="0.15">
      <c r="A2498" s="112" t="s">
        <v>23280</v>
      </c>
      <c r="B2498" s="112" t="s">
        <v>14</v>
      </c>
      <c r="C2498" s="112" t="s">
        <v>23281</v>
      </c>
      <c r="D2498" s="112" t="str">
        <f t="shared" si="78"/>
        <v>"绝琴真魔珠"</v>
      </c>
      <c r="F2498" s="112" t="s">
        <v>23134</v>
      </c>
      <c r="G2498" s="112" t="s">
        <v>23146</v>
      </c>
      <c r="K2498" s="112" t="str">
        <f t="shared" si="77"/>
        <v>真魔</v>
      </c>
      <c r="M2498" s="112" t="str">
        <f t="shared" si="74"/>
        <v/>
      </c>
      <c r="N2498" s="112" t="str">
        <f t="shared" si="76"/>
        <v>珠</v>
      </c>
      <c r="Q2498" s="116" t="s">
        <v>23282</v>
      </c>
    </row>
    <row r="2499" spans="1:17" s="112" customFormat="1" x14ac:dyDescent="0.15">
      <c r="A2499" s="112" t="s">
        <v>23283</v>
      </c>
      <c r="B2499" s="112" t="s">
        <v>14</v>
      </c>
      <c r="C2499" s="112" t="s">
        <v>23284</v>
      </c>
      <c r="D2499" s="112" t="str">
        <f t="shared" si="78"/>
        <v>"绝琴诛神碟"</v>
      </c>
      <c r="F2499" s="112" t="s">
        <v>23134</v>
      </c>
      <c r="G2499" s="112" t="s">
        <v>23150</v>
      </c>
      <c r="K2499" s="112" t="str">
        <f t="shared" si="77"/>
        <v>诛神</v>
      </c>
      <c r="M2499" s="112" t="str">
        <f t="shared" si="74"/>
        <v/>
      </c>
      <c r="N2499" s="112" t="str">
        <f t="shared" si="76"/>
        <v>碟</v>
      </c>
      <c r="Q2499" s="116" t="s">
        <v>23285</v>
      </c>
    </row>
    <row r="2500" spans="1:17" s="112" customFormat="1" x14ac:dyDescent="0.15">
      <c r="A2500" s="112" t="s">
        <v>23286</v>
      </c>
      <c r="B2500" s="112" t="s">
        <v>14</v>
      </c>
      <c r="C2500" s="112" t="s">
        <v>23287</v>
      </c>
      <c r="D2500" s="112" t="str">
        <f t="shared" si="78"/>
        <v>"绝琴无双钰"</v>
      </c>
      <c r="F2500" s="112" t="s">
        <v>23134</v>
      </c>
      <c r="G2500" s="112" t="s">
        <v>22133</v>
      </c>
      <c r="K2500" s="112">
        <f t="shared" si="77"/>
        <v>0</v>
      </c>
      <c r="L2500" s="112" t="s">
        <v>23288</v>
      </c>
      <c r="M2500" s="112" t="str">
        <f t="shared" si="74"/>
        <v>1</v>
      </c>
      <c r="N2500" s="112" t="str">
        <f t="shared" si="76"/>
        <v>钰</v>
      </c>
      <c r="Q2500" s="116" t="s">
        <v>23289</v>
      </c>
    </row>
    <row r="2501" spans="1:17" s="112" customFormat="1" x14ac:dyDescent="0.15">
      <c r="A2501" s="112" t="s">
        <v>23290</v>
      </c>
      <c r="B2501" s="112" t="s">
        <v>14</v>
      </c>
      <c r="C2501" s="112" t="s">
        <v>23291</v>
      </c>
      <c r="D2501" s="112" t="str">
        <f t="shared" si="78"/>
        <v>"绝琴天诛石"</v>
      </c>
      <c r="F2501" s="112" t="s">
        <v>23134</v>
      </c>
      <c r="G2501" s="112" t="s">
        <v>23158</v>
      </c>
      <c r="K2501" s="112" t="str">
        <f t="shared" si="77"/>
        <v>天诛</v>
      </c>
      <c r="M2501" s="112" t="str">
        <f t="shared" si="74"/>
        <v/>
      </c>
      <c r="N2501" s="112" t="str">
        <f t="shared" si="76"/>
        <v>石</v>
      </c>
      <c r="Q2501" s="116" t="s">
        <v>23292</v>
      </c>
    </row>
    <row r="2502" spans="1:17" s="112" customFormat="1" x14ac:dyDescent="0.15">
      <c r="A2502" s="112" t="s">
        <v>23293</v>
      </c>
      <c r="B2502" s="112" t="s">
        <v>14</v>
      </c>
      <c r="C2502" s="112" t="s">
        <v>23294</v>
      </c>
      <c r="D2502" s="112" t="str">
        <f t="shared" si="78"/>
        <v>"绝琴仙元珠"</v>
      </c>
      <c r="F2502" s="112" t="s">
        <v>23134</v>
      </c>
      <c r="G2502" s="112" t="s">
        <v>23162</v>
      </c>
      <c r="K2502" s="112" t="str">
        <f t="shared" si="77"/>
        <v>仙元</v>
      </c>
      <c r="M2502" s="112" t="str">
        <f t="shared" si="74"/>
        <v/>
      </c>
      <c r="N2502" s="112" t="str">
        <f t="shared" si="76"/>
        <v>珠</v>
      </c>
      <c r="Q2502" s="116" t="s">
        <v>23295</v>
      </c>
    </row>
    <row r="2503" spans="1:17" s="112" customFormat="1" x14ac:dyDescent="0.15">
      <c r="A2503" s="112" t="s">
        <v>23296</v>
      </c>
      <c r="B2503" s="112" t="s">
        <v>14</v>
      </c>
      <c r="C2503" s="112" t="s">
        <v>23297</v>
      </c>
      <c r="D2503" s="112" t="str">
        <f t="shared" si="78"/>
        <v>"绝琴灭日石"</v>
      </c>
      <c r="F2503" s="112" t="s">
        <v>23134</v>
      </c>
      <c r="G2503" s="112" t="s">
        <v>23166</v>
      </c>
      <c r="K2503" s="112" t="str">
        <f t="shared" si="77"/>
        <v>灭日</v>
      </c>
      <c r="M2503" s="112" t="str">
        <f t="shared" si="74"/>
        <v/>
      </c>
      <c r="N2503" s="112" t="str">
        <f t="shared" si="76"/>
        <v>石</v>
      </c>
      <c r="Q2503" s="116" t="s">
        <v>23298</v>
      </c>
    </row>
    <row r="2504" spans="1:17" s="112" customFormat="1" x14ac:dyDescent="0.15">
      <c r="A2504" s="112" t="s">
        <v>23299</v>
      </c>
      <c r="B2504" s="112" t="s">
        <v>14</v>
      </c>
      <c r="C2504" s="112" t="s">
        <v>23300</v>
      </c>
      <c r="D2504" s="112" t="str">
        <f t="shared" si="78"/>
        <v>"绝琴天魔钰"</v>
      </c>
      <c r="F2504" s="112" t="s">
        <v>23134</v>
      </c>
      <c r="G2504" s="112" t="s">
        <v>22090</v>
      </c>
      <c r="K2504" s="112">
        <f t="shared" si="77"/>
        <v>0</v>
      </c>
      <c r="L2504" s="112" t="s">
        <v>23301</v>
      </c>
      <c r="M2504" s="112" t="str">
        <f t="shared" si="74"/>
        <v>1</v>
      </c>
      <c r="N2504" s="112" t="str">
        <f t="shared" si="76"/>
        <v>钰</v>
      </c>
      <c r="Q2504" s="116" t="s">
        <v>23302</v>
      </c>
    </row>
    <row r="2505" spans="1:17" s="112" customFormat="1" x14ac:dyDescent="0.15">
      <c r="A2505" s="112" t="s">
        <v>23303</v>
      </c>
      <c r="B2505" s="112" t="s">
        <v>14</v>
      </c>
      <c r="C2505" s="112" t="s">
        <v>23304</v>
      </c>
      <c r="D2505" s="112" t="str">
        <f t="shared" si="78"/>
        <v>"绝琴仙魄钰"</v>
      </c>
      <c r="F2505" s="112" t="s">
        <v>23134</v>
      </c>
      <c r="G2505" s="112" t="s">
        <v>22093</v>
      </c>
      <c r="K2505" s="112">
        <f t="shared" si="77"/>
        <v>0</v>
      </c>
      <c r="L2505" s="112" t="s">
        <v>23305</v>
      </c>
      <c r="M2505" s="112" t="str">
        <f t="shared" si="74"/>
        <v>1</v>
      </c>
      <c r="N2505" s="112" t="str">
        <f t="shared" si="76"/>
        <v>钰</v>
      </c>
      <c r="Q2505" s="116" t="s">
        <v>23306</v>
      </c>
    </row>
    <row r="2506" spans="1:17" s="112" customFormat="1" x14ac:dyDescent="0.15">
      <c r="A2506" s="112" t="s">
        <v>23307</v>
      </c>
      <c r="B2506" s="112" t="s">
        <v>14</v>
      </c>
      <c r="C2506" s="112" t="s">
        <v>23308</v>
      </c>
      <c r="D2506" s="112" t="str">
        <f t="shared" si="78"/>
        <v>"绝琴斩仙钰"</v>
      </c>
      <c r="F2506" s="112" t="s">
        <v>23134</v>
      </c>
      <c r="G2506" s="112" t="s">
        <v>22096</v>
      </c>
      <c r="K2506" s="112">
        <f t="shared" si="77"/>
        <v>0</v>
      </c>
      <c r="L2506" s="112" t="s">
        <v>23309</v>
      </c>
      <c r="M2506" s="112" t="str">
        <f t="shared" si="74"/>
        <v>1</v>
      </c>
      <c r="N2506" s="112" t="str">
        <f t="shared" si="76"/>
        <v>钰</v>
      </c>
      <c r="Q2506" s="116" t="s">
        <v>23310</v>
      </c>
    </row>
    <row r="2507" spans="1:17" s="112" customFormat="1" x14ac:dyDescent="0.15">
      <c r="A2507" s="112" t="s">
        <v>23311</v>
      </c>
      <c r="B2507" s="112" t="s">
        <v>14</v>
      </c>
      <c r="C2507" s="112" t="s">
        <v>23312</v>
      </c>
      <c r="D2507" s="112" t="str">
        <f t="shared" si="78"/>
        <v>"绝琴煌羽璟"</v>
      </c>
      <c r="F2507" s="112" t="s">
        <v>23138</v>
      </c>
      <c r="G2507" s="112" t="s">
        <v>22129</v>
      </c>
      <c r="K2507" s="112">
        <f t="shared" si="77"/>
        <v>0</v>
      </c>
      <c r="L2507" s="112" t="s">
        <v>23313</v>
      </c>
      <c r="M2507" s="112" t="str">
        <f t="shared" ref="M2507:M2561" si="79">IF(MID(F2507,5,1)=$I$2254,"1",IF(MID(G2507,5,1)=$I$2254,"1",""))</f>
        <v>1</v>
      </c>
      <c r="N2507" s="112" t="str">
        <f t="shared" si="76"/>
        <v>璟</v>
      </c>
      <c r="Q2507" s="116" t="s">
        <v>23314</v>
      </c>
    </row>
    <row r="2508" spans="1:17" s="112" customFormat="1" x14ac:dyDescent="0.15">
      <c r="A2508" s="112" t="s">
        <v>23315</v>
      </c>
      <c r="B2508" s="112" t="s">
        <v>14</v>
      </c>
      <c r="C2508" s="112" t="s">
        <v>23316</v>
      </c>
      <c r="D2508" s="112" t="str">
        <f t="shared" si="78"/>
        <v>"绝琴敛神心"</v>
      </c>
      <c r="F2508" s="112" t="s">
        <v>23138</v>
      </c>
      <c r="G2508" s="112" t="s">
        <v>23146</v>
      </c>
      <c r="K2508" s="112" t="str">
        <f t="shared" si="77"/>
        <v>敛神</v>
      </c>
      <c r="M2508" s="112" t="str">
        <f t="shared" si="79"/>
        <v/>
      </c>
      <c r="N2508" s="112" t="str">
        <f t="shared" si="76"/>
        <v>心</v>
      </c>
      <c r="Q2508" s="116" t="s">
        <v>23317</v>
      </c>
    </row>
    <row r="2509" spans="1:17" s="112" customFormat="1" x14ac:dyDescent="0.15">
      <c r="A2509" s="112" t="s">
        <v>23318</v>
      </c>
      <c r="B2509" s="112" t="s">
        <v>14</v>
      </c>
      <c r="C2509" s="112" t="s">
        <v>23319</v>
      </c>
      <c r="D2509" s="112" t="str">
        <f t="shared" si="78"/>
        <v>"绝琴不破镜"</v>
      </c>
      <c r="F2509" s="112" t="s">
        <v>23138</v>
      </c>
      <c r="G2509" s="112" t="s">
        <v>23150</v>
      </c>
      <c r="K2509" s="112" t="str">
        <f t="shared" si="77"/>
        <v>不破</v>
      </c>
      <c r="M2509" s="112" t="str">
        <f t="shared" si="79"/>
        <v/>
      </c>
      <c r="N2509" s="112" t="str">
        <f t="shared" si="76"/>
        <v>镜</v>
      </c>
      <c r="Q2509" s="116" t="s">
        <v>23320</v>
      </c>
    </row>
    <row r="2510" spans="1:17" s="112" customFormat="1" x14ac:dyDescent="0.15">
      <c r="A2510" s="112" t="s">
        <v>23321</v>
      </c>
      <c r="B2510" s="112" t="s">
        <v>14</v>
      </c>
      <c r="C2510" s="112" t="s">
        <v>23322</v>
      </c>
      <c r="D2510" s="112" t="str">
        <f t="shared" si="78"/>
        <v>"绝琴守道璟"</v>
      </c>
      <c r="F2510" s="112" t="s">
        <v>23138</v>
      </c>
      <c r="G2510" s="112" t="s">
        <v>22133</v>
      </c>
      <c r="K2510" s="112">
        <f t="shared" si="77"/>
        <v>0</v>
      </c>
      <c r="L2510" s="112" t="s">
        <v>23323</v>
      </c>
      <c r="M2510" s="112" t="str">
        <f t="shared" si="79"/>
        <v>1</v>
      </c>
      <c r="N2510" s="112" t="str">
        <f t="shared" si="76"/>
        <v>璟</v>
      </c>
      <c r="Q2510" s="116" t="s">
        <v>23324</v>
      </c>
    </row>
    <row r="2511" spans="1:17" s="112" customFormat="1" x14ac:dyDescent="0.15">
      <c r="A2511" s="112" t="s">
        <v>23325</v>
      </c>
      <c r="B2511" s="112" t="s">
        <v>14</v>
      </c>
      <c r="C2511" s="112" t="s">
        <v>23326</v>
      </c>
      <c r="D2511" s="112" t="str">
        <f t="shared" si="78"/>
        <v>"绝琴破境碟"</v>
      </c>
      <c r="F2511" s="112" t="s">
        <v>23138</v>
      </c>
      <c r="G2511" s="112" t="s">
        <v>23158</v>
      </c>
      <c r="K2511" s="112" t="str">
        <f t="shared" si="77"/>
        <v>破境</v>
      </c>
      <c r="M2511" s="112" t="str">
        <f t="shared" si="79"/>
        <v/>
      </c>
      <c r="N2511" s="112" t="str">
        <f t="shared" si="76"/>
        <v>碟</v>
      </c>
      <c r="Q2511" t="s">
        <v>23327</v>
      </c>
    </row>
    <row r="2512" spans="1:17" s="112" customFormat="1" x14ac:dyDescent="0.15">
      <c r="A2512" s="112" t="s">
        <v>23328</v>
      </c>
      <c r="B2512" s="112" t="s">
        <v>14</v>
      </c>
      <c r="C2512" s="112" t="s">
        <v>23329</v>
      </c>
      <c r="D2512" s="112" t="str">
        <f t="shared" si="78"/>
        <v>"绝琴本我心"</v>
      </c>
      <c r="F2512" s="112" t="s">
        <v>23138</v>
      </c>
      <c r="G2512" s="112" t="s">
        <v>23162</v>
      </c>
      <c r="K2512" s="112" t="str">
        <f t="shared" si="77"/>
        <v>本我</v>
      </c>
      <c r="M2512" s="112" t="str">
        <f t="shared" si="79"/>
        <v/>
      </c>
      <c r="N2512" s="112" t="str">
        <f t="shared" si="76"/>
        <v>心</v>
      </c>
      <c r="Q2512" t="s">
        <v>23330</v>
      </c>
    </row>
    <row r="2513" spans="1:17" s="112" customFormat="1" x14ac:dyDescent="0.15">
      <c r="A2513" s="112" t="s">
        <v>23331</v>
      </c>
      <c r="B2513" s="112" t="s">
        <v>14</v>
      </c>
      <c r="C2513" s="112" t="s">
        <v>23332</v>
      </c>
      <c r="D2513" s="112" t="str">
        <f t="shared" si="78"/>
        <v>"绝琴清灵碟"</v>
      </c>
      <c r="F2513" s="112" t="s">
        <v>23138</v>
      </c>
      <c r="G2513" s="112" t="s">
        <v>23166</v>
      </c>
      <c r="K2513" s="112" t="str">
        <f t="shared" si="77"/>
        <v>清灵</v>
      </c>
      <c r="M2513" s="112" t="str">
        <f t="shared" si="79"/>
        <v/>
      </c>
      <c r="N2513" s="112" t="str">
        <f t="shared" si="76"/>
        <v>碟</v>
      </c>
      <c r="Q2513" t="s">
        <v>23333</v>
      </c>
    </row>
    <row r="2514" spans="1:17" s="112" customFormat="1" x14ac:dyDescent="0.15">
      <c r="A2514" s="112" t="s">
        <v>23334</v>
      </c>
      <c r="B2514" s="112" t="s">
        <v>14</v>
      </c>
      <c r="C2514" s="112" t="s">
        <v>23335</v>
      </c>
      <c r="D2514" s="112" t="str">
        <f t="shared" si="78"/>
        <v>"绝琴伏魔璟"</v>
      </c>
      <c r="F2514" s="112" t="s">
        <v>23138</v>
      </c>
      <c r="G2514" s="112" t="s">
        <v>22090</v>
      </c>
      <c r="K2514" s="112">
        <f t="shared" si="77"/>
        <v>0</v>
      </c>
      <c r="L2514" s="112" t="s">
        <v>23336</v>
      </c>
      <c r="M2514" s="112" t="str">
        <f t="shared" si="79"/>
        <v>1</v>
      </c>
      <c r="N2514" s="112" t="str">
        <f t="shared" si="76"/>
        <v>璟</v>
      </c>
      <c r="Q2514" t="s">
        <v>23337</v>
      </c>
    </row>
    <row r="2515" spans="1:17" s="112" customFormat="1" x14ac:dyDescent="0.15">
      <c r="A2515" s="112" t="s">
        <v>23338</v>
      </c>
      <c r="B2515" s="112" t="s">
        <v>14</v>
      </c>
      <c r="C2515" s="112" t="s">
        <v>23339</v>
      </c>
      <c r="D2515" s="112" t="str">
        <f t="shared" si="78"/>
        <v>"绝琴魂守璟"</v>
      </c>
      <c r="F2515" s="112" t="s">
        <v>23138</v>
      </c>
      <c r="G2515" s="112" t="s">
        <v>22093</v>
      </c>
      <c r="K2515" s="112">
        <f t="shared" si="77"/>
        <v>0</v>
      </c>
      <c r="L2515" s="112" t="s">
        <v>23340</v>
      </c>
      <c r="M2515" s="112" t="str">
        <f t="shared" si="79"/>
        <v>1</v>
      </c>
      <c r="N2515" s="112" t="str">
        <f t="shared" si="76"/>
        <v>璟</v>
      </c>
      <c r="Q2515" t="s">
        <v>23341</v>
      </c>
    </row>
    <row r="2516" spans="1:17" s="112" customFormat="1" x14ac:dyDescent="0.15">
      <c r="A2516" s="112" t="s">
        <v>23342</v>
      </c>
      <c r="B2516" s="112" t="s">
        <v>14</v>
      </c>
      <c r="C2516" s="112" t="s">
        <v>23343</v>
      </c>
      <c r="D2516" s="112" t="str">
        <f t="shared" si="78"/>
        <v>"绝琴绝真璟"</v>
      </c>
      <c r="F2516" s="112" t="s">
        <v>23138</v>
      </c>
      <c r="G2516" s="112" t="s">
        <v>22096</v>
      </c>
      <c r="K2516" s="112">
        <f t="shared" si="77"/>
        <v>0</v>
      </c>
      <c r="L2516" s="112" t="s">
        <v>23344</v>
      </c>
      <c r="M2516" s="112" t="str">
        <f t="shared" si="79"/>
        <v>1</v>
      </c>
      <c r="N2516" s="112" t="str">
        <f t="shared" si="76"/>
        <v>璟</v>
      </c>
      <c r="Q2516" t="s">
        <v>23345</v>
      </c>
    </row>
    <row r="2517" spans="1:17" s="112" customFormat="1" x14ac:dyDescent="0.15">
      <c r="A2517" s="112" t="s">
        <v>23346</v>
      </c>
      <c r="B2517" s="112" t="s">
        <v>14</v>
      </c>
      <c r="C2517" s="112" t="s">
        <v>23347</v>
      </c>
      <c r="D2517" s="112" t="str">
        <f t="shared" si="78"/>
        <v>"绝琴火炼炁"</v>
      </c>
      <c r="F2517" s="112" t="s">
        <v>22129</v>
      </c>
      <c r="G2517" s="112" t="s">
        <v>23146</v>
      </c>
      <c r="K2517" s="112">
        <f t="shared" si="77"/>
        <v>0</v>
      </c>
      <c r="L2517" s="112" t="s">
        <v>23348</v>
      </c>
      <c r="M2517" s="112" t="str">
        <f t="shared" si="79"/>
        <v>1</v>
      </c>
      <c r="N2517" s="112" t="str">
        <f t="shared" si="76"/>
        <v>炁</v>
      </c>
      <c r="Q2517" t="s">
        <v>23349</v>
      </c>
    </row>
    <row r="2518" spans="1:17" s="112" customFormat="1" x14ac:dyDescent="0.15">
      <c r="A2518" s="112" t="s">
        <v>23350</v>
      </c>
      <c r="B2518" s="112" t="s">
        <v>14</v>
      </c>
      <c r="C2518" s="112" t="s">
        <v>23351</v>
      </c>
      <c r="D2518" s="112" t="str">
        <f t="shared" si="78"/>
        <v>"绝琴神凤璟"</v>
      </c>
      <c r="F2518" s="112" t="s">
        <v>22129</v>
      </c>
      <c r="G2518" s="112" t="s">
        <v>23150</v>
      </c>
      <c r="K2518" s="112">
        <f t="shared" si="77"/>
        <v>0</v>
      </c>
      <c r="L2518" s="112" t="s">
        <v>23352</v>
      </c>
      <c r="M2518" s="112" t="str">
        <f t="shared" si="79"/>
        <v>1</v>
      </c>
      <c r="N2518" s="112" t="str">
        <f t="shared" si="76"/>
        <v>璟</v>
      </c>
      <c r="Q2518" t="s">
        <v>23353</v>
      </c>
    </row>
    <row r="2519" spans="1:17" s="112" customFormat="1" x14ac:dyDescent="0.15">
      <c r="A2519" s="112" t="s">
        <v>23354</v>
      </c>
      <c r="B2519" s="112" t="s">
        <v>14</v>
      </c>
      <c r="C2519" s="112" t="s">
        <v>23355</v>
      </c>
      <c r="D2519" s="112" t="str">
        <f t="shared" si="78"/>
        <v>"绝琴焚道玉"</v>
      </c>
      <c r="F2519" s="112" t="s">
        <v>22129</v>
      </c>
      <c r="G2519" s="112" t="s">
        <v>22133</v>
      </c>
      <c r="K2519" s="112">
        <f t="shared" si="77"/>
        <v>0</v>
      </c>
      <c r="L2519" s="112" t="s">
        <v>23356</v>
      </c>
      <c r="M2519" s="112" t="str">
        <f t="shared" si="79"/>
        <v>1</v>
      </c>
      <c r="N2519" s="112" t="str">
        <f t="shared" si="76"/>
        <v>玉</v>
      </c>
      <c r="Q2519" t="s">
        <v>23357</v>
      </c>
    </row>
    <row r="2520" spans="1:17" s="112" customFormat="1" x14ac:dyDescent="0.15">
      <c r="A2520" s="112" t="s">
        <v>23358</v>
      </c>
      <c r="B2520" s="112" t="s">
        <v>14</v>
      </c>
      <c r="C2520" s="112" t="s">
        <v>23359</v>
      </c>
      <c r="D2520" s="112" t="str">
        <f t="shared" si="78"/>
        <v>"绝琴雷音钰"</v>
      </c>
      <c r="F2520" s="112" t="s">
        <v>22129</v>
      </c>
      <c r="G2520" s="112" t="s">
        <v>23158</v>
      </c>
      <c r="K2520" s="112">
        <f t="shared" si="77"/>
        <v>0</v>
      </c>
      <c r="L2520" s="112" t="s">
        <v>23360</v>
      </c>
      <c r="M2520" s="112" t="str">
        <f t="shared" si="79"/>
        <v>1</v>
      </c>
      <c r="N2520" s="112" t="str">
        <f t="shared" si="76"/>
        <v>钰</v>
      </c>
      <c r="Q2520" t="s">
        <v>23361</v>
      </c>
    </row>
    <row r="2521" spans="1:17" s="112" customFormat="1" x14ac:dyDescent="0.15">
      <c r="A2521" s="112" t="s">
        <v>23362</v>
      </c>
      <c r="B2521" s="112" t="s">
        <v>14</v>
      </c>
      <c r="C2521" s="112" t="s">
        <v>23363</v>
      </c>
      <c r="D2521" s="112" t="str">
        <f t="shared" si="78"/>
        <v>"绝琴空火炁"</v>
      </c>
      <c r="F2521" s="112" t="s">
        <v>22129</v>
      </c>
      <c r="G2521" s="112" t="s">
        <v>23162</v>
      </c>
      <c r="K2521" s="112">
        <f t="shared" si="77"/>
        <v>0</v>
      </c>
      <c r="L2521" s="112" t="s">
        <v>23364</v>
      </c>
      <c r="M2521" s="112" t="str">
        <f t="shared" si="79"/>
        <v>1</v>
      </c>
      <c r="N2521" s="112" t="str">
        <f t="shared" si="76"/>
        <v>炁</v>
      </c>
      <c r="Q2521" t="s">
        <v>23365</v>
      </c>
    </row>
    <row r="2522" spans="1:17" s="112" customFormat="1" x14ac:dyDescent="0.15">
      <c r="A2522" s="112" t="s">
        <v>23366</v>
      </c>
      <c r="B2522" s="112" t="s">
        <v>14</v>
      </c>
      <c r="C2522" s="112" t="s">
        <v>23367</v>
      </c>
      <c r="D2522" s="112" t="str">
        <f t="shared" ref="D2522:D2561" si="80">IF(K2522=$E$2247,""""&amp;$H$2249&amp;$I$2249&amp;L2522&amp;N2522&amp;"""",""""&amp;$H$2249&amp;$I$2249&amp;K2522&amp;N2522&amp;"""")</f>
        <v>"绝琴落凤钰"</v>
      </c>
      <c r="F2522" s="112" t="s">
        <v>22129</v>
      </c>
      <c r="G2522" s="112" t="s">
        <v>23166</v>
      </c>
      <c r="K2522" s="112">
        <f t="shared" si="77"/>
        <v>0</v>
      </c>
      <c r="L2522" s="112" t="s">
        <v>23368</v>
      </c>
      <c r="M2522" s="112" t="str">
        <f t="shared" si="79"/>
        <v>1</v>
      </c>
      <c r="N2522" s="112" t="str">
        <f t="shared" si="76"/>
        <v>钰</v>
      </c>
      <c r="Q2522" t="s">
        <v>23369</v>
      </c>
    </row>
    <row r="2523" spans="1:17" s="112" customFormat="1" x14ac:dyDescent="0.15">
      <c r="A2523" s="112" t="s">
        <v>23370</v>
      </c>
      <c r="B2523" s="112" t="s">
        <v>14</v>
      </c>
      <c r="C2523" s="112" t="s">
        <v>23371</v>
      </c>
      <c r="D2523" s="112" t="str">
        <f t="shared" si="80"/>
        <v>"绝琴魔焰玉"</v>
      </c>
      <c r="F2523" s="112" t="s">
        <v>22129</v>
      </c>
      <c r="G2523" s="112" t="s">
        <v>22090</v>
      </c>
      <c r="K2523" s="112">
        <f t="shared" si="77"/>
        <v>0</v>
      </c>
      <c r="L2523" s="112" t="s">
        <v>23372</v>
      </c>
      <c r="M2523" s="112" t="str">
        <f t="shared" si="79"/>
        <v>1</v>
      </c>
      <c r="N2523" s="112" t="str">
        <f t="shared" si="76"/>
        <v>玉</v>
      </c>
      <c r="Q2523" t="s">
        <v>23373</v>
      </c>
    </row>
    <row r="2524" spans="1:17" s="112" customFormat="1" x14ac:dyDescent="0.15">
      <c r="A2524" s="112" t="s">
        <v>23374</v>
      </c>
      <c r="B2524" s="112" t="s">
        <v>14</v>
      </c>
      <c r="C2524" s="112" t="s">
        <v>23375</v>
      </c>
      <c r="D2524" s="112" t="str">
        <f t="shared" si="80"/>
        <v>"绝琴凤魂玉"</v>
      </c>
      <c r="F2524" s="112" t="s">
        <v>22129</v>
      </c>
      <c r="G2524" s="112" t="s">
        <v>22093</v>
      </c>
      <c r="K2524" s="112">
        <f t="shared" si="77"/>
        <v>0</v>
      </c>
      <c r="L2524" s="112" t="s">
        <v>23376</v>
      </c>
      <c r="M2524" s="112" t="str">
        <f t="shared" si="79"/>
        <v>1</v>
      </c>
      <c r="N2524" s="112" t="str">
        <f t="shared" si="76"/>
        <v>玉</v>
      </c>
      <c r="Q2524" t="s">
        <v>23377</v>
      </c>
    </row>
    <row r="2525" spans="1:17" s="112" customFormat="1" x14ac:dyDescent="0.15">
      <c r="A2525" s="112" t="s">
        <v>23378</v>
      </c>
      <c r="B2525" s="112" t="s">
        <v>14</v>
      </c>
      <c r="C2525" s="112" t="s">
        <v>23379</v>
      </c>
      <c r="D2525" s="112" t="str">
        <f t="shared" si="80"/>
        <v>"绝琴斩凤玉"</v>
      </c>
      <c r="F2525" s="112" t="s">
        <v>22129</v>
      </c>
      <c r="G2525" s="112" t="s">
        <v>22096</v>
      </c>
      <c r="K2525" s="112">
        <f t="shared" si="77"/>
        <v>0</v>
      </c>
      <c r="L2525" s="112" t="s">
        <v>23380</v>
      </c>
      <c r="M2525" s="112" t="str">
        <f t="shared" si="79"/>
        <v>1</v>
      </c>
      <c r="N2525" s="112" t="str">
        <f t="shared" si="76"/>
        <v>玉</v>
      </c>
      <c r="Q2525" t="s">
        <v>23381</v>
      </c>
    </row>
    <row r="2526" spans="1:17" s="112" customFormat="1" x14ac:dyDescent="0.15">
      <c r="A2526" s="112" t="s">
        <v>23382</v>
      </c>
      <c r="B2526" s="112" t="s">
        <v>14</v>
      </c>
      <c r="C2526" s="112" t="s">
        <v>23383</v>
      </c>
      <c r="D2526" s="112" t="str">
        <f t="shared" si="80"/>
        <v>"绝琴灵台心"</v>
      </c>
      <c r="F2526" s="112" t="s">
        <v>23146</v>
      </c>
      <c r="G2526" s="112" t="s">
        <v>23150</v>
      </c>
      <c r="K2526" s="112" t="str">
        <f t="shared" si="77"/>
        <v>灵台</v>
      </c>
      <c r="M2526" s="112" t="str">
        <f t="shared" si="79"/>
        <v/>
      </c>
      <c r="N2526" s="112" t="str">
        <f t="shared" si="76"/>
        <v>心</v>
      </c>
      <c r="Q2526" t="s">
        <v>23384</v>
      </c>
    </row>
    <row r="2527" spans="1:17" s="112" customFormat="1" x14ac:dyDescent="0.15">
      <c r="A2527" s="112" t="s">
        <v>23385</v>
      </c>
      <c r="B2527" s="112" t="s">
        <v>14</v>
      </c>
      <c r="C2527" s="112" t="s">
        <v>23386</v>
      </c>
      <c r="D2527" s="112" t="str">
        <f t="shared" si="80"/>
        <v>"绝琴神无炁"</v>
      </c>
      <c r="F2527" s="112" t="s">
        <v>23146</v>
      </c>
      <c r="G2527" s="112" t="s">
        <v>22133</v>
      </c>
      <c r="K2527" s="112">
        <f t="shared" si="77"/>
        <v>0</v>
      </c>
      <c r="L2527" s="112" t="s">
        <v>23387</v>
      </c>
      <c r="M2527" s="112" t="str">
        <f t="shared" si="79"/>
        <v>1</v>
      </c>
      <c r="N2527" s="112" t="str">
        <f t="shared" si="76"/>
        <v>炁</v>
      </c>
      <c r="Q2527" t="s">
        <v>23388</v>
      </c>
    </row>
    <row r="2528" spans="1:17" s="112" customFormat="1" x14ac:dyDescent="0.15">
      <c r="A2528" s="112" t="s">
        <v>23389</v>
      </c>
      <c r="B2528" s="112" t="s">
        <v>14</v>
      </c>
      <c r="C2528" s="112" t="s">
        <v>23390</v>
      </c>
      <c r="D2528" s="112" t="str">
        <f t="shared" si="80"/>
        <v>"绝琴神霄珠"</v>
      </c>
      <c r="F2528" s="112" t="s">
        <v>23146</v>
      </c>
      <c r="G2528" s="112" t="s">
        <v>23158</v>
      </c>
      <c r="K2528" s="112" t="str">
        <f t="shared" si="77"/>
        <v>神霄</v>
      </c>
      <c r="M2528" s="112" t="str">
        <f t="shared" si="79"/>
        <v/>
      </c>
      <c r="N2528" s="112" t="str">
        <f t="shared" si="76"/>
        <v>珠</v>
      </c>
      <c r="Q2528" t="s">
        <v>23391</v>
      </c>
    </row>
    <row r="2529" spans="1:17" s="112" customFormat="1" x14ac:dyDescent="0.15">
      <c r="A2529" s="112" t="s">
        <v>23392</v>
      </c>
      <c r="B2529" s="112" t="s">
        <v>14</v>
      </c>
      <c r="C2529" s="112" t="s">
        <v>23393</v>
      </c>
      <c r="D2529" s="112" t="str">
        <f t="shared" si="80"/>
        <v>"绝琴逍遥气"</v>
      </c>
      <c r="F2529" s="112" t="s">
        <v>23146</v>
      </c>
      <c r="G2529" s="112" t="s">
        <v>23162</v>
      </c>
      <c r="K2529" s="112" t="str">
        <f t="shared" si="77"/>
        <v>逍遥</v>
      </c>
      <c r="M2529" s="112" t="str">
        <f t="shared" si="79"/>
        <v/>
      </c>
      <c r="N2529" s="112" t="str">
        <f t="shared" si="76"/>
        <v>气</v>
      </c>
      <c r="Q2529" t="s">
        <v>23394</v>
      </c>
    </row>
    <row r="2530" spans="1:17" s="112" customFormat="1" x14ac:dyDescent="0.15">
      <c r="A2530" s="112" t="s">
        <v>23395</v>
      </c>
      <c r="B2530" s="112" t="s">
        <v>14</v>
      </c>
      <c r="C2530" s="112" t="s">
        <v>23396</v>
      </c>
      <c r="D2530" s="112" t="str">
        <f t="shared" si="80"/>
        <v>"绝琴炼日珠"</v>
      </c>
      <c r="F2530" s="112" t="s">
        <v>23146</v>
      </c>
      <c r="G2530" s="112" t="s">
        <v>23166</v>
      </c>
      <c r="K2530" s="112" t="str">
        <f t="shared" si="77"/>
        <v>炼日</v>
      </c>
      <c r="M2530" s="112" t="str">
        <f t="shared" si="79"/>
        <v/>
      </c>
      <c r="N2530" s="112" t="str">
        <f t="shared" si="76"/>
        <v>珠</v>
      </c>
      <c r="Q2530" t="s">
        <v>23397</v>
      </c>
    </row>
    <row r="2531" spans="1:17" s="112" customFormat="1" x14ac:dyDescent="0.15">
      <c r="A2531" s="112" t="s">
        <v>23398</v>
      </c>
      <c r="B2531" s="112" t="s">
        <v>14</v>
      </c>
      <c r="C2531" s="112" t="s">
        <v>23399</v>
      </c>
      <c r="D2531" s="112" t="str">
        <f t="shared" si="80"/>
        <v>"绝琴魔炼炁"</v>
      </c>
      <c r="F2531" s="112" t="s">
        <v>23146</v>
      </c>
      <c r="G2531" s="112" t="s">
        <v>22090</v>
      </c>
      <c r="K2531" s="112">
        <f t="shared" si="77"/>
        <v>0</v>
      </c>
      <c r="L2531" s="112" t="s">
        <v>23400</v>
      </c>
      <c r="M2531" s="112" t="str">
        <f t="shared" si="79"/>
        <v>1</v>
      </c>
      <c r="N2531" s="112" t="str">
        <f t="shared" ref="N2531:N2561" si="81">IF(MID(F2531,5,1)=$H$2253,VLOOKUP(MID(G2531,5,1),$I$2253:$J$2256,2,FALSE),IF(MID(F2531,5,1)=$H$2257,VLOOKUP(MID(G2531,5,1),$I$2257:$J$2260,2,FALSE),IF(MID(F2531,5,1)=$H$2261,VLOOKUP(MID(G2531,5,1),$I$2261:$J$2264,2,FALSE),IF(MID(F2531,5,1)=$H$2265,VLOOKUP(MID(G2531,5,1),$I$2265:$J$2268,2,FALSE),""))))</f>
        <v>炁</v>
      </c>
      <c r="Q2531" t="s">
        <v>23401</v>
      </c>
    </row>
    <row r="2532" spans="1:17" s="112" customFormat="1" x14ac:dyDescent="0.15">
      <c r="A2532" s="112" t="s">
        <v>23402</v>
      </c>
      <c r="B2532" s="112" t="s">
        <v>14</v>
      </c>
      <c r="C2532" s="112" t="s">
        <v>23403</v>
      </c>
      <c r="D2532" s="112" t="str">
        <f t="shared" si="80"/>
        <v>"绝琴炼魂炁"</v>
      </c>
      <c r="F2532" s="112" t="s">
        <v>23146</v>
      </c>
      <c r="G2532" s="112" t="s">
        <v>22093</v>
      </c>
      <c r="K2532" s="112">
        <f t="shared" si="77"/>
        <v>0</v>
      </c>
      <c r="L2532" s="112" t="s">
        <v>23404</v>
      </c>
      <c r="M2532" s="112" t="str">
        <f t="shared" si="79"/>
        <v>1</v>
      </c>
      <c r="N2532" s="112" t="str">
        <f t="shared" si="81"/>
        <v>炁</v>
      </c>
      <c r="Q2532" t="s">
        <v>23405</v>
      </c>
    </row>
    <row r="2533" spans="1:17" s="112" customFormat="1" x14ac:dyDescent="0.15">
      <c r="A2533" s="112" t="s">
        <v>23406</v>
      </c>
      <c r="B2533" s="112" t="s">
        <v>14</v>
      </c>
      <c r="C2533" s="112" t="s">
        <v>23407</v>
      </c>
      <c r="D2533" s="112" t="str">
        <f t="shared" si="80"/>
        <v>"绝琴绝神炁"</v>
      </c>
      <c r="F2533" s="112" t="s">
        <v>23146</v>
      </c>
      <c r="G2533" s="112" t="s">
        <v>22096</v>
      </c>
      <c r="K2533" s="112">
        <f t="shared" si="77"/>
        <v>0</v>
      </c>
      <c r="L2533" s="112" t="s">
        <v>23408</v>
      </c>
      <c r="M2533" s="112" t="str">
        <f t="shared" si="79"/>
        <v>1</v>
      </c>
      <c r="N2533" s="112" t="str">
        <f t="shared" si="81"/>
        <v>炁</v>
      </c>
      <c r="Q2533" t="s">
        <v>23409</v>
      </c>
    </row>
    <row r="2534" spans="1:17" s="112" customFormat="1" x14ac:dyDescent="0.15">
      <c r="A2534" s="112" t="s">
        <v>23410</v>
      </c>
      <c r="B2534" s="112" t="s">
        <v>14</v>
      </c>
      <c r="C2534" s="112" t="s">
        <v>23411</v>
      </c>
      <c r="D2534" s="112" t="str">
        <f t="shared" si="80"/>
        <v>"绝琴神道璟"</v>
      </c>
      <c r="F2534" s="112" t="s">
        <v>23150</v>
      </c>
      <c r="G2534" s="112" t="s">
        <v>22133</v>
      </c>
      <c r="K2534" s="112">
        <f t="shared" si="77"/>
        <v>0</v>
      </c>
      <c r="L2534" s="112" t="s">
        <v>23412</v>
      </c>
      <c r="M2534" s="112" t="str">
        <f t="shared" si="79"/>
        <v>1</v>
      </c>
      <c r="N2534" s="112" t="str">
        <f t="shared" si="81"/>
        <v>璟</v>
      </c>
      <c r="Q2534" t="s">
        <v>23413</v>
      </c>
    </row>
    <row r="2535" spans="1:17" s="112" customFormat="1" x14ac:dyDescent="0.15">
      <c r="A2535" s="112" t="s">
        <v>23414</v>
      </c>
      <c r="B2535" s="112" t="s">
        <v>14</v>
      </c>
      <c r="C2535" s="112" t="s">
        <v>23415</v>
      </c>
      <c r="D2535" s="112" t="str">
        <f t="shared" si="80"/>
        <v>"绝琴通天碟"</v>
      </c>
      <c r="F2535" s="112" t="s">
        <v>23150</v>
      </c>
      <c r="G2535" s="112" t="s">
        <v>23158</v>
      </c>
      <c r="K2535" s="112" t="str">
        <f t="shared" si="77"/>
        <v>通天</v>
      </c>
      <c r="M2535" s="112" t="str">
        <f t="shared" si="79"/>
        <v/>
      </c>
      <c r="N2535" s="112" t="str">
        <f t="shared" si="81"/>
        <v>碟</v>
      </c>
      <c r="Q2535" t="s">
        <v>23416</v>
      </c>
    </row>
    <row r="2536" spans="1:17" s="112" customFormat="1" x14ac:dyDescent="0.15">
      <c r="A2536" s="112" t="s">
        <v>23417</v>
      </c>
      <c r="B2536" s="112" t="s">
        <v>14</v>
      </c>
      <c r="C2536" s="112" t="s">
        <v>23418</v>
      </c>
      <c r="D2536" s="112" t="str">
        <f t="shared" si="80"/>
        <v>"绝琴至臻心"</v>
      </c>
      <c r="F2536" s="112" t="s">
        <v>23150</v>
      </c>
      <c r="G2536" s="112" t="s">
        <v>23162</v>
      </c>
      <c r="K2536" s="112" t="str">
        <f t="shared" si="77"/>
        <v>至臻</v>
      </c>
      <c r="M2536" s="112" t="str">
        <f t="shared" si="79"/>
        <v/>
      </c>
      <c r="N2536" s="112" t="str">
        <f t="shared" si="81"/>
        <v>心</v>
      </c>
      <c r="Q2536" t="s">
        <v>23419</v>
      </c>
    </row>
    <row r="2537" spans="1:17" s="112" customFormat="1" x14ac:dyDescent="0.15">
      <c r="A2537" s="112" t="s">
        <v>23420</v>
      </c>
      <c r="B2537" s="112" t="s">
        <v>14</v>
      </c>
      <c r="C2537" s="112" t="s">
        <v>23421</v>
      </c>
      <c r="D2537" s="112" t="str">
        <f t="shared" si="80"/>
        <v>"绝琴竞阳碟"</v>
      </c>
      <c r="F2537" s="112" t="s">
        <v>23150</v>
      </c>
      <c r="G2537" s="112" t="s">
        <v>23166</v>
      </c>
      <c r="K2537" s="112" t="str">
        <f t="shared" si="77"/>
        <v>竞阳</v>
      </c>
      <c r="M2537" s="112" t="str">
        <f t="shared" si="79"/>
        <v/>
      </c>
      <c r="N2537" s="112" t="str">
        <f t="shared" si="81"/>
        <v>碟</v>
      </c>
      <c r="Q2537" t="s">
        <v>23422</v>
      </c>
    </row>
    <row r="2538" spans="1:17" s="112" customFormat="1" x14ac:dyDescent="0.15">
      <c r="A2538" s="112" t="s">
        <v>23423</v>
      </c>
      <c r="B2538" s="112" t="s">
        <v>14</v>
      </c>
      <c r="C2538" s="112" t="s">
        <v>23424</v>
      </c>
      <c r="D2538" s="112" t="str">
        <f t="shared" si="80"/>
        <v>"绝琴神魔璟"</v>
      </c>
      <c r="F2538" s="112" t="s">
        <v>23150</v>
      </c>
      <c r="G2538" s="112" t="s">
        <v>22090</v>
      </c>
      <c r="K2538" s="112">
        <f t="shared" si="77"/>
        <v>0</v>
      </c>
      <c r="L2538" s="112" t="s">
        <v>23425</v>
      </c>
      <c r="M2538" s="112" t="str">
        <f t="shared" si="79"/>
        <v>1</v>
      </c>
      <c r="N2538" s="112" t="str">
        <f t="shared" si="81"/>
        <v>璟</v>
      </c>
      <c r="Q2538" t="s">
        <v>23426</v>
      </c>
    </row>
    <row r="2539" spans="1:17" s="112" customFormat="1" x14ac:dyDescent="0.15">
      <c r="A2539" s="112" t="s">
        <v>23427</v>
      </c>
      <c r="B2539" s="112" t="s">
        <v>14</v>
      </c>
      <c r="C2539" s="112" t="s">
        <v>23428</v>
      </c>
      <c r="D2539" s="112" t="str">
        <f t="shared" si="80"/>
        <v>"绝琴神魂璟"</v>
      </c>
      <c r="F2539" s="112" t="s">
        <v>23150</v>
      </c>
      <c r="G2539" s="112" t="s">
        <v>22093</v>
      </c>
      <c r="K2539" s="112">
        <f t="shared" si="77"/>
        <v>0</v>
      </c>
      <c r="L2539" s="112" t="s">
        <v>23429</v>
      </c>
      <c r="M2539" s="112" t="str">
        <f t="shared" si="79"/>
        <v>1</v>
      </c>
      <c r="N2539" s="112" t="str">
        <f t="shared" si="81"/>
        <v>璟</v>
      </c>
      <c r="Q2539" t="s">
        <v>23430</v>
      </c>
    </row>
    <row r="2540" spans="1:17" s="112" customFormat="1" x14ac:dyDescent="0.15">
      <c r="A2540" s="112" t="s">
        <v>23431</v>
      </c>
      <c r="B2540" s="112" t="s">
        <v>14</v>
      </c>
      <c r="C2540" s="112" t="s">
        <v>23432</v>
      </c>
      <c r="D2540" s="112" t="str">
        <f t="shared" si="80"/>
        <v>"绝琴开守璟"</v>
      </c>
      <c r="F2540" s="112" t="s">
        <v>23150</v>
      </c>
      <c r="G2540" s="112" t="s">
        <v>22096</v>
      </c>
      <c r="K2540" s="112">
        <f t="shared" si="77"/>
        <v>0</v>
      </c>
      <c r="L2540" s="112" t="s">
        <v>23433</v>
      </c>
      <c r="M2540" s="112" t="str">
        <f t="shared" si="79"/>
        <v>1</v>
      </c>
      <c r="N2540" s="112" t="str">
        <f t="shared" si="81"/>
        <v>璟</v>
      </c>
      <c r="Q2540" t="s">
        <v>23434</v>
      </c>
    </row>
    <row r="2541" spans="1:17" s="112" customFormat="1" x14ac:dyDescent="0.15">
      <c r="A2541" s="112" t="s">
        <v>23435</v>
      </c>
      <c r="B2541" s="112" t="s">
        <v>14</v>
      </c>
      <c r="C2541" s="112" t="s">
        <v>23436</v>
      </c>
      <c r="D2541" s="112" t="str">
        <f t="shared" si="80"/>
        <v>"绝琴伐天钰"</v>
      </c>
      <c r="F2541" s="112" t="s">
        <v>22133</v>
      </c>
      <c r="G2541" s="112" t="s">
        <v>23158</v>
      </c>
      <c r="K2541" s="112">
        <f t="shared" si="77"/>
        <v>0</v>
      </c>
      <c r="L2541" s="112" t="s">
        <v>23437</v>
      </c>
      <c r="M2541" s="112" t="str">
        <f t="shared" si="79"/>
        <v>1</v>
      </c>
      <c r="N2541" s="112" t="str">
        <f t="shared" si="81"/>
        <v>钰</v>
      </c>
      <c r="Q2541" t="s">
        <v>23438</v>
      </c>
    </row>
    <row r="2542" spans="1:17" s="112" customFormat="1" x14ac:dyDescent="0.15">
      <c r="A2542" s="112" t="s">
        <v>23439</v>
      </c>
      <c r="B2542" s="112" t="s">
        <v>14</v>
      </c>
      <c r="C2542" s="112" t="s">
        <v>23440</v>
      </c>
      <c r="D2542" s="112" t="str">
        <f t="shared" si="80"/>
        <v>"绝琴归无炁"</v>
      </c>
      <c r="F2542" s="112" t="s">
        <v>22133</v>
      </c>
      <c r="G2542" s="112" t="s">
        <v>23162</v>
      </c>
      <c r="K2542" s="112">
        <f t="shared" si="77"/>
        <v>0</v>
      </c>
      <c r="L2542" s="112" t="s">
        <v>23441</v>
      </c>
      <c r="M2542" s="112" t="str">
        <f t="shared" si="79"/>
        <v>1</v>
      </c>
      <c r="N2542" s="112" t="str">
        <f t="shared" si="81"/>
        <v>炁</v>
      </c>
      <c r="Q2542" t="s">
        <v>23442</v>
      </c>
    </row>
    <row r="2543" spans="1:17" s="112" customFormat="1" x14ac:dyDescent="0.15">
      <c r="A2543" s="112" t="s">
        <v>23443</v>
      </c>
      <c r="B2543" s="112" t="s">
        <v>14</v>
      </c>
      <c r="C2543" s="112" t="s">
        <v>23444</v>
      </c>
      <c r="D2543" s="112" t="str">
        <f t="shared" si="80"/>
        <v>"绝琴道隐钰"</v>
      </c>
      <c r="F2543" s="112" t="s">
        <v>22133</v>
      </c>
      <c r="G2543" s="112" t="s">
        <v>23166</v>
      </c>
      <c r="K2543" s="112">
        <f t="shared" si="77"/>
        <v>0</v>
      </c>
      <c r="L2543" s="112" t="s">
        <v>23445</v>
      </c>
      <c r="M2543" s="112" t="str">
        <f t="shared" si="79"/>
        <v>1</v>
      </c>
      <c r="N2543" s="112" t="str">
        <f t="shared" si="81"/>
        <v>钰</v>
      </c>
      <c r="Q2543" t="s">
        <v>23446</v>
      </c>
    </row>
    <row r="2544" spans="1:17" s="112" customFormat="1" x14ac:dyDescent="0.15">
      <c r="A2544" s="112" t="s">
        <v>23447</v>
      </c>
      <c r="B2544" s="112" t="s">
        <v>14</v>
      </c>
      <c r="C2544" s="112" t="s">
        <v>23448</v>
      </c>
      <c r="D2544" s="112" t="str">
        <f t="shared" si="80"/>
        <v>"绝琴破魔玉"</v>
      </c>
      <c r="F2544" s="112" t="s">
        <v>22133</v>
      </c>
      <c r="G2544" s="112" t="s">
        <v>22090</v>
      </c>
      <c r="K2544" s="112">
        <f t="shared" si="77"/>
        <v>0</v>
      </c>
      <c r="L2544" s="112" t="s">
        <v>23449</v>
      </c>
      <c r="M2544" s="112" t="str">
        <f t="shared" si="79"/>
        <v>1</v>
      </c>
      <c r="N2544" s="112" t="str">
        <f t="shared" si="81"/>
        <v>玉</v>
      </c>
      <c r="Q2544" t="s">
        <v>23450</v>
      </c>
    </row>
    <row r="2545" spans="1:17" s="112" customFormat="1" x14ac:dyDescent="0.15">
      <c r="A2545" s="112" t="s">
        <v>23451</v>
      </c>
      <c r="B2545" s="112" t="s">
        <v>14</v>
      </c>
      <c r="C2545" s="112" t="s">
        <v>23452</v>
      </c>
      <c r="D2545" s="112" t="str">
        <f t="shared" si="80"/>
        <v>"绝琴灭魂玉"</v>
      </c>
      <c r="F2545" s="112" t="s">
        <v>22133</v>
      </c>
      <c r="G2545" s="112" t="s">
        <v>22093</v>
      </c>
      <c r="K2545" s="112">
        <f t="shared" ref="K2545:K2561" si="82">K2440</f>
        <v>0</v>
      </c>
      <c r="L2545" s="112" t="s">
        <v>23453</v>
      </c>
      <c r="M2545" s="112" t="str">
        <f t="shared" si="79"/>
        <v>1</v>
      </c>
      <c r="N2545" s="112" t="str">
        <f t="shared" si="81"/>
        <v>玉</v>
      </c>
      <c r="Q2545" t="s">
        <v>23454</v>
      </c>
    </row>
    <row r="2546" spans="1:17" s="112" customFormat="1" x14ac:dyDescent="0.15">
      <c r="A2546" s="112" t="s">
        <v>23455</v>
      </c>
      <c r="B2546" s="112" t="s">
        <v>14</v>
      </c>
      <c r="C2546" s="112" t="s">
        <v>23456</v>
      </c>
      <c r="D2546" s="112" t="str">
        <f t="shared" si="80"/>
        <v>"绝琴斩道玉"</v>
      </c>
      <c r="F2546" s="112" t="s">
        <v>22133</v>
      </c>
      <c r="G2546" s="112" t="s">
        <v>22096</v>
      </c>
      <c r="K2546" s="112">
        <f t="shared" si="82"/>
        <v>0</v>
      </c>
      <c r="L2546" s="112" t="s">
        <v>23457</v>
      </c>
      <c r="M2546" s="112" t="str">
        <f t="shared" si="79"/>
        <v>1</v>
      </c>
      <c r="N2546" s="112" t="str">
        <f t="shared" si="81"/>
        <v>玉</v>
      </c>
      <c r="Q2546" t="s">
        <v>23458</v>
      </c>
    </row>
    <row r="2547" spans="1:17" s="112" customFormat="1" x14ac:dyDescent="0.15">
      <c r="A2547" s="112" t="s">
        <v>23459</v>
      </c>
      <c r="B2547" s="112" t="s">
        <v>14</v>
      </c>
      <c r="C2547" s="112" t="s">
        <v>23460</v>
      </c>
      <c r="D2547" s="112" t="str">
        <f t="shared" si="80"/>
        <v>"绝琴混沌珠"</v>
      </c>
      <c r="F2547" s="112" t="s">
        <v>23158</v>
      </c>
      <c r="G2547" s="112" t="s">
        <v>23162</v>
      </c>
      <c r="K2547" s="112" t="str">
        <f t="shared" si="82"/>
        <v>混沌</v>
      </c>
      <c r="M2547" s="112" t="str">
        <f t="shared" si="79"/>
        <v/>
      </c>
      <c r="N2547" s="112" t="str">
        <f t="shared" si="81"/>
        <v>珠</v>
      </c>
      <c r="Q2547" t="s">
        <v>23461</v>
      </c>
    </row>
    <row r="2548" spans="1:17" s="112" customFormat="1" x14ac:dyDescent="0.15">
      <c r="A2548" s="112" t="s">
        <v>23462</v>
      </c>
      <c r="B2548" s="112" t="s">
        <v>14</v>
      </c>
      <c r="C2548" s="112" t="s">
        <v>23463</v>
      </c>
      <c r="D2548" s="112" t="str">
        <f t="shared" si="80"/>
        <v>"绝琴摘星石"</v>
      </c>
      <c r="F2548" s="112" t="s">
        <v>23158</v>
      </c>
      <c r="G2548" s="112" t="s">
        <v>23166</v>
      </c>
      <c r="K2548" s="112" t="str">
        <f t="shared" si="82"/>
        <v>摘星</v>
      </c>
      <c r="M2548" s="112" t="str">
        <f t="shared" si="79"/>
        <v/>
      </c>
      <c r="N2548" s="112" t="str">
        <f t="shared" si="81"/>
        <v>石</v>
      </c>
      <c r="Q2548" t="s">
        <v>23464</v>
      </c>
    </row>
    <row r="2549" spans="1:17" s="112" customFormat="1" x14ac:dyDescent="0.15">
      <c r="A2549" s="112" t="s">
        <v>23465</v>
      </c>
      <c r="B2549" s="112" t="s">
        <v>14</v>
      </c>
      <c r="C2549" s="112" t="s">
        <v>23466</v>
      </c>
      <c r="D2549" s="112" t="str">
        <f t="shared" si="80"/>
        <v>"绝琴天外钰"</v>
      </c>
      <c r="F2549" s="112" t="s">
        <v>23158</v>
      </c>
      <c r="G2549" s="112" t="s">
        <v>22090</v>
      </c>
      <c r="K2549" s="112">
        <f t="shared" si="82"/>
        <v>0</v>
      </c>
      <c r="L2549" s="112" t="s">
        <v>23467</v>
      </c>
      <c r="M2549" s="112" t="str">
        <f t="shared" si="79"/>
        <v>1</v>
      </c>
      <c r="N2549" s="112" t="str">
        <f t="shared" si="81"/>
        <v>钰</v>
      </c>
      <c r="Q2549" t="s">
        <v>23468</v>
      </c>
    </row>
    <row r="2550" spans="1:17" s="112" customFormat="1" x14ac:dyDescent="0.15">
      <c r="A2550" s="112" t="s">
        <v>23469</v>
      </c>
      <c r="B2550" s="112" t="s">
        <v>14</v>
      </c>
      <c r="C2550" s="112" t="s">
        <v>23470</v>
      </c>
      <c r="D2550" s="112" t="str">
        <f t="shared" si="80"/>
        <v>"绝琴天魂钰"</v>
      </c>
      <c r="F2550" s="112" t="s">
        <v>23158</v>
      </c>
      <c r="G2550" s="112" t="s">
        <v>22093</v>
      </c>
      <c r="K2550" s="112">
        <f t="shared" si="82"/>
        <v>0</v>
      </c>
      <c r="L2550" s="112" t="s">
        <v>23471</v>
      </c>
      <c r="M2550" s="112" t="str">
        <f t="shared" si="79"/>
        <v>1</v>
      </c>
      <c r="N2550" s="112" t="str">
        <f t="shared" si="81"/>
        <v>钰</v>
      </c>
      <c r="Q2550" t="s">
        <v>23472</v>
      </c>
    </row>
    <row r="2551" spans="1:17" s="112" customFormat="1" x14ac:dyDescent="0.15">
      <c r="A2551" s="112" t="s">
        <v>23473</v>
      </c>
      <c r="B2551" s="112" t="s">
        <v>14</v>
      </c>
      <c r="C2551" s="112" t="s">
        <v>23474</v>
      </c>
      <c r="D2551" s="112" t="str">
        <f t="shared" si="80"/>
        <v>"绝琴绝云钰"</v>
      </c>
      <c r="F2551" s="112" t="s">
        <v>23158</v>
      </c>
      <c r="G2551" s="112" t="s">
        <v>22096</v>
      </c>
      <c r="K2551" s="112">
        <f t="shared" si="82"/>
        <v>0</v>
      </c>
      <c r="L2551" s="112" t="s">
        <v>23475</v>
      </c>
      <c r="M2551" s="112" t="str">
        <f t="shared" si="79"/>
        <v>1</v>
      </c>
      <c r="N2551" s="112" t="str">
        <f t="shared" si="81"/>
        <v>钰</v>
      </c>
      <c r="Q2551" t="s">
        <v>23476</v>
      </c>
    </row>
    <row r="2552" spans="1:17" s="112" customFormat="1" x14ac:dyDescent="0.15">
      <c r="A2552" s="112" t="s">
        <v>23477</v>
      </c>
      <c r="B2552" s="112" t="s">
        <v>14</v>
      </c>
      <c r="C2552" s="112" t="s">
        <v>23478</v>
      </c>
      <c r="D2552" s="112" t="str">
        <f t="shared" si="80"/>
        <v>"绝琴无极珠"</v>
      </c>
      <c r="F2552" s="112" t="s">
        <v>23162</v>
      </c>
      <c r="G2552" s="112" t="s">
        <v>23166</v>
      </c>
      <c r="K2552" s="112" t="str">
        <f t="shared" si="82"/>
        <v>无极</v>
      </c>
      <c r="M2552" s="112" t="str">
        <f t="shared" si="79"/>
        <v/>
      </c>
      <c r="N2552" s="112" t="str">
        <f t="shared" si="81"/>
        <v>珠</v>
      </c>
      <c r="Q2552" t="s">
        <v>23479</v>
      </c>
    </row>
    <row r="2553" spans="1:17" s="112" customFormat="1" x14ac:dyDescent="0.15">
      <c r="A2553" s="112" t="s">
        <v>23480</v>
      </c>
      <c r="B2553" s="112" t="s">
        <v>14</v>
      </c>
      <c r="C2553" s="112" t="s">
        <v>23481</v>
      </c>
      <c r="D2553" s="112" t="str">
        <f t="shared" si="80"/>
        <v>"绝琴虚灵炁"</v>
      </c>
      <c r="F2553" s="112" t="s">
        <v>23162</v>
      </c>
      <c r="G2553" s="112" t="s">
        <v>22090</v>
      </c>
      <c r="K2553" s="112">
        <f t="shared" si="82"/>
        <v>0</v>
      </c>
      <c r="L2553" s="112" t="s">
        <v>23482</v>
      </c>
      <c r="M2553" s="112" t="str">
        <f t="shared" si="79"/>
        <v>1</v>
      </c>
      <c r="N2553" s="112" t="str">
        <f t="shared" si="81"/>
        <v>炁</v>
      </c>
      <c r="Q2553" t="s">
        <v>23483</v>
      </c>
    </row>
    <row r="2554" spans="1:17" s="112" customFormat="1" x14ac:dyDescent="0.15">
      <c r="A2554" s="112" t="s">
        <v>23484</v>
      </c>
      <c r="B2554" s="112" t="s">
        <v>14</v>
      </c>
      <c r="C2554" s="112" t="s">
        <v>23485</v>
      </c>
      <c r="D2554" s="112" t="str">
        <f t="shared" si="80"/>
        <v>"绝琴三魂炁"</v>
      </c>
      <c r="F2554" s="112" t="s">
        <v>23162</v>
      </c>
      <c r="G2554" s="112" t="s">
        <v>22093</v>
      </c>
      <c r="K2554" s="112">
        <f t="shared" si="82"/>
        <v>0</v>
      </c>
      <c r="L2554" s="112" t="s">
        <v>23486</v>
      </c>
      <c r="M2554" s="112" t="str">
        <f t="shared" si="79"/>
        <v>1</v>
      </c>
      <c r="N2554" s="112" t="str">
        <f t="shared" si="81"/>
        <v>炁</v>
      </c>
      <c r="Q2554" t="s">
        <v>23487</v>
      </c>
    </row>
    <row r="2555" spans="1:17" s="112" customFormat="1" x14ac:dyDescent="0.15">
      <c r="A2555" s="112" t="s">
        <v>23488</v>
      </c>
      <c r="B2555" s="112" t="s">
        <v>14</v>
      </c>
      <c r="C2555" s="112" t="s">
        <v>23489</v>
      </c>
      <c r="D2555" s="112" t="str">
        <f t="shared" si="80"/>
        <v>"绝琴斩虚炁"</v>
      </c>
      <c r="F2555" s="112" t="s">
        <v>23162</v>
      </c>
      <c r="G2555" s="112" t="s">
        <v>22096</v>
      </c>
      <c r="K2555" s="112">
        <f t="shared" si="82"/>
        <v>0</v>
      </c>
      <c r="L2555" s="112" t="s">
        <v>23490</v>
      </c>
      <c r="M2555" s="112" t="str">
        <f t="shared" si="79"/>
        <v>1</v>
      </c>
      <c r="N2555" s="112" t="str">
        <f t="shared" si="81"/>
        <v>炁</v>
      </c>
      <c r="Q2555" t="s">
        <v>23491</v>
      </c>
    </row>
    <row r="2556" spans="1:17" s="112" customFormat="1" x14ac:dyDescent="0.15">
      <c r="A2556" s="112" t="s">
        <v>23492</v>
      </c>
      <c r="B2556" s="112" t="s">
        <v>14</v>
      </c>
      <c r="C2556" s="112" t="s">
        <v>23493</v>
      </c>
      <c r="D2556" s="112" t="str">
        <f t="shared" si="80"/>
        <v>"绝琴魔炎钰"</v>
      </c>
      <c r="F2556" s="112" t="s">
        <v>23166</v>
      </c>
      <c r="G2556" s="112" t="s">
        <v>22090</v>
      </c>
      <c r="K2556" s="112">
        <f t="shared" si="82"/>
        <v>0</v>
      </c>
      <c r="L2556" s="112" t="s">
        <v>23494</v>
      </c>
      <c r="M2556" s="112" t="str">
        <f t="shared" si="79"/>
        <v>1</v>
      </c>
      <c r="N2556" s="112" t="str">
        <f t="shared" si="81"/>
        <v>钰</v>
      </c>
      <c r="Q2556" t="s">
        <v>23495</v>
      </c>
    </row>
    <row r="2557" spans="1:17" s="112" customFormat="1" x14ac:dyDescent="0.15">
      <c r="A2557" s="112" t="s">
        <v>23496</v>
      </c>
      <c r="B2557" s="112" t="s">
        <v>14</v>
      </c>
      <c r="C2557" s="112" t="s">
        <v>23497</v>
      </c>
      <c r="D2557" s="112" t="str">
        <f t="shared" si="80"/>
        <v>"绝琴灼魂钰"</v>
      </c>
      <c r="F2557" s="112" t="s">
        <v>23166</v>
      </c>
      <c r="G2557" s="112" t="s">
        <v>22093</v>
      </c>
      <c r="K2557" s="112">
        <f t="shared" si="82"/>
        <v>0</v>
      </c>
      <c r="L2557" s="112" t="s">
        <v>23498</v>
      </c>
      <c r="M2557" s="112" t="str">
        <f t="shared" si="79"/>
        <v>1</v>
      </c>
      <c r="N2557" s="112" t="str">
        <f t="shared" si="81"/>
        <v>钰</v>
      </c>
      <c r="Q2557" t="s">
        <v>23499</v>
      </c>
    </row>
    <row r="2558" spans="1:17" s="112" customFormat="1" x14ac:dyDescent="0.15">
      <c r="A2558" s="112" t="s">
        <v>23500</v>
      </c>
      <c r="B2558" s="112" t="s">
        <v>14</v>
      </c>
      <c r="C2558" s="112" t="s">
        <v>23501</v>
      </c>
      <c r="D2558" s="112" t="str">
        <f t="shared" si="80"/>
        <v>"绝琴斩日钰"</v>
      </c>
      <c r="F2558" s="112" t="s">
        <v>23166</v>
      </c>
      <c r="G2558" s="112" t="s">
        <v>22096</v>
      </c>
      <c r="K2558" s="112">
        <f t="shared" si="82"/>
        <v>0</v>
      </c>
      <c r="L2558" s="112" t="s">
        <v>23502</v>
      </c>
      <c r="M2558" s="112" t="str">
        <f t="shared" si="79"/>
        <v>1</v>
      </c>
      <c r="N2558" s="112" t="str">
        <f t="shared" si="81"/>
        <v>钰</v>
      </c>
      <c r="Q2558" t="s">
        <v>23503</v>
      </c>
    </row>
    <row r="2559" spans="1:17" s="112" customFormat="1" x14ac:dyDescent="0.15">
      <c r="A2559" s="112" t="s">
        <v>23504</v>
      </c>
      <c r="B2559" s="112" t="s">
        <v>14</v>
      </c>
      <c r="C2559" s="112" t="s">
        <v>23505</v>
      </c>
      <c r="D2559" s="112" t="str">
        <f t="shared" si="80"/>
        <v>"绝琴擒灵玉"</v>
      </c>
      <c r="F2559" s="112" t="s">
        <v>22090</v>
      </c>
      <c r="G2559" s="112" t="s">
        <v>22093</v>
      </c>
      <c r="K2559" s="112">
        <f t="shared" si="82"/>
        <v>0</v>
      </c>
      <c r="L2559" s="112" t="s">
        <v>23506</v>
      </c>
      <c r="M2559" s="112" t="str">
        <f t="shared" si="79"/>
        <v>1</v>
      </c>
      <c r="N2559" s="112" t="str">
        <f t="shared" si="81"/>
        <v>玉</v>
      </c>
      <c r="Q2559" t="s">
        <v>23507</v>
      </c>
    </row>
    <row r="2560" spans="1:17" s="112" customFormat="1" x14ac:dyDescent="0.15">
      <c r="A2560" s="112" t="s">
        <v>23508</v>
      </c>
      <c r="B2560" s="112" t="s">
        <v>14</v>
      </c>
      <c r="C2560" s="112" t="s">
        <v>23509</v>
      </c>
      <c r="D2560" s="112" t="str">
        <f t="shared" si="80"/>
        <v>"绝琴斩魔玉"</v>
      </c>
      <c r="F2560" s="112" t="s">
        <v>22090</v>
      </c>
      <c r="G2560" s="112" t="s">
        <v>22096</v>
      </c>
      <c r="K2560" s="112">
        <f t="shared" si="82"/>
        <v>0</v>
      </c>
      <c r="L2560" s="112" t="s">
        <v>23510</v>
      </c>
      <c r="M2560" s="112" t="str">
        <f t="shared" si="79"/>
        <v>1</v>
      </c>
      <c r="N2560" s="112" t="str">
        <f t="shared" si="81"/>
        <v>玉</v>
      </c>
      <c r="Q2560" t="s">
        <v>23511</v>
      </c>
    </row>
    <row r="2561" spans="1:17" s="112" customFormat="1" x14ac:dyDescent="0.15">
      <c r="A2561" s="112" t="s">
        <v>23512</v>
      </c>
      <c r="B2561" s="112" t="s">
        <v>14</v>
      </c>
      <c r="C2561" s="112" t="s">
        <v>23513</v>
      </c>
      <c r="D2561" s="112" t="str">
        <f t="shared" si="80"/>
        <v>"绝琴断魂玉"</v>
      </c>
      <c r="F2561" s="112" t="s">
        <v>22093</v>
      </c>
      <c r="G2561" s="112" t="s">
        <v>22096</v>
      </c>
      <c r="K2561" s="112">
        <f t="shared" si="82"/>
        <v>0</v>
      </c>
      <c r="L2561" s="112" t="s">
        <v>23514</v>
      </c>
      <c r="M2561" s="112" t="str">
        <f t="shared" si="79"/>
        <v>1</v>
      </c>
      <c r="N2561" s="112" t="str">
        <f t="shared" si="81"/>
        <v>玉</v>
      </c>
      <c r="Q2561" t="s">
        <v>23515</v>
      </c>
    </row>
    <row r="2562" spans="1:17" s="112" customFormat="1" x14ac:dyDescent="0.15">
      <c r="A2562" s="112" t="s">
        <v>22298</v>
      </c>
      <c r="B2562" s="112" t="s">
        <v>14</v>
      </c>
      <c r="C2562" s="112" t="s">
        <v>23516</v>
      </c>
      <c r="D2562" s="112" t="str">
        <f>"""镶嵌后可获得以下属性：\n|C:0xFF00FF&amp;T:"&amp;$F$2562&amp;"-"&amp;I2562&amp;"、"&amp;J2562&amp;" |技能等级 +1\n\n"&amp;$G$2562&amp;"攻击|C:0x00ff00&amp;T: +5555|\n"&amp;$G$2562&amp;"物抗|C:0x00ff00&amp;T: +1389|\n"&amp;$G$2562&amp;"法抗|C:0x00ff00&amp;T: +1389|\n"&amp;$H$2562&amp;"生命|C:0x00ff00&amp;T: +75006|"""</f>
        <v>"镶嵌后可获得以下属性：\n|C:0xFF00FF&amp;T:归元帝剑-养剑归元、剑气破灵 |技能等级 +1\n\n御霄攻击|C:0x00ff00&amp;T: +5555|\n御霄物抗|C:0x00ff00&amp;T: +1389|\n御霄法抗|C:0x00ff00&amp;T: +1389|\n御霄生命|C:0x00ff00&amp;T: +75006|"</v>
      </c>
      <c r="F2562" s="112" t="s">
        <v>21742</v>
      </c>
      <c r="G2562" s="112" t="s">
        <v>21743</v>
      </c>
      <c r="H2562" s="112" t="s">
        <v>21743</v>
      </c>
      <c r="I2562" s="112" t="str">
        <f>VLOOKUP(""""&amp;F2247&amp;"""",$D$1839:$E$2018,2,FALSE)</f>
        <v>养剑归元</v>
      </c>
      <c r="J2562" s="112" t="str">
        <f>VLOOKUP(""""&amp;G2247&amp;"""",$D$1839:$E$2018,2,FALSE)</f>
        <v>剑气破灵</v>
      </c>
      <c r="K2562"/>
      <c r="L2562"/>
      <c r="Q2562" t="s">
        <v>23517</v>
      </c>
    </row>
    <row r="2563" spans="1:17" s="112" customFormat="1" x14ac:dyDescent="0.15">
      <c r="A2563" s="112" t="s">
        <v>22305</v>
      </c>
      <c r="B2563" s="112" t="s">
        <v>14</v>
      </c>
      <c r="C2563" s="112" t="s">
        <v>23518</v>
      </c>
      <c r="D2563" s="112" t="str">
        <f t="shared" ref="D2563:D2594" si="83">"""镶嵌后可获得以下属性：\n|C:0xFF00FF&amp;T:"&amp;$F$2562&amp;"-"&amp;I2563&amp;"、"&amp;J2563&amp;" |技能等级 +1\n\n"&amp;$G$2562&amp;"攻击|C:0x00ff00&amp;T: +5555|\n"&amp;$G$2562&amp;"物抗|C:0x00ff00&amp;T: +1389|\n"&amp;$G$2562&amp;"法抗|C:0x00ff00&amp;T: +1389|\n"&amp;$H$2562&amp;"生命|C:0x00ff00&amp;T: +75006|"""</f>
        <v>"镶嵌后可获得以下属性：\n|C:0xFF00FF&amp;T:归元帝剑-养剑归元、八方无极 |技能等级 +1\n\n御霄攻击|C:0x00ff00&amp;T: +5555|\n御霄物抗|C:0x00ff00&amp;T: +1389|\n御霄法抗|C:0x00ff00&amp;T: +1389|\n御霄生命|C:0x00ff00&amp;T: +75006|"</v>
      </c>
      <c r="F2563" s="112" t="s">
        <v>21746</v>
      </c>
      <c r="G2563" s="112" t="s">
        <v>21747</v>
      </c>
      <c r="H2563" s="112" t="s">
        <v>21747</v>
      </c>
      <c r="I2563" s="112" t="str">
        <f t="shared" ref="I2563:I2626" si="84">VLOOKUP(""""&amp;F2248&amp;"""",$D$1839:$E$2018,2,FALSE)</f>
        <v>养剑归元</v>
      </c>
      <c r="J2563" s="112" t="str">
        <f t="shared" ref="J2563:J2626" si="85">VLOOKUP(""""&amp;G2248&amp;"""",$D$1839:$E$2018,2,FALSE)</f>
        <v>八方无极</v>
      </c>
      <c r="K2563"/>
      <c r="L2563"/>
      <c r="Q2563" t="s">
        <v>23519</v>
      </c>
    </row>
    <row r="2564" spans="1:17" s="112" customFormat="1" x14ac:dyDescent="0.15">
      <c r="A2564" s="112" t="s">
        <v>22309</v>
      </c>
      <c r="B2564" s="112" t="s">
        <v>14</v>
      </c>
      <c r="C2564" s="112" t="s">
        <v>23520</v>
      </c>
      <c r="D2564" s="112" t="str">
        <f t="shared" si="83"/>
        <v>"镶嵌后可获得以下属性：\n|C:0xFF00FF&amp;T:归元帝剑-养剑归元、剑意诛仙 |技能等级 +1\n\n御霄攻击|C:0x00ff00&amp;T: +5555|\n御霄物抗|C:0x00ff00&amp;T: +1389|\n御霄法抗|C:0x00ff00&amp;T: +1389|\n御霄生命|C:0x00ff00&amp;T: +75006|"</v>
      </c>
      <c r="F2564" s="112" t="s">
        <v>21750</v>
      </c>
      <c r="G2564" s="112" t="s">
        <v>21751</v>
      </c>
      <c r="H2564" s="112" t="s">
        <v>21751</v>
      </c>
      <c r="I2564" s="112" t="str">
        <f t="shared" si="84"/>
        <v>养剑归元</v>
      </c>
      <c r="J2564" s="112" t="str">
        <f t="shared" si="85"/>
        <v>剑意诛仙</v>
      </c>
      <c r="K2564"/>
      <c r="L2564"/>
      <c r="Q2564" t="s">
        <v>23521</v>
      </c>
    </row>
    <row r="2565" spans="1:17" s="112" customFormat="1" x14ac:dyDescent="0.15">
      <c r="A2565" s="112" t="s">
        <v>22314</v>
      </c>
      <c r="B2565" s="112" t="s">
        <v>14</v>
      </c>
      <c r="C2565" s="112" t="s">
        <v>23522</v>
      </c>
      <c r="D2565" s="112" t="str">
        <f t="shared" si="83"/>
        <v>"镶嵌后可获得以下属性：\n|C:0xFF00FF&amp;T:归元帝剑-养剑归元、剑阵真守 |技能等级 +1\n\n御霄攻击|C:0x00ff00&amp;T: +5555|\n御霄物抗|C:0x00ff00&amp;T: +1389|\n御霄法抗|C:0x00ff00&amp;T: +1389|\n御霄生命|C:0x00ff00&amp;T: +75006|"</v>
      </c>
      <c r="I2565" s="112" t="str">
        <f t="shared" si="84"/>
        <v>养剑归元</v>
      </c>
      <c r="J2565" s="112" t="str">
        <f t="shared" si="85"/>
        <v>剑阵真守</v>
      </c>
      <c r="K2565"/>
      <c r="L2565"/>
      <c r="Q2565" t="s">
        <v>23523</v>
      </c>
    </row>
    <row r="2566" spans="1:17" s="112" customFormat="1" x14ac:dyDescent="0.15">
      <c r="A2566" s="112" t="s">
        <v>22319</v>
      </c>
      <c r="B2566" s="112" t="s">
        <v>14</v>
      </c>
      <c r="C2566" s="112" t="s">
        <v>23524</v>
      </c>
      <c r="D2566" s="112" t="str">
        <f t="shared" si="83"/>
        <v>"镶嵌后可获得以下属性：\n|C:0xFF00FF&amp;T:归元帝剑-养剑归元、剑影汲血 |技能等级 +1\n\n御霄攻击|C:0x00ff00&amp;T: +5555|\n御霄物抗|C:0x00ff00&amp;T: +1389|\n御霄法抗|C:0x00ff00&amp;T: +1389|\n御霄生命|C:0x00ff00&amp;T: +75006|"</v>
      </c>
      <c r="I2566" s="112" t="str">
        <f t="shared" si="84"/>
        <v>养剑归元</v>
      </c>
      <c r="J2566" s="112" t="str">
        <f t="shared" si="85"/>
        <v>剑影汲血</v>
      </c>
      <c r="K2566"/>
      <c r="L2566"/>
      <c r="Q2566" t="s">
        <v>23525</v>
      </c>
    </row>
    <row r="2567" spans="1:17" s="112" customFormat="1" x14ac:dyDescent="0.15">
      <c r="A2567" s="112" t="s">
        <v>22323</v>
      </c>
      <c r="B2567" s="112" t="s">
        <v>14</v>
      </c>
      <c r="C2567" s="112" t="s">
        <v>23526</v>
      </c>
      <c r="D2567" s="112" t="str">
        <f t="shared" si="83"/>
        <v>"镶嵌后可获得以下属性：\n|C:0xFF00FF&amp;T:归元帝剑-养剑归元、御剑炼神 |技能等级 +1\n\n御霄攻击|C:0x00ff00&amp;T: +5555|\n御霄物抗|C:0x00ff00&amp;T: +1389|\n御霄法抗|C:0x00ff00&amp;T: +1389|\n御霄生命|C:0x00ff00&amp;T: +75006|"</v>
      </c>
      <c r="I2567" s="112" t="str">
        <f t="shared" si="84"/>
        <v>养剑归元</v>
      </c>
      <c r="J2567" s="112" t="str">
        <f t="shared" si="85"/>
        <v>御剑炼神</v>
      </c>
      <c r="K2567"/>
      <c r="L2567"/>
      <c r="Q2567" t="s">
        <v>23527</v>
      </c>
    </row>
    <row r="2568" spans="1:17" s="112" customFormat="1" x14ac:dyDescent="0.15">
      <c r="A2568" s="112" t="s">
        <v>22328</v>
      </c>
      <c r="B2568" s="112" t="s">
        <v>14</v>
      </c>
      <c r="C2568" s="112" t="s">
        <v>23528</v>
      </c>
      <c r="D2568" s="112" t="str">
        <f t="shared" si="83"/>
        <v>"镶嵌后可获得以下属性：\n|C:0xFF00FF&amp;T:归元帝剑-养剑归元、剑阵神守 |技能等级 +1\n\n御霄攻击|C:0x00ff00&amp;T: +5555|\n御霄物抗|C:0x00ff00&amp;T: +1389|\n御霄法抗|C:0x00ff00&amp;T: +1389|\n御霄生命|C:0x00ff00&amp;T: +75006|"</v>
      </c>
      <c r="I2568" s="112" t="str">
        <f t="shared" si="84"/>
        <v>养剑归元</v>
      </c>
      <c r="J2568" s="112" t="str">
        <f t="shared" si="85"/>
        <v>剑阵神守</v>
      </c>
      <c r="K2568"/>
      <c r="L2568"/>
      <c r="Q2568" t="s">
        <v>23529</v>
      </c>
    </row>
    <row r="2569" spans="1:17" s="112" customFormat="1" x14ac:dyDescent="0.15">
      <c r="A2569" s="112" t="s">
        <v>22334</v>
      </c>
      <c r="B2569" s="112" t="s">
        <v>14</v>
      </c>
      <c r="C2569" s="112" t="s">
        <v>23530</v>
      </c>
      <c r="D2569" s="112" t="str">
        <f t="shared" si="83"/>
        <v>"镶嵌后可获得以下属性：\n|C:0xFF00FF&amp;T:归元帝剑-养剑归元、破脉灵剑 |技能等级 +1\n\n御霄攻击|C:0x00ff00&amp;T: +5555|\n御霄物抗|C:0x00ff00&amp;T: +1389|\n御霄法抗|C:0x00ff00&amp;T: +1389|\n御霄生命|C:0x00ff00&amp;T: +75006|"</v>
      </c>
      <c r="I2569" s="112" t="str">
        <f t="shared" si="84"/>
        <v>养剑归元</v>
      </c>
      <c r="J2569" s="112" t="str">
        <f t="shared" si="85"/>
        <v>破脉灵剑</v>
      </c>
      <c r="K2569"/>
      <c r="L2569"/>
      <c r="Q2569" t="s">
        <v>23531</v>
      </c>
    </row>
    <row r="2570" spans="1:17" s="112" customFormat="1" x14ac:dyDescent="0.15">
      <c r="A2570" s="112" t="s">
        <v>22339</v>
      </c>
      <c r="B2570" s="112" t="s">
        <v>14</v>
      </c>
      <c r="C2570" s="112" t="s">
        <v>23532</v>
      </c>
      <c r="D2570" s="112" t="str">
        <f t="shared" si="83"/>
        <v>"镶嵌后可获得以下属性：\n|C:0xFF00FF&amp;T:归元帝剑-养剑归元、剑谛破天 |技能等级 +1\n\n御霄攻击|C:0x00ff00&amp;T: +5555|\n御霄物抗|C:0x00ff00&amp;T: +1389|\n御霄法抗|C:0x00ff00&amp;T: +1389|\n御霄生命|C:0x00ff00&amp;T: +75006|"</v>
      </c>
      <c r="I2570" s="112" t="str">
        <f t="shared" si="84"/>
        <v>养剑归元</v>
      </c>
      <c r="J2570" s="112" t="str">
        <f t="shared" si="85"/>
        <v>剑谛破天</v>
      </c>
      <c r="K2570"/>
      <c r="L2570"/>
      <c r="Q2570" t="s">
        <v>23533</v>
      </c>
    </row>
    <row r="2571" spans="1:17" s="112" customFormat="1" x14ac:dyDescent="0.15">
      <c r="A2571" s="112" t="s">
        <v>22345</v>
      </c>
      <c r="B2571" s="112" t="s">
        <v>14</v>
      </c>
      <c r="C2571" s="112" t="s">
        <v>23534</v>
      </c>
      <c r="D2571" s="112" t="str">
        <f t="shared" si="83"/>
        <v>"镶嵌后可获得以下属性：\n|C:0xFF00FF&amp;T:归元帝剑-养剑归元、合剑还虚 |技能等级 +1\n\n御霄攻击|C:0x00ff00&amp;T: +5555|\n御霄物抗|C:0x00ff00&amp;T: +1389|\n御霄法抗|C:0x00ff00&amp;T: +1389|\n御霄生命|C:0x00ff00&amp;T: +75006|"</v>
      </c>
      <c r="I2571" s="112" t="str">
        <f t="shared" si="84"/>
        <v>养剑归元</v>
      </c>
      <c r="J2571" s="112" t="str">
        <f t="shared" si="85"/>
        <v>合剑还虚</v>
      </c>
      <c r="K2571"/>
      <c r="L2571"/>
      <c r="Q2571" t="s">
        <v>23535</v>
      </c>
    </row>
    <row r="2572" spans="1:17" s="112" customFormat="1" x14ac:dyDescent="0.15">
      <c r="A2572" s="112" t="s">
        <v>22350</v>
      </c>
      <c r="B2572" s="112" t="s">
        <v>14</v>
      </c>
      <c r="C2572" s="112" t="s">
        <v>23536</v>
      </c>
      <c r="D2572" s="112" t="str">
        <f t="shared" si="83"/>
        <v>"镶嵌后可获得以下属性：\n|C:0xFF00FF&amp;T:归元帝剑-养剑归元、剑极陨日 |技能等级 +1\n\n御霄攻击|C:0x00ff00&amp;T: +5555|\n御霄物抗|C:0x00ff00&amp;T: +1389|\n御霄法抗|C:0x00ff00&amp;T: +1389|\n御霄生命|C:0x00ff00&amp;T: +75006|"</v>
      </c>
      <c r="I2572" s="112" t="str">
        <f t="shared" si="84"/>
        <v>养剑归元</v>
      </c>
      <c r="J2572" s="112" t="str">
        <f t="shared" si="85"/>
        <v>剑极陨日</v>
      </c>
      <c r="K2572"/>
      <c r="L2572"/>
      <c r="Q2572" t="s">
        <v>23537</v>
      </c>
    </row>
    <row r="2573" spans="1:17" s="112" customFormat="1" x14ac:dyDescent="0.15">
      <c r="A2573" s="112" t="s">
        <v>22355</v>
      </c>
      <c r="B2573" s="112" t="s">
        <v>14</v>
      </c>
      <c r="C2573" s="112" t="s">
        <v>23538</v>
      </c>
      <c r="D2573" s="112" t="str">
        <f t="shared" si="83"/>
        <v>"镶嵌后可获得以下属性：\n|C:0xFF00FF&amp;T:归元帝剑-养剑归元、轮回护体 |技能等级 +1\n\n御霄攻击|C:0x00ff00&amp;T: +5555|\n御霄物抗|C:0x00ff00&amp;T: +1389|\n御霄法抗|C:0x00ff00&amp;T: +1389|\n御霄生命|C:0x00ff00&amp;T: +75006|"</v>
      </c>
      <c r="I2573" s="112" t="str">
        <f t="shared" si="84"/>
        <v>养剑归元</v>
      </c>
      <c r="J2573" s="112" t="str">
        <f t="shared" si="85"/>
        <v>轮回护体</v>
      </c>
      <c r="K2573"/>
      <c r="L2573"/>
      <c r="Q2573" t="s">
        <v>23539</v>
      </c>
    </row>
    <row r="2574" spans="1:17" s="112" customFormat="1" x14ac:dyDescent="0.15">
      <c r="A2574" s="112" t="s">
        <v>22360</v>
      </c>
      <c r="B2574" s="112" t="s">
        <v>14</v>
      </c>
      <c r="C2574" s="112" t="s">
        <v>23540</v>
      </c>
      <c r="D2574" s="112" t="str">
        <f t="shared" si="83"/>
        <v>"镶嵌后可获得以下属性：\n|C:0xFF00FF&amp;T:归元帝剑-养剑归元、万劫剑阵 |技能等级 +1\n\n御霄攻击|C:0x00ff00&amp;T: +5555|\n御霄物抗|C:0x00ff00&amp;T: +1389|\n御霄法抗|C:0x00ff00&amp;T: +1389|\n御霄生命|C:0x00ff00&amp;T: +75006|"</v>
      </c>
      <c r="I2574" s="112" t="str">
        <f t="shared" si="84"/>
        <v>养剑归元</v>
      </c>
      <c r="J2574" s="112" t="str">
        <f t="shared" si="85"/>
        <v>万劫剑阵</v>
      </c>
      <c r="K2574"/>
      <c r="L2574"/>
      <c r="Q2574" t="s">
        <v>23541</v>
      </c>
    </row>
    <row r="2575" spans="1:17" s="112" customFormat="1" x14ac:dyDescent="0.15">
      <c r="A2575" s="112" t="s">
        <v>22365</v>
      </c>
      <c r="B2575" s="112" t="s">
        <v>14</v>
      </c>
      <c r="C2575" s="112" t="s">
        <v>23542</v>
      </c>
      <c r="D2575" s="112" t="str">
        <f t="shared" si="83"/>
        <v>"镶嵌后可获得以下属性：\n|C:0xFF00FF&amp;T:归元帝剑-养剑归元、护剑龙灵 |技能等级 +1\n\n御霄攻击|C:0x00ff00&amp;T: +5555|\n御霄物抗|C:0x00ff00&amp;T: +1389|\n御霄法抗|C:0x00ff00&amp;T: +1389|\n御霄生命|C:0x00ff00&amp;T: +75006|"</v>
      </c>
      <c r="I2575" s="112" t="str">
        <f t="shared" si="84"/>
        <v>养剑归元</v>
      </c>
      <c r="J2575" s="112" t="str">
        <f t="shared" si="85"/>
        <v>护剑龙灵</v>
      </c>
      <c r="K2575"/>
      <c r="L2575"/>
      <c r="Q2575" t="s">
        <v>23543</v>
      </c>
    </row>
    <row r="2576" spans="1:17" s="112" customFormat="1" x14ac:dyDescent="0.15">
      <c r="A2576" s="112" t="s">
        <v>22369</v>
      </c>
      <c r="B2576" s="112" t="s">
        <v>14</v>
      </c>
      <c r="C2576" s="112" t="s">
        <v>23544</v>
      </c>
      <c r="D2576" s="112" t="str">
        <f t="shared" si="83"/>
        <v>"镶嵌后可获得以下属性：\n|C:0xFF00FF&amp;T:归元帝剑-剑气破灵、八方无极 |技能等级 +1\n\n御霄攻击|C:0x00ff00&amp;T: +5555|\n御霄物抗|C:0x00ff00&amp;T: +1389|\n御霄法抗|C:0x00ff00&amp;T: +1389|\n御霄生命|C:0x00ff00&amp;T: +75006|"</v>
      </c>
      <c r="I2576" s="112" t="str">
        <f t="shared" si="84"/>
        <v>剑气破灵</v>
      </c>
      <c r="J2576" s="112" t="str">
        <f t="shared" si="85"/>
        <v>八方无极</v>
      </c>
      <c r="K2576"/>
      <c r="L2576"/>
      <c r="Q2576" t="s">
        <v>23545</v>
      </c>
    </row>
    <row r="2577" spans="1:17" s="112" customFormat="1" x14ac:dyDescent="0.15">
      <c r="A2577" s="112" t="s">
        <v>22373</v>
      </c>
      <c r="B2577" s="112" t="s">
        <v>14</v>
      </c>
      <c r="C2577" s="112" t="s">
        <v>23546</v>
      </c>
      <c r="D2577" s="112" t="str">
        <f t="shared" si="83"/>
        <v>"镶嵌后可获得以下属性：\n|C:0xFF00FF&amp;T:归元帝剑-剑气破灵、剑意诛仙 |技能等级 +1\n\n御霄攻击|C:0x00ff00&amp;T: +5555|\n御霄物抗|C:0x00ff00&amp;T: +1389|\n御霄法抗|C:0x00ff00&amp;T: +1389|\n御霄生命|C:0x00ff00&amp;T: +75006|"</v>
      </c>
      <c r="I2577" s="112" t="str">
        <f t="shared" si="84"/>
        <v>剑气破灵</v>
      </c>
      <c r="J2577" s="112" t="str">
        <f t="shared" si="85"/>
        <v>剑意诛仙</v>
      </c>
      <c r="K2577"/>
      <c r="L2577"/>
      <c r="Q2577" t="s">
        <v>23547</v>
      </c>
    </row>
    <row r="2578" spans="1:17" s="112" customFormat="1" x14ac:dyDescent="0.15">
      <c r="A2578" s="112" t="s">
        <v>22378</v>
      </c>
      <c r="B2578" s="112" t="s">
        <v>14</v>
      </c>
      <c r="C2578" s="112" t="s">
        <v>23548</v>
      </c>
      <c r="D2578" s="112" t="str">
        <f t="shared" si="83"/>
        <v>"镶嵌后可获得以下属性：\n|C:0xFF00FF&amp;T:归元帝剑-剑气破灵、剑阵真守 |技能等级 +1\n\n御霄攻击|C:0x00ff00&amp;T: +5555|\n御霄物抗|C:0x00ff00&amp;T: +1389|\n御霄法抗|C:0x00ff00&amp;T: +1389|\n御霄生命|C:0x00ff00&amp;T: +75006|"</v>
      </c>
      <c r="I2578" s="112" t="str">
        <f t="shared" si="84"/>
        <v>剑气破灵</v>
      </c>
      <c r="J2578" s="112" t="str">
        <f t="shared" si="85"/>
        <v>剑阵真守</v>
      </c>
      <c r="K2578"/>
      <c r="L2578"/>
      <c r="Q2578" t="s">
        <v>23549</v>
      </c>
    </row>
    <row r="2579" spans="1:17" s="112" customFormat="1" x14ac:dyDescent="0.15">
      <c r="A2579" s="112" t="s">
        <v>22382</v>
      </c>
      <c r="B2579" s="112" t="s">
        <v>14</v>
      </c>
      <c r="C2579" s="112" t="s">
        <v>23550</v>
      </c>
      <c r="D2579" s="112" t="str">
        <f t="shared" si="83"/>
        <v>"镶嵌后可获得以下属性：\n|C:0xFF00FF&amp;T:归元帝剑-剑气破灵、剑影汲血 |技能等级 +1\n\n御霄攻击|C:0x00ff00&amp;T: +5555|\n御霄物抗|C:0x00ff00&amp;T: +1389|\n御霄法抗|C:0x00ff00&amp;T: +1389|\n御霄生命|C:0x00ff00&amp;T: +75006|"</v>
      </c>
      <c r="I2579" s="112" t="str">
        <f t="shared" si="84"/>
        <v>剑气破灵</v>
      </c>
      <c r="J2579" s="112" t="str">
        <f t="shared" si="85"/>
        <v>剑影汲血</v>
      </c>
      <c r="K2579"/>
      <c r="L2579"/>
      <c r="Q2579" t="s">
        <v>23551</v>
      </c>
    </row>
    <row r="2580" spans="1:17" s="112" customFormat="1" x14ac:dyDescent="0.15">
      <c r="A2580" s="112" t="s">
        <v>22386</v>
      </c>
      <c r="B2580" s="112" t="s">
        <v>14</v>
      </c>
      <c r="C2580" s="112" t="s">
        <v>23552</v>
      </c>
      <c r="D2580" s="112" t="str">
        <f t="shared" si="83"/>
        <v>"镶嵌后可获得以下属性：\n|C:0xFF00FF&amp;T:归元帝剑-剑气破灵、御剑炼神 |技能等级 +1\n\n御霄攻击|C:0x00ff00&amp;T: +5555|\n御霄物抗|C:0x00ff00&amp;T: +1389|\n御霄法抗|C:0x00ff00&amp;T: +1389|\n御霄生命|C:0x00ff00&amp;T: +75006|"</v>
      </c>
      <c r="I2580" s="112" t="str">
        <f t="shared" si="84"/>
        <v>剑气破灵</v>
      </c>
      <c r="J2580" s="112" t="str">
        <f t="shared" si="85"/>
        <v>御剑炼神</v>
      </c>
      <c r="K2580"/>
      <c r="L2580"/>
      <c r="Q2580" t="s">
        <v>23553</v>
      </c>
    </row>
    <row r="2581" spans="1:17" s="112" customFormat="1" x14ac:dyDescent="0.15">
      <c r="A2581" s="112" t="s">
        <v>22390</v>
      </c>
      <c r="B2581" s="112" t="s">
        <v>14</v>
      </c>
      <c r="C2581" s="112" t="s">
        <v>23554</v>
      </c>
      <c r="D2581" s="112" t="str">
        <f t="shared" si="83"/>
        <v>"镶嵌后可获得以下属性：\n|C:0xFF00FF&amp;T:归元帝剑-剑气破灵、剑阵神守 |技能等级 +1\n\n御霄攻击|C:0x00ff00&amp;T: +5555|\n御霄物抗|C:0x00ff00&amp;T: +1389|\n御霄法抗|C:0x00ff00&amp;T: +1389|\n御霄生命|C:0x00ff00&amp;T: +75006|"</v>
      </c>
      <c r="I2581" s="112" t="str">
        <f t="shared" si="84"/>
        <v>剑气破灵</v>
      </c>
      <c r="J2581" s="112" t="str">
        <f t="shared" si="85"/>
        <v>剑阵神守</v>
      </c>
      <c r="K2581"/>
      <c r="L2581"/>
      <c r="Q2581" t="s">
        <v>23555</v>
      </c>
    </row>
    <row r="2582" spans="1:17" s="112" customFormat="1" x14ac:dyDescent="0.15">
      <c r="A2582" s="112" t="s">
        <v>22394</v>
      </c>
      <c r="B2582" s="112" t="s">
        <v>14</v>
      </c>
      <c r="C2582" s="112" t="s">
        <v>23556</v>
      </c>
      <c r="D2582" s="112" t="str">
        <f t="shared" si="83"/>
        <v>"镶嵌后可获得以下属性：\n|C:0xFF00FF&amp;T:归元帝剑-剑气破灵、破脉灵剑 |技能等级 +1\n\n御霄攻击|C:0x00ff00&amp;T: +5555|\n御霄物抗|C:0x00ff00&amp;T: +1389|\n御霄法抗|C:0x00ff00&amp;T: +1389|\n御霄生命|C:0x00ff00&amp;T: +75006|"</v>
      </c>
      <c r="I2582" s="112" t="str">
        <f t="shared" si="84"/>
        <v>剑气破灵</v>
      </c>
      <c r="J2582" s="112" t="str">
        <f t="shared" si="85"/>
        <v>破脉灵剑</v>
      </c>
      <c r="K2582"/>
      <c r="L2582"/>
      <c r="Q2582" t="s">
        <v>23557</v>
      </c>
    </row>
    <row r="2583" spans="1:17" s="112" customFormat="1" x14ac:dyDescent="0.15">
      <c r="A2583" s="112" t="s">
        <v>22398</v>
      </c>
      <c r="B2583" s="112" t="s">
        <v>14</v>
      </c>
      <c r="C2583" s="112" t="s">
        <v>23558</v>
      </c>
      <c r="D2583" s="112" t="str">
        <f t="shared" si="83"/>
        <v>"镶嵌后可获得以下属性：\n|C:0xFF00FF&amp;T:归元帝剑-剑气破灵、剑谛破天 |技能等级 +1\n\n御霄攻击|C:0x00ff00&amp;T: +5555|\n御霄物抗|C:0x00ff00&amp;T: +1389|\n御霄法抗|C:0x00ff00&amp;T: +1389|\n御霄生命|C:0x00ff00&amp;T: +75006|"</v>
      </c>
      <c r="I2583" s="112" t="str">
        <f t="shared" si="84"/>
        <v>剑气破灵</v>
      </c>
      <c r="J2583" s="112" t="str">
        <f t="shared" si="85"/>
        <v>剑谛破天</v>
      </c>
      <c r="K2583"/>
      <c r="L2583"/>
      <c r="Q2583" t="s">
        <v>23559</v>
      </c>
    </row>
    <row r="2584" spans="1:17" s="112" customFormat="1" x14ac:dyDescent="0.15">
      <c r="A2584" s="112" t="s">
        <v>22402</v>
      </c>
      <c r="B2584" s="112" t="s">
        <v>14</v>
      </c>
      <c r="C2584" s="112" t="s">
        <v>23560</v>
      </c>
      <c r="D2584" s="112" t="str">
        <f t="shared" si="83"/>
        <v>"镶嵌后可获得以下属性：\n|C:0xFF00FF&amp;T:归元帝剑-剑气破灵、合剑还虚 |技能等级 +1\n\n御霄攻击|C:0x00ff00&amp;T: +5555|\n御霄物抗|C:0x00ff00&amp;T: +1389|\n御霄法抗|C:0x00ff00&amp;T: +1389|\n御霄生命|C:0x00ff00&amp;T: +75006|"</v>
      </c>
      <c r="I2584" s="112" t="str">
        <f t="shared" si="84"/>
        <v>剑气破灵</v>
      </c>
      <c r="J2584" s="112" t="str">
        <f t="shared" si="85"/>
        <v>合剑还虚</v>
      </c>
      <c r="K2584"/>
      <c r="L2584"/>
      <c r="Q2584" t="s">
        <v>23561</v>
      </c>
    </row>
    <row r="2585" spans="1:17" s="112" customFormat="1" x14ac:dyDescent="0.15">
      <c r="A2585" s="112" t="s">
        <v>22406</v>
      </c>
      <c r="B2585" s="112" t="s">
        <v>14</v>
      </c>
      <c r="C2585" s="112" t="s">
        <v>23562</v>
      </c>
      <c r="D2585" s="112" t="str">
        <f t="shared" si="83"/>
        <v>"镶嵌后可获得以下属性：\n|C:0xFF00FF&amp;T:归元帝剑-剑气破灵、剑极陨日 |技能等级 +1\n\n御霄攻击|C:0x00ff00&amp;T: +5555|\n御霄物抗|C:0x00ff00&amp;T: +1389|\n御霄法抗|C:0x00ff00&amp;T: +1389|\n御霄生命|C:0x00ff00&amp;T: +75006|"</v>
      </c>
      <c r="I2585" s="112" t="str">
        <f t="shared" si="84"/>
        <v>剑气破灵</v>
      </c>
      <c r="J2585" s="112" t="str">
        <f t="shared" si="85"/>
        <v>剑极陨日</v>
      </c>
      <c r="K2585"/>
      <c r="L2585"/>
      <c r="Q2585" t="s">
        <v>23563</v>
      </c>
    </row>
    <row r="2586" spans="1:17" s="112" customFormat="1" x14ac:dyDescent="0.15">
      <c r="A2586" s="112" t="s">
        <v>22410</v>
      </c>
      <c r="B2586" s="112" t="s">
        <v>14</v>
      </c>
      <c r="C2586" s="112" t="s">
        <v>23564</v>
      </c>
      <c r="D2586" s="112" t="str">
        <f t="shared" si="83"/>
        <v>"镶嵌后可获得以下属性：\n|C:0xFF00FF&amp;T:归元帝剑-剑气破灵、轮回护体 |技能等级 +1\n\n御霄攻击|C:0x00ff00&amp;T: +5555|\n御霄物抗|C:0x00ff00&amp;T: +1389|\n御霄法抗|C:0x00ff00&amp;T: +1389|\n御霄生命|C:0x00ff00&amp;T: +75006|"</v>
      </c>
      <c r="I2586" s="112" t="str">
        <f t="shared" si="84"/>
        <v>剑气破灵</v>
      </c>
      <c r="J2586" s="112" t="str">
        <f t="shared" si="85"/>
        <v>轮回护体</v>
      </c>
      <c r="K2586"/>
      <c r="L2586"/>
      <c r="Q2586" t="s">
        <v>23565</v>
      </c>
    </row>
    <row r="2587" spans="1:17" s="112" customFormat="1" x14ac:dyDescent="0.15">
      <c r="A2587" s="112" t="s">
        <v>22414</v>
      </c>
      <c r="B2587" s="112" t="s">
        <v>14</v>
      </c>
      <c r="C2587" s="112" t="s">
        <v>23566</v>
      </c>
      <c r="D2587" s="112" t="str">
        <f t="shared" si="83"/>
        <v>"镶嵌后可获得以下属性：\n|C:0xFF00FF&amp;T:归元帝剑-剑气破灵、万劫剑阵 |技能等级 +1\n\n御霄攻击|C:0x00ff00&amp;T: +5555|\n御霄物抗|C:0x00ff00&amp;T: +1389|\n御霄法抗|C:0x00ff00&amp;T: +1389|\n御霄生命|C:0x00ff00&amp;T: +75006|"</v>
      </c>
      <c r="I2587" s="112" t="str">
        <f t="shared" si="84"/>
        <v>剑气破灵</v>
      </c>
      <c r="J2587" s="112" t="str">
        <f t="shared" si="85"/>
        <v>万劫剑阵</v>
      </c>
      <c r="K2587"/>
      <c r="L2587"/>
      <c r="Q2587" t="s">
        <v>23567</v>
      </c>
    </row>
    <row r="2588" spans="1:17" s="112" customFormat="1" x14ac:dyDescent="0.15">
      <c r="A2588" s="112" t="s">
        <v>22418</v>
      </c>
      <c r="B2588" s="112" t="s">
        <v>14</v>
      </c>
      <c r="C2588" s="112" t="s">
        <v>23568</v>
      </c>
      <c r="D2588" s="112" t="str">
        <f t="shared" si="83"/>
        <v>"镶嵌后可获得以下属性：\n|C:0xFF00FF&amp;T:归元帝剑-剑气破灵、护剑龙灵 |技能等级 +1\n\n御霄攻击|C:0x00ff00&amp;T: +5555|\n御霄物抗|C:0x00ff00&amp;T: +1389|\n御霄法抗|C:0x00ff00&amp;T: +1389|\n御霄生命|C:0x00ff00&amp;T: +75006|"</v>
      </c>
      <c r="I2588" s="112" t="str">
        <f t="shared" si="84"/>
        <v>剑气破灵</v>
      </c>
      <c r="J2588" s="112" t="str">
        <f t="shared" si="85"/>
        <v>护剑龙灵</v>
      </c>
      <c r="K2588"/>
      <c r="L2588"/>
      <c r="Q2588" t="s">
        <v>23569</v>
      </c>
    </row>
    <row r="2589" spans="1:17" s="112" customFormat="1" x14ac:dyDescent="0.15">
      <c r="A2589" s="112" t="s">
        <v>22422</v>
      </c>
      <c r="B2589" s="112" t="s">
        <v>14</v>
      </c>
      <c r="C2589" s="112" t="s">
        <v>23570</v>
      </c>
      <c r="D2589" s="112" t="str">
        <f t="shared" si="83"/>
        <v>"镶嵌后可获得以下属性：\n|C:0xFF00FF&amp;T:归元帝剑-八方无极、剑意诛仙 |技能等级 +1\n\n御霄攻击|C:0x00ff00&amp;T: +5555|\n御霄物抗|C:0x00ff00&amp;T: +1389|\n御霄法抗|C:0x00ff00&amp;T: +1389|\n御霄生命|C:0x00ff00&amp;T: +75006|"</v>
      </c>
      <c r="I2589" s="112" t="str">
        <f t="shared" si="84"/>
        <v>八方无极</v>
      </c>
      <c r="J2589" s="112" t="str">
        <f t="shared" si="85"/>
        <v>剑意诛仙</v>
      </c>
      <c r="K2589"/>
      <c r="L2589"/>
      <c r="Q2589" t="s">
        <v>23571</v>
      </c>
    </row>
    <row r="2590" spans="1:17" s="112" customFormat="1" x14ac:dyDescent="0.15">
      <c r="A2590" s="112" t="s">
        <v>22426</v>
      </c>
      <c r="B2590" s="112" t="s">
        <v>14</v>
      </c>
      <c r="C2590" s="112" t="s">
        <v>23572</v>
      </c>
      <c r="D2590" s="112" t="str">
        <f t="shared" si="83"/>
        <v>"镶嵌后可获得以下属性：\n|C:0xFF00FF&amp;T:归元帝剑-八方无极、剑阵真守 |技能等级 +1\n\n御霄攻击|C:0x00ff00&amp;T: +5555|\n御霄物抗|C:0x00ff00&amp;T: +1389|\n御霄法抗|C:0x00ff00&amp;T: +1389|\n御霄生命|C:0x00ff00&amp;T: +75006|"</v>
      </c>
      <c r="I2590" s="112" t="str">
        <f t="shared" si="84"/>
        <v>八方无极</v>
      </c>
      <c r="J2590" s="112" t="str">
        <f t="shared" si="85"/>
        <v>剑阵真守</v>
      </c>
      <c r="K2590"/>
      <c r="L2590"/>
      <c r="Q2590" t="s">
        <v>23573</v>
      </c>
    </row>
    <row r="2591" spans="1:17" s="112" customFormat="1" x14ac:dyDescent="0.15">
      <c r="A2591" s="112" t="s">
        <v>22430</v>
      </c>
      <c r="B2591" s="112" t="s">
        <v>14</v>
      </c>
      <c r="C2591" s="112" t="s">
        <v>23574</v>
      </c>
      <c r="D2591" s="112" t="str">
        <f t="shared" si="83"/>
        <v>"镶嵌后可获得以下属性：\n|C:0xFF00FF&amp;T:归元帝剑-八方无极、剑影汲血 |技能等级 +1\n\n御霄攻击|C:0x00ff00&amp;T: +5555|\n御霄物抗|C:0x00ff00&amp;T: +1389|\n御霄法抗|C:0x00ff00&amp;T: +1389|\n御霄生命|C:0x00ff00&amp;T: +75006|"</v>
      </c>
      <c r="I2591" s="112" t="str">
        <f t="shared" si="84"/>
        <v>八方无极</v>
      </c>
      <c r="J2591" s="112" t="str">
        <f t="shared" si="85"/>
        <v>剑影汲血</v>
      </c>
      <c r="K2591"/>
      <c r="L2591"/>
      <c r="Q2591" t="s">
        <v>23575</v>
      </c>
    </row>
    <row r="2592" spans="1:17" s="112" customFormat="1" x14ac:dyDescent="0.15">
      <c r="A2592" s="112" t="s">
        <v>22434</v>
      </c>
      <c r="B2592" s="112" t="s">
        <v>14</v>
      </c>
      <c r="C2592" s="112" t="s">
        <v>23576</v>
      </c>
      <c r="D2592" s="112" t="str">
        <f t="shared" si="83"/>
        <v>"镶嵌后可获得以下属性：\n|C:0xFF00FF&amp;T:归元帝剑-八方无极、御剑炼神 |技能等级 +1\n\n御霄攻击|C:0x00ff00&amp;T: +5555|\n御霄物抗|C:0x00ff00&amp;T: +1389|\n御霄法抗|C:0x00ff00&amp;T: +1389|\n御霄生命|C:0x00ff00&amp;T: +75006|"</v>
      </c>
      <c r="I2592" s="112" t="str">
        <f t="shared" si="84"/>
        <v>八方无极</v>
      </c>
      <c r="J2592" s="112" t="str">
        <f t="shared" si="85"/>
        <v>御剑炼神</v>
      </c>
      <c r="K2592"/>
      <c r="L2592"/>
      <c r="Q2592" t="s">
        <v>23577</v>
      </c>
    </row>
    <row r="2593" spans="1:17" s="112" customFormat="1" x14ac:dyDescent="0.15">
      <c r="A2593" s="112" t="s">
        <v>22438</v>
      </c>
      <c r="B2593" s="112" t="s">
        <v>14</v>
      </c>
      <c r="C2593" s="112" t="s">
        <v>23578</v>
      </c>
      <c r="D2593" s="112" t="str">
        <f t="shared" si="83"/>
        <v>"镶嵌后可获得以下属性：\n|C:0xFF00FF&amp;T:归元帝剑-八方无极、剑阵神守 |技能等级 +1\n\n御霄攻击|C:0x00ff00&amp;T: +5555|\n御霄物抗|C:0x00ff00&amp;T: +1389|\n御霄法抗|C:0x00ff00&amp;T: +1389|\n御霄生命|C:0x00ff00&amp;T: +75006|"</v>
      </c>
      <c r="I2593" s="112" t="str">
        <f t="shared" si="84"/>
        <v>八方无极</v>
      </c>
      <c r="J2593" s="112" t="str">
        <f t="shared" si="85"/>
        <v>剑阵神守</v>
      </c>
      <c r="K2593"/>
      <c r="L2593"/>
      <c r="Q2593" t="s">
        <v>23579</v>
      </c>
    </row>
    <row r="2594" spans="1:17" s="112" customFormat="1" x14ac:dyDescent="0.15">
      <c r="A2594" s="112" t="s">
        <v>22442</v>
      </c>
      <c r="B2594" s="112" t="s">
        <v>14</v>
      </c>
      <c r="C2594" s="112" t="s">
        <v>23580</v>
      </c>
      <c r="D2594" s="112" t="str">
        <f t="shared" si="83"/>
        <v>"镶嵌后可获得以下属性：\n|C:0xFF00FF&amp;T:归元帝剑-八方无极、破脉灵剑 |技能等级 +1\n\n御霄攻击|C:0x00ff00&amp;T: +5555|\n御霄物抗|C:0x00ff00&amp;T: +1389|\n御霄法抗|C:0x00ff00&amp;T: +1389|\n御霄生命|C:0x00ff00&amp;T: +75006|"</v>
      </c>
      <c r="I2594" s="112" t="str">
        <f t="shared" si="84"/>
        <v>八方无极</v>
      </c>
      <c r="J2594" s="112" t="str">
        <f t="shared" si="85"/>
        <v>破脉灵剑</v>
      </c>
      <c r="K2594"/>
      <c r="L2594"/>
      <c r="Q2594" t="s">
        <v>23581</v>
      </c>
    </row>
    <row r="2595" spans="1:17" s="112" customFormat="1" x14ac:dyDescent="0.15">
      <c r="A2595" s="112" t="s">
        <v>22446</v>
      </c>
      <c r="B2595" s="112" t="s">
        <v>14</v>
      </c>
      <c r="C2595" s="112" t="s">
        <v>23582</v>
      </c>
      <c r="D2595" s="112" t="str">
        <f t="shared" ref="D2595:D2626" si="86">"""镶嵌后可获得以下属性：\n|C:0xFF00FF&amp;T:"&amp;$F$2562&amp;"-"&amp;I2595&amp;"、"&amp;J2595&amp;" |技能等级 +1\n\n"&amp;$G$2562&amp;"攻击|C:0x00ff00&amp;T: +5555|\n"&amp;$G$2562&amp;"物抗|C:0x00ff00&amp;T: +1389|\n"&amp;$G$2562&amp;"法抗|C:0x00ff00&amp;T: +1389|\n"&amp;$H$2562&amp;"生命|C:0x00ff00&amp;T: +75006|"""</f>
        <v>"镶嵌后可获得以下属性：\n|C:0xFF00FF&amp;T:归元帝剑-八方无极、剑谛破天 |技能等级 +1\n\n御霄攻击|C:0x00ff00&amp;T: +5555|\n御霄物抗|C:0x00ff00&amp;T: +1389|\n御霄法抗|C:0x00ff00&amp;T: +1389|\n御霄生命|C:0x00ff00&amp;T: +75006|"</v>
      </c>
      <c r="I2595" s="112" t="str">
        <f t="shared" si="84"/>
        <v>八方无极</v>
      </c>
      <c r="J2595" s="112" t="str">
        <f t="shared" si="85"/>
        <v>剑谛破天</v>
      </c>
      <c r="K2595"/>
      <c r="L2595"/>
      <c r="Q2595" t="s">
        <v>23583</v>
      </c>
    </row>
    <row r="2596" spans="1:17" s="112" customFormat="1" x14ac:dyDescent="0.15">
      <c r="A2596" s="112" t="s">
        <v>22450</v>
      </c>
      <c r="B2596" s="112" t="s">
        <v>14</v>
      </c>
      <c r="C2596" s="112" t="s">
        <v>23584</v>
      </c>
      <c r="D2596" s="112" t="str">
        <f t="shared" si="86"/>
        <v>"镶嵌后可获得以下属性：\n|C:0xFF00FF&amp;T:归元帝剑-八方无极、合剑还虚 |技能等级 +1\n\n御霄攻击|C:0x00ff00&amp;T: +5555|\n御霄物抗|C:0x00ff00&amp;T: +1389|\n御霄法抗|C:0x00ff00&amp;T: +1389|\n御霄生命|C:0x00ff00&amp;T: +75006|"</v>
      </c>
      <c r="I2596" s="112" t="str">
        <f t="shared" si="84"/>
        <v>八方无极</v>
      </c>
      <c r="J2596" s="112" t="str">
        <f t="shared" si="85"/>
        <v>合剑还虚</v>
      </c>
      <c r="K2596"/>
      <c r="L2596"/>
      <c r="Q2596" t="s">
        <v>23585</v>
      </c>
    </row>
    <row r="2597" spans="1:17" s="112" customFormat="1" x14ac:dyDescent="0.15">
      <c r="A2597" s="112" t="s">
        <v>22454</v>
      </c>
      <c r="B2597" s="112" t="s">
        <v>14</v>
      </c>
      <c r="C2597" s="112" t="s">
        <v>23586</v>
      </c>
      <c r="D2597" s="112" t="str">
        <f t="shared" si="86"/>
        <v>"镶嵌后可获得以下属性：\n|C:0xFF00FF&amp;T:归元帝剑-八方无极、剑极陨日 |技能等级 +1\n\n御霄攻击|C:0x00ff00&amp;T: +5555|\n御霄物抗|C:0x00ff00&amp;T: +1389|\n御霄法抗|C:0x00ff00&amp;T: +1389|\n御霄生命|C:0x00ff00&amp;T: +75006|"</v>
      </c>
      <c r="I2597" s="112" t="str">
        <f t="shared" si="84"/>
        <v>八方无极</v>
      </c>
      <c r="J2597" s="112" t="str">
        <f t="shared" si="85"/>
        <v>剑极陨日</v>
      </c>
      <c r="K2597"/>
      <c r="L2597"/>
      <c r="Q2597" t="s">
        <v>23587</v>
      </c>
    </row>
    <row r="2598" spans="1:17" s="112" customFormat="1" x14ac:dyDescent="0.15">
      <c r="A2598" s="112" t="s">
        <v>22458</v>
      </c>
      <c r="B2598" s="112" t="s">
        <v>14</v>
      </c>
      <c r="C2598" s="112" t="s">
        <v>23588</v>
      </c>
      <c r="D2598" s="112" t="str">
        <f t="shared" si="86"/>
        <v>"镶嵌后可获得以下属性：\n|C:0xFF00FF&amp;T:归元帝剑-八方无极、轮回护体 |技能等级 +1\n\n御霄攻击|C:0x00ff00&amp;T: +5555|\n御霄物抗|C:0x00ff00&amp;T: +1389|\n御霄法抗|C:0x00ff00&amp;T: +1389|\n御霄生命|C:0x00ff00&amp;T: +75006|"</v>
      </c>
      <c r="I2598" s="112" t="str">
        <f t="shared" si="84"/>
        <v>八方无极</v>
      </c>
      <c r="J2598" s="112" t="str">
        <f t="shared" si="85"/>
        <v>轮回护体</v>
      </c>
      <c r="K2598"/>
      <c r="L2598"/>
      <c r="Q2598" t="s">
        <v>23589</v>
      </c>
    </row>
    <row r="2599" spans="1:17" s="112" customFormat="1" x14ac:dyDescent="0.15">
      <c r="A2599" s="112" t="s">
        <v>22462</v>
      </c>
      <c r="B2599" s="112" t="s">
        <v>14</v>
      </c>
      <c r="C2599" s="112" t="s">
        <v>23590</v>
      </c>
      <c r="D2599" s="112" t="str">
        <f t="shared" si="86"/>
        <v>"镶嵌后可获得以下属性：\n|C:0xFF00FF&amp;T:归元帝剑-八方无极、万劫剑阵 |技能等级 +1\n\n御霄攻击|C:0x00ff00&amp;T: +5555|\n御霄物抗|C:0x00ff00&amp;T: +1389|\n御霄法抗|C:0x00ff00&amp;T: +1389|\n御霄生命|C:0x00ff00&amp;T: +75006|"</v>
      </c>
      <c r="I2599" s="112" t="str">
        <f t="shared" si="84"/>
        <v>八方无极</v>
      </c>
      <c r="J2599" s="112" t="str">
        <f t="shared" si="85"/>
        <v>万劫剑阵</v>
      </c>
      <c r="K2599"/>
      <c r="L2599"/>
      <c r="Q2599" t="s">
        <v>23591</v>
      </c>
    </row>
    <row r="2600" spans="1:17" s="112" customFormat="1" x14ac:dyDescent="0.15">
      <c r="A2600" s="112" t="s">
        <v>22466</v>
      </c>
      <c r="B2600" s="112" t="s">
        <v>14</v>
      </c>
      <c r="C2600" s="112" t="s">
        <v>23592</v>
      </c>
      <c r="D2600" s="112" t="str">
        <f t="shared" si="86"/>
        <v>"镶嵌后可获得以下属性：\n|C:0xFF00FF&amp;T:归元帝剑-八方无极、护剑龙灵 |技能等级 +1\n\n御霄攻击|C:0x00ff00&amp;T: +5555|\n御霄物抗|C:0x00ff00&amp;T: +1389|\n御霄法抗|C:0x00ff00&amp;T: +1389|\n御霄生命|C:0x00ff00&amp;T: +75006|"</v>
      </c>
      <c r="I2600" s="112" t="str">
        <f t="shared" si="84"/>
        <v>八方无极</v>
      </c>
      <c r="J2600" s="112" t="str">
        <f t="shared" si="85"/>
        <v>护剑龙灵</v>
      </c>
      <c r="K2600"/>
      <c r="L2600"/>
      <c r="Q2600" t="s">
        <v>23593</v>
      </c>
    </row>
    <row r="2601" spans="1:17" s="112" customFormat="1" x14ac:dyDescent="0.15">
      <c r="A2601" s="112" t="s">
        <v>22470</v>
      </c>
      <c r="B2601" s="112" t="s">
        <v>14</v>
      </c>
      <c r="C2601" s="112" t="s">
        <v>23594</v>
      </c>
      <c r="D2601" s="112" t="str">
        <f t="shared" si="86"/>
        <v>"镶嵌后可获得以下属性：\n|C:0xFF00FF&amp;T:归元帝剑-剑意诛仙、剑阵真守 |技能等级 +1\n\n御霄攻击|C:0x00ff00&amp;T: +5555|\n御霄物抗|C:0x00ff00&amp;T: +1389|\n御霄法抗|C:0x00ff00&amp;T: +1389|\n御霄生命|C:0x00ff00&amp;T: +75006|"</v>
      </c>
      <c r="I2601" s="112" t="str">
        <f t="shared" si="84"/>
        <v>剑意诛仙</v>
      </c>
      <c r="J2601" s="112" t="str">
        <f t="shared" si="85"/>
        <v>剑阵真守</v>
      </c>
      <c r="K2601"/>
      <c r="L2601"/>
      <c r="Q2601" t="s">
        <v>23595</v>
      </c>
    </row>
    <row r="2602" spans="1:17" s="112" customFormat="1" x14ac:dyDescent="0.15">
      <c r="A2602" s="112" t="s">
        <v>22474</v>
      </c>
      <c r="B2602" s="112" t="s">
        <v>14</v>
      </c>
      <c r="C2602" s="112" t="s">
        <v>23596</v>
      </c>
      <c r="D2602" s="112" t="str">
        <f t="shared" si="86"/>
        <v>"镶嵌后可获得以下属性：\n|C:0xFF00FF&amp;T:归元帝剑-剑意诛仙、剑影汲血 |技能等级 +1\n\n御霄攻击|C:0x00ff00&amp;T: +5555|\n御霄物抗|C:0x00ff00&amp;T: +1389|\n御霄法抗|C:0x00ff00&amp;T: +1389|\n御霄生命|C:0x00ff00&amp;T: +75006|"</v>
      </c>
      <c r="I2602" s="112" t="str">
        <f t="shared" si="84"/>
        <v>剑意诛仙</v>
      </c>
      <c r="J2602" s="112" t="str">
        <f t="shared" si="85"/>
        <v>剑影汲血</v>
      </c>
      <c r="K2602"/>
      <c r="L2602"/>
      <c r="Q2602" t="s">
        <v>23597</v>
      </c>
    </row>
    <row r="2603" spans="1:17" s="112" customFormat="1" x14ac:dyDescent="0.15">
      <c r="A2603" s="112" t="s">
        <v>22478</v>
      </c>
      <c r="B2603" s="112" t="s">
        <v>14</v>
      </c>
      <c r="C2603" s="112" t="s">
        <v>23598</v>
      </c>
      <c r="D2603" s="112" t="str">
        <f t="shared" si="86"/>
        <v>"镶嵌后可获得以下属性：\n|C:0xFF00FF&amp;T:归元帝剑-剑意诛仙、御剑炼神 |技能等级 +1\n\n御霄攻击|C:0x00ff00&amp;T: +5555|\n御霄物抗|C:0x00ff00&amp;T: +1389|\n御霄法抗|C:0x00ff00&amp;T: +1389|\n御霄生命|C:0x00ff00&amp;T: +75006|"</v>
      </c>
      <c r="I2603" s="112" t="str">
        <f t="shared" si="84"/>
        <v>剑意诛仙</v>
      </c>
      <c r="J2603" s="112" t="str">
        <f t="shared" si="85"/>
        <v>御剑炼神</v>
      </c>
      <c r="K2603"/>
      <c r="L2603"/>
      <c r="Q2603" t="s">
        <v>23599</v>
      </c>
    </row>
    <row r="2604" spans="1:17" s="112" customFormat="1" x14ac:dyDescent="0.15">
      <c r="A2604" s="112" t="s">
        <v>22482</v>
      </c>
      <c r="B2604" s="112" t="s">
        <v>14</v>
      </c>
      <c r="C2604" s="112" t="s">
        <v>23600</v>
      </c>
      <c r="D2604" s="112" t="str">
        <f t="shared" si="86"/>
        <v>"镶嵌后可获得以下属性：\n|C:0xFF00FF&amp;T:归元帝剑-剑意诛仙、剑阵神守 |技能等级 +1\n\n御霄攻击|C:0x00ff00&amp;T: +5555|\n御霄物抗|C:0x00ff00&amp;T: +1389|\n御霄法抗|C:0x00ff00&amp;T: +1389|\n御霄生命|C:0x00ff00&amp;T: +75006|"</v>
      </c>
      <c r="I2604" s="112" t="str">
        <f t="shared" si="84"/>
        <v>剑意诛仙</v>
      </c>
      <c r="J2604" s="112" t="str">
        <f t="shared" si="85"/>
        <v>剑阵神守</v>
      </c>
      <c r="K2604"/>
      <c r="L2604"/>
      <c r="Q2604" t="s">
        <v>23601</v>
      </c>
    </row>
    <row r="2605" spans="1:17" s="112" customFormat="1" x14ac:dyDescent="0.15">
      <c r="A2605" s="112" t="s">
        <v>22486</v>
      </c>
      <c r="B2605" s="112" t="s">
        <v>14</v>
      </c>
      <c r="C2605" s="112" t="s">
        <v>23602</v>
      </c>
      <c r="D2605" s="112" t="str">
        <f t="shared" si="86"/>
        <v>"镶嵌后可获得以下属性：\n|C:0xFF00FF&amp;T:归元帝剑-剑意诛仙、破脉灵剑 |技能等级 +1\n\n御霄攻击|C:0x00ff00&amp;T: +5555|\n御霄物抗|C:0x00ff00&amp;T: +1389|\n御霄法抗|C:0x00ff00&amp;T: +1389|\n御霄生命|C:0x00ff00&amp;T: +75006|"</v>
      </c>
      <c r="I2605" s="112" t="str">
        <f t="shared" si="84"/>
        <v>剑意诛仙</v>
      </c>
      <c r="J2605" s="112" t="str">
        <f t="shared" si="85"/>
        <v>破脉灵剑</v>
      </c>
      <c r="K2605"/>
      <c r="L2605"/>
      <c r="Q2605" t="s">
        <v>23603</v>
      </c>
    </row>
    <row r="2606" spans="1:17" s="112" customFormat="1" x14ac:dyDescent="0.15">
      <c r="A2606" s="112" t="s">
        <v>22490</v>
      </c>
      <c r="B2606" s="112" t="s">
        <v>14</v>
      </c>
      <c r="C2606" s="112" t="s">
        <v>23604</v>
      </c>
      <c r="D2606" s="112" t="str">
        <f t="shared" si="86"/>
        <v>"镶嵌后可获得以下属性：\n|C:0xFF00FF&amp;T:归元帝剑-剑意诛仙、剑谛破天 |技能等级 +1\n\n御霄攻击|C:0x00ff00&amp;T: +5555|\n御霄物抗|C:0x00ff00&amp;T: +1389|\n御霄法抗|C:0x00ff00&amp;T: +1389|\n御霄生命|C:0x00ff00&amp;T: +75006|"</v>
      </c>
      <c r="I2606" s="112" t="str">
        <f t="shared" si="84"/>
        <v>剑意诛仙</v>
      </c>
      <c r="J2606" s="112" t="str">
        <f t="shared" si="85"/>
        <v>剑谛破天</v>
      </c>
      <c r="K2606"/>
      <c r="L2606"/>
      <c r="Q2606" t="s">
        <v>23605</v>
      </c>
    </row>
    <row r="2607" spans="1:17" s="112" customFormat="1" x14ac:dyDescent="0.15">
      <c r="A2607" s="112" t="s">
        <v>22494</v>
      </c>
      <c r="B2607" s="112" t="s">
        <v>14</v>
      </c>
      <c r="C2607" s="112" t="s">
        <v>23606</v>
      </c>
      <c r="D2607" s="112" t="str">
        <f t="shared" si="86"/>
        <v>"镶嵌后可获得以下属性：\n|C:0xFF00FF&amp;T:归元帝剑-剑意诛仙、合剑还虚 |技能等级 +1\n\n御霄攻击|C:0x00ff00&amp;T: +5555|\n御霄物抗|C:0x00ff00&amp;T: +1389|\n御霄法抗|C:0x00ff00&amp;T: +1389|\n御霄生命|C:0x00ff00&amp;T: +75006|"</v>
      </c>
      <c r="I2607" s="112" t="str">
        <f t="shared" si="84"/>
        <v>剑意诛仙</v>
      </c>
      <c r="J2607" s="112" t="str">
        <f t="shared" si="85"/>
        <v>合剑还虚</v>
      </c>
      <c r="K2607"/>
      <c r="L2607"/>
      <c r="Q2607" t="s">
        <v>23607</v>
      </c>
    </row>
    <row r="2608" spans="1:17" s="112" customFormat="1" x14ac:dyDescent="0.15">
      <c r="A2608" s="112" t="s">
        <v>22498</v>
      </c>
      <c r="B2608" s="112" t="s">
        <v>14</v>
      </c>
      <c r="C2608" s="112" t="s">
        <v>23608</v>
      </c>
      <c r="D2608" s="112" t="str">
        <f t="shared" si="86"/>
        <v>"镶嵌后可获得以下属性：\n|C:0xFF00FF&amp;T:归元帝剑-剑意诛仙、剑极陨日 |技能等级 +1\n\n御霄攻击|C:0x00ff00&amp;T: +5555|\n御霄物抗|C:0x00ff00&amp;T: +1389|\n御霄法抗|C:0x00ff00&amp;T: +1389|\n御霄生命|C:0x00ff00&amp;T: +75006|"</v>
      </c>
      <c r="I2608" s="112" t="str">
        <f t="shared" si="84"/>
        <v>剑意诛仙</v>
      </c>
      <c r="J2608" s="112" t="str">
        <f t="shared" si="85"/>
        <v>剑极陨日</v>
      </c>
      <c r="K2608"/>
      <c r="L2608"/>
      <c r="Q2608" t="s">
        <v>23609</v>
      </c>
    </row>
    <row r="2609" spans="1:17" s="112" customFormat="1" x14ac:dyDescent="0.15">
      <c r="A2609" s="112" t="s">
        <v>22502</v>
      </c>
      <c r="B2609" s="112" t="s">
        <v>14</v>
      </c>
      <c r="C2609" s="112" t="s">
        <v>23610</v>
      </c>
      <c r="D2609" s="112" t="str">
        <f t="shared" si="86"/>
        <v>"镶嵌后可获得以下属性：\n|C:0xFF00FF&amp;T:归元帝剑-剑意诛仙、轮回护体 |技能等级 +1\n\n御霄攻击|C:0x00ff00&amp;T: +5555|\n御霄物抗|C:0x00ff00&amp;T: +1389|\n御霄法抗|C:0x00ff00&amp;T: +1389|\n御霄生命|C:0x00ff00&amp;T: +75006|"</v>
      </c>
      <c r="I2609" s="112" t="str">
        <f t="shared" si="84"/>
        <v>剑意诛仙</v>
      </c>
      <c r="J2609" s="112" t="str">
        <f t="shared" si="85"/>
        <v>轮回护体</v>
      </c>
      <c r="K2609"/>
      <c r="L2609"/>
      <c r="Q2609" t="s">
        <v>23611</v>
      </c>
    </row>
    <row r="2610" spans="1:17" s="112" customFormat="1" x14ac:dyDescent="0.15">
      <c r="A2610" s="112" t="s">
        <v>22506</v>
      </c>
      <c r="B2610" s="112" t="s">
        <v>14</v>
      </c>
      <c r="C2610" s="112" t="s">
        <v>23612</v>
      </c>
      <c r="D2610" s="112" t="str">
        <f t="shared" si="86"/>
        <v>"镶嵌后可获得以下属性：\n|C:0xFF00FF&amp;T:归元帝剑-剑意诛仙、万劫剑阵 |技能等级 +1\n\n御霄攻击|C:0x00ff00&amp;T: +5555|\n御霄物抗|C:0x00ff00&amp;T: +1389|\n御霄法抗|C:0x00ff00&amp;T: +1389|\n御霄生命|C:0x00ff00&amp;T: +75006|"</v>
      </c>
      <c r="I2610" s="112" t="str">
        <f t="shared" si="84"/>
        <v>剑意诛仙</v>
      </c>
      <c r="J2610" s="112" t="str">
        <f t="shared" si="85"/>
        <v>万劫剑阵</v>
      </c>
      <c r="K2610"/>
      <c r="L2610"/>
      <c r="Q2610" t="s">
        <v>23613</v>
      </c>
    </row>
    <row r="2611" spans="1:17" s="112" customFormat="1" x14ac:dyDescent="0.15">
      <c r="A2611" s="112" t="s">
        <v>22510</v>
      </c>
      <c r="B2611" s="112" t="s">
        <v>14</v>
      </c>
      <c r="C2611" s="112" t="s">
        <v>23614</v>
      </c>
      <c r="D2611" s="112" t="str">
        <f t="shared" si="86"/>
        <v>"镶嵌后可获得以下属性：\n|C:0xFF00FF&amp;T:归元帝剑-剑意诛仙、护剑龙灵 |技能等级 +1\n\n御霄攻击|C:0x00ff00&amp;T: +5555|\n御霄物抗|C:0x00ff00&amp;T: +1389|\n御霄法抗|C:0x00ff00&amp;T: +1389|\n御霄生命|C:0x00ff00&amp;T: +75006|"</v>
      </c>
      <c r="I2611" s="112" t="str">
        <f t="shared" si="84"/>
        <v>剑意诛仙</v>
      </c>
      <c r="J2611" s="112" t="str">
        <f t="shared" si="85"/>
        <v>护剑龙灵</v>
      </c>
      <c r="K2611"/>
      <c r="L2611"/>
      <c r="Q2611" t="s">
        <v>23615</v>
      </c>
    </row>
    <row r="2612" spans="1:17" s="112" customFormat="1" x14ac:dyDescent="0.15">
      <c r="A2612" s="112" t="s">
        <v>22514</v>
      </c>
      <c r="B2612" s="112" t="s">
        <v>14</v>
      </c>
      <c r="C2612" s="112" t="s">
        <v>23616</v>
      </c>
      <c r="D2612" s="112" t="str">
        <f t="shared" si="86"/>
        <v>"镶嵌后可获得以下属性：\n|C:0xFF00FF&amp;T:归元帝剑-剑阵真守、剑影汲血 |技能等级 +1\n\n御霄攻击|C:0x00ff00&amp;T: +5555|\n御霄物抗|C:0x00ff00&amp;T: +1389|\n御霄法抗|C:0x00ff00&amp;T: +1389|\n御霄生命|C:0x00ff00&amp;T: +75006|"</v>
      </c>
      <c r="I2612" s="112" t="str">
        <f t="shared" si="84"/>
        <v>剑阵真守</v>
      </c>
      <c r="J2612" s="112" t="str">
        <f t="shared" si="85"/>
        <v>剑影汲血</v>
      </c>
      <c r="K2612"/>
      <c r="L2612"/>
      <c r="Q2612" t="s">
        <v>23617</v>
      </c>
    </row>
    <row r="2613" spans="1:17" s="112" customFormat="1" x14ac:dyDescent="0.15">
      <c r="A2613" s="112" t="s">
        <v>22518</v>
      </c>
      <c r="B2613" s="112" t="s">
        <v>14</v>
      </c>
      <c r="C2613" s="112" t="s">
        <v>23618</v>
      </c>
      <c r="D2613" s="112" t="str">
        <f t="shared" si="86"/>
        <v>"镶嵌后可获得以下属性：\n|C:0xFF00FF&amp;T:归元帝剑-剑阵真守、御剑炼神 |技能等级 +1\n\n御霄攻击|C:0x00ff00&amp;T: +5555|\n御霄物抗|C:0x00ff00&amp;T: +1389|\n御霄法抗|C:0x00ff00&amp;T: +1389|\n御霄生命|C:0x00ff00&amp;T: +75006|"</v>
      </c>
      <c r="I2613" s="112" t="str">
        <f t="shared" si="84"/>
        <v>剑阵真守</v>
      </c>
      <c r="J2613" s="112" t="str">
        <f t="shared" si="85"/>
        <v>御剑炼神</v>
      </c>
      <c r="K2613"/>
      <c r="L2613"/>
      <c r="Q2613" t="s">
        <v>23619</v>
      </c>
    </row>
    <row r="2614" spans="1:17" s="112" customFormat="1" x14ac:dyDescent="0.15">
      <c r="A2614" s="112" t="s">
        <v>22522</v>
      </c>
      <c r="B2614" s="112" t="s">
        <v>14</v>
      </c>
      <c r="C2614" s="112" t="s">
        <v>23620</v>
      </c>
      <c r="D2614" s="112" t="str">
        <f t="shared" si="86"/>
        <v>"镶嵌后可获得以下属性：\n|C:0xFF00FF&amp;T:归元帝剑-剑阵真守、剑阵神守 |技能等级 +1\n\n御霄攻击|C:0x00ff00&amp;T: +5555|\n御霄物抗|C:0x00ff00&amp;T: +1389|\n御霄法抗|C:0x00ff00&amp;T: +1389|\n御霄生命|C:0x00ff00&amp;T: +75006|"</v>
      </c>
      <c r="I2614" s="112" t="str">
        <f t="shared" si="84"/>
        <v>剑阵真守</v>
      </c>
      <c r="J2614" s="112" t="str">
        <f t="shared" si="85"/>
        <v>剑阵神守</v>
      </c>
      <c r="K2614"/>
      <c r="L2614"/>
      <c r="Q2614" t="s">
        <v>23621</v>
      </c>
    </row>
    <row r="2615" spans="1:17" s="112" customFormat="1" x14ac:dyDescent="0.15">
      <c r="A2615" s="112" t="s">
        <v>22526</v>
      </c>
      <c r="B2615" s="112" t="s">
        <v>14</v>
      </c>
      <c r="C2615" s="112" t="s">
        <v>23622</v>
      </c>
      <c r="D2615" s="112" t="str">
        <f t="shared" si="86"/>
        <v>"镶嵌后可获得以下属性：\n|C:0xFF00FF&amp;T:归元帝剑-剑阵真守、破脉灵剑 |技能等级 +1\n\n御霄攻击|C:0x00ff00&amp;T: +5555|\n御霄物抗|C:0x00ff00&amp;T: +1389|\n御霄法抗|C:0x00ff00&amp;T: +1389|\n御霄生命|C:0x00ff00&amp;T: +75006|"</v>
      </c>
      <c r="I2615" s="112" t="str">
        <f t="shared" si="84"/>
        <v>剑阵真守</v>
      </c>
      <c r="J2615" s="112" t="str">
        <f t="shared" si="85"/>
        <v>破脉灵剑</v>
      </c>
      <c r="K2615"/>
      <c r="L2615"/>
      <c r="Q2615" t="s">
        <v>23623</v>
      </c>
    </row>
    <row r="2616" spans="1:17" s="112" customFormat="1" x14ac:dyDescent="0.15">
      <c r="A2616" s="112" t="s">
        <v>22530</v>
      </c>
      <c r="B2616" s="112" t="s">
        <v>14</v>
      </c>
      <c r="C2616" s="112" t="s">
        <v>23624</v>
      </c>
      <c r="D2616" s="112" t="str">
        <f t="shared" si="86"/>
        <v>"镶嵌后可获得以下属性：\n|C:0xFF00FF&amp;T:归元帝剑-剑阵真守、剑谛破天 |技能等级 +1\n\n御霄攻击|C:0x00ff00&amp;T: +5555|\n御霄物抗|C:0x00ff00&amp;T: +1389|\n御霄法抗|C:0x00ff00&amp;T: +1389|\n御霄生命|C:0x00ff00&amp;T: +75006|"</v>
      </c>
      <c r="I2616" s="112" t="str">
        <f t="shared" si="84"/>
        <v>剑阵真守</v>
      </c>
      <c r="J2616" s="112" t="str">
        <f t="shared" si="85"/>
        <v>剑谛破天</v>
      </c>
      <c r="K2616"/>
      <c r="L2616"/>
      <c r="Q2616" t="s">
        <v>23625</v>
      </c>
    </row>
    <row r="2617" spans="1:17" s="112" customFormat="1" x14ac:dyDescent="0.15">
      <c r="A2617" s="112" t="s">
        <v>22534</v>
      </c>
      <c r="B2617" s="112" t="s">
        <v>14</v>
      </c>
      <c r="C2617" s="112" t="s">
        <v>23626</v>
      </c>
      <c r="D2617" s="112" t="str">
        <f t="shared" si="86"/>
        <v>"镶嵌后可获得以下属性：\n|C:0xFF00FF&amp;T:归元帝剑-剑阵真守、合剑还虚 |技能等级 +1\n\n御霄攻击|C:0x00ff00&amp;T: +5555|\n御霄物抗|C:0x00ff00&amp;T: +1389|\n御霄法抗|C:0x00ff00&amp;T: +1389|\n御霄生命|C:0x00ff00&amp;T: +75006|"</v>
      </c>
      <c r="I2617" s="112" t="str">
        <f t="shared" si="84"/>
        <v>剑阵真守</v>
      </c>
      <c r="J2617" s="112" t="str">
        <f t="shared" si="85"/>
        <v>合剑还虚</v>
      </c>
      <c r="K2617"/>
      <c r="L2617"/>
      <c r="Q2617" t="s">
        <v>23627</v>
      </c>
    </row>
    <row r="2618" spans="1:17" s="112" customFormat="1" x14ac:dyDescent="0.15">
      <c r="A2618" s="112" t="s">
        <v>22538</v>
      </c>
      <c r="B2618" s="112" t="s">
        <v>14</v>
      </c>
      <c r="C2618" s="112" t="s">
        <v>23628</v>
      </c>
      <c r="D2618" s="112" t="str">
        <f t="shared" si="86"/>
        <v>"镶嵌后可获得以下属性：\n|C:0xFF00FF&amp;T:归元帝剑-剑阵真守、剑极陨日 |技能等级 +1\n\n御霄攻击|C:0x00ff00&amp;T: +5555|\n御霄物抗|C:0x00ff00&amp;T: +1389|\n御霄法抗|C:0x00ff00&amp;T: +1389|\n御霄生命|C:0x00ff00&amp;T: +75006|"</v>
      </c>
      <c r="I2618" s="112" t="str">
        <f t="shared" si="84"/>
        <v>剑阵真守</v>
      </c>
      <c r="J2618" s="112" t="str">
        <f t="shared" si="85"/>
        <v>剑极陨日</v>
      </c>
      <c r="K2618"/>
      <c r="L2618"/>
      <c r="Q2618" t="s">
        <v>23629</v>
      </c>
    </row>
    <row r="2619" spans="1:17" s="112" customFormat="1" x14ac:dyDescent="0.15">
      <c r="A2619" s="112" t="s">
        <v>22542</v>
      </c>
      <c r="B2619" s="112" t="s">
        <v>14</v>
      </c>
      <c r="C2619" s="112" t="s">
        <v>23630</v>
      </c>
      <c r="D2619" s="112" t="str">
        <f t="shared" si="86"/>
        <v>"镶嵌后可获得以下属性：\n|C:0xFF00FF&amp;T:归元帝剑-剑阵真守、轮回护体 |技能等级 +1\n\n御霄攻击|C:0x00ff00&amp;T: +5555|\n御霄物抗|C:0x00ff00&amp;T: +1389|\n御霄法抗|C:0x00ff00&amp;T: +1389|\n御霄生命|C:0x00ff00&amp;T: +75006|"</v>
      </c>
      <c r="I2619" s="112" t="str">
        <f t="shared" si="84"/>
        <v>剑阵真守</v>
      </c>
      <c r="J2619" s="112" t="str">
        <f t="shared" si="85"/>
        <v>轮回护体</v>
      </c>
      <c r="K2619"/>
      <c r="L2619"/>
      <c r="Q2619" t="s">
        <v>23631</v>
      </c>
    </row>
    <row r="2620" spans="1:17" s="112" customFormat="1" x14ac:dyDescent="0.15">
      <c r="A2620" s="112" t="s">
        <v>22546</v>
      </c>
      <c r="B2620" s="112" t="s">
        <v>14</v>
      </c>
      <c r="C2620" s="112" t="s">
        <v>23632</v>
      </c>
      <c r="D2620" s="112" t="str">
        <f t="shared" si="86"/>
        <v>"镶嵌后可获得以下属性：\n|C:0xFF00FF&amp;T:归元帝剑-剑阵真守、万劫剑阵 |技能等级 +1\n\n御霄攻击|C:0x00ff00&amp;T: +5555|\n御霄物抗|C:0x00ff00&amp;T: +1389|\n御霄法抗|C:0x00ff00&amp;T: +1389|\n御霄生命|C:0x00ff00&amp;T: +75006|"</v>
      </c>
      <c r="I2620" s="112" t="str">
        <f t="shared" si="84"/>
        <v>剑阵真守</v>
      </c>
      <c r="J2620" s="112" t="str">
        <f t="shared" si="85"/>
        <v>万劫剑阵</v>
      </c>
      <c r="K2620"/>
      <c r="L2620"/>
      <c r="Q2620" t="s">
        <v>23633</v>
      </c>
    </row>
    <row r="2621" spans="1:17" s="112" customFormat="1" x14ac:dyDescent="0.15">
      <c r="A2621" s="112" t="s">
        <v>22550</v>
      </c>
      <c r="B2621" s="112" t="s">
        <v>14</v>
      </c>
      <c r="C2621" s="112" t="s">
        <v>23634</v>
      </c>
      <c r="D2621" s="112" t="str">
        <f t="shared" si="86"/>
        <v>"镶嵌后可获得以下属性：\n|C:0xFF00FF&amp;T:归元帝剑-剑阵真守、护剑龙灵 |技能等级 +1\n\n御霄攻击|C:0x00ff00&amp;T: +5555|\n御霄物抗|C:0x00ff00&amp;T: +1389|\n御霄法抗|C:0x00ff00&amp;T: +1389|\n御霄生命|C:0x00ff00&amp;T: +75006|"</v>
      </c>
      <c r="I2621" s="112" t="str">
        <f t="shared" si="84"/>
        <v>剑阵真守</v>
      </c>
      <c r="J2621" s="112" t="str">
        <f t="shared" si="85"/>
        <v>护剑龙灵</v>
      </c>
      <c r="K2621"/>
      <c r="L2621"/>
      <c r="Q2621" t="s">
        <v>23635</v>
      </c>
    </row>
    <row r="2622" spans="1:17" s="112" customFormat="1" x14ac:dyDescent="0.15">
      <c r="A2622" s="112" t="s">
        <v>22554</v>
      </c>
      <c r="B2622" s="112" t="s">
        <v>14</v>
      </c>
      <c r="C2622" s="112" t="s">
        <v>23636</v>
      </c>
      <c r="D2622" s="112" t="str">
        <f t="shared" si="86"/>
        <v>"镶嵌后可获得以下属性：\n|C:0xFF00FF&amp;T:归元帝剑-剑影汲血、御剑炼神 |技能等级 +1\n\n御霄攻击|C:0x00ff00&amp;T: +5555|\n御霄物抗|C:0x00ff00&amp;T: +1389|\n御霄法抗|C:0x00ff00&amp;T: +1389|\n御霄生命|C:0x00ff00&amp;T: +75006|"</v>
      </c>
      <c r="I2622" s="112" t="str">
        <f t="shared" si="84"/>
        <v>剑影汲血</v>
      </c>
      <c r="J2622" s="112" t="str">
        <f t="shared" si="85"/>
        <v>御剑炼神</v>
      </c>
      <c r="K2622"/>
      <c r="L2622"/>
      <c r="Q2622" t="s">
        <v>23637</v>
      </c>
    </row>
    <row r="2623" spans="1:17" s="112" customFormat="1" x14ac:dyDescent="0.15">
      <c r="A2623" s="112" t="s">
        <v>22558</v>
      </c>
      <c r="B2623" s="112" t="s">
        <v>14</v>
      </c>
      <c r="C2623" s="112" t="s">
        <v>23638</v>
      </c>
      <c r="D2623" s="112" t="str">
        <f t="shared" si="86"/>
        <v>"镶嵌后可获得以下属性：\n|C:0xFF00FF&amp;T:归元帝剑-剑影汲血、剑阵神守 |技能等级 +1\n\n御霄攻击|C:0x00ff00&amp;T: +5555|\n御霄物抗|C:0x00ff00&amp;T: +1389|\n御霄法抗|C:0x00ff00&amp;T: +1389|\n御霄生命|C:0x00ff00&amp;T: +75006|"</v>
      </c>
      <c r="I2623" s="112" t="str">
        <f t="shared" si="84"/>
        <v>剑影汲血</v>
      </c>
      <c r="J2623" s="112" t="str">
        <f t="shared" si="85"/>
        <v>剑阵神守</v>
      </c>
      <c r="K2623"/>
      <c r="L2623"/>
      <c r="Q2623" t="s">
        <v>23639</v>
      </c>
    </row>
    <row r="2624" spans="1:17" s="112" customFormat="1" x14ac:dyDescent="0.15">
      <c r="A2624" s="112" t="s">
        <v>22562</v>
      </c>
      <c r="B2624" s="112" t="s">
        <v>14</v>
      </c>
      <c r="C2624" s="112" t="s">
        <v>23640</v>
      </c>
      <c r="D2624" s="112" t="str">
        <f t="shared" si="86"/>
        <v>"镶嵌后可获得以下属性：\n|C:0xFF00FF&amp;T:归元帝剑-剑影汲血、破脉灵剑 |技能等级 +1\n\n御霄攻击|C:0x00ff00&amp;T: +5555|\n御霄物抗|C:0x00ff00&amp;T: +1389|\n御霄法抗|C:0x00ff00&amp;T: +1389|\n御霄生命|C:0x00ff00&amp;T: +75006|"</v>
      </c>
      <c r="I2624" s="112" t="str">
        <f t="shared" si="84"/>
        <v>剑影汲血</v>
      </c>
      <c r="J2624" s="112" t="str">
        <f t="shared" si="85"/>
        <v>破脉灵剑</v>
      </c>
      <c r="K2624"/>
      <c r="L2624"/>
      <c r="Q2624" t="s">
        <v>23641</v>
      </c>
    </row>
    <row r="2625" spans="1:17" s="112" customFormat="1" x14ac:dyDescent="0.15">
      <c r="A2625" s="112" t="s">
        <v>22566</v>
      </c>
      <c r="B2625" s="112" t="s">
        <v>14</v>
      </c>
      <c r="C2625" s="112" t="s">
        <v>23642</v>
      </c>
      <c r="D2625" s="112" t="str">
        <f t="shared" si="86"/>
        <v>"镶嵌后可获得以下属性：\n|C:0xFF00FF&amp;T:归元帝剑-剑影汲血、剑谛破天 |技能等级 +1\n\n御霄攻击|C:0x00ff00&amp;T: +5555|\n御霄物抗|C:0x00ff00&amp;T: +1389|\n御霄法抗|C:0x00ff00&amp;T: +1389|\n御霄生命|C:0x00ff00&amp;T: +75006|"</v>
      </c>
      <c r="I2625" s="112" t="str">
        <f t="shared" si="84"/>
        <v>剑影汲血</v>
      </c>
      <c r="J2625" s="112" t="str">
        <f t="shared" si="85"/>
        <v>剑谛破天</v>
      </c>
      <c r="K2625"/>
      <c r="L2625"/>
      <c r="Q2625" t="s">
        <v>23643</v>
      </c>
    </row>
    <row r="2626" spans="1:17" s="112" customFormat="1" x14ac:dyDescent="0.15">
      <c r="A2626" s="112" t="s">
        <v>22570</v>
      </c>
      <c r="B2626" s="112" t="s">
        <v>14</v>
      </c>
      <c r="C2626" s="112" t="s">
        <v>23644</v>
      </c>
      <c r="D2626" s="112" t="str">
        <f t="shared" si="86"/>
        <v>"镶嵌后可获得以下属性：\n|C:0xFF00FF&amp;T:归元帝剑-剑影汲血、合剑还虚 |技能等级 +1\n\n御霄攻击|C:0x00ff00&amp;T: +5555|\n御霄物抗|C:0x00ff00&amp;T: +1389|\n御霄法抗|C:0x00ff00&amp;T: +1389|\n御霄生命|C:0x00ff00&amp;T: +75006|"</v>
      </c>
      <c r="I2626" s="112" t="str">
        <f t="shared" si="84"/>
        <v>剑影汲血</v>
      </c>
      <c r="J2626" s="112" t="str">
        <f t="shared" si="85"/>
        <v>合剑还虚</v>
      </c>
      <c r="K2626"/>
      <c r="L2626"/>
      <c r="Q2626"/>
    </row>
    <row r="2627" spans="1:17" s="112" customFormat="1" x14ac:dyDescent="0.15">
      <c r="A2627" s="112" t="s">
        <v>22574</v>
      </c>
      <c r="B2627" s="112" t="s">
        <v>14</v>
      </c>
      <c r="C2627" s="112" t="s">
        <v>23645</v>
      </c>
      <c r="D2627" s="112" t="str">
        <f t="shared" ref="D2627:D2666" si="87">"""镶嵌后可获得以下属性：\n|C:0xFF00FF&amp;T:"&amp;$F$2562&amp;"-"&amp;I2627&amp;"、"&amp;J2627&amp;" |技能等级 +1\n\n"&amp;$G$2562&amp;"攻击|C:0x00ff00&amp;T: +5555|\n"&amp;$G$2562&amp;"物抗|C:0x00ff00&amp;T: +1389|\n"&amp;$G$2562&amp;"法抗|C:0x00ff00&amp;T: +1389|\n"&amp;$H$2562&amp;"生命|C:0x00ff00&amp;T: +75006|"""</f>
        <v>"镶嵌后可获得以下属性：\n|C:0xFF00FF&amp;T:归元帝剑-剑影汲血、剑极陨日 |技能等级 +1\n\n御霄攻击|C:0x00ff00&amp;T: +5555|\n御霄物抗|C:0x00ff00&amp;T: +1389|\n御霄法抗|C:0x00ff00&amp;T: +1389|\n御霄生命|C:0x00ff00&amp;T: +75006|"</v>
      </c>
      <c r="I2627" s="112" t="str">
        <f t="shared" ref="I2627:I2690" si="88">VLOOKUP(""""&amp;F2312&amp;"""",$D$1839:$E$2018,2,FALSE)</f>
        <v>剑影汲血</v>
      </c>
      <c r="J2627" s="112" t="str">
        <f t="shared" ref="J2627:J2690" si="89">VLOOKUP(""""&amp;G2312&amp;"""",$D$1839:$E$2018,2,FALSE)</f>
        <v>剑极陨日</v>
      </c>
      <c r="K2627"/>
      <c r="L2627"/>
      <c r="Q2627" t="s">
        <v>23646</v>
      </c>
    </row>
    <row r="2628" spans="1:17" s="112" customFormat="1" x14ac:dyDescent="0.15">
      <c r="A2628" s="112" t="s">
        <v>22578</v>
      </c>
      <c r="B2628" s="112" t="s">
        <v>14</v>
      </c>
      <c r="C2628" s="112" t="s">
        <v>23647</v>
      </c>
      <c r="D2628" s="112" t="str">
        <f t="shared" si="87"/>
        <v>"镶嵌后可获得以下属性：\n|C:0xFF00FF&amp;T:归元帝剑-剑影汲血、轮回护体 |技能等级 +1\n\n御霄攻击|C:0x00ff00&amp;T: +5555|\n御霄物抗|C:0x00ff00&amp;T: +1389|\n御霄法抗|C:0x00ff00&amp;T: +1389|\n御霄生命|C:0x00ff00&amp;T: +75006|"</v>
      </c>
      <c r="I2628" s="112" t="str">
        <f t="shared" si="88"/>
        <v>剑影汲血</v>
      </c>
      <c r="J2628" s="112" t="str">
        <f t="shared" si="89"/>
        <v>轮回护体</v>
      </c>
      <c r="K2628"/>
      <c r="L2628"/>
      <c r="Q2628" t="s">
        <v>23648</v>
      </c>
    </row>
    <row r="2629" spans="1:17" s="112" customFormat="1" x14ac:dyDescent="0.15">
      <c r="A2629" s="112" t="s">
        <v>22582</v>
      </c>
      <c r="B2629" s="112" t="s">
        <v>14</v>
      </c>
      <c r="C2629" s="112" t="s">
        <v>23649</v>
      </c>
      <c r="D2629" s="112" t="str">
        <f t="shared" si="87"/>
        <v>"镶嵌后可获得以下属性：\n|C:0xFF00FF&amp;T:归元帝剑-剑影汲血、万劫剑阵 |技能等级 +1\n\n御霄攻击|C:0x00ff00&amp;T: +5555|\n御霄物抗|C:0x00ff00&amp;T: +1389|\n御霄法抗|C:0x00ff00&amp;T: +1389|\n御霄生命|C:0x00ff00&amp;T: +75006|"</v>
      </c>
      <c r="I2629" s="112" t="str">
        <f t="shared" si="88"/>
        <v>剑影汲血</v>
      </c>
      <c r="J2629" s="112" t="str">
        <f t="shared" si="89"/>
        <v>万劫剑阵</v>
      </c>
      <c r="K2629"/>
      <c r="L2629"/>
      <c r="Q2629" t="s">
        <v>23650</v>
      </c>
    </row>
    <row r="2630" spans="1:17" s="112" customFormat="1" x14ac:dyDescent="0.15">
      <c r="A2630" s="112" t="s">
        <v>22586</v>
      </c>
      <c r="B2630" s="112" t="s">
        <v>14</v>
      </c>
      <c r="C2630" s="112" t="s">
        <v>23651</v>
      </c>
      <c r="D2630" s="112" t="str">
        <f t="shared" si="87"/>
        <v>"镶嵌后可获得以下属性：\n|C:0xFF00FF&amp;T:归元帝剑-剑影汲血、护剑龙灵 |技能等级 +1\n\n御霄攻击|C:0x00ff00&amp;T: +5555|\n御霄物抗|C:0x00ff00&amp;T: +1389|\n御霄法抗|C:0x00ff00&amp;T: +1389|\n御霄生命|C:0x00ff00&amp;T: +75006|"</v>
      </c>
      <c r="I2630" s="112" t="str">
        <f t="shared" si="88"/>
        <v>剑影汲血</v>
      </c>
      <c r="J2630" s="112" t="str">
        <f t="shared" si="89"/>
        <v>护剑龙灵</v>
      </c>
      <c r="K2630"/>
      <c r="L2630"/>
      <c r="Q2630" t="s">
        <v>23652</v>
      </c>
    </row>
    <row r="2631" spans="1:17" s="112" customFormat="1" x14ac:dyDescent="0.15">
      <c r="A2631" s="112" t="s">
        <v>22590</v>
      </c>
      <c r="B2631" s="112" t="s">
        <v>14</v>
      </c>
      <c r="C2631" s="112" t="s">
        <v>23653</v>
      </c>
      <c r="D2631" s="112" t="str">
        <f t="shared" si="87"/>
        <v>"镶嵌后可获得以下属性：\n|C:0xFF00FF&amp;T:归元帝剑-御剑炼神、剑阵神守 |技能等级 +1\n\n御霄攻击|C:0x00ff00&amp;T: +5555|\n御霄物抗|C:0x00ff00&amp;T: +1389|\n御霄法抗|C:0x00ff00&amp;T: +1389|\n御霄生命|C:0x00ff00&amp;T: +75006|"</v>
      </c>
      <c r="I2631" s="112" t="str">
        <f t="shared" si="88"/>
        <v>御剑炼神</v>
      </c>
      <c r="J2631" s="112" t="str">
        <f t="shared" si="89"/>
        <v>剑阵神守</v>
      </c>
      <c r="K2631"/>
      <c r="L2631"/>
      <c r="Q2631" t="s">
        <v>23654</v>
      </c>
    </row>
    <row r="2632" spans="1:17" s="112" customFormat="1" x14ac:dyDescent="0.15">
      <c r="A2632" s="112" t="s">
        <v>22594</v>
      </c>
      <c r="B2632" s="112" t="s">
        <v>14</v>
      </c>
      <c r="C2632" s="112" t="s">
        <v>23655</v>
      </c>
      <c r="D2632" s="112" t="str">
        <f t="shared" si="87"/>
        <v>"镶嵌后可获得以下属性：\n|C:0xFF00FF&amp;T:归元帝剑-御剑炼神、破脉灵剑 |技能等级 +1\n\n御霄攻击|C:0x00ff00&amp;T: +5555|\n御霄物抗|C:0x00ff00&amp;T: +1389|\n御霄法抗|C:0x00ff00&amp;T: +1389|\n御霄生命|C:0x00ff00&amp;T: +75006|"</v>
      </c>
      <c r="I2632" s="112" t="str">
        <f t="shared" si="88"/>
        <v>御剑炼神</v>
      </c>
      <c r="J2632" s="112" t="str">
        <f t="shared" si="89"/>
        <v>破脉灵剑</v>
      </c>
      <c r="K2632"/>
      <c r="L2632"/>
      <c r="Q2632" t="s">
        <v>23656</v>
      </c>
    </row>
    <row r="2633" spans="1:17" s="112" customFormat="1" x14ac:dyDescent="0.15">
      <c r="A2633" s="112" t="s">
        <v>22598</v>
      </c>
      <c r="B2633" s="112" t="s">
        <v>14</v>
      </c>
      <c r="C2633" s="112" t="s">
        <v>23657</v>
      </c>
      <c r="D2633" s="112" t="str">
        <f t="shared" si="87"/>
        <v>"镶嵌后可获得以下属性：\n|C:0xFF00FF&amp;T:归元帝剑-御剑炼神、剑谛破天 |技能等级 +1\n\n御霄攻击|C:0x00ff00&amp;T: +5555|\n御霄物抗|C:0x00ff00&amp;T: +1389|\n御霄法抗|C:0x00ff00&amp;T: +1389|\n御霄生命|C:0x00ff00&amp;T: +75006|"</v>
      </c>
      <c r="I2633" s="112" t="str">
        <f t="shared" si="88"/>
        <v>御剑炼神</v>
      </c>
      <c r="J2633" s="112" t="str">
        <f t="shared" si="89"/>
        <v>剑谛破天</v>
      </c>
      <c r="K2633"/>
      <c r="L2633"/>
      <c r="Q2633" t="s">
        <v>23658</v>
      </c>
    </row>
    <row r="2634" spans="1:17" s="112" customFormat="1" x14ac:dyDescent="0.15">
      <c r="A2634" s="112" t="s">
        <v>22602</v>
      </c>
      <c r="B2634" s="112" t="s">
        <v>14</v>
      </c>
      <c r="C2634" s="112" t="s">
        <v>23659</v>
      </c>
      <c r="D2634" s="112" t="str">
        <f t="shared" si="87"/>
        <v>"镶嵌后可获得以下属性：\n|C:0xFF00FF&amp;T:归元帝剑-御剑炼神、合剑还虚 |技能等级 +1\n\n御霄攻击|C:0x00ff00&amp;T: +5555|\n御霄物抗|C:0x00ff00&amp;T: +1389|\n御霄法抗|C:0x00ff00&amp;T: +1389|\n御霄生命|C:0x00ff00&amp;T: +75006|"</v>
      </c>
      <c r="I2634" s="112" t="str">
        <f t="shared" si="88"/>
        <v>御剑炼神</v>
      </c>
      <c r="J2634" s="112" t="str">
        <f t="shared" si="89"/>
        <v>合剑还虚</v>
      </c>
      <c r="K2634"/>
      <c r="L2634"/>
      <c r="Q2634" t="s">
        <v>23660</v>
      </c>
    </row>
    <row r="2635" spans="1:17" s="112" customFormat="1" x14ac:dyDescent="0.15">
      <c r="A2635" s="112" t="s">
        <v>22605</v>
      </c>
      <c r="B2635" s="112" t="s">
        <v>14</v>
      </c>
      <c r="C2635" s="112" t="s">
        <v>23661</v>
      </c>
      <c r="D2635" s="112" t="str">
        <f t="shared" si="87"/>
        <v>"镶嵌后可获得以下属性：\n|C:0xFF00FF&amp;T:归元帝剑-御剑炼神、剑极陨日 |技能等级 +1\n\n御霄攻击|C:0x00ff00&amp;T: +5555|\n御霄物抗|C:0x00ff00&amp;T: +1389|\n御霄法抗|C:0x00ff00&amp;T: +1389|\n御霄生命|C:0x00ff00&amp;T: +75006|"</v>
      </c>
      <c r="I2635" s="112" t="str">
        <f t="shared" si="88"/>
        <v>御剑炼神</v>
      </c>
      <c r="J2635" s="112" t="str">
        <f t="shared" si="89"/>
        <v>剑极陨日</v>
      </c>
      <c r="K2635"/>
      <c r="L2635"/>
      <c r="Q2635" t="s">
        <v>23662</v>
      </c>
    </row>
    <row r="2636" spans="1:17" s="112" customFormat="1" x14ac:dyDescent="0.15">
      <c r="A2636" s="112" t="s">
        <v>22609</v>
      </c>
      <c r="B2636" s="112" t="s">
        <v>14</v>
      </c>
      <c r="C2636" s="112" t="s">
        <v>23663</v>
      </c>
      <c r="D2636" s="112" t="str">
        <f t="shared" si="87"/>
        <v>"镶嵌后可获得以下属性：\n|C:0xFF00FF&amp;T:归元帝剑-御剑炼神、轮回护体 |技能等级 +1\n\n御霄攻击|C:0x00ff00&amp;T: +5555|\n御霄物抗|C:0x00ff00&amp;T: +1389|\n御霄法抗|C:0x00ff00&amp;T: +1389|\n御霄生命|C:0x00ff00&amp;T: +75006|"</v>
      </c>
      <c r="I2636" s="112" t="str">
        <f t="shared" si="88"/>
        <v>御剑炼神</v>
      </c>
      <c r="J2636" s="112" t="str">
        <f t="shared" si="89"/>
        <v>轮回护体</v>
      </c>
      <c r="K2636"/>
      <c r="L2636"/>
      <c r="Q2636" t="s">
        <v>23664</v>
      </c>
    </row>
    <row r="2637" spans="1:17" s="112" customFormat="1" x14ac:dyDescent="0.15">
      <c r="A2637" s="112" t="s">
        <v>22613</v>
      </c>
      <c r="B2637" s="112" t="s">
        <v>14</v>
      </c>
      <c r="C2637" s="112" t="s">
        <v>23665</v>
      </c>
      <c r="D2637" s="112" t="str">
        <f t="shared" si="87"/>
        <v>"镶嵌后可获得以下属性：\n|C:0xFF00FF&amp;T:归元帝剑-御剑炼神、万劫剑阵 |技能等级 +1\n\n御霄攻击|C:0x00ff00&amp;T: +5555|\n御霄物抗|C:0x00ff00&amp;T: +1389|\n御霄法抗|C:0x00ff00&amp;T: +1389|\n御霄生命|C:0x00ff00&amp;T: +75006|"</v>
      </c>
      <c r="I2637" s="112" t="str">
        <f t="shared" si="88"/>
        <v>御剑炼神</v>
      </c>
      <c r="J2637" s="112" t="str">
        <f t="shared" si="89"/>
        <v>万劫剑阵</v>
      </c>
      <c r="K2637"/>
      <c r="L2637"/>
      <c r="Q2637" t="s">
        <v>23666</v>
      </c>
    </row>
    <row r="2638" spans="1:17" s="112" customFormat="1" x14ac:dyDescent="0.15">
      <c r="A2638" s="112" t="s">
        <v>22617</v>
      </c>
      <c r="B2638" s="112" t="s">
        <v>14</v>
      </c>
      <c r="C2638" s="112" t="s">
        <v>23667</v>
      </c>
      <c r="D2638" s="112" t="str">
        <f t="shared" si="87"/>
        <v>"镶嵌后可获得以下属性：\n|C:0xFF00FF&amp;T:归元帝剑-御剑炼神、护剑龙灵 |技能等级 +1\n\n御霄攻击|C:0x00ff00&amp;T: +5555|\n御霄物抗|C:0x00ff00&amp;T: +1389|\n御霄法抗|C:0x00ff00&amp;T: +1389|\n御霄生命|C:0x00ff00&amp;T: +75006|"</v>
      </c>
      <c r="I2638" s="112" t="str">
        <f t="shared" si="88"/>
        <v>御剑炼神</v>
      </c>
      <c r="J2638" s="112" t="str">
        <f t="shared" si="89"/>
        <v>护剑龙灵</v>
      </c>
      <c r="K2638"/>
      <c r="L2638"/>
      <c r="Q2638" t="s">
        <v>23668</v>
      </c>
    </row>
    <row r="2639" spans="1:17" s="112" customFormat="1" x14ac:dyDescent="0.15">
      <c r="A2639" s="112" t="s">
        <v>22621</v>
      </c>
      <c r="B2639" s="112" t="s">
        <v>14</v>
      </c>
      <c r="C2639" s="112" t="s">
        <v>23669</v>
      </c>
      <c r="D2639" s="112" t="str">
        <f t="shared" si="87"/>
        <v>"镶嵌后可获得以下属性：\n|C:0xFF00FF&amp;T:归元帝剑-剑阵神守、破脉灵剑 |技能等级 +1\n\n御霄攻击|C:0x00ff00&amp;T: +5555|\n御霄物抗|C:0x00ff00&amp;T: +1389|\n御霄法抗|C:0x00ff00&amp;T: +1389|\n御霄生命|C:0x00ff00&amp;T: +75006|"</v>
      </c>
      <c r="I2639" s="112" t="str">
        <f t="shared" si="88"/>
        <v>剑阵神守</v>
      </c>
      <c r="J2639" s="112" t="str">
        <f t="shared" si="89"/>
        <v>破脉灵剑</v>
      </c>
      <c r="K2639"/>
      <c r="L2639"/>
      <c r="Q2639" t="s">
        <v>23670</v>
      </c>
    </row>
    <row r="2640" spans="1:17" s="112" customFormat="1" x14ac:dyDescent="0.15">
      <c r="A2640" s="112" t="s">
        <v>22625</v>
      </c>
      <c r="B2640" s="112" t="s">
        <v>14</v>
      </c>
      <c r="C2640" s="112" t="s">
        <v>23671</v>
      </c>
      <c r="D2640" s="112" t="str">
        <f t="shared" si="87"/>
        <v>"镶嵌后可获得以下属性：\n|C:0xFF00FF&amp;T:归元帝剑-剑阵神守、剑谛破天 |技能等级 +1\n\n御霄攻击|C:0x00ff00&amp;T: +5555|\n御霄物抗|C:0x00ff00&amp;T: +1389|\n御霄法抗|C:0x00ff00&amp;T: +1389|\n御霄生命|C:0x00ff00&amp;T: +75006|"</v>
      </c>
      <c r="I2640" s="112" t="str">
        <f t="shared" si="88"/>
        <v>剑阵神守</v>
      </c>
      <c r="J2640" s="112" t="str">
        <f t="shared" si="89"/>
        <v>剑谛破天</v>
      </c>
      <c r="K2640"/>
      <c r="L2640"/>
      <c r="Q2640" t="s">
        <v>23672</v>
      </c>
    </row>
    <row r="2641" spans="1:17" s="112" customFormat="1" x14ac:dyDescent="0.15">
      <c r="A2641" s="112" t="s">
        <v>22629</v>
      </c>
      <c r="B2641" s="112" t="s">
        <v>14</v>
      </c>
      <c r="C2641" s="112" t="s">
        <v>23673</v>
      </c>
      <c r="D2641" s="112" t="str">
        <f t="shared" si="87"/>
        <v>"镶嵌后可获得以下属性：\n|C:0xFF00FF&amp;T:归元帝剑-剑阵神守、合剑还虚 |技能等级 +1\n\n御霄攻击|C:0x00ff00&amp;T: +5555|\n御霄物抗|C:0x00ff00&amp;T: +1389|\n御霄法抗|C:0x00ff00&amp;T: +1389|\n御霄生命|C:0x00ff00&amp;T: +75006|"</v>
      </c>
      <c r="I2641" s="112" t="str">
        <f t="shared" si="88"/>
        <v>剑阵神守</v>
      </c>
      <c r="J2641" s="112" t="str">
        <f t="shared" si="89"/>
        <v>合剑还虚</v>
      </c>
      <c r="K2641"/>
      <c r="L2641"/>
      <c r="Q2641" t="s">
        <v>23674</v>
      </c>
    </row>
    <row r="2642" spans="1:17" s="112" customFormat="1" x14ac:dyDescent="0.15">
      <c r="A2642" s="112" t="s">
        <v>22633</v>
      </c>
      <c r="B2642" s="112" t="s">
        <v>14</v>
      </c>
      <c r="C2642" s="112" t="s">
        <v>23675</v>
      </c>
      <c r="D2642" s="112" t="str">
        <f t="shared" si="87"/>
        <v>"镶嵌后可获得以下属性：\n|C:0xFF00FF&amp;T:归元帝剑-剑阵神守、剑极陨日 |技能等级 +1\n\n御霄攻击|C:0x00ff00&amp;T: +5555|\n御霄物抗|C:0x00ff00&amp;T: +1389|\n御霄法抗|C:0x00ff00&amp;T: +1389|\n御霄生命|C:0x00ff00&amp;T: +75006|"</v>
      </c>
      <c r="I2642" s="112" t="str">
        <f t="shared" si="88"/>
        <v>剑阵神守</v>
      </c>
      <c r="J2642" s="112" t="str">
        <f t="shared" si="89"/>
        <v>剑极陨日</v>
      </c>
      <c r="K2642"/>
      <c r="L2642"/>
      <c r="Q2642" t="s">
        <v>23676</v>
      </c>
    </row>
    <row r="2643" spans="1:17" s="112" customFormat="1" x14ac:dyDescent="0.15">
      <c r="A2643" s="112" t="s">
        <v>22637</v>
      </c>
      <c r="B2643" s="112" t="s">
        <v>14</v>
      </c>
      <c r="C2643" s="112" t="s">
        <v>23677</v>
      </c>
      <c r="D2643" s="112" t="str">
        <f t="shared" si="87"/>
        <v>"镶嵌后可获得以下属性：\n|C:0xFF00FF&amp;T:归元帝剑-剑阵神守、轮回护体 |技能等级 +1\n\n御霄攻击|C:0x00ff00&amp;T: +5555|\n御霄物抗|C:0x00ff00&amp;T: +1389|\n御霄法抗|C:0x00ff00&amp;T: +1389|\n御霄生命|C:0x00ff00&amp;T: +75006|"</v>
      </c>
      <c r="I2643" s="112" t="str">
        <f t="shared" si="88"/>
        <v>剑阵神守</v>
      </c>
      <c r="J2643" s="112" t="str">
        <f t="shared" si="89"/>
        <v>轮回护体</v>
      </c>
      <c r="K2643"/>
      <c r="L2643"/>
      <c r="Q2643" t="s">
        <v>23678</v>
      </c>
    </row>
    <row r="2644" spans="1:17" s="112" customFormat="1" x14ac:dyDescent="0.15">
      <c r="A2644" s="112" t="s">
        <v>22641</v>
      </c>
      <c r="B2644" s="112" t="s">
        <v>14</v>
      </c>
      <c r="C2644" s="112" t="s">
        <v>23679</v>
      </c>
      <c r="D2644" s="112" t="str">
        <f t="shared" si="87"/>
        <v>"镶嵌后可获得以下属性：\n|C:0xFF00FF&amp;T:归元帝剑-剑阵神守、万劫剑阵 |技能等级 +1\n\n御霄攻击|C:0x00ff00&amp;T: +5555|\n御霄物抗|C:0x00ff00&amp;T: +1389|\n御霄法抗|C:0x00ff00&amp;T: +1389|\n御霄生命|C:0x00ff00&amp;T: +75006|"</v>
      </c>
      <c r="I2644" s="112" t="str">
        <f t="shared" si="88"/>
        <v>剑阵神守</v>
      </c>
      <c r="J2644" s="112" t="str">
        <f t="shared" si="89"/>
        <v>万劫剑阵</v>
      </c>
      <c r="K2644"/>
      <c r="L2644"/>
      <c r="Q2644" t="s">
        <v>23680</v>
      </c>
    </row>
    <row r="2645" spans="1:17" s="112" customFormat="1" x14ac:dyDescent="0.15">
      <c r="A2645" s="112" t="s">
        <v>22645</v>
      </c>
      <c r="B2645" s="112" t="s">
        <v>14</v>
      </c>
      <c r="C2645" s="112" t="s">
        <v>23681</v>
      </c>
      <c r="D2645" s="112" t="str">
        <f t="shared" si="87"/>
        <v>"镶嵌后可获得以下属性：\n|C:0xFF00FF&amp;T:归元帝剑-剑阵神守、护剑龙灵 |技能等级 +1\n\n御霄攻击|C:0x00ff00&amp;T: +5555|\n御霄物抗|C:0x00ff00&amp;T: +1389|\n御霄法抗|C:0x00ff00&amp;T: +1389|\n御霄生命|C:0x00ff00&amp;T: +75006|"</v>
      </c>
      <c r="I2645" s="112" t="str">
        <f t="shared" si="88"/>
        <v>剑阵神守</v>
      </c>
      <c r="J2645" s="112" t="str">
        <f t="shared" si="89"/>
        <v>护剑龙灵</v>
      </c>
      <c r="K2645"/>
      <c r="L2645"/>
      <c r="Q2645" t="s">
        <v>23682</v>
      </c>
    </row>
    <row r="2646" spans="1:17" s="112" customFormat="1" x14ac:dyDescent="0.15">
      <c r="A2646" s="112" t="s">
        <v>22649</v>
      </c>
      <c r="B2646" s="112" t="s">
        <v>14</v>
      </c>
      <c r="C2646" s="112" t="s">
        <v>23683</v>
      </c>
      <c r="D2646" s="112" t="str">
        <f t="shared" si="87"/>
        <v>"镶嵌后可获得以下属性：\n|C:0xFF00FF&amp;T:归元帝剑-破脉灵剑、剑谛破天 |技能等级 +1\n\n御霄攻击|C:0x00ff00&amp;T: +5555|\n御霄物抗|C:0x00ff00&amp;T: +1389|\n御霄法抗|C:0x00ff00&amp;T: +1389|\n御霄生命|C:0x00ff00&amp;T: +75006|"</v>
      </c>
      <c r="I2646" s="112" t="str">
        <f t="shared" si="88"/>
        <v>破脉灵剑</v>
      </c>
      <c r="J2646" s="112" t="str">
        <f t="shared" si="89"/>
        <v>剑谛破天</v>
      </c>
      <c r="K2646"/>
      <c r="L2646"/>
      <c r="Q2646" t="s">
        <v>23684</v>
      </c>
    </row>
    <row r="2647" spans="1:17" s="112" customFormat="1" x14ac:dyDescent="0.15">
      <c r="A2647" s="112" t="s">
        <v>22652</v>
      </c>
      <c r="B2647" s="112" t="s">
        <v>14</v>
      </c>
      <c r="C2647" s="112" t="s">
        <v>23685</v>
      </c>
      <c r="D2647" s="112" t="str">
        <f t="shared" si="87"/>
        <v>"镶嵌后可获得以下属性：\n|C:0xFF00FF&amp;T:归元帝剑-破脉灵剑、合剑还虚 |技能等级 +1\n\n御霄攻击|C:0x00ff00&amp;T: +5555|\n御霄物抗|C:0x00ff00&amp;T: +1389|\n御霄法抗|C:0x00ff00&amp;T: +1389|\n御霄生命|C:0x00ff00&amp;T: +75006|"</v>
      </c>
      <c r="I2647" s="112" t="str">
        <f t="shared" si="88"/>
        <v>破脉灵剑</v>
      </c>
      <c r="J2647" s="112" t="str">
        <f t="shared" si="89"/>
        <v>合剑还虚</v>
      </c>
      <c r="K2647"/>
      <c r="L2647"/>
      <c r="Q2647" t="s">
        <v>23686</v>
      </c>
    </row>
    <row r="2648" spans="1:17" s="112" customFormat="1" x14ac:dyDescent="0.15">
      <c r="A2648" s="112" t="s">
        <v>22656</v>
      </c>
      <c r="B2648" s="112" t="s">
        <v>14</v>
      </c>
      <c r="C2648" s="112" t="s">
        <v>23687</v>
      </c>
      <c r="D2648" s="112" t="str">
        <f t="shared" si="87"/>
        <v>"镶嵌后可获得以下属性：\n|C:0xFF00FF&amp;T:归元帝剑-破脉灵剑、剑极陨日 |技能等级 +1\n\n御霄攻击|C:0x00ff00&amp;T: +5555|\n御霄物抗|C:0x00ff00&amp;T: +1389|\n御霄法抗|C:0x00ff00&amp;T: +1389|\n御霄生命|C:0x00ff00&amp;T: +75006|"</v>
      </c>
      <c r="I2648" s="112" t="str">
        <f t="shared" si="88"/>
        <v>破脉灵剑</v>
      </c>
      <c r="J2648" s="112" t="str">
        <f t="shared" si="89"/>
        <v>剑极陨日</v>
      </c>
      <c r="K2648"/>
      <c r="L2648"/>
      <c r="Q2648" t="s">
        <v>23688</v>
      </c>
    </row>
    <row r="2649" spans="1:17" s="112" customFormat="1" x14ac:dyDescent="0.15">
      <c r="A2649" s="112" t="s">
        <v>22660</v>
      </c>
      <c r="B2649" s="112" t="s">
        <v>14</v>
      </c>
      <c r="C2649" s="112" t="s">
        <v>23689</v>
      </c>
      <c r="D2649" s="112" t="str">
        <f t="shared" si="87"/>
        <v>"镶嵌后可获得以下属性：\n|C:0xFF00FF&amp;T:归元帝剑-破脉灵剑、轮回护体 |技能等级 +1\n\n御霄攻击|C:0x00ff00&amp;T: +5555|\n御霄物抗|C:0x00ff00&amp;T: +1389|\n御霄法抗|C:0x00ff00&amp;T: +1389|\n御霄生命|C:0x00ff00&amp;T: +75006|"</v>
      </c>
      <c r="I2649" s="112" t="str">
        <f t="shared" si="88"/>
        <v>破脉灵剑</v>
      </c>
      <c r="J2649" s="112" t="str">
        <f t="shared" si="89"/>
        <v>轮回护体</v>
      </c>
      <c r="K2649"/>
      <c r="L2649"/>
      <c r="Q2649" t="s">
        <v>23690</v>
      </c>
    </row>
    <row r="2650" spans="1:17" s="112" customFormat="1" x14ac:dyDescent="0.15">
      <c r="A2650" s="112" t="s">
        <v>22664</v>
      </c>
      <c r="B2650" s="112" t="s">
        <v>14</v>
      </c>
      <c r="C2650" s="112" t="s">
        <v>23691</v>
      </c>
      <c r="D2650" s="112" t="str">
        <f t="shared" si="87"/>
        <v>"镶嵌后可获得以下属性：\n|C:0xFF00FF&amp;T:归元帝剑-破脉灵剑、万劫剑阵 |技能等级 +1\n\n御霄攻击|C:0x00ff00&amp;T: +5555|\n御霄物抗|C:0x00ff00&amp;T: +1389|\n御霄法抗|C:0x00ff00&amp;T: +1389|\n御霄生命|C:0x00ff00&amp;T: +75006|"</v>
      </c>
      <c r="I2650" s="112" t="str">
        <f t="shared" si="88"/>
        <v>破脉灵剑</v>
      </c>
      <c r="J2650" s="112" t="str">
        <f t="shared" si="89"/>
        <v>万劫剑阵</v>
      </c>
      <c r="K2650"/>
      <c r="L2650"/>
      <c r="Q2650" t="s">
        <v>23692</v>
      </c>
    </row>
    <row r="2651" spans="1:17" s="112" customFormat="1" x14ac:dyDescent="0.15">
      <c r="A2651" s="112" t="s">
        <v>22668</v>
      </c>
      <c r="B2651" s="112" t="s">
        <v>14</v>
      </c>
      <c r="C2651" s="112" t="s">
        <v>23693</v>
      </c>
      <c r="D2651" s="112" t="str">
        <f t="shared" si="87"/>
        <v>"镶嵌后可获得以下属性：\n|C:0xFF00FF&amp;T:归元帝剑-破脉灵剑、护剑龙灵 |技能等级 +1\n\n御霄攻击|C:0x00ff00&amp;T: +5555|\n御霄物抗|C:0x00ff00&amp;T: +1389|\n御霄法抗|C:0x00ff00&amp;T: +1389|\n御霄生命|C:0x00ff00&amp;T: +75006|"</v>
      </c>
      <c r="I2651" s="112" t="str">
        <f t="shared" si="88"/>
        <v>破脉灵剑</v>
      </c>
      <c r="J2651" s="112" t="str">
        <f t="shared" si="89"/>
        <v>护剑龙灵</v>
      </c>
      <c r="K2651"/>
      <c r="L2651"/>
      <c r="Q2651" t="s">
        <v>23694</v>
      </c>
    </row>
    <row r="2652" spans="1:17" s="112" customFormat="1" x14ac:dyDescent="0.15">
      <c r="A2652" s="112" t="s">
        <v>22672</v>
      </c>
      <c r="B2652" s="112" t="s">
        <v>14</v>
      </c>
      <c r="C2652" s="112" t="s">
        <v>23695</v>
      </c>
      <c r="D2652" s="112" t="str">
        <f t="shared" si="87"/>
        <v>"镶嵌后可获得以下属性：\n|C:0xFF00FF&amp;T:归元帝剑-剑谛破天、合剑还虚 |技能等级 +1\n\n御霄攻击|C:0x00ff00&amp;T: +5555|\n御霄物抗|C:0x00ff00&amp;T: +1389|\n御霄法抗|C:0x00ff00&amp;T: +1389|\n御霄生命|C:0x00ff00&amp;T: +75006|"</v>
      </c>
      <c r="I2652" s="112" t="str">
        <f t="shared" si="88"/>
        <v>剑谛破天</v>
      </c>
      <c r="J2652" s="112" t="str">
        <f t="shared" si="89"/>
        <v>合剑还虚</v>
      </c>
      <c r="K2652"/>
      <c r="L2652"/>
      <c r="Q2652" t="s">
        <v>23696</v>
      </c>
    </row>
    <row r="2653" spans="1:17" s="112" customFormat="1" x14ac:dyDescent="0.15">
      <c r="A2653" s="112" t="s">
        <v>22676</v>
      </c>
      <c r="B2653" s="112" t="s">
        <v>14</v>
      </c>
      <c r="C2653" s="112" t="s">
        <v>23697</v>
      </c>
      <c r="D2653" s="112" t="str">
        <f t="shared" si="87"/>
        <v>"镶嵌后可获得以下属性：\n|C:0xFF00FF&amp;T:归元帝剑-剑谛破天、剑极陨日 |技能等级 +1\n\n御霄攻击|C:0x00ff00&amp;T: +5555|\n御霄物抗|C:0x00ff00&amp;T: +1389|\n御霄法抗|C:0x00ff00&amp;T: +1389|\n御霄生命|C:0x00ff00&amp;T: +75006|"</v>
      </c>
      <c r="I2653" s="112" t="str">
        <f t="shared" si="88"/>
        <v>剑谛破天</v>
      </c>
      <c r="J2653" s="112" t="str">
        <f t="shared" si="89"/>
        <v>剑极陨日</v>
      </c>
      <c r="K2653"/>
      <c r="L2653"/>
      <c r="Q2653" t="s">
        <v>23698</v>
      </c>
    </row>
    <row r="2654" spans="1:17" s="112" customFormat="1" x14ac:dyDescent="0.15">
      <c r="A2654" s="112" t="s">
        <v>22680</v>
      </c>
      <c r="B2654" s="112" t="s">
        <v>14</v>
      </c>
      <c r="C2654" s="112" t="s">
        <v>23699</v>
      </c>
      <c r="D2654" s="112" t="str">
        <f t="shared" si="87"/>
        <v>"镶嵌后可获得以下属性：\n|C:0xFF00FF&amp;T:归元帝剑-剑谛破天、轮回护体 |技能等级 +1\n\n御霄攻击|C:0x00ff00&amp;T: +5555|\n御霄物抗|C:0x00ff00&amp;T: +1389|\n御霄法抗|C:0x00ff00&amp;T: +1389|\n御霄生命|C:0x00ff00&amp;T: +75006|"</v>
      </c>
      <c r="I2654" s="112" t="str">
        <f t="shared" si="88"/>
        <v>剑谛破天</v>
      </c>
      <c r="J2654" s="112" t="str">
        <f t="shared" si="89"/>
        <v>轮回护体</v>
      </c>
      <c r="K2654"/>
      <c r="L2654"/>
      <c r="Q2654" t="s">
        <v>23700</v>
      </c>
    </row>
    <row r="2655" spans="1:17" s="112" customFormat="1" x14ac:dyDescent="0.15">
      <c r="A2655" s="112" t="s">
        <v>22684</v>
      </c>
      <c r="B2655" s="112" t="s">
        <v>14</v>
      </c>
      <c r="C2655" s="112" t="s">
        <v>23701</v>
      </c>
      <c r="D2655" s="112" t="str">
        <f t="shared" si="87"/>
        <v>"镶嵌后可获得以下属性：\n|C:0xFF00FF&amp;T:归元帝剑-剑谛破天、万劫剑阵 |技能等级 +1\n\n御霄攻击|C:0x00ff00&amp;T: +5555|\n御霄物抗|C:0x00ff00&amp;T: +1389|\n御霄法抗|C:0x00ff00&amp;T: +1389|\n御霄生命|C:0x00ff00&amp;T: +75006|"</v>
      </c>
      <c r="I2655" s="112" t="str">
        <f t="shared" si="88"/>
        <v>剑谛破天</v>
      </c>
      <c r="J2655" s="112" t="str">
        <f t="shared" si="89"/>
        <v>万劫剑阵</v>
      </c>
      <c r="K2655"/>
      <c r="L2655"/>
      <c r="Q2655" t="s">
        <v>23702</v>
      </c>
    </row>
    <row r="2656" spans="1:17" s="112" customFormat="1" x14ac:dyDescent="0.15">
      <c r="A2656" s="112" t="s">
        <v>22688</v>
      </c>
      <c r="B2656" s="112" t="s">
        <v>14</v>
      </c>
      <c r="C2656" s="112" t="s">
        <v>23703</v>
      </c>
      <c r="D2656" s="112" t="str">
        <f t="shared" si="87"/>
        <v>"镶嵌后可获得以下属性：\n|C:0xFF00FF&amp;T:归元帝剑-剑谛破天、护剑龙灵 |技能等级 +1\n\n御霄攻击|C:0x00ff00&amp;T: +5555|\n御霄物抗|C:0x00ff00&amp;T: +1389|\n御霄法抗|C:0x00ff00&amp;T: +1389|\n御霄生命|C:0x00ff00&amp;T: +75006|"</v>
      </c>
      <c r="I2656" s="112" t="str">
        <f t="shared" si="88"/>
        <v>剑谛破天</v>
      </c>
      <c r="J2656" s="112" t="str">
        <f t="shared" si="89"/>
        <v>护剑龙灵</v>
      </c>
      <c r="K2656"/>
      <c r="L2656"/>
      <c r="Q2656" t="s">
        <v>23704</v>
      </c>
    </row>
    <row r="2657" spans="1:17" s="112" customFormat="1" x14ac:dyDescent="0.15">
      <c r="A2657" s="112" t="s">
        <v>22692</v>
      </c>
      <c r="B2657" s="112" t="s">
        <v>14</v>
      </c>
      <c r="C2657" s="112" t="s">
        <v>23705</v>
      </c>
      <c r="D2657" s="112" t="str">
        <f t="shared" si="87"/>
        <v>"镶嵌后可获得以下属性：\n|C:0xFF00FF&amp;T:归元帝剑-合剑还虚、剑极陨日 |技能等级 +1\n\n御霄攻击|C:0x00ff00&amp;T: +5555|\n御霄物抗|C:0x00ff00&amp;T: +1389|\n御霄法抗|C:0x00ff00&amp;T: +1389|\n御霄生命|C:0x00ff00&amp;T: +75006|"</v>
      </c>
      <c r="I2657" s="112" t="str">
        <f t="shared" si="88"/>
        <v>合剑还虚</v>
      </c>
      <c r="J2657" s="112" t="str">
        <f t="shared" si="89"/>
        <v>剑极陨日</v>
      </c>
      <c r="K2657"/>
      <c r="L2657"/>
      <c r="Q2657" t="s">
        <v>23706</v>
      </c>
    </row>
    <row r="2658" spans="1:17" s="112" customFormat="1" x14ac:dyDescent="0.15">
      <c r="A2658" s="112" t="s">
        <v>22695</v>
      </c>
      <c r="B2658" s="112" t="s">
        <v>14</v>
      </c>
      <c r="C2658" s="112" t="s">
        <v>23707</v>
      </c>
      <c r="D2658" s="112" t="str">
        <f t="shared" si="87"/>
        <v>"镶嵌后可获得以下属性：\n|C:0xFF00FF&amp;T:归元帝剑-合剑还虚、轮回护体 |技能等级 +1\n\n御霄攻击|C:0x00ff00&amp;T: +5555|\n御霄物抗|C:0x00ff00&amp;T: +1389|\n御霄法抗|C:0x00ff00&amp;T: +1389|\n御霄生命|C:0x00ff00&amp;T: +75006|"</v>
      </c>
      <c r="I2658" s="112" t="str">
        <f t="shared" si="88"/>
        <v>合剑还虚</v>
      </c>
      <c r="J2658" s="112" t="str">
        <f t="shared" si="89"/>
        <v>轮回护体</v>
      </c>
      <c r="K2658"/>
      <c r="L2658"/>
      <c r="Q2658" t="s">
        <v>23708</v>
      </c>
    </row>
    <row r="2659" spans="1:17" s="112" customFormat="1" x14ac:dyDescent="0.15">
      <c r="A2659" s="112" t="s">
        <v>22699</v>
      </c>
      <c r="B2659" s="112" t="s">
        <v>14</v>
      </c>
      <c r="C2659" s="112" t="s">
        <v>23709</v>
      </c>
      <c r="D2659" s="112" t="str">
        <f t="shared" si="87"/>
        <v>"镶嵌后可获得以下属性：\n|C:0xFF00FF&amp;T:归元帝剑-合剑还虚、万劫剑阵 |技能等级 +1\n\n御霄攻击|C:0x00ff00&amp;T: +5555|\n御霄物抗|C:0x00ff00&amp;T: +1389|\n御霄法抗|C:0x00ff00&amp;T: +1389|\n御霄生命|C:0x00ff00&amp;T: +75006|"</v>
      </c>
      <c r="I2659" s="112" t="str">
        <f t="shared" si="88"/>
        <v>合剑还虚</v>
      </c>
      <c r="J2659" s="112" t="str">
        <f t="shared" si="89"/>
        <v>万劫剑阵</v>
      </c>
      <c r="K2659"/>
      <c r="L2659"/>
      <c r="Q2659" t="s">
        <v>23710</v>
      </c>
    </row>
    <row r="2660" spans="1:17" s="112" customFormat="1" x14ac:dyDescent="0.15">
      <c r="A2660" s="112" t="s">
        <v>22703</v>
      </c>
      <c r="B2660" s="112" t="s">
        <v>14</v>
      </c>
      <c r="C2660" s="112" t="s">
        <v>23711</v>
      </c>
      <c r="D2660" s="112" t="str">
        <f t="shared" si="87"/>
        <v>"镶嵌后可获得以下属性：\n|C:0xFF00FF&amp;T:归元帝剑-合剑还虚、护剑龙灵 |技能等级 +1\n\n御霄攻击|C:0x00ff00&amp;T: +5555|\n御霄物抗|C:0x00ff00&amp;T: +1389|\n御霄法抗|C:0x00ff00&amp;T: +1389|\n御霄生命|C:0x00ff00&amp;T: +75006|"</v>
      </c>
      <c r="I2660" s="112" t="str">
        <f t="shared" si="88"/>
        <v>合剑还虚</v>
      </c>
      <c r="J2660" s="112" t="str">
        <f t="shared" si="89"/>
        <v>护剑龙灵</v>
      </c>
      <c r="K2660"/>
      <c r="L2660"/>
      <c r="Q2660" t="s">
        <v>23712</v>
      </c>
    </row>
    <row r="2661" spans="1:17" s="112" customFormat="1" x14ac:dyDescent="0.15">
      <c r="A2661" s="112" t="s">
        <v>22707</v>
      </c>
      <c r="B2661" s="112" t="s">
        <v>14</v>
      </c>
      <c r="C2661" s="112" t="s">
        <v>23713</v>
      </c>
      <c r="D2661" s="112" t="str">
        <f t="shared" si="87"/>
        <v>"镶嵌后可获得以下属性：\n|C:0xFF00FF&amp;T:归元帝剑-剑极陨日、轮回护体 |技能等级 +1\n\n御霄攻击|C:0x00ff00&amp;T: +5555|\n御霄物抗|C:0x00ff00&amp;T: +1389|\n御霄法抗|C:0x00ff00&amp;T: +1389|\n御霄生命|C:0x00ff00&amp;T: +75006|"</v>
      </c>
      <c r="I2661" s="112" t="str">
        <f t="shared" si="88"/>
        <v>剑极陨日</v>
      </c>
      <c r="J2661" s="112" t="str">
        <f t="shared" si="89"/>
        <v>轮回护体</v>
      </c>
      <c r="K2661"/>
      <c r="L2661"/>
      <c r="Q2661" t="s">
        <v>23714</v>
      </c>
    </row>
    <row r="2662" spans="1:17" s="112" customFormat="1" x14ac:dyDescent="0.15">
      <c r="A2662" s="112" t="s">
        <v>22711</v>
      </c>
      <c r="B2662" s="112" t="s">
        <v>14</v>
      </c>
      <c r="C2662" s="112" t="s">
        <v>23715</v>
      </c>
      <c r="D2662" s="112" t="str">
        <f t="shared" si="87"/>
        <v>"镶嵌后可获得以下属性：\n|C:0xFF00FF&amp;T:归元帝剑-剑极陨日、万劫剑阵 |技能等级 +1\n\n御霄攻击|C:0x00ff00&amp;T: +5555|\n御霄物抗|C:0x00ff00&amp;T: +1389|\n御霄法抗|C:0x00ff00&amp;T: +1389|\n御霄生命|C:0x00ff00&amp;T: +75006|"</v>
      </c>
      <c r="I2662" s="112" t="str">
        <f t="shared" si="88"/>
        <v>剑极陨日</v>
      </c>
      <c r="J2662" s="112" t="str">
        <f t="shared" si="89"/>
        <v>万劫剑阵</v>
      </c>
      <c r="K2662"/>
      <c r="L2662"/>
      <c r="Q2662" t="s">
        <v>23716</v>
      </c>
    </row>
    <row r="2663" spans="1:17" s="112" customFormat="1" x14ac:dyDescent="0.15">
      <c r="A2663" s="112" t="s">
        <v>22715</v>
      </c>
      <c r="B2663" s="112" t="s">
        <v>14</v>
      </c>
      <c r="C2663" s="112" t="s">
        <v>23717</v>
      </c>
      <c r="D2663" s="112" t="str">
        <f t="shared" si="87"/>
        <v>"镶嵌后可获得以下属性：\n|C:0xFF00FF&amp;T:归元帝剑-剑极陨日、护剑龙灵 |技能等级 +1\n\n御霄攻击|C:0x00ff00&amp;T: +5555|\n御霄物抗|C:0x00ff00&amp;T: +1389|\n御霄法抗|C:0x00ff00&amp;T: +1389|\n御霄生命|C:0x00ff00&amp;T: +75006|"</v>
      </c>
      <c r="I2663" s="112" t="str">
        <f t="shared" si="88"/>
        <v>剑极陨日</v>
      </c>
      <c r="J2663" s="112" t="str">
        <f t="shared" si="89"/>
        <v>护剑龙灵</v>
      </c>
      <c r="K2663"/>
      <c r="L2663"/>
      <c r="Q2663" t="s">
        <v>23718</v>
      </c>
    </row>
    <row r="2664" spans="1:17" s="112" customFormat="1" x14ac:dyDescent="0.15">
      <c r="A2664" s="112" t="s">
        <v>22719</v>
      </c>
      <c r="B2664" s="112" t="s">
        <v>14</v>
      </c>
      <c r="C2664" s="112" t="s">
        <v>23719</v>
      </c>
      <c r="D2664" s="112" t="str">
        <f t="shared" si="87"/>
        <v>"镶嵌后可获得以下属性：\n|C:0xFF00FF&amp;T:归元帝剑-轮回护体、万劫剑阵 |技能等级 +1\n\n御霄攻击|C:0x00ff00&amp;T: +5555|\n御霄物抗|C:0x00ff00&amp;T: +1389|\n御霄法抗|C:0x00ff00&amp;T: +1389|\n御霄生命|C:0x00ff00&amp;T: +75006|"</v>
      </c>
      <c r="I2664" s="112" t="str">
        <f t="shared" si="88"/>
        <v>轮回护体</v>
      </c>
      <c r="J2664" s="112" t="str">
        <f t="shared" si="89"/>
        <v>万劫剑阵</v>
      </c>
      <c r="K2664"/>
      <c r="L2664"/>
      <c r="Q2664" t="s">
        <v>23720</v>
      </c>
    </row>
    <row r="2665" spans="1:17" s="112" customFormat="1" x14ac:dyDescent="0.15">
      <c r="A2665" s="112" t="s">
        <v>22723</v>
      </c>
      <c r="B2665" s="112" t="s">
        <v>14</v>
      </c>
      <c r="C2665" s="112" t="s">
        <v>23721</v>
      </c>
      <c r="D2665" s="112" t="str">
        <f t="shared" si="87"/>
        <v>"镶嵌后可获得以下属性：\n|C:0xFF00FF&amp;T:归元帝剑-轮回护体、护剑龙灵 |技能等级 +1\n\n御霄攻击|C:0x00ff00&amp;T: +5555|\n御霄物抗|C:0x00ff00&amp;T: +1389|\n御霄法抗|C:0x00ff00&amp;T: +1389|\n御霄生命|C:0x00ff00&amp;T: +75006|"</v>
      </c>
      <c r="I2665" s="112" t="str">
        <f t="shared" si="88"/>
        <v>轮回护体</v>
      </c>
      <c r="J2665" s="112" t="str">
        <f t="shared" si="89"/>
        <v>护剑龙灵</v>
      </c>
      <c r="K2665"/>
      <c r="L2665"/>
      <c r="Q2665" t="s">
        <v>23722</v>
      </c>
    </row>
    <row r="2666" spans="1:17" s="112" customFormat="1" x14ac:dyDescent="0.15">
      <c r="A2666" s="112" t="s">
        <v>22727</v>
      </c>
      <c r="B2666" s="112" t="s">
        <v>14</v>
      </c>
      <c r="C2666" s="112" t="s">
        <v>23723</v>
      </c>
      <c r="D2666" s="112" t="str">
        <f t="shared" si="87"/>
        <v>"镶嵌后可获得以下属性：\n|C:0xFF00FF&amp;T:归元帝剑-万劫剑阵、护剑龙灵 |技能等级 +1\n\n御霄攻击|C:0x00ff00&amp;T: +5555|\n御霄物抗|C:0x00ff00&amp;T: +1389|\n御霄法抗|C:0x00ff00&amp;T: +1389|\n御霄生命|C:0x00ff00&amp;T: +75006|"</v>
      </c>
      <c r="I2666" s="112" t="str">
        <f t="shared" si="88"/>
        <v>万劫剑阵</v>
      </c>
      <c r="J2666" s="112" t="str">
        <f t="shared" si="89"/>
        <v>护剑龙灵</v>
      </c>
      <c r="K2666"/>
      <c r="L2666"/>
      <c r="Q2666" t="s">
        <v>23724</v>
      </c>
    </row>
    <row r="2667" spans="1:17" s="112" customFormat="1" x14ac:dyDescent="0.15">
      <c r="A2667" s="112" t="s">
        <v>22731</v>
      </c>
      <c r="B2667" s="112" t="s">
        <v>14</v>
      </c>
      <c r="C2667" s="112" t="s">
        <v>23725</v>
      </c>
      <c r="D2667" s="112" t="str">
        <f>"""镶嵌后可获得以下属性：\n|C:0xFF00FF&amp;T:"&amp;$F$2563&amp;"-"&amp;I2667&amp;"、"&amp;J2667&amp;" |技能等级 +1\n\n"&amp;$G$2563&amp;"攻击|C:0x00ff00&amp;T: +5555|\n"&amp;$G$2563&amp;"物抗|C:0x00ff00&amp;T: +1389|\n"&amp;$G$2563&amp;"法抗|C:0x00ff00&amp;T: +1389|\n"&amp;$H$2563&amp;"生命|C:0x00ff00&amp;T: +75006|"""</f>
        <v>"镶嵌后可获得以下属性：\n|C:0xFF00FF&amp;T:天玄圣伞-弄伞归元、伞影破灵 |技能等级 +1\n\n落樱攻击|C:0x00ff00&amp;T: +5555|\n落樱物抗|C:0x00ff00&amp;T: +1389|\n落樱法抗|C:0x00ff00&amp;T: +1389|\n落樱生命|C:0x00ff00&amp;T: +75006|"</v>
      </c>
      <c r="I2667" s="112" t="str">
        <f t="shared" si="88"/>
        <v>弄伞归元</v>
      </c>
      <c r="J2667" s="112" t="str">
        <f t="shared" si="89"/>
        <v>伞影破灵</v>
      </c>
      <c r="K2667"/>
      <c r="L2667"/>
      <c r="Q2667" t="s">
        <v>23726</v>
      </c>
    </row>
    <row r="2668" spans="1:17" s="112" customFormat="1" x14ac:dyDescent="0.15">
      <c r="A2668" s="112" t="s">
        <v>22736</v>
      </c>
      <c r="B2668" s="112" t="s">
        <v>14</v>
      </c>
      <c r="C2668" s="112" t="s">
        <v>23727</v>
      </c>
      <c r="D2668" s="112" t="str">
        <f t="shared" ref="D2668:D2699" si="90">"""镶嵌后可获得以下属性：\n|C:0xFF00FF&amp;T:"&amp;$F$2563&amp;"-"&amp;I2668&amp;"、"&amp;J2668&amp;" |技能等级 +1\n\n"&amp;$G$2563&amp;"攻击|C:0x00ff00&amp;T: +5555|\n"&amp;$G$2563&amp;"物抗|C:0x00ff00&amp;T: +1389|\n"&amp;$G$2563&amp;"法抗|C:0x00ff00&amp;T: +1389|\n"&amp;$H$2563&amp;"生命|C:0x00ff00&amp;T: +75006|"""</f>
        <v>"镶嵌后可获得以下属性：\n|C:0xFF00FF&amp;T:天玄圣伞-弄伞归元、七巧幻杀 |技能等级 +1\n\n落樱攻击|C:0x00ff00&amp;T: +5555|\n落樱物抗|C:0x00ff00&amp;T: +1389|\n落樱法抗|C:0x00ff00&amp;T: +1389|\n落樱生命|C:0x00ff00&amp;T: +75006|"</v>
      </c>
      <c r="I2668" s="112" t="str">
        <f t="shared" si="88"/>
        <v>弄伞归元</v>
      </c>
      <c r="J2668" s="112" t="str">
        <f t="shared" si="89"/>
        <v>七巧幻杀</v>
      </c>
      <c r="K2668"/>
      <c r="L2668"/>
      <c r="Q2668" t="s">
        <v>23728</v>
      </c>
    </row>
    <row r="2669" spans="1:17" s="112" customFormat="1" x14ac:dyDescent="0.15">
      <c r="A2669" s="112" t="s">
        <v>22740</v>
      </c>
      <c r="B2669" s="112" t="s">
        <v>14</v>
      </c>
      <c r="C2669" s="112" t="s">
        <v>23729</v>
      </c>
      <c r="D2669" s="112" t="str">
        <f t="shared" si="90"/>
        <v>"镶嵌后可获得以下属性：\n|C:0xFF00FF&amp;T:天玄圣伞-弄伞归元、樱叶诛仙 |技能等级 +1\n\n落樱攻击|C:0x00ff00&amp;T: +5555|\n落樱物抗|C:0x00ff00&amp;T: +1389|\n落樱法抗|C:0x00ff00&amp;T: +1389|\n落樱生命|C:0x00ff00&amp;T: +75006|"</v>
      </c>
      <c r="I2669" s="112" t="str">
        <f t="shared" si="88"/>
        <v>弄伞归元</v>
      </c>
      <c r="J2669" s="112" t="str">
        <f t="shared" si="89"/>
        <v>樱叶诛仙</v>
      </c>
      <c r="K2669"/>
      <c r="L2669"/>
      <c r="Q2669" t="s">
        <v>23730</v>
      </c>
    </row>
    <row r="2670" spans="1:17" s="112" customFormat="1" x14ac:dyDescent="0.15">
      <c r="A2670" s="112" t="s">
        <v>22744</v>
      </c>
      <c r="B2670" s="112" t="s">
        <v>14</v>
      </c>
      <c r="C2670" s="112" t="s">
        <v>23731</v>
      </c>
      <c r="D2670" s="112" t="str">
        <f t="shared" si="90"/>
        <v>"镶嵌后可获得以下属性：\n|C:0xFF00FF&amp;T:天玄圣伞-弄伞归元、灵气真守 |技能等级 +1\n\n落樱攻击|C:0x00ff00&amp;T: +5555|\n落樱物抗|C:0x00ff00&amp;T: +1389|\n落樱法抗|C:0x00ff00&amp;T: +1389|\n落樱生命|C:0x00ff00&amp;T: +75006|"</v>
      </c>
      <c r="I2670" s="112" t="str">
        <f t="shared" si="88"/>
        <v>弄伞归元</v>
      </c>
      <c r="J2670" s="112" t="str">
        <f t="shared" si="89"/>
        <v>灵气真守</v>
      </c>
      <c r="K2670"/>
      <c r="L2670"/>
      <c r="Q2670" t="s">
        <v>23732</v>
      </c>
    </row>
    <row r="2671" spans="1:17" s="112" customFormat="1" x14ac:dyDescent="0.15">
      <c r="A2671" s="112" t="s">
        <v>22748</v>
      </c>
      <c r="B2671" s="112" t="s">
        <v>14</v>
      </c>
      <c r="C2671" s="112" t="s">
        <v>23733</v>
      </c>
      <c r="D2671" s="112" t="str">
        <f t="shared" si="90"/>
        <v>"镶嵌后可获得以下属性：\n|C:0xFF00FF&amp;T:天玄圣伞-弄伞归元、八方汲灵 |技能等级 +1\n\n落樱攻击|C:0x00ff00&amp;T: +5555|\n落樱物抗|C:0x00ff00&amp;T: +1389|\n落樱法抗|C:0x00ff00&amp;T: +1389|\n落樱生命|C:0x00ff00&amp;T: +75006|"</v>
      </c>
      <c r="I2671" s="112" t="str">
        <f t="shared" si="88"/>
        <v>弄伞归元</v>
      </c>
      <c r="J2671" s="112" t="str">
        <f t="shared" si="89"/>
        <v>八方汲灵</v>
      </c>
      <c r="K2671"/>
      <c r="L2671"/>
      <c r="Q2671" t="s">
        <v>23734</v>
      </c>
    </row>
    <row r="2672" spans="1:17" s="112" customFormat="1" x14ac:dyDescent="0.15">
      <c r="A2672" s="112" t="s">
        <v>22752</v>
      </c>
      <c r="B2672" s="112" t="s">
        <v>14</v>
      </c>
      <c r="C2672" s="112" t="s">
        <v>23735</v>
      </c>
      <c r="D2672" s="112" t="str">
        <f t="shared" si="90"/>
        <v>"镶嵌后可获得以下属性：\n|C:0xFF00FF&amp;T:天玄圣伞-弄伞归元、落樱炼神 |技能等级 +1\n\n落樱攻击|C:0x00ff00&amp;T: +5555|\n落樱物抗|C:0x00ff00&amp;T: +1389|\n落樱法抗|C:0x00ff00&amp;T: +1389|\n落樱生命|C:0x00ff00&amp;T: +75006|"</v>
      </c>
      <c r="I2672" s="112" t="str">
        <f t="shared" si="88"/>
        <v>弄伞归元</v>
      </c>
      <c r="J2672" s="112" t="str">
        <f t="shared" si="89"/>
        <v>落樱炼神</v>
      </c>
      <c r="K2672"/>
      <c r="L2672"/>
      <c r="Q2672" t="s">
        <v>23736</v>
      </c>
    </row>
    <row r="2673" spans="1:17" s="112" customFormat="1" x14ac:dyDescent="0.15">
      <c r="A2673" s="112" t="s">
        <v>22756</v>
      </c>
      <c r="B2673" s="112" t="s">
        <v>14</v>
      </c>
      <c r="C2673" s="112" t="s">
        <v>23737</v>
      </c>
      <c r="D2673" s="112" t="str">
        <f t="shared" si="90"/>
        <v>"镶嵌后可获得以下属性：\n|C:0xFF00FF&amp;T:天玄圣伞-弄伞归元、伞魂神守 |技能等级 +1\n\n落樱攻击|C:0x00ff00&amp;T: +5555|\n落樱物抗|C:0x00ff00&amp;T: +1389|\n落樱法抗|C:0x00ff00&amp;T: +1389|\n落樱生命|C:0x00ff00&amp;T: +75006|"</v>
      </c>
      <c r="I2673" s="112" t="str">
        <f t="shared" si="88"/>
        <v>弄伞归元</v>
      </c>
      <c r="J2673" s="112" t="str">
        <f t="shared" si="89"/>
        <v>伞魂神守</v>
      </c>
      <c r="K2673"/>
      <c r="L2673"/>
      <c r="Q2673" t="s">
        <v>23738</v>
      </c>
    </row>
    <row r="2674" spans="1:17" s="112" customFormat="1" x14ac:dyDescent="0.15">
      <c r="A2674" s="112" t="s">
        <v>22760</v>
      </c>
      <c r="B2674" s="112" t="s">
        <v>14</v>
      </c>
      <c r="C2674" s="112" t="s">
        <v>23739</v>
      </c>
      <c r="D2674" s="112" t="str">
        <f t="shared" si="90"/>
        <v>"镶嵌后可获得以下属性：\n|C:0xFF00FF&amp;T:天玄圣伞-弄伞归元、花叶绞杀 |技能等级 +1\n\n落樱攻击|C:0x00ff00&amp;T: +5555|\n落樱物抗|C:0x00ff00&amp;T: +1389|\n落樱法抗|C:0x00ff00&amp;T: +1389|\n落樱生命|C:0x00ff00&amp;T: +75006|"</v>
      </c>
      <c r="I2674" s="112" t="str">
        <f t="shared" si="88"/>
        <v>弄伞归元</v>
      </c>
      <c r="J2674" s="112" t="str">
        <f t="shared" si="89"/>
        <v>花叶绞杀</v>
      </c>
      <c r="K2674"/>
      <c r="L2674"/>
      <c r="Q2674" t="s">
        <v>23740</v>
      </c>
    </row>
    <row r="2675" spans="1:17" s="112" customFormat="1" x14ac:dyDescent="0.15">
      <c r="A2675" s="112" t="s">
        <v>22764</v>
      </c>
      <c r="B2675" s="112" t="s">
        <v>14</v>
      </c>
      <c r="C2675" s="112" t="s">
        <v>23741</v>
      </c>
      <c r="D2675" s="112" t="str">
        <f t="shared" si="90"/>
        <v>"镶嵌后可获得以下属性：\n|C:0xFF00FF&amp;T:天玄圣伞-弄伞归元、花雨破天 |技能等级 +1\n\n落樱攻击|C:0x00ff00&amp;T: +5555|\n落樱物抗|C:0x00ff00&amp;T: +1389|\n落樱法抗|C:0x00ff00&amp;T: +1389|\n落樱生命|C:0x00ff00&amp;T: +75006|"</v>
      </c>
      <c r="I2675" s="112" t="str">
        <f t="shared" si="88"/>
        <v>弄伞归元</v>
      </c>
      <c r="J2675" s="112" t="str">
        <f t="shared" si="89"/>
        <v>花雨破天</v>
      </c>
      <c r="K2675"/>
      <c r="L2675"/>
      <c r="Q2675" t="s">
        <v>23742</v>
      </c>
    </row>
    <row r="2676" spans="1:17" s="112" customFormat="1" x14ac:dyDescent="0.15">
      <c r="A2676" s="112" t="s">
        <v>22768</v>
      </c>
      <c r="B2676" s="112" t="s">
        <v>14</v>
      </c>
      <c r="C2676" s="112" t="s">
        <v>23743</v>
      </c>
      <c r="D2676" s="112" t="str">
        <f t="shared" si="90"/>
        <v>"镶嵌后可获得以下属性：\n|C:0xFF00FF&amp;T:天玄圣伞-弄伞归元、天地还虚 |技能等级 +1\n\n落樱攻击|C:0x00ff00&amp;T: +5555|\n落樱物抗|C:0x00ff00&amp;T: +1389|\n落樱法抗|C:0x00ff00&amp;T: +1389|\n落樱生命|C:0x00ff00&amp;T: +75006|"</v>
      </c>
      <c r="I2676" s="112" t="str">
        <f t="shared" si="88"/>
        <v>弄伞归元</v>
      </c>
      <c r="J2676" s="112" t="str">
        <f t="shared" si="89"/>
        <v>天地还虚</v>
      </c>
      <c r="K2676"/>
      <c r="L2676"/>
      <c r="Q2676" t="s">
        <v>23744</v>
      </c>
    </row>
    <row r="2677" spans="1:17" s="112" customFormat="1" x14ac:dyDescent="0.15">
      <c r="A2677" s="112" t="s">
        <v>22772</v>
      </c>
      <c r="B2677" s="112" t="s">
        <v>14</v>
      </c>
      <c r="C2677" s="112" t="s">
        <v>23745</v>
      </c>
      <c r="D2677" s="112" t="str">
        <f t="shared" si="90"/>
        <v>"镶嵌后可获得以下属性：\n|C:0xFF00FF&amp;T:天玄圣伞-弄伞归元、遮天陨日 |技能等级 +1\n\n落樱攻击|C:0x00ff00&amp;T: +5555|\n落樱物抗|C:0x00ff00&amp;T: +1389|\n落樱法抗|C:0x00ff00&amp;T: +1389|\n落樱生命|C:0x00ff00&amp;T: +75006|"</v>
      </c>
      <c r="I2677" s="112" t="str">
        <f t="shared" si="88"/>
        <v>弄伞归元</v>
      </c>
      <c r="J2677" s="112" t="str">
        <f t="shared" si="89"/>
        <v>遮天陨日</v>
      </c>
      <c r="K2677"/>
      <c r="L2677"/>
      <c r="Q2677" t="s">
        <v>23746</v>
      </c>
    </row>
    <row r="2678" spans="1:17" s="112" customFormat="1" x14ac:dyDescent="0.15">
      <c r="A2678" s="112" t="s">
        <v>22776</v>
      </c>
      <c r="B2678" s="112" t="s">
        <v>14</v>
      </c>
      <c r="C2678" s="112" t="s">
        <v>23747</v>
      </c>
      <c r="D2678" s="112" t="str">
        <f t="shared" si="90"/>
        <v>"镶嵌后可获得以下属性：\n|C:0xFF00FF&amp;T:天玄圣伞-弄伞归元、莲开千里 |技能等级 +1\n\n落樱攻击|C:0x00ff00&amp;T: +5555|\n落樱物抗|C:0x00ff00&amp;T: +1389|\n落樱法抗|C:0x00ff00&amp;T: +1389|\n落樱生命|C:0x00ff00&amp;T: +75006|"</v>
      </c>
      <c r="I2678" s="112" t="str">
        <f t="shared" si="88"/>
        <v>弄伞归元</v>
      </c>
      <c r="J2678" s="112" t="str">
        <f t="shared" si="89"/>
        <v>莲开千里</v>
      </c>
      <c r="K2678"/>
      <c r="L2678"/>
      <c r="Q2678" t="s">
        <v>23748</v>
      </c>
    </row>
    <row r="2679" spans="1:17" s="112" customFormat="1" x14ac:dyDescent="0.15">
      <c r="A2679" s="112" t="s">
        <v>22780</v>
      </c>
      <c r="B2679" s="112" t="s">
        <v>14</v>
      </c>
      <c r="C2679" s="112" t="s">
        <v>23749</v>
      </c>
      <c r="D2679" s="112" t="str">
        <f t="shared" si="90"/>
        <v>"镶嵌后可获得以下属性：\n|C:0xFF00FF&amp;T:天玄圣伞-弄伞归元、擎天灵动 |技能等级 +1\n\n落樱攻击|C:0x00ff00&amp;T: +5555|\n落樱物抗|C:0x00ff00&amp;T: +1389|\n落樱法抗|C:0x00ff00&amp;T: +1389|\n落樱生命|C:0x00ff00&amp;T: +75006|"</v>
      </c>
      <c r="I2679" s="112" t="str">
        <f t="shared" si="88"/>
        <v>弄伞归元</v>
      </c>
      <c r="J2679" s="112" t="str">
        <f t="shared" si="89"/>
        <v>擎天灵动</v>
      </c>
      <c r="K2679"/>
      <c r="L2679"/>
      <c r="Q2679" t="s">
        <v>23750</v>
      </c>
    </row>
    <row r="2680" spans="1:17" s="112" customFormat="1" x14ac:dyDescent="0.15">
      <c r="A2680" s="112" t="s">
        <v>22784</v>
      </c>
      <c r="B2680" s="112" t="s">
        <v>14</v>
      </c>
      <c r="C2680" s="112" t="s">
        <v>23751</v>
      </c>
      <c r="D2680" s="112" t="str">
        <f t="shared" si="90"/>
        <v>"镶嵌后可获得以下属性：\n|C:0xFF00FF&amp;T:天玄圣伞-弄伞归元、真灵破劫 |技能等级 +1\n\n落樱攻击|C:0x00ff00&amp;T: +5555|\n落樱物抗|C:0x00ff00&amp;T: +1389|\n落樱法抗|C:0x00ff00&amp;T: +1389|\n落樱生命|C:0x00ff00&amp;T: +75006|"</v>
      </c>
      <c r="I2680" s="112" t="str">
        <f t="shared" si="88"/>
        <v>弄伞归元</v>
      </c>
      <c r="J2680" s="112" t="str">
        <f t="shared" si="89"/>
        <v>真灵破劫</v>
      </c>
      <c r="K2680"/>
      <c r="L2680"/>
      <c r="Q2680" t="s">
        <v>23752</v>
      </c>
    </row>
    <row r="2681" spans="1:17" s="112" customFormat="1" x14ac:dyDescent="0.15">
      <c r="A2681" s="112" t="s">
        <v>22788</v>
      </c>
      <c r="B2681" s="112" t="s">
        <v>14</v>
      </c>
      <c r="C2681" s="112" t="s">
        <v>23753</v>
      </c>
      <c r="D2681" s="112" t="str">
        <f t="shared" si="90"/>
        <v>"镶嵌后可获得以下属性：\n|C:0xFF00FF&amp;T:天玄圣伞-伞影破灵、七巧幻杀 |技能等级 +1\n\n落樱攻击|C:0x00ff00&amp;T: +5555|\n落樱物抗|C:0x00ff00&amp;T: +1389|\n落樱法抗|C:0x00ff00&amp;T: +1389|\n落樱生命|C:0x00ff00&amp;T: +75006|"</v>
      </c>
      <c r="I2681" s="112" t="str">
        <f t="shared" si="88"/>
        <v>伞影破灵</v>
      </c>
      <c r="J2681" s="112" t="str">
        <f t="shared" si="89"/>
        <v>七巧幻杀</v>
      </c>
      <c r="K2681"/>
      <c r="L2681"/>
      <c r="Q2681" t="s">
        <v>23754</v>
      </c>
    </row>
    <row r="2682" spans="1:17" s="112" customFormat="1" x14ac:dyDescent="0.15">
      <c r="A2682" s="112" t="s">
        <v>22792</v>
      </c>
      <c r="B2682" s="112" t="s">
        <v>14</v>
      </c>
      <c r="C2682" s="112" t="s">
        <v>23755</v>
      </c>
      <c r="D2682" s="112" t="str">
        <f t="shared" si="90"/>
        <v>"镶嵌后可获得以下属性：\n|C:0xFF00FF&amp;T:天玄圣伞-伞影破灵、樱叶诛仙 |技能等级 +1\n\n落樱攻击|C:0x00ff00&amp;T: +5555|\n落樱物抗|C:0x00ff00&amp;T: +1389|\n落樱法抗|C:0x00ff00&amp;T: +1389|\n落樱生命|C:0x00ff00&amp;T: +75006|"</v>
      </c>
      <c r="I2682" s="112" t="str">
        <f t="shared" si="88"/>
        <v>伞影破灵</v>
      </c>
      <c r="J2682" s="112" t="str">
        <f t="shared" si="89"/>
        <v>樱叶诛仙</v>
      </c>
      <c r="K2682"/>
      <c r="L2682"/>
      <c r="Q2682" t="s">
        <v>23756</v>
      </c>
    </row>
    <row r="2683" spans="1:17" s="112" customFormat="1" x14ac:dyDescent="0.15">
      <c r="A2683" s="112" t="s">
        <v>22795</v>
      </c>
      <c r="B2683" s="112" t="s">
        <v>14</v>
      </c>
      <c r="C2683" s="112" t="s">
        <v>23757</v>
      </c>
      <c r="D2683" s="112" t="str">
        <f t="shared" si="90"/>
        <v>"镶嵌后可获得以下属性：\n|C:0xFF00FF&amp;T:天玄圣伞-伞影破灵、灵气真守 |技能等级 +1\n\n落樱攻击|C:0x00ff00&amp;T: +5555|\n落樱物抗|C:0x00ff00&amp;T: +1389|\n落樱法抗|C:0x00ff00&amp;T: +1389|\n落樱生命|C:0x00ff00&amp;T: +75006|"</v>
      </c>
      <c r="I2683" s="112" t="str">
        <f t="shared" si="88"/>
        <v>伞影破灵</v>
      </c>
      <c r="J2683" s="112" t="str">
        <f t="shared" si="89"/>
        <v>灵气真守</v>
      </c>
      <c r="K2683"/>
      <c r="L2683"/>
      <c r="Q2683" t="s">
        <v>23758</v>
      </c>
    </row>
    <row r="2684" spans="1:17" s="112" customFormat="1" x14ac:dyDescent="0.15">
      <c r="A2684" s="112" t="s">
        <v>22798</v>
      </c>
      <c r="B2684" s="112" t="s">
        <v>14</v>
      </c>
      <c r="C2684" s="112" t="s">
        <v>23759</v>
      </c>
      <c r="D2684" s="112" t="str">
        <f t="shared" si="90"/>
        <v>"镶嵌后可获得以下属性：\n|C:0xFF00FF&amp;T:天玄圣伞-伞影破灵、八方汲灵 |技能等级 +1\n\n落樱攻击|C:0x00ff00&amp;T: +5555|\n落樱物抗|C:0x00ff00&amp;T: +1389|\n落樱法抗|C:0x00ff00&amp;T: +1389|\n落樱生命|C:0x00ff00&amp;T: +75006|"</v>
      </c>
      <c r="I2684" s="112" t="str">
        <f t="shared" si="88"/>
        <v>伞影破灵</v>
      </c>
      <c r="J2684" s="112" t="str">
        <f t="shared" si="89"/>
        <v>八方汲灵</v>
      </c>
      <c r="K2684"/>
      <c r="L2684"/>
      <c r="Q2684" t="s">
        <v>23760</v>
      </c>
    </row>
    <row r="2685" spans="1:17" s="112" customFormat="1" x14ac:dyDescent="0.15">
      <c r="A2685" s="112" t="s">
        <v>22802</v>
      </c>
      <c r="B2685" s="112" t="s">
        <v>14</v>
      </c>
      <c r="C2685" s="112" t="s">
        <v>23761</v>
      </c>
      <c r="D2685" s="112" t="str">
        <f t="shared" si="90"/>
        <v>"镶嵌后可获得以下属性：\n|C:0xFF00FF&amp;T:天玄圣伞-伞影破灵、落樱炼神 |技能等级 +1\n\n落樱攻击|C:0x00ff00&amp;T: +5555|\n落樱物抗|C:0x00ff00&amp;T: +1389|\n落樱法抗|C:0x00ff00&amp;T: +1389|\n落樱生命|C:0x00ff00&amp;T: +75006|"</v>
      </c>
      <c r="I2685" s="112" t="str">
        <f t="shared" si="88"/>
        <v>伞影破灵</v>
      </c>
      <c r="J2685" s="112" t="str">
        <f t="shared" si="89"/>
        <v>落樱炼神</v>
      </c>
      <c r="K2685"/>
      <c r="L2685"/>
      <c r="Q2685" t="s">
        <v>23762</v>
      </c>
    </row>
    <row r="2686" spans="1:17" s="112" customFormat="1" x14ac:dyDescent="0.15">
      <c r="A2686" s="112" t="s">
        <v>22805</v>
      </c>
      <c r="B2686" s="112" t="s">
        <v>14</v>
      </c>
      <c r="C2686" s="112" t="s">
        <v>23763</v>
      </c>
      <c r="D2686" s="112" t="str">
        <f t="shared" si="90"/>
        <v>"镶嵌后可获得以下属性：\n|C:0xFF00FF&amp;T:天玄圣伞-伞影破灵、伞魂神守 |技能等级 +1\n\n落樱攻击|C:0x00ff00&amp;T: +5555|\n落樱物抗|C:0x00ff00&amp;T: +1389|\n落樱法抗|C:0x00ff00&amp;T: +1389|\n落樱生命|C:0x00ff00&amp;T: +75006|"</v>
      </c>
      <c r="I2686" s="112" t="str">
        <f t="shared" si="88"/>
        <v>伞影破灵</v>
      </c>
      <c r="J2686" s="112" t="str">
        <f t="shared" si="89"/>
        <v>伞魂神守</v>
      </c>
      <c r="K2686"/>
      <c r="L2686"/>
      <c r="Q2686" t="s">
        <v>23764</v>
      </c>
    </row>
    <row r="2687" spans="1:17" s="112" customFormat="1" x14ac:dyDescent="0.15">
      <c r="A2687" s="112" t="s">
        <v>22808</v>
      </c>
      <c r="B2687" s="112" t="s">
        <v>14</v>
      </c>
      <c r="C2687" s="112" t="s">
        <v>23765</v>
      </c>
      <c r="D2687" s="112" t="str">
        <f t="shared" si="90"/>
        <v>"镶嵌后可获得以下属性：\n|C:0xFF00FF&amp;T:天玄圣伞-伞影破灵、花叶绞杀 |技能等级 +1\n\n落樱攻击|C:0x00ff00&amp;T: +5555|\n落樱物抗|C:0x00ff00&amp;T: +1389|\n落樱法抗|C:0x00ff00&amp;T: +1389|\n落樱生命|C:0x00ff00&amp;T: +75006|"</v>
      </c>
      <c r="I2687" s="112" t="str">
        <f t="shared" si="88"/>
        <v>伞影破灵</v>
      </c>
      <c r="J2687" s="112" t="str">
        <f t="shared" si="89"/>
        <v>花叶绞杀</v>
      </c>
      <c r="K2687"/>
      <c r="L2687"/>
      <c r="Q2687" t="s">
        <v>23766</v>
      </c>
    </row>
    <row r="2688" spans="1:17" s="112" customFormat="1" x14ac:dyDescent="0.15">
      <c r="A2688" s="112" t="s">
        <v>22812</v>
      </c>
      <c r="B2688" s="112" t="s">
        <v>14</v>
      </c>
      <c r="C2688" s="112" t="s">
        <v>23767</v>
      </c>
      <c r="D2688" s="112" t="str">
        <f t="shared" si="90"/>
        <v>"镶嵌后可获得以下属性：\n|C:0xFF00FF&amp;T:天玄圣伞-伞影破灵、花雨破天 |技能等级 +1\n\n落樱攻击|C:0x00ff00&amp;T: +5555|\n落樱物抗|C:0x00ff00&amp;T: +1389|\n落樱法抗|C:0x00ff00&amp;T: +1389|\n落樱生命|C:0x00ff00&amp;T: +75006|"</v>
      </c>
      <c r="I2688" s="112" t="str">
        <f t="shared" si="88"/>
        <v>伞影破灵</v>
      </c>
      <c r="J2688" s="112" t="str">
        <f t="shared" si="89"/>
        <v>花雨破天</v>
      </c>
      <c r="K2688"/>
      <c r="L2688"/>
      <c r="Q2688" t="s">
        <v>23768</v>
      </c>
    </row>
    <row r="2689" spans="1:17" s="112" customFormat="1" x14ac:dyDescent="0.15">
      <c r="A2689" s="112" t="s">
        <v>22815</v>
      </c>
      <c r="B2689" s="112" t="s">
        <v>14</v>
      </c>
      <c r="C2689" s="112" t="s">
        <v>23769</v>
      </c>
      <c r="D2689" s="112" t="str">
        <f t="shared" si="90"/>
        <v>"镶嵌后可获得以下属性：\n|C:0xFF00FF&amp;T:天玄圣伞-伞影破灵、天地还虚 |技能等级 +1\n\n落樱攻击|C:0x00ff00&amp;T: +5555|\n落樱物抗|C:0x00ff00&amp;T: +1389|\n落樱法抗|C:0x00ff00&amp;T: +1389|\n落樱生命|C:0x00ff00&amp;T: +75006|"</v>
      </c>
      <c r="I2689" s="112" t="str">
        <f t="shared" si="88"/>
        <v>伞影破灵</v>
      </c>
      <c r="J2689" s="112" t="str">
        <f t="shared" si="89"/>
        <v>天地还虚</v>
      </c>
      <c r="K2689"/>
      <c r="L2689"/>
      <c r="Q2689" t="s">
        <v>23770</v>
      </c>
    </row>
    <row r="2690" spans="1:17" s="112" customFormat="1" x14ac:dyDescent="0.15">
      <c r="A2690" s="112" t="s">
        <v>22818</v>
      </c>
      <c r="B2690" s="112" t="s">
        <v>14</v>
      </c>
      <c r="C2690" s="112" t="s">
        <v>23771</v>
      </c>
      <c r="D2690" s="112" t="str">
        <f t="shared" si="90"/>
        <v>"镶嵌后可获得以下属性：\n|C:0xFF00FF&amp;T:天玄圣伞-伞影破灵、遮天陨日 |技能等级 +1\n\n落樱攻击|C:0x00ff00&amp;T: +5555|\n落樱物抗|C:0x00ff00&amp;T: +1389|\n落樱法抗|C:0x00ff00&amp;T: +1389|\n落樱生命|C:0x00ff00&amp;T: +75006|"</v>
      </c>
      <c r="I2690" s="112" t="str">
        <f t="shared" si="88"/>
        <v>伞影破灵</v>
      </c>
      <c r="J2690" s="112" t="str">
        <f t="shared" si="89"/>
        <v>遮天陨日</v>
      </c>
      <c r="K2690"/>
      <c r="L2690"/>
      <c r="Q2690" t="s">
        <v>23772</v>
      </c>
    </row>
    <row r="2691" spans="1:17" s="112" customFormat="1" x14ac:dyDescent="0.15">
      <c r="A2691" s="112" t="s">
        <v>22821</v>
      </c>
      <c r="B2691" s="112" t="s">
        <v>14</v>
      </c>
      <c r="C2691" s="112" t="s">
        <v>23773</v>
      </c>
      <c r="D2691" s="112" t="str">
        <f t="shared" si="90"/>
        <v>"镶嵌后可获得以下属性：\n|C:0xFF00FF&amp;T:天玄圣伞-伞影破灵、莲开千里 |技能等级 +1\n\n落樱攻击|C:0x00ff00&amp;T: +5555|\n落樱物抗|C:0x00ff00&amp;T: +1389|\n落樱法抗|C:0x00ff00&amp;T: +1389|\n落樱生命|C:0x00ff00&amp;T: +75006|"</v>
      </c>
      <c r="I2691" s="112" t="str">
        <f t="shared" ref="I2691:I2754" si="91">VLOOKUP(""""&amp;F2376&amp;"""",$D$1839:$E$2018,2,FALSE)</f>
        <v>伞影破灵</v>
      </c>
      <c r="J2691" s="112" t="str">
        <f t="shared" ref="J2691:J2754" si="92">VLOOKUP(""""&amp;G2376&amp;"""",$D$1839:$E$2018,2,FALSE)</f>
        <v>莲开千里</v>
      </c>
      <c r="K2691"/>
      <c r="L2691"/>
      <c r="Q2691" t="s">
        <v>23774</v>
      </c>
    </row>
    <row r="2692" spans="1:17" s="112" customFormat="1" x14ac:dyDescent="0.15">
      <c r="A2692" s="112" t="s">
        <v>22825</v>
      </c>
      <c r="B2692" s="112" t="s">
        <v>14</v>
      </c>
      <c r="C2692" s="112" t="s">
        <v>23775</v>
      </c>
      <c r="D2692" s="112" t="str">
        <f t="shared" si="90"/>
        <v>"镶嵌后可获得以下属性：\n|C:0xFF00FF&amp;T:天玄圣伞-伞影破灵、擎天灵动 |技能等级 +1\n\n落樱攻击|C:0x00ff00&amp;T: +5555|\n落樱物抗|C:0x00ff00&amp;T: +1389|\n落樱法抗|C:0x00ff00&amp;T: +1389|\n落樱生命|C:0x00ff00&amp;T: +75006|"</v>
      </c>
      <c r="I2692" s="112" t="str">
        <f t="shared" si="91"/>
        <v>伞影破灵</v>
      </c>
      <c r="J2692" s="112" t="str">
        <f t="shared" si="92"/>
        <v>擎天灵动</v>
      </c>
      <c r="K2692"/>
      <c r="L2692"/>
      <c r="Q2692" t="s">
        <v>23776</v>
      </c>
    </row>
    <row r="2693" spans="1:17" s="112" customFormat="1" x14ac:dyDescent="0.15">
      <c r="A2693" s="112" t="s">
        <v>22829</v>
      </c>
      <c r="B2693" s="112" t="s">
        <v>14</v>
      </c>
      <c r="C2693" s="112" t="s">
        <v>23777</v>
      </c>
      <c r="D2693" s="112" t="str">
        <f t="shared" si="90"/>
        <v>"镶嵌后可获得以下属性：\n|C:0xFF00FF&amp;T:天玄圣伞-伞影破灵、真灵破劫 |技能等级 +1\n\n落樱攻击|C:0x00ff00&amp;T: +5555|\n落樱物抗|C:0x00ff00&amp;T: +1389|\n落樱法抗|C:0x00ff00&amp;T: +1389|\n落樱生命|C:0x00ff00&amp;T: +75006|"</v>
      </c>
      <c r="I2693" s="112" t="str">
        <f t="shared" si="91"/>
        <v>伞影破灵</v>
      </c>
      <c r="J2693" s="112" t="str">
        <f t="shared" si="92"/>
        <v>真灵破劫</v>
      </c>
      <c r="K2693"/>
      <c r="L2693"/>
      <c r="Q2693" t="s">
        <v>23778</v>
      </c>
    </row>
    <row r="2694" spans="1:17" s="112" customFormat="1" x14ac:dyDescent="0.15">
      <c r="A2694" s="112" t="s">
        <v>22833</v>
      </c>
      <c r="B2694" s="112" t="s">
        <v>14</v>
      </c>
      <c r="C2694" s="112" t="s">
        <v>23779</v>
      </c>
      <c r="D2694" s="112" t="str">
        <f t="shared" si="90"/>
        <v>"镶嵌后可获得以下属性：\n|C:0xFF00FF&amp;T:天玄圣伞-七巧幻杀、樱叶诛仙 |技能等级 +1\n\n落樱攻击|C:0x00ff00&amp;T: +5555|\n落樱物抗|C:0x00ff00&amp;T: +1389|\n落樱法抗|C:0x00ff00&amp;T: +1389|\n落樱生命|C:0x00ff00&amp;T: +75006|"</v>
      </c>
      <c r="I2694" s="112" t="str">
        <f t="shared" si="91"/>
        <v>七巧幻杀</v>
      </c>
      <c r="J2694" s="112" t="str">
        <f t="shared" si="92"/>
        <v>樱叶诛仙</v>
      </c>
      <c r="K2694"/>
      <c r="L2694"/>
      <c r="Q2694" t="s">
        <v>23780</v>
      </c>
    </row>
    <row r="2695" spans="1:17" s="112" customFormat="1" x14ac:dyDescent="0.15">
      <c r="A2695" s="112" t="s">
        <v>22837</v>
      </c>
      <c r="B2695" s="112" t="s">
        <v>14</v>
      </c>
      <c r="C2695" s="112" t="s">
        <v>23781</v>
      </c>
      <c r="D2695" s="112" t="str">
        <f t="shared" si="90"/>
        <v>"镶嵌后可获得以下属性：\n|C:0xFF00FF&amp;T:天玄圣伞-七巧幻杀、灵气真守 |技能等级 +1\n\n落樱攻击|C:0x00ff00&amp;T: +5555|\n落樱物抗|C:0x00ff00&amp;T: +1389|\n落樱法抗|C:0x00ff00&amp;T: +1389|\n落樱生命|C:0x00ff00&amp;T: +75006|"</v>
      </c>
      <c r="I2695" s="112" t="str">
        <f t="shared" si="91"/>
        <v>七巧幻杀</v>
      </c>
      <c r="J2695" s="112" t="str">
        <f t="shared" si="92"/>
        <v>灵气真守</v>
      </c>
      <c r="K2695"/>
      <c r="L2695"/>
      <c r="Q2695" t="s">
        <v>23782</v>
      </c>
    </row>
    <row r="2696" spans="1:17" s="112" customFormat="1" x14ac:dyDescent="0.15">
      <c r="A2696" s="112" t="s">
        <v>22841</v>
      </c>
      <c r="B2696" s="112" t="s">
        <v>14</v>
      </c>
      <c r="C2696" s="112" t="s">
        <v>23783</v>
      </c>
      <c r="D2696" s="112" t="str">
        <f t="shared" si="90"/>
        <v>"镶嵌后可获得以下属性：\n|C:0xFF00FF&amp;T:天玄圣伞-七巧幻杀、八方汲灵 |技能等级 +1\n\n落樱攻击|C:0x00ff00&amp;T: +5555|\n落樱物抗|C:0x00ff00&amp;T: +1389|\n落樱法抗|C:0x00ff00&amp;T: +1389|\n落樱生命|C:0x00ff00&amp;T: +75006|"</v>
      </c>
      <c r="I2696" s="112" t="str">
        <f t="shared" si="91"/>
        <v>七巧幻杀</v>
      </c>
      <c r="J2696" s="112" t="str">
        <f t="shared" si="92"/>
        <v>八方汲灵</v>
      </c>
      <c r="K2696"/>
      <c r="L2696"/>
      <c r="Q2696" t="s">
        <v>23784</v>
      </c>
    </row>
    <row r="2697" spans="1:17" s="112" customFormat="1" x14ac:dyDescent="0.15">
      <c r="A2697" s="112" t="s">
        <v>22845</v>
      </c>
      <c r="B2697" s="112" t="s">
        <v>14</v>
      </c>
      <c r="C2697" s="112" t="s">
        <v>23785</v>
      </c>
      <c r="D2697" s="112" t="str">
        <f t="shared" si="90"/>
        <v>"镶嵌后可获得以下属性：\n|C:0xFF00FF&amp;T:天玄圣伞-七巧幻杀、落樱炼神 |技能等级 +1\n\n落樱攻击|C:0x00ff00&amp;T: +5555|\n落樱物抗|C:0x00ff00&amp;T: +1389|\n落樱法抗|C:0x00ff00&amp;T: +1389|\n落樱生命|C:0x00ff00&amp;T: +75006|"</v>
      </c>
      <c r="I2697" s="112" t="str">
        <f t="shared" si="91"/>
        <v>七巧幻杀</v>
      </c>
      <c r="J2697" s="112" t="str">
        <f t="shared" si="92"/>
        <v>落樱炼神</v>
      </c>
      <c r="K2697"/>
      <c r="L2697"/>
      <c r="Q2697" t="s">
        <v>23786</v>
      </c>
    </row>
    <row r="2698" spans="1:17" s="112" customFormat="1" x14ac:dyDescent="0.15">
      <c r="A2698" s="112" t="s">
        <v>22849</v>
      </c>
      <c r="B2698" s="112" t="s">
        <v>14</v>
      </c>
      <c r="C2698" s="112" t="s">
        <v>23787</v>
      </c>
      <c r="D2698" s="112" t="str">
        <f t="shared" si="90"/>
        <v>"镶嵌后可获得以下属性：\n|C:0xFF00FF&amp;T:天玄圣伞-七巧幻杀、伞魂神守 |技能等级 +1\n\n落樱攻击|C:0x00ff00&amp;T: +5555|\n落樱物抗|C:0x00ff00&amp;T: +1389|\n落樱法抗|C:0x00ff00&amp;T: +1389|\n落樱生命|C:0x00ff00&amp;T: +75006|"</v>
      </c>
      <c r="I2698" s="112" t="str">
        <f t="shared" si="91"/>
        <v>七巧幻杀</v>
      </c>
      <c r="J2698" s="112" t="str">
        <f t="shared" si="92"/>
        <v>伞魂神守</v>
      </c>
      <c r="K2698"/>
      <c r="L2698"/>
      <c r="Q2698" t="s">
        <v>23788</v>
      </c>
    </row>
    <row r="2699" spans="1:17" s="112" customFormat="1" x14ac:dyDescent="0.15">
      <c r="A2699" s="112" t="s">
        <v>22853</v>
      </c>
      <c r="B2699" s="112" t="s">
        <v>14</v>
      </c>
      <c r="C2699" s="112" t="s">
        <v>23789</v>
      </c>
      <c r="D2699" s="112" t="str">
        <f t="shared" si="90"/>
        <v>"镶嵌后可获得以下属性：\n|C:0xFF00FF&amp;T:天玄圣伞-七巧幻杀、花叶绞杀 |技能等级 +1\n\n落樱攻击|C:0x00ff00&amp;T: +5555|\n落樱物抗|C:0x00ff00&amp;T: +1389|\n落樱法抗|C:0x00ff00&amp;T: +1389|\n落樱生命|C:0x00ff00&amp;T: +75006|"</v>
      </c>
      <c r="I2699" s="112" t="str">
        <f t="shared" si="91"/>
        <v>七巧幻杀</v>
      </c>
      <c r="J2699" s="112" t="str">
        <f t="shared" si="92"/>
        <v>花叶绞杀</v>
      </c>
      <c r="K2699"/>
      <c r="L2699"/>
      <c r="Q2699" t="s">
        <v>23790</v>
      </c>
    </row>
    <row r="2700" spans="1:17" s="112" customFormat="1" x14ac:dyDescent="0.15">
      <c r="A2700" s="112" t="s">
        <v>22857</v>
      </c>
      <c r="B2700" s="112" t="s">
        <v>14</v>
      </c>
      <c r="C2700" s="112" t="s">
        <v>23791</v>
      </c>
      <c r="D2700" s="112" t="str">
        <f t="shared" ref="D2700:D2731" si="93">"""镶嵌后可获得以下属性：\n|C:0xFF00FF&amp;T:"&amp;$F$2563&amp;"-"&amp;I2700&amp;"、"&amp;J2700&amp;" |技能等级 +1\n\n"&amp;$G$2563&amp;"攻击|C:0x00ff00&amp;T: +5555|\n"&amp;$G$2563&amp;"物抗|C:0x00ff00&amp;T: +1389|\n"&amp;$G$2563&amp;"法抗|C:0x00ff00&amp;T: +1389|\n"&amp;$H$2563&amp;"生命|C:0x00ff00&amp;T: +75006|"""</f>
        <v>"镶嵌后可获得以下属性：\n|C:0xFF00FF&amp;T:天玄圣伞-七巧幻杀、花雨破天 |技能等级 +1\n\n落樱攻击|C:0x00ff00&amp;T: +5555|\n落樱物抗|C:0x00ff00&amp;T: +1389|\n落樱法抗|C:0x00ff00&amp;T: +1389|\n落樱生命|C:0x00ff00&amp;T: +75006|"</v>
      </c>
      <c r="I2700" s="112" t="str">
        <f t="shared" si="91"/>
        <v>七巧幻杀</v>
      </c>
      <c r="J2700" s="112" t="str">
        <f t="shared" si="92"/>
        <v>花雨破天</v>
      </c>
      <c r="K2700"/>
      <c r="L2700"/>
      <c r="Q2700" t="s">
        <v>23792</v>
      </c>
    </row>
    <row r="2701" spans="1:17" s="112" customFormat="1" x14ac:dyDescent="0.15">
      <c r="A2701" s="112" t="s">
        <v>22861</v>
      </c>
      <c r="B2701" s="112" t="s">
        <v>14</v>
      </c>
      <c r="C2701" s="112" t="s">
        <v>23793</v>
      </c>
      <c r="D2701" s="112" t="str">
        <f t="shared" si="93"/>
        <v>"镶嵌后可获得以下属性：\n|C:0xFF00FF&amp;T:天玄圣伞-七巧幻杀、天地还虚 |技能等级 +1\n\n落樱攻击|C:0x00ff00&amp;T: +5555|\n落樱物抗|C:0x00ff00&amp;T: +1389|\n落樱法抗|C:0x00ff00&amp;T: +1389|\n落樱生命|C:0x00ff00&amp;T: +75006|"</v>
      </c>
      <c r="I2701" s="112" t="str">
        <f t="shared" si="91"/>
        <v>七巧幻杀</v>
      </c>
      <c r="J2701" s="112" t="str">
        <f t="shared" si="92"/>
        <v>天地还虚</v>
      </c>
      <c r="K2701"/>
      <c r="L2701"/>
      <c r="Q2701" t="s">
        <v>23794</v>
      </c>
    </row>
    <row r="2702" spans="1:17" s="112" customFormat="1" x14ac:dyDescent="0.15">
      <c r="A2702" s="112" t="s">
        <v>22865</v>
      </c>
      <c r="B2702" s="112" t="s">
        <v>14</v>
      </c>
      <c r="C2702" s="112" t="s">
        <v>23795</v>
      </c>
      <c r="D2702" s="112" t="str">
        <f t="shared" si="93"/>
        <v>"镶嵌后可获得以下属性：\n|C:0xFF00FF&amp;T:天玄圣伞-七巧幻杀、遮天陨日 |技能等级 +1\n\n落樱攻击|C:0x00ff00&amp;T: +5555|\n落樱物抗|C:0x00ff00&amp;T: +1389|\n落樱法抗|C:0x00ff00&amp;T: +1389|\n落樱生命|C:0x00ff00&amp;T: +75006|"</v>
      </c>
      <c r="I2702" s="112" t="str">
        <f t="shared" si="91"/>
        <v>七巧幻杀</v>
      </c>
      <c r="J2702" s="112" t="str">
        <f t="shared" si="92"/>
        <v>遮天陨日</v>
      </c>
      <c r="K2702"/>
      <c r="L2702"/>
      <c r="Q2702" t="s">
        <v>23796</v>
      </c>
    </row>
    <row r="2703" spans="1:17" s="112" customFormat="1" x14ac:dyDescent="0.15">
      <c r="A2703" s="112" t="s">
        <v>22869</v>
      </c>
      <c r="B2703" s="112" t="s">
        <v>14</v>
      </c>
      <c r="C2703" s="112" t="s">
        <v>23797</v>
      </c>
      <c r="D2703" s="112" t="str">
        <f t="shared" si="93"/>
        <v>"镶嵌后可获得以下属性：\n|C:0xFF00FF&amp;T:天玄圣伞-七巧幻杀、莲开千里 |技能等级 +1\n\n落樱攻击|C:0x00ff00&amp;T: +5555|\n落樱物抗|C:0x00ff00&amp;T: +1389|\n落樱法抗|C:0x00ff00&amp;T: +1389|\n落樱生命|C:0x00ff00&amp;T: +75006|"</v>
      </c>
      <c r="I2703" s="112" t="str">
        <f t="shared" si="91"/>
        <v>七巧幻杀</v>
      </c>
      <c r="J2703" s="112" t="str">
        <f t="shared" si="92"/>
        <v>莲开千里</v>
      </c>
      <c r="K2703"/>
      <c r="L2703"/>
      <c r="Q2703" t="s">
        <v>23798</v>
      </c>
    </row>
    <row r="2704" spans="1:17" s="112" customFormat="1" x14ac:dyDescent="0.15">
      <c r="A2704" s="112" t="s">
        <v>22873</v>
      </c>
      <c r="B2704" s="112" t="s">
        <v>14</v>
      </c>
      <c r="C2704" s="112" t="s">
        <v>23799</v>
      </c>
      <c r="D2704" s="112" t="str">
        <f t="shared" si="93"/>
        <v>"镶嵌后可获得以下属性：\n|C:0xFF00FF&amp;T:天玄圣伞-七巧幻杀、擎天灵动 |技能等级 +1\n\n落樱攻击|C:0x00ff00&amp;T: +5555|\n落樱物抗|C:0x00ff00&amp;T: +1389|\n落樱法抗|C:0x00ff00&amp;T: +1389|\n落樱生命|C:0x00ff00&amp;T: +75006|"</v>
      </c>
      <c r="I2704" s="112" t="str">
        <f t="shared" si="91"/>
        <v>七巧幻杀</v>
      </c>
      <c r="J2704" s="112" t="str">
        <f t="shared" si="92"/>
        <v>擎天灵动</v>
      </c>
      <c r="K2704"/>
      <c r="L2704"/>
      <c r="Q2704" t="s">
        <v>23800</v>
      </c>
    </row>
    <row r="2705" spans="1:17" s="112" customFormat="1" x14ac:dyDescent="0.15">
      <c r="A2705" s="112" t="s">
        <v>22877</v>
      </c>
      <c r="B2705" s="112" t="s">
        <v>14</v>
      </c>
      <c r="C2705" s="112" t="s">
        <v>23801</v>
      </c>
      <c r="D2705" s="112" t="str">
        <f t="shared" si="93"/>
        <v>"镶嵌后可获得以下属性：\n|C:0xFF00FF&amp;T:天玄圣伞-七巧幻杀、真灵破劫 |技能等级 +1\n\n落樱攻击|C:0x00ff00&amp;T: +5555|\n落樱物抗|C:0x00ff00&amp;T: +1389|\n落樱法抗|C:0x00ff00&amp;T: +1389|\n落樱生命|C:0x00ff00&amp;T: +75006|"</v>
      </c>
      <c r="I2705" s="112" t="str">
        <f t="shared" si="91"/>
        <v>七巧幻杀</v>
      </c>
      <c r="J2705" s="112" t="str">
        <f t="shared" si="92"/>
        <v>真灵破劫</v>
      </c>
      <c r="K2705"/>
      <c r="L2705"/>
      <c r="Q2705" t="s">
        <v>23802</v>
      </c>
    </row>
    <row r="2706" spans="1:17" s="112" customFormat="1" x14ac:dyDescent="0.15">
      <c r="A2706" s="112" t="s">
        <v>22881</v>
      </c>
      <c r="B2706" s="112" t="s">
        <v>14</v>
      </c>
      <c r="C2706" s="112" t="s">
        <v>23803</v>
      </c>
      <c r="D2706" s="112" t="str">
        <f t="shared" si="93"/>
        <v>"镶嵌后可获得以下属性：\n|C:0xFF00FF&amp;T:天玄圣伞-樱叶诛仙、灵气真守 |技能等级 +1\n\n落樱攻击|C:0x00ff00&amp;T: +5555|\n落樱物抗|C:0x00ff00&amp;T: +1389|\n落樱法抗|C:0x00ff00&amp;T: +1389|\n落樱生命|C:0x00ff00&amp;T: +75006|"</v>
      </c>
      <c r="I2706" s="112" t="str">
        <f t="shared" si="91"/>
        <v>樱叶诛仙</v>
      </c>
      <c r="J2706" s="112" t="str">
        <f t="shared" si="92"/>
        <v>灵气真守</v>
      </c>
      <c r="K2706"/>
      <c r="L2706"/>
      <c r="Q2706" t="s">
        <v>23804</v>
      </c>
    </row>
    <row r="2707" spans="1:17" s="112" customFormat="1" x14ac:dyDescent="0.15">
      <c r="A2707" s="112" t="s">
        <v>22884</v>
      </c>
      <c r="B2707" s="112" t="s">
        <v>14</v>
      </c>
      <c r="C2707" s="112" t="s">
        <v>23805</v>
      </c>
      <c r="D2707" s="112" t="str">
        <f t="shared" si="93"/>
        <v>"镶嵌后可获得以下属性：\n|C:0xFF00FF&amp;T:天玄圣伞-樱叶诛仙、八方汲灵 |技能等级 +1\n\n落樱攻击|C:0x00ff00&amp;T: +5555|\n落樱物抗|C:0x00ff00&amp;T: +1389|\n落樱法抗|C:0x00ff00&amp;T: +1389|\n落樱生命|C:0x00ff00&amp;T: +75006|"</v>
      </c>
      <c r="I2707" s="112" t="str">
        <f t="shared" si="91"/>
        <v>樱叶诛仙</v>
      </c>
      <c r="J2707" s="112" t="str">
        <f t="shared" si="92"/>
        <v>八方汲灵</v>
      </c>
      <c r="K2707"/>
      <c r="L2707"/>
      <c r="Q2707" t="s">
        <v>23806</v>
      </c>
    </row>
    <row r="2708" spans="1:17" s="112" customFormat="1" x14ac:dyDescent="0.15">
      <c r="A2708" s="112" t="s">
        <v>22888</v>
      </c>
      <c r="B2708" s="112" t="s">
        <v>14</v>
      </c>
      <c r="C2708" s="112" t="s">
        <v>23807</v>
      </c>
      <c r="D2708" s="112" t="str">
        <f t="shared" si="93"/>
        <v>"镶嵌后可获得以下属性：\n|C:0xFF00FF&amp;T:天玄圣伞-樱叶诛仙、落樱炼神 |技能等级 +1\n\n落樱攻击|C:0x00ff00&amp;T: +5555|\n落樱物抗|C:0x00ff00&amp;T: +1389|\n落樱法抗|C:0x00ff00&amp;T: +1389|\n落樱生命|C:0x00ff00&amp;T: +75006|"</v>
      </c>
      <c r="I2708" s="112" t="str">
        <f t="shared" si="91"/>
        <v>樱叶诛仙</v>
      </c>
      <c r="J2708" s="112" t="str">
        <f t="shared" si="92"/>
        <v>落樱炼神</v>
      </c>
      <c r="K2708"/>
      <c r="L2708"/>
      <c r="Q2708" t="s">
        <v>23808</v>
      </c>
    </row>
    <row r="2709" spans="1:17" s="112" customFormat="1" x14ac:dyDescent="0.15">
      <c r="A2709" s="112" t="s">
        <v>22891</v>
      </c>
      <c r="B2709" s="112" t="s">
        <v>14</v>
      </c>
      <c r="C2709" s="112" t="s">
        <v>23809</v>
      </c>
      <c r="D2709" s="112" t="str">
        <f t="shared" si="93"/>
        <v>"镶嵌后可获得以下属性：\n|C:0xFF00FF&amp;T:天玄圣伞-樱叶诛仙、伞魂神守 |技能等级 +1\n\n落樱攻击|C:0x00ff00&amp;T: +5555|\n落樱物抗|C:0x00ff00&amp;T: +1389|\n落樱法抗|C:0x00ff00&amp;T: +1389|\n落樱生命|C:0x00ff00&amp;T: +75006|"</v>
      </c>
      <c r="I2709" s="112" t="str">
        <f t="shared" si="91"/>
        <v>樱叶诛仙</v>
      </c>
      <c r="J2709" s="112" t="str">
        <f t="shared" si="92"/>
        <v>伞魂神守</v>
      </c>
      <c r="K2709"/>
      <c r="L2709"/>
      <c r="Q2709" t="s">
        <v>23810</v>
      </c>
    </row>
    <row r="2710" spans="1:17" s="112" customFormat="1" x14ac:dyDescent="0.15">
      <c r="A2710" s="112" t="s">
        <v>22894</v>
      </c>
      <c r="B2710" s="112" t="s">
        <v>14</v>
      </c>
      <c r="C2710" s="112" t="s">
        <v>23811</v>
      </c>
      <c r="D2710" s="112" t="str">
        <f t="shared" si="93"/>
        <v>"镶嵌后可获得以下属性：\n|C:0xFF00FF&amp;T:天玄圣伞-樱叶诛仙、花叶绞杀 |技能等级 +1\n\n落樱攻击|C:0x00ff00&amp;T: +5555|\n落樱物抗|C:0x00ff00&amp;T: +1389|\n落樱法抗|C:0x00ff00&amp;T: +1389|\n落樱生命|C:0x00ff00&amp;T: +75006|"</v>
      </c>
      <c r="I2710" s="112" t="str">
        <f t="shared" si="91"/>
        <v>樱叶诛仙</v>
      </c>
      <c r="J2710" s="112" t="str">
        <f t="shared" si="92"/>
        <v>花叶绞杀</v>
      </c>
      <c r="K2710"/>
      <c r="L2710"/>
      <c r="Q2710" t="s">
        <v>23812</v>
      </c>
    </row>
    <row r="2711" spans="1:17" s="112" customFormat="1" x14ac:dyDescent="0.15">
      <c r="A2711" s="112" t="s">
        <v>22898</v>
      </c>
      <c r="B2711" s="112" t="s">
        <v>14</v>
      </c>
      <c r="C2711" s="112" t="s">
        <v>23813</v>
      </c>
      <c r="D2711" s="112" t="str">
        <f t="shared" si="93"/>
        <v>"镶嵌后可获得以下属性：\n|C:0xFF00FF&amp;T:天玄圣伞-樱叶诛仙、花雨破天 |技能等级 +1\n\n落樱攻击|C:0x00ff00&amp;T: +5555|\n落樱物抗|C:0x00ff00&amp;T: +1389|\n落樱法抗|C:0x00ff00&amp;T: +1389|\n落樱生命|C:0x00ff00&amp;T: +75006|"</v>
      </c>
      <c r="I2711" s="112" t="str">
        <f t="shared" si="91"/>
        <v>樱叶诛仙</v>
      </c>
      <c r="J2711" s="112" t="str">
        <f t="shared" si="92"/>
        <v>花雨破天</v>
      </c>
      <c r="K2711"/>
      <c r="L2711"/>
      <c r="Q2711" t="s">
        <v>23814</v>
      </c>
    </row>
    <row r="2712" spans="1:17" s="112" customFormat="1" x14ac:dyDescent="0.15">
      <c r="A2712" s="112" t="s">
        <v>22901</v>
      </c>
      <c r="B2712" s="112" t="s">
        <v>14</v>
      </c>
      <c r="C2712" s="112" t="s">
        <v>23815</v>
      </c>
      <c r="D2712" s="112" t="str">
        <f t="shared" si="93"/>
        <v>"镶嵌后可获得以下属性：\n|C:0xFF00FF&amp;T:天玄圣伞-樱叶诛仙、天地还虚 |技能等级 +1\n\n落樱攻击|C:0x00ff00&amp;T: +5555|\n落樱物抗|C:0x00ff00&amp;T: +1389|\n落樱法抗|C:0x00ff00&amp;T: +1389|\n落樱生命|C:0x00ff00&amp;T: +75006|"</v>
      </c>
      <c r="I2712" s="112" t="str">
        <f t="shared" si="91"/>
        <v>樱叶诛仙</v>
      </c>
      <c r="J2712" s="112" t="str">
        <f t="shared" si="92"/>
        <v>天地还虚</v>
      </c>
      <c r="K2712"/>
      <c r="L2712"/>
      <c r="Q2712" t="s">
        <v>23816</v>
      </c>
    </row>
    <row r="2713" spans="1:17" s="112" customFormat="1" x14ac:dyDescent="0.15">
      <c r="A2713" s="112" t="s">
        <v>22904</v>
      </c>
      <c r="B2713" s="112" t="s">
        <v>14</v>
      </c>
      <c r="C2713" s="112" t="s">
        <v>23817</v>
      </c>
      <c r="D2713" s="112" t="str">
        <f t="shared" si="93"/>
        <v>"镶嵌后可获得以下属性：\n|C:0xFF00FF&amp;T:天玄圣伞-樱叶诛仙、遮天陨日 |技能等级 +1\n\n落樱攻击|C:0x00ff00&amp;T: +5555|\n落樱物抗|C:0x00ff00&amp;T: +1389|\n落樱法抗|C:0x00ff00&amp;T: +1389|\n落樱生命|C:0x00ff00&amp;T: +75006|"</v>
      </c>
      <c r="I2713" s="112" t="str">
        <f t="shared" si="91"/>
        <v>樱叶诛仙</v>
      </c>
      <c r="J2713" s="112" t="str">
        <f t="shared" si="92"/>
        <v>遮天陨日</v>
      </c>
      <c r="K2713"/>
      <c r="L2713"/>
      <c r="Q2713" t="s">
        <v>23818</v>
      </c>
    </row>
    <row r="2714" spans="1:17" s="112" customFormat="1" x14ac:dyDescent="0.15">
      <c r="A2714" s="112" t="s">
        <v>22907</v>
      </c>
      <c r="B2714" s="112" t="s">
        <v>14</v>
      </c>
      <c r="C2714" s="112" t="s">
        <v>23819</v>
      </c>
      <c r="D2714" s="112" t="str">
        <f t="shared" si="93"/>
        <v>"镶嵌后可获得以下属性：\n|C:0xFF00FF&amp;T:天玄圣伞-樱叶诛仙、莲开千里 |技能等级 +1\n\n落樱攻击|C:0x00ff00&amp;T: +5555|\n落樱物抗|C:0x00ff00&amp;T: +1389|\n落樱法抗|C:0x00ff00&amp;T: +1389|\n落樱生命|C:0x00ff00&amp;T: +75006|"</v>
      </c>
      <c r="I2714" s="112" t="str">
        <f t="shared" si="91"/>
        <v>樱叶诛仙</v>
      </c>
      <c r="J2714" s="112" t="str">
        <f t="shared" si="92"/>
        <v>莲开千里</v>
      </c>
      <c r="K2714"/>
      <c r="L2714"/>
      <c r="Q2714" t="s">
        <v>23820</v>
      </c>
    </row>
    <row r="2715" spans="1:17" s="112" customFormat="1" x14ac:dyDescent="0.15">
      <c r="A2715" s="112" t="s">
        <v>22910</v>
      </c>
      <c r="B2715" s="112" t="s">
        <v>14</v>
      </c>
      <c r="C2715" s="112" t="s">
        <v>23821</v>
      </c>
      <c r="D2715" s="112" t="str">
        <f t="shared" si="93"/>
        <v>"镶嵌后可获得以下属性：\n|C:0xFF00FF&amp;T:天玄圣伞-樱叶诛仙、擎天灵动 |技能等级 +1\n\n落樱攻击|C:0x00ff00&amp;T: +5555|\n落樱物抗|C:0x00ff00&amp;T: +1389|\n落樱法抗|C:0x00ff00&amp;T: +1389|\n落樱生命|C:0x00ff00&amp;T: +75006|"</v>
      </c>
      <c r="I2715" s="112" t="str">
        <f t="shared" si="91"/>
        <v>樱叶诛仙</v>
      </c>
      <c r="J2715" s="112" t="str">
        <f t="shared" si="92"/>
        <v>擎天灵动</v>
      </c>
      <c r="K2715"/>
      <c r="L2715"/>
      <c r="Q2715" t="s">
        <v>23822</v>
      </c>
    </row>
    <row r="2716" spans="1:17" s="112" customFormat="1" x14ac:dyDescent="0.15">
      <c r="A2716" s="112" t="s">
        <v>22914</v>
      </c>
      <c r="B2716" s="112" t="s">
        <v>14</v>
      </c>
      <c r="C2716" s="112" t="s">
        <v>23823</v>
      </c>
      <c r="D2716" s="112" t="str">
        <f t="shared" si="93"/>
        <v>"镶嵌后可获得以下属性：\n|C:0xFF00FF&amp;T:天玄圣伞-樱叶诛仙、真灵破劫 |技能等级 +1\n\n落樱攻击|C:0x00ff00&amp;T: +5555|\n落樱物抗|C:0x00ff00&amp;T: +1389|\n落樱法抗|C:0x00ff00&amp;T: +1389|\n落樱生命|C:0x00ff00&amp;T: +75006|"</v>
      </c>
      <c r="I2716" s="112" t="str">
        <f t="shared" si="91"/>
        <v>樱叶诛仙</v>
      </c>
      <c r="J2716" s="112" t="str">
        <f t="shared" si="92"/>
        <v>真灵破劫</v>
      </c>
      <c r="K2716"/>
      <c r="L2716"/>
      <c r="Q2716" t="s">
        <v>23824</v>
      </c>
    </row>
    <row r="2717" spans="1:17" s="112" customFormat="1" x14ac:dyDescent="0.15">
      <c r="A2717" s="112" t="s">
        <v>22918</v>
      </c>
      <c r="B2717" s="112" t="s">
        <v>14</v>
      </c>
      <c r="C2717" s="112" t="s">
        <v>23825</v>
      </c>
      <c r="D2717" s="112" t="str">
        <f t="shared" si="93"/>
        <v>"镶嵌后可获得以下属性：\n|C:0xFF00FF&amp;T:天玄圣伞-灵气真守、八方汲灵 |技能等级 +1\n\n落樱攻击|C:0x00ff00&amp;T: +5555|\n落樱物抗|C:0x00ff00&amp;T: +1389|\n落樱法抗|C:0x00ff00&amp;T: +1389|\n落樱生命|C:0x00ff00&amp;T: +75006|"</v>
      </c>
      <c r="I2717" s="112" t="str">
        <f t="shared" si="91"/>
        <v>灵气真守</v>
      </c>
      <c r="J2717" s="112" t="str">
        <f t="shared" si="92"/>
        <v>八方汲灵</v>
      </c>
      <c r="K2717"/>
      <c r="L2717"/>
      <c r="Q2717" t="s">
        <v>23826</v>
      </c>
    </row>
    <row r="2718" spans="1:17" s="112" customFormat="1" x14ac:dyDescent="0.15">
      <c r="A2718" s="112" t="s">
        <v>22922</v>
      </c>
      <c r="B2718" s="112" t="s">
        <v>14</v>
      </c>
      <c r="C2718" s="112" t="s">
        <v>23827</v>
      </c>
      <c r="D2718" s="112" t="str">
        <f t="shared" si="93"/>
        <v>"镶嵌后可获得以下属性：\n|C:0xFF00FF&amp;T:天玄圣伞-灵气真守、落樱炼神 |技能等级 +1\n\n落樱攻击|C:0x00ff00&amp;T: +5555|\n落樱物抗|C:0x00ff00&amp;T: +1389|\n落樱法抗|C:0x00ff00&amp;T: +1389|\n落樱生命|C:0x00ff00&amp;T: +75006|"</v>
      </c>
      <c r="I2718" s="112" t="str">
        <f t="shared" si="91"/>
        <v>灵气真守</v>
      </c>
      <c r="J2718" s="112" t="str">
        <f t="shared" si="92"/>
        <v>落樱炼神</v>
      </c>
      <c r="K2718"/>
      <c r="L2718"/>
      <c r="Q2718" t="s">
        <v>23828</v>
      </c>
    </row>
    <row r="2719" spans="1:17" s="112" customFormat="1" x14ac:dyDescent="0.15">
      <c r="A2719" s="112" t="s">
        <v>22925</v>
      </c>
      <c r="B2719" s="112" t="s">
        <v>14</v>
      </c>
      <c r="C2719" s="112" t="s">
        <v>23829</v>
      </c>
      <c r="D2719" s="112" t="str">
        <f t="shared" si="93"/>
        <v>"镶嵌后可获得以下属性：\n|C:0xFF00FF&amp;T:天玄圣伞-灵气真守、伞魂神守 |技能等级 +1\n\n落樱攻击|C:0x00ff00&amp;T: +5555|\n落樱物抗|C:0x00ff00&amp;T: +1389|\n落樱法抗|C:0x00ff00&amp;T: +1389|\n落樱生命|C:0x00ff00&amp;T: +75006|"</v>
      </c>
      <c r="I2719" s="112" t="str">
        <f t="shared" si="91"/>
        <v>灵气真守</v>
      </c>
      <c r="J2719" s="112" t="str">
        <f t="shared" si="92"/>
        <v>伞魂神守</v>
      </c>
      <c r="K2719"/>
      <c r="L2719"/>
      <c r="Q2719" t="s">
        <v>23830</v>
      </c>
    </row>
    <row r="2720" spans="1:17" s="112" customFormat="1" x14ac:dyDescent="0.15">
      <c r="A2720" s="112" t="s">
        <v>22928</v>
      </c>
      <c r="B2720" s="112" t="s">
        <v>14</v>
      </c>
      <c r="C2720" s="112" t="s">
        <v>23831</v>
      </c>
      <c r="D2720" s="112" t="str">
        <f t="shared" si="93"/>
        <v>"镶嵌后可获得以下属性：\n|C:0xFF00FF&amp;T:天玄圣伞-灵气真守、花叶绞杀 |技能等级 +1\n\n落樱攻击|C:0x00ff00&amp;T: +5555|\n落樱物抗|C:0x00ff00&amp;T: +1389|\n落樱法抗|C:0x00ff00&amp;T: +1389|\n落樱生命|C:0x00ff00&amp;T: +75006|"</v>
      </c>
      <c r="I2720" s="112" t="str">
        <f t="shared" si="91"/>
        <v>灵气真守</v>
      </c>
      <c r="J2720" s="112" t="str">
        <f t="shared" si="92"/>
        <v>花叶绞杀</v>
      </c>
      <c r="K2720"/>
      <c r="L2720"/>
      <c r="Q2720" t="s">
        <v>23832</v>
      </c>
    </row>
    <row r="2721" spans="1:17" s="112" customFormat="1" x14ac:dyDescent="0.15">
      <c r="A2721" s="112" t="s">
        <v>22932</v>
      </c>
      <c r="B2721" s="112" t="s">
        <v>14</v>
      </c>
      <c r="C2721" s="112" t="s">
        <v>23833</v>
      </c>
      <c r="D2721" s="112" t="str">
        <f t="shared" si="93"/>
        <v>"镶嵌后可获得以下属性：\n|C:0xFF00FF&amp;T:天玄圣伞-灵气真守、花雨破天 |技能等级 +1\n\n落樱攻击|C:0x00ff00&amp;T: +5555|\n落樱物抗|C:0x00ff00&amp;T: +1389|\n落樱法抗|C:0x00ff00&amp;T: +1389|\n落樱生命|C:0x00ff00&amp;T: +75006|"</v>
      </c>
      <c r="I2721" s="112" t="str">
        <f t="shared" si="91"/>
        <v>灵气真守</v>
      </c>
      <c r="J2721" s="112" t="str">
        <f t="shared" si="92"/>
        <v>花雨破天</v>
      </c>
      <c r="K2721"/>
      <c r="L2721"/>
      <c r="Q2721" t="s">
        <v>23834</v>
      </c>
    </row>
    <row r="2722" spans="1:17" s="112" customFormat="1" x14ac:dyDescent="0.15">
      <c r="A2722" s="112" t="s">
        <v>22935</v>
      </c>
      <c r="B2722" s="112" t="s">
        <v>14</v>
      </c>
      <c r="C2722" s="112" t="s">
        <v>23835</v>
      </c>
      <c r="D2722" s="112" t="str">
        <f t="shared" si="93"/>
        <v>"镶嵌后可获得以下属性：\n|C:0xFF00FF&amp;T:天玄圣伞-灵气真守、天地还虚 |技能等级 +1\n\n落樱攻击|C:0x00ff00&amp;T: +5555|\n落樱物抗|C:0x00ff00&amp;T: +1389|\n落樱法抗|C:0x00ff00&amp;T: +1389|\n落樱生命|C:0x00ff00&amp;T: +75006|"</v>
      </c>
      <c r="I2722" s="112" t="str">
        <f t="shared" si="91"/>
        <v>灵气真守</v>
      </c>
      <c r="J2722" s="112" t="str">
        <f t="shared" si="92"/>
        <v>天地还虚</v>
      </c>
      <c r="K2722"/>
      <c r="L2722"/>
      <c r="Q2722" t="s">
        <v>23836</v>
      </c>
    </row>
    <row r="2723" spans="1:17" s="112" customFormat="1" x14ac:dyDescent="0.15">
      <c r="A2723" s="112" t="s">
        <v>22938</v>
      </c>
      <c r="B2723" s="112" t="s">
        <v>14</v>
      </c>
      <c r="C2723" s="112" t="s">
        <v>23837</v>
      </c>
      <c r="D2723" s="112" t="str">
        <f t="shared" si="93"/>
        <v>"镶嵌后可获得以下属性：\n|C:0xFF00FF&amp;T:天玄圣伞-灵气真守、遮天陨日 |技能等级 +1\n\n落樱攻击|C:0x00ff00&amp;T: +5555|\n落樱物抗|C:0x00ff00&amp;T: +1389|\n落樱法抗|C:0x00ff00&amp;T: +1389|\n落樱生命|C:0x00ff00&amp;T: +75006|"</v>
      </c>
      <c r="I2723" s="112" t="str">
        <f t="shared" si="91"/>
        <v>灵气真守</v>
      </c>
      <c r="J2723" s="112" t="str">
        <f t="shared" si="92"/>
        <v>遮天陨日</v>
      </c>
      <c r="K2723"/>
      <c r="L2723"/>
      <c r="Q2723" t="s">
        <v>23838</v>
      </c>
    </row>
    <row r="2724" spans="1:17" s="112" customFormat="1" x14ac:dyDescent="0.15">
      <c r="A2724" s="112" t="s">
        <v>22941</v>
      </c>
      <c r="B2724" s="112" t="s">
        <v>14</v>
      </c>
      <c r="C2724" s="112" t="s">
        <v>23839</v>
      </c>
      <c r="D2724" s="112" t="str">
        <f t="shared" si="93"/>
        <v>"镶嵌后可获得以下属性：\n|C:0xFF00FF&amp;T:天玄圣伞-灵气真守、莲开千里 |技能等级 +1\n\n落樱攻击|C:0x00ff00&amp;T: +5555|\n落樱物抗|C:0x00ff00&amp;T: +1389|\n落樱法抗|C:0x00ff00&amp;T: +1389|\n落樱生命|C:0x00ff00&amp;T: +75006|"</v>
      </c>
      <c r="I2724" s="112" t="str">
        <f t="shared" si="91"/>
        <v>灵气真守</v>
      </c>
      <c r="J2724" s="112" t="str">
        <f t="shared" si="92"/>
        <v>莲开千里</v>
      </c>
      <c r="K2724"/>
      <c r="L2724"/>
      <c r="Q2724" t="s">
        <v>23840</v>
      </c>
    </row>
    <row r="2725" spans="1:17" s="112" customFormat="1" x14ac:dyDescent="0.15">
      <c r="A2725" s="112" t="s">
        <v>22945</v>
      </c>
      <c r="B2725" s="112" t="s">
        <v>14</v>
      </c>
      <c r="C2725" s="112" t="s">
        <v>23841</v>
      </c>
      <c r="D2725" s="112" t="str">
        <f t="shared" si="93"/>
        <v>"镶嵌后可获得以下属性：\n|C:0xFF00FF&amp;T:天玄圣伞-灵气真守、擎天灵动 |技能等级 +1\n\n落樱攻击|C:0x00ff00&amp;T: +5555|\n落樱物抗|C:0x00ff00&amp;T: +1389|\n落樱法抗|C:0x00ff00&amp;T: +1389|\n落樱生命|C:0x00ff00&amp;T: +75006|"</v>
      </c>
      <c r="I2725" s="112" t="str">
        <f t="shared" si="91"/>
        <v>灵气真守</v>
      </c>
      <c r="J2725" s="112" t="str">
        <f t="shared" si="92"/>
        <v>擎天灵动</v>
      </c>
      <c r="K2725"/>
      <c r="L2725"/>
      <c r="Q2725" t="s">
        <v>23842</v>
      </c>
    </row>
    <row r="2726" spans="1:17" s="112" customFormat="1" x14ac:dyDescent="0.15">
      <c r="A2726" s="112" t="s">
        <v>22949</v>
      </c>
      <c r="B2726" s="112" t="s">
        <v>14</v>
      </c>
      <c r="C2726" s="112" t="s">
        <v>23843</v>
      </c>
      <c r="D2726" s="112" t="str">
        <f t="shared" si="93"/>
        <v>"镶嵌后可获得以下属性：\n|C:0xFF00FF&amp;T:天玄圣伞-灵气真守、真灵破劫 |技能等级 +1\n\n落樱攻击|C:0x00ff00&amp;T: +5555|\n落樱物抗|C:0x00ff00&amp;T: +1389|\n落樱法抗|C:0x00ff00&amp;T: +1389|\n落樱生命|C:0x00ff00&amp;T: +75006|"</v>
      </c>
      <c r="I2726" s="112" t="str">
        <f t="shared" si="91"/>
        <v>灵气真守</v>
      </c>
      <c r="J2726" s="112" t="str">
        <f t="shared" si="92"/>
        <v>真灵破劫</v>
      </c>
      <c r="K2726"/>
      <c r="L2726"/>
      <c r="Q2726" t="s">
        <v>23844</v>
      </c>
    </row>
    <row r="2727" spans="1:17" s="112" customFormat="1" x14ac:dyDescent="0.15">
      <c r="A2727" s="112" t="s">
        <v>22953</v>
      </c>
      <c r="B2727" s="112" t="s">
        <v>14</v>
      </c>
      <c r="C2727" s="112" t="s">
        <v>23845</v>
      </c>
      <c r="D2727" s="112" t="str">
        <f t="shared" si="93"/>
        <v>"镶嵌后可获得以下属性：\n|C:0xFF00FF&amp;T:天玄圣伞-八方汲灵、落樱炼神 |技能等级 +1\n\n落樱攻击|C:0x00ff00&amp;T: +5555|\n落樱物抗|C:0x00ff00&amp;T: +1389|\n落樱法抗|C:0x00ff00&amp;T: +1389|\n落樱生命|C:0x00ff00&amp;T: +75006|"</v>
      </c>
      <c r="I2727" s="112" t="str">
        <f t="shared" si="91"/>
        <v>八方汲灵</v>
      </c>
      <c r="J2727" s="112" t="str">
        <f t="shared" si="92"/>
        <v>落樱炼神</v>
      </c>
      <c r="K2727"/>
      <c r="L2727"/>
      <c r="Q2727" t="s">
        <v>23846</v>
      </c>
    </row>
    <row r="2728" spans="1:17" s="112" customFormat="1" x14ac:dyDescent="0.15">
      <c r="A2728" s="112" t="s">
        <v>22957</v>
      </c>
      <c r="B2728" s="112" t="s">
        <v>14</v>
      </c>
      <c r="C2728" s="112" t="s">
        <v>23847</v>
      </c>
      <c r="D2728" s="112" t="str">
        <f t="shared" si="93"/>
        <v>"镶嵌后可获得以下属性：\n|C:0xFF00FF&amp;T:天玄圣伞-八方汲灵、伞魂神守 |技能等级 +1\n\n落樱攻击|C:0x00ff00&amp;T: +5555|\n落樱物抗|C:0x00ff00&amp;T: +1389|\n落樱法抗|C:0x00ff00&amp;T: +1389|\n落樱生命|C:0x00ff00&amp;T: +75006|"</v>
      </c>
      <c r="I2728" s="112" t="str">
        <f t="shared" si="91"/>
        <v>八方汲灵</v>
      </c>
      <c r="J2728" s="112" t="str">
        <f t="shared" si="92"/>
        <v>伞魂神守</v>
      </c>
      <c r="K2728"/>
      <c r="L2728"/>
      <c r="Q2728" t="s">
        <v>23848</v>
      </c>
    </row>
    <row r="2729" spans="1:17" s="112" customFormat="1" x14ac:dyDescent="0.15">
      <c r="A2729" s="112" t="s">
        <v>22961</v>
      </c>
      <c r="B2729" s="112" t="s">
        <v>14</v>
      </c>
      <c r="C2729" s="112" t="s">
        <v>23849</v>
      </c>
      <c r="D2729" s="112" t="str">
        <f t="shared" si="93"/>
        <v>"镶嵌后可获得以下属性：\n|C:0xFF00FF&amp;T:天玄圣伞-八方汲灵、花叶绞杀 |技能等级 +1\n\n落樱攻击|C:0x00ff00&amp;T: +5555|\n落樱物抗|C:0x00ff00&amp;T: +1389|\n落樱法抗|C:0x00ff00&amp;T: +1389|\n落樱生命|C:0x00ff00&amp;T: +75006|"</v>
      </c>
      <c r="I2729" s="112" t="str">
        <f t="shared" si="91"/>
        <v>八方汲灵</v>
      </c>
      <c r="J2729" s="112" t="str">
        <f t="shared" si="92"/>
        <v>花叶绞杀</v>
      </c>
      <c r="K2729"/>
      <c r="L2729"/>
      <c r="Q2729" t="s">
        <v>23850</v>
      </c>
    </row>
    <row r="2730" spans="1:17" s="112" customFormat="1" x14ac:dyDescent="0.15">
      <c r="A2730" s="112" t="s">
        <v>22965</v>
      </c>
      <c r="B2730" s="112" t="s">
        <v>14</v>
      </c>
      <c r="C2730" s="112" t="s">
        <v>23851</v>
      </c>
      <c r="D2730" s="112" t="str">
        <f t="shared" si="93"/>
        <v>"镶嵌后可获得以下属性：\n|C:0xFF00FF&amp;T:天玄圣伞-八方汲灵、花雨破天 |技能等级 +1\n\n落樱攻击|C:0x00ff00&amp;T: +5555|\n落樱物抗|C:0x00ff00&amp;T: +1389|\n落樱法抗|C:0x00ff00&amp;T: +1389|\n落樱生命|C:0x00ff00&amp;T: +75006|"</v>
      </c>
      <c r="I2730" s="112" t="str">
        <f t="shared" si="91"/>
        <v>八方汲灵</v>
      </c>
      <c r="J2730" s="112" t="str">
        <f t="shared" si="92"/>
        <v>花雨破天</v>
      </c>
      <c r="K2730"/>
      <c r="L2730"/>
      <c r="Q2730" t="s">
        <v>23852</v>
      </c>
    </row>
    <row r="2731" spans="1:17" s="112" customFormat="1" x14ac:dyDescent="0.15">
      <c r="A2731" s="112" t="s">
        <v>22969</v>
      </c>
      <c r="B2731" s="112" t="s">
        <v>14</v>
      </c>
      <c r="C2731" s="112" t="s">
        <v>23853</v>
      </c>
      <c r="D2731" s="112" t="str">
        <f t="shared" si="93"/>
        <v>"镶嵌后可获得以下属性：\n|C:0xFF00FF&amp;T:天玄圣伞-八方汲灵、天地还虚 |技能等级 +1\n\n落樱攻击|C:0x00ff00&amp;T: +5555|\n落樱物抗|C:0x00ff00&amp;T: +1389|\n落樱法抗|C:0x00ff00&amp;T: +1389|\n落樱生命|C:0x00ff00&amp;T: +75006|"</v>
      </c>
      <c r="I2731" s="112" t="str">
        <f t="shared" si="91"/>
        <v>八方汲灵</v>
      </c>
      <c r="J2731" s="112" t="str">
        <f t="shared" si="92"/>
        <v>天地还虚</v>
      </c>
      <c r="K2731"/>
      <c r="L2731"/>
      <c r="Q2731" t="s">
        <v>23854</v>
      </c>
    </row>
    <row r="2732" spans="1:17" s="112" customFormat="1" x14ac:dyDescent="0.15">
      <c r="A2732" s="112" t="s">
        <v>22973</v>
      </c>
      <c r="B2732" s="112" t="s">
        <v>14</v>
      </c>
      <c r="C2732" s="112" t="s">
        <v>23855</v>
      </c>
      <c r="D2732" s="112" t="str">
        <f t="shared" ref="D2732:D2771" si="94">"""镶嵌后可获得以下属性：\n|C:0xFF00FF&amp;T:"&amp;$F$2563&amp;"-"&amp;I2732&amp;"、"&amp;J2732&amp;" |技能等级 +1\n\n"&amp;$G$2563&amp;"攻击|C:0x00ff00&amp;T: +5555|\n"&amp;$G$2563&amp;"物抗|C:0x00ff00&amp;T: +1389|\n"&amp;$G$2563&amp;"法抗|C:0x00ff00&amp;T: +1389|\n"&amp;$H$2563&amp;"生命|C:0x00ff00&amp;T: +75006|"""</f>
        <v>"镶嵌后可获得以下属性：\n|C:0xFF00FF&amp;T:天玄圣伞-八方汲灵、遮天陨日 |技能等级 +1\n\n落樱攻击|C:0x00ff00&amp;T: +5555|\n落樱物抗|C:0x00ff00&amp;T: +1389|\n落樱法抗|C:0x00ff00&amp;T: +1389|\n落樱生命|C:0x00ff00&amp;T: +75006|"</v>
      </c>
      <c r="I2732" s="112" t="str">
        <f t="shared" si="91"/>
        <v>八方汲灵</v>
      </c>
      <c r="J2732" s="112" t="str">
        <f t="shared" si="92"/>
        <v>遮天陨日</v>
      </c>
      <c r="K2732"/>
      <c r="L2732"/>
      <c r="Q2732" t="s">
        <v>23856</v>
      </c>
    </row>
    <row r="2733" spans="1:17" s="112" customFormat="1" x14ac:dyDescent="0.15">
      <c r="A2733" s="112" t="s">
        <v>22977</v>
      </c>
      <c r="B2733" s="112" t="s">
        <v>14</v>
      </c>
      <c r="C2733" s="112" t="s">
        <v>23857</v>
      </c>
      <c r="D2733" s="112" t="str">
        <f t="shared" si="94"/>
        <v>"镶嵌后可获得以下属性：\n|C:0xFF00FF&amp;T:天玄圣伞-八方汲灵、莲开千里 |技能等级 +1\n\n落樱攻击|C:0x00ff00&amp;T: +5555|\n落樱物抗|C:0x00ff00&amp;T: +1389|\n落樱法抗|C:0x00ff00&amp;T: +1389|\n落樱生命|C:0x00ff00&amp;T: +75006|"</v>
      </c>
      <c r="I2733" s="112" t="str">
        <f t="shared" si="91"/>
        <v>八方汲灵</v>
      </c>
      <c r="J2733" s="112" t="str">
        <f t="shared" si="92"/>
        <v>莲开千里</v>
      </c>
      <c r="K2733"/>
      <c r="L2733"/>
      <c r="Q2733" t="s">
        <v>23858</v>
      </c>
    </row>
    <row r="2734" spans="1:17" s="112" customFormat="1" x14ac:dyDescent="0.15">
      <c r="A2734" s="112" t="s">
        <v>22981</v>
      </c>
      <c r="B2734" s="112" t="s">
        <v>14</v>
      </c>
      <c r="C2734" s="112" t="s">
        <v>23859</v>
      </c>
      <c r="D2734" s="112" t="str">
        <f t="shared" si="94"/>
        <v>"镶嵌后可获得以下属性：\n|C:0xFF00FF&amp;T:天玄圣伞-八方汲灵、擎天灵动 |技能等级 +1\n\n落樱攻击|C:0x00ff00&amp;T: +5555|\n落樱物抗|C:0x00ff00&amp;T: +1389|\n落樱法抗|C:0x00ff00&amp;T: +1389|\n落樱生命|C:0x00ff00&amp;T: +75006|"</v>
      </c>
      <c r="I2734" s="112" t="str">
        <f t="shared" si="91"/>
        <v>八方汲灵</v>
      </c>
      <c r="J2734" s="112" t="str">
        <f t="shared" si="92"/>
        <v>擎天灵动</v>
      </c>
      <c r="K2734"/>
      <c r="L2734"/>
      <c r="Q2734" t="s">
        <v>23860</v>
      </c>
    </row>
    <row r="2735" spans="1:17" s="112" customFormat="1" x14ac:dyDescent="0.15">
      <c r="A2735" s="112" t="s">
        <v>22985</v>
      </c>
      <c r="B2735" s="112" t="s">
        <v>14</v>
      </c>
      <c r="C2735" s="112" t="s">
        <v>23861</v>
      </c>
      <c r="D2735" s="112" t="str">
        <f t="shared" si="94"/>
        <v>"镶嵌后可获得以下属性：\n|C:0xFF00FF&amp;T:天玄圣伞-八方汲灵、真灵破劫 |技能等级 +1\n\n落樱攻击|C:0x00ff00&amp;T: +5555|\n落樱物抗|C:0x00ff00&amp;T: +1389|\n落樱法抗|C:0x00ff00&amp;T: +1389|\n落樱生命|C:0x00ff00&amp;T: +75006|"</v>
      </c>
      <c r="I2735" s="112" t="str">
        <f t="shared" si="91"/>
        <v>八方汲灵</v>
      </c>
      <c r="J2735" s="112" t="str">
        <f t="shared" si="92"/>
        <v>真灵破劫</v>
      </c>
      <c r="K2735"/>
      <c r="L2735"/>
      <c r="Q2735" t="s">
        <v>23862</v>
      </c>
    </row>
    <row r="2736" spans="1:17" s="112" customFormat="1" x14ac:dyDescent="0.15">
      <c r="A2736" s="112" t="s">
        <v>22989</v>
      </c>
      <c r="B2736" s="112" t="s">
        <v>14</v>
      </c>
      <c r="C2736" s="112" t="s">
        <v>23863</v>
      </c>
      <c r="D2736" s="112" t="str">
        <f t="shared" si="94"/>
        <v>"镶嵌后可获得以下属性：\n|C:0xFF00FF&amp;T:天玄圣伞-落樱炼神、伞魂神守 |技能等级 +1\n\n落樱攻击|C:0x00ff00&amp;T: +5555|\n落樱物抗|C:0x00ff00&amp;T: +1389|\n落樱法抗|C:0x00ff00&amp;T: +1389|\n落樱生命|C:0x00ff00&amp;T: +75006|"</v>
      </c>
      <c r="I2736" s="112" t="str">
        <f t="shared" si="91"/>
        <v>落樱炼神</v>
      </c>
      <c r="J2736" s="112" t="str">
        <f t="shared" si="92"/>
        <v>伞魂神守</v>
      </c>
      <c r="K2736"/>
      <c r="L2736"/>
      <c r="Q2736" t="s">
        <v>23864</v>
      </c>
    </row>
    <row r="2737" spans="1:17" s="112" customFormat="1" x14ac:dyDescent="0.15">
      <c r="A2737" s="112" t="s">
        <v>22992</v>
      </c>
      <c r="B2737" s="112" t="s">
        <v>14</v>
      </c>
      <c r="C2737" s="112" t="s">
        <v>23865</v>
      </c>
      <c r="D2737" s="112" t="str">
        <f t="shared" si="94"/>
        <v>"镶嵌后可获得以下属性：\n|C:0xFF00FF&amp;T:天玄圣伞-落樱炼神、花叶绞杀 |技能等级 +1\n\n落樱攻击|C:0x00ff00&amp;T: +5555|\n落樱物抗|C:0x00ff00&amp;T: +1389|\n落樱法抗|C:0x00ff00&amp;T: +1389|\n落樱生命|C:0x00ff00&amp;T: +75006|"</v>
      </c>
      <c r="I2737" s="112" t="str">
        <f t="shared" si="91"/>
        <v>落樱炼神</v>
      </c>
      <c r="J2737" s="112" t="str">
        <f t="shared" si="92"/>
        <v>花叶绞杀</v>
      </c>
      <c r="K2737"/>
      <c r="L2737"/>
      <c r="Q2737" t="s">
        <v>23866</v>
      </c>
    </row>
    <row r="2738" spans="1:17" s="112" customFormat="1" x14ac:dyDescent="0.15">
      <c r="A2738" s="112" t="s">
        <v>22996</v>
      </c>
      <c r="B2738" s="112" t="s">
        <v>14</v>
      </c>
      <c r="C2738" s="112" t="s">
        <v>23867</v>
      </c>
      <c r="D2738" s="112" t="str">
        <f t="shared" si="94"/>
        <v>"镶嵌后可获得以下属性：\n|C:0xFF00FF&amp;T:天玄圣伞-落樱炼神、花雨破天 |技能等级 +1\n\n落樱攻击|C:0x00ff00&amp;T: +5555|\n落樱物抗|C:0x00ff00&amp;T: +1389|\n落樱法抗|C:0x00ff00&amp;T: +1389|\n落樱生命|C:0x00ff00&amp;T: +75006|"</v>
      </c>
      <c r="I2738" s="112" t="str">
        <f t="shared" si="91"/>
        <v>落樱炼神</v>
      </c>
      <c r="J2738" s="112" t="str">
        <f t="shared" si="92"/>
        <v>花雨破天</v>
      </c>
      <c r="K2738"/>
      <c r="L2738"/>
      <c r="Q2738" t="s">
        <v>23868</v>
      </c>
    </row>
    <row r="2739" spans="1:17" s="112" customFormat="1" x14ac:dyDescent="0.15">
      <c r="A2739" s="112" t="s">
        <v>22999</v>
      </c>
      <c r="B2739" s="112" t="s">
        <v>14</v>
      </c>
      <c r="C2739" s="112" t="s">
        <v>23869</v>
      </c>
      <c r="D2739" s="112" t="str">
        <f t="shared" si="94"/>
        <v>"镶嵌后可获得以下属性：\n|C:0xFF00FF&amp;T:天玄圣伞-落樱炼神、天地还虚 |技能等级 +1\n\n落樱攻击|C:0x00ff00&amp;T: +5555|\n落樱物抗|C:0x00ff00&amp;T: +1389|\n落樱法抗|C:0x00ff00&amp;T: +1389|\n落樱生命|C:0x00ff00&amp;T: +75006|"</v>
      </c>
      <c r="I2739" s="112" t="str">
        <f t="shared" si="91"/>
        <v>落樱炼神</v>
      </c>
      <c r="J2739" s="112" t="str">
        <f t="shared" si="92"/>
        <v>天地还虚</v>
      </c>
      <c r="K2739"/>
      <c r="L2739"/>
      <c r="Q2739" t="s">
        <v>23870</v>
      </c>
    </row>
    <row r="2740" spans="1:17" s="112" customFormat="1" x14ac:dyDescent="0.15">
      <c r="A2740" s="112" t="s">
        <v>23002</v>
      </c>
      <c r="B2740" s="112" t="s">
        <v>14</v>
      </c>
      <c r="C2740" s="112" t="s">
        <v>23871</v>
      </c>
      <c r="D2740" s="112" t="str">
        <f t="shared" si="94"/>
        <v>"镶嵌后可获得以下属性：\n|C:0xFF00FF&amp;T:天玄圣伞-落樱炼神、遮天陨日 |技能等级 +1\n\n落樱攻击|C:0x00ff00&amp;T: +5555|\n落樱物抗|C:0x00ff00&amp;T: +1389|\n落樱法抗|C:0x00ff00&amp;T: +1389|\n落樱生命|C:0x00ff00&amp;T: +75006|"</v>
      </c>
      <c r="I2740" s="112" t="str">
        <f t="shared" si="91"/>
        <v>落樱炼神</v>
      </c>
      <c r="J2740" s="112" t="str">
        <f t="shared" si="92"/>
        <v>遮天陨日</v>
      </c>
      <c r="K2740"/>
      <c r="L2740"/>
      <c r="Q2740" t="s">
        <v>23872</v>
      </c>
    </row>
    <row r="2741" spans="1:17" s="112" customFormat="1" x14ac:dyDescent="0.15">
      <c r="A2741" s="112" t="s">
        <v>23005</v>
      </c>
      <c r="B2741" s="112" t="s">
        <v>14</v>
      </c>
      <c r="C2741" s="112" t="s">
        <v>23873</v>
      </c>
      <c r="D2741" s="112" t="str">
        <f t="shared" si="94"/>
        <v>"镶嵌后可获得以下属性：\n|C:0xFF00FF&amp;T:天玄圣伞-落樱炼神、莲开千里 |技能等级 +1\n\n落樱攻击|C:0x00ff00&amp;T: +5555|\n落樱物抗|C:0x00ff00&amp;T: +1389|\n落樱法抗|C:0x00ff00&amp;T: +1389|\n落樱生命|C:0x00ff00&amp;T: +75006|"</v>
      </c>
      <c r="I2741" s="112" t="str">
        <f t="shared" si="91"/>
        <v>落樱炼神</v>
      </c>
      <c r="J2741" s="112" t="str">
        <f t="shared" si="92"/>
        <v>莲开千里</v>
      </c>
      <c r="K2741"/>
      <c r="L2741"/>
      <c r="Q2741" t="s">
        <v>23874</v>
      </c>
    </row>
    <row r="2742" spans="1:17" s="112" customFormat="1" x14ac:dyDescent="0.15">
      <c r="A2742" s="112" t="s">
        <v>23009</v>
      </c>
      <c r="B2742" s="112" t="s">
        <v>14</v>
      </c>
      <c r="C2742" s="112" t="s">
        <v>23875</v>
      </c>
      <c r="D2742" s="112" t="str">
        <f t="shared" si="94"/>
        <v>"镶嵌后可获得以下属性：\n|C:0xFF00FF&amp;T:天玄圣伞-落樱炼神、擎天灵动 |技能等级 +1\n\n落樱攻击|C:0x00ff00&amp;T: +5555|\n落樱物抗|C:0x00ff00&amp;T: +1389|\n落樱法抗|C:0x00ff00&amp;T: +1389|\n落樱生命|C:0x00ff00&amp;T: +75006|"</v>
      </c>
      <c r="I2742" s="112" t="str">
        <f t="shared" si="91"/>
        <v>落樱炼神</v>
      </c>
      <c r="J2742" s="112" t="str">
        <f t="shared" si="92"/>
        <v>擎天灵动</v>
      </c>
      <c r="K2742"/>
      <c r="L2742"/>
      <c r="Q2742" t="s">
        <v>23876</v>
      </c>
    </row>
    <row r="2743" spans="1:17" s="112" customFormat="1" x14ac:dyDescent="0.15">
      <c r="A2743" s="112" t="s">
        <v>23013</v>
      </c>
      <c r="B2743" s="112" t="s">
        <v>14</v>
      </c>
      <c r="C2743" s="112" t="s">
        <v>23877</v>
      </c>
      <c r="D2743" s="112" t="str">
        <f t="shared" si="94"/>
        <v>"镶嵌后可获得以下属性：\n|C:0xFF00FF&amp;T:天玄圣伞-落樱炼神、真灵破劫 |技能等级 +1\n\n落樱攻击|C:0x00ff00&amp;T: +5555|\n落樱物抗|C:0x00ff00&amp;T: +1389|\n落樱法抗|C:0x00ff00&amp;T: +1389|\n落樱生命|C:0x00ff00&amp;T: +75006|"</v>
      </c>
      <c r="I2743" s="112" t="str">
        <f t="shared" si="91"/>
        <v>落樱炼神</v>
      </c>
      <c r="J2743" s="112" t="str">
        <f t="shared" si="92"/>
        <v>真灵破劫</v>
      </c>
      <c r="K2743"/>
      <c r="L2743"/>
      <c r="Q2743" t="s">
        <v>23878</v>
      </c>
    </row>
    <row r="2744" spans="1:17" s="112" customFormat="1" x14ac:dyDescent="0.15">
      <c r="A2744" s="112" t="s">
        <v>23017</v>
      </c>
      <c r="B2744" s="112" t="s">
        <v>14</v>
      </c>
      <c r="C2744" s="112" t="s">
        <v>23879</v>
      </c>
      <c r="D2744" s="112" t="str">
        <f t="shared" si="94"/>
        <v>"镶嵌后可获得以下属性：\n|C:0xFF00FF&amp;T:天玄圣伞-伞魂神守、花叶绞杀 |技能等级 +1\n\n落樱攻击|C:0x00ff00&amp;T: +5555|\n落樱物抗|C:0x00ff00&amp;T: +1389|\n落樱法抗|C:0x00ff00&amp;T: +1389|\n落樱生命|C:0x00ff00&amp;T: +75006|"</v>
      </c>
      <c r="I2744" s="112" t="str">
        <f t="shared" si="91"/>
        <v>伞魂神守</v>
      </c>
      <c r="J2744" s="112" t="str">
        <f t="shared" si="92"/>
        <v>花叶绞杀</v>
      </c>
      <c r="K2744"/>
      <c r="L2744"/>
      <c r="Q2744" t="s">
        <v>23880</v>
      </c>
    </row>
    <row r="2745" spans="1:17" s="112" customFormat="1" x14ac:dyDescent="0.15">
      <c r="A2745" s="112" t="s">
        <v>23021</v>
      </c>
      <c r="B2745" s="112" t="s">
        <v>14</v>
      </c>
      <c r="C2745" s="112" t="s">
        <v>23881</v>
      </c>
      <c r="D2745" s="112" t="str">
        <f t="shared" si="94"/>
        <v>"镶嵌后可获得以下属性：\n|C:0xFF00FF&amp;T:天玄圣伞-伞魂神守、花雨破天 |技能等级 +1\n\n落樱攻击|C:0x00ff00&amp;T: +5555|\n落樱物抗|C:0x00ff00&amp;T: +1389|\n落樱法抗|C:0x00ff00&amp;T: +1389|\n落樱生命|C:0x00ff00&amp;T: +75006|"</v>
      </c>
      <c r="I2745" s="112" t="str">
        <f t="shared" si="91"/>
        <v>伞魂神守</v>
      </c>
      <c r="J2745" s="112" t="str">
        <f t="shared" si="92"/>
        <v>花雨破天</v>
      </c>
      <c r="K2745"/>
      <c r="L2745"/>
      <c r="Q2745" t="s">
        <v>23882</v>
      </c>
    </row>
    <row r="2746" spans="1:17" s="112" customFormat="1" x14ac:dyDescent="0.15">
      <c r="A2746" s="112" t="s">
        <v>23024</v>
      </c>
      <c r="B2746" s="112" t="s">
        <v>14</v>
      </c>
      <c r="C2746" s="112" t="s">
        <v>23883</v>
      </c>
      <c r="D2746" s="112" t="str">
        <f t="shared" si="94"/>
        <v>"镶嵌后可获得以下属性：\n|C:0xFF00FF&amp;T:天玄圣伞-伞魂神守、天地还虚 |技能等级 +1\n\n落樱攻击|C:0x00ff00&amp;T: +5555|\n落樱物抗|C:0x00ff00&amp;T: +1389|\n落樱法抗|C:0x00ff00&amp;T: +1389|\n落樱生命|C:0x00ff00&amp;T: +75006|"</v>
      </c>
      <c r="I2746" s="112" t="str">
        <f t="shared" si="91"/>
        <v>伞魂神守</v>
      </c>
      <c r="J2746" s="112" t="str">
        <f t="shared" si="92"/>
        <v>天地还虚</v>
      </c>
      <c r="K2746"/>
      <c r="L2746"/>
      <c r="Q2746" t="s">
        <v>23884</v>
      </c>
    </row>
    <row r="2747" spans="1:17" s="112" customFormat="1" x14ac:dyDescent="0.15">
      <c r="A2747" s="112" t="s">
        <v>23027</v>
      </c>
      <c r="B2747" s="112" t="s">
        <v>14</v>
      </c>
      <c r="C2747" s="112" t="s">
        <v>23885</v>
      </c>
      <c r="D2747" s="112" t="str">
        <f t="shared" si="94"/>
        <v>"镶嵌后可获得以下属性：\n|C:0xFF00FF&amp;T:天玄圣伞-伞魂神守、遮天陨日 |技能等级 +1\n\n落樱攻击|C:0x00ff00&amp;T: +5555|\n落樱物抗|C:0x00ff00&amp;T: +1389|\n落樱法抗|C:0x00ff00&amp;T: +1389|\n落樱生命|C:0x00ff00&amp;T: +75006|"</v>
      </c>
      <c r="I2747" s="112" t="str">
        <f t="shared" si="91"/>
        <v>伞魂神守</v>
      </c>
      <c r="J2747" s="112" t="str">
        <f t="shared" si="92"/>
        <v>遮天陨日</v>
      </c>
      <c r="K2747"/>
      <c r="L2747"/>
      <c r="Q2747" t="s">
        <v>23886</v>
      </c>
    </row>
    <row r="2748" spans="1:17" s="112" customFormat="1" x14ac:dyDescent="0.15">
      <c r="A2748" s="112" t="s">
        <v>23030</v>
      </c>
      <c r="B2748" s="112" t="s">
        <v>14</v>
      </c>
      <c r="C2748" s="112" t="s">
        <v>23887</v>
      </c>
      <c r="D2748" s="112" t="str">
        <f t="shared" si="94"/>
        <v>"镶嵌后可获得以下属性：\n|C:0xFF00FF&amp;T:天玄圣伞-伞魂神守、莲开千里 |技能等级 +1\n\n落樱攻击|C:0x00ff00&amp;T: +5555|\n落樱物抗|C:0x00ff00&amp;T: +1389|\n落樱法抗|C:0x00ff00&amp;T: +1389|\n落樱生命|C:0x00ff00&amp;T: +75006|"</v>
      </c>
      <c r="I2748" s="112" t="str">
        <f t="shared" si="91"/>
        <v>伞魂神守</v>
      </c>
      <c r="J2748" s="112" t="str">
        <f t="shared" si="92"/>
        <v>莲开千里</v>
      </c>
      <c r="K2748"/>
      <c r="L2748"/>
      <c r="Q2748" t="s">
        <v>23888</v>
      </c>
    </row>
    <row r="2749" spans="1:17" s="112" customFormat="1" x14ac:dyDescent="0.15">
      <c r="A2749" s="112" t="s">
        <v>23034</v>
      </c>
      <c r="B2749" s="112" t="s">
        <v>14</v>
      </c>
      <c r="C2749" s="112" t="s">
        <v>23889</v>
      </c>
      <c r="D2749" s="112" t="str">
        <f t="shared" si="94"/>
        <v>"镶嵌后可获得以下属性：\n|C:0xFF00FF&amp;T:天玄圣伞-伞魂神守、擎天灵动 |技能等级 +1\n\n落樱攻击|C:0x00ff00&amp;T: +5555|\n落樱物抗|C:0x00ff00&amp;T: +1389|\n落樱法抗|C:0x00ff00&amp;T: +1389|\n落樱生命|C:0x00ff00&amp;T: +75006|"</v>
      </c>
      <c r="I2749" s="112" t="str">
        <f t="shared" si="91"/>
        <v>伞魂神守</v>
      </c>
      <c r="J2749" s="112" t="str">
        <f t="shared" si="92"/>
        <v>擎天灵动</v>
      </c>
      <c r="K2749"/>
      <c r="L2749"/>
      <c r="Q2749" t="s">
        <v>23890</v>
      </c>
    </row>
    <row r="2750" spans="1:17" s="112" customFormat="1" x14ac:dyDescent="0.15">
      <c r="A2750" s="112" t="s">
        <v>23038</v>
      </c>
      <c r="B2750" s="112" t="s">
        <v>14</v>
      </c>
      <c r="C2750" s="112" t="s">
        <v>23891</v>
      </c>
      <c r="D2750" s="112" t="str">
        <f t="shared" si="94"/>
        <v>"镶嵌后可获得以下属性：\n|C:0xFF00FF&amp;T:天玄圣伞-伞魂神守、真灵破劫 |技能等级 +1\n\n落樱攻击|C:0x00ff00&amp;T: +5555|\n落樱物抗|C:0x00ff00&amp;T: +1389|\n落樱法抗|C:0x00ff00&amp;T: +1389|\n落樱生命|C:0x00ff00&amp;T: +75006|"</v>
      </c>
      <c r="I2750" s="112" t="str">
        <f t="shared" si="91"/>
        <v>伞魂神守</v>
      </c>
      <c r="J2750" s="112" t="str">
        <f t="shared" si="92"/>
        <v>真灵破劫</v>
      </c>
      <c r="K2750"/>
      <c r="L2750"/>
      <c r="Q2750" t="s">
        <v>23892</v>
      </c>
    </row>
    <row r="2751" spans="1:17" s="112" customFormat="1" x14ac:dyDescent="0.15">
      <c r="A2751" s="112" t="s">
        <v>23042</v>
      </c>
      <c r="B2751" s="112" t="s">
        <v>14</v>
      </c>
      <c r="C2751" s="112" t="s">
        <v>23893</v>
      </c>
      <c r="D2751" s="112" t="str">
        <f t="shared" si="94"/>
        <v>"镶嵌后可获得以下属性：\n|C:0xFF00FF&amp;T:天玄圣伞-花叶绞杀、花雨破天 |技能等级 +1\n\n落樱攻击|C:0x00ff00&amp;T: +5555|\n落樱物抗|C:0x00ff00&amp;T: +1389|\n落樱法抗|C:0x00ff00&amp;T: +1389|\n落樱生命|C:0x00ff00&amp;T: +75006|"</v>
      </c>
      <c r="I2751" s="112" t="str">
        <f t="shared" si="91"/>
        <v>花叶绞杀</v>
      </c>
      <c r="J2751" s="112" t="str">
        <f t="shared" si="92"/>
        <v>花雨破天</v>
      </c>
      <c r="K2751"/>
      <c r="L2751"/>
      <c r="Q2751" t="s">
        <v>23894</v>
      </c>
    </row>
    <row r="2752" spans="1:17" s="112" customFormat="1" x14ac:dyDescent="0.15">
      <c r="A2752" s="112" t="s">
        <v>23046</v>
      </c>
      <c r="B2752" s="112" t="s">
        <v>14</v>
      </c>
      <c r="C2752" s="112" t="s">
        <v>23895</v>
      </c>
      <c r="D2752" s="112" t="str">
        <f t="shared" si="94"/>
        <v>"镶嵌后可获得以下属性：\n|C:0xFF00FF&amp;T:天玄圣伞-花叶绞杀、天地还虚 |技能等级 +1\n\n落樱攻击|C:0x00ff00&amp;T: +5555|\n落樱物抗|C:0x00ff00&amp;T: +1389|\n落樱法抗|C:0x00ff00&amp;T: +1389|\n落樱生命|C:0x00ff00&amp;T: +75006|"</v>
      </c>
      <c r="I2752" s="112" t="str">
        <f t="shared" si="91"/>
        <v>花叶绞杀</v>
      </c>
      <c r="J2752" s="112" t="str">
        <f t="shared" si="92"/>
        <v>天地还虚</v>
      </c>
      <c r="K2752"/>
      <c r="L2752"/>
      <c r="Q2752" t="s">
        <v>23896</v>
      </c>
    </row>
    <row r="2753" spans="1:17" s="112" customFormat="1" x14ac:dyDescent="0.15">
      <c r="A2753" s="112" t="s">
        <v>23050</v>
      </c>
      <c r="B2753" s="112" t="s">
        <v>14</v>
      </c>
      <c r="C2753" s="112" t="s">
        <v>23897</v>
      </c>
      <c r="D2753" s="112" t="str">
        <f t="shared" si="94"/>
        <v>"镶嵌后可获得以下属性：\n|C:0xFF00FF&amp;T:天玄圣伞-花叶绞杀、遮天陨日 |技能等级 +1\n\n落樱攻击|C:0x00ff00&amp;T: +5555|\n落樱物抗|C:0x00ff00&amp;T: +1389|\n落樱法抗|C:0x00ff00&amp;T: +1389|\n落樱生命|C:0x00ff00&amp;T: +75006|"</v>
      </c>
      <c r="I2753" s="112" t="str">
        <f t="shared" si="91"/>
        <v>花叶绞杀</v>
      </c>
      <c r="J2753" s="112" t="str">
        <f t="shared" si="92"/>
        <v>遮天陨日</v>
      </c>
      <c r="K2753"/>
      <c r="L2753"/>
      <c r="Q2753" t="s">
        <v>23898</v>
      </c>
    </row>
    <row r="2754" spans="1:17" s="112" customFormat="1" x14ac:dyDescent="0.15">
      <c r="A2754" s="112" t="s">
        <v>23054</v>
      </c>
      <c r="B2754" s="112" t="s">
        <v>14</v>
      </c>
      <c r="C2754" s="112" t="s">
        <v>23899</v>
      </c>
      <c r="D2754" s="112" t="str">
        <f t="shared" si="94"/>
        <v>"镶嵌后可获得以下属性：\n|C:0xFF00FF&amp;T:天玄圣伞-花叶绞杀、莲开千里 |技能等级 +1\n\n落樱攻击|C:0x00ff00&amp;T: +5555|\n落樱物抗|C:0x00ff00&amp;T: +1389|\n落樱法抗|C:0x00ff00&amp;T: +1389|\n落樱生命|C:0x00ff00&amp;T: +75006|"</v>
      </c>
      <c r="I2754" s="112" t="str">
        <f t="shared" si="91"/>
        <v>花叶绞杀</v>
      </c>
      <c r="J2754" s="112" t="str">
        <f t="shared" si="92"/>
        <v>莲开千里</v>
      </c>
      <c r="K2754"/>
      <c r="L2754"/>
      <c r="Q2754" t="s">
        <v>23900</v>
      </c>
    </row>
    <row r="2755" spans="1:17" s="112" customFormat="1" x14ac:dyDescent="0.15">
      <c r="A2755" s="112" t="s">
        <v>23058</v>
      </c>
      <c r="B2755" s="112" t="s">
        <v>14</v>
      </c>
      <c r="C2755" s="112" t="s">
        <v>23901</v>
      </c>
      <c r="D2755" s="112" t="str">
        <f t="shared" si="94"/>
        <v>"镶嵌后可获得以下属性：\n|C:0xFF00FF&amp;T:天玄圣伞-花叶绞杀、擎天灵动 |技能等级 +1\n\n落樱攻击|C:0x00ff00&amp;T: +5555|\n落樱物抗|C:0x00ff00&amp;T: +1389|\n落樱法抗|C:0x00ff00&amp;T: +1389|\n落樱生命|C:0x00ff00&amp;T: +75006|"</v>
      </c>
      <c r="I2755" s="112" t="str">
        <f t="shared" ref="I2755:I2818" si="95">VLOOKUP(""""&amp;F2440&amp;"""",$D$1839:$E$2018,2,FALSE)</f>
        <v>花叶绞杀</v>
      </c>
      <c r="J2755" s="112" t="str">
        <f t="shared" ref="J2755:J2818" si="96">VLOOKUP(""""&amp;G2440&amp;"""",$D$1839:$E$2018,2,FALSE)</f>
        <v>擎天灵动</v>
      </c>
      <c r="K2755"/>
      <c r="L2755"/>
      <c r="Q2755" t="s">
        <v>23902</v>
      </c>
    </row>
    <row r="2756" spans="1:17" s="112" customFormat="1" x14ac:dyDescent="0.15">
      <c r="A2756" s="112" t="s">
        <v>23062</v>
      </c>
      <c r="B2756" s="112" t="s">
        <v>14</v>
      </c>
      <c r="C2756" s="112" t="s">
        <v>23903</v>
      </c>
      <c r="D2756" s="112" t="str">
        <f t="shared" si="94"/>
        <v>"镶嵌后可获得以下属性：\n|C:0xFF00FF&amp;T:天玄圣伞-花叶绞杀、真灵破劫 |技能等级 +1\n\n落樱攻击|C:0x00ff00&amp;T: +5555|\n落樱物抗|C:0x00ff00&amp;T: +1389|\n落樱法抗|C:0x00ff00&amp;T: +1389|\n落樱生命|C:0x00ff00&amp;T: +75006|"</v>
      </c>
      <c r="I2756" s="112" t="str">
        <f t="shared" si="95"/>
        <v>花叶绞杀</v>
      </c>
      <c r="J2756" s="112" t="str">
        <f t="shared" si="96"/>
        <v>真灵破劫</v>
      </c>
      <c r="K2756"/>
      <c r="L2756"/>
      <c r="Q2756" t="s">
        <v>23904</v>
      </c>
    </row>
    <row r="2757" spans="1:17" s="112" customFormat="1" x14ac:dyDescent="0.15">
      <c r="A2757" s="112" t="s">
        <v>23066</v>
      </c>
      <c r="B2757" s="112" t="s">
        <v>14</v>
      </c>
      <c r="C2757" s="112" t="s">
        <v>23905</v>
      </c>
      <c r="D2757" s="112" t="str">
        <f t="shared" si="94"/>
        <v>"镶嵌后可获得以下属性：\n|C:0xFF00FF&amp;T:天玄圣伞-花雨破天、天地还虚 |技能等级 +1\n\n落樱攻击|C:0x00ff00&amp;T: +5555|\n落樱物抗|C:0x00ff00&amp;T: +1389|\n落樱法抗|C:0x00ff00&amp;T: +1389|\n落樱生命|C:0x00ff00&amp;T: +75006|"</v>
      </c>
      <c r="I2757" s="112" t="str">
        <f t="shared" si="95"/>
        <v>花雨破天</v>
      </c>
      <c r="J2757" s="112" t="str">
        <f t="shared" si="96"/>
        <v>天地还虚</v>
      </c>
      <c r="K2757"/>
      <c r="L2757"/>
      <c r="Q2757" t="s">
        <v>23906</v>
      </c>
    </row>
    <row r="2758" spans="1:17" s="112" customFormat="1" x14ac:dyDescent="0.15">
      <c r="A2758" s="112" t="s">
        <v>23069</v>
      </c>
      <c r="B2758" s="112" t="s">
        <v>14</v>
      </c>
      <c r="C2758" s="112" t="s">
        <v>23907</v>
      </c>
      <c r="D2758" s="112" t="str">
        <f t="shared" si="94"/>
        <v>"镶嵌后可获得以下属性：\n|C:0xFF00FF&amp;T:天玄圣伞-花雨破天、遮天陨日 |技能等级 +1\n\n落樱攻击|C:0x00ff00&amp;T: +5555|\n落樱物抗|C:0x00ff00&amp;T: +1389|\n落樱法抗|C:0x00ff00&amp;T: +1389|\n落樱生命|C:0x00ff00&amp;T: +75006|"</v>
      </c>
      <c r="I2758" s="112" t="str">
        <f t="shared" si="95"/>
        <v>花雨破天</v>
      </c>
      <c r="J2758" s="112" t="str">
        <f t="shared" si="96"/>
        <v>遮天陨日</v>
      </c>
      <c r="K2758"/>
      <c r="L2758"/>
      <c r="Q2758" t="s">
        <v>23908</v>
      </c>
    </row>
    <row r="2759" spans="1:17" s="112" customFormat="1" x14ac:dyDescent="0.15">
      <c r="A2759" s="112" t="s">
        <v>23072</v>
      </c>
      <c r="B2759" s="112" t="s">
        <v>14</v>
      </c>
      <c r="C2759" s="112" t="s">
        <v>23909</v>
      </c>
      <c r="D2759" s="112" t="str">
        <f t="shared" si="94"/>
        <v>"镶嵌后可获得以下属性：\n|C:0xFF00FF&amp;T:天玄圣伞-花雨破天、莲开千里 |技能等级 +1\n\n落樱攻击|C:0x00ff00&amp;T: +5555|\n落樱物抗|C:0x00ff00&amp;T: +1389|\n落樱法抗|C:0x00ff00&amp;T: +1389|\n落樱生命|C:0x00ff00&amp;T: +75006|"</v>
      </c>
      <c r="I2759" s="112" t="str">
        <f t="shared" si="95"/>
        <v>花雨破天</v>
      </c>
      <c r="J2759" s="112" t="str">
        <f t="shared" si="96"/>
        <v>莲开千里</v>
      </c>
      <c r="K2759"/>
      <c r="L2759"/>
      <c r="Q2759" t="s">
        <v>23910</v>
      </c>
    </row>
    <row r="2760" spans="1:17" s="112" customFormat="1" x14ac:dyDescent="0.15">
      <c r="A2760" s="112" t="s">
        <v>23076</v>
      </c>
      <c r="B2760" s="112" t="s">
        <v>14</v>
      </c>
      <c r="C2760" s="112" t="s">
        <v>23911</v>
      </c>
      <c r="D2760" s="112" t="str">
        <f t="shared" si="94"/>
        <v>"镶嵌后可获得以下属性：\n|C:0xFF00FF&amp;T:天玄圣伞-花雨破天、擎天灵动 |技能等级 +1\n\n落樱攻击|C:0x00ff00&amp;T: +5555|\n落樱物抗|C:0x00ff00&amp;T: +1389|\n落樱法抗|C:0x00ff00&amp;T: +1389|\n落樱生命|C:0x00ff00&amp;T: +75006|"</v>
      </c>
      <c r="I2760" s="112" t="str">
        <f t="shared" si="95"/>
        <v>花雨破天</v>
      </c>
      <c r="J2760" s="112" t="str">
        <f t="shared" si="96"/>
        <v>擎天灵动</v>
      </c>
      <c r="K2760"/>
      <c r="L2760"/>
      <c r="Q2760" t="s">
        <v>23912</v>
      </c>
    </row>
    <row r="2761" spans="1:17" s="112" customFormat="1" x14ac:dyDescent="0.15">
      <c r="A2761" s="112" t="s">
        <v>23080</v>
      </c>
      <c r="B2761" s="112" t="s">
        <v>14</v>
      </c>
      <c r="C2761" s="112" t="s">
        <v>23913</v>
      </c>
      <c r="D2761" s="112" t="str">
        <f t="shared" si="94"/>
        <v>"镶嵌后可获得以下属性：\n|C:0xFF00FF&amp;T:天玄圣伞-花雨破天、真灵破劫 |技能等级 +1\n\n落樱攻击|C:0x00ff00&amp;T: +5555|\n落樱物抗|C:0x00ff00&amp;T: +1389|\n落樱法抗|C:0x00ff00&amp;T: +1389|\n落樱生命|C:0x00ff00&amp;T: +75006|"</v>
      </c>
      <c r="I2761" s="112" t="str">
        <f t="shared" si="95"/>
        <v>花雨破天</v>
      </c>
      <c r="J2761" s="112" t="str">
        <f t="shared" si="96"/>
        <v>真灵破劫</v>
      </c>
      <c r="K2761"/>
      <c r="L2761"/>
      <c r="Q2761" t="s">
        <v>23914</v>
      </c>
    </row>
    <row r="2762" spans="1:17" s="112" customFormat="1" x14ac:dyDescent="0.15">
      <c r="A2762" s="112" t="s">
        <v>23084</v>
      </c>
      <c r="B2762" s="112" t="s">
        <v>14</v>
      </c>
      <c r="C2762" s="112" t="s">
        <v>23915</v>
      </c>
      <c r="D2762" s="112" t="str">
        <f t="shared" si="94"/>
        <v>"镶嵌后可获得以下属性：\n|C:0xFF00FF&amp;T:天玄圣伞-天地还虚、遮天陨日 |技能等级 +1\n\n落樱攻击|C:0x00ff00&amp;T: +5555|\n落樱物抗|C:0x00ff00&amp;T: +1389|\n落樱法抗|C:0x00ff00&amp;T: +1389|\n落樱生命|C:0x00ff00&amp;T: +75006|"</v>
      </c>
      <c r="I2762" s="112" t="str">
        <f t="shared" si="95"/>
        <v>天地还虚</v>
      </c>
      <c r="J2762" s="112" t="str">
        <f t="shared" si="96"/>
        <v>遮天陨日</v>
      </c>
      <c r="K2762"/>
      <c r="L2762"/>
      <c r="Q2762" t="s">
        <v>23916</v>
      </c>
    </row>
    <row r="2763" spans="1:17" s="112" customFormat="1" x14ac:dyDescent="0.15">
      <c r="A2763" s="112" t="s">
        <v>23087</v>
      </c>
      <c r="B2763" s="112" t="s">
        <v>14</v>
      </c>
      <c r="C2763" s="112" t="s">
        <v>23917</v>
      </c>
      <c r="D2763" s="112" t="str">
        <f t="shared" si="94"/>
        <v>"镶嵌后可获得以下属性：\n|C:0xFF00FF&amp;T:天玄圣伞-天地还虚、莲开千里 |技能等级 +1\n\n落樱攻击|C:0x00ff00&amp;T: +5555|\n落樱物抗|C:0x00ff00&amp;T: +1389|\n落樱法抗|C:0x00ff00&amp;T: +1389|\n落樱生命|C:0x00ff00&amp;T: +75006|"</v>
      </c>
      <c r="I2763" s="112" t="str">
        <f t="shared" si="95"/>
        <v>天地还虚</v>
      </c>
      <c r="J2763" s="112" t="str">
        <f t="shared" si="96"/>
        <v>莲开千里</v>
      </c>
      <c r="K2763"/>
      <c r="L2763"/>
      <c r="Q2763" t="s">
        <v>23918</v>
      </c>
    </row>
    <row r="2764" spans="1:17" s="112" customFormat="1" x14ac:dyDescent="0.15">
      <c r="A2764" s="112" t="s">
        <v>23091</v>
      </c>
      <c r="B2764" s="112" t="s">
        <v>14</v>
      </c>
      <c r="C2764" s="112" t="s">
        <v>23919</v>
      </c>
      <c r="D2764" s="112" t="str">
        <f t="shared" si="94"/>
        <v>"镶嵌后可获得以下属性：\n|C:0xFF00FF&amp;T:天玄圣伞-天地还虚、擎天灵动 |技能等级 +1\n\n落樱攻击|C:0x00ff00&amp;T: +5555|\n落樱物抗|C:0x00ff00&amp;T: +1389|\n落樱法抗|C:0x00ff00&amp;T: +1389|\n落樱生命|C:0x00ff00&amp;T: +75006|"</v>
      </c>
      <c r="I2764" s="112" t="str">
        <f t="shared" si="95"/>
        <v>天地还虚</v>
      </c>
      <c r="J2764" s="112" t="str">
        <f t="shared" si="96"/>
        <v>擎天灵动</v>
      </c>
      <c r="K2764"/>
      <c r="L2764"/>
      <c r="Q2764" t="s">
        <v>23920</v>
      </c>
    </row>
    <row r="2765" spans="1:17" s="112" customFormat="1" x14ac:dyDescent="0.15">
      <c r="A2765" s="112" t="s">
        <v>23095</v>
      </c>
      <c r="B2765" s="112" t="s">
        <v>14</v>
      </c>
      <c r="C2765" s="112" t="s">
        <v>23921</v>
      </c>
      <c r="D2765" s="112" t="str">
        <f t="shared" si="94"/>
        <v>"镶嵌后可获得以下属性：\n|C:0xFF00FF&amp;T:天玄圣伞-天地还虚、真灵破劫 |技能等级 +1\n\n落樱攻击|C:0x00ff00&amp;T: +5555|\n落樱物抗|C:0x00ff00&amp;T: +1389|\n落樱法抗|C:0x00ff00&amp;T: +1389|\n落樱生命|C:0x00ff00&amp;T: +75006|"</v>
      </c>
      <c r="I2765" s="112" t="str">
        <f t="shared" si="95"/>
        <v>天地还虚</v>
      </c>
      <c r="J2765" s="112" t="str">
        <f t="shared" si="96"/>
        <v>真灵破劫</v>
      </c>
      <c r="K2765"/>
      <c r="L2765"/>
      <c r="Q2765" t="s">
        <v>23922</v>
      </c>
    </row>
    <row r="2766" spans="1:17" s="112" customFormat="1" x14ac:dyDescent="0.15">
      <c r="A2766" s="112" t="s">
        <v>23099</v>
      </c>
      <c r="B2766" s="112" t="s">
        <v>14</v>
      </c>
      <c r="C2766" s="112" t="s">
        <v>23923</v>
      </c>
      <c r="D2766" s="112" t="str">
        <f t="shared" si="94"/>
        <v>"镶嵌后可获得以下属性：\n|C:0xFF00FF&amp;T:天玄圣伞-遮天陨日、莲开千里 |技能等级 +1\n\n落樱攻击|C:0x00ff00&amp;T: +5555|\n落樱物抗|C:0x00ff00&amp;T: +1389|\n落樱法抗|C:0x00ff00&amp;T: +1389|\n落樱生命|C:0x00ff00&amp;T: +75006|"</v>
      </c>
      <c r="I2766" s="112" t="str">
        <f t="shared" si="95"/>
        <v>遮天陨日</v>
      </c>
      <c r="J2766" s="112" t="str">
        <f t="shared" si="96"/>
        <v>莲开千里</v>
      </c>
      <c r="K2766"/>
      <c r="L2766"/>
      <c r="Q2766" t="s">
        <v>23924</v>
      </c>
    </row>
    <row r="2767" spans="1:17" s="112" customFormat="1" x14ac:dyDescent="0.15">
      <c r="A2767" s="112" t="s">
        <v>23103</v>
      </c>
      <c r="B2767" s="112" t="s">
        <v>14</v>
      </c>
      <c r="C2767" s="112" t="s">
        <v>23925</v>
      </c>
      <c r="D2767" s="112" t="str">
        <f t="shared" si="94"/>
        <v>"镶嵌后可获得以下属性：\n|C:0xFF00FF&amp;T:天玄圣伞-遮天陨日、擎天灵动 |技能等级 +1\n\n落樱攻击|C:0x00ff00&amp;T: +5555|\n落樱物抗|C:0x00ff00&amp;T: +1389|\n落樱法抗|C:0x00ff00&amp;T: +1389|\n落樱生命|C:0x00ff00&amp;T: +75006|"</v>
      </c>
      <c r="I2767" s="112" t="str">
        <f t="shared" si="95"/>
        <v>遮天陨日</v>
      </c>
      <c r="J2767" s="112" t="str">
        <f t="shared" si="96"/>
        <v>擎天灵动</v>
      </c>
      <c r="K2767"/>
      <c r="L2767"/>
      <c r="Q2767" t="s">
        <v>23926</v>
      </c>
    </row>
    <row r="2768" spans="1:17" s="112" customFormat="1" x14ac:dyDescent="0.15">
      <c r="A2768" s="112" t="s">
        <v>23107</v>
      </c>
      <c r="B2768" s="112" t="s">
        <v>14</v>
      </c>
      <c r="C2768" s="112" t="s">
        <v>23927</v>
      </c>
      <c r="D2768" s="112" t="str">
        <f t="shared" si="94"/>
        <v>"镶嵌后可获得以下属性：\n|C:0xFF00FF&amp;T:天玄圣伞-遮天陨日、真灵破劫 |技能等级 +1\n\n落樱攻击|C:0x00ff00&amp;T: +5555|\n落樱物抗|C:0x00ff00&amp;T: +1389|\n落樱法抗|C:0x00ff00&amp;T: +1389|\n落樱生命|C:0x00ff00&amp;T: +75006|"</v>
      </c>
      <c r="I2768" s="112" t="str">
        <f t="shared" si="95"/>
        <v>遮天陨日</v>
      </c>
      <c r="J2768" s="112" t="str">
        <f t="shared" si="96"/>
        <v>真灵破劫</v>
      </c>
      <c r="K2768"/>
      <c r="L2768"/>
      <c r="Q2768" t="s">
        <v>23928</v>
      </c>
    </row>
    <row r="2769" spans="1:17" s="112" customFormat="1" x14ac:dyDescent="0.15">
      <c r="A2769" s="112" t="s">
        <v>23111</v>
      </c>
      <c r="B2769" s="112" t="s">
        <v>14</v>
      </c>
      <c r="C2769" s="112" t="s">
        <v>23929</v>
      </c>
      <c r="D2769" s="112" t="str">
        <f t="shared" si="94"/>
        <v>"镶嵌后可获得以下属性：\n|C:0xFF00FF&amp;T:天玄圣伞-莲开千里、擎天灵动 |技能等级 +1\n\n落樱攻击|C:0x00ff00&amp;T: +5555|\n落樱物抗|C:0x00ff00&amp;T: +1389|\n落樱法抗|C:0x00ff00&amp;T: +1389|\n落樱生命|C:0x00ff00&amp;T: +75006|"</v>
      </c>
      <c r="I2769" s="112" t="str">
        <f t="shared" si="95"/>
        <v>莲开千里</v>
      </c>
      <c r="J2769" s="112" t="str">
        <f t="shared" si="96"/>
        <v>擎天灵动</v>
      </c>
      <c r="K2769"/>
      <c r="L2769"/>
      <c r="Q2769" t="s">
        <v>23930</v>
      </c>
    </row>
    <row r="2770" spans="1:17" s="112" customFormat="1" x14ac:dyDescent="0.15">
      <c r="A2770" s="112" t="s">
        <v>23115</v>
      </c>
      <c r="B2770" s="112" t="s">
        <v>14</v>
      </c>
      <c r="C2770" s="112" t="s">
        <v>23931</v>
      </c>
      <c r="D2770" s="112" t="str">
        <f t="shared" si="94"/>
        <v>"镶嵌后可获得以下属性：\n|C:0xFF00FF&amp;T:天玄圣伞-莲开千里、真灵破劫 |技能等级 +1\n\n落樱攻击|C:0x00ff00&amp;T: +5555|\n落樱物抗|C:0x00ff00&amp;T: +1389|\n落樱法抗|C:0x00ff00&amp;T: +1389|\n落樱生命|C:0x00ff00&amp;T: +75006|"</v>
      </c>
      <c r="I2770" s="112" t="str">
        <f t="shared" si="95"/>
        <v>莲开千里</v>
      </c>
      <c r="J2770" s="112" t="str">
        <f t="shared" si="96"/>
        <v>真灵破劫</v>
      </c>
      <c r="K2770"/>
      <c r="L2770"/>
      <c r="Q2770" t="s">
        <v>23932</v>
      </c>
    </row>
    <row r="2771" spans="1:17" s="112" customFormat="1" x14ac:dyDescent="0.15">
      <c r="A2771" s="112" t="s">
        <v>23119</v>
      </c>
      <c r="B2771" s="112" t="s">
        <v>14</v>
      </c>
      <c r="C2771" s="112" t="s">
        <v>23933</v>
      </c>
      <c r="D2771" s="112" t="str">
        <f t="shared" si="94"/>
        <v>"镶嵌后可获得以下属性：\n|C:0xFF00FF&amp;T:天玄圣伞-擎天灵动、真灵破劫 |技能等级 +1\n\n落樱攻击|C:0x00ff00&amp;T: +5555|\n落樱物抗|C:0x00ff00&amp;T: +1389|\n落樱法抗|C:0x00ff00&amp;T: +1389|\n落樱生命|C:0x00ff00&amp;T: +75006|"</v>
      </c>
      <c r="I2771" s="112" t="str">
        <f t="shared" si="95"/>
        <v>擎天灵动</v>
      </c>
      <c r="J2771" s="112" t="str">
        <f t="shared" si="96"/>
        <v>真灵破劫</v>
      </c>
      <c r="K2771"/>
      <c r="L2771"/>
      <c r="Q2771" t="s">
        <v>23934</v>
      </c>
    </row>
    <row r="2772" spans="1:17" s="112" customFormat="1" x14ac:dyDescent="0.15">
      <c r="A2772" s="112" t="s">
        <v>23123</v>
      </c>
      <c r="B2772" s="112" t="s">
        <v>14</v>
      </c>
      <c r="C2772" s="112" t="s">
        <v>23935</v>
      </c>
      <c r="D2772" s="112" t="str">
        <f>"""镶嵌后可获得以下属性：\n|C:0xFF00FF&amp;T:"&amp;$F$2564&amp;"-"&amp;I2772&amp;"、"&amp;J2772&amp;" |技能等级 +1\n\n"&amp;$G$2564&amp;"攻击|C:0x00ff00&amp;T: +5555|\n"&amp;$G$2564&amp;"物抗|C:0x00ff00&amp;T: +1389|\n"&amp;$G$2564&amp;"法抗|C:0x00ff00&amp;T: +1389|\n"&amp;$H$2564&amp;"生命|C:0x00ff00&amp;T: +75006|"""</f>
        <v>"镶嵌后可获得以下属性：\n|C:0xFF00FF&amp;T:伏魔金琴-琴音归元、飘渺破灵 |技能等级 +1\n\n长歌攻击|C:0x00ff00&amp;T: +5555|\n长歌物抗|C:0x00ff00&amp;T: +1389|\n长歌法抗|C:0x00ff00&amp;T: +1389|\n长歌生命|C:0x00ff00&amp;T: +75006|"</v>
      </c>
      <c r="I2772" s="112" t="str">
        <f t="shared" si="95"/>
        <v>琴音归元</v>
      </c>
      <c r="J2772" s="112" t="str">
        <f t="shared" si="96"/>
        <v>飘渺破灵</v>
      </c>
      <c r="K2772"/>
      <c r="L2772"/>
      <c r="Q2772" t="s">
        <v>23936</v>
      </c>
    </row>
    <row r="2773" spans="1:17" s="112" customFormat="1" x14ac:dyDescent="0.15">
      <c r="A2773" s="112" t="s">
        <v>23128</v>
      </c>
      <c r="B2773" s="112" t="s">
        <v>14</v>
      </c>
      <c r="C2773" s="112" t="s">
        <v>23937</v>
      </c>
      <c r="D2773" s="112" t="str">
        <f t="shared" ref="D2773:D2804" si="97">"""镶嵌后可获得以下属性：\n|C:0xFF00FF&amp;T:"&amp;$F$2564&amp;"-"&amp;I2773&amp;"、"&amp;J2773&amp;" |技能等级 +1\n\n"&amp;$G$2564&amp;"攻击|C:0x00ff00&amp;T: +5555|\n"&amp;$G$2564&amp;"物抗|C:0x00ff00&amp;T: +1389|\n"&amp;$G$2564&amp;"法抗|C:0x00ff00&amp;T: +1389|\n"&amp;$H$2564&amp;"生命|C:0x00ff00&amp;T: +75006|"""</f>
        <v>"镶嵌后可获得以下属性：\n|C:0xFF00FF&amp;T:伏魔金琴-琴音归元、仙乐和鸣 |技能等级 +1\n\n长歌攻击|C:0x00ff00&amp;T: +5555|\n长歌物抗|C:0x00ff00&amp;T: +1389|\n长歌法抗|C:0x00ff00&amp;T: +1389|\n长歌生命|C:0x00ff00&amp;T: +75006|"</v>
      </c>
      <c r="I2773" s="112" t="str">
        <f t="shared" si="95"/>
        <v>琴音归元</v>
      </c>
      <c r="J2773" s="112" t="str">
        <f t="shared" si="96"/>
        <v>仙乐和鸣</v>
      </c>
      <c r="K2773"/>
      <c r="L2773"/>
      <c r="Q2773" t="s">
        <v>23938</v>
      </c>
    </row>
    <row r="2774" spans="1:17" s="112" customFormat="1" x14ac:dyDescent="0.15">
      <c r="A2774" s="112" t="s">
        <v>23132</v>
      </c>
      <c r="B2774" s="112" t="s">
        <v>14</v>
      </c>
      <c r="C2774" s="112" t="s">
        <v>23939</v>
      </c>
      <c r="D2774" s="112" t="str">
        <f t="shared" si="97"/>
        <v>"镶嵌后可获得以下属性：\n|C:0xFF00FF&amp;T:伏魔金琴-琴音归元、天音诛仙 |技能等级 +1\n\n长歌攻击|C:0x00ff00&amp;T: +5555|\n长歌物抗|C:0x00ff00&amp;T: +1389|\n长歌法抗|C:0x00ff00&amp;T: +1389|\n长歌生命|C:0x00ff00&amp;T: +75006|"</v>
      </c>
      <c r="I2774" s="112" t="str">
        <f t="shared" si="95"/>
        <v>琴音归元</v>
      </c>
      <c r="J2774" s="112" t="str">
        <f t="shared" si="96"/>
        <v>天音诛仙</v>
      </c>
      <c r="K2774"/>
      <c r="L2774"/>
      <c r="Q2774" t="s">
        <v>23940</v>
      </c>
    </row>
    <row r="2775" spans="1:17" s="112" customFormat="1" x14ac:dyDescent="0.15">
      <c r="A2775" s="112" t="s">
        <v>23136</v>
      </c>
      <c r="B2775" s="112" t="s">
        <v>14</v>
      </c>
      <c r="C2775" s="112" t="s">
        <v>23941</v>
      </c>
      <c r="D2775" s="112" t="str">
        <f t="shared" si="97"/>
        <v>"镶嵌后可获得以下属性：\n|C:0xFF00FF&amp;T:伏魔金琴-琴音归元、琴道真守 |技能等级 +1\n\n长歌攻击|C:0x00ff00&amp;T: +5555|\n长歌物抗|C:0x00ff00&amp;T: +1389|\n长歌法抗|C:0x00ff00&amp;T: +1389|\n长歌生命|C:0x00ff00&amp;T: +75006|"</v>
      </c>
      <c r="I2775" s="112" t="str">
        <f t="shared" si="95"/>
        <v>琴音归元</v>
      </c>
      <c r="J2775" s="112" t="str">
        <f t="shared" si="96"/>
        <v>琴道真守</v>
      </c>
      <c r="K2775"/>
      <c r="L2775"/>
      <c r="Q2775" t="s">
        <v>23942</v>
      </c>
    </row>
    <row r="2776" spans="1:17" s="112" customFormat="1" x14ac:dyDescent="0.15">
      <c r="A2776" s="112" t="s">
        <v>23140</v>
      </c>
      <c r="B2776" s="112" t="s">
        <v>14</v>
      </c>
      <c r="C2776" s="112" t="s">
        <v>23943</v>
      </c>
      <c r="D2776" s="112" t="str">
        <f t="shared" si="97"/>
        <v>"镶嵌后可获得以下属性：\n|C:0xFF00FF&amp;T:伏魔金琴-琴音归元、凤鸣九天 |技能等级 +1\n\n长歌攻击|C:0x00ff00&amp;T: +5555|\n长歌物抗|C:0x00ff00&amp;T: +1389|\n长歌法抗|C:0x00ff00&amp;T: +1389|\n长歌生命|C:0x00ff00&amp;T: +75006|"</v>
      </c>
      <c r="I2776" s="112" t="str">
        <f t="shared" si="95"/>
        <v>琴音归元</v>
      </c>
      <c r="J2776" s="112" t="str">
        <f t="shared" si="96"/>
        <v>凤鸣九天</v>
      </c>
      <c r="K2776"/>
      <c r="L2776"/>
      <c r="Q2776" t="s">
        <v>23944</v>
      </c>
    </row>
    <row r="2777" spans="1:17" s="112" customFormat="1" x14ac:dyDescent="0.15">
      <c r="A2777" s="112" t="s">
        <v>23144</v>
      </c>
      <c r="B2777" s="112" t="s">
        <v>14</v>
      </c>
      <c r="C2777" s="112" t="s">
        <v>23945</v>
      </c>
      <c r="D2777" s="112" t="str">
        <f t="shared" si="97"/>
        <v>"镶嵌后可获得以下属性：\n|C:0xFF00FF&amp;T:伏魔金琴-琴音归元、琴道炼神 |技能等级 +1\n\n长歌攻击|C:0x00ff00&amp;T: +5555|\n长歌物抗|C:0x00ff00&amp;T: +1389|\n长歌法抗|C:0x00ff00&amp;T: +1389|\n长歌生命|C:0x00ff00&amp;T: +75006|"</v>
      </c>
      <c r="I2777" s="112" t="str">
        <f t="shared" si="95"/>
        <v>琴音归元</v>
      </c>
      <c r="J2777" s="112" t="str">
        <f t="shared" si="96"/>
        <v>琴道炼神</v>
      </c>
      <c r="K2777"/>
      <c r="L2777"/>
      <c r="Q2777" t="s">
        <v>23946</v>
      </c>
    </row>
    <row r="2778" spans="1:17" s="112" customFormat="1" x14ac:dyDescent="0.15">
      <c r="A2778" s="112" t="s">
        <v>23148</v>
      </c>
      <c r="B2778" s="112" t="s">
        <v>14</v>
      </c>
      <c r="C2778" s="112" t="s">
        <v>23947</v>
      </c>
      <c r="D2778" s="112" t="str">
        <f t="shared" si="97"/>
        <v>"镶嵌后可获得以下属性：\n|C:0xFF00FF&amp;T:伏魔金琴-琴音归元、琴心神守 |技能等级 +1\n\n长歌攻击|C:0x00ff00&amp;T: +5555|\n长歌物抗|C:0x00ff00&amp;T: +1389|\n长歌法抗|C:0x00ff00&amp;T: +1389|\n长歌生命|C:0x00ff00&amp;T: +75006|"</v>
      </c>
      <c r="I2778" s="112" t="str">
        <f t="shared" si="95"/>
        <v>琴音归元</v>
      </c>
      <c r="J2778" s="112" t="str">
        <f t="shared" si="96"/>
        <v>琴心神守</v>
      </c>
      <c r="K2778"/>
      <c r="L2778"/>
      <c r="Q2778" t="s">
        <v>23948</v>
      </c>
    </row>
    <row r="2779" spans="1:17" s="112" customFormat="1" x14ac:dyDescent="0.15">
      <c r="A2779" s="112" t="s">
        <v>23152</v>
      </c>
      <c r="B2779" s="112" t="s">
        <v>14</v>
      </c>
      <c r="C2779" s="112" t="s">
        <v>23949</v>
      </c>
      <c r="D2779" s="112" t="str">
        <f t="shared" si="97"/>
        <v>"镶嵌后可获得以下属性：\n|C:0xFF00FF&amp;T:伏魔金琴-琴音归元、破道之乐 |技能等级 +1\n\n长歌攻击|C:0x00ff00&amp;T: +5555|\n长歌物抗|C:0x00ff00&amp;T: +1389|\n长歌法抗|C:0x00ff00&amp;T: +1389|\n长歌生命|C:0x00ff00&amp;T: +75006|"</v>
      </c>
      <c r="I2779" s="112" t="str">
        <f t="shared" si="95"/>
        <v>琴音归元</v>
      </c>
      <c r="J2779" s="112" t="str">
        <f t="shared" si="96"/>
        <v>破道之乐</v>
      </c>
      <c r="K2779"/>
      <c r="L2779"/>
      <c r="Q2779" t="s">
        <v>23950</v>
      </c>
    </row>
    <row r="2780" spans="1:17" s="112" customFormat="1" x14ac:dyDescent="0.15">
      <c r="A2780" s="112" t="s">
        <v>23156</v>
      </c>
      <c r="B2780" s="112" t="s">
        <v>14</v>
      </c>
      <c r="C2780" s="112" t="s">
        <v>23951</v>
      </c>
      <c r="D2780" s="112" t="str">
        <f t="shared" si="97"/>
        <v>"镶嵌后可获得以下属性：\n|C:0xFF00FF&amp;T:伏魔金琴-琴音归元、绝乐破天 |技能等级 +1\n\n长歌攻击|C:0x00ff00&amp;T: +5555|\n长歌物抗|C:0x00ff00&amp;T: +1389|\n长歌法抗|C:0x00ff00&amp;T: +1389|\n长歌生命|C:0x00ff00&amp;T: +75006|"</v>
      </c>
      <c r="I2780" s="112" t="str">
        <f t="shared" si="95"/>
        <v>琴音归元</v>
      </c>
      <c r="J2780" s="112" t="str">
        <f t="shared" si="96"/>
        <v>绝乐破天</v>
      </c>
      <c r="K2780"/>
      <c r="L2780"/>
      <c r="Q2780" t="s">
        <v>23952</v>
      </c>
    </row>
    <row r="2781" spans="1:17" s="112" customFormat="1" x14ac:dyDescent="0.15">
      <c r="A2781" s="112" t="s">
        <v>23160</v>
      </c>
      <c r="B2781" s="112" t="s">
        <v>14</v>
      </c>
      <c r="C2781" s="112" t="s">
        <v>23953</v>
      </c>
      <c r="D2781" s="112" t="str">
        <f t="shared" si="97"/>
        <v>"镶嵌后可获得以下属性：\n|C:0xFF00FF&amp;T:伏魔金琴-琴音归元、万象还虚 |技能等级 +1\n\n长歌攻击|C:0x00ff00&amp;T: +5555|\n长歌物抗|C:0x00ff00&amp;T: +1389|\n长歌法抗|C:0x00ff00&amp;T: +1389|\n长歌生命|C:0x00ff00&amp;T: +75006|"</v>
      </c>
      <c r="I2781" s="112" t="str">
        <f t="shared" si="95"/>
        <v>琴音归元</v>
      </c>
      <c r="J2781" s="112" t="str">
        <f t="shared" si="96"/>
        <v>万象还虚</v>
      </c>
      <c r="K2781"/>
      <c r="L2781"/>
      <c r="Q2781" t="s">
        <v>23954</v>
      </c>
    </row>
    <row r="2782" spans="1:17" s="112" customFormat="1" x14ac:dyDescent="0.15">
      <c r="A2782" s="112" t="s">
        <v>23164</v>
      </c>
      <c r="B2782" s="112" t="s">
        <v>14</v>
      </c>
      <c r="C2782" s="112" t="s">
        <v>23955</v>
      </c>
      <c r="D2782" s="112" t="str">
        <f t="shared" si="97"/>
        <v>"镶嵌后可获得以下属性：\n|C:0xFF00FF&amp;T:伏魔金琴-琴音归元、道音陨日 |技能等级 +1\n\n长歌攻击|C:0x00ff00&amp;T: +5555|\n长歌物抗|C:0x00ff00&amp;T: +1389|\n长歌法抗|C:0x00ff00&amp;T: +1389|\n长歌生命|C:0x00ff00&amp;T: +75006|"</v>
      </c>
      <c r="I2782" s="112" t="str">
        <f t="shared" si="95"/>
        <v>琴音归元</v>
      </c>
      <c r="J2782" s="112" t="str">
        <f t="shared" si="96"/>
        <v>道音陨日</v>
      </c>
      <c r="K2782"/>
      <c r="L2782"/>
      <c r="Q2782" t="s">
        <v>23956</v>
      </c>
    </row>
    <row r="2783" spans="1:17" s="112" customFormat="1" x14ac:dyDescent="0.15">
      <c r="A2783" s="112" t="s">
        <v>23168</v>
      </c>
      <c r="B2783" s="112" t="s">
        <v>14</v>
      </c>
      <c r="C2783" s="112" t="s">
        <v>23957</v>
      </c>
      <c r="D2783" s="112" t="str">
        <f t="shared" si="97"/>
        <v>"镶嵌后可获得以下属性：\n|C:0xFF00FF&amp;T:伏魔金琴-琴音归元、魔灵伏琴 |技能等级 +1\n\n长歌攻击|C:0x00ff00&amp;T: +5555|\n长歌物抗|C:0x00ff00&amp;T: +1389|\n长歌法抗|C:0x00ff00&amp;T: +1389|\n长歌生命|C:0x00ff00&amp;T: +75006|"</v>
      </c>
      <c r="I2783" s="112" t="str">
        <f t="shared" si="95"/>
        <v>琴音归元</v>
      </c>
      <c r="J2783" s="112" t="str">
        <f t="shared" si="96"/>
        <v>魔灵伏琴</v>
      </c>
      <c r="K2783"/>
      <c r="L2783"/>
      <c r="Q2783" t="s">
        <v>23958</v>
      </c>
    </row>
    <row r="2784" spans="1:17" s="112" customFormat="1" x14ac:dyDescent="0.15">
      <c r="A2784" s="112" t="s">
        <v>23172</v>
      </c>
      <c r="B2784" s="112" t="s">
        <v>14</v>
      </c>
      <c r="C2784" s="112" t="s">
        <v>23959</v>
      </c>
      <c r="D2784" s="112" t="str">
        <f t="shared" si="97"/>
        <v>"镶嵌后可获得以下属性：\n|C:0xFF00FF&amp;T:伏魔金琴-琴音归元、摄魂魔音 |技能等级 +1\n\n长歌攻击|C:0x00ff00&amp;T: +5555|\n长歌物抗|C:0x00ff00&amp;T: +1389|\n长歌法抗|C:0x00ff00&amp;T: +1389|\n长歌生命|C:0x00ff00&amp;T: +75006|"</v>
      </c>
      <c r="I2784" s="112" t="str">
        <f t="shared" si="95"/>
        <v>琴音归元</v>
      </c>
      <c r="J2784" s="112" t="str">
        <f t="shared" si="96"/>
        <v>摄魂魔音</v>
      </c>
      <c r="K2784"/>
      <c r="L2784"/>
      <c r="Q2784" t="s">
        <v>23960</v>
      </c>
    </row>
    <row r="2785" spans="1:17" s="112" customFormat="1" x14ac:dyDescent="0.15">
      <c r="A2785" s="112" t="s">
        <v>23176</v>
      </c>
      <c r="B2785" s="112" t="s">
        <v>14</v>
      </c>
      <c r="C2785" s="112" t="s">
        <v>23961</v>
      </c>
      <c r="D2785" s="112" t="str">
        <f t="shared" si="97"/>
        <v>"镶嵌后可获得以下属性：\n|C:0xFF00FF&amp;T:伏魔金琴-琴音归元、魔灵绝斩 |技能等级 +1\n\n长歌攻击|C:0x00ff00&amp;T: +5555|\n长歌物抗|C:0x00ff00&amp;T: +1389|\n长歌法抗|C:0x00ff00&amp;T: +1389|\n长歌生命|C:0x00ff00&amp;T: +75006|"</v>
      </c>
      <c r="I2785" s="112" t="str">
        <f t="shared" si="95"/>
        <v>琴音归元</v>
      </c>
      <c r="J2785" s="112" t="str">
        <f t="shared" si="96"/>
        <v>魔灵绝斩</v>
      </c>
      <c r="K2785"/>
      <c r="L2785"/>
      <c r="Q2785" t="s">
        <v>23962</v>
      </c>
    </row>
    <row r="2786" spans="1:17" s="112" customFormat="1" x14ac:dyDescent="0.15">
      <c r="A2786" s="112" t="s">
        <v>23180</v>
      </c>
      <c r="B2786" s="112" t="s">
        <v>14</v>
      </c>
      <c r="C2786" s="112" t="s">
        <v>23963</v>
      </c>
      <c r="D2786" s="112" t="str">
        <f t="shared" si="97"/>
        <v>"镶嵌后可获得以下属性：\n|C:0xFF00FF&amp;T:伏魔金琴-飘渺破灵、仙乐和鸣 |技能等级 +1\n\n长歌攻击|C:0x00ff00&amp;T: +5555|\n长歌物抗|C:0x00ff00&amp;T: +1389|\n长歌法抗|C:0x00ff00&amp;T: +1389|\n长歌生命|C:0x00ff00&amp;T: +75006|"</v>
      </c>
      <c r="I2786" s="112" t="str">
        <f t="shared" si="95"/>
        <v>飘渺破灵</v>
      </c>
      <c r="J2786" s="112" t="str">
        <f t="shared" si="96"/>
        <v>仙乐和鸣</v>
      </c>
      <c r="K2786"/>
      <c r="L2786"/>
      <c r="Q2786" t="s">
        <v>23964</v>
      </c>
    </row>
    <row r="2787" spans="1:17" s="112" customFormat="1" x14ac:dyDescent="0.15">
      <c r="A2787" s="112" t="s">
        <v>23184</v>
      </c>
      <c r="B2787" s="112" t="s">
        <v>14</v>
      </c>
      <c r="C2787" s="112" t="s">
        <v>23965</v>
      </c>
      <c r="D2787" s="112" t="str">
        <f t="shared" si="97"/>
        <v>"镶嵌后可获得以下属性：\n|C:0xFF00FF&amp;T:伏魔金琴-飘渺破灵、天音诛仙 |技能等级 +1\n\n长歌攻击|C:0x00ff00&amp;T: +5555|\n长歌物抗|C:0x00ff00&amp;T: +1389|\n长歌法抗|C:0x00ff00&amp;T: +1389|\n长歌生命|C:0x00ff00&amp;T: +75006|"</v>
      </c>
      <c r="I2787" s="112" t="str">
        <f t="shared" si="95"/>
        <v>飘渺破灵</v>
      </c>
      <c r="J2787" s="112" t="str">
        <f t="shared" si="96"/>
        <v>天音诛仙</v>
      </c>
      <c r="K2787"/>
      <c r="L2787"/>
      <c r="Q2787" t="s">
        <v>23966</v>
      </c>
    </row>
    <row r="2788" spans="1:17" s="112" customFormat="1" x14ac:dyDescent="0.15">
      <c r="A2788" s="112" t="s">
        <v>23187</v>
      </c>
      <c r="B2788" s="112" t="s">
        <v>14</v>
      </c>
      <c r="C2788" s="112" t="s">
        <v>23967</v>
      </c>
      <c r="D2788" s="112" t="str">
        <f t="shared" si="97"/>
        <v>"镶嵌后可获得以下属性：\n|C:0xFF00FF&amp;T:伏魔金琴-飘渺破灵、琴道真守 |技能等级 +1\n\n长歌攻击|C:0x00ff00&amp;T: +5555|\n长歌物抗|C:0x00ff00&amp;T: +1389|\n长歌法抗|C:0x00ff00&amp;T: +1389|\n长歌生命|C:0x00ff00&amp;T: +75006|"</v>
      </c>
      <c r="I2788" s="112" t="str">
        <f t="shared" si="95"/>
        <v>飘渺破灵</v>
      </c>
      <c r="J2788" s="112" t="str">
        <f t="shared" si="96"/>
        <v>琴道真守</v>
      </c>
      <c r="K2788"/>
      <c r="L2788"/>
      <c r="Q2788" t="s">
        <v>23968</v>
      </c>
    </row>
    <row r="2789" spans="1:17" s="112" customFormat="1" x14ac:dyDescent="0.15">
      <c r="A2789" s="112" t="s">
        <v>23190</v>
      </c>
      <c r="B2789" s="112" t="s">
        <v>14</v>
      </c>
      <c r="C2789" s="112" t="s">
        <v>23969</v>
      </c>
      <c r="D2789" s="112" t="str">
        <f t="shared" si="97"/>
        <v>"镶嵌后可获得以下属性：\n|C:0xFF00FF&amp;T:伏魔金琴-飘渺破灵、凤鸣九天 |技能等级 +1\n\n长歌攻击|C:0x00ff00&amp;T: +5555|\n长歌物抗|C:0x00ff00&amp;T: +1389|\n长歌法抗|C:0x00ff00&amp;T: +1389|\n长歌生命|C:0x00ff00&amp;T: +75006|"</v>
      </c>
      <c r="I2789" s="112" t="str">
        <f t="shared" si="95"/>
        <v>飘渺破灵</v>
      </c>
      <c r="J2789" s="112" t="str">
        <f t="shared" si="96"/>
        <v>凤鸣九天</v>
      </c>
      <c r="K2789"/>
      <c r="L2789"/>
      <c r="Q2789" t="s">
        <v>23970</v>
      </c>
    </row>
    <row r="2790" spans="1:17" s="112" customFormat="1" x14ac:dyDescent="0.15">
      <c r="A2790" s="112" t="s">
        <v>23194</v>
      </c>
      <c r="B2790" s="112" t="s">
        <v>14</v>
      </c>
      <c r="C2790" s="112" t="s">
        <v>23971</v>
      </c>
      <c r="D2790" s="112" t="str">
        <f t="shared" si="97"/>
        <v>"镶嵌后可获得以下属性：\n|C:0xFF00FF&amp;T:伏魔金琴-飘渺破灵、琴道炼神 |技能等级 +1\n\n长歌攻击|C:0x00ff00&amp;T: +5555|\n长歌物抗|C:0x00ff00&amp;T: +1389|\n长歌法抗|C:0x00ff00&amp;T: +1389|\n长歌生命|C:0x00ff00&amp;T: +75006|"</v>
      </c>
      <c r="I2790" s="112" t="str">
        <f t="shared" si="95"/>
        <v>飘渺破灵</v>
      </c>
      <c r="J2790" s="112" t="str">
        <f t="shared" si="96"/>
        <v>琴道炼神</v>
      </c>
      <c r="K2790"/>
      <c r="L2790"/>
      <c r="Q2790" t="s">
        <v>23972</v>
      </c>
    </row>
    <row r="2791" spans="1:17" s="112" customFormat="1" x14ac:dyDescent="0.15">
      <c r="A2791" s="112" t="s">
        <v>23197</v>
      </c>
      <c r="B2791" s="112" t="s">
        <v>14</v>
      </c>
      <c r="C2791" s="112" t="s">
        <v>23973</v>
      </c>
      <c r="D2791" s="112" t="str">
        <f t="shared" si="97"/>
        <v>"镶嵌后可获得以下属性：\n|C:0xFF00FF&amp;T:伏魔金琴-飘渺破灵、琴心神守 |技能等级 +1\n\n长歌攻击|C:0x00ff00&amp;T: +5555|\n长歌物抗|C:0x00ff00&amp;T: +1389|\n长歌法抗|C:0x00ff00&amp;T: +1389|\n长歌生命|C:0x00ff00&amp;T: +75006|"</v>
      </c>
      <c r="I2791" s="112" t="str">
        <f t="shared" si="95"/>
        <v>飘渺破灵</v>
      </c>
      <c r="J2791" s="112" t="str">
        <f t="shared" si="96"/>
        <v>琴心神守</v>
      </c>
      <c r="K2791"/>
      <c r="L2791"/>
      <c r="Q2791" t="s">
        <v>23974</v>
      </c>
    </row>
    <row r="2792" spans="1:17" s="112" customFormat="1" x14ac:dyDescent="0.15">
      <c r="A2792" s="112" t="s">
        <v>23200</v>
      </c>
      <c r="B2792" s="112" t="s">
        <v>14</v>
      </c>
      <c r="C2792" s="112" t="s">
        <v>23975</v>
      </c>
      <c r="D2792" s="112" t="str">
        <f t="shared" si="97"/>
        <v>"镶嵌后可获得以下属性：\n|C:0xFF00FF&amp;T:伏魔金琴-飘渺破灵、破道之乐 |技能等级 +1\n\n长歌攻击|C:0x00ff00&amp;T: +5555|\n长歌物抗|C:0x00ff00&amp;T: +1389|\n长歌法抗|C:0x00ff00&amp;T: +1389|\n长歌生命|C:0x00ff00&amp;T: +75006|"</v>
      </c>
      <c r="I2792" s="112" t="str">
        <f t="shared" si="95"/>
        <v>飘渺破灵</v>
      </c>
      <c r="J2792" s="112" t="str">
        <f t="shared" si="96"/>
        <v>破道之乐</v>
      </c>
      <c r="K2792"/>
      <c r="L2792"/>
      <c r="Q2792" t="s">
        <v>23976</v>
      </c>
    </row>
    <row r="2793" spans="1:17" s="112" customFormat="1" x14ac:dyDescent="0.15">
      <c r="A2793" s="112" t="s">
        <v>23204</v>
      </c>
      <c r="B2793" s="112" t="s">
        <v>14</v>
      </c>
      <c r="C2793" s="112" t="s">
        <v>23977</v>
      </c>
      <c r="D2793" s="112" t="str">
        <f t="shared" si="97"/>
        <v>"镶嵌后可获得以下属性：\n|C:0xFF00FF&amp;T:伏魔金琴-飘渺破灵、绝乐破天 |技能等级 +1\n\n长歌攻击|C:0x00ff00&amp;T: +5555|\n长歌物抗|C:0x00ff00&amp;T: +1389|\n长歌法抗|C:0x00ff00&amp;T: +1389|\n长歌生命|C:0x00ff00&amp;T: +75006|"</v>
      </c>
      <c r="I2793" s="112" t="str">
        <f t="shared" si="95"/>
        <v>飘渺破灵</v>
      </c>
      <c r="J2793" s="112" t="str">
        <f t="shared" si="96"/>
        <v>绝乐破天</v>
      </c>
      <c r="K2793"/>
      <c r="L2793"/>
      <c r="Q2793" t="s">
        <v>23978</v>
      </c>
    </row>
    <row r="2794" spans="1:17" s="112" customFormat="1" x14ac:dyDescent="0.15">
      <c r="A2794" s="112" t="s">
        <v>23207</v>
      </c>
      <c r="B2794" s="112" t="s">
        <v>14</v>
      </c>
      <c r="C2794" s="112" t="s">
        <v>23979</v>
      </c>
      <c r="D2794" s="112" t="str">
        <f t="shared" si="97"/>
        <v>"镶嵌后可获得以下属性：\n|C:0xFF00FF&amp;T:伏魔金琴-飘渺破灵、万象还虚 |技能等级 +1\n\n长歌攻击|C:0x00ff00&amp;T: +5555|\n长歌物抗|C:0x00ff00&amp;T: +1389|\n长歌法抗|C:0x00ff00&amp;T: +1389|\n长歌生命|C:0x00ff00&amp;T: +75006|"</v>
      </c>
      <c r="I2794" s="112" t="str">
        <f t="shared" si="95"/>
        <v>飘渺破灵</v>
      </c>
      <c r="J2794" s="112" t="str">
        <f t="shared" si="96"/>
        <v>万象还虚</v>
      </c>
      <c r="K2794"/>
      <c r="L2794"/>
      <c r="Q2794" t="s">
        <v>23980</v>
      </c>
    </row>
    <row r="2795" spans="1:17" s="112" customFormat="1" x14ac:dyDescent="0.15">
      <c r="A2795" s="112" t="s">
        <v>23210</v>
      </c>
      <c r="B2795" s="112" t="s">
        <v>14</v>
      </c>
      <c r="C2795" s="112" t="s">
        <v>23981</v>
      </c>
      <c r="D2795" s="112" t="str">
        <f t="shared" si="97"/>
        <v>"镶嵌后可获得以下属性：\n|C:0xFF00FF&amp;T:伏魔金琴-飘渺破灵、道音陨日 |技能等级 +1\n\n长歌攻击|C:0x00ff00&amp;T: +5555|\n长歌物抗|C:0x00ff00&amp;T: +1389|\n长歌法抗|C:0x00ff00&amp;T: +1389|\n长歌生命|C:0x00ff00&amp;T: +75006|"</v>
      </c>
      <c r="I2795" s="112" t="str">
        <f t="shared" si="95"/>
        <v>飘渺破灵</v>
      </c>
      <c r="J2795" s="112" t="str">
        <f t="shared" si="96"/>
        <v>道音陨日</v>
      </c>
      <c r="K2795"/>
      <c r="L2795"/>
      <c r="Q2795" t="s">
        <v>23982</v>
      </c>
    </row>
    <row r="2796" spans="1:17" s="112" customFormat="1" x14ac:dyDescent="0.15">
      <c r="A2796" s="112" t="s">
        <v>23213</v>
      </c>
      <c r="B2796" s="112" t="s">
        <v>14</v>
      </c>
      <c r="C2796" s="112" t="s">
        <v>23983</v>
      </c>
      <c r="D2796" s="112" t="str">
        <f t="shared" si="97"/>
        <v>"镶嵌后可获得以下属性：\n|C:0xFF00FF&amp;T:伏魔金琴-飘渺破灵、魔灵伏琴 |技能等级 +1\n\n长歌攻击|C:0x00ff00&amp;T: +5555|\n长歌物抗|C:0x00ff00&amp;T: +1389|\n长歌法抗|C:0x00ff00&amp;T: +1389|\n长歌生命|C:0x00ff00&amp;T: +75006|"</v>
      </c>
      <c r="I2796" s="112" t="str">
        <f t="shared" si="95"/>
        <v>飘渺破灵</v>
      </c>
      <c r="J2796" s="112" t="str">
        <f t="shared" si="96"/>
        <v>魔灵伏琴</v>
      </c>
      <c r="K2796"/>
      <c r="L2796"/>
      <c r="Q2796" t="s">
        <v>18560</v>
      </c>
    </row>
    <row r="2797" spans="1:17" s="112" customFormat="1" x14ac:dyDescent="0.15">
      <c r="A2797" s="112" t="s">
        <v>23217</v>
      </c>
      <c r="B2797" s="112" t="s">
        <v>14</v>
      </c>
      <c r="C2797" s="112" t="s">
        <v>23984</v>
      </c>
      <c r="D2797" s="112" t="str">
        <f t="shared" si="97"/>
        <v>"镶嵌后可获得以下属性：\n|C:0xFF00FF&amp;T:伏魔金琴-飘渺破灵、摄魂魔音 |技能等级 +1\n\n长歌攻击|C:0x00ff00&amp;T: +5555|\n长歌物抗|C:0x00ff00&amp;T: +1389|\n长歌法抗|C:0x00ff00&amp;T: +1389|\n长歌生命|C:0x00ff00&amp;T: +75006|"</v>
      </c>
      <c r="I2797" s="112" t="str">
        <f t="shared" si="95"/>
        <v>飘渺破灵</v>
      </c>
      <c r="J2797" s="112" t="str">
        <f t="shared" si="96"/>
        <v>摄魂魔音</v>
      </c>
      <c r="K2797"/>
      <c r="L2797"/>
      <c r="Q2797" t="s">
        <v>18563</v>
      </c>
    </row>
    <row r="2798" spans="1:17" s="112" customFormat="1" x14ac:dyDescent="0.15">
      <c r="A2798" s="112" t="s">
        <v>23221</v>
      </c>
      <c r="B2798" s="112" t="s">
        <v>14</v>
      </c>
      <c r="C2798" s="112" t="s">
        <v>23985</v>
      </c>
      <c r="D2798" s="112" t="str">
        <f t="shared" si="97"/>
        <v>"镶嵌后可获得以下属性：\n|C:0xFF00FF&amp;T:伏魔金琴-飘渺破灵、魔灵绝斩 |技能等级 +1\n\n长歌攻击|C:0x00ff00&amp;T: +5555|\n长歌物抗|C:0x00ff00&amp;T: +1389|\n长歌法抗|C:0x00ff00&amp;T: +1389|\n长歌生命|C:0x00ff00&amp;T: +75006|"</v>
      </c>
      <c r="I2798" s="112" t="str">
        <f t="shared" si="95"/>
        <v>飘渺破灵</v>
      </c>
      <c r="J2798" s="112" t="str">
        <f t="shared" si="96"/>
        <v>魔灵绝斩</v>
      </c>
      <c r="K2798"/>
      <c r="L2798"/>
      <c r="Q2798" t="s">
        <v>18566</v>
      </c>
    </row>
    <row r="2799" spans="1:17" s="112" customFormat="1" x14ac:dyDescent="0.15">
      <c r="A2799" s="112" t="s">
        <v>23225</v>
      </c>
      <c r="B2799" s="112" t="s">
        <v>14</v>
      </c>
      <c r="C2799" s="112" t="s">
        <v>23986</v>
      </c>
      <c r="D2799" s="112" t="str">
        <f t="shared" si="97"/>
        <v>"镶嵌后可获得以下属性：\n|C:0xFF00FF&amp;T:伏魔金琴-仙乐和鸣、天音诛仙 |技能等级 +1\n\n长歌攻击|C:0x00ff00&amp;T: +5555|\n长歌物抗|C:0x00ff00&amp;T: +1389|\n长歌法抗|C:0x00ff00&amp;T: +1389|\n长歌生命|C:0x00ff00&amp;T: +75006|"</v>
      </c>
      <c r="I2799" s="112" t="str">
        <f t="shared" si="95"/>
        <v>仙乐和鸣</v>
      </c>
      <c r="J2799" s="112" t="str">
        <f t="shared" si="96"/>
        <v>天音诛仙</v>
      </c>
      <c r="K2799"/>
      <c r="L2799"/>
      <c r="Q2799" t="s">
        <v>18568</v>
      </c>
    </row>
    <row r="2800" spans="1:17" s="112" customFormat="1" x14ac:dyDescent="0.15">
      <c r="A2800" s="112" t="s">
        <v>23229</v>
      </c>
      <c r="B2800" s="112" t="s">
        <v>14</v>
      </c>
      <c r="C2800" s="112" t="s">
        <v>23987</v>
      </c>
      <c r="D2800" s="112" t="str">
        <f t="shared" si="97"/>
        <v>"镶嵌后可获得以下属性：\n|C:0xFF00FF&amp;T:伏魔金琴-仙乐和鸣、琴道真守 |技能等级 +1\n\n长歌攻击|C:0x00ff00&amp;T: +5555|\n长歌物抗|C:0x00ff00&amp;T: +1389|\n长歌法抗|C:0x00ff00&amp;T: +1389|\n长歌生命|C:0x00ff00&amp;T: +75006|"</v>
      </c>
      <c r="I2800" s="112" t="str">
        <f t="shared" si="95"/>
        <v>仙乐和鸣</v>
      </c>
      <c r="J2800" s="112" t="str">
        <f t="shared" si="96"/>
        <v>琴道真守</v>
      </c>
      <c r="K2800"/>
      <c r="L2800"/>
      <c r="Q2800" t="s">
        <v>23988</v>
      </c>
    </row>
    <row r="2801" spans="1:17" s="112" customFormat="1" x14ac:dyDescent="0.15">
      <c r="A2801" s="112" t="s">
        <v>23233</v>
      </c>
      <c r="B2801" s="112" t="s">
        <v>14</v>
      </c>
      <c r="C2801" s="112" t="s">
        <v>23989</v>
      </c>
      <c r="D2801" s="112" t="str">
        <f t="shared" si="97"/>
        <v>"镶嵌后可获得以下属性：\n|C:0xFF00FF&amp;T:伏魔金琴-仙乐和鸣、凤鸣九天 |技能等级 +1\n\n长歌攻击|C:0x00ff00&amp;T: +5555|\n长歌物抗|C:0x00ff00&amp;T: +1389|\n长歌法抗|C:0x00ff00&amp;T: +1389|\n长歌生命|C:0x00ff00&amp;T: +75006|"</v>
      </c>
      <c r="I2801" s="112" t="str">
        <f t="shared" si="95"/>
        <v>仙乐和鸣</v>
      </c>
      <c r="J2801" s="112" t="str">
        <f t="shared" si="96"/>
        <v>凤鸣九天</v>
      </c>
      <c r="K2801"/>
      <c r="L2801"/>
      <c r="Q2801" t="s">
        <v>23990</v>
      </c>
    </row>
    <row r="2802" spans="1:17" s="112" customFormat="1" x14ac:dyDescent="0.15">
      <c r="A2802" s="112" t="s">
        <v>23237</v>
      </c>
      <c r="B2802" s="112" t="s">
        <v>14</v>
      </c>
      <c r="C2802" s="112" t="s">
        <v>23991</v>
      </c>
      <c r="D2802" s="112" t="str">
        <f t="shared" si="97"/>
        <v>"镶嵌后可获得以下属性：\n|C:0xFF00FF&amp;T:伏魔金琴-仙乐和鸣、琴道炼神 |技能等级 +1\n\n长歌攻击|C:0x00ff00&amp;T: +5555|\n长歌物抗|C:0x00ff00&amp;T: +1389|\n长歌法抗|C:0x00ff00&amp;T: +1389|\n长歌生命|C:0x00ff00&amp;T: +75006|"</v>
      </c>
      <c r="I2802" s="112" t="str">
        <f t="shared" si="95"/>
        <v>仙乐和鸣</v>
      </c>
      <c r="J2802" s="112" t="str">
        <f t="shared" si="96"/>
        <v>琴道炼神</v>
      </c>
      <c r="K2802"/>
      <c r="L2802"/>
      <c r="Q2802" t="s">
        <v>23992</v>
      </c>
    </row>
    <row r="2803" spans="1:17" s="112" customFormat="1" x14ac:dyDescent="0.15">
      <c r="A2803" s="112" t="s">
        <v>23241</v>
      </c>
      <c r="B2803" s="112" t="s">
        <v>14</v>
      </c>
      <c r="C2803" s="112" t="s">
        <v>23993</v>
      </c>
      <c r="D2803" s="112" t="str">
        <f t="shared" si="97"/>
        <v>"镶嵌后可获得以下属性：\n|C:0xFF00FF&amp;T:伏魔金琴-仙乐和鸣、琴心神守 |技能等级 +1\n\n长歌攻击|C:0x00ff00&amp;T: +5555|\n长歌物抗|C:0x00ff00&amp;T: +1389|\n长歌法抗|C:0x00ff00&amp;T: +1389|\n长歌生命|C:0x00ff00&amp;T: +75006|"</v>
      </c>
      <c r="I2803" s="112" t="str">
        <f t="shared" si="95"/>
        <v>仙乐和鸣</v>
      </c>
      <c r="J2803" s="112" t="str">
        <f t="shared" si="96"/>
        <v>琴心神守</v>
      </c>
      <c r="K2803"/>
      <c r="L2803"/>
      <c r="Q2803" t="s">
        <v>23994</v>
      </c>
    </row>
    <row r="2804" spans="1:17" s="112" customFormat="1" x14ac:dyDescent="0.15">
      <c r="A2804" s="112" t="s">
        <v>23245</v>
      </c>
      <c r="B2804" s="112" t="s">
        <v>14</v>
      </c>
      <c r="C2804" s="112" t="s">
        <v>23995</v>
      </c>
      <c r="D2804" s="112" t="str">
        <f t="shared" si="97"/>
        <v>"镶嵌后可获得以下属性：\n|C:0xFF00FF&amp;T:伏魔金琴-仙乐和鸣、破道之乐 |技能等级 +1\n\n长歌攻击|C:0x00ff00&amp;T: +5555|\n长歌物抗|C:0x00ff00&amp;T: +1389|\n长歌法抗|C:0x00ff00&amp;T: +1389|\n长歌生命|C:0x00ff00&amp;T: +75006|"</v>
      </c>
      <c r="I2804" s="112" t="str">
        <f t="shared" si="95"/>
        <v>仙乐和鸣</v>
      </c>
      <c r="J2804" s="112" t="str">
        <f t="shared" si="96"/>
        <v>破道之乐</v>
      </c>
      <c r="K2804"/>
      <c r="L2804"/>
      <c r="Q2804" t="s">
        <v>23996</v>
      </c>
    </row>
    <row r="2805" spans="1:17" s="112" customFormat="1" x14ac:dyDescent="0.15">
      <c r="A2805" s="112" t="s">
        <v>23249</v>
      </c>
      <c r="B2805" s="112" t="s">
        <v>14</v>
      </c>
      <c r="C2805" s="112" t="s">
        <v>23997</v>
      </c>
      <c r="D2805" s="112" t="str">
        <f t="shared" ref="D2805:D2836" si="98">"""镶嵌后可获得以下属性：\n|C:0xFF00FF&amp;T:"&amp;$F$2564&amp;"-"&amp;I2805&amp;"、"&amp;J2805&amp;" |技能等级 +1\n\n"&amp;$G$2564&amp;"攻击|C:0x00ff00&amp;T: +5555|\n"&amp;$G$2564&amp;"物抗|C:0x00ff00&amp;T: +1389|\n"&amp;$G$2564&amp;"法抗|C:0x00ff00&amp;T: +1389|\n"&amp;$H$2564&amp;"生命|C:0x00ff00&amp;T: +75006|"""</f>
        <v>"镶嵌后可获得以下属性：\n|C:0xFF00FF&amp;T:伏魔金琴-仙乐和鸣、绝乐破天 |技能等级 +1\n\n长歌攻击|C:0x00ff00&amp;T: +5555|\n长歌物抗|C:0x00ff00&amp;T: +1389|\n长歌法抗|C:0x00ff00&amp;T: +1389|\n长歌生命|C:0x00ff00&amp;T: +75006|"</v>
      </c>
      <c r="I2805" s="112" t="str">
        <f t="shared" si="95"/>
        <v>仙乐和鸣</v>
      </c>
      <c r="J2805" s="112" t="str">
        <f t="shared" si="96"/>
        <v>绝乐破天</v>
      </c>
      <c r="K2805"/>
      <c r="L2805"/>
      <c r="Q2805" t="s">
        <v>23998</v>
      </c>
    </row>
    <row r="2806" spans="1:17" s="112" customFormat="1" x14ac:dyDescent="0.15">
      <c r="A2806" s="112" t="s">
        <v>23253</v>
      </c>
      <c r="B2806" s="112" t="s">
        <v>14</v>
      </c>
      <c r="C2806" s="112" t="s">
        <v>23999</v>
      </c>
      <c r="D2806" s="112" t="str">
        <f t="shared" si="98"/>
        <v>"镶嵌后可获得以下属性：\n|C:0xFF00FF&amp;T:伏魔金琴-仙乐和鸣、万象还虚 |技能等级 +1\n\n长歌攻击|C:0x00ff00&amp;T: +5555|\n长歌物抗|C:0x00ff00&amp;T: +1389|\n长歌法抗|C:0x00ff00&amp;T: +1389|\n长歌生命|C:0x00ff00&amp;T: +75006|"</v>
      </c>
      <c r="I2806" s="112" t="str">
        <f t="shared" si="95"/>
        <v>仙乐和鸣</v>
      </c>
      <c r="J2806" s="112" t="str">
        <f t="shared" si="96"/>
        <v>万象还虚</v>
      </c>
      <c r="K2806"/>
      <c r="L2806"/>
      <c r="Q2806" t="s">
        <v>24000</v>
      </c>
    </row>
    <row r="2807" spans="1:17" s="112" customFormat="1" x14ac:dyDescent="0.15">
      <c r="A2807" s="112" t="s">
        <v>23257</v>
      </c>
      <c r="B2807" s="112" t="s">
        <v>14</v>
      </c>
      <c r="C2807" s="112" t="s">
        <v>24001</v>
      </c>
      <c r="D2807" s="112" t="str">
        <f t="shared" si="98"/>
        <v>"镶嵌后可获得以下属性：\n|C:0xFF00FF&amp;T:伏魔金琴-仙乐和鸣、道音陨日 |技能等级 +1\n\n长歌攻击|C:0x00ff00&amp;T: +5555|\n长歌物抗|C:0x00ff00&amp;T: +1389|\n长歌法抗|C:0x00ff00&amp;T: +1389|\n长歌生命|C:0x00ff00&amp;T: +75006|"</v>
      </c>
      <c r="I2807" s="112" t="str">
        <f t="shared" si="95"/>
        <v>仙乐和鸣</v>
      </c>
      <c r="J2807" s="112" t="str">
        <f t="shared" si="96"/>
        <v>道音陨日</v>
      </c>
      <c r="K2807"/>
      <c r="L2807"/>
      <c r="Q2807" t="s">
        <v>24002</v>
      </c>
    </row>
    <row r="2808" spans="1:17" s="112" customFormat="1" x14ac:dyDescent="0.15">
      <c r="A2808" s="112" t="s">
        <v>23261</v>
      </c>
      <c r="B2808" s="112" t="s">
        <v>14</v>
      </c>
      <c r="C2808" s="112" t="s">
        <v>24003</v>
      </c>
      <c r="D2808" s="112" t="str">
        <f t="shared" si="98"/>
        <v>"镶嵌后可获得以下属性：\n|C:0xFF00FF&amp;T:伏魔金琴-仙乐和鸣、魔灵伏琴 |技能等级 +1\n\n长歌攻击|C:0x00ff00&amp;T: +5555|\n长歌物抗|C:0x00ff00&amp;T: +1389|\n长歌法抗|C:0x00ff00&amp;T: +1389|\n长歌生命|C:0x00ff00&amp;T: +75006|"</v>
      </c>
      <c r="I2808" s="112" t="str">
        <f t="shared" si="95"/>
        <v>仙乐和鸣</v>
      </c>
      <c r="J2808" s="112" t="str">
        <f t="shared" si="96"/>
        <v>魔灵伏琴</v>
      </c>
      <c r="K2808"/>
      <c r="L2808"/>
      <c r="Q2808" t="s">
        <v>24004</v>
      </c>
    </row>
    <row r="2809" spans="1:17" s="112" customFormat="1" x14ac:dyDescent="0.15">
      <c r="A2809" s="112" t="s">
        <v>23265</v>
      </c>
      <c r="B2809" s="112" t="s">
        <v>14</v>
      </c>
      <c r="C2809" s="112" t="s">
        <v>24005</v>
      </c>
      <c r="D2809" s="112" t="str">
        <f t="shared" si="98"/>
        <v>"镶嵌后可获得以下属性：\n|C:0xFF00FF&amp;T:伏魔金琴-仙乐和鸣、摄魂魔音 |技能等级 +1\n\n长歌攻击|C:0x00ff00&amp;T: +5555|\n长歌物抗|C:0x00ff00&amp;T: +1389|\n长歌法抗|C:0x00ff00&amp;T: +1389|\n长歌生命|C:0x00ff00&amp;T: +75006|"</v>
      </c>
      <c r="I2809" s="112" t="str">
        <f t="shared" si="95"/>
        <v>仙乐和鸣</v>
      </c>
      <c r="J2809" s="112" t="str">
        <f t="shared" si="96"/>
        <v>摄魂魔音</v>
      </c>
      <c r="K2809"/>
      <c r="L2809"/>
      <c r="Q2809" t="s">
        <v>24006</v>
      </c>
    </row>
    <row r="2810" spans="1:17" s="112" customFormat="1" x14ac:dyDescent="0.15">
      <c r="A2810" s="112" t="s">
        <v>23269</v>
      </c>
      <c r="B2810" s="112" t="s">
        <v>14</v>
      </c>
      <c r="C2810" s="112" t="s">
        <v>24007</v>
      </c>
      <c r="D2810" s="112" t="str">
        <f t="shared" si="98"/>
        <v>"镶嵌后可获得以下属性：\n|C:0xFF00FF&amp;T:伏魔金琴-仙乐和鸣、魔灵绝斩 |技能等级 +1\n\n长歌攻击|C:0x00ff00&amp;T: +5555|\n长歌物抗|C:0x00ff00&amp;T: +1389|\n长歌法抗|C:0x00ff00&amp;T: +1389|\n长歌生命|C:0x00ff00&amp;T: +75006|"</v>
      </c>
      <c r="I2810" s="112" t="str">
        <f t="shared" si="95"/>
        <v>仙乐和鸣</v>
      </c>
      <c r="J2810" s="112" t="str">
        <f t="shared" si="96"/>
        <v>魔灵绝斩</v>
      </c>
      <c r="K2810"/>
      <c r="L2810"/>
      <c r="Q2810" t="s">
        <v>24008</v>
      </c>
    </row>
    <row r="2811" spans="1:17" s="112" customFormat="1" x14ac:dyDescent="0.15">
      <c r="A2811" s="112" t="s">
        <v>23273</v>
      </c>
      <c r="B2811" s="112" t="s">
        <v>14</v>
      </c>
      <c r="C2811" s="112" t="s">
        <v>24009</v>
      </c>
      <c r="D2811" s="112" t="str">
        <f t="shared" si="98"/>
        <v>"镶嵌后可获得以下属性：\n|C:0xFF00FF&amp;T:伏魔金琴-天音诛仙、琴道真守 |技能等级 +1\n\n长歌攻击|C:0x00ff00&amp;T: +5555|\n长歌物抗|C:0x00ff00&amp;T: +1389|\n长歌法抗|C:0x00ff00&amp;T: +1389|\n长歌生命|C:0x00ff00&amp;T: +75006|"</v>
      </c>
      <c r="I2811" s="112" t="str">
        <f t="shared" si="95"/>
        <v>天音诛仙</v>
      </c>
      <c r="J2811" s="112" t="str">
        <f t="shared" si="96"/>
        <v>琴道真守</v>
      </c>
      <c r="K2811"/>
      <c r="L2811"/>
      <c r="Q2811" t="s">
        <v>24010</v>
      </c>
    </row>
    <row r="2812" spans="1:17" s="112" customFormat="1" x14ac:dyDescent="0.15">
      <c r="A2812" s="112" t="s">
        <v>23276</v>
      </c>
      <c r="B2812" s="112" t="s">
        <v>14</v>
      </c>
      <c r="C2812" s="112" t="s">
        <v>24011</v>
      </c>
      <c r="D2812" s="112" t="str">
        <f t="shared" si="98"/>
        <v>"镶嵌后可获得以下属性：\n|C:0xFF00FF&amp;T:伏魔金琴-天音诛仙、凤鸣九天 |技能等级 +1\n\n长歌攻击|C:0x00ff00&amp;T: +5555|\n长歌物抗|C:0x00ff00&amp;T: +1389|\n长歌法抗|C:0x00ff00&amp;T: +1389|\n长歌生命|C:0x00ff00&amp;T: +75006|"</v>
      </c>
      <c r="I2812" s="112" t="str">
        <f t="shared" si="95"/>
        <v>天音诛仙</v>
      </c>
      <c r="J2812" s="112" t="str">
        <f t="shared" si="96"/>
        <v>凤鸣九天</v>
      </c>
      <c r="K2812"/>
      <c r="L2812"/>
      <c r="Q2812" t="s">
        <v>24012</v>
      </c>
    </row>
    <row r="2813" spans="1:17" s="112" customFormat="1" x14ac:dyDescent="0.15">
      <c r="A2813" s="112" t="s">
        <v>23280</v>
      </c>
      <c r="B2813" s="112" t="s">
        <v>14</v>
      </c>
      <c r="C2813" s="112" t="s">
        <v>24013</v>
      </c>
      <c r="D2813" s="112" t="str">
        <f t="shared" si="98"/>
        <v>"镶嵌后可获得以下属性：\n|C:0xFF00FF&amp;T:伏魔金琴-天音诛仙、琴道炼神 |技能等级 +1\n\n长歌攻击|C:0x00ff00&amp;T: +5555|\n长歌物抗|C:0x00ff00&amp;T: +1389|\n长歌法抗|C:0x00ff00&amp;T: +1389|\n长歌生命|C:0x00ff00&amp;T: +75006|"</v>
      </c>
      <c r="I2813" s="112" t="str">
        <f t="shared" si="95"/>
        <v>天音诛仙</v>
      </c>
      <c r="J2813" s="112" t="str">
        <f t="shared" si="96"/>
        <v>琴道炼神</v>
      </c>
      <c r="K2813"/>
      <c r="L2813"/>
      <c r="Q2813" t="s">
        <v>24014</v>
      </c>
    </row>
    <row r="2814" spans="1:17" s="112" customFormat="1" x14ac:dyDescent="0.15">
      <c r="A2814" s="112" t="s">
        <v>23283</v>
      </c>
      <c r="B2814" s="112" t="s">
        <v>14</v>
      </c>
      <c r="C2814" s="112" t="s">
        <v>24015</v>
      </c>
      <c r="D2814" s="112" t="str">
        <f t="shared" si="98"/>
        <v>"镶嵌后可获得以下属性：\n|C:0xFF00FF&amp;T:伏魔金琴-天音诛仙、琴心神守 |技能等级 +1\n\n长歌攻击|C:0x00ff00&amp;T: +5555|\n长歌物抗|C:0x00ff00&amp;T: +1389|\n长歌法抗|C:0x00ff00&amp;T: +1389|\n长歌生命|C:0x00ff00&amp;T: +75006|"</v>
      </c>
      <c r="I2814" s="112" t="str">
        <f t="shared" si="95"/>
        <v>天音诛仙</v>
      </c>
      <c r="J2814" s="112" t="str">
        <f t="shared" si="96"/>
        <v>琴心神守</v>
      </c>
      <c r="K2814"/>
      <c r="L2814"/>
      <c r="Q2814" t="s">
        <v>24016</v>
      </c>
    </row>
    <row r="2815" spans="1:17" s="112" customFormat="1" x14ac:dyDescent="0.15">
      <c r="A2815" s="112" t="s">
        <v>23286</v>
      </c>
      <c r="B2815" s="112" t="s">
        <v>14</v>
      </c>
      <c r="C2815" s="112" t="s">
        <v>24017</v>
      </c>
      <c r="D2815" s="112" t="str">
        <f t="shared" si="98"/>
        <v>"镶嵌后可获得以下属性：\n|C:0xFF00FF&amp;T:伏魔金琴-天音诛仙、破道之乐 |技能等级 +1\n\n长歌攻击|C:0x00ff00&amp;T: +5555|\n长歌物抗|C:0x00ff00&amp;T: +1389|\n长歌法抗|C:0x00ff00&amp;T: +1389|\n长歌生命|C:0x00ff00&amp;T: +75006|"</v>
      </c>
      <c r="I2815" s="112" t="str">
        <f t="shared" si="95"/>
        <v>天音诛仙</v>
      </c>
      <c r="J2815" s="112" t="str">
        <f t="shared" si="96"/>
        <v>破道之乐</v>
      </c>
      <c r="K2815"/>
      <c r="L2815"/>
      <c r="Q2815" t="s">
        <v>24018</v>
      </c>
    </row>
    <row r="2816" spans="1:17" s="112" customFormat="1" x14ac:dyDescent="0.15">
      <c r="A2816" s="112" t="s">
        <v>23290</v>
      </c>
      <c r="B2816" s="112" t="s">
        <v>14</v>
      </c>
      <c r="C2816" s="112" t="s">
        <v>24019</v>
      </c>
      <c r="D2816" s="112" t="str">
        <f t="shared" si="98"/>
        <v>"镶嵌后可获得以下属性：\n|C:0xFF00FF&amp;T:伏魔金琴-天音诛仙、绝乐破天 |技能等级 +1\n\n长歌攻击|C:0x00ff00&amp;T: +5555|\n长歌物抗|C:0x00ff00&amp;T: +1389|\n长歌法抗|C:0x00ff00&amp;T: +1389|\n长歌生命|C:0x00ff00&amp;T: +75006|"</v>
      </c>
      <c r="I2816" s="112" t="str">
        <f t="shared" si="95"/>
        <v>天音诛仙</v>
      </c>
      <c r="J2816" s="112" t="str">
        <f t="shared" si="96"/>
        <v>绝乐破天</v>
      </c>
      <c r="K2816"/>
      <c r="L2816"/>
      <c r="Q2816" t="s">
        <v>24020</v>
      </c>
    </row>
    <row r="2817" spans="1:17" s="112" customFormat="1" x14ac:dyDescent="0.15">
      <c r="A2817" s="112" t="s">
        <v>23293</v>
      </c>
      <c r="B2817" s="112" t="s">
        <v>14</v>
      </c>
      <c r="C2817" s="112" t="s">
        <v>24021</v>
      </c>
      <c r="D2817" s="112" t="str">
        <f t="shared" si="98"/>
        <v>"镶嵌后可获得以下属性：\n|C:0xFF00FF&amp;T:伏魔金琴-天音诛仙、万象还虚 |技能等级 +1\n\n长歌攻击|C:0x00ff00&amp;T: +5555|\n长歌物抗|C:0x00ff00&amp;T: +1389|\n长歌法抗|C:0x00ff00&amp;T: +1389|\n长歌生命|C:0x00ff00&amp;T: +75006|"</v>
      </c>
      <c r="I2817" s="112" t="str">
        <f t="shared" si="95"/>
        <v>天音诛仙</v>
      </c>
      <c r="J2817" s="112" t="str">
        <f t="shared" si="96"/>
        <v>万象还虚</v>
      </c>
      <c r="K2817"/>
      <c r="L2817"/>
      <c r="Q2817" t="s">
        <v>24022</v>
      </c>
    </row>
    <row r="2818" spans="1:17" s="112" customFormat="1" x14ac:dyDescent="0.15">
      <c r="A2818" s="112" t="s">
        <v>23296</v>
      </c>
      <c r="B2818" s="112" t="s">
        <v>14</v>
      </c>
      <c r="C2818" s="112" t="s">
        <v>24023</v>
      </c>
      <c r="D2818" s="112" t="str">
        <f t="shared" si="98"/>
        <v>"镶嵌后可获得以下属性：\n|C:0xFF00FF&amp;T:伏魔金琴-天音诛仙、道音陨日 |技能等级 +1\n\n长歌攻击|C:0x00ff00&amp;T: +5555|\n长歌物抗|C:0x00ff00&amp;T: +1389|\n长歌法抗|C:0x00ff00&amp;T: +1389|\n长歌生命|C:0x00ff00&amp;T: +75006|"</v>
      </c>
      <c r="I2818" s="112" t="str">
        <f t="shared" si="95"/>
        <v>天音诛仙</v>
      </c>
      <c r="J2818" s="112" t="str">
        <f t="shared" si="96"/>
        <v>道音陨日</v>
      </c>
      <c r="K2818"/>
      <c r="L2818"/>
      <c r="Q2818" t="s">
        <v>24024</v>
      </c>
    </row>
    <row r="2819" spans="1:17" s="112" customFormat="1" x14ac:dyDescent="0.15">
      <c r="A2819" s="112" t="s">
        <v>23299</v>
      </c>
      <c r="B2819" s="112" t="s">
        <v>14</v>
      </c>
      <c r="C2819" s="112" t="s">
        <v>24025</v>
      </c>
      <c r="D2819" s="112" t="str">
        <f t="shared" si="98"/>
        <v>"镶嵌后可获得以下属性：\n|C:0xFF00FF&amp;T:伏魔金琴-天音诛仙、魔灵伏琴 |技能等级 +1\n\n长歌攻击|C:0x00ff00&amp;T: +5555|\n长歌物抗|C:0x00ff00&amp;T: +1389|\n长歌法抗|C:0x00ff00&amp;T: +1389|\n长歌生命|C:0x00ff00&amp;T: +75006|"</v>
      </c>
      <c r="I2819" s="112" t="str">
        <f t="shared" ref="I2819:I2876" si="99">VLOOKUP(""""&amp;F2504&amp;"""",$D$1839:$E$2018,2,FALSE)</f>
        <v>天音诛仙</v>
      </c>
      <c r="J2819" s="112" t="str">
        <f t="shared" ref="J2819:J2876" si="100">VLOOKUP(""""&amp;G2504&amp;"""",$D$1839:$E$2018,2,FALSE)</f>
        <v>魔灵伏琴</v>
      </c>
      <c r="K2819"/>
      <c r="L2819"/>
      <c r="Q2819" t="s">
        <v>24026</v>
      </c>
    </row>
    <row r="2820" spans="1:17" s="112" customFormat="1" x14ac:dyDescent="0.15">
      <c r="A2820" s="112" t="s">
        <v>23303</v>
      </c>
      <c r="B2820" s="112" t="s">
        <v>14</v>
      </c>
      <c r="C2820" s="112" t="s">
        <v>24027</v>
      </c>
      <c r="D2820" s="112" t="str">
        <f t="shared" si="98"/>
        <v>"镶嵌后可获得以下属性：\n|C:0xFF00FF&amp;T:伏魔金琴-天音诛仙、摄魂魔音 |技能等级 +1\n\n长歌攻击|C:0x00ff00&amp;T: +5555|\n长歌物抗|C:0x00ff00&amp;T: +1389|\n长歌法抗|C:0x00ff00&amp;T: +1389|\n长歌生命|C:0x00ff00&amp;T: +75006|"</v>
      </c>
      <c r="I2820" s="112" t="str">
        <f t="shared" si="99"/>
        <v>天音诛仙</v>
      </c>
      <c r="J2820" s="112" t="str">
        <f t="shared" si="100"/>
        <v>摄魂魔音</v>
      </c>
      <c r="K2820"/>
      <c r="L2820"/>
      <c r="Q2820" t="s">
        <v>24028</v>
      </c>
    </row>
    <row r="2821" spans="1:17" s="112" customFormat="1" x14ac:dyDescent="0.15">
      <c r="A2821" s="112" t="s">
        <v>23307</v>
      </c>
      <c r="B2821" s="112" t="s">
        <v>14</v>
      </c>
      <c r="C2821" s="112" t="s">
        <v>24029</v>
      </c>
      <c r="D2821" s="112" t="str">
        <f t="shared" si="98"/>
        <v>"镶嵌后可获得以下属性：\n|C:0xFF00FF&amp;T:伏魔金琴-天音诛仙、魔灵绝斩 |技能等级 +1\n\n长歌攻击|C:0x00ff00&amp;T: +5555|\n长歌物抗|C:0x00ff00&amp;T: +1389|\n长歌法抗|C:0x00ff00&amp;T: +1389|\n长歌生命|C:0x00ff00&amp;T: +75006|"</v>
      </c>
      <c r="I2821" s="112" t="str">
        <f t="shared" si="99"/>
        <v>天音诛仙</v>
      </c>
      <c r="J2821" s="112" t="str">
        <f t="shared" si="100"/>
        <v>魔灵绝斩</v>
      </c>
      <c r="K2821"/>
      <c r="L2821"/>
      <c r="Q2821" t="s">
        <v>24030</v>
      </c>
    </row>
    <row r="2822" spans="1:17" s="112" customFormat="1" x14ac:dyDescent="0.15">
      <c r="A2822" s="112" t="s">
        <v>23311</v>
      </c>
      <c r="B2822" s="112" t="s">
        <v>14</v>
      </c>
      <c r="C2822" s="112" t="s">
        <v>24031</v>
      </c>
      <c r="D2822" s="112" t="str">
        <f t="shared" si="98"/>
        <v>"镶嵌后可获得以下属性：\n|C:0xFF00FF&amp;T:伏魔金琴-琴道真守、凤鸣九天 |技能等级 +1\n\n长歌攻击|C:0x00ff00&amp;T: +5555|\n长歌物抗|C:0x00ff00&amp;T: +1389|\n长歌法抗|C:0x00ff00&amp;T: +1389|\n长歌生命|C:0x00ff00&amp;T: +75006|"</v>
      </c>
      <c r="I2822" s="112" t="str">
        <f t="shared" si="99"/>
        <v>琴道真守</v>
      </c>
      <c r="J2822" s="112" t="str">
        <f t="shared" si="100"/>
        <v>凤鸣九天</v>
      </c>
      <c r="K2822"/>
      <c r="L2822"/>
      <c r="Q2822" t="s">
        <v>24032</v>
      </c>
    </row>
    <row r="2823" spans="1:17" s="112" customFormat="1" x14ac:dyDescent="0.15">
      <c r="A2823" s="112" t="s">
        <v>23315</v>
      </c>
      <c r="B2823" s="112" t="s">
        <v>14</v>
      </c>
      <c r="C2823" s="112" t="s">
        <v>24033</v>
      </c>
      <c r="D2823" s="112" t="str">
        <f t="shared" si="98"/>
        <v>"镶嵌后可获得以下属性：\n|C:0xFF00FF&amp;T:伏魔金琴-琴道真守、琴道炼神 |技能等级 +1\n\n长歌攻击|C:0x00ff00&amp;T: +5555|\n长歌物抗|C:0x00ff00&amp;T: +1389|\n长歌法抗|C:0x00ff00&amp;T: +1389|\n长歌生命|C:0x00ff00&amp;T: +75006|"</v>
      </c>
      <c r="I2823" s="112" t="str">
        <f t="shared" si="99"/>
        <v>琴道真守</v>
      </c>
      <c r="J2823" s="112" t="str">
        <f t="shared" si="100"/>
        <v>琴道炼神</v>
      </c>
      <c r="K2823"/>
      <c r="L2823"/>
      <c r="Q2823" t="s">
        <v>24034</v>
      </c>
    </row>
    <row r="2824" spans="1:17" s="112" customFormat="1" x14ac:dyDescent="0.15">
      <c r="A2824" s="112" t="s">
        <v>23318</v>
      </c>
      <c r="B2824" s="112" t="s">
        <v>14</v>
      </c>
      <c r="C2824" s="112" t="s">
        <v>24035</v>
      </c>
      <c r="D2824" s="112" t="str">
        <f t="shared" si="98"/>
        <v>"镶嵌后可获得以下属性：\n|C:0xFF00FF&amp;T:伏魔金琴-琴道真守、琴心神守 |技能等级 +1\n\n长歌攻击|C:0x00ff00&amp;T: +5555|\n长歌物抗|C:0x00ff00&amp;T: +1389|\n长歌法抗|C:0x00ff00&amp;T: +1389|\n长歌生命|C:0x00ff00&amp;T: +75006|"</v>
      </c>
      <c r="I2824" s="112" t="str">
        <f t="shared" si="99"/>
        <v>琴道真守</v>
      </c>
      <c r="J2824" s="112" t="str">
        <f t="shared" si="100"/>
        <v>琴心神守</v>
      </c>
      <c r="K2824"/>
      <c r="L2824"/>
      <c r="Q2824" t="s">
        <v>24036</v>
      </c>
    </row>
    <row r="2825" spans="1:17" s="112" customFormat="1" x14ac:dyDescent="0.15">
      <c r="A2825" s="112" t="s">
        <v>23321</v>
      </c>
      <c r="B2825" s="112" t="s">
        <v>14</v>
      </c>
      <c r="C2825" s="112" t="s">
        <v>24037</v>
      </c>
      <c r="D2825" s="112" t="str">
        <f t="shared" si="98"/>
        <v>"镶嵌后可获得以下属性：\n|C:0xFF00FF&amp;T:伏魔金琴-琴道真守、破道之乐 |技能等级 +1\n\n长歌攻击|C:0x00ff00&amp;T: +5555|\n长歌物抗|C:0x00ff00&amp;T: +1389|\n长歌法抗|C:0x00ff00&amp;T: +1389|\n长歌生命|C:0x00ff00&amp;T: +75006|"</v>
      </c>
      <c r="I2825" s="112" t="str">
        <f t="shared" si="99"/>
        <v>琴道真守</v>
      </c>
      <c r="J2825" s="112" t="str">
        <f t="shared" si="100"/>
        <v>破道之乐</v>
      </c>
      <c r="K2825"/>
      <c r="L2825"/>
      <c r="Q2825" t="s">
        <v>24038</v>
      </c>
    </row>
    <row r="2826" spans="1:17" s="112" customFormat="1" x14ac:dyDescent="0.15">
      <c r="A2826" s="112" t="s">
        <v>23325</v>
      </c>
      <c r="B2826" s="112" t="s">
        <v>14</v>
      </c>
      <c r="C2826" s="112" t="s">
        <v>24039</v>
      </c>
      <c r="D2826" s="112" t="str">
        <f t="shared" si="98"/>
        <v>"镶嵌后可获得以下属性：\n|C:0xFF00FF&amp;T:伏魔金琴-琴道真守、绝乐破天 |技能等级 +1\n\n长歌攻击|C:0x00ff00&amp;T: +5555|\n长歌物抗|C:0x00ff00&amp;T: +1389|\n长歌法抗|C:0x00ff00&amp;T: +1389|\n长歌生命|C:0x00ff00&amp;T: +75006|"</v>
      </c>
      <c r="I2826" s="112" t="str">
        <f t="shared" si="99"/>
        <v>琴道真守</v>
      </c>
      <c r="J2826" s="112" t="str">
        <f t="shared" si="100"/>
        <v>绝乐破天</v>
      </c>
      <c r="K2826"/>
      <c r="L2826"/>
      <c r="Q2826" t="s">
        <v>24040</v>
      </c>
    </row>
    <row r="2827" spans="1:17" s="112" customFormat="1" x14ac:dyDescent="0.15">
      <c r="A2827" s="112" t="s">
        <v>23328</v>
      </c>
      <c r="B2827" s="112" t="s">
        <v>14</v>
      </c>
      <c r="C2827" s="112" t="s">
        <v>24041</v>
      </c>
      <c r="D2827" s="112" t="str">
        <f t="shared" si="98"/>
        <v>"镶嵌后可获得以下属性：\n|C:0xFF00FF&amp;T:伏魔金琴-琴道真守、万象还虚 |技能等级 +1\n\n长歌攻击|C:0x00ff00&amp;T: +5555|\n长歌物抗|C:0x00ff00&amp;T: +1389|\n长歌法抗|C:0x00ff00&amp;T: +1389|\n长歌生命|C:0x00ff00&amp;T: +75006|"</v>
      </c>
      <c r="I2827" s="112" t="str">
        <f t="shared" si="99"/>
        <v>琴道真守</v>
      </c>
      <c r="J2827" s="112" t="str">
        <f t="shared" si="100"/>
        <v>万象还虚</v>
      </c>
      <c r="K2827"/>
      <c r="L2827"/>
      <c r="Q2827" t="s">
        <v>24042</v>
      </c>
    </row>
    <row r="2828" spans="1:17" s="112" customFormat="1" x14ac:dyDescent="0.15">
      <c r="A2828" s="112" t="s">
        <v>23331</v>
      </c>
      <c r="B2828" s="112" t="s">
        <v>14</v>
      </c>
      <c r="C2828" s="112" t="s">
        <v>24043</v>
      </c>
      <c r="D2828" s="112" t="str">
        <f t="shared" si="98"/>
        <v>"镶嵌后可获得以下属性：\n|C:0xFF00FF&amp;T:伏魔金琴-琴道真守、道音陨日 |技能等级 +1\n\n长歌攻击|C:0x00ff00&amp;T: +5555|\n长歌物抗|C:0x00ff00&amp;T: +1389|\n长歌法抗|C:0x00ff00&amp;T: +1389|\n长歌生命|C:0x00ff00&amp;T: +75006|"</v>
      </c>
      <c r="I2828" s="112" t="str">
        <f t="shared" si="99"/>
        <v>琴道真守</v>
      </c>
      <c r="J2828" s="112" t="str">
        <f t="shared" si="100"/>
        <v>道音陨日</v>
      </c>
      <c r="K2828"/>
      <c r="L2828"/>
      <c r="Q2828" t="s">
        <v>24044</v>
      </c>
    </row>
    <row r="2829" spans="1:17" s="112" customFormat="1" x14ac:dyDescent="0.15">
      <c r="A2829" s="112" t="s">
        <v>23334</v>
      </c>
      <c r="B2829" s="112" t="s">
        <v>14</v>
      </c>
      <c r="C2829" s="112" t="s">
        <v>24045</v>
      </c>
      <c r="D2829" s="112" t="str">
        <f t="shared" si="98"/>
        <v>"镶嵌后可获得以下属性：\n|C:0xFF00FF&amp;T:伏魔金琴-琴道真守、魔灵伏琴 |技能等级 +1\n\n长歌攻击|C:0x00ff00&amp;T: +5555|\n长歌物抗|C:0x00ff00&amp;T: +1389|\n长歌法抗|C:0x00ff00&amp;T: +1389|\n长歌生命|C:0x00ff00&amp;T: +75006|"</v>
      </c>
      <c r="I2829" s="112" t="str">
        <f t="shared" si="99"/>
        <v>琴道真守</v>
      </c>
      <c r="J2829" s="112" t="str">
        <f t="shared" si="100"/>
        <v>魔灵伏琴</v>
      </c>
      <c r="K2829"/>
      <c r="L2829"/>
      <c r="Q2829" t="s">
        <v>24046</v>
      </c>
    </row>
    <row r="2830" spans="1:17" s="112" customFormat="1" x14ac:dyDescent="0.15">
      <c r="A2830" s="112" t="s">
        <v>23338</v>
      </c>
      <c r="B2830" s="112" t="s">
        <v>14</v>
      </c>
      <c r="C2830" s="112" t="s">
        <v>24047</v>
      </c>
      <c r="D2830" s="112" t="str">
        <f t="shared" si="98"/>
        <v>"镶嵌后可获得以下属性：\n|C:0xFF00FF&amp;T:伏魔金琴-琴道真守、摄魂魔音 |技能等级 +1\n\n长歌攻击|C:0x00ff00&amp;T: +5555|\n长歌物抗|C:0x00ff00&amp;T: +1389|\n长歌法抗|C:0x00ff00&amp;T: +1389|\n长歌生命|C:0x00ff00&amp;T: +75006|"</v>
      </c>
      <c r="I2830" s="112" t="str">
        <f t="shared" si="99"/>
        <v>琴道真守</v>
      </c>
      <c r="J2830" s="112" t="str">
        <f t="shared" si="100"/>
        <v>摄魂魔音</v>
      </c>
      <c r="K2830"/>
      <c r="L2830"/>
      <c r="Q2830" t="s">
        <v>24048</v>
      </c>
    </row>
    <row r="2831" spans="1:17" s="112" customFormat="1" x14ac:dyDescent="0.15">
      <c r="A2831" s="112" t="s">
        <v>23342</v>
      </c>
      <c r="B2831" s="112" t="s">
        <v>14</v>
      </c>
      <c r="C2831" s="112" t="s">
        <v>24049</v>
      </c>
      <c r="D2831" s="112" t="str">
        <f t="shared" si="98"/>
        <v>"镶嵌后可获得以下属性：\n|C:0xFF00FF&amp;T:伏魔金琴-琴道真守、魔灵绝斩 |技能等级 +1\n\n长歌攻击|C:0x00ff00&amp;T: +5555|\n长歌物抗|C:0x00ff00&amp;T: +1389|\n长歌法抗|C:0x00ff00&amp;T: +1389|\n长歌生命|C:0x00ff00&amp;T: +75006|"</v>
      </c>
      <c r="I2831" s="112" t="str">
        <f t="shared" si="99"/>
        <v>琴道真守</v>
      </c>
      <c r="J2831" s="112" t="str">
        <f t="shared" si="100"/>
        <v>魔灵绝斩</v>
      </c>
      <c r="K2831"/>
      <c r="L2831"/>
      <c r="Q2831" t="s">
        <v>24050</v>
      </c>
    </row>
    <row r="2832" spans="1:17" s="112" customFormat="1" x14ac:dyDescent="0.15">
      <c r="A2832" s="112" t="s">
        <v>23346</v>
      </c>
      <c r="B2832" s="112" t="s">
        <v>14</v>
      </c>
      <c r="C2832" s="112" t="s">
        <v>24051</v>
      </c>
      <c r="D2832" s="112" t="str">
        <f t="shared" si="98"/>
        <v>"镶嵌后可获得以下属性：\n|C:0xFF00FF&amp;T:伏魔金琴-凤鸣九天、琴道炼神 |技能等级 +1\n\n长歌攻击|C:0x00ff00&amp;T: +5555|\n长歌物抗|C:0x00ff00&amp;T: +1389|\n长歌法抗|C:0x00ff00&amp;T: +1389|\n长歌生命|C:0x00ff00&amp;T: +75006|"</v>
      </c>
      <c r="I2832" s="112" t="str">
        <f t="shared" si="99"/>
        <v>凤鸣九天</v>
      </c>
      <c r="J2832" s="112" t="str">
        <f t="shared" si="100"/>
        <v>琴道炼神</v>
      </c>
      <c r="K2832"/>
      <c r="L2832"/>
      <c r="Q2832" t="s">
        <v>24052</v>
      </c>
    </row>
    <row r="2833" spans="1:17" s="112" customFormat="1" x14ac:dyDescent="0.15">
      <c r="A2833" s="112" t="s">
        <v>23350</v>
      </c>
      <c r="B2833" s="112" t="s">
        <v>14</v>
      </c>
      <c r="C2833" s="112" t="s">
        <v>24053</v>
      </c>
      <c r="D2833" s="112" t="str">
        <f t="shared" si="98"/>
        <v>"镶嵌后可获得以下属性：\n|C:0xFF00FF&amp;T:伏魔金琴-凤鸣九天、琴心神守 |技能等级 +1\n\n长歌攻击|C:0x00ff00&amp;T: +5555|\n长歌物抗|C:0x00ff00&amp;T: +1389|\n长歌法抗|C:0x00ff00&amp;T: +1389|\n长歌生命|C:0x00ff00&amp;T: +75006|"</v>
      </c>
      <c r="I2833" s="112" t="str">
        <f t="shared" si="99"/>
        <v>凤鸣九天</v>
      </c>
      <c r="J2833" s="112" t="str">
        <f t="shared" si="100"/>
        <v>琴心神守</v>
      </c>
      <c r="K2833"/>
      <c r="L2833"/>
      <c r="Q2833" t="s">
        <v>24054</v>
      </c>
    </row>
    <row r="2834" spans="1:17" s="112" customFormat="1" x14ac:dyDescent="0.15">
      <c r="A2834" s="112" t="s">
        <v>23354</v>
      </c>
      <c r="B2834" s="112" t="s">
        <v>14</v>
      </c>
      <c r="C2834" s="112" t="s">
        <v>24055</v>
      </c>
      <c r="D2834" s="112" t="str">
        <f t="shared" si="98"/>
        <v>"镶嵌后可获得以下属性：\n|C:0xFF00FF&amp;T:伏魔金琴-凤鸣九天、破道之乐 |技能等级 +1\n\n长歌攻击|C:0x00ff00&amp;T: +5555|\n长歌物抗|C:0x00ff00&amp;T: +1389|\n长歌法抗|C:0x00ff00&amp;T: +1389|\n长歌生命|C:0x00ff00&amp;T: +75006|"</v>
      </c>
      <c r="I2834" s="112" t="str">
        <f t="shared" si="99"/>
        <v>凤鸣九天</v>
      </c>
      <c r="J2834" s="112" t="str">
        <f t="shared" si="100"/>
        <v>破道之乐</v>
      </c>
      <c r="K2834"/>
      <c r="L2834"/>
      <c r="Q2834" t="s">
        <v>24056</v>
      </c>
    </row>
    <row r="2835" spans="1:17" s="112" customFormat="1" x14ac:dyDescent="0.15">
      <c r="A2835" s="112" t="s">
        <v>23358</v>
      </c>
      <c r="B2835" s="112" t="s">
        <v>14</v>
      </c>
      <c r="C2835" s="112" t="s">
        <v>24057</v>
      </c>
      <c r="D2835" s="112" t="str">
        <f t="shared" si="98"/>
        <v>"镶嵌后可获得以下属性：\n|C:0xFF00FF&amp;T:伏魔金琴-凤鸣九天、绝乐破天 |技能等级 +1\n\n长歌攻击|C:0x00ff00&amp;T: +5555|\n长歌物抗|C:0x00ff00&amp;T: +1389|\n长歌法抗|C:0x00ff00&amp;T: +1389|\n长歌生命|C:0x00ff00&amp;T: +75006|"</v>
      </c>
      <c r="I2835" s="112" t="str">
        <f t="shared" si="99"/>
        <v>凤鸣九天</v>
      </c>
      <c r="J2835" s="112" t="str">
        <f t="shared" si="100"/>
        <v>绝乐破天</v>
      </c>
      <c r="K2835"/>
      <c r="L2835"/>
      <c r="Q2835" t="s">
        <v>24058</v>
      </c>
    </row>
    <row r="2836" spans="1:17" s="112" customFormat="1" x14ac:dyDescent="0.15">
      <c r="A2836" s="112" t="s">
        <v>23362</v>
      </c>
      <c r="B2836" s="112" t="s">
        <v>14</v>
      </c>
      <c r="C2836" s="112" t="s">
        <v>24059</v>
      </c>
      <c r="D2836" s="112" t="str">
        <f t="shared" si="98"/>
        <v>"镶嵌后可获得以下属性：\n|C:0xFF00FF&amp;T:伏魔金琴-凤鸣九天、万象还虚 |技能等级 +1\n\n长歌攻击|C:0x00ff00&amp;T: +5555|\n长歌物抗|C:0x00ff00&amp;T: +1389|\n长歌法抗|C:0x00ff00&amp;T: +1389|\n长歌生命|C:0x00ff00&amp;T: +75006|"</v>
      </c>
      <c r="I2836" s="112" t="str">
        <f t="shared" si="99"/>
        <v>凤鸣九天</v>
      </c>
      <c r="J2836" s="112" t="str">
        <f t="shared" si="100"/>
        <v>万象还虚</v>
      </c>
      <c r="K2836"/>
      <c r="L2836"/>
      <c r="Q2836" t="s">
        <v>24060</v>
      </c>
    </row>
    <row r="2837" spans="1:17" s="112" customFormat="1" x14ac:dyDescent="0.15">
      <c r="A2837" s="112" t="s">
        <v>23366</v>
      </c>
      <c r="B2837" s="112" t="s">
        <v>14</v>
      </c>
      <c r="C2837" s="112" t="s">
        <v>24061</v>
      </c>
      <c r="D2837" s="112" t="str">
        <f t="shared" ref="D2837:D2876" si="101">"""镶嵌后可获得以下属性：\n|C:0xFF00FF&amp;T:"&amp;$F$2564&amp;"-"&amp;I2837&amp;"、"&amp;J2837&amp;" |技能等级 +1\n\n"&amp;$G$2564&amp;"攻击|C:0x00ff00&amp;T: +5555|\n"&amp;$G$2564&amp;"物抗|C:0x00ff00&amp;T: +1389|\n"&amp;$G$2564&amp;"法抗|C:0x00ff00&amp;T: +1389|\n"&amp;$H$2564&amp;"生命|C:0x00ff00&amp;T: +75006|"""</f>
        <v>"镶嵌后可获得以下属性：\n|C:0xFF00FF&amp;T:伏魔金琴-凤鸣九天、道音陨日 |技能等级 +1\n\n长歌攻击|C:0x00ff00&amp;T: +5555|\n长歌物抗|C:0x00ff00&amp;T: +1389|\n长歌法抗|C:0x00ff00&amp;T: +1389|\n长歌生命|C:0x00ff00&amp;T: +75006|"</v>
      </c>
      <c r="I2837" s="112" t="str">
        <f t="shared" si="99"/>
        <v>凤鸣九天</v>
      </c>
      <c r="J2837" s="112" t="str">
        <f t="shared" si="100"/>
        <v>道音陨日</v>
      </c>
      <c r="K2837"/>
      <c r="L2837"/>
      <c r="Q2837" t="s">
        <v>24062</v>
      </c>
    </row>
    <row r="2838" spans="1:17" s="112" customFormat="1" x14ac:dyDescent="0.15">
      <c r="A2838" s="112" t="s">
        <v>23370</v>
      </c>
      <c r="B2838" s="112" t="s">
        <v>14</v>
      </c>
      <c r="C2838" s="112" t="s">
        <v>24063</v>
      </c>
      <c r="D2838" s="112" t="str">
        <f t="shared" si="101"/>
        <v>"镶嵌后可获得以下属性：\n|C:0xFF00FF&amp;T:伏魔金琴-凤鸣九天、魔灵伏琴 |技能等级 +1\n\n长歌攻击|C:0x00ff00&amp;T: +5555|\n长歌物抗|C:0x00ff00&amp;T: +1389|\n长歌法抗|C:0x00ff00&amp;T: +1389|\n长歌生命|C:0x00ff00&amp;T: +75006|"</v>
      </c>
      <c r="I2838" s="112" t="str">
        <f t="shared" si="99"/>
        <v>凤鸣九天</v>
      </c>
      <c r="J2838" s="112" t="str">
        <f t="shared" si="100"/>
        <v>魔灵伏琴</v>
      </c>
      <c r="K2838"/>
      <c r="L2838"/>
      <c r="Q2838" t="s">
        <v>24064</v>
      </c>
    </row>
    <row r="2839" spans="1:17" s="112" customFormat="1" x14ac:dyDescent="0.15">
      <c r="A2839" s="112" t="s">
        <v>23374</v>
      </c>
      <c r="B2839" s="112" t="s">
        <v>14</v>
      </c>
      <c r="C2839" s="112" t="s">
        <v>24065</v>
      </c>
      <c r="D2839" s="112" t="str">
        <f t="shared" si="101"/>
        <v>"镶嵌后可获得以下属性：\n|C:0xFF00FF&amp;T:伏魔金琴-凤鸣九天、摄魂魔音 |技能等级 +1\n\n长歌攻击|C:0x00ff00&amp;T: +5555|\n长歌物抗|C:0x00ff00&amp;T: +1389|\n长歌法抗|C:0x00ff00&amp;T: +1389|\n长歌生命|C:0x00ff00&amp;T: +75006|"</v>
      </c>
      <c r="I2839" s="112" t="str">
        <f t="shared" si="99"/>
        <v>凤鸣九天</v>
      </c>
      <c r="J2839" s="112" t="str">
        <f t="shared" si="100"/>
        <v>摄魂魔音</v>
      </c>
      <c r="K2839"/>
      <c r="L2839"/>
      <c r="Q2839" t="s">
        <v>24066</v>
      </c>
    </row>
    <row r="2840" spans="1:17" s="112" customFormat="1" x14ac:dyDescent="0.15">
      <c r="A2840" s="112" t="s">
        <v>23378</v>
      </c>
      <c r="B2840" s="112" t="s">
        <v>14</v>
      </c>
      <c r="C2840" s="112" t="s">
        <v>24067</v>
      </c>
      <c r="D2840" s="112" t="str">
        <f t="shared" si="101"/>
        <v>"镶嵌后可获得以下属性：\n|C:0xFF00FF&amp;T:伏魔金琴-凤鸣九天、魔灵绝斩 |技能等级 +1\n\n长歌攻击|C:0x00ff00&amp;T: +5555|\n长歌物抗|C:0x00ff00&amp;T: +1389|\n长歌法抗|C:0x00ff00&amp;T: +1389|\n长歌生命|C:0x00ff00&amp;T: +75006|"</v>
      </c>
      <c r="I2840" s="112" t="str">
        <f t="shared" si="99"/>
        <v>凤鸣九天</v>
      </c>
      <c r="J2840" s="112" t="str">
        <f t="shared" si="100"/>
        <v>魔灵绝斩</v>
      </c>
      <c r="K2840"/>
      <c r="L2840"/>
      <c r="Q2840" t="s">
        <v>24068</v>
      </c>
    </row>
    <row r="2841" spans="1:17" s="112" customFormat="1" x14ac:dyDescent="0.15">
      <c r="A2841" s="112" t="s">
        <v>23382</v>
      </c>
      <c r="B2841" s="112" t="s">
        <v>14</v>
      </c>
      <c r="C2841" s="112" t="s">
        <v>24069</v>
      </c>
      <c r="D2841" s="112" t="str">
        <f t="shared" si="101"/>
        <v>"镶嵌后可获得以下属性：\n|C:0xFF00FF&amp;T:伏魔金琴-琴道炼神、琴心神守 |技能等级 +1\n\n长歌攻击|C:0x00ff00&amp;T: +5555|\n长歌物抗|C:0x00ff00&amp;T: +1389|\n长歌法抗|C:0x00ff00&amp;T: +1389|\n长歌生命|C:0x00ff00&amp;T: +75006|"</v>
      </c>
      <c r="I2841" s="112" t="str">
        <f t="shared" si="99"/>
        <v>琴道炼神</v>
      </c>
      <c r="J2841" s="112" t="str">
        <f t="shared" si="100"/>
        <v>琴心神守</v>
      </c>
      <c r="K2841"/>
      <c r="L2841"/>
      <c r="Q2841" t="s">
        <v>24070</v>
      </c>
    </row>
    <row r="2842" spans="1:17" s="112" customFormat="1" x14ac:dyDescent="0.15">
      <c r="A2842" s="112" t="s">
        <v>23385</v>
      </c>
      <c r="B2842" s="112" t="s">
        <v>14</v>
      </c>
      <c r="C2842" s="112" t="s">
        <v>24071</v>
      </c>
      <c r="D2842" s="112" t="str">
        <f t="shared" si="101"/>
        <v>"镶嵌后可获得以下属性：\n|C:0xFF00FF&amp;T:伏魔金琴-琴道炼神、破道之乐 |技能等级 +1\n\n长歌攻击|C:0x00ff00&amp;T: +5555|\n长歌物抗|C:0x00ff00&amp;T: +1389|\n长歌法抗|C:0x00ff00&amp;T: +1389|\n长歌生命|C:0x00ff00&amp;T: +75006|"</v>
      </c>
      <c r="I2842" s="112" t="str">
        <f t="shared" si="99"/>
        <v>琴道炼神</v>
      </c>
      <c r="J2842" s="112" t="str">
        <f t="shared" si="100"/>
        <v>破道之乐</v>
      </c>
      <c r="K2842"/>
      <c r="L2842"/>
      <c r="Q2842" t="s">
        <v>24072</v>
      </c>
    </row>
    <row r="2843" spans="1:17" s="112" customFormat="1" x14ac:dyDescent="0.15">
      <c r="A2843" s="112" t="s">
        <v>23389</v>
      </c>
      <c r="B2843" s="112" t="s">
        <v>14</v>
      </c>
      <c r="C2843" s="112" t="s">
        <v>24073</v>
      </c>
      <c r="D2843" s="112" t="str">
        <f t="shared" si="101"/>
        <v>"镶嵌后可获得以下属性：\n|C:0xFF00FF&amp;T:伏魔金琴-琴道炼神、绝乐破天 |技能等级 +1\n\n长歌攻击|C:0x00ff00&amp;T: +5555|\n长歌物抗|C:0x00ff00&amp;T: +1389|\n长歌法抗|C:0x00ff00&amp;T: +1389|\n长歌生命|C:0x00ff00&amp;T: +75006|"</v>
      </c>
      <c r="I2843" s="112" t="str">
        <f t="shared" si="99"/>
        <v>琴道炼神</v>
      </c>
      <c r="J2843" s="112" t="str">
        <f t="shared" si="100"/>
        <v>绝乐破天</v>
      </c>
      <c r="K2843"/>
      <c r="L2843"/>
      <c r="Q2843" t="s">
        <v>24074</v>
      </c>
    </row>
    <row r="2844" spans="1:17" s="112" customFormat="1" x14ac:dyDescent="0.15">
      <c r="A2844" s="112" t="s">
        <v>23392</v>
      </c>
      <c r="B2844" s="112" t="s">
        <v>14</v>
      </c>
      <c r="C2844" s="112" t="s">
        <v>24075</v>
      </c>
      <c r="D2844" s="112" t="str">
        <f t="shared" si="101"/>
        <v>"镶嵌后可获得以下属性：\n|C:0xFF00FF&amp;T:伏魔金琴-琴道炼神、万象还虚 |技能等级 +1\n\n长歌攻击|C:0x00ff00&amp;T: +5555|\n长歌物抗|C:0x00ff00&amp;T: +1389|\n长歌法抗|C:0x00ff00&amp;T: +1389|\n长歌生命|C:0x00ff00&amp;T: +75006|"</v>
      </c>
      <c r="I2844" s="112" t="str">
        <f t="shared" si="99"/>
        <v>琴道炼神</v>
      </c>
      <c r="J2844" s="112" t="str">
        <f t="shared" si="100"/>
        <v>万象还虚</v>
      </c>
      <c r="K2844"/>
      <c r="L2844"/>
      <c r="Q2844" t="s">
        <v>24076</v>
      </c>
    </row>
    <row r="2845" spans="1:17" s="112" customFormat="1" x14ac:dyDescent="0.15">
      <c r="A2845" s="112" t="s">
        <v>23395</v>
      </c>
      <c r="B2845" s="112" t="s">
        <v>14</v>
      </c>
      <c r="C2845" s="112" t="s">
        <v>24077</v>
      </c>
      <c r="D2845" s="112" t="str">
        <f t="shared" si="101"/>
        <v>"镶嵌后可获得以下属性：\n|C:0xFF00FF&amp;T:伏魔金琴-琴道炼神、道音陨日 |技能等级 +1\n\n长歌攻击|C:0x00ff00&amp;T: +5555|\n长歌物抗|C:0x00ff00&amp;T: +1389|\n长歌法抗|C:0x00ff00&amp;T: +1389|\n长歌生命|C:0x00ff00&amp;T: +75006|"</v>
      </c>
      <c r="I2845" s="112" t="str">
        <f t="shared" si="99"/>
        <v>琴道炼神</v>
      </c>
      <c r="J2845" s="112" t="str">
        <f t="shared" si="100"/>
        <v>道音陨日</v>
      </c>
      <c r="K2845"/>
      <c r="L2845"/>
      <c r="Q2845" t="s">
        <v>24078</v>
      </c>
    </row>
    <row r="2846" spans="1:17" s="112" customFormat="1" x14ac:dyDescent="0.15">
      <c r="A2846" s="112" t="s">
        <v>23398</v>
      </c>
      <c r="B2846" s="112" t="s">
        <v>14</v>
      </c>
      <c r="C2846" s="112" t="s">
        <v>24079</v>
      </c>
      <c r="D2846" s="112" t="str">
        <f t="shared" si="101"/>
        <v>"镶嵌后可获得以下属性：\n|C:0xFF00FF&amp;T:伏魔金琴-琴道炼神、魔灵伏琴 |技能等级 +1\n\n长歌攻击|C:0x00ff00&amp;T: +5555|\n长歌物抗|C:0x00ff00&amp;T: +1389|\n长歌法抗|C:0x00ff00&amp;T: +1389|\n长歌生命|C:0x00ff00&amp;T: +75006|"</v>
      </c>
      <c r="I2846" s="112" t="str">
        <f t="shared" si="99"/>
        <v>琴道炼神</v>
      </c>
      <c r="J2846" s="112" t="str">
        <f t="shared" si="100"/>
        <v>魔灵伏琴</v>
      </c>
      <c r="K2846"/>
      <c r="L2846"/>
      <c r="Q2846" t="s">
        <v>24080</v>
      </c>
    </row>
    <row r="2847" spans="1:17" s="112" customFormat="1" x14ac:dyDescent="0.15">
      <c r="A2847" s="112" t="s">
        <v>23402</v>
      </c>
      <c r="B2847" s="112" t="s">
        <v>14</v>
      </c>
      <c r="C2847" s="112" t="s">
        <v>24081</v>
      </c>
      <c r="D2847" s="112" t="str">
        <f t="shared" si="101"/>
        <v>"镶嵌后可获得以下属性：\n|C:0xFF00FF&amp;T:伏魔金琴-琴道炼神、摄魂魔音 |技能等级 +1\n\n长歌攻击|C:0x00ff00&amp;T: +5555|\n长歌物抗|C:0x00ff00&amp;T: +1389|\n长歌法抗|C:0x00ff00&amp;T: +1389|\n长歌生命|C:0x00ff00&amp;T: +75006|"</v>
      </c>
      <c r="I2847" s="112" t="str">
        <f t="shared" si="99"/>
        <v>琴道炼神</v>
      </c>
      <c r="J2847" s="112" t="str">
        <f t="shared" si="100"/>
        <v>摄魂魔音</v>
      </c>
      <c r="K2847"/>
      <c r="L2847"/>
      <c r="Q2847" t="s">
        <v>24082</v>
      </c>
    </row>
    <row r="2848" spans="1:17" s="112" customFormat="1" x14ac:dyDescent="0.15">
      <c r="A2848" s="112" t="s">
        <v>23406</v>
      </c>
      <c r="B2848" s="112" t="s">
        <v>14</v>
      </c>
      <c r="C2848" s="112" t="s">
        <v>24083</v>
      </c>
      <c r="D2848" s="112" t="str">
        <f t="shared" si="101"/>
        <v>"镶嵌后可获得以下属性：\n|C:0xFF00FF&amp;T:伏魔金琴-琴道炼神、魔灵绝斩 |技能等级 +1\n\n长歌攻击|C:0x00ff00&amp;T: +5555|\n长歌物抗|C:0x00ff00&amp;T: +1389|\n长歌法抗|C:0x00ff00&amp;T: +1389|\n长歌生命|C:0x00ff00&amp;T: +75006|"</v>
      </c>
      <c r="I2848" s="112" t="str">
        <f t="shared" si="99"/>
        <v>琴道炼神</v>
      </c>
      <c r="J2848" s="112" t="str">
        <f t="shared" si="100"/>
        <v>魔灵绝斩</v>
      </c>
      <c r="K2848"/>
      <c r="L2848"/>
      <c r="Q2848" t="s">
        <v>24084</v>
      </c>
    </row>
    <row r="2849" spans="1:17" s="112" customFormat="1" x14ac:dyDescent="0.15">
      <c r="A2849" s="112" t="s">
        <v>23410</v>
      </c>
      <c r="B2849" s="112" t="s">
        <v>14</v>
      </c>
      <c r="C2849" s="112" t="s">
        <v>24085</v>
      </c>
      <c r="D2849" s="112" t="str">
        <f t="shared" si="101"/>
        <v>"镶嵌后可获得以下属性：\n|C:0xFF00FF&amp;T:伏魔金琴-琴心神守、破道之乐 |技能等级 +1\n\n长歌攻击|C:0x00ff00&amp;T: +5555|\n长歌物抗|C:0x00ff00&amp;T: +1389|\n长歌法抗|C:0x00ff00&amp;T: +1389|\n长歌生命|C:0x00ff00&amp;T: +75006|"</v>
      </c>
      <c r="I2849" s="112" t="str">
        <f t="shared" si="99"/>
        <v>琴心神守</v>
      </c>
      <c r="J2849" s="112" t="str">
        <f t="shared" si="100"/>
        <v>破道之乐</v>
      </c>
      <c r="K2849"/>
      <c r="L2849"/>
      <c r="Q2849" t="s">
        <v>24086</v>
      </c>
    </row>
    <row r="2850" spans="1:17" s="112" customFormat="1" x14ac:dyDescent="0.15">
      <c r="A2850" s="112" t="s">
        <v>23414</v>
      </c>
      <c r="B2850" s="112" t="s">
        <v>14</v>
      </c>
      <c r="C2850" s="112" t="s">
        <v>24087</v>
      </c>
      <c r="D2850" s="112" t="str">
        <f t="shared" si="101"/>
        <v>"镶嵌后可获得以下属性：\n|C:0xFF00FF&amp;T:伏魔金琴-琴心神守、绝乐破天 |技能等级 +1\n\n长歌攻击|C:0x00ff00&amp;T: +5555|\n长歌物抗|C:0x00ff00&amp;T: +1389|\n长歌法抗|C:0x00ff00&amp;T: +1389|\n长歌生命|C:0x00ff00&amp;T: +75006|"</v>
      </c>
      <c r="I2850" s="112" t="str">
        <f t="shared" si="99"/>
        <v>琴心神守</v>
      </c>
      <c r="J2850" s="112" t="str">
        <f t="shared" si="100"/>
        <v>绝乐破天</v>
      </c>
      <c r="K2850"/>
      <c r="L2850"/>
      <c r="Q2850" t="s">
        <v>24088</v>
      </c>
    </row>
    <row r="2851" spans="1:17" s="112" customFormat="1" x14ac:dyDescent="0.15">
      <c r="A2851" s="112" t="s">
        <v>23417</v>
      </c>
      <c r="B2851" s="112" t="s">
        <v>14</v>
      </c>
      <c r="C2851" s="112" t="s">
        <v>24089</v>
      </c>
      <c r="D2851" s="112" t="str">
        <f t="shared" si="101"/>
        <v>"镶嵌后可获得以下属性：\n|C:0xFF00FF&amp;T:伏魔金琴-琴心神守、万象还虚 |技能等级 +1\n\n长歌攻击|C:0x00ff00&amp;T: +5555|\n长歌物抗|C:0x00ff00&amp;T: +1389|\n长歌法抗|C:0x00ff00&amp;T: +1389|\n长歌生命|C:0x00ff00&amp;T: +75006|"</v>
      </c>
      <c r="I2851" s="112" t="str">
        <f t="shared" si="99"/>
        <v>琴心神守</v>
      </c>
      <c r="J2851" s="112" t="str">
        <f t="shared" si="100"/>
        <v>万象还虚</v>
      </c>
      <c r="K2851"/>
      <c r="L2851"/>
      <c r="Q2851" t="s">
        <v>24090</v>
      </c>
    </row>
    <row r="2852" spans="1:17" s="112" customFormat="1" x14ac:dyDescent="0.15">
      <c r="A2852" s="112" t="s">
        <v>23420</v>
      </c>
      <c r="B2852" s="112" t="s">
        <v>14</v>
      </c>
      <c r="C2852" s="112" t="s">
        <v>24091</v>
      </c>
      <c r="D2852" s="112" t="str">
        <f t="shared" si="101"/>
        <v>"镶嵌后可获得以下属性：\n|C:0xFF00FF&amp;T:伏魔金琴-琴心神守、道音陨日 |技能等级 +1\n\n长歌攻击|C:0x00ff00&amp;T: +5555|\n长歌物抗|C:0x00ff00&amp;T: +1389|\n长歌法抗|C:0x00ff00&amp;T: +1389|\n长歌生命|C:0x00ff00&amp;T: +75006|"</v>
      </c>
      <c r="I2852" s="112" t="str">
        <f t="shared" si="99"/>
        <v>琴心神守</v>
      </c>
      <c r="J2852" s="112" t="str">
        <f t="shared" si="100"/>
        <v>道音陨日</v>
      </c>
      <c r="K2852"/>
      <c r="L2852"/>
      <c r="Q2852" t="s">
        <v>24092</v>
      </c>
    </row>
    <row r="2853" spans="1:17" s="112" customFormat="1" x14ac:dyDescent="0.15">
      <c r="A2853" s="112" t="s">
        <v>23423</v>
      </c>
      <c r="B2853" s="112" t="s">
        <v>14</v>
      </c>
      <c r="C2853" s="112" t="s">
        <v>24093</v>
      </c>
      <c r="D2853" s="112" t="str">
        <f t="shared" si="101"/>
        <v>"镶嵌后可获得以下属性：\n|C:0xFF00FF&amp;T:伏魔金琴-琴心神守、魔灵伏琴 |技能等级 +1\n\n长歌攻击|C:0x00ff00&amp;T: +5555|\n长歌物抗|C:0x00ff00&amp;T: +1389|\n长歌法抗|C:0x00ff00&amp;T: +1389|\n长歌生命|C:0x00ff00&amp;T: +75006|"</v>
      </c>
      <c r="I2853" s="112" t="str">
        <f t="shared" si="99"/>
        <v>琴心神守</v>
      </c>
      <c r="J2853" s="112" t="str">
        <f t="shared" si="100"/>
        <v>魔灵伏琴</v>
      </c>
      <c r="K2853"/>
      <c r="L2853"/>
      <c r="Q2853" t="s">
        <v>24094</v>
      </c>
    </row>
    <row r="2854" spans="1:17" s="112" customFormat="1" x14ac:dyDescent="0.15">
      <c r="A2854" s="112" t="s">
        <v>23427</v>
      </c>
      <c r="B2854" s="112" t="s">
        <v>14</v>
      </c>
      <c r="C2854" s="112" t="s">
        <v>24095</v>
      </c>
      <c r="D2854" s="112" t="str">
        <f t="shared" si="101"/>
        <v>"镶嵌后可获得以下属性：\n|C:0xFF00FF&amp;T:伏魔金琴-琴心神守、摄魂魔音 |技能等级 +1\n\n长歌攻击|C:0x00ff00&amp;T: +5555|\n长歌物抗|C:0x00ff00&amp;T: +1389|\n长歌法抗|C:0x00ff00&amp;T: +1389|\n长歌生命|C:0x00ff00&amp;T: +75006|"</v>
      </c>
      <c r="I2854" s="112" t="str">
        <f t="shared" si="99"/>
        <v>琴心神守</v>
      </c>
      <c r="J2854" s="112" t="str">
        <f t="shared" si="100"/>
        <v>摄魂魔音</v>
      </c>
      <c r="K2854"/>
      <c r="L2854"/>
      <c r="Q2854" t="s">
        <v>24096</v>
      </c>
    </row>
    <row r="2855" spans="1:17" s="112" customFormat="1" x14ac:dyDescent="0.15">
      <c r="A2855" s="112" t="s">
        <v>23431</v>
      </c>
      <c r="B2855" s="112" t="s">
        <v>14</v>
      </c>
      <c r="C2855" s="112" t="s">
        <v>24097</v>
      </c>
      <c r="D2855" s="112" t="str">
        <f t="shared" si="101"/>
        <v>"镶嵌后可获得以下属性：\n|C:0xFF00FF&amp;T:伏魔金琴-琴心神守、魔灵绝斩 |技能等级 +1\n\n长歌攻击|C:0x00ff00&amp;T: +5555|\n长歌物抗|C:0x00ff00&amp;T: +1389|\n长歌法抗|C:0x00ff00&amp;T: +1389|\n长歌生命|C:0x00ff00&amp;T: +75006|"</v>
      </c>
      <c r="I2855" s="112" t="str">
        <f t="shared" si="99"/>
        <v>琴心神守</v>
      </c>
      <c r="J2855" s="112" t="str">
        <f t="shared" si="100"/>
        <v>魔灵绝斩</v>
      </c>
      <c r="K2855"/>
      <c r="L2855"/>
      <c r="Q2855" t="s">
        <v>24098</v>
      </c>
    </row>
    <row r="2856" spans="1:17" s="112" customFormat="1" x14ac:dyDescent="0.15">
      <c r="A2856" s="112" t="s">
        <v>23435</v>
      </c>
      <c r="B2856" s="112" t="s">
        <v>14</v>
      </c>
      <c r="C2856" s="112" t="s">
        <v>24099</v>
      </c>
      <c r="D2856" s="112" t="str">
        <f t="shared" si="101"/>
        <v>"镶嵌后可获得以下属性：\n|C:0xFF00FF&amp;T:伏魔金琴-破道之乐、绝乐破天 |技能等级 +1\n\n长歌攻击|C:0x00ff00&amp;T: +5555|\n长歌物抗|C:0x00ff00&amp;T: +1389|\n长歌法抗|C:0x00ff00&amp;T: +1389|\n长歌生命|C:0x00ff00&amp;T: +75006|"</v>
      </c>
      <c r="I2856" s="112" t="str">
        <f t="shared" si="99"/>
        <v>破道之乐</v>
      </c>
      <c r="J2856" s="112" t="str">
        <f t="shared" si="100"/>
        <v>绝乐破天</v>
      </c>
      <c r="K2856"/>
      <c r="L2856"/>
      <c r="Q2856" t="s">
        <v>24100</v>
      </c>
    </row>
    <row r="2857" spans="1:17" s="112" customFormat="1" x14ac:dyDescent="0.15">
      <c r="A2857" s="112" t="s">
        <v>23439</v>
      </c>
      <c r="B2857" s="112" t="s">
        <v>14</v>
      </c>
      <c r="C2857" s="112" t="s">
        <v>24101</v>
      </c>
      <c r="D2857" s="112" t="str">
        <f t="shared" si="101"/>
        <v>"镶嵌后可获得以下属性：\n|C:0xFF00FF&amp;T:伏魔金琴-破道之乐、万象还虚 |技能等级 +1\n\n长歌攻击|C:0x00ff00&amp;T: +5555|\n长歌物抗|C:0x00ff00&amp;T: +1389|\n长歌法抗|C:0x00ff00&amp;T: +1389|\n长歌生命|C:0x00ff00&amp;T: +75006|"</v>
      </c>
      <c r="I2857" s="112" t="str">
        <f t="shared" si="99"/>
        <v>破道之乐</v>
      </c>
      <c r="J2857" s="112" t="str">
        <f t="shared" si="100"/>
        <v>万象还虚</v>
      </c>
      <c r="K2857"/>
      <c r="L2857"/>
      <c r="Q2857" t="s">
        <v>24102</v>
      </c>
    </row>
    <row r="2858" spans="1:17" s="112" customFormat="1" x14ac:dyDescent="0.15">
      <c r="A2858" s="112" t="s">
        <v>23443</v>
      </c>
      <c r="B2858" s="112" t="s">
        <v>14</v>
      </c>
      <c r="C2858" s="112" t="s">
        <v>24103</v>
      </c>
      <c r="D2858" s="112" t="str">
        <f t="shared" si="101"/>
        <v>"镶嵌后可获得以下属性：\n|C:0xFF00FF&amp;T:伏魔金琴-破道之乐、道音陨日 |技能等级 +1\n\n长歌攻击|C:0x00ff00&amp;T: +5555|\n长歌物抗|C:0x00ff00&amp;T: +1389|\n长歌法抗|C:0x00ff00&amp;T: +1389|\n长歌生命|C:0x00ff00&amp;T: +75006|"</v>
      </c>
      <c r="I2858" s="112" t="str">
        <f t="shared" si="99"/>
        <v>破道之乐</v>
      </c>
      <c r="J2858" s="112" t="str">
        <f t="shared" si="100"/>
        <v>道音陨日</v>
      </c>
      <c r="K2858"/>
      <c r="L2858"/>
      <c r="Q2858" t="s">
        <v>24104</v>
      </c>
    </row>
    <row r="2859" spans="1:17" s="112" customFormat="1" x14ac:dyDescent="0.15">
      <c r="A2859" s="112" t="s">
        <v>23447</v>
      </c>
      <c r="B2859" s="112" t="s">
        <v>14</v>
      </c>
      <c r="C2859" s="112" t="s">
        <v>24105</v>
      </c>
      <c r="D2859" s="112" t="str">
        <f t="shared" si="101"/>
        <v>"镶嵌后可获得以下属性：\n|C:0xFF00FF&amp;T:伏魔金琴-破道之乐、魔灵伏琴 |技能等级 +1\n\n长歌攻击|C:0x00ff00&amp;T: +5555|\n长歌物抗|C:0x00ff00&amp;T: +1389|\n长歌法抗|C:0x00ff00&amp;T: +1389|\n长歌生命|C:0x00ff00&amp;T: +75006|"</v>
      </c>
      <c r="I2859" s="112" t="str">
        <f t="shared" si="99"/>
        <v>破道之乐</v>
      </c>
      <c r="J2859" s="112" t="str">
        <f t="shared" si="100"/>
        <v>魔灵伏琴</v>
      </c>
      <c r="K2859"/>
      <c r="L2859"/>
      <c r="Q2859" t="s">
        <v>24106</v>
      </c>
    </row>
    <row r="2860" spans="1:17" s="112" customFormat="1" x14ac:dyDescent="0.15">
      <c r="A2860" s="112" t="s">
        <v>23451</v>
      </c>
      <c r="B2860" s="112" t="s">
        <v>14</v>
      </c>
      <c r="C2860" s="112" t="s">
        <v>24107</v>
      </c>
      <c r="D2860" s="112" t="str">
        <f t="shared" si="101"/>
        <v>"镶嵌后可获得以下属性：\n|C:0xFF00FF&amp;T:伏魔金琴-破道之乐、摄魂魔音 |技能等级 +1\n\n长歌攻击|C:0x00ff00&amp;T: +5555|\n长歌物抗|C:0x00ff00&amp;T: +1389|\n长歌法抗|C:0x00ff00&amp;T: +1389|\n长歌生命|C:0x00ff00&amp;T: +75006|"</v>
      </c>
      <c r="I2860" s="112" t="str">
        <f t="shared" si="99"/>
        <v>破道之乐</v>
      </c>
      <c r="J2860" s="112" t="str">
        <f t="shared" si="100"/>
        <v>摄魂魔音</v>
      </c>
      <c r="K2860"/>
      <c r="L2860"/>
      <c r="Q2860" t="s">
        <v>24108</v>
      </c>
    </row>
    <row r="2861" spans="1:17" s="112" customFormat="1" x14ac:dyDescent="0.15">
      <c r="A2861" s="112" t="s">
        <v>23455</v>
      </c>
      <c r="B2861" s="112" t="s">
        <v>14</v>
      </c>
      <c r="C2861" s="112" t="s">
        <v>24109</v>
      </c>
      <c r="D2861" s="112" t="str">
        <f t="shared" si="101"/>
        <v>"镶嵌后可获得以下属性：\n|C:0xFF00FF&amp;T:伏魔金琴-破道之乐、魔灵绝斩 |技能等级 +1\n\n长歌攻击|C:0x00ff00&amp;T: +5555|\n长歌物抗|C:0x00ff00&amp;T: +1389|\n长歌法抗|C:0x00ff00&amp;T: +1389|\n长歌生命|C:0x00ff00&amp;T: +75006|"</v>
      </c>
      <c r="I2861" s="112" t="str">
        <f t="shared" si="99"/>
        <v>破道之乐</v>
      </c>
      <c r="J2861" s="112" t="str">
        <f t="shared" si="100"/>
        <v>魔灵绝斩</v>
      </c>
      <c r="K2861"/>
      <c r="L2861"/>
      <c r="Q2861" s="116" t="s">
        <v>24110</v>
      </c>
    </row>
    <row r="2862" spans="1:17" s="112" customFormat="1" x14ac:dyDescent="0.15">
      <c r="A2862" s="112" t="s">
        <v>23459</v>
      </c>
      <c r="B2862" s="112" t="s">
        <v>14</v>
      </c>
      <c r="C2862" s="112" t="s">
        <v>24111</v>
      </c>
      <c r="D2862" s="112" t="str">
        <f t="shared" si="101"/>
        <v>"镶嵌后可获得以下属性：\n|C:0xFF00FF&amp;T:伏魔金琴-绝乐破天、万象还虚 |技能等级 +1\n\n长歌攻击|C:0x00ff00&amp;T: +5555|\n长歌物抗|C:0x00ff00&amp;T: +1389|\n长歌法抗|C:0x00ff00&amp;T: +1389|\n长歌生命|C:0x00ff00&amp;T: +75006|"</v>
      </c>
      <c r="I2862" s="112" t="str">
        <f t="shared" si="99"/>
        <v>绝乐破天</v>
      </c>
      <c r="J2862" s="112" t="str">
        <f t="shared" si="100"/>
        <v>万象还虚</v>
      </c>
      <c r="K2862"/>
      <c r="L2862"/>
      <c r="Q2862" s="116" t="s">
        <v>24112</v>
      </c>
    </row>
    <row r="2863" spans="1:17" s="112" customFormat="1" x14ac:dyDescent="0.15">
      <c r="A2863" s="112" t="s">
        <v>23462</v>
      </c>
      <c r="B2863" s="112" t="s">
        <v>14</v>
      </c>
      <c r="C2863" s="112" t="s">
        <v>24113</v>
      </c>
      <c r="D2863" s="112" t="str">
        <f t="shared" si="101"/>
        <v>"镶嵌后可获得以下属性：\n|C:0xFF00FF&amp;T:伏魔金琴-绝乐破天、道音陨日 |技能等级 +1\n\n长歌攻击|C:0x00ff00&amp;T: +5555|\n长歌物抗|C:0x00ff00&amp;T: +1389|\n长歌法抗|C:0x00ff00&amp;T: +1389|\n长歌生命|C:0x00ff00&amp;T: +75006|"</v>
      </c>
      <c r="I2863" s="112" t="str">
        <f t="shared" si="99"/>
        <v>绝乐破天</v>
      </c>
      <c r="J2863" s="112" t="str">
        <f t="shared" si="100"/>
        <v>道音陨日</v>
      </c>
      <c r="K2863"/>
      <c r="L2863"/>
      <c r="Q2863" s="116" t="s">
        <v>24114</v>
      </c>
    </row>
    <row r="2864" spans="1:17" s="112" customFormat="1" x14ac:dyDescent="0.15">
      <c r="A2864" s="112" t="s">
        <v>23465</v>
      </c>
      <c r="B2864" s="112" t="s">
        <v>14</v>
      </c>
      <c r="C2864" s="112" t="s">
        <v>24115</v>
      </c>
      <c r="D2864" s="112" t="str">
        <f t="shared" si="101"/>
        <v>"镶嵌后可获得以下属性：\n|C:0xFF00FF&amp;T:伏魔金琴-绝乐破天、魔灵伏琴 |技能等级 +1\n\n长歌攻击|C:0x00ff00&amp;T: +5555|\n长歌物抗|C:0x00ff00&amp;T: +1389|\n长歌法抗|C:0x00ff00&amp;T: +1389|\n长歌生命|C:0x00ff00&amp;T: +75006|"</v>
      </c>
      <c r="I2864" s="112" t="str">
        <f t="shared" si="99"/>
        <v>绝乐破天</v>
      </c>
      <c r="J2864" s="112" t="str">
        <f t="shared" si="100"/>
        <v>魔灵伏琴</v>
      </c>
      <c r="K2864"/>
      <c r="L2864"/>
      <c r="Q2864" s="116" t="s">
        <v>24116</v>
      </c>
    </row>
    <row r="2865" spans="1:17" s="112" customFormat="1" x14ac:dyDescent="0.15">
      <c r="A2865" s="112" t="s">
        <v>23469</v>
      </c>
      <c r="B2865" s="112" t="s">
        <v>14</v>
      </c>
      <c r="C2865" s="112" t="s">
        <v>24117</v>
      </c>
      <c r="D2865" s="112" t="str">
        <f t="shared" si="101"/>
        <v>"镶嵌后可获得以下属性：\n|C:0xFF00FF&amp;T:伏魔金琴-绝乐破天、摄魂魔音 |技能等级 +1\n\n长歌攻击|C:0x00ff00&amp;T: +5555|\n长歌物抗|C:0x00ff00&amp;T: +1389|\n长歌法抗|C:0x00ff00&amp;T: +1389|\n长歌生命|C:0x00ff00&amp;T: +75006|"</v>
      </c>
      <c r="I2865" s="112" t="str">
        <f t="shared" si="99"/>
        <v>绝乐破天</v>
      </c>
      <c r="J2865" s="112" t="str">
        <f t="shared" si="100"/>
        <v>摄魂魔音</v>
      </c>
      <c r="K2865"/>
      <c r="L2865"/>
      <c r="Q2865" s="116" t="s">
        <v>24118</v>
      </c>
    </row>
    <row r="2866" spans="1:17" s="112" customFormat="1" x14ac:dyDescent="0.15">
      <c r="A2866" s="112" t="s">
        <v>23473</v>
      </c>
      <c r="B2866" s="112" t="s">
        <v>14</v>
      </c>
      <c r="C2866" s="112" t="s">
        <v>24119</v>
      </c>
      <c r="D2866" s="112" t="str">
        <f t="shared" si="101"/>
        <v>"镶嵌后可获得以下属性：\n|C:0xFF00FF&amp;T:伏魔金琴-绝乐破天、魔灵绝斩 |技能等级 +1\n\n长歌攻击|C:0x00ff00&amp;T: +5555|\n长歌物抗|C:0x00ff00&amp;T: +1389|\n长歌法抗|C:0x00ff00&amp;T: +1389|\n长歌生命|C:0x00ff00&amp;T: +75006|"</v>
      </c>
      <c r="I2866" s="112" t="str">
        <f t="shared" si="99"/>
        <v>绝乐破天</v>
      </c>
      <c r="J2866" s="112" t="str">
        <f t="shared" si="100"/>
        <v>魔灵绝斩</v>
      </c>
      <c r="K2866"/>
      <c r="L2866"/>
      <c r="Q2866" s="116" t="s">
        <v>24120</v>
      </c>
    </row>
    <row r="2867" spans="1:17" s="112" customFormat="1" x14ac:dyDescent="0.15">
      <c r="A2867" s="112" t="s">
        <v>23477</v>
      </c>
      <c r="B2867" s="112" t="s">
        <v>14</v>
      </c>
      <c r="C2867" s="112" t="s">
        <v>24121</v>
      </c>
      <c r="D2867" s="112" t="str">
        <f t="shared" si="101"/>
        <v>"镶嵌后可获得以下属性：\n|C:0xFF00FF&amp;T:伏魔金琴-万象还虚、道音陨日 |技能等级 +1\n\n长歌攻击|C:0x00ff00&amp;T: +5555|\n长歌物抗|C:0x00ff00&amp;T: +1389|\n长歌法抗|C:0x00ff00&amp;T: +1389|\n长歌生命|C:0x00ff00&amp;T: +75006|"</v>
      </c>
      <c r="I2867" s="112" t="str">
        <f t="shared" si="99"/>
        <v>万象还虚</v>
      </c>
      <c r="J2867" s="112" t="str">
        <f t="shared" si="100"/>
        <v>道音陨日</v>
      </c>
      <c r="K2867"/>
      <c r="L2867"/>
      <c r="Q2867" s="116" t="s">
        <v>24122</v>
      </c>
    </row>
    <row r="2868" spans="1:17" s="112" customFormat="1" x14ac:dyDescent="0.15">
      <c r="A2868" s="112" t="s">
        <v>23480</v>
      </c>
      <c r="B2868" s="112" t="s">
        <v>14</v>
      </c>
      <c r="C2868" s="112" t="s">
        <v>24123</v>
      </c>
      <c r="D2868" s="112" t="str">
        <f t="shared" si="101"/>
        <v>"镶嵌后可获得以下属性：\n|C:0xFF00FF&amp;T:伏魔金琴-万象还虚、魔灵伏琴 |技能等级 +1\n\n长歌攻击|C:0x00ff00&amp;T: +5555|\n长歌物抗|C:0x00ff00&amp;T: +1389|\n长歌法抗|C:0x00ff00&amp;T: +1389|\n长歌生命|C:0x00ff00&amp;T: +75006|"</v>
      </c>
      <c r="I2868" s="112" t="str">
        <f t="shared" si="99"/>
        <v>万象还虚</v>
      </c>
      <c r="J2868" s="112" t="str">
        <f t="shared" si="100"/>
        <v>魔灵伏琴</v>
      </c>
      <c r="K2868"/>
      <c r="L2868"/>
      <c r="Q2868" s="116" t="s">
        <v>24124</v>
      </c>
    </row>
    <row r="2869" spans="1:17" s="112" customFormat="1" x14ac:dyDescent="0.15">
      <c r="A2869" s="112" t="s">
        <v>23484</v>
      </c>
      <c r="B2869" s="112" t="s">
        <v>14</v>
      </c>
      <c r="C2869" s="112" t="s">
        <v>24125</v>
      </c>
      <c r="D2869" s="112" t="str">
        <f t="shared" si="101"/>
        <v>"镶嵌后可获得以下属性：\n|C:0xFF00FF&amp;T:伏魔金琴-万象还虚、摄魂魔音 |技能等级 +1\n\n长歌攻击|C:0x00ff00&amp;T: +5555|\n长歌物抗|C:0x00ff00&amp;T: +1389|\n长歌法抗|C:0x00ff00&amp;T: +1389|\n长歌生命|C:0x00ff00&amp;T: +75006|"</v>
      </c>
      <c r="I2869" s="112" t="str">
        <f t="shared" si="99"/>
        <v>万象还虚</v>
      </c>
      <c r="J2869" s="112" t="str">
        <f t="shared" si="100"/>
        <v>摄魂魔音</v>
      </c>
      <c r="K2869"/>
      <c r="L2869"/>
      <c r="Q2869" s="116" t="s">
        <v>24126</v>
      </c>
    </row>
    <row r="2870" spans="1:17" s="112" customFormat="1" x14ac:dyDescent="0.15">
      <c r="A2870" s="112" t="s">
        <v>23488</v>
      </c>
      <c r="B2870" s="112" t="s">
        <v>14</v>
      </c>
      <c r="C2870" s="112" t="s">
        <v>24127</v>
      </c>
      <c r="D2870" s="112" t="str">
        <f t="shared" si="101"/>
        <v>"镶嵌后可获得以下属性：\n|C:0xFF00FF&amp;T:伏魔金琴-万象还虚、魔灵绝斩 |技能等级 +1\n\n长歌攻击|C:0x00ff00&amp;T: +5555|\n长歌物抗|C:0x00ff00&amp;T: +1389|\n长歌法抗|C:0x00ff00&amp;T: +1389|\n长歌生命|C:0x00ff00&amp;T: +75006|"</v>
      </c>
      <c r="I2870" s="112" t="str">
        <f t="shared" si="99"/>
        <v>万象还虚</v>
      </c>
      <c r="J2870" s="112" t="str">
        <f t="shared" si="100"/>
        <v>魔灵绝斩</v>
      </c>
      <c r="K2870"/>
      <c r="L2870"/>
      <c r="Q2870" s="116" t="s">
        <v>24128</v>
      </c>
    </row>
    <row r="2871" spans="1:17" s="112" customFormat="1" x14ac:dyDescent="0.15">
      <c r="A2871" s="112" t="s">
        <v>23492</v>
      </c>
      <c r="B2871" s="112" t="s">
        <v>14</v>
      </c>
      <c r="C2871" s="112" t="s">
        <v>24129</v>
      </c>
      <c r="D2871" s="112" t="str">
        <f t="shared" si="101"/>
        <v>"镶嵌后可获得以下属性：\n|C:0xFF00FF&amp;T:伏魔金琴-道音陨日、魔灵伏琴 |技能等级 +1\n\n长歌攻击|C:0x00ff00&amp;T: +5555|\n长歌物抗|C:0x00ff00&amp;T: +1389|\n长歌法抗|C:0x00ff00&amp;T: +1389|\n长歌生命|C:0x00ff00&amp;T: +75006|"</v>
      </c>
      <c r="I2871" s="112" t="str">
        <f t="shared" si="99"/>
        <v>道音陨日</v>
      </c>
      <c r="J2871" s="112" t="str">
        <f t="shared" si="100"/>
        <v>魔灵伏琴</v>
      </c>
      <c r="K2871"/>
      <c r="L2871"/>
      <c r="Q2871" s="116" t="s">
        <v>24130</v>
      </c>
    </row>
    <row r="2872" spans="1:17" s="112" customFormat="1" x14ac:dyDescent="0.15">
      <c r="A2872" s="112" t="s">
        <v>23496</v>
      </c>
      <c r="B2872" s="112" t="s">
        <v>14</v>
      </c>
      <c r="C2872" s="112" t="s">
        <v>24131</v>
      </c>
      <c r="D2872" s="112" t="str">
        <f t="shared" si="101"/>
        <v>"镶嵌后可获得以下属性：\n|C:0xFF00FF&amp;T:伏魔金琴-道音陨日、摄魂魔音 |技能等级 +1\n\n长歌攻击|C:0x00ff00&amp;T: +5555|\n长歌物抗|C:0x00ff00&amp;T: +1389|\n长歌法抗|C:0x00ff00&amp;T: +1389|\n长歌生命|C:0x00ff00&amp;T: +75006|"</v>
      </c>
      <c r="I2872" s="112" t="str">
        <f t="shared" si="99"/>
        <v>道音陨日</v>
      </c>
      <c r="J2872" s="112" t="str">
        <f t="shared" si="100"/>
        <v>摄魂魔音</v>
      </c>
      <c r="K2872"/>
      <c r="L2872"/>
      <c r="Q2872" s="116" t="s">
        <v>24132</v>
      </c>
    </row>
    <row r="2873" spans="1:17" s="112" customFormat="1" x14ac:dyDescent="0.15">
      <c r="A2873" s="112" t="s">
        <v>23500</v>
      </c>
      <c r="B2873" s="112" t="s">
        <v>14</v>
      </c>
      <c r="C2873" s="112" t="s">
        <v>24133</v>
      </c>
      <c r="D2873" s="112" t="str">
        <f t="shared" si="101"/>
        <v>"镶嵌后可获得以下属性：\n|C:0xFF00FF&amp;T:伏魔金琴-道音陨日、魔灵绝斩 |技能等级 +1\n\n长歌攻击|C:0x00ff00&amp;T: +5555|\n长歌物抗|C:0x00ff00&amp;T: +1389|\n长歌法抗|C:0x00ff00&amp;T: +1389|\n长歌生命|C:0x00ff00&amp;T: +75006|"</v>
      </c>
      <c r="I2873" s="112" t="str">
        <f t="shared" si="99"/>
        <v>道音陨日</v>
      </c>
      <c r="J2873" s="112" t="str">
        <f t="shared" si="100"/>
        <v>魔灵绝斩</v>
      </c>
      <c r="K2873"/>
      <c r="L2873"/>
      <c r="Q2873" s="116" t="s">
        <v>24134</v>
      </c>
    </row>
    <row r="2874" spans="1:17" s="112" customFormat="1" x14ac:dyDescent="0.15">
      <c r="A2874" s="112" t="s">
        <v>23504</v>
      </c>
      <c r="B2874" s="112" t="s">
        <v>14</v>
      </c>
      <c r="C2874" s="112" t="s">
        <v>24135</v>
      </c>
      <c r="D2874" s="112" t="str">
        <f t="shared" si="101"/>
        <v>"镶嵌后可获得以下属性：\n|C:0xFF00FF&amp;T:伏魔金琴-魔灵伏琴、摄魂魔音 |技能等级 +1\n\n长歌攻击|C:0x00ff00&amp;T: +5555|\n长歌物抗|C:0x00ff00&amp;T: +1389|\n长歌法抗|C:0x00ff00&amp;T: +1389|\n长歌生命|C:0x00ff00&amp;T: +75006|"</v>
      </c>
      <c r="I2874" s="112" t="str">
        <f t="shared" si="99"/>
        <v>魔灵伏琴</v>
      </c>
      <c r="J2874" s="112" t="str">
        <f t="shared" si="100"/>
        <v>摄魂魔音</v>
      </c>
      <c r="K2874"/>
      <c r="L2874"/>
      <c r="Q2874" s="116" t="s">
        <v>24136</v>
      </c>
    </row>
    <row r="2875" spans="1:17" s="112" customFormat="1" x14ac:dyDescent="0.15">
      <c r="A2875" s="112" t="s">
        <v>23508</v>
      </c>
      <c r="B2875" s="112" t="s">
        <v>14</v>
      </c>
      <c r="C2875" s="112" t="s">
        <v>24137</v>
      </c>
      <c r="D2875" s="112" t="str">
        <f t="shared" si="101"/>
        <v>"镶嵌后可获得以下属性：\n|C:0xFF00FF&amp;T:伏魔金琴-魔灵伏琴、魔灵绝斩 |技能等级 +1\n\n长歌攻击|C:0x00ff00&amp;T: +5555|\n长歌物抗|C:0x00ff00&amp;T: +1389|\n长歌法抗|C:0x00ff00&amp;T: +1389|\n长歌生命|C:0x00ff00&amp;T: +75006|"</v>
      </c>
      <c r="I2875" s="112" t="str">
        <f t="shared" si="99"/>
        <v>魔灵伏琴</v>
      </c>
      <c r="J2875" s="112" t="str">
        <f t="shared" si="100"/>
        <v>魔灵绝斩</v>
      </c>
      <c r="K2875"/>
      <c r="L2875"/>
      <c r="Q2875" s="116" t="s">
        <v>24138</v>
      </c>
    </row>
    <row r="2876" spans="1:17" s="112" customFormat="1" x14ac:dyDescent="0.15">
      <c r="A2876" s="112" t="s">
        <v>23512</v>
      </c>
      <c r="B2876" s="112" t="s">
        <v>14</v>
      </c>
      <c r="C2876" s="112" t="s">
        <v>24139</v>
      </c>
      <c r="D2876" s="112" t="str">
        <f t="shared" si="101"/>
        <v>"镶嵌后可获得以下属性：\n|C:0xFF00FF&amp;T:伏魔金琴-摄魂魔音、魔灵绝斩 |技能等级 +1\n\n长歌攻击|C:0x00ff00&amp;T: +5555|\n长歌物抗|C:0x00ff00&amp;T: +1389|\n长歌法抗|C:0x00ff00&amp;T: +1389|\n长歌生命|C:0x00ff00&amp;T: +75006|"</v>
      </c>
      <c r="I2876" s="112" t="str">
        <f t="shared" si="99"/>
        <v>摄魂魔音</v>
      </c>
      <c r="J2876" s="112" t="str">
        <f t="shared" si="100"/>
        <v>魔灵绝斩</v>
      </c>
      <c r="K2876"/>
      <c r="L2876"/>
      <c r="Q2876" s="116" t="s">
        <v>24140</v>
      </c>
    </row>
    <row r="2877" spans="1:17" s="112" customFormat="1" x14ac:dyDescent="0.15">
      <c r="A2877" s="152" t="s">
        <v>24141</v>
      </c>
      <c r="B2877" s="112" t="s">
        <v>14</v>
      </c>
      <c r="C2877" s="112" t="s">
        <v>24142</v>
      </c>
      <c r="D2877" s="152" t="s">
        <v>24141</v>
      </c>
      <c r="K2877"/>
      <c r="L2877"/>
      <c r="Q2877" s="116" t="s">
        <v>24143</v>
      </c>
    </row>
    <row r="2878" spans="1:17" s="112" customFormat="1" x14ac:dyDescent="0.15">
      <c r="A2878" s="152" t="s">
        <v>24141</v>
      </c>
      <c r="B2878" s="112" t="s">
        <v>14</v>
      </c>
      <c r="C2878" s="112" t="s">
        <v>24144</v>
      </c>
      <c r="D2878" s="112" t="s">
        <v>24145</v>
      </c>
      <c r="K2878"/>
      <c r="L2878"/>
      <c r="Q2878" s="116" t="s">
        <v>24146</v>
      </c>
    </row>
    <row r="2879" spans="1:17" s="112" customFormat="1" x14ac:dyDescent="0.15">
      <c r="A2879" s="152" t="s">
        <v>24147</v>
      </c>
      <c r="B2879" s="112" t="s">
        <v>14</v>
      </c>
      <c r="C2879" s="112" t="s">
        <v>24148</v>
      </c>
      <c r="D2879" s="152" t="s">
        <v>24149</v>
      </c>
      <c r="K2879"/>
      <c r="L2879"/>
      <c r="Q2879" s="116" t="s">
        <v>24150</v>
      </c>
    </row>
    <row r="2880" spans="1:17" s="112" customFormat="1" x14ac:dyDescent="0.15">
      <c r="A2880" s="152" t="s">
        <v>24147</v>
      </c>
      <c r="B2880" s="112" t="s">
        <v>14</v>
      </c>
      <c r="C2880" s="112" t="s">
        <v>24151</v>
      </c>
      <c r="D2880" s="152" t="s">
        <v>24152</v>
      </c>
      <c r="K2880"/>
      <c r="L2880"/>
      <c r="Q2880" s="116" t="s">
        <v>24153</v>
      </c>
    </row>
    <row r="2881" spans="1:17" s="112" customFormat="1" x14ac:dyDescent="0.15">
      <c r="A2881" s="152" t="s">
        <v>24154</v>
      </c>
      <c r="B2881" s="112" t="s">
        <v>14</v>
      </c>
      <c r="C2881" s="147" t="s">
        <v>24155</v>
      </c>
      <c r="D2881" s="152" t="s">
        <v>24156</v>
      </c>
      <c r="K2881"/>
      <c r="L2881"/>
      <c r="Q2881" s="116" t="s">
        <v>24157</v>
      </c>
    </row>
    <row r="2882" spans="1:17" s="112" customFormat="1" x14ac:dyDescent="0.15">
      <c r="A2882" s="152" t="s">
        <v>24158</v>
      </c>
      <c r="B2882" s="112" t="s">
        <v>14</v>
      </c>
      <c r="C2882" s="147" t="s">
        <v>24159</v>
      </c>
      <c r="D2882" s="152" t="s">
        <v>24160</v>
      </c>
      <c r="K2882"/>
      <c r="L2882"/>
      <c r="Q2882" s="116" t="s">
        <v>24161</v>
      </c>
    </row>
    <row r="2883" spans="1:17" s="112" customFormat="1" x14ac:dyDescent="0.15">
      <c r="A2883" s="152" t="s">
        <v>24162</v>
      </c>
      <c r="B2883" s="112" t="s">
        <v>14</v>
      </c>
      <c r="C2883" s="147" t="s">
        <v>24163</v>
      </c>
      <c r="D2883" s="152" t="s">
        <v>24164</v>
      </c>
      <c r="K2883"/>
      <c r="L2883"/>
      <c r="Q2883" s="116" t="s">
        <v>24165</v>
      </c>
    </row>
    <row r="2884" spans="1:17" s="112" customFormat="1" x14ac:dyDescent="0.15">
      <c r="A2884" s="152" t="s">
        <v>24166</v>
      </c>
      <c r="B2884" s="112" t="s">
        <v>14</v>
      </c>
      <c r="C2884" s="147" t="s">
        <v>24167</v>
      </c>
      <c r="D2884" s="152" t="s">
        <v>24168</v>
      </c>
      <c r="K2884"/>
      <c r="L2884"/>
      <c r="Q2884" s="116" t="s">
        <v>24169</v>
      </c>
    </row>
    <row r="2885" spans="1:17" s="112" customFormat="1" x14ac:dyDescent="0.15">
      <c r="A2885" s="152" t="s">
        <v>24170</v>
      </c>
      <c r="B2885" s="112" t="s">
        <v>14</v>
      </c>
      <c r="C2885" s="147" t="s">
        <v>24171</v>
      </c>
      <c r="D2885" s="152" t="s">
        <v>24172</v>
      </c>
      <c r="K2885"/>
      <c r="L2885"/>
      <c r="Q2885" s="116" t="s">
        <v>24173</v>
      </c>
    </row>
    <row r="2886" spans="1:17" s="112" customFormat="1" x14ac:dyDescent="0.15">
      <c r="A2886" s="152" t="s">
        <v>24174</v>
      </c>
      <c r="B2886" s="112" t="s">
        <v>14</v>
      </c>
      <c r="C2886" s="147" t="s">
        <v>24175</v>
      </c>
      <c r="D2886" s="152" t="s">
        <v>24176</v>
      </c>
      <c r="K2886"/>
      <c r="L2886"/>
      <c r="Q2886" s="116" t="s">
        <v>24177</v>
      </c>
    </row>
    <row r="2887" spans="1:17" s="112" customFormat="1" x14ac:dyDescent="0.15">
      <c r="A2887" s="152" t="s">
        <v>24178</v>
      </c>
      <c r="B2887" s="112" t="s">
        <v>14</v>
      </c>
      <c r="C2887" s="147" t="s">
        <v>24179</v>
      </c>
      <c r="D2887" s="152" t="s">
        <v>24180</v>
      </c>
      <c r="K2887"/>
      <c r="L2887"/>
      <c r="Q2887" s="116" t="s">
        <v>24181</v>
      </c>
    </row>
    <row r="2888" spans="1:17" s="112" customFormat="1" x14ac:dyDescent="0.15">
      <c r="A2888" s="152" t="s">
        <v>24182</v>
      </c>
      <c r="B2888" s="112" t="s">
        <v>14</v>
      </c>
      <c r="C2888" s="147" t="s">
        <v>24183</v>
      </c>
      <c r="D2888" s="152" t="s">
        <v>24184</v>
      </c>
      <c r="K2888"/>
      <c r="L2888"/>
      <c r="Q2888" s="116" t="s">
        <v>24185</v>
      </c>
    </row>
    <row r="2889" spans="1:17" s="112" customFormat="1" x14ac:dyDescent="0.15">
      <c r="A2889" s="152" t="s">
        <v>24186</v>
      </c>
      <c r="B2889" s="112" t="s">
        <v>14</v>
      </c>
      <c r="C2889" s="147" t="s">
        <v>24187</v>
      </c>
      <c r="D2889" s="152" t="s">
        <v>24188</v>
      </c>
      <c r="K2889"/>
      <c r="L2889"/>
      <c r="Q2889" s="116" t="s">
        <v>24189</v>
      </c>
    </row>
    <row r="2890" spans="1:17" s="112" customFormat="1" x14ac:dyDescent="0.15">
      <c r="A2890" s="152" t="s">
        <v>24154</v>
      </c>
      <c r="B2890" s="112" t="s">
        <v>14</v>
      </c>
      <c r="C2890" s="147" t="s">
        <v>24190</v>
      </c>
      <c r="D2890" s="152" t="s">
        <v>24191</v>
      </c>
      <c r="K2890"/>
      <c r="L2890"/>
      <c r="Q2890" s="116" t="s">
        <v>24192</v>
      </c>
    </row>
    <row r="2891" spans="1:17" s="112" customFormat="1" x14ac:dyDescent="0.15">
      <c r="A2891" s="152" t="s">
        <v>24158</v>
      </c>
      <c r="B2891" s="112" t="s">
        <v>14</v>
      </c>
      <c r="C2891" s="147" t="s">
        <v>24193</v>
      </c>
      <c r="D2891" s="152" t="s">
        <v>24194</v>
      </c>
      <c r="K2891"/>
      <c r="L2891"/>
      <c r="Q2891" s="116" t="s">
        <v>24195</v>
      </c>
    </row>
    <row r="2892" spans="1:17" s="112" customFormat="1" x14ac:dyDescent="0.15">
      <c r="A2892" s="152" t="s">
        <v>24162</v>
      </c>
      <c r="B2892" s="112" t="s">
        <v>14</v>
      </c>
      <c r="C2892" s="147" t="s">
        <v>24196</v>
      </c>
      <c r="D2892" s="152" t="s">
        <v>24197</v>
      </c>
      <c r="K2892"/>
      <c r="L2892"/>
      <c r="Q2892" s="116" t="s">
        <v>24198</v>
      </c>
    </row>
    <row r="2893" spans="1:17" s="112" customFormat="1" x14ac:dyDescent="0.15">
      <c r="A2893" s="152" t="s">
        <v>24166</v>
      </c>
      <c r="B2893" s="112" t="s">
        <v>14</v>
      </c>
      <c r="C2893" s="147" t="s">
        <v>24199</v>
      </c>
      <c r="D2893" s="152" t="s">
        <v>24200</v>
      </c>
      <c r="K2893"/>
      <c r="L2893"/>
      <c r="Q2893" s="116" t="s">
        <v>24201</v>
      </c>
    </row>
    <row r="2894" spans="1:17" s="112" customFormat="1" x14ac:dyDescent="0.15">
      <c r="A2894" s="152" t="s">
        <v>24170</v>
      </c>
      <c r="B2894" s="112" t="s">
        <v>14</v>
      </c>
      <c r="C2894" s="147" t="s">
        <v>24202</v>
      </c>
      <c r="D2894" s="152" t="s">
        <v>24203</v>
      </c>
      <c r="K2894"/>
      <c r="L2894"/>
      <c r="Q2894" s="116" t="s">
        <v>24204</v>
      </c>
    </row>
    <row r="2895" spans="1:17" s="112" customFormat="1" x14ac:dyDescent="0.15">
      <c r="A2895" s="152" t="s">
        <v>24174</v>
      </c>
      <c r="B2895" s="112" t="s">
        <v>14</v>
      </c>
      <c r="C2895" s="147" t="s">
        <v>24205</v>
      </c>
      <c r="D2895" s="152" t="s">
        <v>24206</v>
      </c>
      <c r="K2895"/>
      <c r="L2895"/>
      <c r="Q2895" s="116" t="s">
        <v>24207</v>
      </c>
    </row>
    <row r="2896" spans="1:17" s="112" customFormat="1" x14ac:dyDescent="0.15">
      <c r="A2896" s="152" t="s">
        <v>24178</v>
      </c>
      <c r="B2896" s="112" t="s">
        <v>14</v>
      </c>
      <c r="C2896" s="147" t="s">
        <v>24208</v>
      </c>
      <c r="D2896" s="152" t="s">
        <v>24209</v>
      </c>
      <c r="K2896"/>
      <c r="L2896"/>
      <c r="Q2896" s="116" t="s">
        <v>24210</v>
      </c>
    </row>
    <row r="2897" spans="1:17" s="112" customFormat="1" x14ac:dyDescent="0.15">
      <c r="A2897" s="152" t="s">
        <v>24182</v>
      </c>
      <c r="B2897" s="112" t="s">
        <v>14</v>
      </c>
      <c r="C2897" s="147" t="s">
        <v>24211</v>
      </c>
      <c r="D2897" s="152" t="s">
        <v>24212</v>
      </c>
      <c r="K2897"/>
      <c r="L2897"/>
      <c r="Q2897" s="116" t="s">
        <v>24213</v>
      </c>
    </row>
    <row r="2898" spans="1:17" s="112" customFormat="1" x14ac:dyDescent="0.15">
      <c r="A2898" s="152" t="s">
        <v>24186</v>
      </c>
      <c r="B2898" s="112" t="s">
        <v>14</v>
      </c>
      <c r="C2898" s="147" t="s">
        <v>24214</v>
      </c>
      <c r="D2898" s="152" t="s">
        <v>24215</v>
      </c>
      <c r="K2898"/>
      <c r="L2898"/>
      <c r="Q2898" s="116" t="s">
        <v>24216</v>
      </c>
    </row>
    <row r="2899" spans="1:17" s="112" customFormat="1" x14ac:dyDescent="0.15">
      <c r="A2899" s="152" t="s">
        <v>24217</v>
      </c>
      <c r="B2899" s="112" t="s">
        <v>14</v>
      </c>
      <c r="C2899" s="147" t="s">
        <v>24218</v>
      </c>
      <c r="D2899" s="152" t="s">
        <v>24219</v>
      </c>
      <c r="K2899"/>
      <c r="L2899"/>
      <c r="Q2899" s="116" t="s">
        <v>24220</v>
      </c>
    </row>
    <row r="2900" spans="1:17" s="112" customFormat="1" x14ac:dyDescent="0.15">
      <c r="A2900" s="152" t="s">
        <v>24221</v>
      </c>
      <c r="B2900" s="112" t="s">
        <v>14</v>
      </c>
      <c r="C2900" s="147" t="s">
        <v>24222</v>
      </c>
      <c r="D2900" s="152" t="s">
        <v>24223</v>
      </c>
      <c r="K2900"/>
      <c r="L2900"/>
      <c r="Q2900" s="116" t="s">
        <v>24224</v>
      </c>
    </row>
    <row r="2901" spans="1:17" s="112" customFormat="1" x14ac:dyDescent="0.15">
      <c r="A2901" s="152" t="s">
        <v>24225</v>
      </c>
      <c r="B2901" s="112" t="s">
        <v>14</v>
      </c>
      <c r="C2901" s="147" t="s">
        <v>24226</v>
      </c>
      <c r="D2901" s="152" t="s">
        <v>24227</v>
      </c>
      <c r="K2901"/>
      <c r="L2901"/>
      <c r="Q2901" s="116" t="s">
        <v>24228</v>
      </c>
    </row>
    <row r="2902" spans="1:17" s="112" customFormat="1" x14ac:dyDescent="0.15">
      <c r="A2902" s="152" t="s">
        <v>24229</v>
      </c>
      <c r="B2902" s="112" t="s">
        <v>14</v>
      </c>
      <c r="C2902" s="147" t="s">
        <v>24230</v>
      </c>
      <c r="D2902" s="152" t="s">
        <v>24231</v>
      </c>
      <c r="K2902"/>
      <c r="L2902"/>
      <c r="Q2902" s="116" t="s">
        <v>24232</v>
      </c>
    </row>
    <row r="2903" spans="1:17" s="112" customFormat="1" x14ac:dyDescent="0.15">
      <c r="A2903" s="152" t="s">
        <v>24233</v>
      </c>
      <c r="B2903" s="112" t="s">
        <v>14</v>
      </c>
      <c r="C2903" s="147" t="s">
        <v>24234</v>
      </c>
      <c r="D2903" s="152" t="s">
        <v>24235</v>
      </c>
      <c r="K2903"/>
      <c r="L2903"/>
      <c r="Q2903" s="116" t="s">
        <v>24236</v>
      </c>
    </row>
    <row r="2904" spans="1:17" s="112" customFormat="1" x14ac:dyDescent="0.15">
      <c r="A2904" s="152" t="s">
        <v>24237</v>
      </c>
      <c r="B2904" s="112" t="s">
        <v>14</v>
      </c>
      <c r="C2904" s="147" t="s">
        <v>24238</v>
      </c>
      <c r="D2904" s="152" t="s">
        <v>24239</v>
      </c>
      <c r="K2904"/>
      <c r="L2904"/>
      <c r="Q2904" s="116" t="s">
        <v>24240</v>
      </c>
    </row>
    <row r="2905" spans="1:17" s="112" customFormat="1" x14ac:dyDescent="0.15">
      <c r="A2905" s="152" t="s">
        <v>24241</v>
      </c>
      <c r="B2905" s="112" t="s">
        <v>14</v>
      </c>
      <c r="C2905" s="147" t="s">
        <v>24242</v>
      </c>
      <c r="D2905" s="152" t="s">
        <v>24243</v>
      </c>
      <c r="K2905"/>
      <c r="L2905"/>
      <c r="Q2905" s="116" t="s">
        <v>24244</v>
      </c>
    </row>
    <row r="2906" spans="1:17" s="112" customFormat="1" x14ac:dyDescent="0.15">
      <c r="A2906" s="152" t="s">
        <v>24245</v>
      </c>
      <c r="B2906" s="112" t="s">
        <v>14</v>
      </c>
      <c r="C2906" s="147" t="s">
        <v>24246</v>
      </c>
      <c r="D2906" s="152" t="s">
        <v>24247</v>
      </c>
      <c r="K2906"/>
      <c r="L2906"/>
      <c r="Q2906" s="116" t="s">
        <v>24248</v>
      </c>
    </row>
    <row r="2907" spans="1:17" s="112" customFormat="1" x14ac:dyDescent="0.15">
      <c r="A2907" s="152" t="s">
        <v>24249</v>
      </c>
      <c r="B2907" s="112" t="s">
        <v>14</v>
      </c>
      <c r="C2907" s="147" t="s">
        <v>24250</v>
      </c>
      <c r="D2907" s="152" t="s">
        <v>24251</v>
      </c>
      <c r="K2907"/>
      <c r="L2907"/>
      <c r="Q2907" s="116" t="s">
        <v>24252</v>
      </c>
    </row>
    <row r="2908" spans="1:17" s="112" customFormat="1" x14ac:dyDescent="0.15">
      <c r="A2908" s="152" t="s">
        <v>24253</v>
      </c>
      <c r="B2908" s="112" t="s">
        <v>14</v>
      </c>
      <c r="C2908" s="147" t="s">
        <v>24254</v>
      </c>
      <c r="D2908" s="152" t="s">
        <v>24255</v>
      </c>
      <c r="K2908"/>
      <c r="L2908"/>
      <c r="Q2908" s="116" t="s">
        <v>24256</v>
      </c>
    </row>
    <row r="2909" spans="1:17" s="112" customFormat="1" x14ac:dyDescent="0.15">
      <c r="A2909" s="152" t="s">
        <v>24257</v>
      </c>
      <c r="B2909" s="112" t="s">
        <v>14</v>
      </c>
      <c r="C2909" s="147" t="s">
        <v>24258</v>
      </c>
      <c r="D2909" s="152" t="s">
        <v>24259</v>
      </c>
      <c r="K2909"/>
      <c r="L2909"/>
      <c r="Q2909" s="116" t="s">
        <v>24260</v>
      </c>
    </row>
    <row r="2910" spans="1:17" s="112" customFormat="1" x14ac:dyDescent="0.15">
      <c r="A2910" s="152" t="s">
        <v>24261</v>
      </c>
      <c r="B2910" s="112" t="s">
        <v>14</v>
      </c>
      <c r="C2910" s="147" t="s">
        <v>24262</v>
      </c>
      <c r="D2910" s="152" t="s">
        <v>24263</v>
      </c>
      <c r="K2910"/>
      <c r="L2910"/>
      <c r="Q2910" s="116" t="s">
        <v>24264</v>
      </c>
    </row>
    <row r="2911" spans="1:17" s="112" customFormat="1" x14ac:dyDescent="0.15">
      <c r="A2911" s="152" t="s">
        <v>24265</v>
      </c>
      <c r="B2911" s="112" t="s">
        <v>14</v>
      </c>
      <c r="C2911" s="147" t="s">
        <v>24266</v>
      </c>
      <c r="D2911" s="152" t="s">
        <v>24267</v>
      </c>
      <c r="K2911"/>
      <c r="L2911"/>
      <c r="Q2911" s="116" t="s">
        <v>24268</v>
      </c>
    </row>
    <row r="2912" spans="1:17" s="112" customFormat="1" x14ac:dyDescent="0.15">
      <c r="A2912" s="152" t="s">
        <v>24269</v>
      </c>
      <c r="B2912" s="112" t="s">
        <v>14</v>
      </c>
      <c r="C2912" s="147" t="s">
        <v>24270</v>
      </c>
      <c r="D2912" s="152" t="s">
        <v>24271</v>
      </c>
      <c r="K2912"/>
      <c r="L2912"/>
      <c r="Q2912" s="116" t="s">
        <v>24272</v>
      </c>
    </row>
    <row r="2913" spans="1:17" s="112" customFormat="1" x14ac:dyDescent="0.15">
      <c r="A2913" s="152" t="s">
        <v>24273</v>
      </c>
      <c r="B2913" s="112" t="s">
        <v>14</v>
      </c>
      <c r="C2913" s="147" t="s">
        <v>24274</v>
      </c>
      <c r="D2913" s="152" t="s">
        <v>24271</v>
      </c>
      <c r="K2913"/>
      <c r="L2913"/>
      <c r="Q2913" s="116" t="s">
        <v>24275</v>
      </c>
    </row>
    <row r="2914" spans="1:17" s="112" customFormat="1" x14ac:dyDescent="0.15">
      <c r="A2914" s="152" t="s">
        <v>24276</v>
      </c>
      <c r="B2914" s="112" t="s">
        <v>14</v>
      </c>
      <c r="C2914" s="147" t="s">
        <v>24277</v>
      </c>
      <c r="D2914" s="152" t="s">
        <v>24271</v>
      </c>
      <c r="K2914"/>
      <c r="L2914"/>
      <c r="Q2914" s="116" t="s">
        <v>24278</v>
      </c>
    </row>
    <row r="2915" spans="1:17" s="112" customFormat="1" x14ac:dyDescent="0.15">
      <c r="A2915" s="152" t="s">
        <v>24279</v>
      </c>
      <c r="B2915" s="112" t="s">
        <v>14</v>
      </c>
      <c r="C2915" s="147" t="s">
        <v>24280</v>
      </c>
      <c r="D2915" s="152" t="s">
        <v>24281</v>
      </c>
      <c r="K2915"/>
      <c r="L2915"/>
      <c r="Q2915" s="116" t="s">
        <v>24282</v>
      </c>
    </row>
    <row r="2916" spans="1:17" s="112" customFormat="1" x14ac:dyDescent="0.15">
      <c r="A2916" s="152" t="s">
        <v>24283</v>
      </c>
      <c r="B2916" s="112" t="s">
        <v>14</v>
      </c>
      <c r="C2916" s="147" t="s">
        <v>24284</v>
      </c>
      <c r="D2916" s="152" t="s">
        <v>24285</v>
      </c>
      <c r="K2916"/>
      <c r="L2916"/>
      <c r="Q2916" s="116" t="s">
        <v>24286</v>
      </c>
    </row>
    <row r="2917" spans="1:17" s="112" customFormat="1" x14ac:dyDescent="0.15">
      <c r="A2917" s="152" t="s">
        <v>24287</v>
      </c>
      <c r="B2917" s="112" t="s">
        <v>14</v>
      </c>
      <c r="C2917" s="147" t="s">
        <v>24288</v>
      </c>
      <c r="D2917" s="152" t="s">
        <v>24289</v>
      </c>
      <c r="K2917"/>
      <c r="L2917"/>
      <c r="Q2917" s="116" t="s">
        <v>24290</v>
      </c>
    </row>
    <row r="2918" spans="1:17" s="112" customFormat="1" x14ac:dyDescent="0.15">
      <c r="A2918" s="152" t="s">
        <v>24291</v>
      </c>
      <c r="B2918" s="112" t="s">
        <v>14</v>
      </c>
      <c r="C2918" s="147" t="s">
        <v>24292</v>
      </c>
      <c r="D2918" s="152" t="s">
        <v>24293</v>
      </c>
      <c r="K2918"/>
      <c r="L2918"/>
      <c r="Q2918" s="116" t="s">
        <v>24294</v>
      </c>
    </row>
    <row r="2919" spans="1:17" s="112" customFormat="1" x14ac:dyDescent="0.15">
      <c r="A2919" s="152" t="s">
        <v>24217</v>
      </c>
      <c r="B2919" s="112" t="s">
        <v>14</v>
      </c>
      <c r="C2919" s="147" t="s">
        <v>24295</v>
      </c>
      <c r="D2919" s="152" t="s">
        <v>24296</v>
      </c>
      <c r="K2919"/>
      <c r="L2919"/>
      <c r="Q2919" s="116" t="s">
        <v>24297</v>
      </c>
    </row>
    <row r="2920" spans="1:17" s="112" customFormat="1" x14ac:dyDescent="0.15">
      <c r="A2920" s="152" t="s">
        <v>24221</v>
      </c>
      <c r="B2920" s="112" t="s">
        <v>14</v>
      </c>
      <c r="C2920" s="147" t="s">
        <v>24298</v>
      </c>
      <c r="D2920" s="152" t="s">
        <v>24299</v>
      </c>
      <c r="K2920"/>
      <c r="L2920"/>
      <c r="Q2920" s="116" t="s">
        <v>24300</v>
      </c>
    </row>
    <row r="2921" spans="1:17" s="112" customFormat="1" x14ac:dyDescent="0.15">
      <c r="A2921" s="152" t="s">
        <v>24225</v>
      </c>
      <c r="B2921" s="112" t="s">
        <v>14</v>
      </c>
      <c r="C2921" s="147" t="s">
        <v>24301</v>
      </c>
      <c r="D2921" s="152" t="s">
        <v>24302</v>
      </c>
      <c r="K2921"/>
      <c r="L2921"/>
      <c r="Q2921" s="116" t="s">
        <v>24303</v>
      </c>
    </row>
    <row r="2922" spans="1:17" s="112" customFormat="1" x14ac:dyDescent="0.15">
      <c r="A2922" s="152" t="s">
        <v>24229</v>
      </c>
      <c r="B2922" s="112" t="s">
        <v>14</v>
      </c>
      <c r="C2922" s="147" t="s">
        <v>24304</v>
      </c>
      <c r="D2922" s="152" t="s">
        <v>24305</v>
      </c>
      <c r="K2922"/>
      <c r="L2922"/>
      <c r="Q2922" s="116" t="s">
        <v>24306</v>
      </c>
    </row>
    <row r="2923" spans="1:17" s="112" customFormat="1" x14ac:dyDescent="0.15">
      <c r="A2923" s="152" t="s">
        <v>24233</v>
      </c>
      <c r="B2923" s="112" t="s">
        <v>14</v>
      </c>
      <c r="C2923" s="147" t="s">
        <v>24307</v>
      </c>
      <c r="D2923" s="152" t="s">
        <v>24308</v>
      </c>
      <c r="K2923"/>
      <c r="L2923"/>
      <c r="Q2923" s="116" t="s">
        <v>24309</v>
      </c>
    </row>
    <row r="2924" spans="1:17" s="112" customFormat="1" x14ac:dyDescent="0.15">
      <c r="A2924" s="152" t="s">
        <v>24237</v>
      </c>
      <c r="B2924" s="112" t="s">
        <v>14</v>
      </c>
      <c r="C2924" s="147" t="s">
        <v>24310</v>
      </c>
      <c r="D2924" s="152" t="s">
        <v>24311</v>
      </c>
      <c r="K2924"/>
      <c r="L2924"/>
      <c r="Q2924" s="116" t="s">
        <v>24312</v>
      </c>
    </row>
    <row r="2925" spans="1:17" s="112" customFormat="1" x14ac:dyDescent="0.15">
      <c r="A2925" s="152" t="s">
        <v>24241</v>
      </c>
      <c r="B2925" s="112" t="s">
        <v>14</v>
      </c>
      <c r="C2925" s="147" t="s">
        <v>24313</v>
      </c>
      <c r="D2925" s="152" t="s">
        <v>24314</v>
      </c>
      <c r="K2925"/>
      <c r="L2925"/>
      <c r="Q2925" s="116" t="s">
        <v>24315</v>
      </c>
    </row>
    <row r="2926" spans="1:17" s="112" customFormat="1" x14ac:dyDescent="0.15">
      <c r="A2926" s="152" t="s">
        <v>24245</v>
      </c>
      <c r="B2926" s="112" t="s">
        <v>14</v>
      </c>
      <c r="C2926" s="147" t="s">
        <v>24316</v>
      </c>
      <c r="D2926" s="152" t="s">
        <v>24317</v>
      </c>
      <c r="K2926"/>
      <c r="L2926"/>
      <c r="Q2926" s="116" t="s">
        <v>24318</v>
      </c>
    </row>
    <row r="2927" spans="1:17" s="112" customFormat="1" x14ac:dyDescent="0.15">
      <c r="A2927" s="152" t="s">
        <v>24249</v>
      </c>
      <c r="B2927" s="112" t="s">
        <v>14</v>
      </c>
      <c r="C2927" s="147" t="s">
        <v>24319</v>
      </c>
      <c r="D2927" s="152" t="s">
        <v>24320</v>
      </c>
      <c r="K2927"/>
      <c r="L2927"/>
      <c r="Q2927" s="116" t="s">
        <v>24321</v>
      </c>
    </row>
    <row r="2928" spans="1:17" s="112" customFormat="1" x14ac:dyDescent="0.15">
      <c r="A2928" s="152" t="s">
        <v>24253</v>
      </c>
      <c r="B2928" s="112" t="s">
        <v>14</v>
      </c>
      <c r="C2928" s="147" t="s">
        <v>24322</v>
      </c>
      <c r="D2928" s="152" t="s">
        <v>24323</v>
      </c>
      <c r="K2928"/>
      <c r="L2928"/>
      <c r="Q2928" s="116" t="s">
        <v>24324</v>
      </c>
    </row>
    <row r="2929" spans="1:17" s="112" customFormat="1" x14ac:dyDescent="0.15">
      <c r="A2929" s="152" t="s">
        <v>24257</v>
      </c>
      <c r="B2929" s="112" t="s">
        <v>14</v>
      </c>
      <c r="C2929" s="147" t="s">
        <v>24325</v>
      </c>
      <c r="D2929" s="152" t="s">
        <v>24326</v>
      </c>
      <c r="K2929"/>
      <c r="L2929"/>
      <c r="Q2929" s="116" t="s">
        <v>24327</v>
      </c>
    </row>
    <row r="2930" spans="1:17" s="112" customFormat="1" x14ac:dyDescent="0.15">
      <c r="A2930" s="152" t="s">
        <v>24261</v>
      </c>
      <c r="B2930" s="112" t="s">
        <v>14</v>
      </c>
      <c r="C2930" s="147" t="s">
        <v>24328</v>
      </c>
      <c r="D2930" s="152" t="s">
        <v>24329</v>
      </c>
      <c r="K2930"/>
      <c r="L2930"/>
      <c r="Q2930" s="116" t="s">
        <v>24330</v>
      </c>
    </row>
    <row r="2931" spans="1:17" s="112" customFormat="1" x14ac:dyDescent="0.15">
      <c r="A2931" s="152" t="s">
        <v>24265</v>
      </c>
      <c r="B2931" s="112" t="s">
        <v>14</v>
      </c>
      <c r="C2931" s="147" t="s">
        <v>24331</v>
      </c>
      <c r="D2931" s="152" t="s">
        <v>24332</v>
      </c>
      <c r="K2931"/>
      <c r="L2931"/>
      <c r="Q2931" s="116" t="s">
        <v>24333</v>
      </c>
    </row>
    <row r="2932" spans="1:17" s="112" customFormat="1" x14ac:dyDescent="0.15">
      <c r="A2932" s="152" t="s">
        <v>24269</v>
      </c>
      <c r="B2932" s="112" t="s">
        <v>14</v>
      </c>
      <c r="C2932" s="147" t="s">
        <v>24334</v>
      </c>
      <c r="D2932" s="152" t="s">
        <v>24335</v>
      </c>
      <c r="K2932"/>
      <c r="L2932"/>
      <c r="Q2932" s="116" t="s">
        <v>24336</v>
      </c>
    </row>
    <row r="2933" spans="1:17" s="112" customFormat="1" x14ac:dyDescent="0.15">
      <c r="A2933" s="152" t="s">
        <v>24273</v>
      </c>
      <c r="B2933" s="112" t="s">
        <v>14</v>
      </c>
      <c r="C2933" s="147" t="s">
        <v>24337</v>
      </c>
      <c r="D2933" s="152" t="s">
        <v>24338</v>
      </c>
      <c r="K2933"/>
      <c r="L2933"/>
      <c r="Q2933" s="116" t="s">
        <v>24339</v>
      </c>
    </row>
    <row r="2934" spans="1:17" s="112" customFormat="1" x14ac:dyDescent="0.15">
      <c r="A2934" s="152" t="s">
        <v>24276</v>
      </c>
      <c r="B2934" s="112" t="s">
        <v>14</v>
      </c>
      <c r="C2934" s="147" t="s">
        <v>24340</v>
      </c>
      <c r="D2934" s="152" t="s">
        <v>24341</v>
      </c>
      <c r="K2934"/>
      <c r="L2934"/>
      <c r="Q2934" s="116" t="s">
        <v>24342</v>
      </c>
    </row>
    <row r="2935" spans="1:17" s="112" customFormat="1" x14ac:dyDescent="0.15">
      <c r="A2935" s="152" t="s">
        <v>24279</v>
      </c>
      <c r="B2935" s="112" t="s">
        <v>14</v>
      </c>
      <c r="C2935" s="147" t="s">
        <v>24343</v>
      </c>
      <c r="D2935" s="152" t="s">
        <v>41203</v>
      </c>
      <c r="K2935"/>
      <c r="L2935"/>
      <c r="Q2935" s="116" t="s">
        <v>24344</v>
      </c>
    </row>
    <row r="2936" spans="1:17" s="112" customFormat="1" x14ac:dyDescent="0.15">
      <c r="A2936" s="152" t="s">
        <v>24283</v>
      </c>
      <c r="B2936" s="112" t="s">
        <v>14</v>
      </c>
      <c r="C2936" s="147" t="s">
        <v>24345</v>
      </c>
      <c r="D2936" s="152" t="s">
        <v>41204</v>
      </c>
      <c r="K2936"/>
      <c r="L2936"/>
      <c r="Q2936" s="116" t="s">
        <v>24346</v>
      </c>
    </row>
    <row r="2937" spans="1:17" s="112" customFormat="1" x14ac:dyDescent="0.15">
      <c r="A2937" s="152" t="s">
        <v>24287</v>
      </c>
      <c r="B2937" s="112" t="s">
        <v>14</v>
      </c>
      <c r="C2937" s="147" t="s">
        <v>24347</v>
      </c>
      <c r="D2937" s="152" t="s">
        <v>41205</v>
      </c>
      <c r="K2937"/>
      <c r="L2937"/>
      <c r="Q2937" s="116" t="s">
        <v>24348</v>
      </c>
    </row>
    <row r="2938" spans="1:17" s="112" customFormat="1" x14ac:dyDescent="0.15">
      <c r="A2938" s="152" t="s">
        <v>24291</v>
      </c>
      <c r="B2938" s="112" t="s">
        <v>14</v>
      </c>
      <c r="C2938" s="147" t="s">
        <v>24349</v>
      </c>
      <c r="D2938" s="152" t="s">
        <v>24350</v>
      </c>
      <c r="K2938"/>
      <c r="L2938"/>
      <c r="Q2938" s="116" t="s">
        <v>24351</v>
      </c>
    </row>
    <row r="2939" spans="1:17" s="112" customFormat="1" x14ac:dyDescent="0.15">
      <c r="A2939" s="112" t="s">
        <v>22135</v>
      </c>
      <c r="B2939" s="112" t="s">
        <v>14</v>
      </c>
      <c r="C2939" s="147" t="s">
        <v>24352</v>
      </c>
      <c r="D2939" s="144" t="s">
        <v>22137</v>
      </c>
      <c r="K2939"/>
      <c r="L2939"/>
      <c r="Q2939" s="116" t="s">
        <v>24353</v>
      </c>
    </row>
    <row r="2940" spans="1:17" s="112" customFormat="1" x14ac:dyDescent="0.15">
      <c r="A2940" s="112" t="s">
        <v>22139</v>
      </c>
      <c r="B2940" s="112" t="s">
        <v>14</v>
      </c>
      <c r="C2940" s="147" t="s">
        <v>24354</v>
      </c>
      <c r="D2940" s="144" t="s">
        <v>22141</v>
      </c>
      <c r="K2940"/>
      <c r="L2940"/>
      <c r="Q2940" s="116" t="s">
        <v>24355</v>
      </c>
    </row>
    <row r="2941" spans="1:17" s="112" customFormat="1" x14ac:dyDescent="0.15">
      <c r="A2941" s="112" t="s">
        <v>22143</v>
      </c>
      <c r="B2941" s="112" t="s">
        <v>14</v>
      </c>
      <c r="C2941" s="147" t="s">
        <v>24356</v>
      </c>
      <c r="D2941" s="144" t="s">
        <v>22145</v>
      </c>
      <c r="K2941"/>
      <c r="L2941"/>
      <c r="Q2941" s="116" t="s">
        <v>24357</v>
      </c>
    </row>
    <row r="2942" spans="1:17" s="112" customFormat="1" x14ac:dyDescent="0.15">
      <c r="A2942" s="112" t="s">
        <v>22135</v>
      </c>
      <c r="B2942" s="112" t="s">
        <v>14</v>
      </c>
      <c r="C2942" s="112" t="s">
        <v>24358</v>
      </c>
      <c r="D2942" s="144" t="s">
        <v>24359</v>
      </c>
      <c r="K2942"/>
      <c r="L2942"/>
      <c r="Q2942" s="116" t="s">
        <v>24360</v>
      </c>
    </row>
    <row r="2943" spans="1:17" s="112" customFormat="1" x14ac:dyDescent="0.15">
      <c r="A2943" s="112" t="s">
        <v>22139</v>
      </c>
      <c r="B2943" s="112" t="s">
        <v>14</v>
      </c>
      <c r="C2943" s="112" t="s">
        <v>24361</v>
      </c>
      <c r="D2943" s="144" t="s">
        <v>24362</v>
      </c>
      <c r="K2943"/>
      <c r="L2943"/>
      <c r="Q2943" s="116" t="s">
        <v>24363</v>
      </c>
    </row>
    <row r="2944" spans="1:17" s="112" customFormat="1" x14ac:dyDescent="0.15">
      <c r="A2944" s="112" t="s">
        <v>22143</v>
      </c>
      <c r="B2944" s="112" t="s">
        <v>14</v>
      </c>
      <c r="C2944" s="112" t="s">
        <v>24364</v>
      </c>
      <c r="D2944" s="144" t="s">
        <v>24365</v>
      </c>
      <c r="K2944"/>
      <c r="L2944"/>
      <c r="Q2944" s="116" t="s">
        <v>24366</v>
      </c>
    </row>
    <row r="2945" spans="1:17" s="112" customFormat="1" x14ac:dyDescent="0.15">
      <c r="A2945" s="112" t="s">
        <v>24367</v>
      </c>
      <c r="B2945" s="112" t="s">
        <v>14</v>
      </c>
      <c r="C2945" s="112" t="s">
        <v>24368</v>
      </c>
      <c r="D2945" s="112" t="s">
        <v>24369</v>
      </c>
      <c r="K2945"/>
      <c r="L2945"/>
      <c r="Q2945" s="116" t="s">
        <v>24370</v>
      </c>
    </row>
    <row r="2946" spans="1:17" s="112" customFormat="1" x14ac:dyDescent="0.15">
      <c r="A2946" s="112" t="s">
        <v>24367</v>
      </c>
      <c r="B2946" s="112" t="s">
        <v>14</v>
      </c>
      <c r="C2946" s="112" t="s">
        <v>24371</v>
      </c>
      <c r="D2946" s="112" t="s">
        <v>24372</v>
      </c>
      <c r="K2946"/>
      <c r="L2946"/>
      <c r="Q2946" s="116" t="s">
        <v>24373</v>
      </c>
    </row>
    <row r="2947" spans="1:17" s="112" customFormat="1" x14ac:dyDescent="0.15">
      <c r="A2947" s="147" t="s">
        <v>24374</v>
      </c>
      <c r="B2947" s="112" t="s">
        <v>14</v>
      </c>
      <c r="C2947" s="147" t="s">
        <v>24375</v>
      </c>
      <c r="D2947" s="144" t="s">
        <v>41209</v>
      </c>
      <c r="E2947" s="147"/>
      <c r="K2947"/>
      <c r="L2947"/>
      <c r="Q2947" s="116" t="s">
        <v>24376</v>
      </c>
    </row>
    <row r="2948" spans="1:17" s="112" customFormat="1" x14ac:dyDescent="0.15">
      <c r="A2948" s="147" t="s">
        <v>24377</v>
      </c>
      <c r="B2948" s="112" t="s">
        <v>14</v>
      </c>
      <c r="C2948" s="147" t="s">
        <v>24378</v>
      </c>
      <c r="D2948" s="144" t="s">
        <v>41212</v>
      </c>
      <c r="E2948" s="147"/>
      <c r="K2948"/>
      <c r="L2948"/>
      <c r="Q2948" s="116" t="s">
        <v>24379</v>
      </c>
    </row>
    <row r="2949" spans="1:17" s="112" customFormat="1" x14ac:dyDescent="0.15">
      <c r="A2949" s="147" t="s">
        <v>24380</v>
      </c>
      <c r="B2949" s="112" t="s">
        <v>14</v>
      </c>
      <c r="C2949" s="147" t="s">
        <v>24381</v>
      </c>
      <c r="D2949" s="144" t="s">
        <v>41217</v>
      </c>
      <c r="E2949" s="147"/>
      <c r="K2949"/>
      <c r="L2949"/>
      <c r="Q2949" s="116" t="s">
        <v>24382</v>
      </c>
    </row>
    <row r="2950" spans="1:17" s="112" customFormat="1" x14ac:dyDescent="0.15">
      <c r="A2950" s="147" t="s">
        <v>24374</v>
      </c>
      <c r="B2950" s="112" t="s">
        <v>14</v>
      </c>
      <c r="C2950" s="147" t="s">
        <v>24383</v>
      </c>
      <c r="D2950" s="144" t="s">
        <v>41211</v>
      </c>
      <c r="K2950"/>
      <c r="L2950"/>
      <c r="Q2950" s="116" t="s">
        <v>24384</v>
      </c>
    </row>
    <row r="2951" spans="1:17" s="112" customFormat="1" x14ac:dyDescent="0.15">
      <c r="A2951" s="147" t="s">
        <v>24377</v>
      </c>
      <c r="B2951" s="112" t="s">
        <v>14</v>
      </c>
      <c r="C2951" s="147" t="s">
        <v>24385</v>
      </c>
      <c r="D2951" s="144" t="s">
        <v>41213</v>
      </c>
      <c r="K2951"/>
      <c r="L2951"/>
      <c r="Q2951" s="116" t="s">
        <v>24386</v>
      </c>
    </row>
    <row r="2952" spans="1:17" s="112" customFormat="1" x14ac:dyDescent="0.15">
      <c r="A2952" s="147" t="s">
        <v>24380</v>
      </c>
      <c r="B2952" s="112" t="s">
        <v>14</v>
      </c>
      <c r="C2952" s="147" t="s">
        <v>24387</v>
      </c>
      <c r="D2952" s="144" t="s">
        <v>41218</v>
      </c>
      <c r="K2952"/>
      <c r="L2952"/>
      <c r="Q2952" s="116" t="s">
        <v>24388</v>
      </c>
    </row>
    <row r="2953" spans="1:17" s="112" customFormat="1" x14ac:dyDescent="0.15">
      <c r="A2953" s="147" t="s">
        <v>24389</v>
      </c>
      <c r="B2953" s="112" t="s">
        <v>14</v>
      </c>
      <c r="C2953" s="147" t="s">
        <v>24390</v>
      </c>
      <c r="D2953" s="147" t="s">
        <v>24391</v>
      </c>
      <c r="K2953"/>
      <c r="L2953"/>
      <c r="Q2953" s="116" t="s">
        <v>24392</v>
      </c>
    </row>
    <row r="2954" spans="1:17" s="112" customFormat="1" x14ac:dyDescent="0.15">
      <c r="A2954" s="147" t="s">
        <v>24389</v>
      </c>
      <c r="B2954" s="112" t="s">
        <v>14</v>
      </c>
      <c r="C2954" s="147" t="s">
        <v>24393</v>
      </c>
      <c r="D2954" s="147" t="s">
        <v>24394</v>
      </c>
      <c r="K2954"/>
      <c r="L2954"/>
      <c r="Q2954" s="116" t="s">
        <v>24395</v>
      </c>
    </row>
    <row r="2955" spans="1:17" s="112" customFormat="1" x14ac:dyDescent="0.15">
      <c r="A2955" s="147" t="s">
        <v>24396</v>
      </c>
      <c r="B2955" s="112" t="s">
        <v>14</v>
      </c>
      <c r="C2955" s="112" t="s">
        <v>24397</v>
      </c>
      <c r="D2955" s="112" t="s">
        <v>24398</v>
      </c>
      <c r="K2955"/>
      <c r="L2955"/>
      <c r="Q2955" s="116" t="s">
        <v>24399</v>
      </c>
    </row>
    <row r="2956" spans="1:17" s="112" customFormat="1" x14ac:dyDescent="0.15">
      <c r="A2956" s="147" t="s">
        <v>24400</v>
      </c>
      <c r="B2956" s="112" t="s">
        <v>14</v>
      </c>
      <c r="C2956" s="112" t="s">
        <v>24401</v>
      </c>
      <c r="D2956" s="112" t="s">
        <v>24402</v>
      </c>
      <c r="K2956"/>
      <c r="L2956"/>
      <c r="Q2956" s="116" t="s">
        <v>24403</v>
      </c>
    </row>
    <row r="2957" spans="1:17" s="112" customFormat="1" x14ac:dyDescent="0.15">
      <c r="A2957" s="147" t="s">
        <v>24396</v>
      </c>
      <c r="B2957" s="112" t="s">
        <v>14</v>
      </c>
      <c r="C2957" s="112" t="s">
        <v>24404</v>
      </c>
      <c r="D2957" s="112" t="s">
        <v>24405</v>
      </c>
      <c r="K2957"/>
      <c r="L2957"/>
      <c r="Q2957" s="116" t="s">
        <v>24406</v>
      </c>
    </row>
    <row r="2958" spans="1:17" s="112" customFormat="1" x14ac:dyDescent="0.15">
      <c r="A2958" s="147" t="s">
        <v>24400</v>
      </c>
      <c r="B2958" s="112" t="s">
        <v>14</v>
      </c>
      <c r="C2958" s="112" t="s">
        <v>24407</v>
      </c>
      <c r="D2958" s="112" t="s">
        <v>24408</v>
      </c>
      <c r="K2958"/>
      <c r="L2958"/>
      <c r="Q2958" s="116" t="s">
        <v>24409</v>
      </c>
    </row>
    <row r="2959" spans="1:17" s="111" customFormat="1" x14ac:dyDescent="0.15">
      <c r="A2959" s="153" t="s">
        <v>24410</v>
      </c>
      <c r="B2959" s="154" t="s">
        <v>14</v>
      </c>
      <c r="C2959" s="111" t="s">
        <v>24411</v>
      </c>
      <c r="D2959" s="155" t="s">
        <v>24412</v>
      </c>
      <c r="I2959" s="112"/>
      <c r="J2959" s="112"/>
      <c r="K2959"/>
      <c r="L2959"/>
      <c r="Q2959" s="116" t="s">
        <v>24413</v>
      </c>
    </row>
    <row r="2960" spans="1:17" s="111" customFormat="1" x14ac:dyDescent="0.15">
      <c r="A2960" s="153" t="s">
        <v>24410</v>
      </c>
      <c r="B2960" s="154" t="s">
        <v>14</v>
      </c>
      <c r="C2960" s="111" t="s">
        <v>24414</v>
      </c>
      <c r="D2960" s="155" t="s">
        <v>24415</v>
      </c>
      <c r="I2960" s="112"/>
      <c r="J2960" s="112"/>
      <c r="K2960"/>
      <c r="L2960"/>
      <c r="Q2960" s="116" t="s">
        <v>24416</v>
      </c>
    </row>
    <row r="2961" spans="1:17" s="111" customFormat="1" x14ac:dyDescent="0.15">
      <c r="A2961" s="153" t="s">
        <v>24417</v>
      </c>
      <c r="B2961" s="154" t="s">
        <v>14</v>
      </c>
      <c r="C2961" s="111" t="s">
        <v>24418</v>
      </c>
      <c r="D2961" s="155" t="s">
        <v>24419</v>
      </c>
      <c r="I2961" s="112"/>
      <c r="J2961" s="112"/>
      <c r="K2961"/>
      <c r="L2961"/>
      <c r="Q2961" s="116" t="s">
        <v>24420</v>
      </c>
    </row>
    <row r="2962" spans="1:17" s="111" customFormat="1" x14ac:dyDescent="0.15">
      <c r="A2962" s="153" t="s">
        <v>24417</v>
      </c>
      <c r="B2962" s="154" t="s">
        <v>14</v>
      </c>
      <c r="C2962" s="111" t="s">
        <v>24421</v>
      </c>
      <c r="D2962" s="155" t="s">
        <v>24422</v>
      </c>
      <c r="I2962" s="112"/>
      <c r="J2962" s="112"/>
      <c r="K2962"/>
      <c r="L2962"/>
      <c r="Q2962" s="116" t="s">
        <v>24423</v>
      </c>
    </row>
    <row r="2963" spans="1:17" s="111" customFormat="1" x14ac:dyDescent="0.15">
      <c r="A2963" s="77" t="s">
        <v>24182</v>
      </c>
      <c r="B2963" s="154" t="s">
        <v>14</v>
      </c>
      <c r="C2963" s="156" t="s">
        <v>24424</v>
      </c>
      <c r="D2963" s="157" t="s">
        <v>24425</v>
      </c>
      <c r="I2963" s="112"/>
      <c r="J2963" s="112"/>
      <c r="K2963"/>
      <c r="L2963"/>
      <c r="Q2963" s="116" t="s">
        <v>24426</v>
      </c>
    </row>
    <row r="2964" spans="1:17" s="111" customFormat="1" x14ac:dyDescent="0.15">
      <c r="A2964" s="77" t="s">
        <v>24427</v>
      </c>
      <c r="B2964" s="154" t="s">
        <v>14</v>
      </c>
      <c r="C2964" s="156" t="s">
        <v>24428</v>
      </c>
      <c r="D2964" s="157" t="s">
        <v>24429</v>
      </c>
      <c r="I2964" s="112"/>
      <c r="J2964" s="112"/>
      <c r="K2964"/>
      <c r="L2964"/>
      <c r="Q2964" s="116" t="s">
        <v>24430</v>
      </c>
    </row>
    <row r="2965" spans="1:17" s="111" customFormat="1" x14ac:dyDescent="0.15">
      <c r="A2965" s="77" t="s">
        <v>24186</v>
      </c>
      <c r="B2965" s="154" t="s">
        <v>14</v>
      </c>
      <c r="C2965" s="156" t="s">
        <v>24431</v>
      </c>
      <c r="D2965" s="157" t="s">
        <v>24432</v>
      </c>
      <c r="I2965" s="112"/>
      <c r="J2965" s="112"/>
      <c r="K2965"/>
      <c r="L2965"/>
      <c r="Q2965" s="116" t="s">
        <v>24433</v>
      </c>
    </row>
    <row r="2966" spans="1:17" s="111" customFormat="1" x14ac:dyDescent="0.15">
      <c r="A2966" s="77" t="s">
        <v>24182</v>
      </c>
      <c r="B2966" s="154" t="s">
        <v>14</v>
      </c>
      <c r="C2966" s="156" t="s">
        <v>24434</v>
      </c>
      <c r="D2966" s="157" t="s">
        <v>24435</v>
      </c>
      <c r="I2966" s="112"/>
      <c r="J2966" s="112"/>
      <c r="K2966"/>
      <c r="L2966"/>
      <c r="Q2966" s="116" t="s">
        <v>24436</v>
      </c>
    </row>
    <row r="2967" spans="1:17" s="111" customFormat="1" x14ac:dyDescent="0.15">
      <c r="A2967" s="77" t="s">
        <v>24427</v>
      </c>
      <c r="B2967" s="154" t="s">
        <v>14</v>
      </c>
      <c r="C2967" s="156" t="s">
        <v>24437</v>
      </c>
      <c r="D2967" s="157" t="s">
        <v>24438</v>
      </c>
      <c r="I2967" s="112"/>
      <c r="J2967" s="112"/>
      <c r="K2967"/>
      <c r="L2967"/>
      <c r="Q2967" s="116" t="s">
        <v>24439</v>
      </c>
    </row>
    <row r="2968" spans="1:17" s="111" customFormat="1" x14ac:dyDescent="0.15">
      <c r="A2968" s="77" t="s">
        <v>24186</v>
      </c>
      <c r="B2968" s="154" t="s">
        <v>14</v>
      </c>
      <c r="C2968" s="156" t="s">
        <v>24440</v>
      </c>
      <c r="D2968" s="157" t="s">
        <v>24441</v>
      </c>
      <c r="I2968" s="112"/>
      <c r="J2968" s="112"/>
      <c r="K2968"/>
      <c r="L2968"/>
      <c r="Q2968" s="116" t="s">
        <v>24442</v>
      </c>
    </row>
    <row r="2969" spans="1:17" s="111" customFormat="1" x14ac:dyDescent="0.15">
      <c r="A2969" s="111" t="s">
        <v>24443</v>
      </c>
      <c r="B2969" s="154" t="s">
        <v>14</v>
      </c>
      <c r="C2969" s="111" t="s">
        <v>24444</v>
      </c>
      <c r="D2969" s="111" t="s">
        <v>24445</v>
      </c>
      <c r="I2969" s="112"/>
      <c r="J2969" s="112"/>
      <c r="K2969"/>
      <c r="L2969"/>
      <c r="Q2969" s="116" t="s">
        <v>24446</v>
      </c>
    </row>
    <row r="2970" spans="1:17" s="111" customFormat="1" x14ac:dyDescent="0.15">
      <c r="A2970" s="111" t="s">
        <v>24443</v>
      </c>
      <c r="B2970" s="154" t="s">
        <v>14</v>
      </c>
      <c r="C2970" s="111" t="s">
        <v>24447</v>
      </c>
      <c r="D2970" s="111" t="s">
        <v>24448</v>
      </c>
      <c r="I2970" s="112"/>
      <c r="J2970" s="112"/>
      <c r="K2970"/>
      <c r="L2970"/>
      <c r="Q2970" s="116" t="s">
        <v>24449</v>
      </c>
    </row>
    <row r="2971" spans="1:17" s="111" customFormat="1" x14ac:dyDescent="0.15">
      <c r="A2971" s="77" t="s">
        <v>24450</v>
      </c>
      <c r="B2971" s="111" t="s">
        <v>14</v>
      </c>
      <c r="C2971" s="111" t="s">
        <v>24451</v>
      </c>
      <c r="D2971" s="111" t="s">
        <v>24452</v>
      </c>
      <c r="I2971" s="112"/>
      <c r="J2971" s="112"/>
      <c r="K2971"/>
      <c r="L2971"/>
      <c r="Q2971" s="116" t="s">
        <v>24453</v>
      </c>
    </row>
    <row r="2972" spans="1:17" s="111" customFormat="1" x14ac:dyDescent="0.15">
      <c r="A2972" s="77" t="s">
        <v>24450</v>
      </c>
      <c r="B2972" s="111" t="s">
        <v>14</v>
      </c>
      <c r="C2972" s="111" t="s">
        <v>24454</v>
      </c>
      <c r="D2972" s="154" t="s">
        <v>24455</v>
      </c>
      <c r="I2972" s="112"/>
      <c r="J2972" s="112"/>
      <c r="K2972"/>
      <c r="L2972"/>
      <c r="Q2972" s="116" t="s">
        <v>24456</v>
      </c>
    </row>
    <row r="2973" spans="1:17" s="111" customFormat="1" x14ac:dyDescent="0.15">
      <c r="A2973" s="104" t="s">
        <v>24457</v>
      </c>
      <c r="B2973" s="158" t="s">
        <v>14</v>
      </c>
      <c r="C2973" s="158" t="s">
        <v>24458</v>
      </c>
      <c r="D2973" s="158" t="s">
        <v>24459</v>
      </c>
      <c r="E2973" s="158"/>
      <c r="F2973" s="158"/>
      <c r="G2973" s="158"/>
      <c r="H2973" s="159"/>
      <c r="I2973" s="112"/>
      <c r="J2973" s="112"/>
      <c r="K2973"/>
      <c r="L2973"/>
      <c r="M2973" s="158"/>
      <c r="N2973" s="158"/>
      <c r="O2973" s="158"/>
      <c r="P2973" s="158"/>
      <c r="Q2973" s="116" t="s">
        <v>24460</v>
      </c>
    </row>
    <row r="2974" spans="1:17" s="111" customFormat="1" x14ac:dyDescent="0.15">
      <c r="A2974" s="104" t="s">
        <v>24457</v>
      </c>
      <c r="B2974" s="158" t="s">
        <v>14</v>
      </c>
      <c r="C2974" s="158" t="s">
        <v>24461</v>
      </c>
      <c r="D2974" s="158" t="s">
        <v>24462</v>
      </c>
      <c r="E2974" s="158"/>
      <c r="F2974" s="158"/>
      <c r="G2974" s="158"/>
      <c r="H2974" s="159"/>
      <c r="I2974" s="112"/>
      <c r="J2974" s="112"/>
      <c r="K2974"/>
      <c r="L2974"/>
      <c r="M2974" s="158"/>
      <c r="N2974" s="158"/>
      <c r="O2974" s="158"/>
      <c r="P2974" s="158"/>
      <c r="Q2974" s="116" t="s">
        <v>24463</v>
      </c>
    </row>
    <row r="2975" spans="1:17" s="111" customFormat="1" x14ac:dyDescent="0.15">
      <c r="A2975" s="104" t="s">
        <v>24464</v>
      </c>
      <c r="B2975" s="158" t="s">
        <v>14</v>
      </c>
      <c r="C2975" s="158" t="s">
        <v>24465</v>
      </c>
      <c r="D2975" s="158" t="s">
        <v>24466</v>
      </c>
      <c r="E2975" s="158"/>
      <c r="F2975" s="158"/>
      <c r="G2975" s="158"/>
      <c r="H2975" s="158"/>
      <c r="I2975" s="112"/>
      <c r="J2975" s="112"/>
      <c r="K2975"/>
      <c r="L2975"/>
      <c r="M2975" s="158"/>
      <c r="N2975" s="158"/>
      <c r="O2975" s="158"/>
      <c r="P2975" s="158"/>
      <c r="Q2975" s="116" t="s">
        <v>24467</v>
      </c>
    </row>
    <row r="2976" spans="1:17" s="111" customFormat="1" x14ac:dyDescent="0.15">
      <c r="A2976" s="104" t="s">
        <v>24464</v>
      </c>
      <c r="B2976" s="158" t="s">
        <v>14</v>
      </c>
      <c r="C2976" s="158" t="s">
        <v>24468</v>
      </c>
      <c r="D2976" s="158" t="s">
        <v>24469</v>
      </c>
      <c r="E2976" s="158"/>
      <c r="F2976" s="158"/>
      <c r="G2976" s="158"/>
      <c r="H2976" s="158"/>
      <c r="I2976" s="112"/>
      <c r="J2976" s="112"/>
      <c r="K2976"/>
      <c r="L2976"/>
      <c r="M2976" s="158"/>
      <c r="N2976" s="158"/>
      <c r="O2976" s="158"/>
      <c r="P2976" s="158"/>
      <c r="Q2976" s="116" t="s">
        <v>24470</v>
      </c>
    </row>
    <row r="2977" spans="1:17" s="111" customFormat="1" x14ac:dyDescent="0.15">
      <c r="A2977" s="104" t="s">
        <v>24471</v>
      </c>
      <c r="B2977" s="158" t="s">
        <v>14</v>
      </c>
      <c r="C2977" s="158" t="s">
        <v>24472</v>
      </c>
      <c r="D2977" s="158" t="s">
        <v>24473</v>
      </c>
      <c r="E2977" s="158"/>
      <c r="F2977" s="158"/>
      <c r="G2977" s="158"/>
      <c r="H2977" s="158"/>
      <c r="I2977" s="112"/>
      <c r="J2977" s="112"/>
      <c r="K2977"/>
      <c r="L2977"/>
      <c r="M2977" s="158"/>
      <c r="N2977" s="158"/>
      <c r="O2977" s="158"/>
      <c r="P2977" s="158"/>
      <c r="Q2977" s="116" t="s">
        <v>24474</v>
      </c>
    </row>
    <row r="2978" spans="1:17" s="111" customFormat="1" x14ac:dyDescent="0.15">
      <c r="A2978" s="104" t="s">
        <v>24471</v>
      </c>
      <c r="B2978" s="158" t="s">
        <v>14</v>
      </c>
      <c r="C2978" s="158" t="s">
        <v>24475</v>
      </c>
      <c r="D2978" s="158" t="s">
        <v>24476</v>
      </c>
      <c r="E2978" s="158"/>
      <c r="F2978" s="158"/>
      <c r="G2978" s="158"/>
      <c r="H2978" s="158"/>
      <c r="I2978" s="112"/>
      <c r="J2978" s="112"/>
      <c r="K2978"/>
      <c r="L2978"/>
      <c r="M2978" s="158"/>
      <c r="N2978" s="158"/>
      <c r="O2978" s="158"/>
      <c r="P2978" s="158"/>
      <c r="Q2978" s="116" t="s">
        <v>24477</v>
      </c>
    </row>
    <row r="2979" spans="1:17" s="111" customFormat="1" x14ac:dyDescent="0.15">
      <c r="A2979" s="104" t="s">
        <v>24478</v>
      </c>
      <c r="B2979" s="158" t="s">
        <v>14</v>
      </c>
      <c r="C2979" s="158" t="s">
        <v>24479</v>
      </c>
      <c r="D2979" s="158" t="s">
        <v>24480</v>
      </c>
      <c r="E2979" s="158"/>
      <c r="F2979" s="158"/>
      <c r="G2979" s="158"/>
      <c r="H2979" s="158"/>
      <c r="I2979" s="112"/>
      <c r="J2979" s="112"/>
      <c r="K2979"/>
      <c r="L2979"/>
      <c r="M2979" s="158"/>
      <c r="N2979" s="158"/>
      <c r="O2979" s="158"/>
      <c r="P2979" s="158"/>
      <c r="Q2979" s="116" t="s">
        <v>24481</v>
      </c>
    </row>
    <row r="2980" spans="1:17" s="111" customFormat="1" x14ac:dyDescent="0.15">
      <c r="A2980" s="104" t="s">
        <v>24478</v>
      </c>
      <c r="B2980" s="158" t="s">
        <v>14</v>
      </c>
      <c r="C2980" s="158" t="s">
        <v>24482</v>
      </c>
      <c r="D2980" s="158" t="s">
        <v>24483</v>
      </c>
      <c r="E2980" s="158"/>
      <c r="F2980" s="158"/>
      <c r="G2980" s="158"/>
      <c r="H2980" s="158"/>
      <c r="I2980" s="112"/>
      <c r="J2980" s="112"/>
      <c r="K2980"/>
      <c r="L2980"/>
      <c r="M2980" s="158"/>
      <c r="N2980" s="158"/>
      <c r="O2980" s="158"/>
      <c r="P2980" s="158"/>
      <c r="Q2980" s="116" t="s">
        <v>24484</v>
      </c>
    </row>
    <row r="2981" spans="1:17" s="111" customFormat="1" x14ac:dyDescent="0.15">
      <c r="A2981" s="158" t="s">
        <v>24485</v>
      </c>
      <c r="B2981" s="158" t="s">
        <v>14</v>
      </c>
      <c r="C2981" s="158" t="s">
        <v>24486</v>
      </c>
      <c r="D2981" s="158" t="s">
        <v>24487</v>
      </c>
      <c r="E2981" s="158"/>
      <c r="F2981" s="158"/>
      <c r="G2981" s="158"/>
      <c r="H2981" s="158"/>
      <c r="I2981" s="112"/>
      <c r="J2981" s="112"/>
      <c r="K2981"/>
      <c r="L2981"/>
      <c r="M2981" s="158"/>
      <c r="N2981" s="158"/>
      <c r="O2981" s="158"/>
      <c r="P2981" s="158"/>
      <c r="Q2981" s="116" t="s">
        <v>24488</v>
      </c>
    </row>
    <row r="2982" spans="1:17" s="111" customFormat="1" x14ac:dyDescent="0.15">
      <c r="A2982" s="158" t="s">
        <v>24485</v>
      </c>
      <c r="B2982" s="158" t="s">
        <v>14</v>
      </c>
      <c r="C2982" s="158" t="s">
        <v>24489</v>
      </c>
      <c r="D2982" s="160" t="s">
        <v>24490</v>
      </c>
      <c r="E2982" s="160"/>
      <c r="F2982" s="160"/>
      <c r="G2982" s="160"/>
      <c r="H2982" s="160"/>
      <c r="I2982" s="112"/>
      <c r="J2982" s="112"/>
      <c r="K2982"/>
      <c r="L2982"/>
      <c r="M2982" s="158"/>
      <c r="N2982" s="158"/>
      <c r="O2982" s="158"/>
      <c r="P2982" s="158"/>
      <c r="Q2982" s="116" t="s">
        <v>24491</v>
      </c>
    </row>
    <row r="2983" spans="1:17" s="111" customFormat="1" x14ac:dyDescent="0.15">
      <c r="A2983" s="158" t="s">
        <v>24492</v>
      </c>
      <c r="B2983" s="158" t="s">
        <v>14</v>
      </c>
      <c r="C2983" s="158" t="s">
        <v>24493</v>
      </c>
      <c r="D2983" s="158" t="s">
        <v>24494</v>
      </c>
      <c r="E2983" s="104"/>
      <c r="F2983" s="158"/>
      <c r="G2983" s="158"/>
      <c r="H2983" s="158"/>
      <c r="I2983" s="112"/>
      <c r="J2983" s="112"/>
      <c r="K2983"/>
      <c r="L2983"/>
      <c r="M2983" s="158"/>
      <c r="N2983" s="158"/>
      <c r="O2983" s="158"/>
      <c r="P2983" s="158"/>
      <c r="Q2983" s="116" t="s">
        <v>24495</v>
      </c>
    </row>
    <row r="2984" spans="1:17" s="111" customFormat="1" x14ac:dyDescent="0.15">
      <c r="A2984" s="158" t="s">
        <v>24492</v>
      </c>
      <c r="B2984" s="158" t="s">
        <v>14</v>
      </c>
      <c r="C2984" s="158" t="s">
        <v>24496</v>
      </c>
      <c r="D2984" s="160" t="s">
        <v>24497</v>
      </c>
      <c r="E2984" s="104"/>
      <c r="F2984" s="158"/>
      <c r="G2984" s="158"/>
      <c r="H2984" s="158"/>
      <c r="I2984" s="112"/>
      <c r="J2984" s="112"/>
      <c r="K2984"/>
      <c r="L2984"/>
      <c r="M2984" s="158"/>
      <c r="N2984" s="158"/>
      <c r="O2984" s="158"/>
      <c r="P2984" s="158"/>
      <c r="Q2984" s="116" t="s">
        <v>24498</v>
      </c>
    </row>
    <row r="2985" spans="1:17" s="111" customFormat="1" x14ac:dyDescent="0.15">
      <c r="A2985" s="156" t="s">
        <v>24499</v>
      </c>
      <c r="B2985" s="159" t="s">
        <v>14</v>
      </c>
      <c r="C2985" s="104" t="s">
        <v>24500</v>
      </c>
      <c r="D2985" s="159" t="s">
        <v>24501</v>
      </c>
      <c r="E2985" s="156"/>
      <c r="F2985" s="159"/>
      <c r="G2985" s="159"/>
      <c r="H2985" s="159"/>
      <c r="I2985" s="112"/>
      <c r="J2985" s="112"/>
      <c r="K2985"/>
      <c r="L2985"/>
      <c r="M2985" s="159"/>
      <c r="N2985" s="159"/>
      <c r="O2985" s="159"/>
      <c r="P2985" s="159"/>
      <c r="Q2985" s="116" t="s">
        <v>24502</v>
      </c>
    </row>
    <row r="2986" spans="1:17" s="111" customFormat="1" x14ac:dyDescent="0.15">
      <c r="A2986" s="156" t="s">
        <v>24503</v>
      </c>
      <c r="B2986" s="159" t="s">
        <v>14</v>
      </c>
      <c r="C2986" s="104" t="s">
        <v>24504</v>
      </c>
      <c r="D2986" s="159" t="s">
        <v>24505</v>
      </c>
      <c r="E2986" s="156"/>
      <c r="F2986" s="159"/>
      <c r="G2986" s="159"/>
      <c r="H2986" s="159"/>
      <c r="I2986" s="112"/>
      <c r="J2986" s="112"/>
      <c r="K2986"/>
      <c r="L2986"/>
      <c r="M2986" s="159"/>
      <c r="N2986" s="159"/>
      <c r="O2986" s="159"/>
      <c r="P2986" s="159"/>
      <c r="Q2986" s="116" t="s">
        <v>24506</v>
      </c>
    </row>
    <row r="2987" spans="1:17" s="111" customFormat="1" x14ac:dyDescent="0.15">
      <c r="A2987" s="156" t="s">
        <v>24507</v>
      </c>
      <c r="B2987" s="159" t="s">
        <v>14</v>
      </c>
      <c r="C2987" s="104" t="s">
        <v>24508</v>
      </c>
      <c r="D2987" s="159" t="s">
        <v>24509</v>
      </c>
      <c r="E2987" s="156"/>
      <c r="F2987" s="159"/>
      <c r="G2987" s="159"/>
      <c r="H2987" s="159"/>
      <c r="I2987" s="112"/>
      <c r="J2987" s="112"/>
      <c r="K2987"/>
      <c r="L2987"/>
      <c r="M2987" s="159"/>
      <c r="N2987" s="159"/>
      <c r="O2987" s="159"/>
      <c r="P2987" s="159"/>
      <c r="Q2987" s="116" t="s">
        <v>24510</v>
      </c>
    </row>
    <row r="2988" spans="1:17" s="111" customFormat="1" x14ac:dyDescent="0.15">
      <c r="A2988" s="156" t="s">
        <v>24511</v>
      </c>
      <c r="B2988" s="159" t="s">
        <v>14</v>
      </c>
      <c r="C2988" s="104" t="s">
        <v>24512</v>
      </c>
      <c r="D2988" s="159" t="s">
        <v>24513</v>
      </c>
      <c r="E2988" s="156"/>
      <c r="F2988" s="159"/>
      <c r="G2988" s="159"/>
      <c r="H2988" s="159"/>
      <c r="I2988" s="112"/>
      <c r="J2988" s="112"/>
      <c r="K2988"/>
      <c r="L2988"/>
      <c r="M2988" s="159"/>
      <c r="N2988" s="159"/>
      <c r="O2988" s="159"/>
      <c r="P2988" s="159"/>
      <c r="Q2988" s="116" t="s">
        <v>24514</v>
      </c>
    </row>
    <row r="2989" spans="1:17" s="111" customFormat="1" x14ac:dyDescent="0.15">
      <c r="A2989" s="156" t="s">
        <v>24515</v>
      </c>
      <c r="B2989" s="159" t="s">
        <v>14</v>
      </c>
      <c r="C2989" s="104" t="s">
        <v>24516</v>
      </c>
      <c r="D2989" s="159" t="s">
        <v>24517</v>
      </c>
      <c r="E2989" s="156"/>
      <c r="F2989" s="159"/>
      <c r="G2989" s="159"/>
      <c r="H2989" s="159"/>
      <c r="I2989" s="112"/>
      <c r="J2989" s="112"/>
      <c r="K2989"/>
      <c r="L2989"/>
      <c r="M2989" s="159"/>
      <c r="N2989" s="159"/>
      <c r="O2989" s="159"/>
      <c r="P2989" s="159"/>
      <c r="Q2989" s="116" t="s">
        <v>24518</v>
      </c>
    </row>
    <row r="2990" spans="1:17" s="111" customFormat="1" x14ac:dyDescent="0.15">
      <c r="A2990" s="156" t="s">
        <v>24519</v>
      </c>
      <c r="B2990" s="159" t="s">
        <v>14</v>
      </c>
      <c r="C2990" s="104" t="s">
        <v>24520</v>
      </c>
      <c r="D2990" s="159" t="s">
        <v>24521</v>
      </c>
      <c r="E2990" s="156"/>
      <c r="F2990" s="159"/>
      <c r="G2990" s="159"/>
      <c r="H2990" s="159"/>
      <c r="I2990" s="112"/>
      <c r="J2990" s="112"/>
      <c r="K2990"/>
      <c r="L2990"/>
      <c r="M2990" s="159"/>
      <c r="N2990" s="159"/>
      <c r="O2990" s="159"/>
      <c r="P2990" s="159"/>
      <c r="Q2990" s="116" t="s">
        <v>24522</v>
      </c>
    </row>
    <row r="2991" spans="1:17" s="111" customFormat="1" x14ac:dyDescent="0.15">
      <c r="A2991" s="156" t="s">
        <v>24523</v>
      </c>
      <c r="B2991" s="159" t="s">
        <v>14</v>
      </c>
      <c r="C2991" s="104" t="s">
        <v>24524</v>
      </c>
      <c r="D2991" s="159" t="s">
        <v>24525</v>
      </c>
      <c r="E2991" s="156"/>
      <c r="F2991" s="159"/>
      <c r="G2991" s="159"/>
      <c r="H2991" s="159"/>
      <c r="I2991" s="112"/>
      <c r="J2991" s="112"/>
      <c r="K2991"/>
      <c r="L2991"/>
      <c r="M2991" s="159"/>
      <c r="N2991" s="159"/>
      <c r="O2991" s="159"/>
      <c r="P2991" s="159"/>
      <c r="Q2991" s="116" t="s">
        <v>24526</v>
      </c>
    </row>
    <row r="2992" spans="1:17" s="111" customFormat="1" x14ac:dyDescent="0.15">
      <c r="A2992" s="156" t="s">
        <v>24527</v>
      </c>
      <c r="B2992" s="159" t="s">
        <v>14</v>
      </c>
      <c r="C2992" s="104" t="s">
        <v>24528</v>
      </c>
      <c r="D2992" s="159" t="s">
        <v>24529</v>
      </c>
      <c r="E2992" s="156"/>
      <c r="F2992" s="159"/>
      <c r="G2992" s="159"/>
      <c r="H2992" s="159"/>
      <c r="I2992" s="112"/>
      <c r="J2992" s="112"/>
      <c r="K2992"/>
      <c r="L2992"/>
      <c r="M2992" s="159"/>
      <c r="N2992" s="159"/>
      <c r="O2992" s="159"/>
      <c r="P2992" s="159"/>
      <c r="Q2992" s="116" t="s">
        <v>24530</v>
      </c>
    </row>
    <row r="2993" spans="1:17" s="111" customFormat="1" x14ac:dyDescent="0.15">
      <c r="A2993" s="156" t="s">
        <v>24531</v>
      </c>
      <c r="B2993" s="159" t="s">
        <v>14</v>
      </c>
      <c r="C2993" s="104" t="s">
        <v>24532</v>
      </c>
      <c r="D2993" s="159" t="s">
        <v>24533</v>
      </c>
      <c r="E2993" s="156"/>
      <c r="F2993" s="159"/>
      <c r="G2993" s="159"/>
      <c r="H2993" s="159"/>
      <c r="I2993" s="112"/>
      <c r="J2993" s="112"/>
      <c r="K2993"/>
      <c r="L2993"/>
      <c r="M2993" s="159"/>
      <c r="N2993" s="159"/>
      <c r="O2993" s="159"/>
      <c r="P2993" s="159"/>
      <c r="Q2993" s="116" t="s">
        <v>24534</v>
      </c>
    </row>
    <row r="2994" spans="1:17" s="111" customFormat="1" x14ac:dyDescent="0.15">
      <c r="A2994" s="156" t="s">
        <v>24535</v>
      </c>
      <c r="B2994" s="159" t="s">
        <v>14</v>
      </c>
      <c r="C2994" s="104" t="s">
        <v>24536</v>
      </c>
      <c r="D2994" s="159" t="s">
        <v>24537</v>
      </c>
      <c r="E2994" s="156"/>
      <c r="F2994" s="159"/>
      <c r="G2994" s="159"/>
      <c r="H2994" s="159"/>
      <c r="I2994" s="112"/>
      <c r="J2994" s="112"/>
      <c r="K2994"/>
      <c r="L2994"/>
      <c r="M2994" s="159"/>
      <c r="N2994" s="159"/>
      <c r="O2994" s="159"/>
      <c r="P2994" s="159"/>
      <c r="Q2994" s="116" t="s">
        <v>24538</v>
      </c>
    </row>
    <row r="2995" spans="1:17" s="111" customFormat="1" x14ac:dyDescent="0.15">
      <c r="A2995" s="156" t="s">
        <v>24539</v>
      </c>
      <c r="B2995" s="159" t="s">
        <v>14</v>
      </c>
      <c r="C2995" s="104" t="s">
        <v>24540</v>
      </c>
      <c r="D2995" s="159" t="s">
        <v>24541</v>
      </c>
      <c r="E2995" s="156"/>
      <c r="F2995" s="159"/>
      <c r="G2995" s="159"/>
      <c r="H2995" s="159"/>
      <c r="I2995" s="112"/>
      <c r="J2995" s="112"/>
      <c r="K2995"/>
      <c r="L2995"/>
      <c r="M2995" s="159"/>
      <c r="N2995" s="159"/>
      <c r="O2995" s="159"/>
      <c r="P2995" s="159"/>
      <c r="Q2995" s="116" t="s">
        <v>24542</v>
      </c>
    </row>
    <row r="2996" spans="1:17" s="111" customFormat="1" x14ac:dyDescent="0.15">
      <c r="A2996" s="156" t="s">
        <v>24543</v>
      </c>
      <c r="B2996" s="159" t="s">
        <v>14</v>
      </c>
      <c r="C2996" s="104" t="s">
        <v>24544</v>
      </c>
      <c r="D2996" s="159" t="s">
        <v>24545</v>
      </c>
      <c r="E2996" s="156"/>
      <c r="F2996" s="159"/>
      <c r="G2996" s="159"/>
      <c r="H2996" s="159"/>
      <c r="I2996" s="112"/>
      <c r="J2996" s="112"/>
      <c r="K2996"/>
      <c r="L2996"/>
      <c r="M2996" s="159"/>
      <c r="N2996" s="159"/>
      <c r="O2996" s="159"/>
      <c r="P2996" s="159"/>
      <c r="Q2996" s="116" t="s">
        <v>24546</v>
      </c>
    </row>
    <row r="2997" spans="1:17" s="111" customFormat="1" x14ac:dyDescent="0.15">
      <c r="A2997" s="156" t="s">
        <v>24547</v>
      </c>
      <c r="B2997" s="159" t="s">
        <v>14</v>
      </c>
      <c r="C2997" s="104" t="s">
        <v>24548</v>
      </c>
      <c r="D2997" s="159" t="s">
        <v>24549</v>
      </c>
      <c r="E2997" s="156"/>
      <c r="F2997" s="159"/>
      <c r="G2997" s="159"/>
      <c r="H2997" s="159"/>
      <c r="I2997" s="112"/>
      <c r="J2997" s="112"/>
      <c r="K2997"/>
      <c r="L2997"/>
      <c r="M2997" s="159"/>
      <c r="N2997" s="159"/>
      <c r="O2997" s="159"/>
      <c r="P2997" s="159"/>
      <c r="Q2997" s="116" t="s">
        <v>24550</v>
      </c>
    </row>
    <row r="2998" spans="1:17" s="111" customFormat="1" x14ac:dyDescent="0.15">
      <c r="A2998" s="156" t="s">
        <v>24551</v>
      </c>
      <c r="B2998" s="159" t="s">
        <v>14</v>
      </c>
      <c r="C2998" s="104" t="s">
        <v>24552</v>
      </c>
      <c r="D2998" s="159" t="s">
        <v>24553</v>
      </c>
      <c r="E2998" s="156"/>
      <c r="F2998" s="159"/>
      <c r="G2998" s="159"/>
      <c r="H2998" s="159"/>
      <c r="I2998" s="112"/>
      <c r="J2998" s="112"/>
      <c r="K2998"/>
      <c r="L2998"/>
      <c r="M2998" s="159"/>
      <c r="N2998" s="159"/>
      <c r="O2998" s="159"/>
      <c r="P2998" s="159"/>
      <c r="Q2998" s="116" t="s">
        <v>24554</v>
      </c>
    </row>
    <row r="2999" spans="1:17" s="111" customFormat="1" x14ac:dyDescent="0.15">
      <c r="A2999" s="156" t="s">
        <v>24555</v>
      </c>
      <c r="B2999" s="159" t="s">
        <v>14</v>
      </c>
      <c r="C2999" s="104" t="s">
        <v>24556</v>
      </c>
      <c r="D2999" s="159" t="s">
        <v>24557</v>
      </c>
      <c r="E2999" s="156"/>
      <c r="F2999" s="159"/>
      <c r="G2999" s="159"/>
      <c r="H2999" s="159"/>
      <c r="I2999" s="112"/>
      <c r="J2999" s="112"/>
      <c r="K2999"/>
      <c r="L2999"/>
      <c r="M2999" s="159"/>
      <c r="N2999" s="159"/>
      <c r="O2999" s="159"/>
      <c r="P2999" s="159"/>
      <c r="Q2999" s="116" t="s">
        <v>24558</v>
      </c>
    </row>
    <row r="3000" spans="1:17" s="111" customFormat="1" x14ac:dyDescent="0.15">
      <c r="A3000" s="156" t="s">
        <v>24559</v>
      </c>
      <c r="B3000" s="159" t="s">
        <v>14</v>
      </c>
      <c r="C3000" s="104" t="s">
        <v>24560</v>
      </c>
      <c r="D3000" s="159" t="s">
        <v>24561</v>
      </c>
      <c r="E3000" s="156"/>
      <c r="F3000" s="159"/>
      <c r="G3000" s="159"/>
      <c r="H3000" s="159"/>
      <c r="I3000" s="112"/>
      <c r="J3000" s="112"/>
      <c r="K3000"/>
      <c r="L3000"/>
      <c r="M3000" s="159"/>
      <c r="N3000" s="159"/>
      <c r="O3000" s="159"/>
      <c r="P3000" s="159"/>
      <c r="Q3000" s="116" t="s">
        <v>24562</v>
      </c>
    </row>
    <row r="3001" spans="1:17" s="111" customFormat="1" x14ac:dyDescent="0.15">
      <c r="A3001" s="156" t="s">
        <v>24563</v>
      </c>
      <c r="B3001" s="159" t="s">
        <v>14</v>
      </c>
      <c r="C3001" s="104" t="s">
        <v>24564</v>
      </c>
      <c r="D3001" s="159" t="s">
        <v>24565</v>
      </c>
      <c r="E3001" s="156"/>
      <c r="F3001" s="159"/>
      <c r="G3001" s="159"/>
      <c r="H3001" s="159"/>
      <c r="I3001" s="112"/>
      <c r="J3001" s="112"/>
      <c r="K3001"/>
      <c r="L3001"/>
      <c r="M3001" s="159"/>
      <c r="N3001" s="159"/>
      <c r="O3001" s="159"/>
      <c r="P3001" s="159"/>
      <c r="Q3001" s="116" t="s">
        <v>24566</v>
      </c>
    </row>
    <row r="3002" spans="1:17" s="111" customFormat="1" x14ac:dyDescent="0.15">
      <c r="A3002" s="156" t="s">
        <v>24567</v>
      </c>
      <c r="B3002" s="159" t="s">
        <v>14</v>
      </c>
      <c r="C3002" s="104" t="s">
        <v>24568</v>
      </c>
      <c r="D3002" s="159" t="s">
        <v>24569</v>
      </c>
      <c r="E3002" s="156"/>
      <c r="F3002" s="159"/>
      <c r="G3002" s="159"/>
      <c r="H3002" s="159"/>
      <c r="I3002" s="112"/>
      <c r="J3002" s="112"/>
      <c r="K3002"/>
      <c r="L3002"/>
      <c r="M3002" s="159"/>
      <c r="N3002" s="159"/>
      <c r="O3002" s="159"/>
      <c r="P3002" s="159"/>
      <c r="Q3002" s="116" t="s">
        <v>24570</v>
      </c>
    </row>
    <row r="3003" spans="1:17" s="111" customFormat="1" x14ac:dyDescent="0.15">
      <c r="A3003" s="156" t="s">
        <v>24571</v>
      </c>
      <c r="B3003" s="159" t="s">
        <v>14</v>
      </c>
      <c r="C3003" s="104" t="s">
        <v>24572</v>
      </c>
      <c r="D3003" s="159" t="s">
        <v>24573</v>
      </c>
      <c r="E3003" s="156"/>
      <c r="F3003" s="159"/>
      <c r="G3003" s="159"/>
      <c r="H3003" s="159"/>
      <c r="I3003" s="112"/>
      <c r="J3003" s="112"/>
      <c r="K3003"/>
      <c r="L3003"/>
      <c r="M3003" s="159"/>
      <c r="N3003" s="159"/>
      <c r="O3003" s="159"/>
      <c r="P3003" s="159"/>
      <c r="Q3003" s="116" t="s">
        <v>24574</v>
      </c>
    </row>
    <row r="3004" spans="1:17" s="111" customFormat="1" x14ac:dyDescent="0.15">
      <c r="A3004" s="156" t="s">
        <v>24575</v>
      </c>
      <c r="B3004" s="159" t="s">
        <v>14</v>
      </c>
      <c r="C3004" s="104" t="s">
        <v>24576</v>
      </c>
      <c r="D3004" s="159" t="s">
        <v>24577</v>
      </c>
      <c r="E3004" s="156"/>
      <c r="F3004" s="159"/>
      <c r="G3004" s="159"/>
      <c r="H3004" s="159"/>
      <c r="I3004" s="112"/>
      <c r="J3004" s="112"/>
      <c r="K3004"/>
      <c r="L3004"/>
      <c r="M3004" s="159"/>
      <c r="N3004" s="159"/>
      <c r="O3004" s="159"/>
      <c r="P3004" s="159"/>
      <c r="Q3004" s="116" t="s">
        <v>24578</v>
      </c>
    </row>
    <row r="3005" spans="1:17" s="111" customFormat="1" x14ac:dyDescent="0.15">
      <c r="A3005" s="156" t="s">
        <v>24579</v>
      </c>
      <c r="B3005" s="159" t="s">
        <v>14</v>
      </c>
      <c r="C3005" s="104" t="s">
        <v>24580</v>
      </c>
      <c r="D3005" s="159" t="s">
        <v>24581</v>
      </c>
      <c r="E3005" s="156"/>
      <c r="F3005" s="159"/>
      <c r="G3005" s="159"/>
      <c r="H3005" s="159"/>
      <c r="I3005" s="112"/>
      <c r="J3005" s="112"/>
      <c r="K3005"/>
      <c r="L3005"/>
      <c r="M3005" s="159"/>
      <c r="N3005" s="159"/>
      <c r="O3005" s="159"/>
      <c r="P3005" s="159"/>
      <c r="Q3005" s="116" t="s">
        <v>24582</v>
      </c>
    </row>
    <row r="3006" spans="1:17" s="111" customFormat="1" x14ac:dyDescent="0.15">
      <c r="A3006" s="156" t="s">
        <v>24583</v>
      </c>
      <c r="B3006" s="159" t="s">
        <v>14</v>
      </c>
      <c r="C3006" s="104" t="s">
        <v>24584</v>
      </c>
      <c r="D3006" s="159" t="s">
        <v>24585</v>
      </c>
      <c r="E3006" s="156"/>
      <c r="F3006" s="159"/>
      <c r="G3006" s="159"/>
      <c r="H3006" s="159"/>
      <c r="I3006" s="112"/>
      <c r="J3006" s="112"/>
      <c r="K3006"/>
      <c r="L3006"/>
      <c r="M3006" s="159"/>
      <c r="N3006" s="159"/>
      <c r="O3006" s="159"/>
      <c r="P3006" s="159"/>
      <c r="Q3006" s="116" t="s">
        <v>24586</v>
      </c>
    </row>
    <row r="3007" spans="1:17" s="111" customFormat="1" x14ac:dyDescent="0.15">
      <c r="A3007" s="156" t="s">
        <v>24587</v>
      </c>
      <c r="B3007" s="159" t="s">
        <v>14</v>
      </c>
      <c r="C3007" s="104" t="s">
        <v>24588</v>
      </c>
      <c r="D3007" s="159" t="s">
        <v>24589</v>
      </c>
      <c r="E3007" s="156"/>
      <c r="F3007" s="159"/>
      <c r="G3007" s="159"/>
      <c r="H3007" s="159"/>
      <c r="I3007" s="112"/>
      <c r="J3007" s="112"/>
      <c r="K3007"/>
      <c r="L3007"/>
      <c r="M3007" s="159"/>
      <c r="N3007" s="159"/>
      <c r="O3007" s="159"/>
      <c r="P3007" s="159"/>
      <c r="Q3007" s="116" t="s">
        <v>24590</v>
      </c>
    </row>
    <row r="3008" spans="1:17" s="111" customFormat="1" x14ac:dyDescent="0.15">
      <c r="A3008" s="156" t="s">
        <v>24591</v>
      </c>
      <c r="B3008" s="159" t="s">
        <v>14</v>
      </c>
      <c r="C3008" s="104" t="s">
        <v>24592</v>
      </c>
      <c r="D3008" s="159" t="s">
        <v>24593</v>
      </c>
      <c r="E3008" s="156"/>
      <c r="F3008" s="159"/>
      <c r="G3008" s="159"/>
      <c r="H3008" s="159"/>
      <c r="I3008" s="112"/>
      <c r="J3008" s="112"/>
      <c r="K3008"/>
      <c r="L3008"/>
      <c r="M3008" s="159"/>
      <c r="N3008" s="159"/>
      <c r="O3008" s="159"/>
      <c r="P3008" s="159"/>
      <c r="Q3008" s="116" t="s">
        <v>24594</v>
      </c>
    </row>
    <row r="3009" spans="1:17" s="111" customFormat="1" x14ac:dyDescent="0.15">
      <c r="A3009" s="156" t="s">
        <v>24595</v>
      </c>
      <c r="B3009" s="159" t="s">
        <v>14</v>
      </c>
      <c r="C3009" s="104" t="s">
        <v>24596</v>
      </c>
      <c r="D3009" s="159" t="s">
        <v>24597</v>
      </c>
      <c r="E3009" s="156"/>
      <c r="F3009" s="159"/>
      <c r="G3009" s="159"/>
      <c r="H3009" s="159"/>
      <c r="I3009" s="112"/>
      <c r="J3009" s="112"/>
      <c r="K3009"/>
      <c r="L3009"/>
      <c r="M3009" s="159"/>
      <c r="N3009" s="159"/>
      <c r="O3009" s="159"/>
      <c r="P3009" s="159"/>
      <c r="Q3009" s="116" t="s">
        <v>24598</v>
      </c>
    </row>
    <row r="3010" spans="1:17" s="111" customFormat="1" x14ac:dyDescent="0.15">
      <c r="A3010" s="156" t="s">
        <v>24599</v>
      </c>
      <c r="B3010" s="159" t="s">
        <v>14</v>
      </c>
      <c r="C3010" s="104" t="s">
        <v>24600</v>
      </c>
      <c r="D3010" s="159" t="s">
        <v>24601</v>
      </c>
      <c r="E3010" s="156"/>
      <c r="F3010" s="159"/>
      <c r="G3010" s="159"/>
      <c r="H3010" s="159"/>
      <c r="I3010" s="112"/>
      <c r="J3010" s="112"/>
      <c r="K3010"/>
      <c r="L3010"/>
      <c r="M3010" s="159"/>
      <c r="N3010" s="159"/>
      <c r="O3010" s="159"/>
      <c r="P3010" s="159"/>
      <c r="Q3010" s="116" t="s">
        <v>24602</v>
      </c>
    </row>
    <row r="3011" spans="1:17" s="111" customFormat="1" x14ac:dyDescent="0.15">
      <c r="A3011" s="156" t="s">
        <v>24603</v>
      </c>
      <c r="B3011" s="159" t="s">
        <v>14</v>
      </c>
      <c r="C3011" s="104" t="s">
        <v>24604</v>
      </c>
      <c r="D3011" s="159" t="s">
        <v>24605</v>
      </c>
      <c r="E3011" s="156"/>
      <c r="F3011" s="159"/>
      <c r="G3011" s="159"/>
      <c r="H3011" s="159"/>
      <c r="I3011" s="112"/>
      <c r="J3011" s="112"/>
      <c r="K3011"/>
      <c r="L3011"/>
      <c r="M3011" s="159"/>
      <c r="N3011" s="159"/>
      <c r="O3011" s="159"/>
      <c r="P3011" s="159"/>
      <c r="Q3011" s="116" t="s">
        <v>24606</v>
      </c>
    </row>
    <row r="3012" spans="1:17" s="111" customFormat="1" x14ac:dyDescent="0.15">
      <c r="A3012" s="156" t="s">
        <v>24607</v>
      </c>
      <c r="B3012" s="159" t="s">
        <v>14</v>
      </c>
      <c r="C3012" s="104" t="s">
        <v>24608</v>
      </c>
      <c r="D3012" s="159" t="s">
        <v>24609</v>
      </c>
      <c r="E3012" s="156"/>
      <c r="F3012" s="159"/>
      <c r="G3012" s="159"/>
      <c r="H3012" s="159"/>
      <c r="I3012" s="112"/>
      <c r="J3012" s="112"/>
      <c r="K3012"/>
      <c r="L3012"/>
      <c r="M3012" s="159"/>
      <c r="N3012" s="159"/>
      <c r="O3012" s="159"/>
      <c r="P3012" s="159"/>
      <c r="Q3012" s="116" t="s">
        <v>24610</v>
      </c>
    </row>
    <row r="3013" spans="1:17" s="111" customFormat="1" x14ac:dyDescent="0.15">
      <c r="A3013" s="156" t="s">
        <v>24611</v>
      </c>
      <c r="B3013" s="159" t="s">
        <v>14</v>
      </c>
      <c r="C3013" s="104" t="s">
        <v>24612</v>
      </c>
      <c r="D3013" s="159" t="s">
        <v>24613</v>
      </c>
      <c r="E3013" s="156"/>
      <c r="F3013" s="159"/>
      <c r="G3013" s="159"/>
      <c r="H3013" s="159"/>
      <c r="I3013" s="112"/>
      <c r="J3013" s="112"/>
      <c r="K3013"/>
      <c r="L3013"/>
      <c r="M3013" s="159"/>
      <c r="N3013" s="159"/>
      <c r="O3013" s="159"/>
      <c r="P3013" s="159"/>
      <c r="Q3013" s="116" t="s">
        <v>24614</v>
      </c>
    </row>
    <row r="3014" spans="1:17" s="111" customFormat="1" x14ac:dyDescent="0.15">
      <c r="A3014" s="156" t="s">
        <v>24615</v>
      </c>
      <c r="B3014" s="159" t="s">
        <v>14</v>
      </c>
      <c r="C3014" s="104" t="s">
        <v>24616</v>
      </c>
      <c r="D3014" s="159" t="s">
        <v>24617</v>
      </c>
      <c r="E3014" s="156"/>
      <c r="F3014" s="159"/>
      <c r="G3014" s="159"/>
      <c r="H3014" s="159"/>
      <c r="I3014" s="112"/>
      <c r="J3014" s="112"/>
      <c r="K3014"/>
      <c r="L3014"/>
      <c r="M3014" s="159"/>
      <c r="N3014" s="159"/>
      <c r="O3014" s="159"/>
      <c r="P3014" s="159"/>
      <c r="Q3014" s="116" t="s">
        <v>24618</v>
      </c>
    </row>
    <row r="3015" spans="1:17" s="111" customFormat="1" x14ac:dyDescent="0.15">
      <c r="A3015" s="156" t="s">
        <v>24619</v>
      </c>
      <c r="B3015" s="159" t="s">
        <v>14</v>
      </c>
      <c r="C3015" s="104" t="s">
        <v>24620</v>
      </c>
      <c r="D3015" s="159" t="s">
        <v>24621</v>
      </c>
      <c r="E3015" s="156"/>
      <c r="F3015" s="159"/>
      <c r="G3015" s="159"/>
      <c r="H3015" s="159"/>
      <c r="I3015" s="112"/>
      <c r="J3015" s="112"/>
      <c r="K3015"/>
      <c r="L3015"/>
      <c r="M3015" s="159"/>
      <c r="N3015" s="159"/>
      <c r="O3015" s="159"/>
      <c r="P3015" s="159"/>
      <c r="Q3015" s="116" t="s">
        <v>24622</v>
      </c>
    </row>
    <row r="3016" spans="1:17" s="111" customFormat="1" x14ac:dyDescent="0.15">
      <c r="A3016" s="156" t="s">
        <v>24623</v>
      </c>
      <c r="B3016" s="159" t="s">
        <v>14</v>
      </c>
      <c r="C3016" s="104" t="s">
        <v>24624</v>
      </c>
      <c r="D3016" s="159" t="s">
        <v>24625</v>
      </c>
      <c r="E3016" s="156"/>
      <c r="F3016" s="159"/>
      <c r="G3016" s="159"/>
      <c r="H3016" s="159"/>
      <c r="I3016" s="112"/>
      <c r="J3016" s="112"/>
      <c r="K3016"/>
      <c r="L3016"/>
      <c r="M3016" s="159"/>
      <c r="N3016" s="159"/>
      <c r="O3016" s="159"/>
      <c r="P3016" s="159"/>
      <c r="Q3016" s="116" t="s">
        <v>24626</v>
      </c>
    </row>
    <row r="3017" spans="1:17" s="111" customFormat="1" x14ac:dyDescent="0.15">
      <c r="A3017" s="156" t="s">
        <v>24627</v>
      </c>
      <c r="B3017" s="159" t="s">
        <v>14</v>
      </c>
      <c r="C3017" s="104" t="s">
        <v>24628</v>
      </c>
      <c r="D3017" s="159" t="s">
        <v>24629</v>
      </c>
      <c r="E3017" s="156"/>
      <c r="F3017" s="159"/>
      <c r="G3017" s="159"/>
      <c r="H3017" s="159"/>
      <c r="I3017" s="112"/>
      <c r="J3017" s="112"/>
      <c r="K3017"/>
      <c r="L3017"/>
      <c r="M3017" s="159"/>
      <c r="N3017" s="159"/>
      <c r="O3017" s="159"/>
      <c r="P3017" s="159"/>
      <c r="Q3017" s="116" t="s">
        <v>24630</v>
      </c>
    </row>
    <row r="3018" spans="1:17" s="111" customFormat="1" x14ac:dyDescent="0.15">
      <c r="A3018" s="156" t="s">
        <v>24631</v>
      </c>
      <c r="B3018" s="159" t="s">
        <v>14</v>
      </c>
      <c r="C3018" s="104" t="s">
        <v>24632</v>
      </c>
      <c r="D3018" s="159" t="s">
        <v>24633</v>
      </c>
      <c r="E3018" s="156"/>
      <c r="F3018" s="159"/>
      <c r="G3018" s="159"/>
      <c r="H3018" s="159"/>
      <c r="I3018" s="112"/>
      <c r="J3018" s="112"/>
      <c r="K3018"/>
      <c r="L3018"/>
      <c r="M3018" s="159"/>
      <c r="N3018" s="159"/>
      <c r="O3018" s="159"/>
      <c r="P3018" s="159"/>
      <c r="Q3018" s="116" t="s">
        <v>24634</v>
      </c>
    </row>
    <row r="3019" spans="1:17" s="111" customFormat="1" x14ac:dyDescent="0.15">
      <c r="A3019" s="156" t="s">
        <v>24635</v>
      </c>
      <c r="B3019" s="159" t="s">
        <v>14</v>
      </c>
      <c r="C3019" s="104" t="s">
        <v>24636</v>
      </c>
      <c r="D3019" s="159" t="s">
        <v>24637</v>
      </c>
      <c r="E3019" s="156"/>
      <c r="F3019" s="159"/>
      <c r="G3019" s="159"/>
      <c r="H3019" s="159"/>
      <c r="I3019" s="112"/>
      <c r="J3019" s="112"/>
      <c r="K3019"/>
      <c r="L3019"/>
      <c r="M3019" s="159"/>
      <c r="N3019" s="159"/>
      <c r="O3019" s="159"/>
      <c r="P3019" s="159"/>
      <c r="Q3019" s="116" t="s">
        <v>24638</v>
      </c>
    </row>
    <row r="3020" spans="1:17" s="111" customFormat="1" x14ac:dyDescent="0.15">
      <c r="A3020" s="156" t="s">
        <v>24639</v>
      </c>
      <c r="B3020" s="159" t="s">
        <v>14</v>
      </c>
      <c r="C3020" s="104" t="s">
        <v>24640</v>
      </c>
      <c r="D3020" s="159" t="s">
        <v>24641</v>
      </c>
      <c r="E3020" s="156"/>
      <c r="F3020" s="159"/>
      <c r="G3020" s="159"/>
      <c r="H3020" s="159"/>
      <c r="I3020" s="112"/>
      <c r="J3020" s="112"/>
      <c r="K3020"/>
      <c r="L3020"/>
      <c r="M3020" s="159"/>
      <c r="N3020" s="159"/>
      <c r="O3020" s="159"/>
      <c r="P3020" s="159"/>
      <c r="Q3020" s="116" t="s">
        <v>24642</v>
      </c>
    </row>
    <row r="3021" spans="1:17" s="111" customFormat="1" x14ac:dyDescent="0.15">
      <c r="A3021" s="156" t="s">
        <v>24643</v>
      </c>
      <c r="B3021" s="159" t="s">
        <v>14</v>
      </c>
      <c r="C3021" s="104" t="s">
        <v>24644</v>
      </c>
      <c r="D3021" s="159" t="s">
        <v>24645</v>
      </c>
      <c r="E3021" s="156"/>
      <c r="F3021" s="159"/>
      <c r="G3021" s="159"/>
      <c r="H3021" s="159"/>
      <c r="I3021" s="112"/>
      <c r="J3021" s="112"/>
      <c r="K3021"/>
      <c r="L3021"/>
      <c r="M3021" s="159"/>
      <c r="N3021" s="159"/>
      <c r="O3021" s="159"/>
      <c r="P3021" s="159"/>
      <c r="Q3021" s="116" t="s">
        <v>24646</v>
      </c>
    </row>
    <row r="3022" spans="1:17" s="111" customFormat="1" x14ac:dyDescent="0.15">
      <c r="A3022" s="156" t="s">
        <v>24647</v>
      </c>
      <c r="B3022" s="159" t="s">
        <v>14</v>
      </c>
      <c r="C3022" s="104" t="s">
        <v>24648</v>
      </c>
      <c r="D3022" s="159" t="s">
        <v>24649</v>
      </c>
      <c r="E3022" s="156"/>
      <c r="F3022" s="159"/>
      <c r="G3022" s="159"/>
      <c r="H3022" s="159"/>
      <c r="I3022" s="112"/>
      <c r="J3022" s="112"/>
      <c r="K3022"/>
      <c r="L3022"/>
      <c r="M3022" s="159"/>
      <c r="N3022" s="159"/>
      <c r="O3022" s="159"/>
      <c r="P3022" s="159"/>
      <c r="Q3022" s="116" t="s">
        <v>24650</v>
      </c>
    </row>
    <row r="3023" spans="1:17" s="111" customFormat="1" x14ac:dyDescent="0.15">
      <c r="A3023" s="156" t="s">
        <v>24651</v>
      </c>
      <c r="B3023" s="159" t="s">
        <v>14</v>
      </c>
      <c r="C3023" s="104" t="s">
        <v>24652</v>
      </c>
      <c r="D3023" s="159" t="s">
        <v>24653</v>
      </c>
      <c r="E3023" s="156"/>
      <c r="F3023" s="159"/>
      <c r="G3023" s="159"/>
      <c r="H3023" s="159"/>
      <c r="I3023" s="112"/>
      <c r="J3023" s="112"/>
      <c r="K3023"/>
      <c r="L3023"/>
      <c r="M3023" s="159"/>
      <c r="N3023" s="159"/>
      <c r="O3023" s="159"/>
      <c r="P3023" s="159"/>
      <c r="Q3023" s="116" t="s">
        <v>24654</v>
      </c>
    </row>
    <row r="3024" spans="1:17" s="111" customFormat="1" x14ac:dyDescent="0.15">
      <c r="A3024" s="156" t="s">
        <v>24655</v>
      </c>
      <c r="B3024" s="159" t="s">
        <v>14</v>
      </c>
      <c r="C3024" s="104" t="s">
        <v>24656</v>
      </c>
      <c r="D3024" s="159" t="s">
        <v>24657</v>
      </c>
      <c r="E3024" s="156"/>
      <c r="F3024" s="159"/>
      <c r="G3024" s="159"/>
      <c r="H3024" s="159"/>
      <c r="I3024" s="112"/>
      <c r="J3024" s="112"/>
      <c r="K3024"/>
      <c r="L3024"/>
      <c r="M3024" s="159"/>
      <c r="N3024" s="159"/>
      <c r="O3024" s="159"/>
      <c r="P3024" s="159"/>
      <c r="Q3024" s="116" t="s">
        <v>24658</v>
      </c>
    </row>
    <row r="3025" spans="1:17" s="111" customFormat="1" x14ac:dyDescent="0.15">
      <c r="A3025" s="156" t="s">
        <v>24659</v>
      </c>
      <c r="B3025" s="159" t="s">
        <v>14</v>
      </c>
      <c r="C3025" s="104" t="s">
        <v>24660</v>
      </c>
      <c r="D3025" s="159" t="s">
        <v>24661</v>
      </c>
      <c r="E3025" s="156"/>
      <c r="F3025" s="159"/>
      <c r="G3025" s="159"/>
      <c r="H3025" s="159"/>
      <c r="I3025" s="112"/>
      <c r="J3025" s="112"/>
      <c r="K3025"/>
      <c r="L3025"/>
      <c r="M3025" s="159"/>
      <c r="N3025" s="159"/>
      <c r="O3025" s="159"/>
      <c r="P3025" s="159"/>
      <c r="Q3025" s="116" t="s">
        <v>24662</v>
      </c>
    </row>
    <row r="3026" spans="1:17" s="111" customFormat="1" x14ac:dyDescent="0.15">
      <c r="A3026" s="156" t="s">
        <v>24663</v>
      </c>
      <c r="B3026" s="159" t="s">
        <v>14</v>
      </c>
      <c r="C3026" s="104" t="s">
        <v>24664</v>
      </c>
      <c r="D3026" s="159" t="s">
        <v>24665</v>
      </c>
      <c r="E3026" s="156"/>
      <c r="F3026" s="159"/>
      <c r="G3026" s="159"/>
      <c r="H3026" s="159"/>
      <c r="I3026" s="112"/>
      <c r="J3026" s="112"/>
      <c r="K3026"/>
      <c r="L3026"/>
      <c r="M3026" s="159"/>
      <c r="N3026" s="159"/>
      <c r="O3026" s="159"/>
      <c r="P3026" s="159"/>
      <c r="Q3026" s="116" t="s">
        <v>24666</v>
      </c>
    </row>
    <row r="3027" spans="1:17" s="111" customFormat="1" x14ac:dyDescent="0.15">
      <c r="A3027" s="156" t="s">
        <v>24667</v>
      </c>
      <c r="B3027" s="159" t="s">
        <v>14</v>
      </c>
      <c r="C3027" s="104" t="s">
        <v>24668</v>
      </c>
      <c r="D3027" s="159" t="s">
        <v>24669</v>
      </c>
      <c r="E3027" s="156"/>
      <c r="F3027" s="159"/>
      <c r="G3027" s="159"/>
      <c r="H3027" s="159"/>
      <c r="I3027" s="112"/>
      <c r="J3027" s="112"/>
      <c r="K3027"/>
      <c r="L3027"/>
      <c r="M3027" s="159"/>
      <c r="N3027" s="159"/>
      <c r="O3027" s="159"/>
      <c r="P3027" s="159"/>
      <c r="Q3027" s="116" t="s">
        <v>24670</v>
      </c>
    </row>
    <row r="3028" spans="1:17" s="111" customFormat="1" x14ac:dyDescent="0.15">
      <c r="A3028" s="156" t="s">
        <v>24671</v>
      </c>
      <c r="B3028" s="159" t="s">
        <v>14</v>
      </c>
      <c r="C3028" s="104" t="s">
        <v>24672</v>
      </c>
      <c r="D3028" s="159" t="s">
        <v>24673</v>
      </c>
      <c r="E3028" s="156"/>
      <c r="F3028" s="159"/>
      <c r="G3028" s="159"/>
      <c r="H3028" s="159"/>
      <c r="I3028" s="112"/>
      <c r="J3028" s="112"/>
      <c r="K3028"/>
      <c r="L3028"/>
      <c r="M3028" s="159"/>
      <c r="N3028" s="159"/>
      <c r="O3028" s="159"/>
      <c r="P3028" s="159"/>
      <c r="Q3028" s="116" t="s">
        <v>24674</v>
      </c>
    </row>
    <row r="3029" spans="1:17" s="111" customFormat="1" x14ac:dyDescent="0.15">
      <c r="A3029" s="156" t="s">
        <v>24675</v>
      </c>
      <c r="B3029" s="159" t="s">
        <v>14</v>
      </c>
      <c r="C3029" s="104" t="s">
        <v>24676</v>
      </c>
      <c r="D3029" s="159" t="s">
        <v>24677</v>
      </c>
      <c r="E3029" s="156"/>
      <c r="F3029" s="159"/>
      <c r="G3029" s="159"/>
      <c r="H3029" s="159"/>
      <c r="I3029" s="112"/>
      <c r="J3029" s="112"/>
      <c r="K3029"/>
      <c r="L3029"/>
      <c r="M3029" s="159"/>
      <c r="N3029" s="159"/>
      <c r="O3029" s="159"/>
      <c r="P3029" s="159"/>
      <c r="Q3029" s="116" t="s">
        <v>24678</v>
      </c>
    </row>
    <row r="3030" spans="1:17" s="111" customFormat="1" x14ac:dyDescent="0.15">
      <c r="A3030" s="156" t="s">
        <v>24679</v>
      </c>
      <c r="B3030" s="159" t="s">
        <v>14</v>
      </c>
      <c r="C3030" s="104" t="s">
        <v>24680</v>
      </c>
      <c r="D3030" s="159" t="s">
        <v>24681</v>
      </c>
      <c r="E3030" s="156"/>
      <c r="F3030" s="159"/>
      <c r="G3030" s="159"/>
      <c r="H3030" s="159"/>
      <c r="I3030" s="112"/>
      <c r="J3030" s="112"/>
      <c r="K3030"/>
      <c r="L3030"/>
      <c r="M3030" s="159"/>
      <c r="N3030" s="159"/>
      <c r="O3030" s="159"/>
      <c r="P3030" s="159"/>
      <c r="Q3030" s="116" t="s">
        <v>24682</v>
      </c>
    </row>
    <row r="3031" spans="1:17" s="111" customFormat="1" x14ac:dyDescent="0.15">
      <c r="A3031" s="156" t="s">
        <v>24683</v>
      </c>
      <c r="B3031" s="159" t="s">
        <v>14</v>
      </c>
      <c r="C3031" s="104" t="s">
        <v>24684</v>
      </c>
      <c r="D3031" s="159" t="s">
        <v>24685</v>
      </c>
      <c r="E3031" s="156"/>
      <c r="F3031" s="159"/>
      <c r="G3031" s="159"/>
      <c r="H3031" s="159"/>
      <c r="I3031" s="112"/>
      <c r="J3031" s="112"/>
      <c r="K3031"/>
      <c r="L3031"/>
      <c r="M3031" s="159"/>
      <c r="N3031" s="159"/>
      <c r="O3031" s="159"/>
      <c r="P3031" s="159"/>
      <c r="Q3031" s="116" t="s">
        <v>24686</v>
      </c>
    </row>
    <row r="3032" spans="1:17" s="111" customFormat="1" x14ac:dyDescent="0.15">
      <c r="A3032" s="156" t="s">
        <v>24687</v>
      </c>
      <c r="B3032" s="159" t="s">
        <v>14</v>
      </c>
      <c r="C3032" s="104" t="s">
        <v>24688</v>
      </c>
      <c r="D3032" s="159" t="s">
        <v>24689</v>
      </c>
      <c r="E3032" s="156"/>
      <c r="F3032" s="159"/>
      <c r="G3032" s="159"/>
      <c r="H3032" s="159"/>
      <c r="I3032" s="112"/>
      <c r="J3032" s="112"/>
      <c r="K3032"/>
      <c r="L3032"/>
      <c r="M3032" s="159"/>
      <c r="N3032" s="159"/>
      <c r="O3032" s="159"/>
      <c r="P3032" s="159"/>
      <c r="Q3032" s="116" t="s">
        <v>24690</v>
      </c>
    </row>
    <row r="3033" spans="1:17" s="111" customFormat="1" x14ac:dyDescent="0.15">
      <c r="A3033" s="156" t="s">
        <v>24691</v>
      </c>
      <c r="B3033" s="159" t="s">
        <v>14</v>
      </c>
      <c r="C3033" s="104" t="s">
        <v>24692</v>
      </c>
      <c r="D3033" s="159" t="s">
        <v>24693</v>
      </c>
      <c r="E3033" s="156"/>
      <c r="F3033" s="159"/>
      <c r="G3033" s="159"/>
      <c r="H3033" s="159"/>
      <c r="I3033" s="112"/>
      <c r="J3033" s="112"/>
      <c r="K3033"/>
      <c r="L3033"/>
      <c r="M3033" s="159"/>
      <c r="N3033" s="159"/>
      <c r="O3033" s="159"/>
      <c r="P3033" s="159"/>
      <c r="Q3033" s="116" t="s">
        <v>24694</v>
      </c>
    </row>
    <row r="3034" spans="1:17" s="111" customFormat="1" x14ac:dyDescent="0.15">
      <c r="A3034" s="156" t="s">
        <v>24695</v>
      </c>
      <c r="B3034" s="159" t="s">
        <v>14</v>
      </c>
      <c r="C3034" s="104" t="s">
        <v>24696</v>
      </c>
      <c r="D3034" s="159" t="s">
        <v>24697</v>
      </c>
      <c r="E3034" s="156"/>
      <c r="F3034" s="159"/>
      <c r="G3034" s="159"/>
      <c r="H3034" s="159"/>
      <c r="I3034" s="112"/>
      <c r="J3034" s="112"/>
      <c r="K3034"/>
      <c r="L3034"/>
      <c r="M3034" s="159"/>
      <c r="N3034" s="159"/>
      <c r="O3034" s="159"/>
      <c r="P3034" s="159"/>
      <c r="Q3034" s="116" t="s">
        <v>24698</v>
      </c>
    </row>
    <row r="3035" spans="1:17" s="111" customFormat="1" x14ac:dyDescent="0.15">
      <c r="A3035" s="156" t="s">
        <v>24699</v>
      </c>
      <c r="B3035" s="159" t="s">
        <v>14</v>
      </c>
      <c r="C3035" s="104" t="s">
        <v>24700</v>
      </c>
      <c r="D3035" s="159" t="s">
        <v>24701</v>
      </c>
      <c r="E3035" s="156"/>
      <c r="F3035" s="159"/>
      <c r="G3035" s="159"/>
      <c r="H3035" s="159"/>
      <c r="I3035" s="112"/>
      <c r="J3035" s="112"/>
      <c r="K3035"/>
      <c r="L3035"/>
      <c r="M3035" s="159"/>
      <c r="N3035" s="159"/>
      <c r="O3035" s="159"/>
      <c r="P3035" s="159"/>
      <c r="Q3035" s="116" t="s">
        <v>24702</v>
      </c>
    </row>
    <row r="3036" spans="1:17" s="111" customFormat="1" x14ac:dyDescent="0.15">
      <c r="A3036" s="156" t="s">
        <v>24703</v>
      </c>
      <c r="B3036" s="159" t="s">
        <v>14</v>
      </c>
      <c r="C3036" s="104" t="s">
        <v>24704</v>
      </c>
      <c r="D3036" s="159" t="s">
        <v>24705</v>
      </c>
      <c r="E3036" s="156"/>
      <c r="F3036" s="159"/>
      <c r="G3036" s="159"/>
      <c r="H3036" s="159"/>
      <c r="I3036" s="112"/>
      <c r="J3036" s="112"/>
      <c r="K3036"/>
      <c r="L3036"/>
      <c r="M3036" s="159"/>
      <c r="N3036" s="159"/>
      <c r="O3036" s="159"/>
      <c r="P3036" s="159"/>
      <c r="Q3036" s="116" t="s">
        <v>24706</v>
      </c>
    </row>
    <row r="3037" spans="1:17" s="111" customFormat="1" x14ac:dyDescent="0.15">
      <c r="A3037" s="156" t="s">
        <v>24707</v>
      </c>
      <c r="B3037" s="159" t="s">
        <v>14</v>
      </c>
      <c r="C3037" s="104" t="s">
        <v>24708</v>
      </c>
      <c r="D3037" s="159" t="s">
        <v>24709</v>
      </c>
      <c r="E3037" s="156"/>
      <c r="F3037" s="159"/>
      <c r="G3037" s="159"/>
      <c r="H3037" s="159"/>
      <c r="I3037" s="112"/>
      <c r="J3037" s="112"/>
      <c r="K3037"/>
      <c r="L3037"/>
      <c r="M3037" s="159"/>
      <c r="N3037" s="159"/>
      <c r="O3037" s="159"/>
      <c r="P3037" s="159"/>
      <c r="Q3037" s="116" t="s">
        <v>24710</v>
      </c>
    </row>
    <row r="3038" spans="1:17" s="111" customFormat="1" x14ac:dyDescent="0.15">
      <c r="A3038" s="156" t="s">
        <v>24711</v>
      </c>
      <c r="B3038" s="159" t="s">
        <v>14</v>
      </c>
      <c r="C3038" s="104" t="s">
        <v>24712</v>
      </c>
      <c r="D3038" s="159" t="s">
        <v>24713</v>
      </c>
      <c r="E3038" s="156"/>
      <c r="F3038" s="159"/>
      <c r="G3038" s="159"/>
      <c r="H3038" s="159"/>
      <c r="I3038" s="112"/>
      <c r="J3038" s="112"/>
      <c r="K3038"/>
      <c r="L3038"/>
      <c r="M3038" s="159"/>
      <c r="N3038" s="159"/>
      <c r="O3038" s="159"/>
      <c r="P3038" s="159"/>
      <c r="Q3038" s="116" t="s">
        <v>24714</v>
      </c>
    </row>
    <row r="3039" spans="1:17" s="111" customFormat="1" x14ac:dyDescent="0.15">
      <c r="A3039" s="156" t="s">
        <v>24715</v>
      </c>
      <c r="B3039" s="159" t="s">
        <v>14</v>
      </c>
      <c r="C3039" s="104" t="s">
        <v>24716</v>
      </c>
      <c r="D3039" s="159" t="s">
        <v>24717</v>
      </c>
      <c r="F3039" s="159"/>
      <c r="G3039" s="159"/>
      <c r="H3039" s="159"/>
      <c r="I3039" s="112"/>
      <c r="J3039" s="112"/>
      <c r="K3039"/>
      <c r="L3039"/>
      <c r="M3039" s="159"/>
      <c r="N3039" s="159"/>
      <c r="O3039" s="159"/>
      <c r="P3039" s="159"/>
      <c r="Q3039" s="116" t="s">
        <v>24718</v>
      </c>
    </row>
    <row r="3040" spans="1:17" s="111" customFormat="1" x14ac:dyDescent="0.15">
      <c r="A3040" s="156" t="s">
        <v>24719</v>
      </c>
      <c r="B3040" s="159" t="s">
        <v>14</v>
      </c>
      <c r="C3040" s="104" t="s">
        <v>24720</v>
      </c>
      <c r="D3040" s="159" t="s">
        <v>24721</v>
      </c>
      <c r="F3040" s="159"/>
      <c r="G3040" s="159"/>
      <c r="H3040" s="159"/>
      <c r="I3040" s="112"/>
      <c r="J3040" s="112"/>
      <c r="K3040"/>
      <c r="L3040"/>
      <c r="M3040" s="159"/>
      <c r="N3040" s="159"/>
      <c r="O3040" s="159"/>
      <c r="P3040" s="159"/>
      <c r="Q3040" s="116" t="s">
        <v>24722</v>
      </c>
    </row>
    <row r="3041" spans="1:17" s="111" customFormat="1" x14ac:dyDescent="0.15">
      <c r="A3041" s="156" t="s">
        <v>24723</v>
      </c>
      <c r="B3041" s="159" t="s">
        <v>14</v>
      </c>
      <c r="C3041" s="104" t="s">
        <v>24724</v>
      </c>
      <c r="D3041" s="159" t="s">
        <v>24725</v>
      </c>
      <c r="F3041" s="159"/>
      <c r="G3041" s="159"/>
      <c r="H3041" s="159"/>
      <c r="I3041" s="112"/>
      <c r="J3041" s="112"/>
      <c r="K3041"/>
      <c r="L3041"/>
      <c r="M3041" s="159"/>
      <c r="N3041" s="159"/>
      <c r="O3041" s="159"/>
      <c r="P3041" s="159"/>
      <c r="Q3041" s="116" t="s">
        <v>24726</v>
      </c>
    </row>
    <row r="3042" spans="1:17" s="111" customFormat="1" x14ac:dyDescent="0.15">
      <c r="A3042" s="156" t="s">
        <v>24727</v>
      </c>
      <c r="B3042" s="159" t="s">
        <v>14</v>
      </c>
      <c r="C3042" s="104" t="s">
        <v>24728</v>
      </c>
      <c r="D3042" s="159" t="s">
        <v>24729</v>
      </c>
      <c r="F3042" s="159"/>
      <c r="G3042" s="159"/>
      <c r="H3042" s="159"/>
      <c r="I3042" s="112"/>
      <c r="J3042" s="112"/>
      <c r="K3042"/>
      <c r="L3042"/>
      <c r="M3042" s="159"/>
      <c r="N3042" s="159"/>
      <c r="O3042" s="159"/>
      <c r="P3042" s="159"/>
      <c r="Q3042" s="116" t="s">
        <v>24730</v>
      </c>
    </row>
    <row r="3043" spans="1:17" s="111" customFormat="1" x14ac:dyDescent="0.15">
      <c r="A3043" s="156" t="s">
        <v>24731</v>
      </c>
      <c r="B3043" s="159" t="s">
        <v>14</v>
      </c>
      <c r="C3043" s="104" t="s">
        <v>24732</v>
      </c>
      <c r="D3043" s="159" t="s">
        <v>24733</v>
      </c>
      <c r="F3043" s="159"/>
      <c r="G3043" s="159"/>
      <c r="H3043" s="159"/>
      <c r="I3043" s="112"/>
      <c r="J3043" s="112"/>
      <c r="K3043"/>
      <c r="L3043"/>
      <c r="M3043" s="159"/>
      <c r="N3043" s="159"/>
      <c r="O3043" s="159"/>
      <c r="P3043" s="159"/>
      <c r="Q3043" s="116" t="s">
        <v>24734</v>
      </c>
    </row>
    <row r="3044" spans="1:17" s="111" customFormat="1" x14ac:dyDescent="0.15">
      <c r="A3044" s="156" t="s">
        <v>24735</v>
      </c>
      <c r="B3044" s="159" t="s">
        <v>14</v>
      </c>
      <c r="C3044" s="104" t="s">
        <v>24736</v>
      </c>
      <c r="D3044" s="159" t="s">
        <v>24737</v>
      </c>
      <c r="F3044" s="159"/>
      <c r="G3044" s="159"/>
      <c r="H3044" s="159"/>
      <c r="I3044" s="112"/>
      <c r="J3044" s="112"/>
      <c r="K3044"/>
      <c r="L3044"/>
      <c r="M3044" s="159"/>
      <c r="N3044" s="159"/>
      <c r="O3044" s="159"/>
      <c r="P3044" s="159"/>
      <c r="Q3044" s="116" t="s">
        <v>24738</v>
      </c>
    </row>
    <row r="3045" spans="1:17" s="111" customFormat="1" x14ac:dyDescent="0.15">
      <c r="A3045" s="156" t="s">
        <v>24739</v>
      </c>
      <c r="B3045" s="159" t="s">
        <v>14</v>
      </c>
      <c r="C3045" s="104" t="s">
        <v>24740</v>
      </c>
      <c r="D3045" s="159" t="s">
        <v>24741</v>
      </c>
      <c r="F3045" s="159"/>
      <c r="G3045" s="159"/>
      <c r="H3045" s="159"/>
      <c r="I3045" s="112"/>
      <c r="J3045" s="112"/>
      <c r="K3045"/>
      <c r="L3045"/>
      <c r="M3045" s="159"/>
      <c r="N3045" s="159"/>
      <c r="O3045" s="159"/>
      <c r="P3045" s="159"/>
      <c r="Q3045" s="116" t="s">
        <v>24742</v>
      </c>
    </row>
    <row r="3046" spans="1:17" s="111" customFormat="1" x14ac:dyDescent="0.15">
      <c r="A3046" s="156" t="s">
        <v>24743</v>
      </c>
      <c r="B3046" s="159" t="s">
        <v>14</v>
      </c>
      <c r="C3046" s="104" t="s">
        <v>24744</v>
      </c>
      <c r="D3046" s="159" t="s">
        <v>24745</v>
      </c>
      <c r="F3046" s="159"/>
      <c r="G3046" s="159"/>
      <c r="H3046" s="159"/>
      <c r="I3046" s="112"/>
      <c r="J3046" s="112"/>
      <c r="K3046"/>
      <c r="L3046"/>
      <c r="M3046" s="159"/>
      <c r="N3046" s="159"/>
      <c r="O3046" s="159"/>
      <c r="P3046" s="159"/>
      <c r="Q3046" s="116" t="s">
        <v>24746</v>
      </c>
    </row>
    <row r="3047" spans="1:17" s="111" customFormat="1" x14ac:dyDescent="0.15">
      <c r="A3047" s="156" t="s">
        <v>24747</v>
      </c>
      <c r="B3047" s="159" t="s">
        <v>14</v>
      </c>
      <c r="C3047" s="104" t="s">
        <v>24748</v>
      </c>
      <c r="D3047" s="159" t="s">
        <v>24749</v>
      </c>
      <c r="F3047" s="159"/>
      <c r="G3047" s="159"/>
      <c r="H3047" s="159"/>
      <c r="I3047" s="112"/>
      <c r="J3047" s="112"/>
      <c r="K3047"/>
      <c r="L3047"/>
      <c r="M3047" s="159"/>
      <c r="N3047" s="159"/>
      <c r="O3047" s="159"/>
      <c r="P3047" s="159"/>
      <c r="Q3047" s="116" t="s">
        <v>24750</v>
      </c>
    </row>
    <row r="3048" spans="1:17" s="111" customFormat="1" x14ac:dyDescent="0.15">
      <c r="A3048" s="156" t="s">
        <v>24751</v>
      </c>
      <c r="B3048" s="159" t="s">
        <v>14</v>
      </c>
      <c r="C3048" s="104" t="s">
        <v>24752</v>
      </c>
      <c r="D3048" s="159" t="s">
        <v>24753</v>
      </c>
      <c r="F3048" s="159"/>
      <c r="G3048" s="159"/>
      <c r="H3048" s="159"/>
      <c r="I3048" s="112"/>
      <c r="J3048" s="112"/>
      <c r="K3048"/>
      <c r="L3048"/>
      <c r="M3048" s="159"/>
      <c r="N3048" s="159"/>
      <c r="O3048" s="159"/>
      <c r="P3048" s="159"/>
      <c r="Q3048" s="116" t="s">
        <v>24754</v>
      </c>
    </row>
    <row r="3049" spans="1:17" s="111" customFormat="1" x14ac:dyDescent="0.15">
      <c r="A3049" s="156" t="s">
        <v>24755</v>
      </c>
      <c r="B3049" s="159" t="s">
        <v>14</v>
      </c>
      <c r="C3049" s="104" t="s">
        <v>24756</v>
      </c>
      <c r="D3049" s="159" t="s">
        <v>24757</v>
      </c>
      <c r="F3049" s="159"/>
      <c r="G3049" s="159"/>
      <c r="H3049" s="159"/>
      <c r="I3049" s="112"/>
      <c r="J3049" s="112"/>
      <c r="K3049"/>
      <c r="L3049"/>
      <c r="M3049" s="159"/>
      <c r="N3049" s="159"/>
      <c r="O3049" s="159"/>
      <c r="P3049" s="159"/>
      <c r="Q3049" s="116" t="s">
        <v>24758</v>
      </c>
    </row>
    <row r="3050" spans="1:17" s="111" customFormat="1" x14ac:dyDescent="0.15">
      <c r="A3050" s="156" t="s">
        <v>24759</v>
      </c>
      <c r="B3050" s="159" t="s">
        <v>14</v>
      </c>
      <c r="C3050" s="104" t="s">
        <v>24760</v>
      </c>
      <c r="D3050" s="159" t="s">
        <v>24761</v>
      </c>
      <c r="F3050" s="159"/>
      <c r="G3050" s="159"/>
      <c r="H3050" s="159"/>
      <c r="I3050" s="112"/>
      <c r="J3050" s="112"/>
      <c r="K3050"/>
      <c r="L3050"/>
      <c r="M3050" s="159"/>
      <c r="N3050" s="159"/>
      <c r="O3050" s="159"/>
      <c r="P3050" s="159"/>
      <c r="Q3050" s="116" t="s">
        <v>24762</v>
      </c>
    </row>
    <row r="3051" spans="1:17" s="111" customFormat="1" x14ac:dyDescent="0.15">
      <c r="A3051" s="156" t="s">
        <v>24763</v>
      </c>
      <c r="B3051" s="159" t="s">
        <v>14</v>
      </c>
      <c r="C3051" s="104" t="s">
        <v>24764</v>
      </c>
      <c r="D3051" s="159" t="s">
        <v>24765</v>
      </c>
      <c r="F3051" s="159"/>
      <c r="G3051" s="159"/>
      <c r="H3051" s="159"/>
      <c r="I3051" s="112"/>
      <c r="J3051" s="112"/>
      <c r="K3051"/>
      <c r="L3051"/>
      <c r="M3051" s="159"/>
      <c r="N3051" s="159"/>
      <c r="O3051" s="159"/>
      <c r="P3051" s="159"/>
      <c r="Q3051" s="116" t="s">
        <v>24766</v>
      </c>
    </row>
    <row r="3052" spans="1:17" s="111" customFormat="1" x14ac:dyDescent="0.15">
      <c r="A3052" s="156" t="s">
        <v>24767</v>
      </c>
      <c r="B3052" s="159" t="s">
        <v>14</v>
      </c>
      <c r="C3052" s="104" t="s">
        <v>24768</v>
      </c>
      <c r="D3052" s="159" t="s">
        <v>24769</v>
      </c>
      <c r="F3052" s="159"/>
      <c r="G3052" s="159"/>
      <c r="H3052" s="159"/>
      <c r="I3052" s="112"/>
      <c r="J3052" s="112"/>
      <c r="K3052"/>
      <c r="L3052"/>
      <c r="M3052" s="159"/>
      <c r="N3052" s="159"/>
      <c r="O3052" s="159"/>
      <c r="P3052" s="159"/>
      <c r="Q3052" s="116" t="s">
        <v>24770</v>
      </c>
    </row>
    <row r="3053" spans="1:17" s="111" customFormat="1" x14ac:dyDescent="0.15">
      <c r="A3053" s="156" t="s">
        <v>24771</v>
      </c>
      <c r="B3053" s="159" t="s">
        <v>14</v>
      </c>
      <c r="C3053" s="104" t="s">
        <v>24772</v>
      </c>
      <c r="D3053" s="159" t="s">
        <v>24773</v>
      </c>
      <c r="F3053" s="159"/>
      <c r="G3053" s="159"/>
      <c r="H3053" s="159"/>
      <c r="I3053" s="112"/>
      <c r="J3053" s="112"/>
      <c r="K3053"/>
      <c r="L3053"/>
      <c r="M3053" s="159"/>
      <c r="N3053" s="159"/>
      <c r="O3053" s="159"/>
      <c r="P3053" s="159"/>
      <c r="Q3053" s="116" t="s">
        <v>24774</v>
      </c>
    </row>
    <row r="3054" spans="1:17" s="111" customFormat="1" x14ac:dyDescent="0.15">
      <c r="A3054" s="156" t="s">
        <v>24775</v>
      </c>
      <c r="B3054" s="159" t="s">
        <v>14</v>
      </c>
      <c r="C3054" s="104" t="s">
        <v>24776</v>
      </c>
      <c r="D3054" s="159" t="s">
        <v>24777</v>
      </c>
      <c r="F3054" s="159"/>
      <c r="G3054" s="159"/>
      <c r="H3054" s="159"/>
      <c r="I3054" s="112"/>
      <c r="J3054" s="112"/>
      <c r="K3054"/>
      <c r="L3054"/>
      <c r="M3054" s="159"/>
      <c r="N3054" s="159"/>
      <c r="O3054" s="159"/>
      <c r="P3054" s="159"/>
      <c r="Q3054" s="116" t="s">
        <v>24778</v>
      </c>
    </row>
    <row r="3055" spans="1:17" s="111" customFormat="1" x14ac:dyDescent="0.15">
      <c r="A3055" s="156" t="s">
        <v>24779</v>
      </c>
      <c r="B3055" s="159" t="s">
        <v>14</v>
      </c>
      <c r="C3055" s="104" t="s">
        <v>24780</v>
      </c>
      <c r="D3055" s="159" t="s">
        <v>24781</v>
      </c>
      <c r="F3055" s="159"/>
      <c r="G3055" s="159"/>
      <c r="H3055" s="159"/>
      <c r="I3055" s="112"/>
      <c r="J3055" s="112"/>
      <c r="K3055"/>
      <c r="L3055"/>
      <c r="M3055" s="159"/>
      <c r="N3055" s="159"/>
      <c r="O3055" s="159"/>
      <c r="P3055" s="159"/>
      <c r="Q3055" s="116" t="s">
        <v>24782</v>
      </c>
    </row>
    <row r="3056" spans="1:17" s="111" customFormat="1" x14ac:dyDescent="0.15">
      <c r="A3056" s="156" t="s">
        <v>24783</v>
      </c>
      <c r="B3056" s="159" t="s">
        <v>14</v>
      </c>
      <c r="C3056" s="104" t="s">
        <v>24784</v>
      </c>
      <c r="D3056" s="159" t="s">
        <v>24785</v>
      </c>
      <c r="F3056" s="159"/>
      <c r="G3056" s="159"/>
      <c r="H3056" s="159"/>
      <c r="I3056" s="112"/>
      <c r="J3056" s="112"/>
      <c r="K3056"/>
      <c r="L3056"/>
      <c r="M3056" s="159"/>
      <c r="N3056" s="159"/>
      <c r="O3056" s="159"/>
      <c r="P3056" s="159"/>
      <c r="Q3056" s="116" t="s">
        <v>24786</v>
      </c>
    </row>
    <row r="3057" spans="1:17" s="111" customFormat="1" x14ac:dyDescent="0.15">
      <c r="A3057" s="111" t="s">
        <v>24787</v>
      </c>
      <c r="B3057" s="159" t="s">
        <v>14</v>
      </c>
      <c r="C3057" s="104" t="s">
        <v>24788</v>
      </c>
      <c r="D3057" s="111" t="s">
        <v>24789</v>
      </c>
      <c r="I3057" s="112"/>
      <c r="J3057" s="112"/>
      <c r="K3057"/>
      <c r="L3057"/>
      <c r="Q3057" s="116" t="s">
        <v>24790</v>
      </c>
    </row>
    <row r="3058" spans="1:17" s="111" customFormat="1" x14ac:dyDescent="0.15">
      <c r="A3058" s="111" t="s">
        <v>24791</v>
      </c>
      <c r="B3058" s="159" t="s">
        <v>14</v>
      </c>
      <c r="C3058" s="104" t="s">
        <v>24792</v>
      </c>
      <c r="D3058" s="111" t="s">
        <v>24793</v>
      </c>
      <c r="I3058" s="112"/>
      <c r="J3058" s="112"/>
      <c r="K3058"/>
      <c r="L3058"/>
      <c r="Q3058" s="116" t="s">
        <v>24794</v>
      </c>
    </row>
    <row r="3059" spans="1:17" s="111" customFormat="1" x14ac:dyDescent="0.15">
      <c r="A3059" s="111" t="s">
        <v>24795</v>
      </c>
      <c r="B3059" s="159" t="s">
        <v>14</v>
      </c>
      <c r="C3059" s="104" t="s">
        <v>24796</v>
      </c>
      <c r="D3059" s="111" t="s">
        <v>24797</v>
      </c>
      <c r="I3059" s="112"/>
      <c r="J3059" s="112"/>
      <c r="K3059"/>
      <c r="L3059"/>
      <c r="Q3059" s="116" t="s">
        <v>24798</v>
      </c>
    </row>
    <row r="3060" spans="1:17" s="111" customFormat="1" x14ac:dyDescent="0.15">
      <c r="A3060" s="111" t="s">
        <v>24799</v>
      </c>
      <c r="B3060" s="159" t="s">
        <v>14</v>
      </c>
      <c r="C3060" s="104" t="s">
        <v>24800</v>
      </c>
      <c r="D3060" s="111" t="s">
        <v>24801</v>
      </c>
      <c r="I3060" s="112"/>
      <c r="J3060" s="112"/>
      <c r="K3060"/>
      <c r="L3060"/>
      <c r="Q3060" s="116" t="s">
        <v>24802</v>
      </c>
    </row>
    <row r="3061" spans="1:17" s="111" customFormat="1" x14ac:dyDescent="0.15">
      <c r="A3061" s="111" t="s">
        <v>24803</v>
      </c>
      <c r="B3061" s="159" t="s">
        <v>14</v>
      </c>
      <c r="C3061" s="104" t="s">
        <v>24804</v>
      </c>
      <c r="D3061" s="111" t="s">
        <v>24805</v>
      </c>
      <c r="I3061" s="112"/>
      <c r="J3061" s="112"/>
      <c r="K3061"/>
      <c r="L3061"/>
      <c r="Q3061" s="116" t="s">
        <v>24806</v>
      </c>
    </row>
    <row r="3062" spans="1:17" s="111" customFormat="1" x14ac:dyDescent="0.15">
      <c r="A3062" s="111" t="s">
        <v>24807</v>
      </c>
      <c r="B3062" s="159" t="s">
        <v>14</v>
      </c>
      <c r="C3062" s="104" t="s">
        <v>24808</v>
      </c>
      <c r="D3062" s="111" t="s">
        <v>24809</v>
      </c>
      <c r="I3062" s="112"/>
      <c r="J3062" s="112"/>
      <c r="K3062"/>
      <c r="L3062"/>
      <c r="Q3062" s="116" t="s">
        <v>24810</v>
      </c>
    </row>
    <row r="3063" spans="1:17" s="111" customFormat="1" x14ac:dyDescent="0.15">
      <c r="A3063" s="111" t="s">
        <v>24811</v>
      </c>
      <c r="B3063" s="159" t="s">
        <v>14</v>
      </c>
      <c r="C3063" s="104" t="s">
        <v>24812</v>
      </c>
      <c r="D3063" s="111" t="s">
        <v>24813</v>
      </c>
      <c r="I3063" s="112"/>
      <c r="J3063" s="112"/>
      <c r="K3063"/>
      <c r="L3063"/>
      <c r="Q3063" s="116" t="s">
        <v>24814</v>
      </c>
    </row>
    <row r="3064" spans="1:17" s="111" customFormat="1" x14ac:dyDescent="0.15">
      <c r="A3064" s="111" t="s">
        <v>24815</v>
      </c>
      <c r="B3064" s="159" t="s">
        <v>14</v>
      </c>
      <c r="C3064" s="104" t="s">
        <v>24816</v>
      </c>
      <c r="D3064" s="111" t="s">
        <v>24817</v>
      </c>
      <c r="I3064" s="112"/>
      <c r="J3064" s="112"/>
      <c r="K3064"/>
      <c r="L3064"/>
      <c r="Q3064" s="116" t="s">
        <v>24818</v>
      </c>
    </row>
    <row r="3065" spans="1:17" s="111" customFormat="1" x14ac:dyDescent="0.15">
      <c r="A3065" s="111" t="s">
        <v>24819</v>
      </c>
      <c r="B3065" s="159" t="s">
        <v>14</v>
      </c>
      <c r="C3065" s="104" t="s">
        <v>24820</v>
      </c>
      <c r="D3065" s="111" t="s">
        <v>24821</v>
      </c>
      <c r="I3065" s="112"/>
      <c r="J3065" s="112"/>
      <c r="K3065"/>
      <c r="L3065"/>
      <c r="Q3065" s="116" t="s">
        <v>24822</v>
      </c>
    </row>
    <row r="3066" spans="1:17" s="111" customFormat="1" x14ac:dyDescent="0.15">
      <c r="A3066" s="111" t="s">
        <v>24823</v>
      </c>
      <c r="B3066" s="159" t="s">
        <v>14</v>
      </c>
      <c r="C3066" s="104" t="s">
        <v>24824</v>
      </c>
      <c r="D3066" s="111" t="s">
        <v>24825</v>
      </c>
      <c r="I3066" s="112"/>
      <c r="J3066" s="112"/>
      <c r="K3066"/>
      <c r="L3066"/>
      <c r="Q3066" s="116" t="s">
        <v>24826</v>
      </c>
    </row>
    <row r="3067" spans="1:17" s="111" customFormat="1" x14ac:dyDescent="0.15">
      <c r="A3067" s="111" t="s">
        <v>24827</v>
      </c>
      <c r="B3067" s="159" t="s">
        <v>14</v>
      </c>
      <c r="C3067" s="104" t="s">
        <v>24828</v>
      </c>
      <c r="D3067" s="111" t="s">
        <v>24829</v>
      </c>
      <c r="I3067" s="112"/>
      <c r="J3067" s="112"/>
      <c r="K3067"/>
      <c r="L3067"/>
      <c r="Q3067" s="116" t="s">
        <v>24830</v>
      </c>
    </row>
    <row r="3068" spans="1:17" s="111" customFormat="1" x14ac:dyDescent="0.15">
      <c r="A3068" s="111" t="s">
        <v>24831</v>
      </c>
      <c r="B3068" s="159" t="s">
        <v>14</v>
      </c>
      <c r="C3068" s="104" t="s">
        <v>24832</v>
      </c>
      <c r="D3068" s="111" t="s">
        <v>24833</v>
      </c>
      <c r="I3068" s="112"/>
      <c r="J3068" s="112"/>
      <c r="K3068"/>
      <c r="L3068"/>
      <c r="Q3068" s="116" t="s">
        <v>24834</v>
      </c>
    </row>
    <row r="3069" spans="1:17" s="111" customFormat="1" x14ac:dyDescent="0.15">
      <c r="A3069" s="111" t="s">
        <v>24835</v>
      </c>
      <c r="B3069" s="159" t="s">
        <v>14</v>
      </c>
      <c r="C3069" s="104" t="s">
        <v>24836</v>
      </c>
      <c r="D3069" s="111" t="s">
        <v>24837</v>
      </c>
      <c r="I3069" s="112"/>
      <c r="J3069" s="112"/>
      <c r="K3069"/>
      <c r="L3069"/>
      <c r="Q3069" s="116" t="s">
        <v>24838</v>
      </c>
    </row>
    <row r="3070" spans="1:17" s="111" customFormat="1" x14ac:dyDescent="0.15">
      <c r="A3070" s="111" t="s">
        <v>24839</v>
      </c>
      <c r="B3070" s="159" t="s">
        <v>14</v>
      </c>
      <c r="C3070" s="104" t="s">
        <v>24840</v>
      </c>
      <c r="D3070" s="111" t="s">
        <v>24841</v>
      </c>
      <c r="I3070" s="112"/>
      <c r="J3070" s="112"/>
      <c r="K3070"/>
      <c r="L3070"/>
      <c r="Q3070" s="116" t="s">
        <v>24842</v>
      </c>
    </row>
    <row r="3071" spans="1:17" s="111" customFormat="1" x14ac:dyDescent="0.15">
      <c r="A3071" s="111" t="s">
        <v>24843</v>
      </c>
      <c r="B3071" s="159" t="s">
        <v>14</v>
      </c>
      <c r="C3071" s="104" t="s">
        <v>24844</v>
      </c>
      <c r="D3071" s="111" t="s">
        <v>24845</v>
      </c>
      <c r="I3071" s="112"/>
      <c r="J3071" s="112"/>
      <c r="K3071"/>
      <c r="L3071"/>
      <c r="Q3071" s="116" t="s">
        <v>24846</v>
      </c>
    </row>
    <row r="3072" spans="1:17" s="111" customFormat="1" x14ac:dyDescent="0.15">
      <c r="A3072" s="111" t="s">
        <v>24847</v>
      </c>
      <c r="B3072" s="159" t="s">
        <v>14</v>
      </c>
      <c r="C3072" s="104" t="s">
        <v>24848</v>
      </c>
      <c r="D3072" s="111" t="s">
        <v>24849</v>
      </c>
      <c r="I3072" s="112"/>
      <c r="J3072" s="112"/>
      <c r="K3072"/>
      <c r="L3072"/>
      <c r="Q3072" s="116" t="s">
        <v>24850</v>
      </c>
    </row>
    <row r="3073" spans="1:17" s="111" customFormat="1" x14ac:dyDescent="0.15">
      <c r="A3073" s="111" t="s">
        <v>24851</v>
      </c>
      <c r="B3073" s="159" t="s">
        <v>14</v>
      </c>
      <c r="C3073" s="104" t="s">
        <v>24852</v>
      </c>
      <c r="D3073" s="111" t="s">
        <v>24853</v>
      </c>
      <c r="I3073" s="112"/>
      <c r="J3073" s="112"/>
      <c r="K3073"/>
      <c r="L3073"/>
      <c r="Q3073" s="116" t="s">
        <v>24854</v>
      </c>
    </row>
    <row r="3074" spans="1:17" s="111" customFormat="1" x14ac:dyDescent="0.15">
      <c r="A3074" s="111" t="s">
        <v>24855</v>
      </c>
      <c r="B3074" s="159" t="s">
        <v>14</v>
      </c>
      <c r="C3074" s="104" t="s">
        <v>24856</v>
      </c>
      <c r="D3074" s="111" t="s">
        <v>24857</v>
      </c>
      <c r="I3074" s="112"/>
      <c r="J3074" s="112"/>
      <c r="K3074"/>
      <c r="L3074"/>
      <c r="Q3074" s="116" t="s">
        <v>24858</v>
      </c>
    </row>
    <row r="3075" spans="1:17" s="111" customFormat="1" x14ac:dyDescent="0.15">
      <c r="A3075" s="111" t="s">
        <v>24859</v>
      </c>
      <c r="B3075" s="159" t="s">
        <v>14</v>
      </c>
      <c r="C3075" s="104" t="s">
        <v>24860</v>
      </c>
      <c r="D3075" s="111" t="s">
        <v>24861</v>
      </c>
      <c r="I3075" s="112"/>
      <c r="J3075" s="112"/>
      <c r="K3075"/>
      <c r="L3075"/>
      <c r="Q3075" s="116" t="s">
        <v>24862</v>
      </c>
    </row>
    <row r="3076" spans="1:17" s="111" customFormat="1" x14ac:dyDescent="0.15">
      <c r="A3076" s="111" t="s">
        <v>24863</v>
      </c>
      <c r="B3076" s="159" t="s">
        <v>14</v>
      </c>
      <c r="C3076" s="104" t="s">
        <v>24864</v>
      </c>
      <c r="D3076" s="111" t="s">
        <v>24865</v>
      </c>
      <c r="I3076" s="112"/>
      <c r="J3076" s="112"/>
      <c r="K3076"/>
      <c r="L3076"/>
      <c r="Q3076" s="116" t="s">
        <v>24866</v>
      </c>
    </row>
    <row r="3077" spans="1:17" s="111" customFormat="1" x14ac:dyDescent="0.15">
      <c r="A3077" s="111" t="s">
        <v>24867</v>
      </c>
      <c r="B3077" s="159" t="s">
        <v>14</v>
      </c>
      <c r="C3077" s="104" t="s">
        <v>24868</v>
      </c>
      <c r="D3077" s="111" t="s">
        <v>24869</v>
      </c>
      <c r="I3077" s="112"/>
      <c r="J3077" s="112"/>
      <c r="K3077"/>
      <c r="L3077"/>
      <c r="Q3077" s="116" t="s">
        <v>24870</v>
      </c>
    </row>
    <row r="3078" spans="1:17" s="111" customFormat="1" x14ac:dyDescent="0.15">
      <c r="A3078" s="111" t="s">
        <v>24871</v>
      </c>
      <c r="B3078" s="159" t="s">
        <v>14</v>
      </c>
      <c r="C3078" s="104" t="s">
        <v>24872</v>
      </c>
      <c r="D3078" s="111" t="s">
        <v>24873</v>
      </c>
      <c r="I3078" s="112"/>
      <c r="J3078" s="112"/>
      <c r="K3078"/>
      <c r="L3078"/>
      <c r="Q3078" s="116" t="s">
        <v>24874</v>
      </c>
    </row>
    <row r="3079" spans="1:17" s="111" customFormat="1" x14ac:dyDescent="0.15">
      <c r="A3079" s="111" t="s">
        <v>24875</v>
      </c>
      <c r="B3079" s="159" t="s">
        <v>14</v>
      </c>
      <c r="C3079" s="104" t="s">
        <v>24876</v>
      </c>
      <c r="D3079" s="111" t="s">
        <v>24877</v>
      </c>
      <c r="I3079" s="112"/>
      <c r="J3079" s="112"/>
      <c r="K3079"/>
      <c r="L3079"/>
      <c r="Q3079" s="116" t="s">
        <v>24878</v>
      </c>
    </row>
    <row r="3080" spans="1:17" s="111" customFormat="1" x14ac:dyDescent="0.15">
      <c r="A3080" s="111" t="s">
        <v>24879</v>
      </c>
      <c r="B3080" s="159" t="s">
        <v>14</v>
      </c>
      <c r="C3080" s="104" t="s">
        <v>24880</v>
      </c>
      <c r="D3080" s="111" t="s">
        <v>24881</v>
      </c>
      <c r="I3080" s="112"/>
      <c r="J3080" s="112"/>
      <c r="K3080"/>
      <c r="L3080"/>
      <c r="Q3080" s="116" t="s">
        <v>24882</v>
      </c>
    </row>
    <row r="3081" spans="1:17" s="111" customFormat="1" x14ac:dyDescent="0.15">
      <c r="A3081" s="111" t="s">
        <v>24883</v>
      </c>
      <c r="B3081" s="159" t="s">
        <v>14</v>
      </c>
      <c r="C3081" s="104" t="s">
        <v>24884</v>
      </c>
      <c r="D3081" s="111" t="s">
        <v>24885</v>
      </c>
      <c r="I3081" s="112"/>
      <c r="J3081" s="112"/>
      <c r="K3081"/>
      <c r="L3081"/>
      <c r="Q3081" s="116" t="s">
        <v>24886</v>
      </c>
    </row>
    <row r="3082" spans="1:17" s="111" customFormat="1" x14ac:dyDescent="0.15">
      <c r="A3082" s="111" t="s">
        <v>24887</v>
      </c>
      <c r="B3082" s="159" t="s">
        <v>14</v>
      </c>
      <c r="C3082" s="104" t="s">
        <v>24888</v>
      </c>
      <c r="D3082" s="111" t="s">
        <v>24889</v>
      </c>
      <c r="I3082" s="112"/>
      <c r="J3082" s="112"/>
      <c r="K3082"/>
      <c r="L3082"/>
      <c r="Q3082" s="116" t="s">
        <v>24890</v>
      </c>
    </row>
    <row r="3083" spans="1:17" s="111" customFormat="1" x14ac:dyDescent="0.15">
      <c r="A3083" s="111" t="s">
        <v>24891</v>
      </c>
      <c r="B3083" s="159" t="s">
        <v>14</v>
      </c>
      <c r="C3083" s="104" t="s">
        <v>24892</v>
      </c>
      <c r="D3083" s="111" t="s">
        <v>24893</v>
      </c>
      <c r="I3083" s="112"/>
      <c r="J3083" s="112"/>
      <c r="K3083"/>
      <c r="L3083"/>
      <c r="Q3083" s="116" t="s">
        <v>24894</v>
      </c>
    </row>
    <row r="3084" spans="1:17" s="111" customFormat="1" x14ac:dyDescent="0.15">
      <c r="A3084" s="111" t="s">
        <v>24895</v>
      </c>
      <c r="B3084" s="159" t="s">
        <v>14</v>
      </c>
      <c r="C3084" s="104" t="s">
        <v>24896</v>
      </c>
      <c r="D3084" s="111" t="s">
        <v>24897</v>
      </c>
      <c r="I3084" s="112"/>
      <c r="J3084" s="112"/>
      <c r="K3084"/>
      <c r="L3084"/>
      <c r="Q3084" s="116" t="s">
        <v>24898</v>
      </c>
    </row>
    <row r="3085" spans="1:17" s="111" customFormat="1" x14ac:dyDescent="0.15">
      <c r="A3085" s="111" t="s">
        <v>24899</v>
      </c>
      <c r="B3085" s="159" t="s">
        <v>14</v>
      </c>
      <c r="C3085" s="104" t="s">
        <v>24900</v>
      </c>
      <c r="D3085" s="111" t="s">
        <v>24901</v>
      </c>
      <c r="I3085" s="112"/>
      <c r="J3085" s="112"/>
      <c r="K3085"/>
      <c r="L3085"/>
      <c r="Q3085" s="116" t="s">
        <v>24902</v>
      </c>
    </row>
    <row r="3086" spans="1:17" s="111" customFormat="1" x14ac:dyDescent="0.15">
      <c r="A3086" s="111" t="s">
        <v>24903</v>
      </c>
      <c r="B3086" s="159" t="s">
        <v>14</v>
      </c>
      <c r="C3086" s="104" t="s">
        <v>24904</v>
      </c>
      <c r="D3086" s="111" t="s">
        <v>24905</v>
      </c>
      <c r="I3086" s="112"/>
      <c r="J3086" s="112"/>
      <c r="K3086"/>
      <c r="L3086"/>
      <c r="Q3086" s="116" t="s">
        <v>24906</v>
      </c>
    </row>
    <row r="3087" spans="1:17" s="111" customFormat="1" x14ac:dyDescent="0.15">
      <c r="A3087" s="111" t="s">
        <v>24907</v>
      </c>
      <c r="B3087" s="159" t="s">
        <v>14</v>
      </c>
      <c r="C3087" s="104" t="s">
        <v>24908</v>
      </c>
      <c r="D3087" s="111" t="s">
        <v>24909</v>
      </c>
      <c r="I3087" s="112"/>
      <c r="J3087" s="112"/>
      <c r="K3087"/>
      <c r="L3087"/>
      <c r="Q3087" s="116" t="s">
        <v>24910</v>
      </c>
    </row>
    <row r="3088" spans="1:17" s="111" customFormat="1" x14ac:dyDescent="0.15">
      <c r="A3088" s="111" t="s">
        <v>24911</v>
      </c>
      <c r="B3088" s="159" t="s">
        <v>14</v>
      </c>
      <c r="C3088" s="104" t="s">
        <v>24912</v>
      </c>
      <c r="D3088" s="111" t="s">
        <v>24913</v>
      </c>
      <c r="I3088" s="112"/>
      <c r="J3088" s="112"/>
      <c r="K3088"/>
      <c r="L3088"/>
      <c r="Q3088" s="116" t="s">
        <v>24914</v>
      </c>
    </row>
    <row r="3089" spans="1:17" s="111" customFormat="1" x14ac:dyDescent="0.15">
      <c r="A3089" s="111" t="s">
        <v>24915</v>
      </c>
      <c r="B3089" s="159" t="s">
        <v>14</v>
      </c>
      <c r="C3089" s="104" t="s">
        <v>24916</v>
      </c>
      <c r="D3089" s="111" t="s">
        <v>24917</v>
      </c>
      <c r="I3089" s="112"/>
      <c r="J3089" s="112"/>
      <c r="K3089"/>
      <c r="L3089"/>
      <c r="Q3089" s="116" t="s">
        <v>24918</v>
      </c>
    </row>
    <row r="3090" spans="1:17" s="111" customFormat="1" x14ac:dyDescent="0.15">
      <c r="A3090" s="111" t="s">
        <v>24919</v>
      </c>
      <c r="B3090" s="159" t="s">
        <v>14</v>
      </c>
      <c r="C3090" s="104" t="s">
        <v>24920</v>
      </c>
      <c r="D3090" s="111" t="s">
        <v>24921</v>
      </c>
      <c r="I3090" s="112"/>
      <c r="J3090" s="112"/>
      <c r="K3090"/>
      <c r="L3090"/>
      <c r="Q3090" s="116" t="s">
        <v>24922</v>
      </c>
    </row>
    <row r="3091" spans="1:17" s="111" customFormat="1" x14ac:dyDescent="0.15">
      <c r="A3091" s="111" t="s">
        <v>24923</v>
      </c>
      <c r="B3091" s="159" t="s">
        <v>14</v>
      </c>
      <c r="C3091" s="104" t="s">
        <v>24924</v>
      </c>
      <c r="D3091" s="111" t="s">
        <v>24925</v>
      </c>
      <c r="I3091" s="112"/>
      <c r="J3091" s="112"/>
      <c r="K3091"/>
      <c r="L3091"/>
      <c r="Q3091" s="116" t="s">
        <v>24926</v>
      </c>
    </row>
    <row r="3092" spans="1:17" s="111" customFormat="1" x14ac:dyDescent="0.15">
      <c r="A3092" s="111" t="s">
        <v>24927</v>
      </c>
      <c r="B3092" s="159" t="s">
        <v>14</v>
      </c>
      <c r="C3092" s="104" t="s">
        <v>24928</v>
      </c>
      <c r="D3092" s="111" t="s">
        <v>24929</v>
      </c>
      <c r="I3092" s="112"/>
      <c r="J3092" s="112"/>
      <c r="K3092"/>
      <c r="L3092"/>
      <c r="Q3092" s="116" t="s">
        <v>24930</v>
      </c>
    </row>
    <row r="3093" spans="1:17" s="111" customFormat="1" x14ac:dyDescent="0.15">
      <c r="A3093" s="111" t="s">
        <v>24931</v>
      </c>
      <c r="B3093" s="159" t="s">
        <v>14</v>
      </c>
      <c r="C3093" s="104" t="s">
        <v>24932</v>
      </c>
      <c r="D3093" s="111" t="s">
        <v>24933</v>
      </c>
      <c r="I3093" s="112"/>
      <c r="J3093" s="112"/>
      <c r="K3093"/>
      <c r="L3093"/>
      <c r="Q3093" s="116" t="s">
        <v>24934</v>
      </c>
    </row>
    <row r="3094" spans="1:17" s="111" customFormat="1" x14ac:dyDescent="0.15">
      <c r="A3094" s="111" t="s">
        <v>24935</v>
      </c>
      <c r="B3094" s="159" t="s">
        <v>14</v>
      </c>
      <c r="C3094" s="104" t="s">
        <v>24936</v>
      </c>
      <c r="D3094" s="111" t="s">
        <v>24937</v>
      </c>
      <c r="I3094" s="112"/>
      <c r="J3094" s="112"/>
      <c r="K3094"/>
      <c r="L3094"/>
      <c r="Q3094" s="116" t="s">
        <v>24938</v>
      </c>
    </row>
    <row r="3095" spans="1:17" s="111" customFormat="1" x14ac:dyDescent="0.15">
      <c r="A3095" s="111" t="s">
        <v>24939</v>
      </c>
      <c r="B3095" s="159" t="s">
        <v>14</v>
      </c>
      <c r="C3095" s="104" t="s">
        <v>24940</v>
      </c>
      <c r="D3095" s="111" t="s">
        <v>24941</v>
      </c>
      <c r="I3095" s="112"/>
      <c r="J3095" s="112"/>
      <c r="K3095"/>
      <c r="L3095"/>
      <c r="Q3095" s="116" t="s">
        <v>24942</v>
      </c>
    </row>
    <row r="3096" spans="1:17" s="111" customFormat="1" x14ac:dyDescent="0.15">
      <c r="A3096" s="111" t="s">
        <v>24943</v>
      </c>
      <c r="B3096" s="159" t="s">
        <v>14</v>
      </c>
      <c r="C3096" s="104" t="s">
        <v>24944</v>
      </c>
      <c r="D3096" s="111" t="s">
        <v>24945</v>
      </c>
      <c r="I3096" s="112"/>
      <c r="J3096" s="112"/>
      <c r="K3096"/>
      <c r="L3096"/>
      <c r="Q3096" s="116" t="s">
        <v>24946</v>
      </c>
    </row>
    <row r="3097" spans="1:17" s="111" customFormat="1" x14ac:dyDescent="0.15">
      <c r="A3097" s="111" t="s">
        <v>24947</v>
      </c>
      <c r="B3097" s="159" t="s">
        <v>14</v>
      </c>
      <c r="C3097" s="104" t="s">
        <v>24948</v>
      </c>
      <c r="D3097" s="111" t="s">
        <v>24949</v>
      </c>
      <c r="I3097" s="112"/>
      <c r="J3097" s="112"/>
      <c r="K3097"/>
      <c r="L3097"/>
      <c r="Q3097" s="116" t="s">
        <v>24950</v>
      </c>
    </row>
    <row r="3098" spans="1:17" s="111" customFormat="1" x14ac:dyDescent="0.15">
      <c r="A3098" s="111" t="s">
        <v>24951</v>
      </c>
      <c r="B3098" s="159" t="s">
        <v>14</v>
      </c>
      <c r="C3098" s="104" t="s">
        <v>24952</v>
      </c>
      <c r="D3098" s="111" t="s">
        <v>24953</v>
      </c>
      <c r="I3098" s="112"/>
      <c r="J3098" s="112"/>
      <c r="K3098"/>
      <c r="L3098"/>
      <c r="Q3098" s="116" t="s">
        <v>24954</v>
      </c>
    </row>
    <row r="3099" spans="1:17" s="111" customFormat="1" x14ac:dyDescent="0.15">
      <c r="A3099" s="111" t="s">
        <v>24955</v>
      </c>
      <c r="B3099" s="159" t="s">
        <v>14</v>
      </c>
      <c r="C3099" s="104" t="s">
        <v>24956</v>
      </c>
      <c r="D3099" s="111" t="s">
        <v>24957</v>
      </c>
      <c r="I3099" s="112"/>
      <c r="J3099" s="112"/>
      <c r="K3099"/>
      <c r="L3099"/>
      <c r="Q3099" s="116" t="s">
        <v>24958</v>
      </c>
    </row>
    <row r="3100" spans="1:17" s="111" customFormat="1" x14ac:dyDescent="0.15">
      <c r="A3100" s="111" t="s">
        <v>24959</v>
      </c>
      <c r="B3100" s="159" t="s">
        <v>14</v>
      </c>
      <c r="C3100" s="104" t="s">
        <v>24960</v>
      </c>
      <c r="D3100" s="111" t="s">
        <v>24961</v>
      </c>
      <c r="I3100" s="112"/>
      <c r="J3100" s="112"/>
      <c r="K3100"/>
      <c r="L3100"/>
      <c r="Q3100" s="116" t="s">
        <v>24962</v>
      </c>
    </row>
    <row r="3101" spans="1:17" s="111" customFormat="1" x14ac:dyDescent="0.15">
      <c r="A3101" s="111" t="s">
        <v>24963</v>
      </c>
      <c r="B3101" s="159" t="s">
        <v>14</v>
      </c>
      <c r="C3101" s="104" t="s">
        <v>24964</v>
      </c>
      <c r="D3101" s="111" t="s">
        <v>24965</v>
      </c>
      <c r="I3101" s="112"/>
      <c r="J3101" s="112"/>
      <c r="K3101"/>
      <c r="L3101"/>
      <c r="Q3101" s="116" t="s">
        <v>24966</v>
      </c>
    </row>
    <row r="3102" spans="1:17" s="111" customFormat="1" x14ac:dyDescent="0.15">
      <c r="A3102" s="111" t="s">
        <v>24967</v>
      </c>
      <c r="B3102" s="159" t="s">
        <v>14</v>
      </c>
      <c r="C3102" s="104" t="s">
        <v>24968</v>
      </c>
      <c r="D3102" s="111" t="s">
        <v>24969</v>
      </c>
      <c r="I3102" s="112"/>
      <c r="J3102" s="112"/>
      <c r="K3102"/>
      <c r="L3102"/>
      <c r="Q3102" s="116" t="s">
        <v>24970</v>
      </c>
    </row>
    <row r="3103" spans="1:17" s="111" customFormat="1" x14ac:dyDescent="0.15">
      <c r="A3103" s="111" t="s">
        <v>24971</v>
      </c>
      <c r="B3103" s="159" t="s">
        <v>14</v>
      </c>
      <c r="C3103" s="104" t="s">
        <v>24972</v>
      </c>
      <c r="D3103" s="111" t="s">
        <v>24973</v>
      </c>
      <c r="I3103" s="112"/>
      <c r="J3103" s="112"/>
      <c r="K3103"/>
      <c r="L3103"/>
      <c r="Q3103" s="116" t="s">
        <v>24974</v>
      </c>
    </row>
    <row r="3104" spans="1:17" s="111" customFormat="1" x14ac:dyDescent="0.15">
      <c r="A3104" s="111" t="s">
        <v>24975</v>
      </c>
      <c r="B3104" s="159" t="s">
        <v>14</v>
      </c>
      <c r="C3104" s="104" t="s">
        <v>24976</v>
      </c>
      <c r="D3104" s="111" t="s">
        <v>24977</v>
      </c>
      <c r="I3104" s="112"/>
      <c r="J3104" s="112"/>
      <c r="K3104"/>
      <c r="L3104"/>
      <c r="Q3104" s="116" t="s">
        <v>24978</v>
      </c>
    </row>
    <row r="3105" spans="1:17" s="111" customFormat="1" x14ac:dyDescent="0.15">
      <c r="A3105" s="111" t="s">
        <v>24979</v>
      </c>
      <c r="B3105" s="159" t="s">
        <v>14</v>
      </c>
      <c r="C3105" s="104" t="s">
        <v>24980</v>
      </c>
      <c r="D3105" s="111" t="s">
        <v>24981</v>
      </c>
      <c r="I3105" s="112"/>
      <c r="J3105" s="112"/>
      <c r="K3105"/>
      <c r="L3105"/>
      <c r="Q3105" s="116" t="s">
        <v>24982</v>
      </c>
    </row>
    <row r="3106" spans="1:17" s="111" customFormat="1" x14ac:dyDescent="0.15">
      <c r="A3106" s="111" t="s">
        <v>24983</v>
      </c>
      <c r="B3106" s="159" t="s">
        <v>14</v>
      </c>
      <c r="C3106" s="104" t="s">
        <v>24984</v>
      </c>
      <c r="D3106" s="111" t="s">
        <v>24985</v>
      </c>
      <c r="I3106" s="112"/>
      <c r="J3106" s="112"/>
      <c r="K3106"/>
      <c r="L3106"/>
      <c r="Q3106" s="116" t="s">
        <v>24986</v>
      </c>
    </row>
    <row r="3107" spans="1:17" s="111" customFormat="1" x14ac:dyDescent="0.15">
      <c r="A3107" s="111" t="s">
        <v>24987</v>
      </c>
      <c r="B3107" s="159" t="s">
        <v>14</v>
      </c>
      <c r="C3107" s="104" t="s">
        <v>24988</v>
      </c>
      <c r="D3107" s="111" t="s">
        <v>24989</v>
      </c>
      <c r="I3107" s="112"/>
      <c r="J3107" s="112"/>
      <c r="K3107"/>
      <c r="L3107"/>
      <c r="Q3107" s="116" t="s">
        <v>24990</v>
      </c>
    </row>
    <row r="3108" spans="1:17" s="111" customFormat="1" x14ac:dyDescent="0.15">
      <c r="A3108" s="111" t="s">
        <v>24991</v>
      </c>
      <c r="B3108" s="159" t="s">
        <v>14</v>
      </c>
      <c r="C3108" s="104" t="s">
        <v>24992</v>
      </c>
      <c r="D3108" s="111" t="s">
        <v>24993</v>
      </c>
      <c r="I3108" s="112"/>
      <c r="J3108" s="112"/>
      <c r="K3108"/>
      <c r="L3108"/>
      <c r="Q3108" s="116" t="s">
        <v>24994</v>
      </c>
    </row>
    <row r="3109" spans="1:17" s="111" customFormat="1" x14ac:dyDescent="0.15">
      <c r="A3109" s="111" t="s">
        <v>24995</v>
      </c>
      <c r="B3109" s="159" t="s">
        <v>14</v>
      </c>
      <c r="C3109" s="104" t="s">
        <v>24996</v>
      </c>
      <c r="D3109" s="111" t="s">
        <v>24997</v>
      </c>
      <c r="I3109" s="112"/>
      <c r="J3109" s="112"/>
      <c r="K3109"/>
      <c r="L3109"/>
      <c r="Q3109" s="116" t="s">
        <v>24998</v>
      </c>
    </row>
    <row r="3110" spans="1:17" s="111" customFormat="1" x14ac:dyDescent="0.15">
      <c r="A3110" s="111" t="s">
        <v>24999</v>
      </c>
      <c r="B3110" s="159" t="s">
        <v>14</v>
      </c>
      <c r="C3110" s="104" t="s">
        <v>25000</v>
      </c>
      <c r="D3110" s="111" t="s">
        <v>25001</v>
      </c>
      <c r="I3110" s="112"/>
      <c r="J3110" s="112"/>
      <c r="K3110"/>
      <c r="L3110"/>
      <c r="Q3110" s="116" t="s">
        <v>25002</v>
      </c>
    </row>
    <row r="3111" spans="1:17" s="111" customFormat="1" x14ac:dyDescent="0.15">
      <c r="A3111" s="111" t="s">
        <v>25003</v>
      </c>
      <c r="B3111" s="159" t="s">
        <v>14</v>
      </c>
      <c r="C3111" s="104" t="s">
        <v>25004</v>
      </c>
      <c r="D3111" s="111" t="s">
        <v>25005</v>
      </c>
      <c r="I3111" s="112"/>
      <c r="J3111" s="112"/>
      <c r="K3111"/>
      <c r="L3111"/>
      <c r="Q3111" s="116" t="s">
        <v>25006</v>
      </c>
    </row>
    <row r="3112" spans="1:17" s="111" customFormat="1" x14ac:dyDescent="0.15">
      <c r="A3112" s="111" t="s">
        <v>25007</v>
      </c>
      <c r="B3112" s="159" t="s">
        <v>14</v>
      </c>
      <c r="C3112" s="104" t="s">
        <v>25008</v>
      </c>
      <c r="D3112" s="111" t="s">
        <v>25009</v>
      </c>
      <c r="I3112" s="112"/>
      <c r="J3112" s="112"/>
      <c r="K3112"/>
      <c r="L3112"/>
      <c r="Q3112" s="116" t="s">
        <v>25010</v>
      </c>
    </row>
    <row r="3113" spans="1:17" s="111" customFormat="1" x14ac:dyDescent="0.15">
      <c r="A3113" s="111" t="s">
        <v>25011</v>
      </c>
      <c r="B3113" s="159" t="s">
        <v>14</v>
      </c>
      <c r="C3113" s="104" t="s">
        <v>25012</v>
      </c>
      <c r="D3113" s="111" t="s">
        <v>25013</v>
      </c>
      <c r="I3113" s="112"/>
      <c r="J3113" s="112"/>
      <c r="K3113"/>
      <c r="L3113"/>
      <c r="Q3113" s="116" t="s">
        <v>25014</v>
      </c>
    </row>
    <row r="3114" spans="1:17" s="111" customFormat="1" x14ac:dyDescent="0.15">
      <c r="A3114" s="111" t="s">
        <v>25015</v>
      </c>
      <c r="B3114" s="159" t="s">
        <v>14</v>
      </c>
      <c r="C3114" s="104" t="s">
        <v>25016</v>
      </c>
      <c r="D3114" s="111" t="s">
        <v>25017</v>
      </c>
      <c r="I3114" s="112"/>
      <c r="J3114" s="112"/>
      <c r="K3114"/>
      <c r="L3114"/>
      <c r="Q3114" s="116" t="s">
        <v>25018</v>
      </c>
    </row>
    <row r="3115" spans="1:17" s="111" customFormat="1" x14ac:dyDescent="0.15">
      <c r="A3115" s="111" t="s">
        <v>25019</v>
      </c>
      <c r="B3115" s="159" t="s">
        <v>14</v>
      </c>
      <c r="C3115" s="104" t="s">
        <v>25020</v>
      </c>
      <c r="D3115" s="111" t="s">
        <v>25021</v>
      </c>
      <c r="I3115" s="112"/>
      <c r="J3115" s="112"/>
      <c r="K3115"/>
      <c r="L3115"/>
      <c r="Q3115" s="116" t="s">
        <v>25022</v>
      </c>
    </row>
    <row r="3116" spans="1:17" s="111" customFormat="1" x14ac:dyDescent="0.15">
      <c r="A3116" s="111" t="s">
        <v>25023</v>
      </c>
      <c r="B3116" s="159" t="s">
        <v>14</v>
      </c>
      <c r="C3116" s="104" t="s">
        <v>25024</v>
      </c>
      <c r="D3116" s="111" t="s">
        <v>25025</v>
      </c>
      <c r="I3116" s="112"/>
      <c r="J3116" s="112"/>
      <c r="K3116"/>
      <c r="L3116"/>
      <c r="Q3116" s="116" t="s">
        <v>25026</v>
      </c>
    </row>
    <row r="3117" spans="1:17" s="111" customFormat="1" x14ac:dyDescent="0.15">
      <c r="A3117" s="111" t="s">
        <v>25027</v>
      </c>
      <c r="B3117" s="159" t="s">
        <v>14</v>
      </c>
      <c r="C3117" s="104" t="s">
        <v>25028</v>
      </c>
      <c r="D3117" s="111" t="s">
        <v>25029</v>
      </c>
      <c r="I3117" s="112"/>
      <c r="J3117" s="112"/>
      <c r="K3117"/>
      <c r="L3117"/>
      <c r="Q3117" s="116" t="s">
        <v>25030</v>
      </c>
    </row>
    <row r="3118" spans="1:17" s="111" customFormat="1" x14ac:dyDescent="0.15">
      <c r="A3118" s="111" t="s">
        <v>25031</v>
      </c>
      <c r="B3118" s="159" t="s">
        <v>14</v>
      </c>
      <c r="C3118" s="104" t="s">
        <v>25032</v>
      </c>
      <c r="D3118" s="111" t="s">
        <v>25033</v>
      </c>
      <c r="I3118" s="112"/>
      <c r="J3118" s="112"/>
      <c r="K3118"/>
      <c r="L3118"/>
      <c r="Q3118" s="116" t="s">
        <v>25034</v>
      </c>
    </row>
    <row r="3119" spans="1:17" s="111" customFormat="1" x14ac:dyDescent="0.15">
      <c r="A3119" s="111" t="s">
        <v>25035</v>
      </c>
      <c r="B3119" s="159" t="s">
        <v>14</v>
      </c>
      <c r="C3119" s="104" t="s">
        <v>25036</v>
      </c>
      <c r="D3119" s="111" t="s">
        <v>25037</v>
      </c>
      <c r="I3119" s="112"/>
      <c r="J3119" s="112"/>
      <c r="K3119"/>
      <c r="L3119"/>
      <c r="Q3119" s="116" t="s">
        <v>25038</v>
      </c>
    </row>
    <row r="3120" spans="1:17" s="111" customFormat="1" x14ac:dyDescent="0.15">
      <c r="A3120" s="111" t="s">
        <v>25039</v>
      </c>
      <c r="B3120" s="159" t="s">
        <v>14</v>
      </c>
      <c r="C3120" s="104" t="s">
        <v>25040</v>
      </c>
      <c r="D3120" s="111" t="s">
        <v>25041</v>
      </c>
      <c r="I3120" s="112"/>
      <c r="J3120" s="112"/>
      <c r="K3120"/>
      <c r="L3120"/>
      <c r="Q3120" s="116" t="s">
        <v>25042</v>
      </c>
    </row>
    <row r="3121" spans="1:17" s="111" customFormat="1" x14ac:dyDescent="0.15">
      <c r="A3121" s="111" t="s">
        <v>25043</v>
      </c>
      <c r="B3121" s="159" t="s">
        <v>14</v>
      </c>
      <c r="C3121" s="104" t="s">
        <v>25044</v>
      </c>
      <c r="D3121" s="111" t="s">
        <v>25045</v>
      </c>
      <c r="I3121" s="112"/>
      <c r="J3121" s="112"/>
      <c r="K3121"/>
      <c r="L3121"/>
      <c r="Q3121" s="116" t="s">
        <v>25046</v>
      </c>
    </row>
    <row r="3122" spans="1:17" s="111" customFormat="1" x14ac:dyDescent="0.15">
      <c r="A3122" s="111" t="s">
        <v>25047</v>
      </c>
      <c r="B3122" s="159" t="s">
        <v>14</v>
      </c>
      <c r="C3122" s="104" t="s">
        <v>25048</v>
      </c>
      <c r="D3122" s="111" t="s">
        <v>25049</v>
      </c>
      <c r="I3122" s="112"/>
      <c r="J3122" s="112"/>
      <c r="K3122"/>
      <c r="L3122"/>
      <c r="Q3122" s="116" t="s">
        <v>25050</v>
      </c>
    </row>
    <row r="3123" spans="1:17" s="111" customFormat="1" x14ac:dyDescent="0.15">
      <c r="A3123" s="111" t="s">
        <v>25051</v>
      </c>
      <c r="B3123" s="159" t="s">
        <v>14</v>
      </c>
      <c r="C3123" s="104" t="s">
        <v>25052</v>
      </c>
      <c r="D3123" s="111" t="s">
        <v>25053</v>
      </c>
      <c r="I3123" s="112"/>
      <c r="J3123" s="112"/>
      <c r="K3123"/>
      <c r="L3123"/>
      <c r="Q3123" s="116" t="s">
        <v>25054</v>
      </c>
    </row>
    <row r="3124" spans="1:17" s="111" customFormat="1" x14ac:dyDescent="0.15">
      <c r="A3124" s="111" t="s">
        <v>25055</v>
      </c>
      <c r="B3124" s="159" t="s">
        <v>14</v>
      </c>
      <c r="C3124" s="104" t="s">
        <v>25056</v>
      </c>
      <c r="D3124" s="111" t="s">
        <v>25057</v>
      </c>
      <c r="I3124" s="112"/>
      <c r="J3124" s="112"/>
      <c r="K3124"/>
      <c r="L3124"/>
      <c r="Q3124" s="116" t="s">
        <v>25058</v>
      </c>
    </row>
    <row r="3125" spans="1:17" s="111" customFormat="1" x14ac:dyDescent="0.15">
      <c r="A3125" s="111" t="s">
        <v>25059</v>
      </c>
      <c r="B3125" s="159" t="s">
        <v>14</v>
      </c>
      <c r="C3125" s="104" t="s">
        <v>25060</v>
      </c>
      <c r="D3125" s="111" t="s">
        <v>25061</v>
      </c>
      <c r="I3125" s="112"/>
      <c r="J3125" s="112"/>
      <c r="K3125"/>
      <c r="L3125"/>
      <c r="Q3125" s="116" t="s">
        <v>25062</v>
      </c>
    </row>
    <row r="3126" spans="1:17" s="111" customFormat="1" x14ac:dyDescent="0.15">
      <c r="A3126" s="111" t="s">
        <v>25063</v>
      </c>
      <c r="B3126" s="159" t="s">
        <v>14</v>
      </c>
      <c r="C3126" s="104" t="s">
        <v>25064</v>
      </c>
      <c r="D3126" s="111" t="s">
        <v>25065</v>
      </c>
      <c r="I3126" s="112"/>
      <c r="J3126" s="112"/>
      <c r="K3126"/>
      <c r="L3126"/>
      <c r="Q3126" s="116" t="s">
        <v>25066</v>
      </c>
    </row>
    <row r="3127" spans="1:17" s="111" customFormat="1" x14ac:dyDescent="0.15">
      <c r="A3127" s="111" t="s">
        <v>25067</v>
      </c>
      <c r="B3127" s="159" t="s">
        <v>14</v>
      </c>
      <c r="C3127" s="104" t="s">
        <v>25068</v>
      </c>
      <c r="D3127" s="111" t="s">
        <v>25069</v>
      </c>
      <c r="I3127" s="112"/>
      <c r="J3127" s="112"/>
      <c r="K3127"/>
      <c r="L3127"/>
      <c r="Q3127" s="116" t="s">
        <v>25070</v>
      </c>
    </row>
    <row r="3128" spans="1:17" s="111" customFormat="1" x14ac:dyDescent="0.15">
      <c r="A3128" s="111" t="s">
        <v>25071</v>
      </c>
      <c r="B3128" s="159" t="s">
        <v>14</v>
      </c>
      <c r="C3128" s="104" t="s">
        <v>25072</v>
      </c>
      <c r="D3128" s="111" t="s">
        <v>25073</v>
      </c>
      <c r="I3128" s="112"/>
      <c r="J3128" s="112"/>
      <c r="K3128"/>
      <c r="L3128"/>
      <c r="Q3128" s="116" t="s">
        <v>25074</v>
      </c>
    </row>
    <row r="3129" spans="1:17" s="111" customFormat="1" x14ac:dyDescent="0.15">
      <c r="A3129" s="111" t="s">
        <v>25075</v>
      </c>
      <c r="B3129" s="159" t="s">
        <v>14</v>
      </c>
      <c r="C3129" s="104" t="s">
        <v>25076</v>
      </c>
      <c r="D3129" s="111" t="s">
        <v>25077</v>
      </c>
      <c r="I3129" s="112"/>
      <c r="J3129" s="112"/>
      <c r="K3129"/>
      <c r="L3129"/>
      <c r="Q3129" s="116" t="s">
        <v>25078</v>
      </c>
    </row>
    <row r="3130" spans="1:17" s="111" customFormat="1" x14ac:dyDescent="0.15">
      <c r="A3130" s="111" t="s">
        <v>25079</v>
      </c>
      <c r="B3130" s="159" t="s">
        <v>14</v>
      </c>
      <c r="C3130" s="104" t="s">
        <v>25080</v>
      </c>
      <c r="D3130" s="111" t="s">
        <v>25081</v>
      </c>
      <c r="I3130" s="112"/>
      <c r="J3130" s="112"/>
      <c r="K3130"/>
      <c r="L3130"/>
      <c r="Q3130" s="116" t="s">
        <v>25082</v>
      </c>
    </row>
    <row r="3131" spans="1:17" s="111" customFormat="1" x14ac:dyDescent="0.15">
      <c r="A3131" s="111" t="s">
        <v>25083</v>
      </c>
      <c r="B3131" s="159" t="s">
        <v>14</v>
      </c>
      <c r="C3131" s="104" t="s">
        <v>25084</v>
      </c>
      <c r="D3131" s="111" t="s">
        <v>25085</v>
      </c>
      <c r="I3131" s="112"/>
      <c r="J3131" s="112"/>
      <c r="K3131"/>
      <c r="L3131"/>
      <c r="Q3131" s="116" t="s">
        <v>25086</v>
      </c>
    </row>
    <row r="3132" spans="1:17" s="111" customFormat="1" x14ac:dyDescent="0.15">
      <c r="A3132" s="111" t="s">
        <v>25087</v>
      </c>
      <c r="B3132" s="159" t="s">
        <v>14</v>
      </c>
      <c r="C3132" s="104" t="s">
        <v>25088</v>
      </c>
      <c r="D3132" s="111" t="s">
        <v>25089</v>
      </c>
      <c r="I3132" s="112"/>
      <c r="J3132" s="112"/>
      <c r="K3132"/>
      <c r="L3132"/>
      <c r="Q3132" s="116" t="s">
        <v>25090</v>
      </c>
    </row>
    <row r="3133" spans="1:17" s="111" customFormat="1" x14ac:dyDescent="0.15">
      <c r="A3133" s="111" t="s">
        <v>25091</v>
      </c>
      <c r="B3133" s="159" t="s">
        <v>14</v>
      </c>
      <c r="C3133" s="104" t="s">
        <v>25092</v>
      </c>
      <c r="D3133" s="111" t="s">
        <v>25093</v>
      </c>
      <c r="I3133" s="112"/>
      <c r="J3133" s="112"/>
      <c r="K3133"/>
      <c r="L3133"/>
      <c r="Q3133" s="116" t="s">
        <v>25094</v>
      </c>
    </row>
    <row r="3134" spans="1:17" s="111" customFormat="1" x14ac:dyDescent="0.15">
      <c r="A3134" s="111" t="s">
        <v>25095</v>
      </c>
      <c r="B3134" s="159" t="s">
        <v>14</v>
      </c>
      <c r="C3134" s="104" t="s">
        <v>25096</v>
      </c>
      <c r="D3134" s="111" t="s">
        <v>25097</v>
      </c>
      <c r="I3134" s="112"/>
      <c r="J3134" s="112"/>
      <c r="K3134"/>
      <c r="L3134"/>
      <c r="Q3134" s="116" t="s">
        <v>25098</v>
      </c>
    </row>
    <row r="3135" spans="1:17" s="111" customFormat="1" x14ac:dyDescent="0.15">
      <c r="A3135" s="111" t="s">
        <v>25099</v>
      </c>
      <c r="B3135" s="159" t="s">
        <v>14</v>
      </c>
      <c r="C3135" s="104" t="s">
        <v>25100</v>
      </c>
      <c r="D3135" s="111" t="s">
        <v>25101</v>
      </c>
      <c r="I3135" s="112"/>
      <c r="J3135" s="112"/>
      <c r="K3135"/>
      <c r="L3135"/>
      <c r="Q3135" s="116" t="s">
        <v>25102</v>
      </c>
    </row>
    <row r="3136" spans="1:17" s="111" customFormat="1" x14ac:dyDescent="0.15">
      <c r="A3136" s="111" t="s">
        <v>25103</v>
      </c>
      <c r="B3136" s="159" t="s">
        <v>14</v>
      </c>
      <c r="C3136" s="104" t="s">
        <v>25104</v>
      </c>
      <c r="D3136" s="111" t="s">
        <v>25105</v>
      </c>
      <c r="I3136" s="112"/>
      <c r="J3136" s="112"/>
      <c r="K3136"/>
      <c r="L3136"/>
      <c r="Q3136" s="116" t="s">
        <v>25106</v>
      </c>
    </row>
    <row r="3137" spans="1:17" s="111" customFormat="1" x14ac:dyDescent="0.15">
      <c r="A3137" s="111" t="s">
        <v>25107</v>
      </c>
      <c r="B3137" s="159" t="s">
        <v>14</v>
      </c>
      <c r="C3137" s="104" t="s">
        <v>25108</v>
      </c>
      <c r="D3137" s="111" t="s">
        <v>25109</v>
      </c>
      <c r="I3137" s="112"/>
      <c r="J3137" s="112"/>
      <c r="K3137"/>
      <c r="L3137"/>
      <c r="Q3137" s="116" t="s">
        <v>25110</v>
      </c>
    </row>
    <row r="3138" spans="1:17" s="111" customFormat="1" x14ac:dyDescent="0.15">
      <c r="A3138" s="111" t="s">
        <v>25111</v>
      </c>
      <c r="B3138" s="159" t="s">
        <v>14</v>
      </c>
      <c r="C3138" s="104" t="s">
        <v>25112</v>
      </c>
      <c r="D3138" s="111" t="s">
        <v>25113</v>
      </c>
      <c r="I3138" s="112"/>
      <c r="J3138" s="112"/>
      <c r="K3138"/>
      <c r="L3138"/>
      <c r="Q3138" s="116" t="s">
        <v>25114</v>
      </c>
    </row>
    <row r="3139" spans="1:17" s="111" customFormat="1" x14ac:dyDescent="0.15">
      <c r="A3139" s="111" t="s">
        <v>25115</v>
      </c>
      <c r="B3139" s="159" t="s">
        <v>14</v>
      </c>
      <c r="C3139" s="104" t="s">
        <v>25116</v>
      </c>
      <c r="D3139" s="111" t="s">
        <v>25117</v>
      </c>
      <c r="I3139" s="112"/>
      <c r="J3139" s="112"/>
      <c r="K3139"/>
      <c r="L3139"/>
      <c r="Q3139" s="116" t="s">
        <v>25118</v>
      </c>
    </row>
    <row r="3140" spans="1:17" s="111" customFormat="1" x14ac:dyDescent="0.15">
      <c r="A3140" s="111" t="s">
        <v>25119</v>
      </c>
      <c r="B3140" s="159" t="s">
        <v>14</v>
      </c>
      <c r="C3140" s="104" t="s">
        <v>25120</v>
      </c>
      <c r="D3140" s="111" t="s">
        <v>25121</v>
      </c>
      <c r="I3140" s="112"/>
      <c r="J3140" s="112"/>
      <c r="K3140"/>
      <c r="L3140"/>
      <c r="Q3140" s="116" t="s">
        <v>25122</v>
      </c>
    </row>
    <row r="3141" spans="1:17" s="111" customFormat="1" x14ac:dyDescent="0.15">
      <c r="A3141" s="111" t="s">
        <v>25123</v>
      </c>
      <c r="B3141" s="159" t="s">
        <v>14</v>
      </c>
      <c r="C3141" s="104" t="s">
        <v>25124</v>
      </c>
      <c r="D3141" s="111" t="s">
        <v>25125</v>
      </c>
      <c r="I3141" s="112"/>
      <c r="J3141" s="112"/>
      <c r="K3141"/>
      <c r="L3141"/>
      <c r="Q3141" s="116" t="s">
        <v>25126</v>
      </c>
    </row>
    <row r="3142" spans="1:17" s="111" customFormat="1" x14ac:dyDescent="0.15">
      <c r="A3142" s="111" t="s">
        <v>25127</v>
      </c>
      <c r="B3142" s="159" t="s">
        <v>14</v>
      </c>
      <c r="C3142" s="104" t="s">
        <v>25128</v>
      </c>
      <c r="D3142" s="111" t="s">
        <v>25129</v>
      </c>
      <c r="I3142" s="112"/>
      <c r="J3142" s="112"/>
      <c r="K3142"/>
      <c r="L3142"/>
      <c r="Q3142" s="116" t="s">
        <v>25130</v>
      </c>
    </row>
    <row r="3143" spans="1:17" s="111" customFormat="1" x14ac:dyDescent="0.15">
      <c r="A3143" s="111" t="s">
        <v>25131</v>
      </c>
      <c r="B3143" s="159" t="s">
        <v>14</v>
      </c>
      <c r="C3143" s="104" t="s">
        <v>25132</v>
      </c>
      <c r="D3143" s="111" t="s">
        <v>25133</v>
      </c>
      <c r="I3143" s="112"/>
      <c r="J3143" s="112"/>
      <c r="K3143"/>
      <c r="L3143"/>
      <c r="Q3143" s="116" t="s">
        <v>25134</v>
      </c>
    </row>
    <row r="3144" spans="1:17" s="111" customFormat="1" x14ac:dyDescent="0.15">
      <c r="A3144" s="111" t="s">
        <v>25135</v>
      </c>
      <c r="B3144" s="159" t="s">
        <v>14</v>
      </c>
      <c r="C3144" s="104" t="s">
        <v>25136</v>
      </c>
      <c r="D3144" s="111" t="s">
        <v>25137</v>
      </c>
      <c r="I3144" s="112"/>
      <c r="J3144" s="112"/>
      <c r="K3144"/>
      <c r="L3144"/>
      <c r="Q3144" s="116" t="s">
        <v>25138</v>
      </c>
    </row>
    <row r="3145" spans="1:17" s="111" customFormat="1" x14ac:dyDescent="0.15">
      <c r="A3145" s="111" t="s">
        <v>25139</v>
      </c>
      <c r="B3145" s="159" t="s">
        <v>14</v>
      </c>
      <c r="C3145" s="104" t="s">
        <v>25140</v>
      </c>
      <c r="D3145" s="111" t="s">
        <v>25141</v>
      </c>
      <c r="I3145" s="112"/>
      <c r="J3145" s="112"/>
      <c r="K3145"/>
      <c r="L3145"/>
      <c r="Q3145" s="116" t="s">
        <v>25142</v>
      </c>
    </row>
    <row r="3146" spans="1:17" s="111" customFormat="1" x14ac:dyDescent="0.15">
      <c r="A3146" s="111" t="s">
        <v>25143</v>
      </c>
      <c r="B3146" s="159" t="s">
        <v>14</v>
      </c>
      <c r="C3146" s="104" t="s">
        <v>25144</v>
      </c>
      <c r="D3146" s="111" t="s">
        <v>25145</v>
      </c>
      <c r="I3146" s="112"/>
      <c r="J3146" s="112"/>
      <c r="K3146"/>
      <c r="L3146"/>
      <c r="Q3146" s="116" t="s">
        <v>25146</v>
      </c>
    </row>
    <row r="3147" spans="1:17" s="111" customFormat="1" x14ac:dyDescent="0.15">
      <c r="A3147" s="111" t="s">
        <v>25147</v>
      </c>
      <c r="B3147" s="159" t="s">
        <v>14</v>
      </c>
      <c r="C3147" s="104" t="s">
        <v>25148</v>
      </c>
      <c r="D3147" s="111" t="s">
        <v>25149</v>
      </c>
      <c r="I3147" s="112"/>
      <c r="J3147" s="112"/>
      <c r="K3147"/>
      <c r="L3147"/>
      <c r="Q3147" s="116" t="s">
        <v>25150</v>
      </c>
    </row>
    <row r="3148" spans="1:17" s="111" customFormat="1" x14ac:dyDescent="0.15">
      <c r="A3148" s="111" t="s">
        <v>25151</v>
      </c>
      <c r="B3148" s="159" t="s">
        <v>14</v>
      </c>
      <c r="C3148" s="104" t="s">
        <v>25152</v>
      </c>
      <c r="D3148" s="111" t="s">
        <v>25153</v>
      </c>
      <c r="I3148" s="112"/>
      <c r="J3148" s="112"/>
      <c r="K3148"/>
      <c r="L3148"/>
      <c r="Q3148" s="116" t="s">
        <v>25154</v>
      </c>
    </row>
    <row r="3149" spans="1:17" s="111" customFormat="1" x14ac:dyDescent="0.15">
      <c r="A3149" s="111" t="s">
        <v>25155</v>
      </c>
      <c r="B3149" s="159" t="s">
        <v>14</v>
      </c>
      <c r="C3149" s="104" t="s">
        <v>25156</v>
      </c>
      <c r="D3149" s="111" t="s">
        <v>25157</v>
      </c>
      <c r="I3149" s="112"/>
      <c r="J3149" s="112"/>
      <c r="K3149"/>
      <c r="L3149"/>
      <c r="Q3149" s="116" t="s">
        <v>25158</v>
      </c>
    </row>
    <row r="3150" spans="1:17" s="111" customFormat="1" x14ac:dyDescent="0.15">
      <c r="A3150" s="111" t="s">
        <v>25159</v>
      </c>
      <c r="B3150" s="159" t="s">
        <v>14</v>
      </c>
      <c r="C3150" s="104" t="s">
        <v>25160</v>
      </c>
      <c r="D3150" s="111" t="s">
        <v>25161</v>
      </c>
      <c r="I3150" s="112"/>
      <c r="J3150" s="112"/>
      <c r="K3150"/>
      <c r="L3150"/>
      <c r="Q3150" s="116" t="s">
        <v>25162</v>
      </c>
    </row>
    <row r="3151" spans="1:17" s="111" customFormat="1" x14ac:dyDescent="0.15">
      <c r="A3151" s="111" t="s">
        <v>25163</v>
      </c>
      <c r="B3151" s="159" t="s">
        <v>14</v>
      </c>
      <c r="C3151" s="104" t="s">
        <v>25164</v>
      </c>
      <c r="D3151" s="111" t="s">
        <v>25165</v>
      </c>
      <c r="I3151" s="112"/>
      <c r="J3151" s="112"/>
      <c r="K3151"/>
      <c r="L3151"/>
      <c r="Q3151" s="116" t="s">
        <v>25166</v>
      </c>
    </row>
    <row r="3152" spans="1:17" s="111" customFormat="1" x14ac:dyDescent="0.15">
      <c r="A3152" s="111" t="s">
        <v>25167</v>
      </c>
      <c r="B3152" s="159" t="s">
        <v>14</v>
      </c>
      <c r="C3152" s="104" t="s">
        <v>25168</v>
      </c>
      <c r="D3152" s="111" t="s">
        <v>25169</v>
      </c>
      <c r="I3152" s="112"/>
      <c r="J3152" s="112"/>
      <c r="K3152"/>
      <c r="L3152"/>
      <c r="Q3152" s="116" t="s">
        <v>25170</v>
      </c>
    </row>
    <row r="3153" spans="1:17" s="111" customFormat="1" x14ac:dyDescent="0.15">
      <c r="A3153" s="111" t="s">
        <v>25171</v>
      </c>
      <c r="B3153" s="159" t="s">
        <v>14</v>
      </c>
      <c r="C3153" s="104" t="s">
        <v>25172</v>
      </c>
      <c r="D3153" s="111" t="s">
        <v>25173</v>
      </c>
      <c r="I3153" s="112"/>
      <c r="J3153" s="112"/>
      <c r="K3153"/>
      <c r="L3153"/>
      <c r="Q3153" s="116" t="s">
        <v>25174</v>
      </c>
    </row>
    <row r="3154" spans="1:17" s="111" customFormat="1" x14ac:dyDescent="0.15">
      <c r="A3154" s="111" t="s">
        <v>25175</v>
      </c>
      <c r="B3154" s="159" t="s">
        <v>14</v>
      </c>
      <c r="C3154" s="104" t="s">
        <v>25176</v>
      </c>
      <c r="D3154" s="111" t="s">
        <v>25177</v>
      </c>
      <c r="I3154" s="112"/>
      <c r="J3154" s="112"/>
      <c r="K3154"/>
      <c r="L3154"/>
      <c r="Q3154" s="116" t="s">
        <v>25178</v>
      </c>
    </row>
    <row r="3155" spans="1:17" s="111" customFormat="1" x14ac:dyDescent="0.15">
      <c r="A3155" s="111" t="s">
        <v>25179</v>
      </c>
      <c r="B3155" s="159" t="s">
        <v>14</v>
      </c>
      <c r="C3155" s="104" t="s">
        <v>25180</v>
      </c>
      <c r="D3155" s="111" t="s">
        <v>25181</v>
      </c>
      <c r="I3155" s="112"/>
      <c r="J3155" s="112"/>
      <c r="K3155"/>
      <c r="L3155"/>
      <c r="Q3155" s="116" t="s">
        <v>25182</v>
      </c>
    </row>
    <row r="3156" spans="1:17" s="111" customFormat="1" x14ac:dyDescent="0.15">
      <c r="A3156" s="111" t="s">
        <v>25183</v>
      </c>
      <c r="B3156" s="159" t="s">
        <v>14</v>
      </c>
      <c r="C3156" s="104" t="s">
        <v>25184</v>
      </c>
      <c r="D3156" s="111" t="s">
        <v>25185</v>
      </c>
      <c r="I3156" s="112"/>
      <c r="J3156" s="112"/>
      <c r="K3156"/>
      <c r="L3156"/>
      <c r="Q3156" s="116" t="s">
        <v>25186</v>
      </c>
    </row>
    <row r="3157" spans="1:17" s="111" customFormat="1" x14ac:dyDescent="0.15">
      <c r="A3157" s="111" t="s">
        <v>25187</v>
      </c>
      <c r="B3157" s="159" t="s">
        <v>14</v>
      </c>
      <c r="C3157" s="104" t="s">
        <v>25188</v>
      </c>
      <c r="D3157" s="111" t="s">
        <v>25189</v>
      </c>
      <c r="I3157" s="112"/>
      <c r="J3157" s="112"/>
      <c r="K3157"/>
      <c r="L3157"/>
      <c r="Q3157" s="116" t="s">
        <v>25190</v>
      </c>
    </row>
    <row r="3158" spans="1:17" s="111" customFormat="1" x14ac:dyDescent="0.15">
      <c r="A3158" s="111" t="s">
        <v>25191</v>
      </c>
      <c r="B3158" s="159" t="s">
        <v>14</v>
      </c>
      <c r="C3158" s="104" t="s">
        <v>25192</v>
      </c>
      <c r="D3158" s="111" t="s">
        <v>25193</v>
      </c>
      <c r="I3158" s="112"/>
      <c r="J3158" s="112"/>
      <c r="K3158"/>
      <c r="L3158"/>
      <c r="Q3158" s="116" t="s">
        <v>25194</v>
      </c>
    </row>
    <row r="3159" spans="1:17" s="111" customFormat="1" x14ac:dyDescent="0.15">
      <c r="A3159" s="111" t="s">
        <v>25195</v>
      </c>
      <c r="B3159" s="159" t="s">
        <v>14</v>
      </c>
      <c r="C3159" s="104" t="s">
        <v>25196</v>
      </c>
      <c r="D3159" s="111" t="s">
        <v>25197</v>
      </c>
      <c r="I3159" s="112"/>
      <c r="J3159" s="112"/>
      <c r="K3159"/>
      <c r="L3159"/>
      <c r="Q3159" s="116" t="s">
        <v>25198</v>
      </c>
    </row>
    <row r="3160" spans="1:17" s="111" customFormat="1" x14ac:dyDescent="0.15">
      <c r="A3160" s="111" t="s">
        <v>25199</v>
      </c>
      <c r="B3160" s="159" t="s">
        <v>14</v>
      </c>
      <c r="C3160" s="104" t="s">
        <v>25200</v>
      </c>
      <c r="D3160" s="111" t="s">
        <v>25201</v>
      </c>
      <c r="I3160" s="112"/>
      <c r="J3160" s="112"/>
      <c r="K3160"/>
      <c r="L3160"/>
      <c r="Q3160" s="116" t="s">
        <v>25202</v>
      </c>
    </row>
    <row r="3161" spans="1:17" s="111" customFormat="1" x14ac:dyDescent="0.15">
      <c r="A3161" s="111" t="s">
        <v>25203</v>
      </c>
      <c r="B3161" s="159" t="s">
        <v>14</v>
      </c>
      <c r="C3161" s="104" t="s">
        <v>25204</v>
      </c>
      <c r="D3161" s="111" t="s">
        <v>25205</v>
      </c>
      <c r="I3161" s="112"/>
      <c r="J3161" s="112"/>
      <c r="K3161"/>
      <c r="L3161"/>
      <c r="Q3161" s="116" t="s">
        <v>25206</v>
      </c>
    </row>
    <row r="3162" spans="1:17" s="111" customFormat="1" x14ac:dyDescent="0.15">
      <c r="A3162" s="111" t="s">
        <v>25207</v>
      </c>
      <c r="B3162" s="159" t="s">
        <v>14</v>
      </c>
      <c r="C3162" s="104" t="s">
        <v>25208</v>
      </c>
      <c r="D3162" s="111" t="s">
        <v>25209</v>
      </c>
      <c r="I3162" s="112"/>
      <c r="J3162" s="112"/>
      <c r="K3162"/>
      <c r="L3162"/>
      <c r="Q3162" s="116" t="s">
        <v>25210</v>
      </c>
    </row>
    <row r="3163" spans="1:17" s="111" customFormat="1" x14ac:dyDescent="0.15">
      <c r="A3163" s="111" t="s">
        <v>25211</v>
      </c>
      <c r="B3163" s="159" t="s">
        <v>14</v>
      </c>
      <c r="C3163" s="104" t="s">
        <v>25212</v>
      </c>
      <c r="D3163" s="111" t="s">
        <v>25213</v>
      </c>
      <c r="I3163" s="112"/>
      <c r="J3163" s="112"/>
      <c r="K3163"/>
      <c r="L3163"/>
      <c r="Q3163" s="116" t="s">
        <v>25214</v>
      </c>
    </row>
    <row r="3164" spans="1:17" s="111" customFormat="1" x14ac:dyDescent="0.15">
      <c r="A3164" s="111" t="s">
        <v>25215</v>
      </c>
      <c r="B3164" s="159" t="s">
        <v>14</v>
      </c>
      <c r="C3164" s="104" t="s">
        <v>25216</v>
      </c>
      <c r="D3164" s="111" t="s">
        <v>25217</v>
      </c>
      <c r="I3164" s="112"/>
      <c r="J3164" s="112"/>
      <c r="K3164"/>
      <c r="L3164"/>
      <c r="Q3164" s="116" t="s">
        <v>25218</v>
      </c>
    </row>
    <row r="3165" spans="1:17" s="111" customFormat="1" x14ac:dyDescent="0.15">
      <c r="A3165" s="111" t="s">
        <v>25219</v>
      </c>
      <c r="B3165" s="159" t="s">
        <v>14</v>
      </c>
      <c r="C3165" s="104" t="s">
        <v>25220</v>
      </c>
      <c r="D3165" s="111" t="s">
        <v>25221</v>
      </c>
      <c r="I3165" s="112"/>
      <c r="J3165" s="112"/>
      <c r="K3165"/>
      <c r="L3165"/>
      <c r="Q3165" s="116" t="s">
        <v>25222</v>
      </c>
    </row>
    <row r="3166" spans="1:17" s="111" customFormat="1" x14ac:dyDescent="0.15">
      <c r="A3166" s="111" t="s">
        <v>25223</v>
      </c>
      <c r="B3166" s="159" t="s">
        <v>14</v>
      </c>
      <c r="C3166" s="104" t="s">
        <v>25224</v>
      </c>
      <c r="D3166" s="111" t="s">
        <v>25225</v>
      </c>
      <c r="I3166" s="112"/>
      <c r="J3166" s="112"/>
      <c r="K3166"/>
      <c r="L3166"/>
      <c r="Q3166" s="116" t="s">
        <v>25226</v>
      </c>
    </row>
    <row r="3167" spans="1:17" s="111" customFormat="1" x14ac:dyDescent="0.15">
      <c r="A3167" s="111" t="s">
        <v>25227</v>
      </c>
      <c r="B3167" s="159" t="s">
        <v>14</v>
      </c>
      <c r="C3167" s="104" t="s">
        <v>25228</v>
      </c>
      <c r="D3167" s="111" t="s">
        <v>25229</v>
      </c>
      <c r="I3167" s="112"/>
      <c r="J3167" s="112"/>
      <c r="K3167"/>
      <c r="L3167"/>
      <c r="Q3167" s="116" t="s">
        <v>25230</v>
      </c>
    </row>
    <row r="3168" spans="1:17" s="111" customFormat="1" x14ac:dyDescent="0.15">
      <c r="A3168" s="111" t="s">
        <v>25231</v>
      </c>
      <c r="B3168" s="159" t="s">
        <v>14</v>
      </c>
      <c r="C3168" s="104" t="s">
        <v>25232</v>
      </c>
      <c r="D3168" s="111" t="s">
        <v>25233</v>
      </c>
      <c r="I3168" s="112"/>
      <c r="J3168" s="112"/>
      <c r="K3168"/>
      <c r="L3168"/>
      <c r="Q3168" s="116" t="s">
        <v>25234</v>
      </c>
    </row>
    <row r="3169" spans="1:17" s="111" customFormat="1" x14ac:dyDescent="0.15">
      <c r="A3169" s="111" t="s">
        <v>25235</v>
      </c>
      <c r="B3169" s="159" t="s">
        <v>14</v>
      </c>
      <c r="C3169" s="104" t="s">
        <v>25236</v>
      </c>
      <c r="D3169" s="111" t="s">
        <v>25237</v>
      </c>
      <c r="I3169" s="112"/>
      <c r="J3169" s="112"/>
      <c r="K3169"/>
      <c r="L3169"/>
      <c r="Q3169" s="116" t="s">
        <v>25238</v>
      </c>
    </row>
    <row r="3170" spans="1:17" s="111" customFormat="1" x14ac:dyDescent="0.15">
      <c r="A3170" s="111" t="s">
        <v>25239</v>
      </c>
      <c r="B3170" s="159" t="s">
        <v>14</v>
      </c>
      <c r="C3170" s="104" t="s">
        <v>25240</v>
      </c>
      <c r="D3170" s="111" t="s">
        <v>25241</v>
      </c>
      <c r="I3170" s="112"/>
      <c r="J3170" s="112"/>
      <c r="K3170"/>
      <c r="L3170"/>
      <c r="Q3170" s="116" t="s">
        <v>25242</v>
      </c>
    </row>
    <row r="3171" spans="1:17" s="111" customFormat="1" x14ac:dyDescent="0.15">
      <c r="A3171" s="111" t="s">
        <v>25243</v>
      </c>
      <c r="B3171" s="159" t="s">
        <v>14</v>
      </c>
      <c r="C3171" s="104" t="s">
        <v>25244</v>
      </c>
      <c r="D3171" s="111" t="s">
        <v>25245</v>
      </c>
      <c r="I3171" s="112"/>
      <c r="J3171" s="112"/>
      <c r="K3171"/>
      <c r="L3171"/>
      <c r="Q3171" s="116" t="s">
        <v>25246</v>
      </c>
    </row>
    <row r="3172" spans="1:17" s="111" customFormat="1" x14ac:dyDescent="0.15">
      <c r="A3172" s="111" t="s">
        <v>25247</v>
      </c>
      <c r="B3172" s="159" t="s">
        <v>14</v>
      </c>
      <c r="C3172" s="104" t="s">
        <v>25248</v>
      </c>
      <c r="D3172" s="111" t="s">
        <v>25249</v>
      </c>
      <c r="I3172" s="112"/>
      <c r="J3172" s="112"/>
      <c r="K3172"/>
      <c r="L3172"/>
      <c r="Q3172" s="116" t="s">
        <v>25250</v>
      </c>
    </row>
    <row r="3173" spans="1:17" s="111" customFormat="1" x14ac:dyDescent="0.15">
      <c r="A3173" s="111" t="s">
        <v>25251</v>
      </c>
      <c r="B3173" s="159" t="s">
        <v>14</v>
      </c>
      <c r="C3173" s="104" t="s">
        <v>25252</v>
      </c>
      <c r="D3173" s="111" t="s">
        <v>25253</v>
      </c>
      <c r="I3173" s="112"/>
      <c r="J3173" s="112"/>
      <c r="K3173"/>
      <c r="L3173"/>
      <c r="Q3173" s="116" t="s">
        <v>25254</v>
      </c>
    </row>
    <row r="3174" spans="1:17" s="111" customFormat="1" x14ac:dyDescent="0.15">
      <c r="A3174" s="111" t="s">
        <v>25255</v>
      </c>
      <c r="B3174" s="159" t="s">
        <v>14</v>
      </c>
      <c r="C3174" s="104" t="s">
        <v>25256</v>
      </c>
      <c r="D3174" s="111" t="s">
        <v>25257</v>
      </c>
      <c r="I3174" s="112"/>
      <c r="J3174" s="112"/>
      <c r="K3174"/>
      <c r="L3174"/>
      <c r="Q3174" s="116" t="s">
        <v>25258</v>
      </c>
    </row>
    <row r="3175" spans="1:17" s="111" customFormat="1" x14ac:dyDescent="0.15">
      <c r="A3175" s="111" t="s">
        <v>25259</v>
      </c>
      <c r="B3175" s="159" t="s">
        <v>14</v>
      </c>
      <c r="C3175" s="104" t="s">
        <v>25260</v>
      </c>
      <c r="D3175" s="111" t="s">
        <v>25261</v>
      </c>
      <c r="I3175" s="112"/>
      <c r="J3175" s="112"/>
      <c r="K3175"/>
      <c r="L3175"/>
      <c r="Q3175" s="116" t="s">
        <v>25262</v>
      </c>
    </row>
    <row r="3176" spans="1:17" s="111" customFormat="1" x14ac:dyDescent="0.15">
      <c r="A3176" s="111" t="s">
        <v>25263</v>
      </c>
      <c r="B3176" s="159" t="s">
        <v>14</v>
      </c>
      <c r="C3176" s="104" t="s">
        <v>25264</v>
      </c>
      <c r="D3176" s="111" t="s">
        <v>25265</v>
      </c>
      <c r="I3176" s="112"/>
      <c r="J3176" s="112"/>
      <c r="K3176"/>
      <c r="L3176"/>
      <c r="Q3176" s="116" t="s">
        <v>25266</v>
      </c>
    </row>
    <row r="3177" spans="1:17" s="111" customFormat="1" x14ac:dyDescent="0.15">
      <c r="A3177" s="111" t="s">
        <v>25267</v>
      </c>
      <c r="B3177" s="159" t="s">
        <v>14</v>
      </c>
      <c r="C3177" s="104" t="s">
        <v>25268</v>
      </c>
      <c r="D3177" s="111" t="s">
        <v>25269</v>
      </c>
      <c r="I3177" s="112"/>
      <c r="J3177" s="112"/>
      <c r="K3177"/>
      <c r="L3177"/>
      <c r="Q3177" s="116" t="s">
        <v>25270</v>
      </c>
    </row>
    <row r="3178" spans="1:17" s="111" customFormat="1" x14ac:dyDescent="0.15">
      <c r="A3178" s="111" t="s">
        <v>25271</v>
      </c>
      <c r="B3178" s="159" t="s">
        <v>14</v>
      </c>
      <c r="C3178" s="104" t="s">
        <v>25272</v>
      </c>
      <c r="D3178" s="111" t="s">
        <v>25273</v>
      </c>
      <c r="I3178" s="112"/>
      <c r="J3178" s="112"/>
      <c r="K3178"/>
      <c r="L3178"/>
      <c r="Q3178" s="116" t="s">
        <v>25274</v>
      </c>
    </row>
    <row r="3179" spans="1:17" s="111" customFormat="1" x14ac:dyDescent="0.15">
      <c r="A3179" s="111" t="s">
        <v>25275</v>
      </c>
      <c r="B3179" s="159" t="s">
        <v>14</v>
      </c>
      <c r="C3179" s="104" t="s">
        <v>25276</v>
      </c>
      <c r="D3179" s="111" t="s">
        <v>25277</v>
      </c>
      <c r="I3179" s="112"/>
      <c r="J3179" s="112"/>
      <c r="K3179"/>
      <c r="L3179"/>
      <c r="Q3179" s="116" t="s">
        <v>25278</v>
      </c>
    </row>
    <row r="3180" spans="1:17" s="111" customFormat="1" x14ac:dyDescent="0.15">
      <c r="A3180" s="111" t="s">
        <v>25279</v>
      </c>
      <c r="B3180" s="159" t="s">
        <v>14</v>
      </c>
      <c r="C3180" s="104" t="s">
        <v>25280</v>
      </c>
      <c r="D3180" s="111" t="s">
        <v>25281</v>
      </c>
      <c r="I3180" s="112"/>
      <c r="J3180" s="112"/>
      <c r="K3180"/>
      <c r="L3180"/>
      <c r="Q3180" s="116" t="s">
        <v>25282</v>
      </c>
    </row>
    <row r="3181" spans="1:17" s="111" customFormat="1" x14ac:dyDescent="0.15">
      <c r="A3181" s="111" t="s">
        <v>25283</v>
      </c>
      <c r="B3181" s="159" t="s">
        <v>14</v>
      </c>
      <c r="C3181" s="104" t="s">
        <v>25284</v>
      </c>
      <c r="D3181" s="111" t="s">
        <v>25285</v>
      </c>
      <c r="I3181" s="112"/>
      <c r="J3181" s="112"/>
      <c r="K3181"/>
      <c r="L3181"/>
      <c r="Q3181" s="116" t="s">
        <v>25286</v>
      </c>
    </row>
    <row r="3182" spans="1:17" s="111" customFormat="1" x14ac:dyDescent="0.15">
      <c r="A3182" s="111" t="s">
        <v>25287</v>
      </c>
      <c r="B3182" s="159" t="s">
        <v>14</v>
      </c>
      <c r="C3182" s="104" t="s">
        <v>25288</v>
      </c>
      <c r="D3182" s="111" t="s">
        <v>25289</v>
      </c>
      <c r="I3182" s="112"/>
      <c r="J3182" s="112"/>
      <c r="K3182"/>
      <c r="L3182"/>
      <c r="Q3182" s="116" t="s">
        <v>25290</v>
      </c>
    </row>
    <row r="3183" spans="1:17" s="111" customFormat="1" x14ac:dyDescent="0.15">
      <c r="A3183" s="111" t="s">
        <v>25291</v>
      </c>
      <c r="B3183" s="159" t="s">
        <v>14</v>
      </c>
      <c r="C3183" s="104" t="s">
        <v>25292</v>
      </c>
      <c r="D3183" s="111" t="s">
        <v>25293</v>
      </c>
      <c r="I3183" s="112"/>
      <c r="J3183" s="112"/>
      <c r="K3183"/>
      <c r="L3183"/>
      <c r="Q3183" s="116" t="s">
        <v>25294</v>
      </c>
    </row>
    <row r="3184" spans="1:17" s="111" customFormat="1" x14ac:dyDescent="0.15">
      <c r="A3184" s="111" t="s">
        <v>25295</v>
      </c>
      <c r="B3184" s="159" t="s">
        <v>14</v>
      </c>
      <c r="C3184" s="104" t="s">
        <v>25296</v>
      </c>
      <c r="D3184" s="111" t="s">
        <v>25297</v>
      </c>
      <c r="I3184" s="112"/>
      <c r="J3184" s="112"/>
      <c r="K3184"/>
      <c r="L3184"/>
      <c r="Q3184" s="116" t="s">
        <v>25298</v>
      </c>
    </row>
    <row r="3185" spans="1:17" s="111" customFormat="1" x14ac:dyDescent="0.15">
      <c r="A3185" s="111" t="s">
        <v>25299</v>
      </c>
      <c r="B3185" s="159" t="s">
        <v>14</v>
      </c>
      <c r="C3185" s="104" t="s">
        <v>25300</v>
      </c>
      <c r="D3185" s="111" t="s">
        <v>25301</v>
      </c>
      <c r="I3185" s="112"/>
      <c r="J3185" s="112"/>
      <c r="K3185"/>
      <c r="L3185"/>
      <c r="Q3185" s="116" t="s">
        <v>25302</v>
      </c>
    </row>
    <row r="3186" spans="1:17" s="111" customFormat="1" x14ac:dyDescent="0.15">
      <c r="A3186" s="111" t="s">
        <v>25303</v>
      </c>
      <c r="B3186" s="159" t="s">
        <v>14</v>
      </c>
      <c r="C3186" s="104" t="s">
        <v>25304</v>
      </c>
      <c r="D3186" s="111" t="s">
        <v>25305</v>
      </c>
      <c r="I3186" s="112"/>
      <c r="J3186" s="112"/>
      <c r="K3186"/>
      <c r="L3186"/>
      <c r="Q3186" s="116" t="s">
        <v>25306</v>
      </c>
    </row>
    <row r="3187" spans="1:17" s="111" customFormat="1" x14ac:dyDescent="0.15">
      <c r="A3187" s="111" t="s">
        <v>25307</v>
      </c>
      <c r="B3187" s="159" t="s">
        <v>14</v>
      </c>
      <c r="C3187" s="104" t="s">
        <v>25308</v>
      </c>
      <c r="D3187" s="111" t="s">
        <v>25309</v>
      </c>
      <c r="I3187" s="112"/>
      <c r="J3187" s="112"/>
      <c r="K3187"/>
      <c r="L3187"/>
      <c r="Q3187" s="116" t="s">
        <v>25310</v>
      </c>
    </row>
    <row r="3188" spans="1:17" s="111" customFormat="1" x14ac:dyDescent="0.15">
      <c r="A3188" s="111" t="s">
        <v>25311</v>
      </c>
      <c r="B3188" s="159" t="s">
        <v>14</v>
      </c>
      <c r="C3188" s="104" t="s">
        <v>25312</v>
      </c>
      <c r="D3188" s="111" t="s">
        <v>25313</v>
      </c>
      <c r="I3188" s="112"/>
      <c r="J3188" s="112"/>
      <c r="K3188"/>
      <c r="L3188"/>
      <c r="Q3188" s="116" t="s">
        <v>25314</v>
      </c>
    </row>
    <row r="3189" spans="1:17" s="111" customFormat="1" x14ac:dyDescent="0.15">
      <c r="A3189" s="111" t="s">
        <v>25315</v>
      </c>
      <c r="B3189" s="159" t="s">
        <v>14</v>
      </c>
      <c r="C3189" s="104" t="s">
        <v>25316</v>
      </c>
      <c r="D3189" s="111" t="s">
        <v>25317</v>
      </c>
      <c r="I3189" s="112"/>
      <c r="J3189" s="112"/>
      <c r="K3189"/>
      <c r="L3189"/>
      <c r="Q3189" s="116" t="s">
        <v>25318</v>
      </c>
    </row>
    <row r="3190" spans="1:17" s="111" customFormat="1" x14ac:dyDescent="0.15">
      <c r="A3190" s="111" t="s">
        <v>25319</v>
      </c>
      <c r="B3190" s="159" t="s">
        <v>14</v>
      </c>
      <c r="C3190" s="104" t="s">
        <v>25320</v>
      </c>
      <c r="D3190" s="111" t="s">
        <v>25321</v>
      </c>
      <c r="I3190" s="112"/>
      <c r="J3190" s="112"/>
      <c r="K3190"/>
      <c r="L3190"/>
      <c r="Q3190" s="116" t="s">
        <v>25322</v>
      </c>
    </row>
    <row r="3191" spans="1:17" s="111" customFormat="1" x14ac:dyDescent="0.15">
      <c r="A3191" s="111" t="s">
        <v>25323</v>
      </c>
      <c r="B3191" s="159" t="s">
        <v>14</v>
      </c>
      <c r="C3191" s="104" t="s">
        <v>25324</v>
      </c>
      <c r="D3191" s="111" t="s">
        <v>25325</v>
      </c>
      <c r="I3191" s="112"/>
      <c r="J3191" s="112"/>
      <c r="K3191"/>
      <c r="L3191"/>
      <c r="Q3191" s="116" t="s">
        <v>25326</v>
      </c>
    </row>
    <row r="3192" spans="1:17" s="111" customFormat="1" x14ac:dyDescent="0.15">
      <c r="A3192" s="111" t="s">
        <v>25327</v>
      </c>
      <c r="B3192" s="159" t="s">
        <v>14</v>
      </c>
      <c r="C3192" s="104" t="s">
        <v>25328</v>
      </c>
      <c r="D3192" s="111" t="s">
        <v>25329</v>
      </c>
      <c r="I3192" s="112"/>
      <c r="J3192" s="112"/>
      <c r="K3192"/>
      <c r="L3192"/>
      <c r="Q3192" s="116" t="s">
        <v>25330</v>
      </c>
    </row>
    <row r="3193" spans="1:17" s="111" customFormat="1" x14ac:dyDescent="0.15">
      <c r="A3193" s="111" t="s">
        <v>25331</v>
      </c>
      <c r="B3193" s="159" t="s">
        <v>14</v>
      </c>
      <c r="C3193" s="104" t="s">
        <v>25332</v>
      </c>
      <c r="D3193" s="111" t="s">
        <v>25333</v>
      </c>
      <c r="I3193" s="112"/>
      <c r="J3193" s="112"/>
      <c r="K3193"/>
      <c r="L3193"/>
      <c r="Q3193" s="116" t="s">
        <v>25334</v>
      </c>
    </row>
    <row r="3194" spans="1:17" s="111" customFormat="1" x14ac:dyDescent="0.15">
      <c r="A3194" s="111" t="s">
        <v>25335</v>
      </c>
      <c r="B3194" s="159" t="s">
        <v>14</v>
      </c>
      <c r="C3194" s="104" t="s">
        <v>25336</v>
      </c>
      <c r="D3194" s="111" t="s">
        <v>25337</v>
      </c>
      <c r="I3194" s="112"/>
      <c r="J3194" s="112"/>
      <c r="K3194"/>
      <c r="L3194"/>
      <c r="Q3194" s="116" t="s">
        <v>25338</v>
      </c>
    </row>
    <row r="3195" spans="1:17" s="111" customFormat="1" x14ac:dyDescent="0.15">
      <c r="A3195" s="111" t="s">
        <v>25339</v>
      </c>
      <c r="B3195" s="159" t="s">
        <v>14</v>
      </c>
      <c r="C3195" s="104" t="s">
        <v>25340</v>
      </c>
      <c r="D3195" s="111" t="s">
        <v>25341</v>
      </c>
      <c r="I3195" s="112"/>
      <c r="J3195" s="112"/>
      <c r="K3195"/>
      <c r="L3195"/>
      <c r="Q3195" s="116" t="s">
        <v>25342</v>
      </c>
    </row>
    <row r="3196" spans="1:17" s="111" customFormat="1" x14ac:dyDescent="0.15">
      <c r="A3196" s="111" t="s">
        <v>25343</v>
      </c>
      <c r="B3196" s="159" t="s">
        <v>14</v>
      </c>
      <c r="C3196" s="104" t="s">
        <v>25344</v>
      </c>
      <c r="D3196" s="111" t="s">
        <v>25345</v>
      </c>
      <c r="I3196" s="112"/>
      <c r="J3196" s="112"/>
      <c r="K3196"/>
      <c r="L3196"/>
      <c r="Q3196" s="116" t="s">
        <v>25346</v>
      </c>
    </row>
    <row r="3197" spans="1:17" s="111" customFormat="1" x14ac:dyDescent="0.15">
      <c r="A3197" s="111" t="s">
        <v>25347</v>
      </c>
      <c r="B3197" s="159" t="s">
        <v>14</v>
      </c>
      <c r="C3197" s="104" t="s">
        <v>25348</v>
      </c>
      <c r="D3197" s="111" t="s">
        <v>25349</v>
      </c>
      <c r="I3197" s="112"/>
      <c r="J3197" s="112"/>
      <c r="K3197"/>
      <c r="L3197"/>
      <c r="Q3197" s="116" t="s">
        <v>25350</v>
      </c>
    </row>
    <row r="3198" spans="1:17" s="111" customFormat="1" x14ac:dyDescent="0.15">
      <c r="A3198" s="111" t="s">
        <v>25351</v>
      </c>
      <c r="B3198" s="159" t="s">
        <v>14</v>
      </c>
      <c r="C3198" s="104" t="s">
        <v>25352</v>
      </c>
      <c r="D3198" s="111" t="s">
        <v>25353</v>
      </c>
      <c r="I3198" s="112"/>
      <c r="J3198" s="112"/>
      <c r="K3198"/>
      <c r="L3198"/>
      <c r="Q3198" s="116" t="s">
        <v>25354</v>
      </c>
    </row>
    <row r="3199" spans="1:17" s="111" customFormat="1" x14ac:dyDescent="0.15">
      <c r="A3199" s="111" t="s">
        <v>25355</v>
      </c>
      <c r="B3199" s="159" t="s">
        <v>14</v>
      </c>
      <c r="C3199" s="104" t="s">
        <v>25356</v>
      </c>
      <c r="D3199" s="111" t="s">
        <v>25357</v>
      </c>
      <c r="I3199" s="112"/>
      <c r="J3199" s="112"/>
      <c r="K3199"/>
      <c r="L3199"/>
      <c r="Q3199" s="116" t="s">
        <v>25358</v>
      </c>
    </row>
    <row r="3200" spans="1:17" s="111" customFormat="1" x14ac:dyDescent="0.15">
      <c r="A3200" s="111" t="s">
        <v>25359</v>
      </c>
      <c r="B3200" s="159" t="s">
        <v>14</v>
      </c>
      <c r="C3200" s="104" t="s">
        <v>25360</v>
      </c>
      <c r="D3200" s="111" t="s">
        <v>25361</v>
      </c>
      <c r="I3200" s="112"/>
      <c r="J3200" s="112"/>
      <c r="K3200"/>
      <c r="L3200"/>
      <c r="Q3200" s="116" t="s">
        <v>25362</v>
      </c>
    </row>
    <row r="3201" spans="1:17" s="111" customFormat="1" x14ac:dyDescent="0.15">
      <c r="A3201" s="111" t="s">
        <v>25363</v>
      </c>
      <c r="B3201" s="111" t="s">
        <v>14</v>
      </c>
      <c r="C3201" s="111" t="s">
        <v>25364</v>
      </c>
      <c r="D3201" s="111" t="s">
        <v>25365</v>
      </c>
      <c r="I3201" s="112"/>
      <c r="J3201" s="112"/>
      <c r="K3201"/>
      <c r="L3201"/>
      <c r="Q3201" s="116" t="s">
        <v>25366</v>
      </c>
    </row>
    <row r="3202" spans="1:17" s="111" customFormat="1" x14ac:dyDescent="0.15">
      <c r="A3202" s="111" t="s">
        <v>25363</v>
      </c>
      <c r="B3202" s="111" t="s">
        <v>14</v>
      </c>
      <c r="C3202" s="111" t="s">
        <v>25367</v>
      </c>
      <c r="D3202" s="111" t="s">
        <v>25368</v>
      </c>
      <c r="I3202" s="112"/>
      <c r="J3202" s="112"/>
      <c r="K3202"/>
      <c r="L3202"/>
      <c r="Q3202" s="116" t="s">
        <v>25369</v>
      </c>
    </row>
    <row r="3203" spans="1:17" s="111" customFormat="1" x14ac:dyDescent="0.15">
      <c r="A3203" s="111" t="s">
        <v>25370</v>
      </c>
      <c r="B3203" s="111" t="s">
        <v>14</v>
      </c>
      <c r="C3203" s="111" t="s">
        <v>25371</v>
      </c>
      <c r="D3203" s="111" t="s">
        <v>25372</v>
      </c>
      <c r="I3203" s="112"/>
      <c r="J3203" s="112"/>
      <c r="K3203"/>
      <c r="L3203"/>
      <c r="Q3203" s="116" t="s">
        <v>25373</v>
      </c>
    </row>
    <row r="3204" spans="1:17" s="111" customFormat="1" x14ac:dyDescent="0.15">
      <c r="A3204" s="111" t="s">
        <v>25370</v>
      </c>
      <c r="B3204" s="111" t="s">
        <v>14</v>
      </c>
      <c r="C3204" s="111" t="s">
        <v>25374</v>
      </c>
      <c r="D3204" s="112" t="s">
        <v>25375</v>
      </c>
      <c r="I3204" s="112"/>
      <c r="J3204" s="112"/>
      <c r="K3204"/>
      <c r="L3204"/>
      <c r="Q3204" s="116" t="s">
        <v>25376</v>
      </c>
    </row>
    <row r="3205" spans="1:17" s="111" customFormat="1" x14ac:dyDescent="0.15">
      <c r="A3205" s="158" t="s">
        <v>25377</v>
      </c>
      <c r="B3205" s="158" t="s">
        <v>14</v>
      </c>
      <c r="C3205" s="158" t="s">
        <v>25378</v>
      </c>
      <c r="D3205" s="158" t="s">
        <v>25379</v>
      </c>
      <c r="E3205" s="104"/>
      <c r="F3205" s="158"/>
      <c r="G3205" s="158"/>
      <c r="H3205" s="158"/>
      <c r="I3205" s="112"/>
      <c r="J3205" s="112"/>
      <c r="K3205"/>
      <c r="L3205"/>
      <c r="M3205" s="158"/>
      <c r="N3205" s="158"/>
      <c r="O3205" s="158"/>
      <c r="P3205" s="158"/>
      <c r="Q3205" s="116" t="s">
        <v>25380</v>
      </c>
    </row>
    <row r="3206" spans="1:17" s="111" customFormat="1" x14ac:dyDescent="0.15">
      <c r="A3206" s="158" t="s">
        <v>25377</v>
      </c>
      <c r="B3206" s="158" t="s">
        <v>14</v>
      </c>
      <c r="C3206" s="158" t="s">
        <v>25381</v>
      </c>
      <c r="D3206" s="141" t="s">
        <v>25382</v>
      </c>
      <c r="E3206" s="104"/>
      <c r="F3206" s="158"/>
      <c r="G3206" s="158"/>
      <c r="H3206" s="158"/>
      <c r="I3206" s="112"/>
      <c r="J3206" s="112"/>
      <c r="K3206"/>
      <c r="L3206"/>
      <c r="M3206" s="158"/>
      <c r="N3206" s="158"/>
      <c r="O3206" s="158"/>
      <c r="P3206" s="158"/>
      <c r="Q3206" s="116" t="s">
        <v>25383</v>
      </c>
    </row>
    <row r="3207" spans="1:17" s="111" customFormat="1" x14ac:dyDescent="0.15">
      <c r="A3207" s="158" t="s">
        <v>25384</v>
      </c>
      <c r="B3207" s="158" t="s">
        <v>14</v>
      </c>
      <c r="C3207" s="158" t="s">
        <v>25385</v>
      </c>
      <c r="D3207" s="158" t="s">
        <v>25386</v>
      </c>
      <c r="E3207" s="104"/>
      <c r="F3207" s="158"/>
      <c r="G3207" s="158"/>
      <c r="H3207" s="158"/>
      <c r="I3207" s="112"/>
      <c r="J3207" s="112"/>
      <c r="K3207"/>
      <c r="L3207"/>
      <c r="M3207" s="158"/>
      <c r="N3207" s="158"/>
      <c r="O3207" s="158"/>
      <c r="P3207" s="158"/>
      <c r="Q3207" s="116" t="s">
        <v>25387</v>
      </c>
    </row>
    <row r="3208" spans="1:17" s="111" customFormat="1" x14ac:dyDescent="0.15">
      <c r="A3208" s="158" t="s">
        <v>25384</v>
      </c>
      <c r="B3208" s="158" t="s">
        <v>14</v>
      </c>
      <c r="C3208" s="158" t="s">
        <v>25388</v>
      </c>
      <c r="D3208" s="141" t="s">
        <v>25389</v>
      </c>
      <c r="E3208" s="104"/>
      <c r="F3208" s="158"/>
      <c r="G3208" s="158"/>
      <c r="H3208" s="158"/>
      <c r="I3208" s="112"/>
      <c r="J3208" s="112"/>
      <c r="K3208"/>
      <c r="L3208"/>
      <c r="M3208" s="158"/>
      <c r="N3208" s="158"/>
      <c r="O3208" s="158"/>
      <c r="P3208" s="158"/>
      <c r="Q3208" s="116" t="s">
        <v>25390</v>
      </c>
    </row>
    <row r="3209" spans="1:17" s="111" customFormat="1" x14ac:dyDescent="0.15">
      <c r="A3209" s="111" t="s">
        <v>25391</v>
      </c>
      <c r="B3209" s="111" t="s">
        <v>14</v>
      </c>
      <c r="C3209" s="111" t="s">
        <v>25392</v>
      </c>
      <c r="D3209" s="111" t="s">
        <v>25393</v>
      </c>
      <c r="I3209" s="112"/>
      <c r="J3209" s="112"/>
      <c r="K3209"/>
      <c r="L3209"/>
      <c r="Q3209" s="116" t="s">
        <v>25394</v>
      </c>
    </row>
    <row r="3210" spans="1:17" s="111" customFormat="1" x14ac:dyDescent="0.15">
      <c r="A3210" s="111" t="s">
        <v>25395</v>
      </c>
      <c r="B3210" s="111" t="s">
        <v>14</v>
      </c>
      <c r="C3210" s="111" t="s">
        <v>25396</v>
      </c>
      <c r="D3210" s="111" t="s">
        <v>25397</v>
      </c>
      <c r="I3210" s="112"/>
      <c r="J3210" s="112"/>
      <c r="K3210"/>
      <c r="L3210"/>
      <c r="Q3210" s="116" t="s">
        <v>25398</v>
      </c>
    </row>
    <row r="3211" spans="1:17" s="111" customFormat="1" x14ac:dyDescent="0.15">
      <c r="A3211" s="111" t="s">
        <v>25399</v>
      </c>
      <c r="B3211" s="111" t="s">
        <v>14</v>
      </c>
      <c r="C3211" s="111" t="s">
        <v>25400</v>
      </c>
      <c r="D3211" s="111" t="s">
        <v>25401</v>
      </c>
      <c r="I3211" s="112"/>
      <c r="J3211" s="112"/>
      <c r="K3211"/>
      <c r="L3211"/>
      <c r="Q3211" s="116" t="s">
        <v>25402</v>
      </c>
    </row>
    <row r="3212" spans="1:17" s="111" customFormat="1" x14ac:dyDescent="0.15">
      <c r="A3212" s="111" t="s">
        <v>25391</v>
      </c>
      <c r="B3212" s="111" t="s">
        <v>14</v>
      </c>
      <c r="C3212" s="111" t="s">
        <v>25403</v>
      </c>
      <c r="D3212" s="111" t="s">
        <v>25404</v>
      </c>
      <c r="I3212" s="112"/>
      <c r="J3212" s="112"/>
      <c r="K3212"/>
      <c r="L3212"/>
      <c r="Q3212" s="116" t="s">
        <v>25405</v>
      </c>
    </row>
    <row r="3213" spans="1:17" s="111" customFormat="1" x14ac:dyDescent="0.15">
      <c r="A3213" s="111" t="s">
        <v>25395</v>
      </c>
      <c r="B3213" s="111" t="s">
        <v>14</v>
      </c>
      <c r="C3213" s="111" t="s">
        <v>25406</v>
      </c>
      <c r="D3213" s="111" t="s">
        <v>25407</v>
      </c>
      <c r="I3213" s="112"/>
      <c r="J3213" s="112"/>
      <c r="K3213"/>
      <c r="L3213"/>
      <c r="Q3213" s="116" t="s">
        <v>25408</v>
      </c>
    </row>
    <row r="3214" spans="1:17" s="111" customFormat="1" x14ac:dyDescent="0.15">
      <c r="A3214" s="111" t="s">
        <v>25399</v>
      </c>
      <c r="B3214" s="111" t="s">
        <v>14</v>
      </c>
      <c r="C3214" s="111" t="s">
        <v>25409</v>
      </c>
      <c r="D3214" s="111" t="s">
        <v>25410</v>
      </c>
      <c r="I3214" s="112"/>
      <c r="J3214" s="112"/>
      <c r="K3214"/>
      <c r="L3214"/>
      <c r="Q3214" s="116" t="s">
        <v>25411</v>
      </c>
    </row>
    <row r="3215" spans="1:17" x14ac:dyDescent="0.3">
      <c r="A3215" s="161" t="s">
        <v>25412</v>
      </c>
      <c r="B3215" s="111" t="s">
        <v>14</v>
      </c>
      <c r="C3215" s="111" t="s">
        <v>25413</v>
      </c>
      <c r="D3215" s="161" t="s">
        <v>25414</v>
      </c>
      <c r="Q3215" s="116" t="s">
        <v>25415</v>
      </c>
    </row>
    <row r="3216" spans="1:17" x14ac:dyDescent="0.3">
      <c r="A3216" s="161" t="s">
        <v>25416</v>
      </c>
      <c r="B3216" s="111" t="s">
        <v>14</v>
      </c>
      <c r="C3216" s="111" t="s">
        <v>25417</v>
      </c>
      <c r="D3216" s="161" t="s">
        <v>25418</v>
      </c>
      <c r="Q3216" s="116" t="s">
        <v>25419</v>
      </c>
    </row>
    <row r="3217" spans="1:17" x14ac:dyDescent="0.3">
      <c r="A3217" s="161" t="s">
        <v>25420</v>
      </c>
      <c r="B3217" s="111" t="s">
        <v>14</v>
      </c>
      <c r="C3217" s="111" t="s">
        <v>25421</v>
      </c>
      <c r="D3217" s="161" t="s">
        <v>25422</v>
      </c>
      <c r="Q3217" s="116" t="s">
        <v>25423</v>
      </c>
    </row>
    <row r="3218" spans="1:17" x14ac:dyDescent="0.3">
      <c r="A3218" s="161" t="s">
        <v>25412</v>
      </c>
      <c r="B3218" s="111" t="s">
        <v>14</v>
      </c>
      <c r="C3218" s="111" t="s">
        <v>25424</v>
      </c>
      <c r="D3218" s="111" t="s">
        <v>25425</v>
      </c>
      <c r="Q3218" s="116" t="s">
        <v>25426</v>
      </c>
    </row>
    <row r="3219" spans="1:17" x14ac:dyDescent="0.3">
      <c r="A3219" s="161" t="s">
        <v>25416</v>
      </c>
      <c r="B3219" s="111" t="s">
        <v>14</v>
      </c>
      <c r="C3219" s="111" t="s">
        <v>25427</v>
      </c>
      <c r="D3219" s="111" t="s">
        <v>25428</v>
      </c>
      <c r="Q3219" s="116" t="s">
        <v>25429</v>
      </c>
    </row>
    <row r="3220" spans="1:17" x14ac:dyDescent="0.3">
      <c r="A3220" s="161" t="s">
        <v>25420</v>
      </c>
      <c r="B3220" s="111" t="s">
        <v>14</v>
      </c>
      <c r="C3220" s="111" t="s">
        <v>25430</v>
      </c>
      <c r="D3220" s="111" t="s">
        <v>25431</v>
      </c>
      <c r="Q3220" s="116" t="s">
        <v>25432</v>
      </c>
    </row>
    <row r="3221" spans="1:17" x14ac:dyDescent="0.3">
      <c r="A3221" s="161" t="s">
        <v>25433</v>
      </c>
      <c r="B3221" s="111" t="s">
        <v>14</v>
      </c>
      <c r="C3221" s="111" t="s">
        <v>25434</v>
      </c>
      <c r="D3221" s="161" t="s">
        <v>25435</v>
      </c>
      <c r="Q3221" s="116" t="s">
        <v>25436</v>
      </c>
    </row>
    <row r="3222" spans="1:17" x14ac:dyDescent="0.3">
      <c r="A3222" s="161" t="s">
        <v>25437</v>
      </c>
      <c r="B3222" s="111" t="s">
        <v>14</v>
      </c>
      <c r="C3222" s="111" t="s">
        <v>25438</v>
      </c>
      <c r="D3222" s="161" t="s">
        <v>25439</v>
      </c>
      <c r="Q3222" s="116" t="s">
        <v>25440</v>
      </c>
    </row>
    <row r="3223" spans="1:17" x14ac:dyDescent="0.3">
      <c r="A3223" s="161" t="s">
        <v>25433</v>
      </c>
      <c r="B3223" s="111" t="s">
        <v>14</v>
      </c>
      <c r="C3223" s="111" t="s">
        <v>25441</v>
      </c>
      <c r="D3223" s="161" t="s">
        <v>25442</v>
      </c>
      <c r="Q3223" s="116" t="s">
        <v>25443</v>
      </c>
    </row>
    <row r="3224" spans="1:17" x14ac:dyDescent="0.3">
      <c r="A3224" s="161" t="s">
        <v>25437</v>
      </c>
      <c r="B3224" s="111" t="s">
        <v>14</v>
      </c>
      <c r="C3224" s="111" t="s">
        <v>25444</v>
      </c>
      <c r="D3224" s="161" t="s">
        <v>25445</v>
      </c>
      <c r="Q3224" s="116" t="s">
        <v>25446</v>
      </c>
    </row>
    <row r="3225" spans="1:17" x14ac:dyDescent="0.15">
      <c r="A3225" s="158"/>
      <c r="B3225" s="158" t="s">
        <v>14</v>
      </c>
      <c r="C3225" s="158" t="s">
        <v>25447</v>
      </c>
      <c r="D3225" s="158" t="s">
        <v>25448</v>
      </c>
      <c r="E3225" s="162"/>
      <c r="F3225" s="162"/>
      <c r="G3225" s="162"/>
      <c r="H3225" s="162"/>
      <c r="M3225" s="162"/>
      <c r="N3225" s="162"/>
      <c r="O3225" s="162"/>
      <c r="P3225" s="162"/>
      <c r="Q3225" s="116" t="s">
        <v>25449</v>
      </c>
    </row>
    <row r="3226" spans="1:17" x14ac:dyDescent="0.15">
      <c r="A3226" s="158"/>
      <c r="B3226" s="158" t="s">
        <v>14</v>
      </c>
      <c r="C3226" s="158" t="s">
        <v>25450</v>
      </c>
      <c r="D3226" s="158" t="s">
        <v>25451</v>
      </c>
      <c r="E3226" s="162"/>
      <c r="F3226" s="162"/>
      <c r="G3226" s="162"/>
      <c r="H3226" s="162"/>
      <c r="M3226" s="162"/>
      <c r="N3226" s="162"/>
      <c r="O3226" s="162"/>
      <c r="P3226" s="162"/>
      <c r="Q3226" s="116" t="s">
        <v>25452</v>
      </c>
    </row>
    <row r="3227" spans="1:17" x14ac:dyDescent="0.15">
      <c r="A3227" s="158"/>
      <c r="B3227" s="158" t="s">
        <v>14</v>
      </c>
      <c r="C3227" s="158" t="s">
        <v>25453</v>
      </c>
      <c r="D3227" s="158" t="s">
        <v>25454</v>
      </c>
      <c r="E3227" s="162"/>
      <c r="F3227" s="162"/>
      <c r="G3227" s="162"/>
      <c r="H3227" s="162"/>
      <c r="M3227" s="162"/>
      <c r="N3227" s="162"/>
      <c r="O3227" s="162"/>
      <c r="P3227" s="162"/>
      <c r="Q3227" s="116" t="s">
        <v>25455</v>
      </c>
    </row>
    <row r="3228" spans="1:17" x14ac:dyDescent="0.15">
      <c r="A3228" s="158"/>
      <c r="B3228" s="158" t="s">
        <v>14</v>
      </c>
      <c r="C3228" s="158" t="s">
        <v>25456</v>
      </c>
      <c r="D3228" s="158" t="s">
        <v>13905</v>
      </c>
      <c r="E3228" s="162"/>
      <c r="F3228" s="162"/>
      <c r="G3228" s="162"/>
      <c r="H3228" s="162"/>
      <c r="M3228" s="162"/>
      <c r="N3228" s="162"/>
      <c r="O3228" s="162"/>
      <c r="P3228" s="162"/>
      <c r="Q3228" s="116" t="s">
        <v>25457</v>
      </c>
    </row>
    <row r="3229" spans="1:17" x14ac:dyDescent="0.15">
      <c r="A3229" s="158"/>
      <c r="B3229" s="158" t="s">
        <v>14</v>
      </c>
      <c r="C3229" s="158" t="s">
        <v>25458</v>
      </c>
      <c r="D3229" s="158" t="s">
        <v>25459</v>
      </c>
      <c r="E3229" s="162"/>
      <c r="F3229" s="162"/>
      <c r="G3229" s="162"/>
      <c r="H3229" s="162"/>
      <c r="M3229" s="162"/>
      <c r="N3229" s="162"/>
      <c r="O3229" s="162"/>
      <c r="P3229" s="162"/>
      <c r="Q3229" s="116" t="s">
        <v>25460</v>
      </c>
    </row>
    <row r="3230" spans="1:17" x14ac:dyDescent="0.15">
      <c r="A3230" s="158"/>
      <c r="B3230" s="158" t="s">
        <v>14</v>
      </c>
      <c r="C3230" s="158" t="s">
        <v>25461</v>
      </c>
      <c r="D3230" s="158" t="s">
        <v>25462</v>
      </c>
      <c r="E3230" s="162"/>
      <c r="F3230" s="162"/>
      <c r="G3230" s="162"/>
      <c r="H3230" s="162"/>
      <c r="M3230" s="162"/>
      <c r="N3230" s="162"/>
      <c r="O3230" s="162"/>
      <c r="P3230" s="162"/>
      <c r="Q3230" s="116" t="s">
        <v>25463</v>
      </c>
    </row>
    <row r="3231" spans="1:17" x14ac:dyDescent="0.15">
      <c r="A3231" s="158"/>
      <c r="B3231" s="158" t="s">
        <v>14</v>
      </c>
      <c r="C3231" s="158" t="s">
        <v>25464</v>
      </c>
      <c r="D3231" s="158" t="s">
        <v>25465</v>
      </c>
      <c r="E3231" s="162"/>
      <c r="F3231" s="162"/>
      <c r="G3231" s="162"/>
      <c r="H3231" s="162"/>
      <c r="M3231" s="162"/>
      <c r="N3231" s="162"/>
      <c r="O3231" s="162"/>
      <c r="P3231" s="162"/>
      <c r="Q3231" s="116" t="s">
        <v>25466</v>
      </c>
    </row>
    <row r="3232" spans="1:17" x14ac:dyDescent="0.15">
      <c r="A3232" s="158"/>
      <c r="B3232" s="158" t="s">
        <v>14</v>
      </c>
      <c r="C3232" s="158" t="s">
        <v>25467</v>
      </c>
      <c r="D3232" s="158" t="s">
        <v>25468</v>
      </c>
      <c r="E3232" s="162"/>
      <c r="F3232" s="162"/>
      <c r="G3232" s="162"/>
      <c r="H3232" s="162"/>
      <c r="M3232" s="162"/>
      <c r="N3232" s="162"/>
      <c r="O3232" s="162"/>
      <c r="P3232" s="162"/>
      <c r="Q3232" s="116" t="s">
        <v>25469</v>
      </c>
    </row>
    <row r="3233" spans="1:17" x14ac:dyDescent="0.15">
      <c r="A3233" s="158"/>
      <c r="B3233" s="158" t="s">
        <v>14</v>
      </c>
      <c r="C3233" s="158" t="s">
        <v>25470</v>
      </c>
      <c r="D3233" s="158" t="s">
        <v>25471</v>
      </c>
      <c r="E3233" s="162"/>
      <c r="F3233" s="162"/>
      <c r="G3233" s="162"/>
      <c r="H3233" s="162"/>
      <c r="M3233" s="162"/>
      <c r="N3233" s="162"/>
      <c r="O3233" s="162"/>
      <c r="P3233" s="162"/>
      <c r="Q3233" s="116" t="s">
        <v>25472</v>
      </c>
    </row>
    <row r="3234" spans="1:17" x14ac:dyDescent="0.15">
      <c r="A3234" s="158"/>
      <c r="B3234" s="158" t="s">
        <v>14</v>
      </c>
      <c r="C3234" s="158" t="s">
        <v>25473</v>
      </c>
      <c r="D3234" s="158" t="s">
        <v>10974</v>
      </c>
      <c r="E3234" s="162"/>
      <c r="F3234" s="162"/>
      <c r="G3234" s="162"/>
      <c r="H3234" s="162"/>
      <c r="M3234" s="162"/>
      <c r="N3234" s="162"/>
      <c r="O3234" s="162"/>
      <c r="P3234" s="162"/>
      <c r="Q3234" s="116" t="s">
        <v>25474</v>
      </c>
    </row>
    <row r="3235" spans="1:17" x14ac:dyDescent="0.15">
      <c r="A3235" s="158"/>
      <c r="B3235" s="158" t="s">
        <v>14</v>
      </c>
      <c r="C3235" s="158" t="s">
        <v>25475</v>
      </c>
      <c r="D3235" s="158" t="s">
        <v>10974</v>
      </c>
      <c r="E3235" s="162"/>
      <c r="F3235" s="162"/>
      <c r="G3235" s="162"/>
      <c r="H3235" s="162"/>
      <c r="M3235" s="162"/>
      <c r="N3235" s="162"/>
      <c r="O3235" s="162"/>
      <c r="P3235" s="162"/>
      <c r="Q3235" s="116" t="s">
        <v>25476</v>
      </c>
    </row>
    <row r="3236" spans="1:17" x14ac:dyDescent="0.15">
      <c r="A3236" s="158"/>
      <c r="B3236" s="158" t="s">
        <v>14</v>
      </c>
      <c r="C3236" s="158" t="s">
        <v>25477</v>
      </c>
      <c r="D3236" s="158" t="s">
        <v>10974</v>
      </c>
      <c r="E3236" s="162"/>
      <c r="F3236" s="162"/>
      <c r="G3236" s="162"/>
      <c r="H3236" s="162"/>
      <c r="M3236" s="162"/>
      <c r="N3236" s="162"/>
      <c r="O3236" s="162"/>
      <c r="P3236" s="162"/>
      <c r="Q3236" s="116" t="s">
        <v>25478</v>
      </c>
    </row>
    <row r="3237" spans="1:17" x14ac:dyDescent="0.15">
      <c r="A3237" s="158"/>
      <c r="B3237" s="158" t="s">
        <v>14</v>
      </c>
      <c r="C3237" s="158" t="s">
        <v>25479</v>
      </c>
      <c r="D3237" s="158" t="s">
        <v>10974</v>
      </c>
      <c r="E3237" s="162"/>
      <c r="F3237" s="162"/>
      <c r="G3237" s="162"/>
      <c r="H3237" s="162"/>
      <c r="M3237" s="162"/>
      <c r="N3237" s="162"/>
      <c r="O3237" s="162"/>
      <c r="P3237" s="162"/>
      <c r="Q3237" s="116" t="s">
        <v>25480</v>
      </c>
    </row>
    <row r="3238" spans="1:17" x14ac:dyDescent="0.15">
      <c r="A3238" s="158"/>
      <c r="B3238" s="158" t="s">
        <v>14</v>
      </c>
      <c r="C3238" s="158" t="s">
        <v>25481</v>
      </c>
      <c r="D3238" s="158" t="s">
        <v>10974</v>
      </c>
      <c r="E3238" s="162"/>
      <c r="F3238" s="162"/>
      <c r="G3238" s="162"/>
      <c r="H3238" s="162"/>
      <c r="M3238" s="162"/>
      <c r="N3238" s="162"/>
      <c r="O3238" s="162"/>
      <c r="P3238" s="162"/>
      <c r="Q3238" s="116" t="s">
        <v>25482</v>
      </c>
    </row>
    <row r="3239" spans="1:17" x14ac:dyDescent="0.15">
      <c r="A3239" s="158"/>
      <c r="B3239" s="158" t="s">
        <v>14</v>
      </c>
      <c r="C3239" s="158" t="s">
        <v>25483</v>
      </c>
      <c r="D3239" s="158" t="s">
        <v>10974</v>
      </c>
      <c r="E3239" s="162"/>
      <c r="F3239" s="162"/>
      <c r="G3239" s="162"/>
      <c r="H3239" s="162"/>
      <c r="M3239" s="162"/>
      <c r="N3239" s="162"/>
      <c r="O3239" s="162"/>
      <c r="P3239" s="162"/>
      <c r="Q3239" s="116" t="s">
        <v>25484</v>
      </c>
    </row>
    <row r="3240" spans="1:17" x14ac:dyDescent="0.15">
      <c r="A3240" s="158"/>
      <c r="B3240" s="158" t="s">
        <v>14</v>
      </c>
      <c r="C3240" s="158" t="s">
        <v>25485</v>
      </c>
      <c r="D3240" s="158" t="s">
        <v>10974</v>
      </c>
      <c r="E3240" s="162"/>
      <c r="F3240" s="162"/>
      <c r="G3240" s="162"/>
      <c r="H3240" s="162"/>
      <c r="M3240" s="162"/>
      <c r="N3240" s="162"/>
      <c r="O3240" s="162"/>
      <c r="P3240" s="162"/>
      <c r="Q3240" s="116" t="s">
        <v>25486</v>
      </c>
    </row>
    <row r="3241" spans="1:17" x14ac:dyDescent="0.15">
      <c r="A3241" s="158"/>
      <c r="B3241" s="158" t="s">
        <v>14</v>
      </c>
      <c r="C3241" s="158" t="s">
        <v>25487</v>
      </c>
      <c r="D3241" s="158" t="s">
        <v>10974</v>
      </c>
      <c r="E3241" s="162"/>
      <c r="F3241" s="162"/>
      <c r="G3241" s="162"/>
      <c r="H3241" s="162"/>
      <c r="M3241" s="162"/>
      <c r="N3241" s="162"/>
      <c r="O3241" s="162"/>
      <c r="P3241" s="162"/>
      <c r="Q3241" s="116" t="s">
        <v>25488</v>
      </c>
    </row>
    <row r="3242" spans="1:17" x14ac:dyDescent="0.15">
      <c r="A3242" s="158"/>
      <c r="B3242" s="158" t="s">
        <v>14</v>
      </c>
      <c r="C3242" s="158" t="s">
        <v>25489</v>
      </c>
      <c r="D3242" s="158" t="s">
        <v>10974</v>
      </c>
      <c r="E3242" s="162"/>
      <c r="F3242" s="162"/>
      <c r="G3242" s="162"/>
      <c r="H3242" s="162"/>
      <c r="M3242" s="162"/>
      <c r="N3242" s="162"/>
      <c r="O3242" s="162"/>
      <c r="P3242" s="162"/>
      <c r="Q3242" s="116" t="s">
        <v>25490</v>
      </c>
    </row>
    <row r="3243" spans="1:17" s="114" customFormat="1" x14ac:dyDescent="0.15">
      <c r="A3243" s="112" t="s">
        <v>18569</v>
      </c>
      <c r="B3243" s="112" t="s">
        <v>14</v>
      </c>
      <c r="C3243" s="112" t="s">
        <v>25491</v>
      </c>
      <c r="D3243" s="112" t="s">
        <v>25492</v>
      </c>
      <c r="E3243" s="112"/>
      <c r="F3243" s="112"/>
      <c r="G3243" s="112"/>
      <c r="H3243" s="112"/>
      <c r="I3243" s="112"/>
      <c r="J3243" s="112"/>
      <c r="K3243"/>
      <c r="L3243"/>
      <c r="M3243" s="112"/>
      <c r="N3243" s="112"/>
      <c r="O3243" s="112"/>
      <c r="P3243" s="112"/>
      <c r="Q3243" s="116" t="s">
        <v>25493</v>
      </c>
    </row>
    <row r="3244" spans="1:17" s="114" customFormat="1" x14ac:dyDescent="0.15">
      <c r="A3244" s="112" t="s">
        <v>18648</v>
      </c>
      <c r="B3244" s="112" t="s">
        <v>14</v>
      </c>
      <c r="C3244" s="112" t="s">
        <v>25494</v>
      </c>
      <c r="D3244" s="112" t="s">
        <v>25495</v>
      </c>
      <c r="E3244" s="112"/>
      <c r="F3244" s="112"/>
      <c r="G3244" s="112"/>
      <c r="H3244" s="112"/>
      <c r="I3244" s="112"/>
      <c r="J3244" s="112"/>
      <c r="K3244"/>
      <c r="L3244"/>
      <c r="M3244" s="112"/>
      <c r="N3244" s="112"/>
      <c r="O3244" s="112"/>
      <c r="P3244" s="112"/>
      <c r="Q3244" s="116" t="s">
        <v>25496</v>
      </c>
    </row>
    <row r="3245" spans="1:17" s="114" customFormat="1" x14ac:dyDescent="0.15">
      <c r="A3245" s="112" t="s">
        <v>18569</v>
      </c>
      <c r="B3245" s="112" t="s">
        <v>14</v>
      </c>
      <c r="C3245" s="112" t="s">
        <v>25497</v>
      </c>
      <c r="D3245" s="112" t="s">
        <v>25498</v>
      </c>
      <c r="E3245" s="163"/>
      <c r="F3245" s="163"/>
      <c r="G3245" s="163"/>
      <c r="H3245" s="163"/>
      <c r="I3245" s="112"/>
      <c r="J3245" s="112"/>
      <c r="K3245"/>
      <c r="L3245"/>
      <c r="M3245" s="163"/>
      <c r="N3245" s="163"/>
      <c r="O3245" s="163"/>
      <c r="P3245" s="163"/>
      <c r="Q3245" s="116" t="s">
        <v>25499</v>
      </c>
    </row>
    <row r="3246" spans="1:17" s="114" customFormat="1" x14ac:dyDescent="0.15">
      <c r="A3246" s="112" t="s">
        <v>18648</v>
      </c>
      <c r="B3246" s="112" t="s">
        <v>14</v>
      </c>
      <c r="C3246" s="112" t="s">
        <v>25500</v>
      </c>
      <c r="D3246" s="112" t="s">
        <v>25501</v>
      </c>
      <c r="E3246" s="112"/>
      <c r="F3246" s="112"/>
      <c r="G3246" s="112"/>
      <c r="H3246" s="112"/>
      <c r="I3246" s="112"/>
      <c r="J3246" s="112"/>
      <c r="K3246"/>
      <c r="L3246"/>
      <c r="M3246" s="163"/>
      <c r="N3246" s="163"/>
      <c r="O3246" s="163"/>
      <c r="P3246" s="163"/>
      <c r="Q3246" s="116" t="s">
        <v>25502</v>
      </c>
    </row>
    <row r="3247" spans="1:17" s="114" customFormat="1" x14ac:dyDescent="0.15">
      <c r="A3247" s="112" t="s">
        <v>18569</v>
      </c>
      <c r="B3247" s="112" t="s">
        <v>14</v>
      </c>
      <c r="C3247" s="112" t="s">
        <v>25503</v>
      </c>
      <c r="D3247" s="112" t="s">
        <v>25504</v>
      </c>
      <c r="E3247" s="163"/>
      <c r="F3247" s="163"/>
      <c r="G3247" s="163"/>
      <c r="H3247" s="163"/>
      <c r="I3247" s="112"/>
      <c r="J3247" s="112"/>
      <c r="K3247"/>
      <c r="L3247"/>
      <c r="M3247" s="163"/>
      <c r="N3247" s="163"/>
      <c r="O3247" s="163"/>
      <c r="P3247" s="163"/>
      <c r="Q3247" s="116" t="s">
        <v>25505</v>
      </c>
    </row>
    <row r="3248" spans="1:17" s="114" customFormat="1" x14ac:dyDescent="0.15">
      <c r="A3248" s="112" t="s">
        <v>18648</v>
      </c>
      <c r="B3248" s="112" t="s">
        <v>14</v>
      </c>
      <c r="C3248" s="112" t="s">
        <v>25506</v>
      </c>
      <c r="D3248" s="112" t="s">
        <v>25507</v>
      </c>
      <c r="E3248" s="112"/>
      <c r="F3248" s="112"/>
      <c r="G3248" s="112"/>
      <c r="H3248" s="112"/>
      <c r="I3248" s="112"/>
      <c r="J3248" s="112"/>
      <c r="K3248"/>
      <c r="L3248"/>
      <c r="M3248" s="163"/>
      <c r="N3248" s="163"/>
      <c r="O3248" s="163"/>
      <c r="P3248" s="163"/>
      <c r="Q3248" s="116" t="s">
        <v>25508</v>
      </c>
    </row>
    <row r="3249" spans="1:17" s="114" customFormat="1" x14ac:dyDescent="0.15">
      <c r="A3249" s="156" t="s">
        <v>25509</v>
      </c>
      <c r="B3249" s="112" t="s">
        <v>14</v>
      </c>
      <c r="C3249" s="156" t="s">
        <v>25510</v>
      </c>
      <c r="D3249" s="154" t="s">
        <v>25511</v>
      </c>
      <c r="I3249" s="112"/>
      <c r="J3249" s="112"/>
      <c r="K3249"/>
      <c r="L3249"/>
      <c r="Q3249" s="116" t="s">
        <v>25512</v>
      </c>
    </row>
    <row r="3250" spans="1:17" s="114" customFormat="1" x14ac:dyDescent="0.15">
      <c r="A3250" s="156" t="s">
        <v>25513</v>
      </c>
      <c r="B3250" s="112" t="s">
        <v>14</v>
      </c>
      <c r="C3250" s="156" t="s">
        <v>25514</v>
      </c>
      <c r="D3250" s="154" t="s">
        <v>25515</v>
      </c>
      <c r="I3250" s="112"/>
      <c r="J3250" s="112"/>
      <c r="K3250"/>
      <c r="L3250"/>
      <c r="Q3250" s="116" t="s">
        <v>25516</v>
      </c>
    </row>
    <row r="3251" spans="1:17" s="114" customFormat="1" x14ac:dyDescent="0.15">
      <c r="A3251" s="156" t="s">
        <v>25517</v>
      </c>
      <c r="B3251" s="112" t="s">
        <v>14</v>
      </c>
      <c r="C3251" s="156" t="s">
        <v>25518</v>
      </c>
      <c r="D3251" s="154" t="s">
        <v>25519</v>
      </c>
      <c r="I3251" s="112"/>
      <c r="J3251" s="112"/>
      <c r="K3251"/>
      <c r="L3251"/>
      <c r="Q3251" s="116" t="s">
        <v>25520</v>
      </c>
    </row>
    <row r="3252" spans="1:17" s="114" customFormat="1" x14ac:dyDescent="0.15">
      <c r="A3252" s="156" t="s">
        <v>25509</v>
      </c>
      <c r="B3252" s="112" t="s">
        <v>14</v>
      </c>
      <c r="C3252" s="156" t="s">
        <v>25521</v>
      </c>
      <c r="D3252" s="154" t="s">
        <v>25522</v>
      </c>
      <c r="I3252" s="112"/>
      <c r="J3252" s="112"/>
      <c r="K3252"/>
      <c r="L3252"/>
      <c r="Q3252" s="116" t="s">
        <v>25523</v>
      </c>
    </row>
    <row r="3253" spans="1:17" s="114" customFormat="1" x14ac:dyDescent="0.15">
      <c r="A3253" s="156" t="s">
        <v>25513</v>
      </c>
      <c r="B3253" s="112" t="s">
        <v>14</v>
      </c>
      <c r="C3253" s="156" t="s">
        <v>25524</v>
      </c>
      <c r="D3253" s="154" t="s">
        <v>25525</v>
      </c>
      <c r="I3253" s="112"/>
      <c r="J3253" s="112"/>
      <c r="K3253"/>
      <c r="L3253"/>
      <c r="Q3253" s="116" t="s">
        <v>25526</v>
      </c>
    </row>
    <row r="3254" spans="1:17" s="114" customFormat="1" x14ac:dyDescent="0.15">
      <c r="A3254" s="156" t="s">
        <v>25517</v>
      </c>
      <c r="B3254" s="112" t="s">
        <v>14</v>
      </c>
      <c r="C3254" s="156" t="s">
        <v>25527</v>
      </c>
      <c r="D3254" s="154" t="s">
        <v>25528</v>
      </c>
      <c r="I3254" s="112"/>
      <c r="J3254" s="112"/>
      <c r="K3254"/>
      <c r="L3254"/>
      <c r="Q3254" s="116" t="s">
        <v>25529</v>
      </c>
    </row>
    <row r="3255" spans="1:17" s="115" customFormat="1" x14ac:dyDescent="0.15">
      <c r="A3255" s="115" t="s">
        <v>25530</v>
      </c>
      <c r="B3255" s="115" t="s">
        <v>14</v>
      </c>
      <c r="C3255" s="164" t="s">
        <v>25531</v>
      </c>
      <c r="D3255" s="115" t="s">
        <v>25532</v>
      </c>
      <c r="I3255" s="112"/>
      <c r="J3255" s="112"/>
      <c r="K3255"/>
      <c r="L3255"/>
      <c r="Q3255" s="116" t="s">
        <v>25533</v>
      </c>
    </row>
    <row r="3256" spans="1:17" s="115" customFormat="1" x14ac:dyDescent="0.15">
      <c r="A3256" s="115" t="s">
        <v>25530</v>
      </c>
      <c r="B3256" s="115" t="s">
        <v>14</v>
      </c>
      <c r="C3256" s="164" t="s">
        <v>25534</v>
      </c>
      <c r="D3256" s="165" t="s">
        <v>25535</v>
      </c>
      <c r="I3256" s="112"/>
      <c r="J3256" s="112"/>
      <c r="K3256"/>
      <c r="L3256"/>
      <c r="Q3256" s="116" t="s">
        <v>25536</v>
      </c>
    </row>
    <row r="3257" spans="1:17" x14ac:dyDescent="0.15">
      <c r="Q3257" s="116" t="s">
        <v>25537</v>
      </c>
    </row>
    <row r="3258" spans="1:17" x14ac:dyDescent="0.15">
      <c r="Q3258" s="116" t="s">
        <v>25538</v>
      </c>
    </row>
    <row r="3259" spans="1:17" x14ac:dyDescent="0.15">
      <c r="Q3259" s="116" t="s">
        <v>25539</v>
      </c>
    </row>
    <row r="3260" spans="1:17" x14ac:dyDescent="0.15">
      <c r="Q3260" s="116" t="s">
        <v>25540</v>
      </c>
    </row>
    <row r="3261" spans="1:17" x14ac:dyDescent="0.15">
      <c r="Q3261" s="116" t="s">
        <v>25541</v>
      </c>
    </row>
    <row r="3262" spans="1:17" x14ac:dyDescent="0.15">
      <c r="Q3262" s="116" t="s">
        <v>25542</v>
      </c>
    </row>
    <row r="3263" spans="1:17" x14ac:dyDescent="0.15">
      <c r="Q3263" s="116" t="s">
        <v>25543</v>
      </c>
    </row>
    <row r="3264" spans="1:17" x14ac:dyDescent="0.15">
      <c r="Q3264" s="116" t="s">
        <v>25544</v>
      </c>
    </row>
    <row r="3265" spans="17:17" x14ac:dyDescent="0.15">
      <c r="Q3265" s="116" t="s">
        <v>25545</v>
      </c>
    </row>
    <row r="3266" spans="17:17" x14ac:dyDescent="0.15">
      <c r="Q3266" s="116" t="s">
        <v>25546</v>
      </c>
    </row>
    <row r="3267" spans="17:17" x14ac:dyDescent="0.15">
      <c r="Q3267" s="116" t="s">
        <v>25547</v>
      </c>
    </row>
    <row r="3268" spans="17:17" x14ac:dyDescent="0.15">
      <c r="Q3268" s="116" t="s">
        <v>25548</v>
      </c>
    </row>
    <row r="3269" spans="17:17" x14ac:dyDescent="0.15">
      <c r="Q3269" s="116" t="s">
        <v>25549</v>
      </c>
    </row>
    <row r="3270" spans="17:17" x14ac:dyDescent="0.15">
      <c r="Q3270" s="116" t="s">
        <v>25550</v>
      </c>
    </row>
    <row r="3271" spans="17:17" x14ac:dyDescent="0.15">
      <c r="Q3271" s="116" t="s">
        <v>25551</v>
      </c>
    </row>
    <row r="3272" spans="17:17" x14ac:dyDescent="0.15">
      <c r="Q3272" s="116" t="s">
        <v>25552</v>
      </c>
    </row>
    <row r="3273" spans="17:17" x14ac:dyDescent="0.15">
      <c r="Q3273" s="116" t="s">
        <v>25553</v>
      </c>
    </row>
    <row r="3274" spans="17:17" x14ac:dyDescent="0.15">
      <c r="Q3274" s="116" t="s">
        <v>25554</v>
      </c>
    </row>
    <row r="3275" spans="17:17" x14ac:dyDescent="0.15">
      <c r="Q3275" s="116" t="s">
        <v>25555</v>
      </c>
    </row>
    <row r="3276" spans="17:17" x14ac:dyDescent="0.15">
      <c r="Q3276" s="116" t="s">
        <v>25556</v>
      </c>
    </row>
    <row r="3277" spans="17:17" x14ac:dyDescent="0.15">
      <c r="Q3277" s="116" t="s">
        <v>25557</v>
      </c>
    </row>
    <row r="3278" spans="17:17" x14ac:dyDescent="0.15">
      <c r="Q3278" s="116" t="s">
        <v>25558</v>
      </c>
    </row>
    <row r="3279" spans="17:17" x14ac:dyDescent="0.15">
      <c r="Q3279" s="116" t="s">
        <v>25559</v>
      </c>
    </row>
    <row r="3280" spans="17:17" x14ac:dyDescent="0.15">
      <c r="Q3280" s="116" t="s">
        <v>25560</v>
      </c>
    </row>
    <row r="3281" spans="17:17" x14ac:dyDescent="0.15">
      <c r="Q3281" s="116" t="s">
        <v>25561</v>
      </c>
    </row>
    <row r="3282" spans="17:17" x14ac:dyDescent="0.15">
      <c r="Q3282" s="116" t="s">
        <v>25562</v>
      </c>
    </row>
    <row r="3283" spans="17:17" x14ac:dyDescent="0.15">
      <c r="Q3283" s="116" t="s">
        <v>25563</v>
      </c>
    </row>
    <row r="3284" spans="17:17" x14ac:dyDescent="0.15">
      <c r="Q3284" s="116" t="s">
        <v>25564</v>
      </c>
    </row>
    <row r="3285" spans="17:17" x14ac:dyDescent="0.15">
      <c r="Q3285" s="116" t="s">
        <v>25565</v>
      </c>
    </row>
    <row r="3286" spans="17:17" x14ac:dyDescent="0.15">
      <c r="Q3286" s="116" t="s">
        <v>25566</v>
      </c>
    </row>
    <row r="3287" spans="17:17" x14ac:dyDescent="0.15">
      <c r="Q3287" s="116" t="s">
        <v>25567</v>
      </c>
    </row>
    <row r="3288" spans="17:17" x14ac:dyDescent="0.15">
      <c r="Q3288" s="116" t="s">
        <v>25568</v>
      </c>
    </row>
    <row r="3289" spans="17:17" x14ac:dyDescent="0.15">
      <c r="Q3289" s="116" t="s">
        <v>25569</v>
      </c>
    </row>
    <row r="3290" spans="17:17" x14ac:dyDescent="0.15">
      <c r="Q3290" s="116" t="s">
        <v>25570</v>
      </c>
    </row>
    <row r="3291" spans="17:17" x14ac:dyDescent="0.15">
      <c r="Q3291" s="116" t="s">
        <v>25571</v>
      </c>
    </row>
    <row r="3292" spans="17:17" x14ac:dyDescent="0.15">
      <c r="Q3292" s="116" t="s">
        <v>25572</v>
      </c>
    </row>
    <row r="3293" spans="17:17" x14ac:dyDescent="0.15">
      <c r="Q3293" s="116" t="s">
        <v>25573</v>
      </c>
    </row>
    <row r="3294" spans="17:17" x14ac:dyDescent="0.15">
      <c r="Q3294" s="116" t="s">
        <v>25574</v>
      </c>
    </row>
    <row r="3295" spans="17:17" x14ac:dyDescent="0.15">
      <c r="Q3295" s="116" t="s">
        <v>25575</v>
      </c>
    </row>
    <row r="3296" spans="17:17" x14ac:dyDescent="0.15">
      <c r="Q3296" s="116" t="s">
        <v>25576</v>
      </c>
    </row>
    <row r="3297" spans="17:17" x14ac:dyDescent="0.15">
      <c r="Q3297" s="116" t="s">
        <v>25577</v>
      </c>
    </row>
    <row r="3298" spans="17:17" x14ac:dyDescent="0.15">
      <c r="Q3298" s="116" t="s">
        <v>25578</v>
      </c>
    </row>
    <row r="3299" spans="17:17" x14ac:dyDescent="0.15">
      <c r="Q3299" s="116" t="s">
        <v>25579</v>
      </c>
    </row>
    <row r="3300" spans="17:17" x14ac:dyDescent="0.15">
      <c r="Q3300" s="116" t="s">
        <v>25580</v>
      </c>
    </row>
    <row r="3301" spans="17:17" x14ac:dyDescent="0.15">
      <c r="Q3301" s="116" t="s">
        <v>25581</v>
      </c>
    </row>
    <row r="3302" spans="17:17" x14ac:dyDescent="0.15">
      <c r="Q3302" s="116" t="s">
        <v>25582</v>
      </c>
    </row>
    <row r="3303" spans="17:17" x14ac:dyDescent="0.15">
      <c r="Q3303" s="116" t="s">
        <v>25583</v>
      </c>
    </row>
    <row r="3304" spans="17:17" x14ac:dyDescent="0.15">
      <c r="Q3304" s="116" t="s">
        <v>25584</v>
      </c>
    </row>
    <row r="3305" spans="17:17" x14ac:dyDescent="0.15">
      <c r="Q3305" s="116" t="s">
        <v>25585</v>
      </c>
    </row>
    <row r="3306" spans="17:17" x14ac:dyDescent="0.15">
      <c r="Q3306" s="116" t="s">
        <v>25586</v>
      </c>
    </row>
    <row r="3307" spans="17:17" x14ac:dyDescent="0.15">
      <c r="Q3307" s="116" t="s">
        <v>25587</v>
      </c>
    </row>
    <row r="3308" spans="17:17" x14ac:dyDescent="0.15">
      <c r="Q3308" s="116" t="s">
        <v>25588</v>
      </c>
    </row>
    <row r="3309" spans="17:17" x14ac:dyDescent="0.15">
      <c r="Q3309" s="116" t="s">
        <v>25589</v>
      </c>
    </row>
    <row r="3310" spans="17:17" x14ac:dyDescent="0.15">
      <c r="Q3310" s="116" t="s">
        <v>25590</v>
      </c>
    </row>
    <row r="3311" spans="17:17" x14ac:dyDescent="0.15">
      <c r="Q3311" s="116" t="s">
        <v>25591</v>
      </c>
    </row>
    <row r="3312" spans="17:17" x14ac:dyDescent="0.15">
      <c r="Q3312" s="116" t="s">
        <v>25592</v>
      </c>
    </row>
    <row r="3313" spans="17:17" x14ac:dyDescent="0.15">
      <c r="Q3313" s="116" t="s">
        <v>25593</v>
      </c>
    </row>
    <row r="3314" spans="17:17" x14ac:dyDescent="0.15">
      <c r="Q3314" s="116" t="s">
        <v>25594</v>
      </c>
    </row>
    <row r="3315" spans="17:17" x14ac:dyDescent="0.15">
      <c r="Q3315" s="116" t="s">
        <v>25595</v>
      </c>
    </row>
    <row r="3316" spans="17:17" x14ac:dyDescent="0.15">
      <c r="Q3316" s="116" t="s">
        <v>25596</v>
      </c>
    </row>
    <row r="3317" spans="17:17" x14ac:dyDescent="0.15">
      <c r="Q3317" s="116" t="s">
        <v>25597</v>
      </c>
    </row>
    <row r="3318" spans="17:17" x14ac:dyDescent="0.15">
      <c r="Q3318" s="116" t="s">
        <v>25598</v>
      </c>
    </row>
    <row r="3319" spans="17:17" x14ac:dyDescent="0.15">
      <c r="Q3319" s="116" t="s">
        <v>25599</v>
      </c>
    </row>
    <row r="3320" spans="17:17" x14ac:dyDescent="0.15">
      <c r="Q3320" s="116" t="s">
        <v>25600</v>
      </c>
    </row>
    <row r="3321" spans="17:17" x14ac:dyDescent="0.15">
      <c r="Q3321" s="116" t="s">
        <v>25601</v>
      </c>
    </row>
    <row r="3322" spans="17:17" x14ac:dyDescent="0.15">
      <c r="Q3322" s="116" t="s">
        <v>25602</v>
      </c>
    </row>
    <row r="3323" spans="17:17" x14ac:dyDescent="0.15">
      <c r="Q3323" s="116" t="s">
        <v>25603</v>
      </c>
    </row>
    <row r="3324" spans="17:17" x14ac:dyDescent="0.15">
      <c r="Q3324" s="116" t="s">
        <v>25604</v>
      </c>
    </row>
    <row r="3325" spans="17:17" x14ac:dyDescent="0.15">
      <c r="Q3325" s="116" t="s">
        <v>25605</v>
      </c>
    </row>
    <row r="3326" spans="17:17" x14ac:dyDescent="0.15">
      <c r="Q3326" s="116" t="s">
        <v>25606</v>
      </c>
    </row>
    <row r="3327" spans="17:17" x14ac:dyDescent="0.15">
      <c r="Q3327" s="116" t="s">
        <v>25607</v>
      </c>
    </row>
    <row r="3328" spans="17:17" x14ac:dyDescent="0.15">
      <c r="Q3328" s="116" t="s">
        <v>25608</v>
      </c>
    </row>
    <row r="3329" spans="17:17" x14ac:dyDescent="0.15">
      <c r="Q3329" s="116" t="s">
        <v>25609</v>
      </c>
    </row>
    <row r="3330" spans="17:17" x14ac:dyDescent="0.15">
      <c r="Q3330" s="116" t="s">
        <v>25610</v>
      </c>
    </row>
    <row r="3331" spans="17:17" x14ac:dyDescent="0.15">
      <c r="Q3331" s="116" t="s">
        <v>25611</v>
      </c>
    </row>
    <row r="3332" spans="17:17" x14ac:dyDescent="0.15">
      <c r="Q3332" s="116" t="s">
        <v>25612</v>
      </c>
    </row>
    <row r="3333" spans="17:17" x14ac:dyDescent="0.15">
      <c r="Q3333" s="116" t="s">
        <v>25613</v>
      </c>
    </row>
    <row r="3334" spans="17:17" x14ac:dyDescent="0.15">
      <c r="Q3334" s="116" t="s">
        <v>25614</v>
      </c>
    </row>
    <row r="3335" spans="17:17" x14ac:dyDescent="0.15">
      <c r="Q3335" s="116" t="s">
        <v>25615</v>
      </c>
    </row>
    <row r="3336" spans="17:17" x14ac:dyDescent="0.15">
      <c r="Q3336" s="116" t="s">
        <v>25616</v>
      </c>
    </row>
    <row r="3337" spans="17:17" x14ac:dyDescent="0.15">
      <c r="Q3337" s="116" t="s">
        <v>25617</v>
      </c>
    </row>
    <row r="3338" spans="17:17" x14ac:dyDescent="0.15">
      <c r="Q3338" s="116" t="s">
        <v>25618</v>
      </c>
    </row>
    <row r="3339" spans="17:17" x14ac:dyDescent="0.15">
      <c r="Q3339" s="116" t="s">
        <v>25619</v>
      </c>
    </row>
    <row r="3340" spans="17:17" x14ac:dyDescent="0.15">
      <c r="Q3340" s="116" t="s">
        <v>25620</v>
      </c>
    </row>
    <row r="3341" spans="17:17" x14ac:dyDescent="0.15">
      <c r="Q3341" s="116" t="s">
        <v>25621</v>
      </c>
    </row>
    <row r="3342" spans="17:17" x14ac:dyDescent="0.15">
      <c r="Q3342" s="116" t="s">
        <v>25622</v>
      </c>
    </row>
    <row r="3343" spans="17:17" x14ac:dyDescent="0.15">
      <c r="Q3343" s="116" t="s">
        <v>25623</v>
      </c>
    </row>
    <row r="3344" spans="17:17" x14ac:dyDescent="0.15">
      <c r="Q3344" s="116" t="s">
        <v>25624</v>
      </c>
    </row>
    <row r="3345" spans="17:17" x14ac:dyDescent="0.15">
      <c r="Q3345" s="116" t="s">
        <v>25625</v>
      </c>
    </row>
    <row r="3346" spans="17:17" x14ac:dyDescent="0.15">
      <c r="Q3346" s="116" t="s">
        <v>25626</v>
      </c>
    </row>
    <row r="3347" spans="17:17" x14ac:dyDescent="0.15">
      <c r="Q3347" s="116" t="s">
        <v>25627</v>
      </c>
    </row>
    <row r="3348" spans="17:17" x14ac:dyDescent="0.15">
      <c r="Q3348" s="116" t="s">
        <v>25628</v>
      </c>
    </row>
    <row r="3349" spans="17:17" x14ac:dyDescent="0.15">
      <c r="Q3349" s="116" t="s">
        <v>25629</v>
      </c>
    </row>
    <row r="3350" spans="17:17" x14ac:dyDescent="0.15">
      <c r="Q3350" s="116" t="s">
        <v>25630</v>
      </c>
    </row>
    <row r="3351" spans="17:17" x14ac:dyDescent="0.15">
      <c r="Q3351" s="116" t="s">
        <v>25631</v>
      </c>
    </row>
    <row r="3352" spans="17:17" x14ac:dyDescent="0.15">
      <c r="Q3352" s="116" t="s">
        <v>25632</v>
      </c>
    </row>
    <row r="3353" spans="17:17" x14ac:dyDescent="0.15">
      <c r="Q3353" s="116" t="s">
        <v>25633</v>
      </c>
    </row>
    <row r="3354" spans="17:17" x14ac:dyDescent="0.15">
      <c r="Q3354" s="116" t="s">
        <v>25634</v>
      </c>
    </row>
    <row r="3355" spans="17:17" x14ac:dyDescent="0.15">
      <c r="Q3355" s="116" t="s">
        <v>25635</v>
      </c>
    </row>
    <row r="3356" spans="17:17" x14ac:dyDescent="0.15">
      <c r="Q3356" s="116" t="s">
        <v>25636</v>
      </c>
    </row>
    <row r="3357" spans="17:17" x14ac:dyDescent="0.15">
      <c r="Q3357" s="116" t="s">
        <v>25637</v>
      </c>
    </row>
    <row r="3358" spans="17:17" x14ac:dyDescent="0.15">
      <c r="Q3358" s="116" t="s">
        <v>25638</v>
      </c>
    </row>
    <row r="3359" spans="17:17" x14ac:dyDescent="0.15">
      <c r="Q3359" s="116" t="s">
        <v>25639</v>
      </c>
    </row>
    <row r="3360" spans="17:17" x14ac:dyDescent="0.15">
      <c r="Q3360" s="116" t="s">
        <v>25640</v>
      </c>
    </row>
    <row r="3361" spans="17:17" x14ac:dyDescent="0.15">
      <c r="Q3361" s="116" t="s">
        <v>25641</v>
      </c>
    </row>
    <row r="3362" spans="17:17" x14ac:dyDescent="0.15">
      <c r="Q3362" s="116" t="s">
        <v>25642</v>
      </c>
    </row>
    <row r="3363" spans="17:17" x14ac:dyDescent="0.15">
      <c r="Q3363" s="116" t="s">
        <v>25643</v>
      </c>
    </row>
    <row r="3364" spans="17:17" x14ac:dyDescent="0.15">
      <c r="Q3364" s="116" t="s">
        <v>25644</v>
      </c>
    </row>
    <row r="3365" spans="17:17" x14ac:dyDescent="0.15">
      <c r="Q3365" s="116" t="s">
        <v>25645</v>
      </c>
    </row>
    <row r="3366" spans="17:17" x14ac:dyDescent="0.15">
      <c r="Q3366" s="116" t="s">
        <v>25646</v>
      </c>
    </row>
    <row r="3367" spans="17:17" x14ac:dyDescent="0.15">
      <c r="Q3367" s="116" t="s">
        <v>25647</v>
      </c>
    </row>
    <row r="3368" spans="17:17" x14ac:dyDescent="0.15">
      <c r="Q3368" s="116" t="s">
        <v>25648</v>
      </c>
    </row>
    <row r="3369" spans="17:17" x14ac:dyDescent="0.15">
      <c r="Q3369" s="116" t="s">
        <v>25649</v>
      </c>
    </row>
    <row r="3370" spans="17:17" x14ac:dyDescent="0.15">
      <c r="Q3370" s="116" t="s">
        <v>25650</v>
      </c>
    </row>
    <row r="3371" spans="17:17" x14ac:dyDescent="0.15">
      <c r="Q3371" s="116" t="s">
        <v>25651</v>
      </c>
    </row>
    <row r="3372" spans="17:17" x14ac:dyDescent="0.15">
      <c r="Q3372" s="116" t="s">
        <v>25652</v>
      </c>
    </row>
    <row r="3373" spans="17:17" x14ac:dyDescent="0.15">
      <c r="Q3373" s="116" t="s">
        <v>25653</v>
      </c>
    </row>
    <row r="3374" spans="17:17" x14ac:dyDescent="0.15">
      <c r="Q3374" s="116" t="s">
        <v>25654</v>
      </c>
    </row>
    <row r="3375" spans="17:17" x14ac:dyDescent="0.15">
      <c r="Q3375" s="116" t="s">
        <v>25655</v>
      </c>
    </row>
    <row r="3376" spans="17:17" x14ac:dyDescent="0.15">
      <c r="Q3376" s="116" t="s">
        <v>25656</v>
      </c>
    </row>
    <row r="3377" spans="17:17" x14ac:dyDescent="0.15">
      <c r="Q3377" s="116" t="s">
        <v>25657</v>
      </c>
    </row>
    <row r="3378" spans="17:17" x14ac:dyDescent="0.15">
      <c r="Q3378" s="116" t="s">
        <v>25658</v>
      </c>
    </row>
    <row r="3379" spans="17:17" x14ac:dyDescent="0.15">
      <c r="Q3379" s="116" t="s">
        <v>25659</v>
      </c>
    </row>
    <row r="3380" spans="17:17" x14ac:dyDescent="0.15">
      <c r="Q3380" s="116" t="s">
        <v>25660</v>
      </c>
    </row>
    <row r="3381" spans="17:17" x14ac:dyDescent="0.15">
      <c r="Q3381" s="116" t="s">
        <v>25661</v>
      </c>
    </row>
    <row r="3382" spans="17:17" x14ac:dyDescent="0.15">
      <c r="Q3382" s="116" t="s">
        <v>25662</v>
      </c>
    </row>
    <row r="3383" spans="17:17" x14ac:dyDescent="0.15">
      <c r="Q3383" s="116" t="s">
        <v>25663</v>
      </c>
    </row>
    <row r="3384" spans="17:17" x14ac:dyDescent="0.15">
      <c r="Q3384" s="116" t="s">
        <v>25664</v>
      </c>
    </row>
    <row r="3385" spans="17:17" x14ac:dyDescent="0.15">
      <c r="Q3385" s="116" t="s">
        <v>25665</v>
      </c>
    </row>
    <row r="3386" spans="17:17" x14ac:dyDescent="0.15">
      <c r="Q3386" s="116" t="s">
        <v>25666</v>
      </c>
    </row>
    <row r="3387" spans="17:17" x14ac:dyDescent="0.15">
      <c r="Q3387" s="116" t="s">
        <v>25667</v>
      </c>
    </row>
    <row r="3388" spans="17:17" x14ac:dyDescent="0.15">
      <c r="Q3388" s="116" t="s">
        <v>25668</v>
      </c>
    </row>
    <row r="3389" spans="17:17" x14ac:dyDescent="0.15">
      <c r="Q3389" s="116" t="s">
        <v>25669</v>
      </c>
    </row>
    <row r="3390" spans="17:17" x14ac:dyDescent="0.15">
      <c r="Q3390" s="116" t="s">
        <v>25670</v>
      </c>
    </row>
    <row r="3391" spans="17:17" x14ac:dyDescent="0.15">
      <c r="Q3391" s="116" t="s">
        <v>25671</v>
      </c>
    </row>
    <row r="3392" spans="17:17" x14ac:dyDescent="0.15">
      <c r="Q3392" s="116" t="s">
        <v>25672</v>
      </c>
    </row>
    <row r="3393" spans="17:17" x14ac:dyDescent="0.15">
      <c r="Q3393" s="116" t="s">
        <v>25673</v>
      </c>
    </row>
    <row r="3394" spans="17:17" x14ac:dyDescent="0.15">
      <c r="Q3394" s="116" t="s">
        <v>25674</v>
      </c>
    </row>
    <row r="3395" spans="17:17" x14ac:dyDescent="0.15">
      <c r="Q3395" s="116" t="s">
        <v>25675</v>
      </c>
    </row>
    <row r="3396" spans="17:17" x14ac:dyDescent="0.15">
      <c r="Q3396" s="116" t="s">
        <v>25676</v>
      </c>
    </row>
    <row r="3397" spans="17:17" x14ac:dyDescent="0.15">
      <c r="Q3397" s="116" t="s">
        <v>25677</v>
      </c>
    </row>
    <row r="3398" spans="17:17" x14ac:dyDescent="0.15">
      <c r="Q3398" s="116" t="s">
        <v>25678</v>
      </c>
    </row>
    <row r="3399" spans="17:17" x14ac:dyDescent="0.15">
      <c r="Q3399" s="116" t="s">
        <v>25679</v>
      </c>
    </row>
    <row r="3400" spans="17:17" x14ac:dyDescent="0.15">
      <c r="Q3400" s="116" t="s">
        <v>25680</v>
      </c>
    </row>
    <row r="3401" spans="17:17" x14ac:dyDescent="0.15">
      <c r="Q3401" s="116" t="s">
        <v>25681</v>
      </c>
    </row>
    <row r="3402" spans="17:17" x14ac:dyDescent="0.15">
      <c r="Q3402" s="116" t="s">
        <v>25682</v>
      </c>
    </row>
    <row r="3403" spans="17:17" x14ac:dyDescent="0.15">
      <c r="Q3403" s="116" t="s">
        <v>25683</v>
      </c>
    </row>
    <row r="3404" spans="17:17" x14ac:dyDescent="0.15">
      <c r="Q3404" s="116" t="s">
        <v>25684</v>
      </c>
    </row>
    <row r="3405" spans="17:17" x14ac:dyDescent="0.15">
      <c r="Q3405" s="116" t="s">
        <v>25685</v>
      </c>
    </row>
    <row r="3406" spans="17:17" x14ac:dyDescent="0.15">
      <c r="Q3406" s="116" t="s">
        <v>25686</v>
      </c>
    </row>
    <row r="3407" spans="17:17" x14ac:dyDescent="0.15">
      <c r="Q3407" s="116" t="s">
        <v>25687</v>
      </c>
    </row>
    <row r="3408" spans="17:17" x14ac:dyDescent="0.15">
      <c r="Q3408" s="116" t="s">
        <v>25688</v>
      </c>
    </row>
    <row r="3409" spans="17:17" x14ac:dyDescent="0.15">
      <c r="Q3409" s="116" t="s">
        <v>25689</v>
      </c>
    </row>
    <row r="3410" spans="17:17" x14ac:dyDescent="0.15">
      <c r="Q3410" s="116" t="s">
        <v>25690</v>
      </c>
    </row>
    <row r="3411" spans="17:17" x14ac:dyDescent="0.15">
      <c r="Q3411" s="116" t="s">
        <v>25691</v>
      </c>
    </row>
    <row r="3412" spans="17:17" x14ac:dyDescent="0.15">
      <c r="Q3412" s="116" t="s">
        <v>25692</v>
      </c>
    </row>
    <row r="3413" spans="17:17" x14ac:dyDescent="0.15">
      <c r="Q3413" s="116" t="s">
        <v>25693</v>
      </c>
    </row>
    <row r="3414" spans="17:17" x14ac:dyDescent="0.15">
      <c r="Q3414" s="116" t="s">
        <v>25694</v>
      </c>
    </row>
    <row r="3415" spans="17:17" x14ac:dyDescent="0.15">
      <c r="Q3415" s="116" t="s">
        <v>25695</v>
      </c>
    </row>
    <row r="3416" spans="17:17" x14ac:dyDescent="0.15">
      <c r="Q3416" s="116" t="s">
        <v>25696</v>
      </c>
    </row>
    <row r="3417" spans="17:17" x14ac:dyDescent="0.15">
      <c r="Q3417" s="116" t="s">
        <v>25697</v>
      </c>
    </row>
    <row r="3418" spans="17:17" x14ac:dyDescent="0.15">
      <c r="Q3418" s="116" t="s">
        <v>25698</v>
      </c>
    </row>
    <row r="3419" spans="17:17" x14ac:dyDescent="0.15">
      <c r="Q3419" s="116" t="s">
        <v>25699</v>
      </c>
    </row>
    <row r="3420" spans="17:17" x14ac:dyDescent="0.15">
      <c r="Q3420" s="116" t="s">
        <v>25700</v>
      </c>
    </row>
    <row r="3421" spans="17:17" x14ac:dyDescent="0.15">
      <c r="Q3421" s="116" t="s">
        <v>25701</v>
      </c>
    </row>
    <row r="3422" spans="17:17" x14ac:dyDescent="0.15">
      <c r="Q3422" s="116" t="s">
        <v>25702</v>
      </c>
    </row>
    <row r="3423" spans="17:17" x14ac:dyDescent="0.15">
      <c r="Q3423" s="116" t="s">
        <v>25703</v>
      </c>
    </row>
    <row r="3424" spans="17:17" x14ac:dyDescent="0.15">
      <c r="Q3424" s="116" t="s">
        <v>25704</v>
      </c>
    </row>
    <row r="3425" spans="17:17" x14ac:dyDescent="0.15">
      <c r="Q3425" s="116" t="s">
        <v>25705</v>
      </c>
    </row>
    <row r="3426" spans="17:17" x14ac:dyDescent="0.15">
      <c r="Q3426" s="116" t="s">
        <v>25706</v>
      </c>
    </row>
    <row r="3427" spans="17:17" x14ac:dyDescent="0.15">
      <c r="Q3427" s="116" t="s">
        <v>25707</v>
      </c>
    </row>
    <row r="3428" spans="17:17" x14ac:dyDescent="0.15">
      <c r="Q3428" s="116" t="s">
        <v>25708</v>
      </c>
    </row>
    <row r="3429" spans="17:17" x14ac:dyDescent="0.15">
      <c r="Q3429" s="116" t="s">
        <v>25709</v>
      </c>
    </row>
    <row r="3430" spans="17:17" x14ac:dyDescent="0.15">
      <c r="Q3430" s="116" t="s">
        <v>25710</v>
      </c>
    </row>
    <row r="3431" spans="17:17" x14ac:dyDescent="0.15">
      <c r="Q3431" s="116" t="s">
        <v>25711</v>
      </c>
    </row>
    <row r="3432" spans="17:17" x14ac:dyDescent="0.15">
      <c r="Q3432" s="116" t="s">
        <v>25712</v>
      </c>
    </row>
    <row r="3433" spans="17:17" x14ac:dyDescent="0.15">
      <c r="Q3433" s="116" t="s">
        <v>25713</v>
      </c>
    </row>
    <row r="3434" spans="17:17" x14ac:dyDescent="0.15">
      <c r="Q3434" s="116" t="s">
        <v>25714</v>
      </c>
    </row>
    <row r="3435" spans="17:17" x14ac:dyDescent="0.15">
      <c r="Q3435" s="116" t="s">
        <v>25715</v>
      </c>
    </row>
    <row r="3436" spans="17:17" x14ac:dyDescent="0.15">
      <c r="Q3436" s="116" t="s">
        <v>25716</v>
      </c>
    </row>
    <row r="3437" spans="17:17" x14ac:dyDescent="0.15">
      <c r="Q3437" s="116" t="s">
        <v>25717</v>
      </c>
    </row>
    <row r="3438" spans="17:17" x14ac:dyDescent="0.15">
      <c r="Q3438" s="116" t="s">
        <v>25718</v>
      </c>
    </row>
    <row r="3439" spans="17:17" x14ac:dyDescent="0.15">
      <c r="Q3439" s="116" t="s">
        <v>25719</v>
      </c>
    </row>
    <row r="3440" spans="17:17" x14ac:dyDescent="0.15">
      <c r="Q3440" s="116" t="s">
        <v>25720</v>
      </c>
    </row>
    <row r="3441" spans="17:17" x14ac:dyDescent="0.15">
      <c r="Q3441" s="116" t="s">
        <v>25721</v>
      </c>
    </row>
    <row r="3442" spans="17:17" x14ac:dyDescent="0.15">
      <c r="Q3442" s="116" t="s">
        <v>25722</v>
      </c>
    </row>
    <row r="3443" spans="17:17" x14ac:dyDescent="0.15">
      <c r="Q3443" s="116" t="s">
        <v>25723</v>
      </c>
    </row>
    <row r="3444" spans="17:17" x14ac:dyDescent="0.15">
      <c r="Q3444" s="116" t="s">
        <v>25724</v>
      </c>
    </row>
    <row r="3445" spans="17:17" x14ac:dyDescent="0.15">
      <c r="Q3445" s="116" t="s">
        <v>25725</v>
      </c>
    </row>
    <row r="3446" spans="17:17" x14ac:dyDescent="0.15">
      <c r="Q3446" s="116" t="s">
        <v>25726</v>
      </c>
    </row>
    <row r="3447" spans="17:17" x14ac:dyDescent="0.15">
      <c r="Q3447" s="116" t="s">
        <v>25727</v>
      </c>
    </row>
    <row r="3448" spans="17:17" x14ac:dyDescent="0.15">
      <c r="Q3448" s="116" t="s">
        <v>25728</v>
      </c>
    </row>
    <row r="3449" spans="17:17" x14ac:dyDescent="0.15">
      <c r="Q3449" s="116" t="s">
        <v>25729</v>
      </c>
    </row>
    <row r="3450" spans="17:17" x14ac:dyDescent="0.15">
      <c r="Q3450" s="116" t="s">
        <v>25730</v>
      </c>
    </row>
    <row r="3451" spans="17:17" x14ac:dyDescent="0.15">
      <c r="Q3451" s="116" t="s">
        <v>25731</v>
      </c>
    </row>
    <row r="3452" spans="17:17" x14ac:dyDescent="0.15">
      <c r="Q3452" s="116" t="s">
        <v>25732</v>
      </c>
    </row>
    <row r="3453" spans="17:17" x14ac:dyDescent="0.15">
      <c r="Q3453" s="116" t="s">
        <v>25733</v>
      </c>
    </row>
    <row r="3454" spans="17:17" x14ac:dyDescent="0.15">
      <c r="Q3454" s="116" t="s">
        <v>25734</v>
      </c>
    </row>
    <row r="3455" spans="17:17" x14ac:dyDescent="0.15">
      <c r="Q3455" s="116" t="s">
        <v>25735</v>
      </c>
    </row>
    <row r="3456" spans="17:17" x14ac:dyDescent="0.15">
      <c r="Q3456" s="116" t="s">
        <v>25736</v>
      </c>
    </row>
    <row r="3457" spans="17:17" x14ac:dyDescent="0.15">
      <c r="Q3457" s="116" t="s">
        <v>25737</v>
      </c>
    </row>
    <row r="3458" spans="17:17" x14ac:dyDescent="0.15">
      <c r="Q3458" s="116" t="s">
        <v>25738</v>
      </c>
    </row>
    <row r="3459" spans="17:17" x14ac:dyDescent="0.15">
      <c r="Q3459" s="116" t="s">
        <v>25739</v>
      </c>
    </row>
    <row r="3460" spans="17:17" x14ac:dyDescent="0.15">
      <c r="Q3460" s="116" t="s">
        <v>25740</v>
      </c>
    </row>
    <row r="3461" spans="17:17" x14ac:dyDescent="0.15">
      <c r="Q3461" s="116" t="s">
        <v>25741</v>
      </c>
    </row>
    <row r="3462" spans="17:17" x14ac:dyDescent="0.15">
      <c r="Q3462" s="116" t="s">
        <v>25742</v>
      </c>
    </row>
    <row r="3463" spans="17:17" x14ac:dyDescent="0.15">
      <c r="Q3463" s="116" t="s">
        <v>25743</v>
      </c>
    </row>
    <row r="3464" spans="17:17" x14ac:dyDescent="0.15">
      <c r="Q3464" s="116" t="s">
        <v>25744</v>
      </c>
    </row>
    <row r="3465" spans="17:17" x14ac:dyDescent="0.15">
      <c r="Q3465" s="116" t="s">
        <v>25745</v>
      </c>
    </row>
    <row r="3466" spans="17:17" x14ac:dyDescent="0.15">
      <c r="Q3466" s="116" t="s">
        <v>25746</v>
      </c>
    </row>
    <row r="3467" spans="17:17" x14ac:dyDescent="0.15">
      <c r="Q3467" s="116" t="s">
        <v>25747</v>
      </c>
    </row>
    <row r="3468" spans="17:17" x14ac:dyDescent="0.15">
      <c r="Q3468" s="116" t="s">
        <v>25748</v>
      </c>
    </row>
    <row r="3469" spans="17:17" x14ac:dyDescent="0.15">
      <c r="Q3469" s="116" t="s">
        <v>25749</v>
      </c>
    </row>
    <row r="3470" spans="17:17" x14ac:dyDescent="0.15">
      <c r="Q3470" s="116" t="s">
        <v>25750</v>
      </c>
    </row>
    <row r="3471" spans="17:17" x14ac:dyDescent="0.15">
      <c r="Q3471" s="116" t="s">
        <v>25751</v>
      </c>
    </row>
    <row r="3472" spans="17:17" x14ac:dyDescent="0.15">
      <c r="Q3472" s="116" t="s">
        <v>25752</v>
      </c>
    </row>
    <row r="3473" spans="17:17" x14ac:dyDescent="0.15">
      <c r="Q3473" s="116" t="s">
        <v>25753</v>
      </c>
    </row>
    <row r="3474" spans="17:17" x14ac:dyDescent="0.15">
      <c r="Q3474" s="116" t="s">
        <v>25754</v>
      </c>
    </row>
    <row r="3475" spans="17:17" x14ac:dyDescent="0.15">
      <c r="Q3475" s="116" t="s">
        <v>25755</v>
      </c>
    </row>
    <row r="3476" spans="17:17" x14ac:dyDescent="0.15">
      <c r="Q3476" s="116" t="s">
        <v>25756</v>
      </c>
    </row>
    <row r="3477" spans="17:17" x14ac:dyDescent="0.15">
      <c r="Q3477" s="116" t="s">
        <v>25757</v>
      </c>
    </row>
    <row r="3478" spans="17:17" x14ac:dyDescent="0.15">
      <c r="Q3478" s="116" t="s">
        <v>25758</v>
      </c>
    </row>
    <row r="3479" spans="17:17" x14ac:dyDescent="0.15">
      <c r="Q3479" s="116" t="s">
        <v>25759</v>
      </c>
    </row>
    <row r="3480" spans="17:17" x14ac:dyDescent="0.15">
      <c r="Q3480" s="116" t="s">
        <v>25760</v>
      </c>
    </row>
    <row r="3481" spans="17:17" x14ac:dyDescent="0.15">
      <c r="Q3481" s="116" t="s">
        <v>25761</v>
      </c>
    </row>
    <row r="3482" spans="17:17" x14ac:dyDescent="0.15">
      <c r="Q3482" s="116" t="s">
        <v>25762</v>
      </c>
    </row>
    <row r="3483" spans="17:17" x14ac:dyDescent="0.15">
      <c r="Q3483" s="116" t="s">
        <v>25763</v>
      </c>
    </row>
    <row r="3484" spans="17:17" x14ac:dyDescent="0.15">
      <c r="Q3484" s="116" t="s">
        <v>25764</v>
      </c>
    </row>
    <row r="3485" spans="17:17" x14ac:dyDescent="0.15">
      <c r="Q3485" s="116" t="s">
        <v>25765</v>
      </c>
    </row>
    <row r="3486" spans="17:17" x14ac:dyDescent="0.15">
      <c r="Q3486" s="116" t="s">
        <v>25766</v>
      </c>
    </row>
    <row r="3487" spans="17:17" x14ac:dyDescent="0.15">
      <c r="Q3487" s="116" t="s">
        <v>25767</v>
      </c>
    </row>
    <row r="3488" spans="17:17" x14ac:dyDescent="0.15">
      <c r="Q3488" s="116" t="s">
        <v>25768</v>
      </c>
    </row>
    <row r="3489" spans="17:17" x14ac:dyDescent="0.15">
      <c r="Q3489" s="116" t="s">
        <v>25769</v>
      </c>
    </row>
    <row r="3490" spans="17:17" x14ac:dyDescent="0.15">
      <c r="Q3490" s="116" t="s">
        <v>25770</v>
      </c>
    </row>
    <row r="3491" spans="17:17" x14ac:dyDescent="0.15">
      <c r="Q3491" s="116" t="s">
        <v>25771</v>
      </c>
    </row>
    <row r="3492" spans="17:17" x14ac:dyDescent="0.15">
      <c r="Q3492" s="116" t="s">
        <v>25772</v>
      </c>
    </row>
    <row r="3493" spans="17:17" x14ac:dyDescent="0.15">
      <c r="Q3493" s="116" t="s">
        <v>25773</v>
      </c>
    </row>
    <row r="3494" spans="17:17" x14ac:dyDescent="0.15">
      <c r="Q3494" s="116" t="s">
        <v>25774</v>
      </c>
    </row>
    <row r="3495" spans="17:17" x14ac:dyDescent="0.15">
      <c r="Q3495" s="116" t="s">
        <v>25775</v>
      </c>
    </row>
    <row r="3496" spans="17:17" x14ac:dyDescent="0.15">
      <c r="Q3496" s="116" t="s">
        <v>25776</v>
      </c>
    </row>
    <row r="3497" spans="17:17" x14ac:dyDescent="0.15">
      <c r="Q3497" s="116" t="s">
        <v>25777</v>
      </c>
    </row>
    <row r="3498" spans="17:17" x14ac:dyDescent="0.15">
      <c r="Q3498" s="116" t="s">
        <v>25778</v>
      </c>
    </row>
    <row r="3499" spans="17:17" x14ac:dyDescent="0.15">
      <c r="Q3499" s="116" t="s">
        <v>25779</v>
      </c>
    </row>
    <row r="3500" spans="17:17" x14ac:dyDescent="0.15">
      <c r="Q3500" s="116" t="s">
        <v>25780</v>
      </c>
    </row>
    <row r="3501" spans="17:17" x14ac:dyDescent="0.15">
      <c r="Q3501" s="116" t="s">
        <v>25781</v>
      </c>
    </row>
    <row r="3502" spans="17:17" x14ac:dyDescent="0.15">
      <c r="Q3502" s="116" t="s">
        <v>25782</v>
      </c>
    </row>
    <row r="3503" spans="17:17" x14ac:dyDescent="0.15">
      <c r="Q3503" s="116" t="s">
        <v>25783</v>
      </c>
    </row>
    <row r="3504" spans="17:17" x14ac:dyDescent="0.15">
      <c r="Q3504" s="116" t="s">
        <v>25784</v>
      </c>
    </row>
    <row r="3505" spans="17:17" x14ac:dyDescent="0.15">
      <c r="Q3505" s="116" t="s">
        <v>25785</v>
      </c>
    </row>
    <row r="3506" spans="17:17" x14ac:dyDescent="0.15">
      <c r="Q3506" s="116" t="s">
        <v>25786</v>
      </c>
    </row>
    <row r="3507" spans="17:17" x14ac:dyDescent="0.15">
      <c r="Q3507" s="116" t="s">
        <v>25787</v>
      </c>
    </row>
    <row r="3508" spans="17:17" x14ac:dyDescent="0.15">
      <c r="Q3508" s="116" t="s">
        <v>25788</v>
      </c>
    </row>
    <row r="3509" spans="17:17" x14ac:dyDescent="0.15">
      <c r="Q3509" s="116" t="s">
        <v>25789</v>
      </c>
    </row>
    <row r="3510" spans="17:17" x14ac:dyDescent="0.15">
      <c r="Q3510" s="116" t="s">
        <v>25790</v>
      </c>
    </row>
    <row r="3511" spans="17:17" x14ac:dyDescent="0.15">
      <c r="Q3511" s="116" t="s">
        <v>25791</v>
      </c>
    </row>
    <row r="3512" spans="17:17" x14ac:dyDescent="0.15">
      <c r="Q3512" s="116" t="s">
        <v>25792</v>
      </c>
    </row>
    <row r="3513" spans="17:17" x14ac:dyDescent="0.15">
      <c r="Q3513" s="116" t="s">
        <v>25793</v>
      </c>
    </row>
    <row r="3514" spans="17:17" x14ac:dyDescent="0.15">
      <c r="Q3514" s="116" t="s">
        <v>25794</v>
      </c>
    </row>
    <row r="3515" spans="17:17" x14ac:dyDescent="0.15">
      <c r="Q3515" s="116" t="s">
        <v>25795</v>
      </c>
    </row>
    <row r="3516" spans="17:17" x14ac:dyDescent="0.15">
      <c r="Q3516" s="116" t="s">
        <v>25796</v>
      </c>
    </row>
    <row r="3517" spans="17:17" x14ac:dyDescent="0.15">
      <c r="Q3517" s="116" t="s">
        <v>25797</v>
      </c>
    </row>
    <row r="3518" spans="17:17" x14ac:dyDescent="0.15">
      <c r="Q3518" s="116" t="s">
        <v>25798</v>
      </c>
    </row>
    <row r="3519" spans="17:17" x14ac:dyDescent="0.15">
      <c r="Q3519" s="116" t="s">
        <v>25799</v>
      </c>
    </row>
    <row r="3520" spans="17:17" x14ac:dyDescent="0.15">
      <c r="Q3520" s="116" t="s">
        <v>25800</v>
      </c>
    </row>
    <row r="3521" spans="17:17" x14ac:dyDescent="0.15">
      <c r="Q3521" s="116" t="s">
        <v>25801</v>
      </c>
    </row>
    <row r="3522" spans="17:17" x14ac:dyDescent="0.15">
      <c r="Q3522" s="116" t="s">
        <v>25802</v>
      </c>
    </row>
    <row r="3523" spans="17:17" x14ac:dyDescent="0.15">
      <c r="Q3523" s="116" t="s">
        <v>25803</v>
      </c>
    </row>
    <row r="3524" spans="17:17" x14ac:dyDescent="0.15">
      <c r="Q3524" s="116" t="s">
        <v>25804</v>
      </c>
    </row>
    <row r="3525" spans="17:17" x14ac:dyDescent="0.15">
      <c r="Q3525" s="116" t="s">
        <v>25805</v>
      </c>
    </row>
    <row r="3526" spans="17:17" x14ac:dyDescent="0.15">
      <c r="Q3526" s="116" t="s">
        <v>25806</v>
      </c>
    </row>
    <row r="3527" spans="17:17" x14ac:dyDescent="0.15">
      <c r="Q3527" s="116" t="s">
        <v>25807</v>
      </c>
    </row>
    <row r="3528" spans="17:17" x14ac:dyDescent="0.15">
      <c r="Q3528" s="116" t="s">
        <v>25808</v>
      </c>
    </row>
    <row r="3529" spans="17:17" x14ac:dyDescent="0.15">
      <c r="Q3529" s="116" t="s">
        <v>25809</v>
      </c>
    </row>
    <row r="3530" spans="17:17" x14ac:dyDescent="0.15">
      <c r="Q3530" s="116" t="s">
        <v>25810</v>
      </c>
    </row>
    <row r="3531" spans="17:17" x14ac:dyDescent="0.15">
      <c r="Q3531" s="116" t="s">
        <v>25811</v>
      </c>
    </row>
    <row r="3532" spans="17:17" x14ac:dyDescent="0.15">
      <c r="Q3532" s="116" t="s">
        <v>25812</v>
      </c>
    </row>
    <row r="3533" spans="17:17" x14ac:dyDescent="0.15">
      <c r="Q3533" s="116" t="s">
        <v>25813</v>
      </c>
    </row>
    <row r="3534" spans="17:17" x14ac:dyDescent="0.15">
      <c r="Q3534" s="116" t="s">
        <v>25814</v>
      </c>
    </row>
    <row r="3535" spans="17:17" x14ac:dyDescent="0.15">
      <c r="Q3535" s="116" t="s">
        <v>25815</v>
      </c>
    </row>
    <row r="3536" spans="17:17" x14ac:dyDescent="0.15">
      <c r="Q3536" s="116" t="s">
        <v>25816</v>
      </c>
    </row>
    <row r="3537" spans="17:17" x14ac:dyDescent="0.15">
      <c r="Q3537" s="116" t="s">
        <v>25817</v>
      </c>
    </row>
    <row r="3538" spans="17:17" x14ac:dyDescent="0.15">
      <c r="Q3538" s="116" t="s">
        <v>25818</v>
      </c>
    </row>
    <row r="3539" spans="17:17" x14ac:dyDescent="0.15">
      <c r="Q3539" s="116" t="s">
        <v>25819</v>
      </c>
    </row>
    <row r="3540" spans="17:17" x14ac:dyDescent="0.15">
      <c r="Q3540" s="116" t="s">
        <v>25820</v>
      </c>
    </row>
    <row r="3541" spans="17:17" x14ac:dyDescent="0.15">
      <c r="Q3541" s="116" t="s">
        <v>25821</v>
      </c>
    </row>
    <row r="3542" spans="17:17" x14ac:dyDescent="0.15">
      <c r="Q3542" s="245" t="s">
        <v>41219</v>
      </c>
    </row>
    <row r="3543" spans="17:17" x14ac:dyDescent="0.15">
      <c r="Q3543" s="116" t="s">
        <v>25822</v>
      </c>
    </row>
    <row r="3544" spans="17:17" x14ac:dyDescent="0.15">
      <c r="Q3544" s="116" t="s">
        <v>25823</v>
      </c>
    </row>
    <row r="3545" spans="17:17" x14ac:dyDescent="0.15">
      <c r="Q3545" s="116" t="s">
        <v>25824</v>
      </c>
    </row>
    <row r="3546" spans="17:17" x14ac:dyDescent="0.15">
      <c r="Q3546" s="116" t="s">
        <v>25825</v>
      </c>
    </row>
    <row r="3547" spans="17:17" x14ac:dyDescent="0.15">
      <c r="Q3547" s="116" t="s">
        <v>25826</v>
      </c>
    </row>
    <row r="3548" spans="17:17" x14ac:dyDescent="0.15">
      <c r="Q3548" s="116" t="s">
        <v>25827</v>
      </c>
    </row>
    <row r="3549" spans="17:17" x14ac:dyDescent="0.15">
      <c r="Q3549" s="116" t="s">
        <v>25828</v>
      </c>
    </row>
    <row r="3550" spans="17:17" x14ac:dyDescent="0.15">
      <c r="Q3550" s="116" t="s">
        <v>25829</v>
      </c>
    </row>
    <row r="3551" spans="17:17" x14ac:dyDescent="0.15">
      <c r="Q3551" s="116" t="s">
        <v>25830</v>
      </c>
    </row>
    <row r="3552" spans="17:17" x14ac:dyDescent="0.15">
      <c r="Q3552" s="116" t="s">
        <v>25831</v>
      </c>
    </row>
    <row r="3553" spans="17:17" x14ac:dyDescent="0.15">
      <c r="Q3553" s="116" t="s">
        <v>25832</v>
      </c>
    </row>
    <row r="3554" spans="17:17" x14ac:dyDescent="0.15">
      <c r="Q3554" s="116" t="s">
        <v>25833</v>
      </c>
    </row>
    <row r="3555" spans="17:17" x14ac:dyDescent="0.15">
      <c r="Q3555" s="116" t="s">
        <v>25834</v>
      </c>
    </row>
    <row r="3556" spans="17:17" x14ac:dyDescent="0.15">
      <c r="Q3556" s="116" t="s">
        <v>25835</v>
      </c>
    </row>
    <row r="3557" spans="17:17" x14ac:dyDescent="0.15">
      <c r="Q3557" s="116" t="s">
        <v>25836</v>
      </c>
    </row>
    <row r="3558" spans="17:17" x14ac:dyDescent="0.15">
      <c r="Q3558" s="116" t="s">
        <v>25837</v>
      </c>
    </row>
    <row r="3559" spans="17:17" x14ac:dyDescent="0.15">
      <c r="Q3559" s="116" t="s">
        <v>25838</v>
      </c>
    </row>
    <row r="3560" spans="17:17" x14ac:dyDescent="0.15">
      <c r="Q3560" s="116" t="s">
        <v>25839</v>
      </c>
    </row>
    <row r="3561" spans="17:17" x14ac:dyDescent="0.15">
      <c r="Q3561" s="116" t="s">
        <v>25840</v>
      </c>
    </row>
    <row r="3562" spans="17:17" x14ac:dyDescent="0.15">
      <c r="Q3562" s="116" t="s">
        <v>25841</v>
      </c>
    </row>
    <row r="3563" spans="17:17" x14ac:dyDescent="0.15">
      <c r="Q3563" s="116" t="s">
        <v>25842</v>
      </c>
    </row>
    <row r="3564" spans="17:17" x14ac:dyDescent="0.15">
      <c r="Q3564" s="116" t="s">
        <v>25843</v>
      </c>
    </row>
    <row r="3565" spans="17:17" x14ac:dyDescent="0.15">
      <c r="Q3565" s="116" t="s">
        <v>25844</v>
      </c>
    </row>
    <row r="3566" spans="17:17" x14ac:dyDescent="0.15">
      <c r="Q3566" s="116" t="s">
        <v>25845</v>
      </c>
    </row>
    <row r="3567" spans="17:17" x14ac:dyDescent="0.15">
      <c r="Q3567" s="116" t="s">
        <v>25846</v>
      </c>
    </row>
    <row r="3568" spans="17:17" x14ac:dyDescent="0.15">
      <c r="Q3568" s="116" t="s">
        <v>25847</v>
      </c>
    </row>
    <row r="3569" spans="17:17" x14ac:dyDescent="0.15">
      <c r="Q3569" s="116" t="s">
        <v>25848</v>
      </c>
    </row>
    <row r="3570" spans="17:17" x14ac:dyDescent="0.15">
      <c r="Q3570" s="116" t="s">
        <v>25849</v>
      </c>
    </row>
    <row r="3571" spans="17:17" x14ac:dyDescent="0.15">
      <c r="Q3571" s="116" t="s">
        <v>25850</v>
      </c>
    </row>
    <row r="3572" spans="17:17" x14ac:dyDescent="0.15">
      <c r="Q3572" s="116" t="s">
        <v>25851</v>
      </c>
    </row>
    <row r="3573" spans="17:17" x14ac:dyDescent="0.15">
      <c r="Q3573" s="116" t="s">
        <v>25852</v>
      </c>
    </row>
    <row r="3574" spans="17:17" x14ac:dyDescent="0.15">
      <c r="Q3574" s="116" t="s">
        <v>25853</v>
      </c>
    </row>
    <row r="3575" spans="17:17" x14ac:dyDescent="0.15">
      <c r="Q3575" s="116" t="s">
        <v>25854</v>
      </c>
    </row>
    <row r="3576" spans="17:17" x14ac:dyDescent="0.15">
      <c r="Q3576" s="116" t="s">
        <v>25855</v>
      </c>
    </row>
    <row r="3577" spans="17:17" x14ac:dyDescent="0.15">
      <c r="Q3577" s="116" t="s">
        <v>25856</v>
      </c>
    </row>
    <row r="3578" spans="17:17" x14ac:dyDescent="0.15">
      <c r="Q3578" s="116" t="s">
        <v>25857</v>
      </c>
    </row>
    <row r="3579" spans="17:17" x14ac:dyDescent="0.15">
      <c r="Q3579" s="116" t="s">
        <v>25858</v>
      </c>
    </row>
    <row r="3580" spans="17:17" x14ac:dyDescent="0.15">
      <c r="Q3580" s="116" t="s">
        <v>25859</v>
      </c>
    </row>
    <row r="3581" spans="17:17" x14ac:dyDescent="0.15">
      <c r="Q3581" s="116" t="s">
        <v>25860</v>
      </c>
    </row>
    <row r="3582" spans="17:17" x14ac:dyDescent="0.15">
      <c r="Q3582" s="116" t="s">
        <v>25861</v>
      </c>
    </row>
    <row r="3583" spans="17:17" x14ac:dyDescent="0.15">
      <c r="Q3583" s="116" t="s">
        <v>25862</v>
      </c>
    </row>
    <row r="3584" spans="17:17" x14ac:dyDescent="0.15">
      <c r="Q3584" s="116" t="s">
        <v>25863</v>
      </c>
    </row>
    <row r="3585" spans="17:17" x14ac:dyDescent="0.15">
      <c r="Q3585" s="116" t="s">
        <v>25864</v>
      </c>
    </row>
    <row r="3586" spans="17:17" x14ac:dyDescent="0.15">
      <c r="Q3586" s="116" t="s">
        <v>25865</v>
      </c>
    </row>
    <row r="3587" spans="17:17" x14ac:dyDescent="0.15">
      <c r="Q3587" s="116" t="s">
        <v>25866</v>
      </c>
    </row>
    <row r="3588" spans="17:17" x14ac:dyDescent="0.15">
      <c r="Q3588" s="116" t="s">
        <v>25867</v>
      </c>
    </row>
    <row r="3589" spans="17:17" x14ac:dyDescent="0.15">
      <c r="Q3589" s="116" t="s">
        <v>25868</v>
      </c>
    </row>
    <row r="3590" spans="17:17" x14ac:dyDescent="0.15">
      <c r="Q3590" s="116" t="s">
        <v>25869</v>
      </c>
    </row>
    <row r="3591" spans="17:17" x14ac:dyDescent="0.15">
      <c r="Q3591" s="116" t="s">
        <v>25870</v>
      </c>
    </row>
    <row r="3592" spans="17:17" x14ac:dyDescent="0.15">
      <c r="Q3592" s="116" t="s">
        <v>25871</v>
      </c>
    </row>
    <row r="3593" spans="17:17" x14ac:dyDescent="0.15">
      <c r="Q3593" s="116" t="s">
        <v>25872</v>
      </c>
    </row>
    <row r="3594" spans="17:17" x14ac:dyDescent="0.15">
      <c r="Q3594" s="116" t="s">
        <v>25873</v>
      </c>
    </row>
    <row r="3595" spans="17:17" x14ac:dyDescent="0.15">
      <c r="Q3595" s="116" t="s">
        <v>25874</v>
      </c>
    </row>
    <row r="3596" spans="17:17" x14ac:dyDescent="0.15">
      <c r="Q3596" s="116" t="s">
        <v>25875</v>
      </c>
    </row>
    <row r="3597" spans="17:17" x14ac:dyDescent="0.15">
      <c r="Q3597" s="116" t="s">
        <v>25876</v>
      </c>
    </row>
    <row r="3598" spans="17:17" x14ac:dyDescent="0.15">
      <c r="Q3598" s="116" t="s">
        <v>25877</v>
      </c>
    </row>
    <row r="3599" spans="17:17" x14ac:dyDescent="0.15">
      <c r="Q3599" s="116" t="s">
        <v>25878</v>
      </c>
    </row>
    <row r="3600" spans="17:17" x14ac:dyDescent="0.15">
      <c r="Q3600" s="116" t="s">
        <v>25879</v>
      </c>
    </row>
    <row r="3601" spans="17:17" x14ac:dyDescent="0.15">
      <c r="Q3601" s="116" t="s">
        <v>25880</v>
      </c>
    </row>
    <row r="3602" spans="17:17" x14ac:dyDescent="0.15">
      <c r="Q3602" s="116" t="s">
        <v>25881</v>
      </c>
    </row>
    <row r="3603" spans="17:17" x14ac:dyDescent="0.15">
      <c r="Q3603" s="116" t="s">
        <v>25882</v>
      </c>
    </row>
    <row r="3604" spans="17:17" x14ac:dyDescent="0.15">
      <c r="Q3604" s="116" t="s">
        <v>25883</v>
      </c>
    </row>
    <row r="3605" spans="17:17" x14ac:dyDescent="0.15">
      <c r="Q3605" s="116" t="s">
        <v>25884</v>
      </c>
    </row>
    <row r="3606" spans="17:17" x14ac:dyDescent="0.15">
      <c r="Q3606" s="116" t="s">
        <v>25885</v>
      </c>
    </row>
    <row r="3607" spans="17:17" x14ac:dyDescent="0.15">
      <c r="Q3607" s="116" t="s">
        <v>25886</v>
      </c>
    </row>
    <row r="3608" spans="17:17" x14ac:dyDescent="0.15">
      <c r="Q3608" s="116" t="s">
        <v>25887</v>
      </c>
    </row>
    <row r="3609" spans="17:17" x14ac:dyDescent="0.15">
      <c r="Q3609" s="116" t="s">
        <v>25888</v>
      </c>
    </row>
    <row r="3610" spans="17:17" x14ac:dyDescent="0.15">
      <c r="Q3610" s="116" t="s">
        <v>25889</v>
      </c>
    </row>
    <row r="3611" spans="17:17" x14ac:dyDescent="0.15">
      <c r="Q3611" s="116" t="s">
        <v>25890</v>
      </c>
    </row>
    <row r="3612" spans="17:17" x14ac:dyDescent="0.15">
      <c r="Q3612" s="116" t="s">
        <v>25891</v>
      </c>
    </row>
    <row r="3613" spans="17:17" x14ac:dyDescent="0.15">
      <c r="Q3613" s="116" t="s">
        <v>25892</v>
      </c>
    </row>
    <row r="3614" spans="17:17" x14ac:dyDescent="0.15">
      <c r="Q3614" s="116" t="s">
        <v>25893</v>
      </c>
    </row>
    <row r="3615" spans="17:17" x14ac:dyDescent="0.15">
      <c r="Q3615" s="116" t="s">
        <v>25894</v>
      </c>
    </row>
    <row r="3616" spans="17:17" x14ac:dyDescent="0.15">
      <c r="Q3616" s="116" t="s">
        <v>25895</v>
      </c>
    </row>
    <row r="3617" spans="17:17" x14ac:dyDescent="0.15">
      <c r="Q3617" s="116" t="s">
        <v>25896</v>
      </c>
    </row>
    <row r="3618" spans="17:17" x14ac:dyDescent="0.15">
      <c r="Q3618" s="116" t="s">
        <v>25897</v>
      </c>
    </row>
    <row r="3619" spans="17:17" x14ac:dyDescent="0.15">
      <c r="Q3619" s="116" t="s">
        <v>25898</v>
      </c>
    </row>
    <row r="3620" spans="17:17" x14ac:dyDescent="0.15">
      <c r="Q3620" s="116" t="s">
        <v>25899</v>
      </c>
    </row>
    <row r="3621" spans="17:17" x14ac:dyDescent="0.15">
      <c r="Q3621" s="116" t="s">
        <v>25900</v>
      </c>
    </row>
    <row r="3622" spans="17:17" x14ac:dyDescent="0.15">
      <c r="Q3622" s="116" t="s">
        <v>25901</v>
      </c>
    </row>
    <row r="3623" spans="17:17" x14ac:dyDescent="0.15">
      <c r="Q3623" s="116" t="s">
        <v>25902</v>
      </c>
    </row>
    <row r="3624" spans="17:17" x14ac:dyDescent="0.15">
      <c r="Q3624" s="116" t="s">
        <v>25903</v>
      </c>
    </row>
    <row r="3625" spans="17:17" x14ac:dyDescent="0.15">
      <c r="Q3625" s="116" t="s">
        <v>25904</v>
      </c>
    </row>
    <row r="3626" spans="17:17" x14ac:dyDescent="0.15">
      <c r="Q3626" s="116" t="s">
        <v>25905</v>
      </c>
    </row>
    <row r="3627" spans="17:17" x14ac:dyDescent="0.15">
      <c r="Q3627" s="116" t="s">
        <v>25906</v>
      </c>
    </row>
    <row r="3628" spans="17:17" x14ac:dyDescent="0.15">
      <c r="Q3628" s="116" t="s">
        <v>25907</v>
      </c>
    </row>
    <row r="3629" spans="17:17" x14ac:dyDescent="0.15">
      <c r="Q3629" s="116" t="s">
        <v>25908</v>
      </c>
    </row>
    <row r="3630" spans="17:17" x14ac:dyDescent="0.15">
      <c r="Q3630" s="116" t="s">
        <v>25909</v>
      </c>
    </row>
    <row r="3631" spans="17:17" x14ac:dyDescent="0.15">
      <c r="Q3631" s="116" t="s">
        <v>25910</v>
      </c>
    </row>
    <row r="3632" spans="17:17" x14ac:dyDescent="0.15">
      <c r="Q3632" s="116" t="s">
        <v>25911</v>
      </c>
    </row>
    <row r="3633" spans="17:17" x14ac:dyDescent="0.15">
      <c r="Q3633" s="116" t="s">
        <v>25912</v>
      </c>
    </row>
    <row r="3634" spans="17:17" x14ac:dyDescent="0.15">
      <c r="Q3634" s="116" t="s">
        <v>25913</v>
      </c>
    </row>
    <row r="3635" spans="17:17" x14ac:dyDescent="0.15">
      <c r="Q3635" s="116" t="s">
        <v>25914</v>
      </c>
    </row>
    <row r="3636" spans="17:17" x14ac:dyDescent="0.15">
      <c r="Q3636" s="116" t="s">
        <v>25915</v>
      </c>
    </row>
    <row r="3637" spans="17:17" x14ac:dyDescent="0.15">
      <c r="Q3637" s="116" t="s">
        <v>25916</v>
      </c>
    </row>
    <row r="3638" spans="17:17" x14ac:dyDescent="0.15">
      <c r="Q3638" s="116" t="s">
        <v>25917</v>
      </c>
    </row>
    <row r="3639" spans="17:17" x14ac:dyDescent="0.15">
      <c r="Q3639" s="116" t="s">
        <v>25918</v>
      </c>
    </row>
    <row r="3640" spans="17:17" x14ac:dyDescent="0.15">
      <c r="Q3640" s="116" t="s">
        <v>25919</v>
      </c>
    </row>
    <row r="3641" spans="17:17" x14ac:dyDescent="0.15">
      <c r="Q3641" s="116" t="s">
        <v>25920</v>
      </c>
    </row>
    <row r="3642" spans="17:17" x14ac:dyDescent="0.15">
      <c r="Q3642" s="116" t="s">
        <v>25921</v>
      </c>
    </row>
    <row r="3643" spans="17:17" x14ac:dyDescent="0.15">
      <c r="Q3643" s="116" t="s">
        <v>25922</v>
      </c>
    </row>
    <row r="3644" spans="17:17" x14ac:dyDescent="0.15">
      <c r="Q3644" s="116" t="s">
        <v>25923</v>
      </c>
    </row>
    <row r="3645" spans="17:17" x14ac:dyDescent="0.15">
      <c r="Q3645" s="116" t="s">
        <v>25924</v>
      </c>
    </row>
    <row r="3646" spans="17:17" x14ac:dyDescent="0.15">
      <c r="Q3646" s="116" t="s">
        <v>25925</v>
      </c>
    </row>
    <row r="3647" spans="17:17" x14ac:dyDescent="0.15">
      <c r="Q3647" s="116" t="s">
        <v>25926</v>
      </c>
    </row>
    <row r="3648" spans="17:17" x14ac:dyDescent="0.15">
      <c r="Q3648" s="116" t="s">
        <v>25927</v>
      </c>
    </row>
    <row r="3649" spans="17:17" x14ac:dyDescent="0.15">
      <c r="Q3649" s="116" t="s">
        <v>25928</v>
      </c>
    </row>
    <row r="3650" spans="17:17" x14ac:dyDescent="0.15">
      <c r="Q3650" s="116" t="s">
        <v>25929</v>
      </c>
    </row>
    <row r="3651" spans="17:17" x14ac:dyDescent="0.15">
      <c r="Q3651" s="116" t="s">
        <v>25930</v>
      </c>
    </row>
    <row r="3652" spans="17:17" x14ac:dyDescent="0.15">
      <c r="Q3652" s="116" t="s">
        <v>25931</v>
      </c>
    </row>
    <row r="3653" spans="17:17" x14ac:dyDescent="0.15">
      <c r="Q3653" s="116" t="s">
        <v>25932</v>
      </c>
    </row>
    <row r="3654" spans="17:17" x14ac:dyDescent="0.15">
      <c r="Q3654" s="116" t="s">
        <v>25933</v>
      </c>
    </row>
    <row r="3655" spans="17:17" x14ac:dyDescent="0.15">
      <c r="Q3655" s="116" t="s">
        <v>25934</v>
      </c>
    </row>
    <row r="3656" spans="17:17" x14ac:dyDescent="0.15">
      <c r="Q3656" s="116" t="s">
        <v>25935</v>
      </c>
    </row>
    <row r="3657" spans="17:17" x14ac:dyDescent="0.15">
      <c r="Q3657" s="116" t="s">
        <v>25936</v>
      </c>
    </row>
    <row r="3658" spans="17:17" x14ac:dyDescent="0.15">
      <c r="Q3658" s="116" t="s">
        <v>25937</v>
      </c>
    </row>
    <row r="3659" spans="17:17" x14ac:dyDescent="0.15">
      <c r="Q3659" s="116" t="s">
        <v>25938</v>
      </c>
    </row>
    <row r="3660" spans="17:17" x14ac:dyDescent="0.15">
      <c r="Q3660" s="116" t="s">
        <v>25939</v>
      </c>
    </row>
    <row r="3661" spans="17:17" x14ac:dyDescent="0.15">
      <c r="Q3661" s="116" t="s">
        <v>25940</v>
      </c>
    </row>
    <row r="3662" spans="17:17" x14ac:dyDescent="0.15">
      <c r="Q3662" s="116" t="s">
        <v>25941</v>
      </c>
    </row>
    <row r="3663" spans="17:17" x14ac:dyDescent="0.15">
      <c r="Q3663" s="116" t="s">
        <v>25942</v>
      </c>
    </row>
    <row r="3664" spans="17:17" x14ac:dyDescent="0.15">
      <c r="Q3664" s="116" t="s">
        <v>25943</v>
      </c>
    </row>
    <row r="3665" spans="17:17" x14ac:dyDescent="0.15">
      <c r="Q3665" s="116" t="s">
        <v>25944</v>
      </c>
    </row>
    <row r="3666" spans="17:17" x14ac:dyDescent="0.15">
      <c r="Q3666" s="116" t="s">
        <v>25945</v>
      </c>
    </row>
    <row r="3667" spans="17:17" x14ac:dyDescent="0.15">
      <c r="Q3667" s="116" t="s">
        <v>25946</v>
      </c>
    </row>
    <row r="3668" spans="17:17" x14ac:dyDescent="0.15">
      <c r="Q3668" s="116" t="s">
        <v>25947</v>
      </c>
    </row>
    <row r="3669" spans="17:17" x14ac:dyDescent="0.15">
      <c r="Q3669" s="116" t="s">
        <v>25948</v>
      </c>
    </row>
    <row r="3670" spans="17:17" x14ac:dyDescent="0.15">
      <c r="Q3670" s="116" t="s">
        <v>25949</v>
      </c>
    </row>
    <row r="3671" spans="17:17" x14ac:dyDescent="0.15">
      <c r="Q3671" s="116" t="s">
        <v>25950</v>
      </c>
    </row>
    <row r="3672" spans="17:17" x14ac:dyDescent="0.15">
      <c r="Q3672" s="116" t="s">
        <v>25951</v>
      </c>
    </row>
    <row r="3673" spans="17:17" x14ac:dyDescent="0.15">
      <c r="Q3673" s="116" t="s">
        <v>25952</v>
      </c>
    </row>
    <row r="3674" spans="17:17" x14ac:dyDescent="0.15">
      <c r="Q3674" s="116" t="s">
        <v>25953</v>
      </c>
    </row>
    <row r="3675" spans="17:17" x14ac:dyDescent="0.15">
      <c r="Q3675" s="116" t="s">
        <v>25954</v>
      </c>
    </row>
    <row r="3676" spans="17:17" x14ac:dyDescent="0.15">
      <c r="Q3676" s="116" t="s">
        <v>25955</v>
      </c>
    </row>
    <row r="3677" spans="17:17" x14ac:dyDescent="0.15">
      <c r="Q3677" s="116" t="s">
        <v>25956</v>
      </c>
    </row>
    <row r="3678" spans="17:17" x14ac:dyDescent="0.15">
      <c r="Q3678" s="116" t="s">
        <v>25957</v>
      </c>
    </row>
    <row r="3679" spans="17:17" x14ac:dyDescent="0.15">
      <c r="Q3679" s="116" t="s">
        <v>25958</v>
      </c>
    </row>
    <row r="3680" spans="17:17" x14ac:dyDescent="0.15">
      <c r="Q3680" s="116" t="s">
        <v>25959</v>
      </c>
    </row>
    <row r="3681" spans="17:17" x14ac:dyDescent="0.15">
      <c r="Q3681" s="116" t="s">
        <v>25960</v>
      </c>
    </row>
    <row r="3682" spans="17:17" x14ac:dyDescent="0.15">
      <c r="Q3682" s="116" t="s">
        <v>25961</v>
      </c>
    </row>
    <row r="3683" spans="17:17" x14ac:dyDescent="0.15">
      <c r="Q3683" s="116" t="s">
        <v>25962</v>
      </c>
    </row>
    <row r="3684" spans="17:17" x14ac:dyDescent="0.15">
      <c r="Q3684" s="116" t="s">
        <v>25963</v>
      </c>
    </row>
    <row r="3685" spans="17:17" x14ac:dyDescent="0.15">
      <c r="Q3685" s="116" t="s">
        <v>25964</v>
      </c>
    </row>
    <row r="3686" spans="17:17" x14ac:dyDescent="0.15">
      <c r="Q3686" s="116" t="s">
        <v>25965</v>
      </c>
    </row>
    <row r="3687" spans="17:17" x14ac:dyDescent="0.15">
      <c r="Q3687" s="116" t="s">
        <v>25966</v>
      </c>
    </row>
    <row r="3688" spans="17:17" x14ac:dyDescent="0.15">
      <c r="Q3688" s="116" t="s">
        <v>25967</v>
      </c>
    </row>
    <row r="3689" spans="17:17" x14ac:dyDescent="0.15">
      <c r="Q3689" s="116" t="s">
        <v>25968</v>
      </c>
    </row>
    <row r="3690" spans="17:17" x14ac:dyDescent="0.15">
      <c r="Q3690" s="116" t="s">
        <v>25969</v>
      </c>
    </row>
    <row r="3691" spans="17:17" x14ac:dyDescent="0.15">
      <c r="Q3691" s="116" t="s">
        <v>25970</v>
      </c>
    </row>
    <row r="3692" spans="17:17" x14ac:dyDescent="0.15">
      <c r="Q3692" s="116" t="s">
        <v>25971</v>
      </c>
    </row>
    <row r="3693" spans="17:17" x14ac:dyDescent="0.15">
      <c r="Q3693" s="116" t="s">
        <v>25972</v>
      </c>
    </row>
    <row r="3694" spans="17:17" x14ac:dyDescent="0.15">
      <c r="Q3694" s="116" t="s">
        <v>25973</v>
      </c>
    </row>
    <row r="3695" spans="17:17" x14ac:dyDescent="0.15">
      <c r="Q3695" s="116" t="s">
        <v>25974</v>
      </c>
    </row>
    <row r="3696" spans="17:17" x14ac:dyDescent="0.15">
      <c r="Q3696" s="116" t="s">
        <v>25975</v>
      </c>
    </row>
    <row r="3697" spans="17:17" x14ac:dyDescent="0.15">
      <c r="Q3697" s="116" t="s">
        <v>25976</v>
      </c>
    </row>
    <row r="3698" spans="17:17" x14ac:dyDescent="0.15">
      <c r="Q3698" s="116" t="s">
        <v>25977</v>
      </c>
    </row>
    <row r="3699" spans="17:17" x14ac:dyDescent="0.15">
      <c r="Q3699" s="116" t="s">
        <v>25978</v>
      </c>
    </row>
    <row r="3700" spans="17:17" x14ac:dyDescent="0.15">
      <c r="Q3700" s="116" t="s">
        <v>25979</v>
      </c>
    </row>
    <row r="3701" spans="17:17" x14ac:dyDescent="0.15">
      <c r="Q3701" s="116" t="s">
        <v>25980</v>
      </c>
    </row>
    <row r="3702" spans="17:17" x14ac:dyDescent="0.15">
      <c r="Q3702" s="116" t="s">
        <v>25981</v>
      </c>
    </row>
    <row r="3703" spans="17:17" x14ac:dyDescent="0.15">
      <c r="Q3703" s="116" t="s">
        <v>25982</v>
      </c>
    </row>
    <row r="3704" spans="17:17" x14ac:dyDescent="0.15">
      <c r="Q3704" s="116" t="s">
        <v>25983</v>
      </c>
    </row>
    <row r="3705" spans="17:17" x14ac:dyDescent="0.15">
      <c r="Q3705" s="116" t="s">
        <v>25984</v>
      </c>
    </row>
    <row r="3706" spans="17:17" x14ac:dyDescent="0.15">
      <c r="Q3706" s="116" t="s">
        <v>25985</v>
      </c>
    </row>
    <row r="3707" spans="17:17" x14ac:dyDescent="0.15">
      <c r="Q3707" s="116" t="s">
        <v>25986</v>
      </c>
    </row>
    <row r="3708" spans="17:17" x14ac:dyDescent="0.15">
      <c r="Q3708" s="116" t="s">
        <v>25987</v>
      </c>
    </row>
    <row r="3709" spans="17:17" x14ac:dyDescent="0.15">
      <c r="Q3709" s="116" t="s">
        <v>25988</v>
      </c>
    </row>
    <row r="3710" spans="17:17" x14ac:dyDescent="0.15">
      <c r="Q3710" s="116" t="s">
        <v>25989</v>
      </c>
    </row>
    <row r="3711" spans="17:17" x14ac:dyDescent="0.15">
      <c r="Q3711" s="116" t="s">
        <v>25990</v>
      </c>
    </row>
    <row r="3712" spans="17:17" x14ac:dyDescent="0.15">
      <c r="Q3712" s="116" t="s">
        <v>25991</v>
      </c>
    </row>
    <row r="3713" spans="17:17" x14ac:dyDescent="0.15">
      <c r="Q3713" s="116" t="s">
        <v>25992</v>
      </c>
    </row>
    <row r="3714" spans="17:17" x14ac:dyDescent="0.15">
      <c r="Q3714" s="116" t="s">
        <v>25993</v>
      </c>
    </row>
    <row r="3715" spans="17:17" x14ac:dyDescent="0.15">
      <c r="Q3715" s="116" t="s">
        <v>25994</v>
      </c>
    </row>
    <row r="3716" spans="17:17" x14ac:dyDescent="0.15">
      <c r="Q3716" s="116" t="s">
        <v>25995</v>
      </c>
    </row>
    <row r="3717" spans="17:17" x14ac:dyDescent="0.15">
      <c r="Q3717" s="116" t="s">
        <v>25996</v>
      </c>
    </row>
    <row r="3718" spans="17:17" x14ac:dyDescent="0.15">
      <c r="Q3718" s="116" t="s">
        <v>25997</v>
      </c>
    </row>
    <row r="3719" spans="17:17" x14ac:dyDescent="0.15">
      <c r="Q3719" s="116" t="s">
        <v>25998</v>
      </c>
    </row>
    <row r="3720" spans="17:17" x14ac:dyDescent="0.15">
      <c r="Q3720" s="116" t="s">
        <v>25999</v>
      </c>
    </row>
    <row r="3721" spans="17:17" x14ac:dyDescent="0.15">
      <c r="Q3721" s="116" t="s">
        <v>26000</v>
      </c>
    </row>
    <row r="3722" spans="17:17" x14ac:dyDescent="0.15">
      <c r="Q3722" s="116" t="s">
        <v>26001</v>
      </c>
    </row>
    <row r="3723" spans="17:17" x14ac:dyDescent="0.15">
      <c r="Q3723" s="116" t="s">
        <v>26002</v>
      </c>
    </row>
    <row r="3724" spans="17:17" x14ac:dyDescent="0.15">
      <c r="Q3724" s="116" t="s">
        <v>26003</v>
      </c>
    </row>
    <row r="3725" spans="17:17" x14ac:dyDescent="0.15">
      <c r="Q3725" s="116" t="s">
        <v>26004</v>
      </c>
    </row>
    <row r="3726" spans="17:17" x14ac:dyDescent="0.15">
      <c r="Q3726" s="116" t="s">
        <v>26005</v>
      </c>
    </row>
    <row r="3727" spans="17:17" x14ac:dyDescent="0.15">
      <c r="Q3727" s="116" t="s">
        <v>26006</v>
      </c>
    </row>
    <row r="3728" spans="17:17" x14ac:dyDescent="0.15">
      <c r="Q3728" s="116" t="s">
        <v>26007</v>
      </c>
    </row>
    <row r="3729" spans="17:17" x14ac:dyDescent="0.15">
      <c r="Q3729" s="116" t="s">
        <v>26008</v>
      </c>
    </row>
    <row r="3730" spans="17:17" x14ac:dyDescent="0.15">
      <c r="Q3730" s="116" t="s">
        <v>26009</v>
      </c>
    </row>
    <row r="3731" spans="17:17" x14ac:dyDescent="0.15">
      <c r="Q3731" s="116" t="s">
        <v>26010</v>
      </c>
    </row>
    <row r="3732" spans="17:17" x14ac:dyDescent="0.15">
      <c r="Q3732" s="116" t="s">
        <v>26011</v>
      </c>
    </row>
    <row r="3733" spans="17:17" x14ac:dyDescent="0.15">
      <c r="Q3733" s="116" t="s">
        <v>26012</v>
      </c>
    </row>
    <row r="3734" spans="17:17" x14ac:dyDescent="0.15">
      <c r="Q3734" s="116" t="s">
        <v>26013</v>
      </c>
    </row>
    <row r="3735" spans="17:17" x14ac:dyDescent="0.15">
      <c r="Q3735" s="116" t="s">
        <v>26014</v>
      </c>
    </row>
    <row r="3736" spans="17:17" x14ac:dyDescent="0.15">
      <c r="Q3736" s="116" t="s">
        <v>26015</v>
      </c>
    </row>
    <row r="3737" spans="17:17" x14ac:dyDescent="0.15">
      <c r="Q3737" s="116" t="s">
        <v>26016</v>
      </c>
    </row>
    <row r="3738" spans="17:17" x14ac:dyDescent="0.15">
      <c r="Q3738" s="116" t="s">
        <v>26017</v>
      </c>
    </row>
    <row r="3739" spans="17:17" x14ac:dyDescent="0.15">
      <c r="Q3739" s="116" t="s">
        <v>26018</v>
      </c>
    </row>
    <row r="3740" spans="17:17" x14ac:dyDescent="0.15">
      <c r="Q3740" s="116" t="s">
        <v>26019</v>
      </c>
    </row>
    <row r="3741" spans="17:17" x14ac:dyDescent="0.15">
      <c r="Q3741" s="116" t="s">
        <v>26020</v>
      </c>
    </row>
    <row r="3742" spans="17:17" x14ac:dyDescent="0.15">
      <c r="Q3742" s="116" t="s">
        <v>26021</v>
      </c>
    </row>
    <row r="3743" spans="17:17" x14ac:dyDescent="0.15">
      <c r="Q3743" s="116" t="s">
        <v>26022</v>
      </c>
    </row>
    <row r="3744" spans="17:17" x14ac:dyDescent="0.15">
      <c r="Q3744" s="116" t="s">
        <v>26023</v>
      </c>
    </row>
    <row r="3745" spans="17:17" x14ac:dyDescent="0.15">
      <c r="Q3745" s="116" t="s">
        <v>26024</v>
      </c>
    </row>
    <row r="3746" spans="17:17" x14ac:dyDescent="0.15">
      <c r="Q3746" s="116" t="s">
        <v>26025</v>
      </c>
    </row>
    <row r="3747" spans="17:17" x14ac:dyDescent="0.15">
      <c r="Q3747" s="116" t="s">
        <v>26026</v>
      </c>
    </row>
    <row r="3748" spans="17:17" x14ac:dyDescent="0.15">
      <c r="Q3748" s="116" t="s">
        <v>26027</v>
      </c>
    </row>
    <row r="3749" spans="17:17" x14ac:dyDescent="0.15">
      <c r="Q3749" s="116" t="s">
        <v>26028</v>
      </c>
    </row>
    <row r="3750" spans="17:17" x14ac:dyDescent="0.15">
      <c r="Q3750" s="116" t="s">
        <v>26029</v>
      </c>
    </row>
    <row r="3751" spans="17:17" x14ac:dyDescent="0.15">
      <c r="Q3751" s="116" t="s">
        <v>26030</v>
      </c>
    </row>
    <row r="3752" spans="17:17" x14ac:dyDescent="0.15">
      <c r="Q3752" s="116" t="s">
        <v>26031</v>
      </c>
    </row>
    <row r="3753" spans="17:17" x14ac:dyDescent="0.15">
      <c r="Q3753" s="116" t="s">
        <v>26032</v>
      </c>
    </row>
    <row r="3754" spans="17:17" x14ac:dyDescent="0.15">
      <c r="Q3754" s="116" t="s">
        <v>26033</v>
      </c>
    </row>
    <row r="3755" spans="17:17" x14ac:dyDescent="0.15">
      <c r="Q3755" s="116" t="s">
        <v>26034</v>
      </c>
    </row>
    <row r="3756" spans="17:17" x14ac:dyDescent="0.15">
      <c r="Q3756" s="116" t="s">
        <v>26035</v>
      </c>
    </row>
    <row r="3757" spans="17:17" x14ac:dyDescent="0.15">
      <c r="Q3757" s="116" t="s">
        <v>26036</v>
      </c>
    </row>
    <row r="3758" spans="17:17" x14ac:dyDescent="0.15">
      <c r="Q3758" s="116" t="s">
        <v>26037</v>
      </c>
    </row>
    <row r="3759" spans="17:17" x14ac:dyDescent="0.15">
      <c r="Q3759" s="116" t="s">
        <v>26038</v>
      </c>
    </row>
    <row r="3760" spans="17:17" x14ac:dyDescent="0.15">
      <c r="Q3760" s="116" t="s">
        <v>26039</v>
      </c>
    </row>
    <row r="3761" spans="17:17" x14ac:dyDescent="0.15">
      <c r="Q3761" s="116" t="s">
        <v>26040</v>
      </c>
    </row>
    <row r="3762" spans="17:17" x14ac:dyDescent="0.15">
      <c r="Q3762" s="116" t="s">
        <v>26041</v>
      </c>
    </row>
    <row r="3763" spans="17:17" x14ac:dyDescent="0.15">
      <c r="Q3763" s="116" t="s">
        <v>26042</v>
      </c>
    </row>
    <row r="3764" spans="17:17" x14ac:dyDescent="0.15">
      <c r="Q3764" s="116" t="s">
        <v>26043</v>
      </c>
    </row>
    <row r="3765" spans="17:17" x14ac:dyDescent="0.15">
      <c r="Q3765" s="116" t="s">
        <v>26044</v>
      </c>
    </row>
    <row r="3766" spans="17:17" x14ac:dyDescent="0.15">
      <c r="Q3766" s="116" t="s">
        <v>26045</v>
      </c>
    </row>
    <row r="3767" spans="17:17" x14ac:dyDescent="0.15">
      <c r="Q3767" s="116" t="s">
        <v>26046</v>
      </c>
    </row>
    <row r="3768" spans="17:17" x14ac:dyDescent="0.15">
      <c r="Q3768" s="116" t="s">
        <v>26047</v>
      </c>
    </row>
    <row r="3769" spans="17:17" x14ac:dyDescent="0.15">
      <c r="Q3769" s="116" t="s">
        <v>26048</v>
      </c>
    </row>
    <row r="3770" spans="17:17" x14ac:dyDescent="0.15">
      <c r="Q3770" s="116" t="s">
        <v>26049</v>
      </c>
    </row>
    <row r="3771" spans="17:17" x14ac:dyDescent="0.15">
      <c r="Q3771" s="116" t="s">
        <v>26050</v>
      </c>
    </row>
    <row r="3772" spans="17:17" x14ac:dyDescent="0.15">
      <c r="Q3772" s="116" t="s">
        <v>26051</v>
      </c>
    </row>
    <row r="3773" spans="17:17" x14ac:dyDescent="0.15">
      <c r="Q3773" s="116" t="s">
        <v>26052</v>
      </c>
    </row>
    <row r="3774" spans="17:17" x14ac:dyDescent="0.15">
      <c r="Q3774" s="116" t="s">
        <v>26053</v>
      </c>
    </row>
    <row r="3775" spans="17:17" x14ac:dyDescent="0.15">
      <c r="Q3775" s="116" t="s">
        <v>26054</v>
      </c>
    </row>
    <row r="3776" spans="17:17" x14ac:dyDescent="0.15">
      <c r="Q3776" s="116" t="s">
        <v>26055</v>
      </c>
    </row>
    <row r="3777" spans="17:17" x14ac:dyDescent="0.15">
      <c r="Q3777" s="116" t="s">
        <v>26056</v>
      </c>
    </row>
    <row r="3778" spans="17:17" x14ac:dyDescent="0.15">
      <c r="Q3778" s="116" t="s">
        <v>26057</v>
      </c>
    </row>
    <row r="3779" spans="17:17" x14ac:dyDescent="0.15">
      <c r="Q3779" s="116" t="s">
        <v>26058</v>
      </c>
    </row>
    <row r="3780" spans="17:17" x14ac:dyDescent="0.15">
      <c r="Q3780" s="116" t="s">
        <v>26059</v>
      </c>
    </row>
    <row r="3781" spans="17:17" x14ac:dyDescent="0.15">
      <c r="Q3781" s="116" t="s">
        <v>26060</v>
      </c>
    </row>
    <row r="3782" spans="17:17" x14ac:dyDescent="0.15">
      <c r="Q3782" s="116" t="s">
        <v>26061</v>
      </c>
    </row>
    <row r="3783" spans="17:17" x14ac:dyDescent="0.15">
      <c r="Q3783" s="116" t="s">
        <v>26062</v>
      </c>
    </row>
    <row r="3784" spans="17:17" x14ac:dyDescent="0.15">
      <c r="Q3784" s="116" t="s">
        <v>26063</v>
      </c>
    </row>
    <row r="3785" spans="17:17" x14ac:dyDescent="0.15">
      <c r="Q3785" s="116" t="s">
        <v>26064</v>
      </c>
    </row>
    <row r="3786" spans="17:17" x14ac:dyDescent="0.15">
      <c r="Q3786" s="116" t="s">
        <v>26065</v>
      </c>
    </row>
    <row r="3787" spans="17:17" x14ac:dyDescent="0.15">
      <c r="Q3787" s="116" t="s">
        <v>26066</v>
      </c>
    </row>
    <row r="3788" spans="17:17" x14ac:dyDescent="0.15">
      <c r="Q3788" s="116" t="s">
        <v>26067</v>
      </c>
    </row>
    <row r="3789" spans="17:17" x14ac:dyDescent="0.15">
      <c r="Q3789" s="116" t="s">
        <v>26068</v>
      </c>
    </row>
    <row r="3790" spans="17:17" x14ac:dyDescent="0.15">
      <c r="Q3790" s="116" t="s">
        <v>26069</v>
      </c>
    </row>
    <row r="3791" spans="17:17" x14ac:dyDescent="0.15">
      <c r="Q3791" s="116" t="s">
        <v>26070</v>
      </c>
    </row>
    <row r="3792" spans="17:17" x14ac:dyDescent="0.15">
      <c r="Q3792" s="116" t="s">
        <v>26071</v>
      </c>
    </row>
    <row r="3793" spans="17:17" x14ac:dyDescent="0.15">
      <c r="Q3793" s="116" t="s">
        <v>26072</v>
      </c>
    </row>
    <row r="3794" spans="17:17" x14ac:dyDescent="0.15">
      <c r="Q3794" s="116" t="s">
        <v>26073</v>
      </c>
    </row>
    <row r="3795" spans="17:17" x14ac:dyDescent="0.15">
      <c r="Q3795" s="116" t="s">
        <v>26074</v>
      </c>
    </row>
    <row r="3796" spans="17:17" x14ac:dyDescent="0.15">
      <c r="Q3796" s="116" t="s">
        <v>26075</v>
      </c>
    </row>
    <row r="3797" spans="17:17" x14ac:dyDescent="0.15">
      <c r="Q3797" s="116" t="s">
        <v>26076</v>
      </c>
    </row>
    <row r="3798" spans="17:17" x14ac:dyDescent="0.15">
      <c r="Q3798" s="116" t="s">
        <v>26077</v>
      </c>
    </row>
    <row r="3799" spans="17:17" x14ac:dyDescent="0.15">
      <c r="Q3799" s="116" t="s">
        <v>26078</v>
      </c>
    </row>
    <row r="3800" spans="17:17" x14ac:dyDescent="0.15">
      <c r="Q3800" s="116" t="s">
        <v>26079</v>
      </c>
    </row>
    <row r="3801" spans="17:17" x14ac:dyDescent="0.15">
      <c r="Q3801" s="116" t="s">
        <v>26080</v>
      </c>
    </row>
    <row r="3802" spans="17:17" x14ac:dyDescent="0.15">
      <c r="Q3802" s="116" t="s">
        <v>26081</v>
      </c>
    </row>
    <row r="3803" spans="17:17" x14ac:dyDescent="0.15">
      <c r="Q3803" s="116" t="s">
        <v>26082</v>
      </c>
    </row>
    <row r="3804" spans="17:17" x14ac:dyDescent="0.15">
      <c r="Q3804" s="116" t="s">
        <v>26083</v>
      </c>
    </row>
    <row r="3805" spans="17:17" x14ac:dyDescent="0.15">
      <c r="Q3805" s="116" t="s">
        <v>26084</v>
      </c>
    </row>
    <row r="3806" spans="17:17" x14ac:dyDescent="0.15">
      <c r="Q3806" s="116" t="s">
        <v>26085</v>
      </c>
    </row>
    <row r="3807" spans="17:17" x14ac:dyDescent="0.15">
      <c r="Q3807" s="116" t="s">
        <v>26086</v>
      </c>
    </row>
    <row r="3808" spans="17:17" x14ac:dyDescent="0.15">
      <c r="Q3808" s="116" t="s">
        <v>26087</v>
      </c>
    </row>
    <row r="3809" spans="17:17" x14ac:dyDescent="0.15">
      <c r="Q3809" s="116" t="s">
        <v>26088</v>
      </c>
    </row>
    <row r="3810" spans="17:17" x14ac:dyDescent="0.15">
      <c r="Q3810" s="116" t="s">
        <v>26089</v>
      </c>
    </row>
    <row r="3811" spans="17:17" x14ac:dyDescent="0.15">
      <c r="Q3811" s="116" t="s">
        <v>26090</v>
      </c>
    </row>
    <row r="3812" spans="17:17" x14ac:dyDescent="0.15">
      <c r="Q3812" s="116" t="s">
        <v>26091</v>
      </c>
    </row>
    <row r="3813" spans="17:17" x14ac:dyDescent="0.15">
      <c r="Q3813" s="116" t="s">
        <v>26092</v>
      </c>
    </row>
    <row r="3814" spans="17:17" x14ac:dyDescent="0.15">
      <c r="Q3814" s="116" t="s">
        <v>26093</v>
      </c>
    </row>
    <row r="3815" spans="17:17" x14ac:dyDescent="0.15">
      <c r="Q3815" s="116" t="s">
        <v>26094</v>
      </c>
    </row>
    <row r="3816" spans="17:17" x14ac:dyDescent="0.15">
      <c r="Q3816" s="116" t="s">
        <v>26095</v>
      </c>
    </row>
    <row r="3817" spans="17:17" x14ac:dyDescent="0.15">
      <c r="Q3817" s="116" t="s">
        <v>26096</v>
      </c>
    </row>
    <row r="3818" spans="17:17" x14ac:dyDescent="0.15">
      <c r="Q3818" s="116" t="s">
        <v>26097</v>
      </c>
    </row>
    <row r="3819" spans="17:17" x14ac:dyDescent="0.15">
      <c r="Q3819" s="116" t="s">
        <v>26098</v>
      </c>
    </row>
    <row r="3820" spans="17:17" x14ac:dyDescent="0.15">
      <c r="Q3820" s="116" t="s">
        <v>26099</v>
      </c>
    </row>
    <row r="3821" spans="17:17" x14ac:dyDescent="0.15">
      <c r="Q3821" s="116" t="s">
        <v>26100</v>
      </c>
    </row>
    <row r="3822" spans="17:17" x14ac:dyDescent="0.15">
      <c r="Q3822" s="116" t="s">
        <v>26101</v>
      </c>
    </row>
    <row r="3823" spans="17:17" x14ac:dyDescent="0.15">
      <c r="Q3823" s="116" t="s">
        <v>26102</v>
      </c>
    </row>
    <row r="3824" spans="17:17" x14ac:dyDescent="0.15">
      <c r="Q3824" s="116" t="s">
        <v>26103</v>
      </c>
    </row>
    <row r="3825" spans="17:17" x14ac:dyDescent="0.15">
      <c r="Q3825" s="116" t="s">
        <v>26104</v>
      </c>
    </row>
    <row r="3826" spans="17:17" x14ac:dyDescent="0.15">
      <c r="Q3826" s="116" t="s">
        <v>26105</v>
      </c>
    </row>
    <row r="3827" spans="17:17" x14ac:dyDescent="0.15">
      <c r="Q3827" s="116" t="s">
        <v>26106</v>
      </c>
    </row>
    <row r="3828" spans="17:17" x14ac:dyDescent="0.15">
      <c r="Q3828" s="116" t="s">
        <v>26107</v>
      </c>
    </row>
    <row r="3829" spans="17:17" x14ac:dyDescent="0.15">
      <c r="Q3829" s="116" t="s">
        <v>26108</v>
      </c>
    </row>
    <row r="3830" spans="17:17" x14ac:dyDescent="0.15">
      <c r="Q3830" s="116" t="s">
        <v>26109</v>
      </c>
    </row>
    <row r="3831" spans="17:17" x14ac:dyDescent="0.15">
      <c r="Q3831" s="116" t="s">
        <v>26110</v>
      </c>
    </row>
    <row r="3832" spans="17:17" x14ac:dyDescent="0.15">
      <c r="Q3832" s="116" t="s">
        <v>26111</v>
      </c>
    </row>
    <row r="3833" spans="17:17" x14ac:dyDescent="0.15">
      <c r="Q3833" s="116" t="s">
        <v>26112</v>
      </c>
    </row>
    <row r="3834" spans="17:17" x14ac:dyDescent="0.15">
      <c r="Q3834" s="116" t="s">
        <v>26113</v>
      </c>
    </row>
    <row r="3835" spans="17:17" x14ac:dyDescent="0.15">
      <c r="Q3835" s="116" t="s">
        <v>26114</v>
      </c>
    </row>
    <row r="3836" spans="17:17" x14ac:dyDescent="0.15">
      <c r="Q3836" s="116" t="s">
        <v>26115</v>
      </c>
    </row>
    <row r="3837" spans="17:17" x14ac:dyDescent="0.15">
      <c r="Q3837" s="116" t="s">
        <v>26116</v>
      </c>
    </row>
    <row r="3838" spans="17:17" x14ac:dyDescent="0.15">
      <c r="Q3838" s="116" t="s">
        <v>26117</v>
      </c>
    </row>
    <row r="3839" spans="17:17" x14ac:dyDescent="0.15">
      <c r="Q3839" s="116" t="s">
        <v>26118</v>
      </c>
    </row>
    <row r="3840" spans="17:17" x14ac:dyDescent="0.15">
      <c r="Q3840" s="116" t="s">
        <v>26119</v>
      </c>
    </row>
    <row r="3841" spans="17:17" x14ac:dyDescent="0.15">
      <c r="Q3841" s="116" t="s">
        <v>26120</v>
      </c>
    </row>
    <row r="3842" spans="17:17" x14ac:dyDescent="0.15">
      <c r="Q3842" s="116" t="s">
        <v>26121</v>
      </c>
    </row>
    <row r="3843" spans="17:17" x14ac:dyDescent="0.15">
      <c r="Q3843" s="116" t="s">
        <v>26122</v>
      </c>
    </row>
    <row r="3844" spans="17:17" x14ac:dyDescent="0.15">
      <c r="Q3844" s="116" t="s">
        <v>26123</v>
      </c>
    </row>
    <row r="3845" spans="17:17" x14ac:dyDescent="0.15">
      <c r="Q3845" s="116" t="s">
        <v>26124</v>
      </c>
    </row>
    <row r="3846" spans="17:17" x14ac:dyDescent="0.15">
      <c r="Q3846" s="116" t="s">
        <v>26125</v>
      </c>
    </row>
    <row r="3847" spans="17:17" x14ac:dyDescent="0.15">
      <c r="Q3847" s="116" t="s">
        <v>26126</v>
      </c>
    </row>
    <row r="3848" spans="17:17" x14ac:dyDescent="0.15">
      <c r="Q3848" s="116" t="s">
        <v>26127</v>
      </c>
    </row>
    <row r="3849" spans="17:17" x14ac:dyDescent="0.15">
      <c r="Q3849" s="116" t="s">
        <v>26128</v>
      </c>
    </row>
    <row r="3850" spans="17:17" x14ac:dyDescent="0.15">
      <c r="Q3850" s="116" t="s">
        <v>26129</v>
      </c>
    </row>
    <row r="3851" spans="17:17" x14ac:dyDescent="0.15">
      <c r="Q3851" s="116" t="s">
        <v>26130</v>
      </c>
    </row>
    <row r="3852" spans="17:17" x14ac:dyDescent="0.15">
      <c r="Q3852" s="116" t="s">
        <v>26131</v>
      </c>
    </row>
    <row r="3853" spans="17:17" x14ac:dyDescent="0.15">
      <c r="Q3853" s="116" t="s">
        <v>26132</v>
      </c>
    </row>
    <row r="3854" spans="17:17" x14ac:dyDescent="0.15">
      <c r="Q3854" s="116" t="s">
        <v>26133</v>
      </c>
    </row>
    <row r="3855" spans="17:17" x14ac:dyDescent="0.15">
      <c r="Q3855" s="116" t="s">
        <v>26134</v>
      </c>
    </row>
    <row r="3856" spans="17:17" x14ac:dyDescent="0.15">
      <c r="Q3856" s="116" t="s">
        <v>26135</v>
      </c>
    </row>
    <row r="3857" spans="17:17" x14ac:dyDescent="0.15">
      <c r="Q3857" s="116" t="s">
        <v>26136</v>
      </c>
    </row>
    <row r="3858" spans="17:17" x14ac:dyDescent="0.15">
      <c r="Q3858" s="116" t="s">
        <v>26137</v>
      </c>
    </row>
    <row r="3859" spans="17:17" x14ac:dyDescent="0.15">
      <c r="Q3859" s="116" t="s">
        <v>26138</v>
      </c>
    </row>
    <row r="3860" spans="17:17" x14ac:dyDescent="0.15">
      <c r="Q3860" s="116" t="s">
        <v>26139</v>
      </c>
    </row>
    <row r="3861" spans="17:17" x14ac:dyDescent="0.15">
      <c r="Q3861" s="116" t="s">
        <v>26140</v>
      </c>
    </row>
    <row r="3862" spans="17:17" x14ac:dyDescent="0.15">
      <c r="Q3862" s="116" t="s">
        <v>26141</v>
      </c>
    </row>
    <row r="3863" spans="17:17" x14ac:dyDescent="0.15">
      <c r="Q3863" s="116" t="s">
        <v>26142</v>
      </c>
    </row>
    <row r="3864" spans="17:17" x14ac:dyDescent="0.15">
      <c r="Q3864" s="116" t="s">
        <v>26143</v>
      </c>
    </row>
    <row r="3865" spans="17:17" x14ac:dyDescent="0.15">
      <c r="Q3865" s="116" t="s">
        <v>26144</v>
      </c>
    </row>
    <row r="3866" spans="17:17" x14ac:dyDescent="0.15">
      <c r="Q3866" s="116" t="s">
        <v>26145</v>
      </c>
    </row>
    <row r="3867" spans="17:17" x14ac:dyDescent="0.15">
      <c r="Q3867" s="116" t="s">
        <v>26146</v>
      </c>
    </row>
    <row r="3868" spans="17:17" x14ac:dyDescent="0.15">
      <c r="Q3868" s="116" t="s">
        <v>26147</v>
      </c>
    </row>
    <row r="3869" spans="17:17" x14ac:dyDescent="0.15">
      <c r="Q3869" s="116" t="s">
        <v>26148</v>
      </c>
    </row>
    <row r="3870" spans="17:17" x14ac:dyDescent="0.15">
      <c r="Q3870" s="116" t="s">
        <v>26149</v>
      </c>
    </row>
    <row r="3871" spans="17:17" x14ac:dyDescent="0.15">
      <c r="Q3871" s="116" t="s">
        <v>26150</v>
      </c>
    </row>
    <row r="3872" spans="17:17" x14ac:dyDescent="0.15">
      <c r="Q3872" s="116" t="s">
        <v>26151</v>
      </c>
    </row>
    <row r="3873" spans="17:17" x14ac:dyDescent="0.15">
      <c r="Q3873" s="116" t="s">
        <v>26152</v>
      </c>
    </row>
    <row r="3874" spans="17:17" x14ac:dyDescent="0.15">
      <c r="Q3874" s="116" t="s">
        <v>26153</v>
      </c>
    </row>
    <row r="3875" spans="17:17" x14ac:dyDescent="0.15">
      <c r="Q3875" s="116" t="s">
        <v>26154</v>
      </c>
    </row>
    <row r="3876" spans="17:17" x14ac:dyDescent="0.15">
      <c r="Q3876" s="116" t="s">
        <v>26155</v>
      </c>
    </row>
    <row r="3877" spans="17:17" x14ac:dyDescent="0.15">
      <c r="Q3877" s="116" t="s">
        <v>26156</v>
      </c>
    </row>
    <row r="3878" spans="17:17" x14ac:dyDescent="0.15">
      <c r="Q3878" s="116" t="s">
        <v>26157</v>
      </c>
    </row>
    <row r="3879" spans="17:17" x14ac:dyDescent="0.15">
      <c r="Q3879" s="116" t="s">
        <v>26158</v>
      </c>
    </row>
    <row r="3880" spans="17:17" x14ac:dyDescent="0.15">
      <c r="Q3880" s="116" t="s">
        <v>26159</v>
      </c>
    </row>
    <row r="3881" spans="17:17" x14ac:dyDescent="0.15">
      <c r="Q3881" s="116" t="s">
        <v>26160</v>
      </c>
    </row>
    <row r="3882" spans="17:17" x14ac:dyDescent="0.15">
      <c r="Q3882" s="116" t="s">
        <v>26161</v>
      </c>
    </row>
    <row r="3883" spans="17:17" x14ac:dyDescent="0.15">
      <c r="Q3883" s="116" t="s">
        <v>26162</v>
      </c>
    </row>
    <row r="3884" spans="17:17" x14ac:dyDescent="0.15">
      <c r="Q3884" s="116" t="s">
        <v>26163</v>
      </c>
    </row>
    <row r="3885" spans="17:17" x14ac:dyDescent="0.15">
      <c r="Q3885" s="116" t="s">
        <v>26164</v>
      </c>
    </row>
    <row r="3886" spans="17:17" x14ac:dyDescent="0.15">
      <c r="Q3886" s="116" t="s">
        <v>26165</v>
      </c>
    </row>
    <row r="3887" spans="17:17" x14ac:dyDescent="0.15">
      <c r="Q3887" s="116" t="s">
        <v>26166</v>
      </c>
    </row>
    <row r="3888" spans="17:17" x14ac:dyDescent="0.15">
      <c r="Q3888" s="116" t="s">
        <v>26167</v>
      </c>
    </row>
    <row r="3889" spans="17:17" x14ac:dyDescent="0.15">
      <c r="Q3889" s="116" t="s">
        <v>26168</v>
      </c>
    </row>
    <row r="3890" spans="17:17" x14ac:dyDescent="0.15">
      <c r="Q3890" s="116" t="s">
        <v>26169</v>
      </c>
    </row>
    <row r="3891" spans="17:17" x14ac:dyDescent="0.15">
      <c r="Q3891" s="116" t="s">
        <v>26170</v>
      </c>
    </row>
    <row r="3892" spans="17:17" x14ac:dyDescent="0.15">
      <c r="Q3892" s="116" t="s">
        <v>26171</v>
      </c>
    </row>
    <row r="3893" spans="17:17" x14ac:dyDescent="0.15">
      <c r="Q3893" s="116" t="s">
        <v>26172</v>
      </c>
    </row>
    <row r="3894" spans="17:17" x14ac:dyDescent="0.15">
      <c r="Q3894" s="116" t="s">
        <v>26173</v>
      </c>
    </row>
    <row r="3895" spans="17:17" x14ac:dyDescent="0.15">
      <c r="Q3895" s="116" t="s">
        <v>26174</v>
      </c>
    </row>
    <row r="3896" spans="17:17" x14ac:dyDescent="0.15">
      <c r="Q3896" s="116" t="s">
        <v>26175</v>
      </c>
    </row>
    <row r="3897" spans="17:17" x14ac:dyDescent="0.15">
      <c r="Q3897" s="116" t="s">
        <v>26176</v>
      </c>
    </row>
    <row r="3898" spans="17:17" x14ac:dyDescent="0.15">
      <c r="Q3898" s="116" t="s">
        <v>26177</v>
      </c>
    </row>
    <row r="3899" spans="17:17" x14ac:dyDescent="0.15">
      <c r="Q3899" s="116" t="s">
        <v>26178</v>
      </c>
    </row>
    <row r="3900" spans="17:17" x14ac:dyDescent="0.15">
      <c r="Q3900" s="116" t="s">
        <v>26179</v>
      </c>
    </row>
    <row r="3901" spans="17:17" x14ac:dyDescent="0.15">
      <c r="Q3901" s="116" t="s">
        <v>26180</v>
      </c>
    </row>
    <row r="3902" spans="17:17" x14ac:dyDescent="0.15">
      <c r="Q3902" s="116" t="s">
        <v>26181</v>
      </c>
    </row>
    <row r="3903" spans="17:17" x14ac:dyDescent="0.15">
      <c r="Q3903" s="116" t="s">
        <v>26182</v>
      </c>
    </row>
    <row r="3904" spans="17:17" x14ac:dyDescent="0.15">
      <c r="Q3904" s="116" t="s">
        <v>26183</v>
      </c>
    </row>
    <row r="3905" spans="17:17" x14ac:dyDescent="0.15">
      <c r="Q3905" s="116" t="s">
        <v>26184</v>
      </c>
    </row>
    <row r="3906" spans="17:17" x14ac:dyDescent="0.15">
      <c r="Q3906" s="116" t="s">
        <v>26185</v>
      </c>
    </row>
    <row r="3907" spans="17:17" x14ac:dyDescent="0.15">
      <c r="Q3907" s="116" t="s">
        <v>19587</v>
      </c>
    </row>
    <row r="3908" spans="17:17" x14ac:dyDescent="0.15">
      <c r="Q3908" s="116" t="s">
        <v>19590</v>
      </c>
    </row>
    <row r="3909" spans="17:17" x14ac:dyDescent="0.15">
      <c r="Q3909" s="116" t="s">
        <v>19593</v>
      </c>
    </row>
    <row r="3910" spans="17:17" x14ac:dyDescent="0.15">
      <c r="Q3910" s="116" t="s">
        <v>19596</v>
      </c>
    </row>
    <row r="3911" spans="17:17" x14ac:dyDescent="0.15">
      <c r="Q3911" s="116" t="s">
        <v>19599</v>
      </c>
    </row>
    <row r="3912" spans="17:17" x14ac:dyDescent="0.15">
      <c r="Q3912" s="116" t="s">
        <v>19602</v>
      </c>
    </row>
    <row r="3913" spans="17:17" x14ac:dyDescent="0.15">
      <c r="Q3913" s="116" t="s">
        <v>19605</v>
      </c>
    </row>
    <row r="3914" spans="17:17" x14ac:dyDescent="0.15">
      <c r="Q3914" s="116" t="s">
        <v>19608</v>
      </c>
    </row>
    <row r="3915" spans="17:17" x14ac:dyDescent="0.15">
      <c r="Q3915" s="116" t="s">
        <v>19611</v>
      </c>
    </row>
    <row r="3916" spans="17:17" x14ac:dyDescent="0.15">
      <c r="Q3916" s="116" t="s">
        <v>19614</v>
      </c>
    </row>
    <row r="3917" spans="17:17" x14ac:dyDescent="0.15">
      <c r="Q3917" s="116" t="s">
        <v>19617</v>
      </c>
    </row>
    <row r="3918" spans="17:17" x14ac:dyDescent="0.15">
      <c r="Q3918" s="116" t="s">
        <v>19620</v>
      </c>
    </row>
    <row r="3919" spans="17:17" x14ac:dyDescent="0.15">
      <c r="Q3919" s="116" t="s">
        <v>19623</v>
      </c>
    </row>
    <row r="3920" spans="17:17" x14ac:dyDescent="0.15">
      <c r="Q3920" s="116" t="s">
        <v>26186</v>
      </c>
    </row>
    <row r="3921" spans="17:17" x14ac:dyDescent="0.15">
      <c r="Q3921" s="116" t="s">
        <v>26187</v>
      </c>
    </row>
    <row r="3922" spans="17:17" x14ac:dyDescent="0.15">
      <c r="Q3922" s="116" t="s">
        <v>26188</v>
      </c>
    </row>
    <row r="3923" spans="17:17" x14ac:dyDescent="0.15">
      <c r="Q3923" s="116" t="s">
        <v>26189</v>
      </c>
    </row>
    <row r="3924" spans="17:17" x14ac:dyDescent="0.15">
      <c r="Q3924" s="116" t="s">
        <v>26190</v>
      </c>
    </row>
    <row r="3925" spans="17:17" x14ac:dyDescent="0.15">
      <c r="Q3925" s="116" t="s">
        <v>10974</v>
      </c>
    </row>
    <row r="3926" spans="17:17" x14ac:dyDescent="0.15">
      <c r="Q3926" s="116" t="s">
        <v>26191</v>
      </c>
    </row>
    <row r="3927" spans="17:17" x14ac:dyDescent="0.15">
      <c r="Q3927" s="116" t="s">
        <v>26192</v>
      </c>
    </row>
    <row r="3928" spans="17:17" x14ac:dyDescent="0.15">
      <c r="Q3928" s="116" t="s">
        <v>26193</v>
      </c>
    </row>
    <row r="3929" spans="17:17" x14ac:dyDescent="0.15">
      <c r="Q3929" s="116" t="s">
        <v>26194</v>
      </c>
    </row>
    <row r="3930" spans="17:17" x14ac:dyDescent="0.15">
      <c r="Q3930" s="116" t="s">
        <v>26195</v>
      </c>
    </row>
    <row r="3931" spans="17:17" x14ac:dyDescent="0.15">
      <c r="Q3931" s="116" t="s">
        <v>26196</v>
      </c>
    </row>
    <row r="3932" spans="17:17" x14ac:dyDescent="0.15">
      <c r="Q3932" s="116" t="s">
        <v>26197</v>
      </c>
    </row>
    <row r="3933" spans="17:17" x14ac:dyDescent="0.15">
      <c r="Q3933" s="116" t="s">
        <v>26198</v>
      </c>
    </row>
    <row r="3934" spans="17:17" x14ac:dyDescent="0.15">
      <c r="Q3934" s="116" t="s">
        <v>26199</v>
      </c>
    </row>
    <row r="3935" spans="17:17" x14ac:dyDescent="0.15">
      <c r="Q3935" s="116" t="s">
        <v>26200</v>
      </c>
    </row>
    <row r="3936" spans="17:17" x14ac:dyDescent="0.15">
      <c r="Q3936" s="116" t="s">
        <v>26201</v>
      </c>
    </row>
    <row r="3937" spans="17:17" x14ac:dyDescent="0.15">
      <c r="Q3937" s="116" t="s">
        <v>26202</v>
      </c>
    </row>
    <row r="3938" spans="17:17" x14ac:dyDescent="0.15">
      <c r="Q3938" s="116" t="s">
        <v>26203</v>
      </c>
    </row>
    <row r="3939" spans="17:17" x14ac:dyDescent="0.15">
      <c r="Q3939" s="116" t="s">
        <v>26204</v>
      </c>
    </row>
    <row r="3940" spans="17:17" x14ac:dyDescent="0.15">
      <c r="Q3940" s="116" t="s">
        <v>26205</v>
      </c>
    </row>
    <row r="3941" spans="17:17" x14ac:dyDescent="0.15">
      <c r="Q3941" s="116" t="s">
        <v>26206</v>
      </c>
    </row>
    <row r="3942" spans="17:17" x14ac:dyDescent="0.15">
      <c r="Q3942" s="116" t="s">
        <v>26207</v>
      </c>
    </row>
    <row r="3943" spans="17:17" x14ac:dyDescent="0.15">
      <c r="Q3943" s="116" t="s">
        <v>26208</v>
      </c>
    </row>
    <row r="3944" spans="17:17" x14ac:dyDescent="0.15">
      <c r="Q3944" s="116" t="s">
        <v>26209</v>
      </c>
    </row>
    <row r="3945" spans="17:17" x14ac:dyDescent="0.15">
      <c r="Q3945" s="116" t="s">
        <v>26210</v>
      </c>
    </row>
    <row r="3946" spans="17:17" x14ac:dyDescent="0.15">
      <c r="Q3946" s="116" t="s">
        <v>26211</v>
      </c>
    </row>
    <row r="3947" spans="17:17" x14ac:dyDescent="0.15">
      <c r="Q3947" s="116" t="s">
        <v>26212</v>
      </c>
    </row>
    <row r="3948" spans="17:17" x14ac:dyDescent="0.15">
      <c r="Q3948" s="116" t="s">
        <v>26213</v>
      </c>
    </row>
    <row r="3949" spans="17:17" x14ac:dyDescent="0.15">
      <c r="Q3949" s="116" t="s">
        <v>26214</v>
      </c>
    </row>
    <row r="3950" spans="17:17" x14ac:dyDescent="0.15">
      <c r="Q3950" s="116" t="s">
        <v>26215</v>
      </c>
    </row>
    <row r="3951" spans="17:17" x14ac:dyDescent="0.15">
      <c r="Q3951" s="116" t="s">
        <v>26216</v>
      </c>
    </row>
    <row r="3952" spans="17:17" x14ac:dyDescent="0.15">
      <c r="Q3952" s="116" t="s">
        <v>26217</v>
      </c>
    </row>
    <row r="3953" spans="17:17" x14ac:dyDescent="0.15">
      <c r="Q3953" s="116" t="s">
        <v>26218</v>
      </c>
    </row>
    <row r="3954" spans="17:17" x14ac:dyDescent="0.15">
      <c r="Q3954" s="116" t="s">
        <v>26219</v>
      </c>
    </row>
    <row r="3955" spans="17:17" x14ac:dyDescent="0.15">
      <c r="Q3955" s="116" t="s">
        <v>26220</v>
      </c>
    </row>
    <row r="3956" spans="17:17" x14ac:dyDescent="0.15">
      <c r="Q3956" s="116" t="s">
        <v>26221</v>
      </c>
    </row>
    <row r="3957" spans="17:17" x14ac:dyDescent="0.15">
      <c r="Q3957" s="116" t="s">
        <v>26222</v>
      </c>
    </row>
    <row r="3958" spans="17:17" x14ac:dyDescent="0.15">
      <c r="Q3958" s="116" t="s">
        <v>26223</v>
      </c>
    </row>
    <row r="3959" spans="17:17" x14ac:dyDescent="0.15">
      <c r="Q3959" s="116" t="s">
        <v>26224</v>
      </c>
    </row>
    <row r="3960" spans="17:17" x14ac:dyDescent="0.15">
      <c r="Q3960" s="116" t="s">
        <v>26225</v>
      </c>
    </row>
    <row r="3961" spans="17:17" x14ac:dyDescent="0.15">
      <c r="Q3961" s="116" t="s">
        <v>26226</v>
      </c>
    </row>
    <row r="3962" spans="17:17" x14ac:dyDescent="0.15">
      <c r="Q3962" s="116" t="s">
        <v>26227</v>
      </c>
    </row>
    <row r="3963" spans="17:17" x14ac:dyDescent="0.15">
      <c r="Q3963" s="116" t="s">
        <v>26228</v>
      </c>
    </row>
    <row r="3964" spans="17:17" x14ac:dyDescent="0.15">
      <c r="Q3964" s="116" t="s">
        <v>26229</v>
      </c>
    </row>
    <row r="3965" spans="17:17" x14ac:dyDescent="0.15">
      <c r="Q3965" s="116" t="s">
        <v>26230</v>
      </c>
    </row>
    <row r="3966" spans="17:17" x14ac:dyDescent="0.15">
      <c r="Q3966" s="116" t="s">
        <v>26231</v>
      </c>
    </row>
    <row r="3967" spans="17:17" x14ac:dyDescent="0.15">
      <c r="Q3967" s="116" t="s">
        <v>26232</v>
      </c>
    </row>
    <row r="3968" spans="17:17" x14ac:dyDescent="0.15">
      <c r="Q3968" s="116" t="s">
        <v>26233</v>
      </c>
    </row>
    <row r="3969" spans="17:17" x14ac:dyDescent="0.15">
      <c r="Q3969" s="116" t="s">
        <v>26234</v>
      </c>
    </row>
    <row r="3970" spans="17:17" x14ac:dyDescent="0.15">
      <c r="Q3970" s="116" t="s">
        <v>26235</v>
      </c>
    </row>
    <row r="3971" spans="17:17" x14ac:dyDescent="0.15">
      <c r="Q3971" s="116" t="s">
        <v>26236</v>
      </c>
    </row>
    <row r="3972" spans="17:17" x14ac:dyDescent="0.15">
      <c r="Q3972" s="116" t="s">
        <v>26237</v>
      </c>
    </row>
    <row r="3973" spans="17:17" x14ac:dyDescent="0.15">
      <c r="Q3973" s="116" t="s">
        <v>26238</v>
      </c>
    </row>
    <row r="3974" spans="17:17" x14ac:dyDescent="0.15">
      <c r="Q3974" s="116" t="s">
        <v>26239</v>
      </c>
    </row>
    <row r="3975" spans="17:17" x14ac:dyDescent="0.15">
      <c r="Q3975" s="116" t="s">
        <v>26240</v>
      </c>
    </row>
    <row r="3976" spans="17:17" x14ac:dyDescent="0.15">
      <c r="Q3976" s="116" t="s">
        <v>26241</v>
      </c>
    </row>
    <row r="3977" spans="17:17" x14ac:dyDescent="0.15">
      <c r="Q3977" s="116" t="s">
        <v>26242</v>
      </c>
    </row>
    <row r="3978" spans="17:17" x14ac:dyDescent="0.15">
      <c r="Q3978" s="116" t="s">
        <v>26243</v>
      </c>
    </row>
    <row r="3979" spans="17:17" x14ac:dyDescent="0.15">
      <c r="Q3979" s="116" t="s">
        <v>26244</v>
      </c>
    </row>
    <row r="3980" spans="17:17" x14ac:dyDescent="0.15">
      <c r="Q3980" s="116" t="s">
        <v>26245</v>
      </c>
    </row>
    <row r="3981" spans="17:17" x14ac:dyDescent="0.15">
      <c r="Q3981" s="116" t="s">
        <v>26246</v>
      </c>
    </row>
    <row r="3982" spans="17:17" x14ac:dyDescent="0.15">
      <c r="Q3982" s="116" t="s">
        <v>26247</v>
      </c>
    </row>
    <row r="3983" spans="17:17" x14ac:dyDescent="0.15">
      <c r="Q3983" s="116" t="s">
        <v>26248</v>
      </c>
    </row>
    <row r="3984" spans="17:17" x14ac:dyDescent="0.15">
      <c r="Q3984" s="116" t="s">
        <v>26249</v>
      </c>
    </row>
    <row r="3985" spans="17:17" x14ac:dyDescent="0.15">
      <c r="Q3985" s="116" t="s">
        <v>26250</v>
      </c>
    </row>
    <row r="3986" spans="17:17" x14ac:dyDescent="0.15">
      <c r="Q3986" s="116" t="s">
        <v>26251</v>
      </c>
    </row>
    <row r="3987" spans="17:17" x14ac:dyDescent="0.15">
      <c r="Q3987" s="116" t="s">
        <v>26252</v>
      </c>
    </row>
    <row r="3988" spans="17:17" x14ac:dyDescent="0.15">
      <c r="Q3988" s="116" t="s">
        <v>26253</v>
      </c>
    </row>
    <row r="3989" spans="17:17" x14ac:dyDescent="0.15">
      <c r="Q3989" s="116" t="s">
        <v>26254</v>
      </c>
    </row>
    <row r="3990" spans="17:17" x14ac:dyDescent="0.15">
      <c r="Q3990" s="116" t="s">
        <v>26255</v>
      </c>
    </row>
    <row r="3991" spans="17:17" x14ac:dyDescent="0.15">
      <c r="Q3991" s="116" t="s">
        <v>26256</v>
      </c>
    </row>
    <row r="3992" spans="17:17" x14ac:dyDescent="0.15">
      <c r="Q3992" s="116" t="s">
        <v>26257</v>
      </c>
    </row>
    <row r="3993" spans="17:17" x14ac:dyDescent="0.15">
      <c r="Q3993" s="116" t="s">
        <v>26258</v>
      </c>
    </row>
    <row r="3994" spans="17:17" x14ac:dyDescent="0.15">
      <c r="Q3994" s="116" t="s">
        <v>26259</v>
      </c>
    </row>
    <row r="3995" spans="17:17" x14ac:dyDescent="0.15">
      <c r="Q3995" s="116" t="s">
        <v>26260</v>
      </c>
    </row>
    <row r="3996" spans="17:17" x14ac:dyDescent="0.15">
      <c r="Q3996" s="116" t="s">
        <v>26261</v>
      </c>
    </row>
    <row r="3997" spans="17:17" x14ac:dyDescent="0.15">
      <c r="Q3997" s="116" t="s">
        <v>26262</v>
      </c>
    </row>
    <row r="3998" spans="17:17" x14ac:dyDescent="0.15">
      <c r="Q3998" s="116" t="s">
        <v>26263</v>
      </c>
    </row>
    <row r="3999" spans="17:17" x14ac:dyDescent="0.15">
      <c r="Q3999" s="116" t="s">
        <v>26264</v>
      </c>
    </row>
    <row r="4000" spans="17:17" x14ac:dyDescent="0.15">
      <c r="Q4000" s="116" t="s">
        <v>26265</v>
      </c>
    </row>
    <row r="4001" spans="17:17" x14ac:dyDescent="0.15">
      <c r="Q4001" s="116" t="s">
        <v>26266</v>
      </c>
    </row>
    <row r="4002" spans="17:17" x14ac:dyDescent="0.15">
      <c r="Q4002" s="116" t="s">
        <v>26267</v>
      </c>
    </row>
    <row r="4003" spans="17:17" x14ac:dyDescent="0.15">
      <c r="Q4003" s="116" t="s">
        <v>26268</v>
      </c>
    </row>
    <row r="4004" spans="17:17" x14ac:dyDescent="0.15">
      <c r="Q4004" s="116" t="s">
        <v>26269</v>
      </c>
    </row>
    <row r="4005" spans="17:17" x14ac:dyDescent="0.15">
      <c r="Q4005" s="116" t="s">
        <v>26270</v>
      </c>
    </row>
    <row r="4006" spans="17:17" x14ac:dyDescent="0.15">
      <c r="Q4006" s="116" t="s">
        <v>26271</v>
      </c>
    </row>
    <row r="4007" spans="17:17" x14ac:dyDescent="0.15">
      <c r="Q4007" s="116" t="s">
        <v>26272</v>
      </c>
    </row>
    <row r="4008" spans="17:17" x14ac:dyDescent="0.15">
      <c r="Q4008" s="116" t="s">
        <v>26273</v>
      </c>
    </row>
    <row r="4009" spans="17:17" x14ac:dyDescent="0.15">
      <c r="Q4009" s="116" t="s">
        <v>26274</v>
      </c>
    </row>
    <row r="4010" spans="17:17" x14ac:dyDescent="0.15">
      <c r="Q4010" s="116" t="s">
        <v>26275</v>
      </c>
    </row>
    <row r="4011" spans="17:17" x14ac:dyDescent="0.15">
      <c r="Q4011" s="116" t="s">
        <v>26276</v>
      </c>
    </row>
    <row r="4012" spans="17:17" x14ac:dyDescent="0.15">
      <c r="Q4012" s="116" t="s">
        <v>26277</v>
      </c>
    </row>
    <row r="4013" spans="17:17" x14ac:dyDescent="0.15">
      <c r="Q4013" s="116" t="s">
        <v>23183</v>
      </c>
    </row>
    <row r="4014" spans="17:17" x14ac:dyDescent="0.15">
      <c r="Q4014" s="116" t="s">
        <v>26278</v>
      </c>
    </row>
    <row r="4015" spans="17:17" x14ac:dyDescent="0.15">
      <c r="Q4015" s="116" t="s">
        <v>26279</v>
      </c>
    </row>
    <row r="4016" spans="17:17" x14ac:dyDescent="0.15">
      <c r="Q4016" s="116" t="s">
        <v>26280</v>
      </c>
    </row>
    <row r="4017" spans="17:17" x14ac:dyDescent="0.15">
      <c r="Q4017" s="116" t="s">
        <v>26281</v>
      </c>
    </row>
    <row r="4018" spans="17:17" x14ac:dyDescent="0.15">
      <c r="Q4018" s="116" t="s">
        <v>26282</v>
      </c>
    </row>
    <row r="4019" spans="17:17" x14ac:dyDescent="0.15">
      <c r="Q4019" s="116" t="s">
        <v>26283</v>
      </c>
    </row>
    <row r="4020" spans="17:17" x14ac:dyDescent="0.15">
      <c r="Q4020" s="116" t="s">
        <v>26284</v>
      </c>
    </row>
    <row r="4021" spans="17:17" x14ac:dyDescent="0.15">
      <c r="Q4021" s="116" t="s">
        <v>26285</v>
      </c>
    </row>
    <row r="4022" spans="17:17" x14ac:dyDescent="0.15">
      <c r="Q4022" s="116" t="s">
        <v>26286</v>
      </c>
    </row>
    <row r="4023" spans="17:17" x14ac:dyDescent="0.15">
      <c r="Q4023" s="116" t="s">
        <v>26287</v>
      </c>
    </row>
    <row r="4024" spans="17:17" x14ac:dyDescent="0.15">
      <c r="Q4024" s="116" t="s">
        <v>26288</v>
      </c>
    </row>
    <row r="4025" spans="17:17" x14ac:dyDescent="0.15">
      <c r="Q4025" s="116" t="s">
        <v>26289</v>
      </c>
    </row>
    <row r="4026" spans="17:17" x14ac:dyDescent="0.15">
      <c r="Q4026" s="116" t="s">
        <v>26290</v>
      </c>
    </row>
    <row r="4027" spans="17:17" x14ac:dyDescent="0.15">
      <c r="Q4027" s="116" t="s">
        <v>26291</v>
      </c>
    </row>
    <row r="4028" spans="17:17" x14ac:dyDescent="0.15">
      <c r="Q4028" s="116" t="s">
        <v>26292</v>
      </c>
    </row>
    <row r="4029" spans="17:17" x14ac:dyDescent="0.15">
      <c r="Q4029" s="116" t="s">
        <v>26293</v>
      </c>
    </row>
    <row r="4030" spans="17:17" x14ac:dyDescent="0.15">
      <c r="Q4030" s="116" t="s">
        <v>26294</v>
      </c>
    </row>
    <row r="4031" spans="17:17" x14ac:dyDescent="0.15">
      <c r="Q4031" s="116" t="s">
        <v>26295</v>
      </c>
    </row>
    <row r="4032" spans="17:17" x14ac:dyDescent="0.15">
      <c r="Q4032" s="116" t="s">
        <v>26296</v>
      </c>
    </row>
    <row r="4033" spans="17:17" x14ac:dyDescent="0.15">
      <c r="Q4033" s="116" t="s">
        <v>26297</v>
      </c>
    </row>
    <row r="4034" spans="17:17" x14ac:dyDescent="0.15">
      <c r="Q4034" s="116" t="s">
        <v>26298</v>
      </c>
    </row>
    <row r="4035" spans="17:17" x14ac:dyDescent="0.15">
      <c r="Q4035" s="116" t="s">
        <v>26299</v>
      </c>
    </row>
    <row r="4036" spans="17:17" x14ac:dyDescent="0.15">
      <c r="Q4036" s="116" t="s">
        <v>26300</v>
      </c>
    </row>
    <row r="4037" spans="17:17" x14ac:dyDescent="0.15">
      <c r="Q4037" s="116" t="s">
        <v>26301</v>
      </c>
    </row>
    <row r="4038" spans="17:17" x14ac:dyDescent="0.15">
      <c r="Q4038" s="116" t="s">
        <v>26302</v>
      </c>
    </row>
    <row r="4039" spans="17:17" x14ac:dyDescent="0.15">
      <c r="Q4039" s="116" t="s">
        <v>26303</v>
      </c>
    </row>
    <row r="4040" spans="17:17" x14ac:dyDescent="0.15">
      <c r="Q4040" s="116" t="s">
        <v>26304</v>
      </c>
    </row>
    <row r="4041" spans="17:17" x14ac:dyDescent="0.15">
      <c r="Q4041" s="116" t="s">
        <v>26305</v>
      </c>
    </row>
    <row r="4042" spans="17:17" x14ac:dyDescent="0.15">
      <c r="Q4042" s="116" t="s">
        <v>26306</v>
      </c>
    </row>
    <row r="4043" spans="17:17" x14ac:dyDescent="0.15">
      <c r="Q4043" s="116" t="s">
        <v>26307</v>
      </c>
    </row>
    <row r="4044" spans="17:17" x14ac:dyDescent="0.15">
      <c r="Q4044" s="116" t="s">
        <v>26308</v>
      </c>
    </row>
    <row r="4045" spans="17:17" x14ac:dyDescent="0.15">
      <c r="Q4045" s="116" t="s">
        <v>26309</v>
      </c>
    </row>
    <row r="4046" spans="17:17" x14ac:dyDescent="0.15">
      <c r="Q4046" s="116" t="s">
        <v>26310</v>
      </c>
    </row>
    <row r="4047" spans="17:17" x14ac:dyDescent="0.15">
      <c r="Q4047" s="116" t="s">
        <v>26311</v>
      </c>
    </row>
    <row r="4048" spans="17:17" x14ac:dyDescent="0.15">
      <c r="Q4048" s="116" t="s">
        <v>26312</v>
      </c>
    </row>
    <row r="4049" spans="17:17" x14ac:dyDescent="0.15">
      <c r="Q4049" s="116" t="s">
        <v>26313</v>
      </c>
    </row>
    <row r="4050" spans="17:17" x14ac:dyDescent="0.15">
      <c r="Q4050" s="116" t="s">
        <v>26314</v>
      </c>
    </row>
    <row r="4051" spans="17:17" x14ac:dyDescent="0.15">
      <c r="Q4051" s="116" t="s">
        <v>26315</v>
      </c>
    </row>
    <row r="4052" spans="17:17" x14ac:dyDescent="0.15">
      <c r="Q4052" s="116" t="s">
        <v>26316</v>
      </c>
    </row>
    <row r="4053" spans="17:17" x14ac:dyDescent="0.15">
      <c r="Q4053" s="116" t="s">
        <v>26317</v>
      </c>
    </row>
    <row r="4054" spans="17:17" x14ac:dyDescent="0.15">
      <c r="Q4054" s="116" t="s">
        <v>26318</v>
      </c>
    </row>
    <row r="4055" spans="17:17" x14ac:dyDescent="0.15">
      <c r="Q4055" s="116" t="s">
        <v>26319</v>
      </c>
    </row>
    <row r="4056" spans="17:17" x14ac:dyDescent="0.15">
      <c r="Q4056" s="116" t="s">
        <v>26320</v>
      </c>
    </row>
    <row r="4057" spans="17:17" x14ac:dyDescent="0.15">
      <c r="Q4057" s="116" t="s">
        <v>26321</v>
      </c>
    </row>
    <row r="4058" spans="17:17" x14ac:dyDescent="0.15">
      <c r="Q4058" s="116" t="s">
        <v>26322</v>
      </c>
    </row>
    <row r="4059" spans="17:17" x14ac:dyDescent="0.15">
      <c r="Q4059" s="116" t="s">
        <v>26323</v>
      </c>
    </row>
    <row r="4060" spans="17:17" x14ac:dyDescent="0.15">
      <c r="Q4060" s="116" t="s">
        <v>26324</v>
      </c>
    </row>
    <row r="4061" spans="17:17" x14ac:dyDescent="0.15">
      <c r="Q4061" s="116" t="s">
        <v>26325</v>
      </c>
    </row>
    <row r="4062" spans="17:17" x14ac:dyDescent="0.15">
      <c r="Q4062" s="116" t="s">
        <v>26326</v>
      </c>
    </row>
    <row r="4063" spans="17:17" x14ac:dyDescent="0.15">
      <c r="Q4063" s="116" t="s">
        <v>26327</v>
      </c>
    </row>
    <row r="4064" spans="17:17" x14ac:dyDescent="0.15">
      <c r="Q4064" s="116" t="s">
        <v>26328</v>
      </c>
    </row>
    <row r="4065" spans="17:17" x14ac:dyDescent="0.15">
      <c r="Q4065" s="116" t="s">
        <v>26329</v>
      </c>
    </row>
    <row r="4066" spans="17:17" x14ac:dyDescent="0.15">
      <c r="Q4066" s="116" t="s">
        <v>26330</v>
      </c>
    </row>
    <row r="4067" spans="17:17" x14ac:dyDescent="0.15">
      <c r="Q4067" s="116" t="s">
        <v>26331</v>
      </c>
    </row>
    <row r="4068" spans="17:17" x14ac:dyDescent="0.15">
      <c r="Q4068" s="116" t="s">
        <v>26332</v>
      </c>
    </row>
    <row r="4069" spans="17:17" x14ac:dyDescent="0.15">
      <c r="Q4069" s="116" t="s">
        <v>26333</v>
      </c>
    </row>
    <row r="4070" spans="17:17" x14ac:dyDescent="0.15">
      <c r="Q4070" s="116" t="s">
        <v>26334</v>
      </c>
    </row>
    <row r="4071" spans="17:17" x14ac:dyDescent="0.15">
      <c r="Q4071" s="116" t="s">
        <v>26335</v>
      </c>
    </row>
    <row r="4072" spans="17:17" x14ac:dyDescent="0.15">
      <c r="Q4072" s="116" t="s">
        <v>26336</v>
      </c>
    </row>
    <row r="4073" spans="17:17" x14ac:dyDescent="0.15">
      <c r="Q4073" s="116" t="s">
        <v>26337</v>
      </c>
    </row>
    <row r="4074" spans="17:17" x14ac:dyDescent="0.15">
      <c r="Q4074" s="116" t="s">
        <v>26338</v>
      </c>
    </row>
    <row r="4075" spans="17:17" x14ac:dyDescent="0.15">
      <c r="Q4075" s="116" t="s">
        <v>26339</v>
      </c>
    </row>
    <row r="4076" spans="17:17" x14ac:dyDescent="0.15">
      <c r="Q4076" s="116" t="s">
        <v>26340</v>
      </c>
    </row>
    <row r="4077" spans="17:17" x14ac:dyDescent="0.15">
      <c r="Q4077" s="116" t="s">
        <v>26341</v>
      </c>
    </row>
    <row r="4078" spans="17:17" x14ac:dyDescent="0.15">
      <c r="Q4078" s="116" t="s">
        <v>26342</v>
      </c>
    </row>
    <row r="4079" spans="17:17" x14ac:dyDescent="0.15">
      <c r="Q4079" s="116" t="s">
        <v>26343</v>
      </c>
    </row>
    <row r="4080" spans="17:17" x14ac:dyDescent="0.15">
      <c r="Q4080" s="116" t="s">
        <v>26344</v>
      </c>
    </row>
    <row r="4081" spans="17:17" x14ac:dyDescent="0.15">
      <c r="Q4081" s="116" t="s">
        <v>26345</v>
      </c>
    </row>
    <row r="4082" spans="17:17" x14ac:dyDescent="0.15">
      <c r="Q4082" s="116" t="s">
        <v>26346</v>
      </c>
    </row>
    <row r="4083" spans="17:17" x14ac:dyDescent="0.15">
      <c r="Q4083" s="116" t="s">
        <v>26347</v>
      </c>
    </row>
    <row r="4084" spans="17:17" x14ac:dyDescent="0.15">
      <c r="Q4084" s="116" t="s">
        <v>26348</v>
      </c>
    </row>
    <row r="4085" spans="17:17" x14ac:dyDescent="0.15">
      <c r="Q4085" s="116" t="s">
        <v>26349</v>
      </c>
    </row>
    <row r="4086" spans="17:17" x14ac:dyDescent="0.15">
      <c r="Q4086" s="116" t="s">
        <v>26350</v>
      </c>
    </row>
    <row r="4087" spans="17:17" x14ac:dyDescent="0.15">
      <c r="Q4087" s="116" t="s">
        <v>26351</v>
      </c>
    </row>
    <row r="4088" spans="17:17" x14ac:dyDescent="0.15">
      <c r="Q4088" s="116" t="s">
        <v>26352</v>
      </c>
    </row>
    <row r="4089" spans="17:17" x14ac:dyDescent="0.15">
      <c r="Q4089" s="116" t="s">
        <v>26353</v>
      </c>
    </row>
    <row r="4090" spans="17:17" x14ac:dyDescent="0.15">
      <c r="Q4090" s="116" t="s">
        <v>26354</v>
      </c>
    </row>
    <row r="4091" spans="17:17" x14ac:dyDescent="0.15">
      <c r="Q4091" s="116" t="s">
        <v>26355</v>
      </c>
    </row>
    <row r="4092" spans="17:17" x14ac:dyDescent="0.15">
      <c r="Q4092" s="116" t="s">
        <v>26356</v>
      </c>
    </row>
    <row r="4093" spans="17:17" x14ac:dyDescent="0.15">
      <c r="Q4093" s="116" t="s">
        <v>26357</v>
      </c>
    </row>
    <row r="4094" spans="17:17" x14ac:dyDescent="0.15">
      <c r="Q4094" s="116" t="s">
        <v>26358</v>
      </c>
    </row>
    <row r="4095" spans="17:17" x14ac:dyDescent="0.15">
      <c r="Q4095" s="116" t="s">
        <v>26359</v>
      </c>
    </row>
    <row r="4096" spans="17:17" x14ac:dyDescent="0.15">
      <c r="Q4096" s="116" t="s">
        <v>26360</v>
      </c>
    </row>
    <row r="4097" spans="17:17" x14ac:dyDescent="0.15">
      <c r="Q4097" s="116" t="s">
        <v>26361</v>
      </c>
    </row>
    <row r="4098" spans="17:17" x14ac:dyDescent="0.15">
      <c r="Q4098" s="116" t="s">
        <v>26362</v>
      </c>
    </row>
    <row r="4099" spans="17:17" x14ac:dyDescent="0.15">
      <c r="Q4099" s="116" t="s">
        <v>26363</v>
      </c>
    </row>
    <row r="4100" spans="17:17" x14ac:dyDescent="0.15">
      <c r="Q4100" s="116" t="s">
        <v>26364</v>
      </c>
    </row>
    <row r="4101" spans="17:17" x14ac:dyDescent="0.15">
      <c r="Q4101" s="116" t="s">
        <v>26365</v>
      </c>
    </row>
    <row r="4102" spans="17:17" x14ac:dyDescent="0.15">
      <c r="Q4102" s="116" t="s">
        <v>26366</v>
      </c>
    </row>
    <row r="4103" spans="17:17" x14ac:dyDescent="0.15">
      <c r="Q4103" s="116" t="s">
        <v>26367</v>
      </c>
    </row>
    <row r="4104" spans="17:17" x14ac:dyDescent="0.15">
      <c r="Q4104" s="116" t="s">
        <v>26368</v>
      </c>
    </row>
    <row r="4105" spans="17:17" x14ac:dyDescent="0.15">
      <c r="Q4105" s="116" t="s">
        <v>26369</v>
      </c>
    </row>
    <row r="4106" spans="17:17" x14ac:dyDescent="0.15">
      <c r="Q4106" s="116" t="s">
        <v>26370</v>
      </c>
    </row>
    <row r="4107" spans="17:17" x14ac:dyDescent="0.15">
      <c r="Q4107" s="116" t="s">
        <v>26371</v>
      </c>
    </row>
    <row r="4108" spans="17:17" x14ac:dyDescent="0.15">
      <c r="Q4108" s="116" t="s">
        <v>26372</v>
      </c>
    </row>
    <row r="4109" spans="17:17" x14ac:dyDescent="0.15">
      <c r="Q4109" s="116" t="s">
        <v>26373</v>
      </c>
    </row>
    <row r="4110" spans="17:17" x14ac:dyDescent="0.15">
      <c r="Q4110" s="116" t="s">
        <v>26374</v>
      </c>
    </row>
    <row r="4111" spans="17:17" x14ac:dyDescent="0.15">
      <c r="Q4111" s="116" t="s">
        <v>26375</v>
      </c>
    </row>
    <row r="4112" spans="17:17" x14ac:dyDescent="0.15">
      <c r="Q4112" s="116" t="s">
        <v>26376</v>
      </c>
    </row>
    <row r="4113" spans="17:17" x14ac:dyDescent="0.15">
      <c r="Q4113" s="116" t="s">
        <v>26377</v>
      </c>
    </row>
    <row r="4114" spans="17:17" x14ac:dyDescent="0.15">
      <c r="Q4114" s="116" t="s">
        <v>26378</v>
      </c>
    </row>
    <row r="4115" spans="17:17" x14ac:dyDescent="0.15">
      <c r="Q4115" s="116" t="s">
        <v>26379</v>
      </c>
    </row>
    <row r="4116" spans="17:17" x14ac:dyDescent="0.15">
      <c r="Q4116" s="116" t="s">
        <v>26380</v>
      </c>
    </row>
    <row r="4117" spans="17:17" x14ac:dyDescent="0.15">
      <c r="Q4117" s="116" t="s">
        <v>26381</v>
      </c>
    </row>
    <row r="4118" spans="17:17" x14ac:dyDescent="0.15">
      <c r="Q4118" s="116" t="s">
        <v>26382</v>
      </c>
    </row>
    <row r="4119" spans="17:17" x14ac:dyDescent="0.15">
      <c r="Q4119" s="116" t="s">
        <v>26383</v>
      </c>
    </row>
    <row r="4120" spans="17:17" x14ac:dyDescent="0.15">
      <c r="Q4120" s="116" t="s">
        <v>26384</v>
      </c>
    </row>
    <row r="4121" spans="17:17" x14ac:dyDescent="0.15">
      <c r="Q4121" s="116" t="s">
        <v>26385</v>
      </c>
    </row>
    <row r="4122" spans="17:17" x14ac:dyDescent="0.15">
      <c r="Q4122" s="116" t="s">
        <v>26386</v>
      </c>
    </row>
    <row r="4123" spans="17:17" x14ac:dyDescent="0.15">
      <c r="Q4123" s="116" t="s">
        <v>26387</v>
      </c>
    </row>
    <row r="4124" spans="17:17" x14ac:dyDescent="0.15">
      <c r="Q4124" s="116" t="s">
        <v>26388</v>
      </c>
    </row>
    <row r="4125" spans="17:17" x14ac:dyDescent="0.15">
      <c r="Q4125" s="116" t="s">
        <v>26389</v>
      </c>
    </row>
    <row r="4126" spans="17:17" x14ac:dyDescent="0.15">
      <c r="Q4126" s="116" t="s">
        <v>26390</v>
      </c>
    </row>
    <row r="4127" spans="17:17" x14ac:dyDescent="0.15">
      <c r="Q4127" s="116" t="s">
        <v>26391</v>
      </c>
    </row>
    <row r="4128" spans="17:17" x14ac:dyDescent="0.15">
      <c r="Q4128" s="116" t="s">
        <v>26392</v>
      </c>
    </row>
    <row r="4129" spans="17:17" x14ac:dyDescent="0.15">
      <c r="Q4129" s="116" t="s">
        <v>26393</v>
      </c>
    </row>
    <row r="4130" spans="17:17" x14ac:dyDescent="0.15">
      <c r="Q4130" s="116" t="s">
        <v>26394</v>
      </c>
    </row>
    <row r="4131" spans="17:17" x14ac:dyDescent="0.15">
      <c r="Q4131" s="116" t="s">
        <v>26395</v>
      </c>
    </row>
    <row r="4132" spans="17:17" x14ac:dyDescent="0.15">
      <c r="Q4132" s="116" t="s">
        <v>26396</v>
      </c>
    </row>
    <row r="4133" spans="17:17" x14ac:dyDescent="0.15">
      <c r="Q4133" s="116" t="s">
        <v>26397</v>
      </c>
    </row>
    <row r="4134" spans="17:17" x14ac:dyDescent="0.15">
      <c r="Q4134" s="116" t="s">
        <v>26398</v>
      </c>
    </row>
    <row r="4135" spans="17:17" x14ac:dyDescent="0.15">
      <c r="Q4135" s="116" t="s">
        <v>26399</v>
      </c>
    </row>
    <row r="4136" spans="17:17" x14ac:dyDescent="0.15">
      <c r="Q4136" s="116" t="s">
        <v>26400</v>
      </c>
    </row>
    <row r="4137" spans="17:17" x14ac:dyDescent="0.15">
      <c r="Q4137" s="116" t="s">
        <v>26401</v>
      </c>
    </row>
    <row r="4138" spans="17:17" x14ac:dyDescent="0.15">
      <c r="Q4138" s="116" t="s">
        <v>26402</v>
      </c>
    </row>
    <row r="4139" spans="17:17" x14ac:dyDescent="0.15">
      <c r="Q4139" s="116" t="s">
        <v>26403</v>
      </c>
    </row>
    <row r="4140" spans="17:17" x14ac:dyDescent="0.15">
      <c r="Q4140" s="116" t="s">
        <v>26404</v>
      </c>
    </row>
    <row r="4141" spans="17:17" x14ac:dyDescent="0.15">
      <c r="Q4141" s="116" t="s">
        <v>26405</v>
      </c>
    </row>
    <row r="4142" spans="17:17" x14ac:dyDescent="0.15">
      <c r="Q4142" s="116" t="s">
        <v>26406</v>
      </c>
    </row>
    <row r="4143" spans="17:17" x14ac:dyDescent="0.15">
      <c r="Q4143" s="116" t="s">
        <v>26407</v>
      </c>
    </row>
    <row r="4144" spans="17:17" x14ac:dyDescent="0.15">
      <c r="Q4144" s="116" t="s">
        <v>26408</v>
      </c>
    </row>
    <row r="4145" spans="17:17" x14ac:dyDescent="0.15">
      <c r="Q4145" s="116" t="s">
        <v>26409</v>
      </c>
    </row>
    <row r="4146" spans="17:17" x14ac:dyDescent="0.15">
      <c r="Q4146" s="116" t="s">
        <v>26410</v>
      </c>
    </row>
    <row r="4147" spans="17:17" x14ac:dyDescent="0.15">
      <c r="Q4147" s="116" t="s">
        <v>26411</v>
      </c>
    </row>
    <row r="4148" spans="17:17" x14ac:dyDescent="0.15">
      <c r="Q4148" s="116" t="s">
        <v>26412</v>
      </c>
    </row>
    <row r="4149" spans="17:17" x14ac:dyDescent="0.15">
      <c r="Q4149" s="116" t="s">
        <v>26413</v>
      </c>
    </row>
    <row r="4150" spans="17:17" x14ac:dyDescent="0.15">
      <c r="Q4150" s="116" t="s">
        <v>26414</v>
      </c>
    </row>
    <row r="4151" spans="17:17" x14ac:dyDescent="0.15">
      <c r="Q4151" s="116" t="s">
        <v>26415</v>
      </c>
    </row>
    <row r="4152" spans="17:17" x14ac:dyDescent="0.15">
      <c r="Q4152" s="116" t="s">
        <v>26416</v>
      </c>
    </row>
    <row r="4153" spans="17:17" x14ac:dyDescent="0.15">
      <c r="Q4153" s="116" t="s">
        <v>26417</v>
      </c>
    </row>
    <row r="4154" spans="17:17" x14ac:dyDescent="0.15">
      <c r="Q4154" s="116" t="s">
        <v>26418</v>
      </c>
    </row>
    <row r="4155" spans="17:17" x14ac:dyDescent="0.15">
      <c r="Q4155" s="116" t="s">
        <v>26419</v>
      </c>
    </row>
    <row r="4156" spans="17:17" x14ac:dyDescent="0.15">
      <c r="Q4156" s="116" t="s">
        <v>26420</v>
      </c>
    </row>
    <row r="4157" spans="17:17" x14ac:dyDescent="0.15">
      <c r="Q4157" s="116" t="s">
        <v>26421</v>
      </c>
    </row>
    <row r="4158" spans="17:17" x14ac:dyDescent="0.15">
      <c r="Q4158" s="116" t="s">
        <v>26422</v>
      </c>
    </row>
    <row r="4159" spans="17:17" x14ac:dyDescent="0.15">
      <c r="Q4159" s="116" t="s">
        <v>26423</v>
      </c>
    </row>
    <row r="4160" spans="17:17" x14ac:dyDescent="0.15">
      <c r="Q4160" s="116" t="s">
        <v>26424</v>
      </c>
    </row>
    <row r="4161" spans="17:17" x14ac:dyDescent="0.15">
      <c r="Q4161" s="116" t="s">
        <v>26425</v>
      </c>
    </row>
    <row r="4162" spans="17:17" x14ac:dyDescent="0.15">
      <c r="Q4162" s="116" t="s">
        <v>26426</v>
      </c>
    </row>
    <row r="4163" spans="17:17" x14ac:dyDescent="0.15">
      <c r="Q4163" s="116" t="s">
        <v>26427</v>
      </c>
    </row>
    <row r="4164" spans="17:17" x14ac:dyDescent="0.15">
      <c r="Q4164" s="116" t="s">
        <v>26428</v>
      </c>
    </row>
    <row r="4165" spans="17:17" x14ac:dyDescent="0.15">
      <c r="Q4165" s="116" t="s">
        <v>26429</v>
      </c>
    </row>
    <row r="4166" spans="17:17" x14ac:dyDescent="0.15">
      <c r="Q4166" s="116" t="s">
        <v>26430</v>
      </c>
    </row>
    <row r="4167" spans="17:17" x14ac:dyDescent="0.15">
      <c r="Q4167" s="116" t="s">
        <v>26431</v>
      </c>
    </row>
    <row r="4168" spans="17:17" x14ac:dyDescent="0.15">
      <c r="Q4168" s="116" t="s">
        <v>26432</v>
      </c>
    </row>
    <row r="4169" spans="17:17" x14ac:dyDescent="0.15">
      <c r="Q4169" s="116" t="s">
        <v>26433</v>
      </c>
    </row>
    <row r="4170" spans="17:17" x14ac:dyDescent="0.15">
      <c r="Q4170" s="116" t="s">
        <v>26434</v>
      </c>
    </row>
    <row r="4171" spans="17:17" x14ac:dyDescent="0.15">
      <c r="Q4171" s="116" t="s">
        <v>26435</v>
      </c>
    </row>
    <row r="4172" spans="17:17" x14ac:dyDescent="0.15">
      <c r="Q4172" s="116" t="s">
        <v>26436</v>
      </c>
    </row>
    <row r="4173" spans="17:17" x14ac:dyDescent="0.15">
      <c r="Q4173" s="116" t="s">
        <v>26437</v>
      </c>
    </row>
    <row r="4174" spans="17:17" x14ac:dyDescent="0.15">
      <c r="Q4174" s="116" t="s">
        <v>26438</v>
      </c>
    </row>
    <row r="4175" spans="17:17" x14ac:dyDescent="0.15">
      <c r="Q4175" s="116" t="s">
        <v>26439</v>
      </c>
    </row>
    <row r="4176" spans="17:17" x14ac:dyDescent="0.15">
      <c r="Q4176" s="116" t="s">
        <v>26440</v>
      </c>
    </row>
    <row r="4177" spans="17:17" x14ac:dyDescent="0.15">
      <c r="Q4177" s="116" t="s">
        <v>26441</v>
      </c>
    </row>
    <row r="4178" spans="17:17" x14ac:dyDescent="0.15">
      <c r="Q4178" s="116" t="s">
        <v>26442</v>
      </c>
    </row>
    <row r="4179" spans="17:17" x14ac:dyDescent="0.15">
      <c r="Q4179" s="116" t="s">
        <v>26443</v>
      </c>
    </row>
    <row r="4180" spans="17:17" x14ac:dyDescent="0.15">
      <c r="Q4180" s="116" t="s">
        <v>26444</v>
      </c>
    </row>
    <row r="4181" spans="17:17" x14ac:dyDescent="0.15">
      <c r="Q4181" s="116" t="s">
        <v>26445</v>
      </c>
    </row>
    <row r="4182" spans="17:17" x14ac:dyDescent="0.15">
      <c r="Q4182" s="116" t="s">
        <v>26446</v>
      </c>
    </row>
    <row r="4183" spans="17:17" x14ac:dyDescent="0.15">
      <c r="Q4183" s="116" t="s">
        <v>26447</v>
      </c>
    </row>
    <row r="4184" spans="17:17" x14ac:dyDescent="0.15">
      <c r="Q4184" s="116" t="s">
        <v>26448</v>
      </c>
    </row>
    <row r="4185" spans="17:17" x14ac:dyDescent="0.15">
      <c r="Q4185" s="116" t="s">
        <v>26449</v>
      </c>
    </row>
    <row r="4186" spans="17:17" x14ac:dyDescent="0.15">
      <c r="Q4186" s="116" t="s">
        <v>26450</v>
      </c>
    </row>
    <row r="4187" spans="17:17" x14ac:dyDescent="0.15">
      <c r="Q4187" s="116" t="s">
        <v>26451</v>
      </c>
    </row>
    <row r="4188" spans="17:17" x14ac:dyDescent="0.15">
      <c r="Q4188" s="116" t="s">
        <v>26452</v>
      </c>
    </row>
    <row r="4189" spans="17:17" x14ac:dyDescent="0.15">
      <c r="Q4189" s="116" t="s">
        <v>26453</v>
      </c>
    </row>
    <row r="4190" spans="17:17" x14ac:dyDescent="0.15">
      <c r="Q4190" s="116" t="s">
        <v>26454</v>
      </c>
    </row>
    <row r="4191" spans="17:17" x14ac:dyDescent="0.15">
      <c r="Q4191" s="116" t="s">
        <v>26455</v>
      </c>
    </row>
    <row r="4192" spans="17:17" x14ac:dyDescent="0.15">
      <c r="Q4192" s="116" t="s">
        <v>26456</v>
      </c>
    </row>
    <row r="4193" spans="17:17" x14ac:dyDescent="0.15">
      <c r="Q4193" s="116" t="s">
        <v>26457</v>
      </c>
    </row>
    <row r="4194" spans="17:17" x14ac:dyDescent="0.15">
      <c r="Q4194" s="116" t="s">
        <v>26458</v>
      </c>
    </row>
    <row r="4195" spans="17:17" x14ac:dyDescent="0.15">
      <c r="Q4195" s="116" t="s">
        <v>26459</v>
      </c>
    </row>
    <row r="4196" spans="17:17" x14ac:dyDescent="0.15">
      <c r="Q4196" s="116" t="s">
        <v>26460</v>
      </c>
    </row>
    <row r="4197" spans="17:17" x14ac:dyDescent="0.15">
      <c r="Q4197" s="116" t="s">
        <v>26461</v>
      </c>
    </row>
    <row r="4198" spans="17:17" x14ac:dyDescent="0.15">
      <c r="Q4198" s="116" t="s">
        <v>26462</v>
      </c>
    </row>
    <row r="4199" spans="17:17" x14ac:dyDescent="0.15">
      <c r="Q4199" s="116" t="s">
        <v>26463</v>
      </c>
    </row>
    <row r="4200" spans="17:17" x14ac:dyDescent="0.15">
      <c r="Q4200" s="116" t="s">
        <v>26464</v>
      </c>
    </row>
    <row r="4201" spans="17:17" x14ac:dyDescent="0.15">
      <c r="Q4201" s="116" t="s">
        <v>26465</v>
      </c>
    </row>
    <row r="4202" spans="17:17" x14ac:dyDescent="0.15">
      <c r="Q4202" s="116" t="s">
        <v>26466</v>
      </c>
    </row>
    <row r="4203" spans="17:17" x14ac:dyDescent="0.15">
      <c r="Q4203" s="116" t="s">
        <v>26467</v>
      </c>
    </row>
    <row r="4204" spans="17:17" x14ac:dyDescent="0.15">
      <c r="Q4204" s="116" t="s">
        <v>26468</v>
      </c>
    </row>
    <row r="4205" spans="17:17" x14ac:dyDescent="0.15">
      <c r="Q4205" s="116" t="s">
        <v>26469</v>
      </c>
    </row>
    <row r="4206" spans="17:17" x14ac:dyDescent="0.15">
      <c r="Q4206" s="116" t="s">
        <v>26470</v>
      </c>
    </row>
    <row r="4207" spans="17:17" x14ac:dyDescent="0.15">
      <c r="Q4207" s="116" t="s">
        <v>26471</v>
      </c>
    </row>
    <row r="4208" spans="17:17" x14ac:dyDescent="0.15">
      <c r="Q4208" s="116" t="s">
        <v>26472</v>
      </c>
    </row>
    <row r="4209" spans="17:17" x14ac:dyDescent="0.15">
      <c r="Q4209" s="116" t="s">
        <v>26473</v>
      </c>
    </row>
    <row r="4210" spans="17:17" x14ac:dyDescent="0.15">
      <c r="Q4210" s="116" t="s">
        <v>26474</v>
      </c>
    </row>
    <row r="4211" spans="17:17" x14ac:dyDescent="0.15">
      <c r="Q4211" s="116" t="s">
        <v>26475</v>
      </c>
    </row>
    <row r="4212" spans="17:17" x14ac:dyDescent="0.15">
      <c r="Q4212" s="116" t="s">
        <v>26476</v>
      </c>
    </row>
    <row r="4213" spans="17:17" x14ac:dyDescent="0.15">
      <c r="Q4213" s="116" t="s">
        <v>26477</v>
      </c>
    </row>
    <row r="4214" spans="17:17" x14ac:dyDescent="0.15">
      <c r="Q4214" s="116" t="s">
        <v>26478</v>
      </c>
    </row>
    <row r="4215" spans="17:17" x14ac:dyDescent="0.15">
      <c r="Q4215" s="116" t="s">
        <v>26479</v>
      </c>
    </row>
    <row r="4216" spans="17:17" x14ac:dyDescent="0.15">
      <c r="Q4216" s="116" t="s">
        <v>26480</v>
      </c>
    </row>
    <row r="4217" spans="17:17" x14ac:dyDescent="0.15">
      <c r="Q4217" s="116" t="s">
        <v>26481</v>
      </c>
    </row>
    <row r="4218" spans="17:17" x14ac:dyDescent="0.15">
      <c r="Q4218" s="116" t="s">
        <v>26482</v>
      </c>
    </row>
    <row r="4219" spans="17:17" x14ac:dyDescent="0.15">
      <c r="Q4219" s="116" t="s">
        <v>26483</v>
      </c>
    </row>
    <row r="4220" spans="17:17" x14ac:dyDescent="0.15">
      <c r="Q4220" s="116" t="s">
        <v>26484</v>
      </c>
    </row>
    <row r="4221" spans="17:17" x14ac:dyDescent="0.15">
      <c r="Q4221" s="116" t="s">
        <v>26485</v>
      </c>
    </row>
    <row r="4222" spans="17:17" x14ac:dyDescent="0.15">
      <c r="Q4222" s="116" t="s">
        <v>26486</v>
      </c>
    </row>
    <row r="4223" spans="17:17" x14ac:dyDescent="0.15">
      <c r="Q4223" s="116" t="s">
        <v>26487</v>
      </c>
    </row>
    <row r="4224" spans="17:17" x14ac:dyDescent="0.15">
      <c r="Q4224" s="116" t="s">
        <v>26488</v>
      </c>
    </row>
    <row r="4225" spans="17:17" x14ac:dyDescent="0.15">
      <c r="Q4225" s="116" t="s">
        <v>26489</v>
      </c>
    </row>
    <row r="4226" spans="17:17" x14ac:dyDescent="0.15">
      <c r="Q4226" s="116" t="s">
        <v>26490</v>
      </c>
    </row>
    <row r="4227" spans="17:17" x14ac:dyDescent="0.15">
      <c r="Q4227" s="116" t="s">
        <v>26491</v>
      </c>
    </row>
    <row r="4228" spans="17:17" x14ac:dyDescent="0.15">
      <c r="Q4228" s="116" t="s">
        <v>26492</v>
      </c>
    </row>
    <row r="4229" spans="17:17" x14ac:dyDescent="0.15">
      <c r="Q4229" s="116" t="s">
        <v>26493</v>
      </c>
    </row>
    <row r="4230" spans="17:17" x14ac:dyDescent="0.15">
      <c r="Q4230" s="116" t="s">
        <v>26494</v>
      </c>
    </row>
    <row r="4231" spans="17:17" x14ac:dyDescent="0.15">
      <c r="Q4231" s="116" t="s">
        <v>26495</v>
      </c>
    </row>
    <row r="4232" spans="17:17" x14ac:dyDescent="0.15">
      <c r="Q4232" s="116" t="s">
        <v>26496</v>
      </c>
    </row>
    <row r="4233" spans="17:17" x14ac:dyDescent="0.15">
      <c r="Q4233" s="116" t="s">
        <v>26497</v>
      </c>
    </row>
    <row r="4234" spans="17:17" x14ac:dyDescent="0.15">
      <c r="Q4234" s="116" t="s">
        <v>26498</v>
      </c>
    </row>
    <row r="4235" spans="17:17" x14ac:dyDescent="0.15">
      <c r="Q4235" s="116" t="s">
        <v>26499</v>
      </c>
    </row>
    <row r="4236" spans="17:17" x14ac:dyDescent="0.15">
      <c r="Q4236" s="116" t="s">
        <v>26500</v>
      </c>
    </row>
    <row r="4237" spans="17:17" x14ac:dyDescent="0.15">
      <c r="Q4237" s="116" t="s">
        <v>26501</v>
      </c>
    </row>
    <row r="4238" spans="17:17" x14ac:dyDescent="0.15">
      <c r="Q4238" s="116" t="s">
        <v>26502</v>
      </c>
    </row>
    <row r="4239" spans="17:17" x14ac:dyDescent="0.15">
      <c r="Q4239" s="116" t="s">
        <v>26503</v>
      </c>
    </row>
    <row r="4240" spans="17:17" x14ac:dyDescent="0.15">
      <c r="Q4240" s="116" t="s">
        <v>26504</v>
      </c>
    </row>
    <row r="4241" spans="17:17" x14ac:dyDescent="0.15">
      <c r="Q4241" s="116" t="s">
        <v>26505</v>
      </c>
    </row>
    <row r="4242" spans="17:17" x14ac:dyDescent="0.15">
      <c r="Q4242" s="116" t="s">
        <v>26506</v>
      </c>
    </row>
  </sheetData>
  <phoneticPr fontId="29" type="noConversion"/>
  <conditionalFormatting sqref="D5">
    <cfRule type="duplicateValues" dxfId="271" priority="11"/>
    <cfRule type="duplicateValues" dxfId="270" priority="12"/>
  </conditionalFormatting>
  <conditionalFormatting sqref="C587">
    <cfRule type="duplicateValues" dxfId="269" priority="594"/>
  </conditionalFormatting>
  <conditionalFormatting sqref="C771">
    <cfRule type="duplicateValues" dxfId="268" priority="597"/>
  </conditionalFormatting>
  <conditionalFormatting sqref="C787">
    <cfRule type="duplicateValues" dxfId="267" priority="596"/>
  </conditionalFormatting>
  <conditionalFormatting sqref="C1022">
    <cfRule type="duplicateValues" dxfId="266" priority="442"/>
  </conditionalFormatting>
  <conditionalFormatting sqref="C1048">
    <cfRule type="duplicateValues" dxfId="265" priority="441"/>
  </conditionalFormatting>
  <conditionalFormatting sqref="C1120">
    <cfRule type="duplicateValues" dxfId="264" priority="599"/>
  </conditionalFormatting>
  <conditionalFormatting sqref="C1132">
    <cfRule type="duplicateValues" dxfId="263" priority="598"/>
  </conditionalFormatting>
  <conditionalFormatting sqref="C1215">
    <cfRule type="duplicateValues" dxfId="262" priority="582"/>
  </conditionalFormatting>
  <conditionalFormatting sqref="C1216">
    <cfRule type="duplicateValues" dxfId="261" priority="581"/>
  </conditionalFormatting>
  <conditionalFormatting sqref="C1217">
    <cfRule type="duplicateValues" dxfId="260" priority="580"/>
  </conditionalFormatting>
  <conditionalFormatting sqref="C1218">
    <cfRule type="duplicateValues" dxfId="259" priority="579"/>
  </conditionalFormatting>
  <conditionalFormatting sqref="C1219">
    <cfRule type="duplicateValues" dxfId="258" priority="578"/>
  </conditionalFormatting>
  <conditionalFormatting sqref="C1220">
    <cfRule type="duplicateValues" dxfId="257" priority="577"/>
  </conditionalFormatting>
  <conditionalFormatting sqref="C1221">
    <cfRule type="duplicateValues" dxfId="256" priority="576"/>
  </conditionalFormatting>
  <conditionalFormatting sqref="C1222">
    <cfRule type="duplicateValues" dxfId="255" priority="575"/>
  </conditionalFormatting>
  <conditionalFormatting sqref="C1223">
    <cfRule type="duplicateValues" dxfId="254" priority="574"/>
  </conditionalFormatting>
  <conditionalFormatting sqref="C1224">
    <cfRule type="duplicateValues" dxfId="253" priority="573"/>
  </conditionalFormatting>
  <conditionalFormatting sqref="C1225">
    <cfRule type="duplicateValues" dxfId="252" priority="572"/>
  </conditionalFormatting>
  <conditionalFormatting sqref="C1226">
    <cfRule type="duplicateValues" dxfId="251" priority="571"/>
  </conditionalFormatting>
  <conditionalFormatting sqref="C1227">
    <cfRule type="duplicateValues" dxfId="250" priority="570"/>
  </conditionalFormatting>
  <conditionalFormatting sqref="C1228">
    <cfRule type="duplicateValues" dxfId="249" priority="569"/>
  </conditionalFormatting>
  <conditionalFormatting sqref="C1229">
    <cfRule type="duplicateValues" dxfId="248" priority="568"/>
  </conditionalFormatting>
  <conditionalFormatting sqref="C1230">
    <cfRule type="duplicateValues" dxfId="247" priority="567"/>
  </conditionalFormatting>
  <conditionalFormatting sqref="C1231">
    <cfRule type="duplicateValues" dxfId="246" priority="566"/>
  </conditionalFormatting>
  <conditionalFormatting sqref="C1232">
    <cfRule type="duplicateValues" dxfId="245" priority="565"/>
  </conditionalFormatting>
  <conditionalFormatting sqref="C1233">
    <cfRule type="duplicateValues" dxfId="244" priority="564"/>
  </conditionalFormatting>
  <conditionalFormatting sqref="C1234">
    <cfRule type="duplicateValues" dxfId="243" priority="563"/>
  </conditionalFormatting>
  <conditionalFormatting sqref="C1235">
    <cfRule type="duplicateValues" dxfId="242" priority="562"/>
  </conditionalFormatting>
  <conditionalFormatting sqref="C1236">
    <cfRule type="duplicateValues" dxfId="241" priority="561"/>
  </conditionalFormatting>
  <conditionalFormatting sqref="C1237">
    <cfRule type="duplicateValues" dxfId="240" priority="560"/>
  </conditionalFormatting>
  <conditionalFormatting sqref="C1238">
    <cfRule type="duplicateValues" dxfId="239" priority="559"/>
  </conditionalFormatting>
  <conditionalFormatting sqref="C1239">
    <cfRule type="duplicateValues" dxfId="238" priority="558"/>
  </conditionalFormatting>
  <conditionalFormatting sqref="C1240">
    <cfRule type="duplicateValues" dxfId="237" priority="557"/>
  </conditionalFormatting>
  <conditionalFormatting sqref="C1241">
    <cfRule type="duplicateValues" dxfId="236" priority="556"/>
  </conditionalFormatting>
  <conditionalFormatting sqref="C1242">
    <cfRule type="duplicateValues" dxfId="235" priority="555"/>
  </conditionalFormatting>
  <conditionalFormatting sqref="C1243">
    <cfRule type="duplicateValues" dxfId="234" priority="554"/>
  </conditionalFormatting>
  <conditionalFormatting sqref="C1244">
    <cfRule type="duplicateValues" dxfId="233" priority="553"/>
  </conditionalFormatting>
  <conditionalFormatting sqref="C1245">
    <cfRule type="duplicateValues" dxfId="232" priority="552"/>
  </conditionalFormatting>
  <conditionalFormatting sqref="C1246">
    <cfRule type="duplicateValues" dxfId="231" priority="551"/>
  </conditionalFormatting>
  <conditionalFormatting sqref="C1247">
    <cfRule type="duplicateValues" dxfId="230" priority="550"/>
  </conditionalFormatting>
  <conditionalFormatting sqref="C1248">
    <cfRule type="duplicateValues" dxfId="229" priority="549"/>
  </conditionalFormatting>
  <conditionalFormatting sqref="C1249">
    <cfRule type="duplicateValues" dxfId="228" priority="548"/>
  </conditionalFormatting>
  <conditionalFormatting sqref="C1250">
    <cfRule type="duplicateValues" dxfId="227" priority="547"/>
  </conditionalFormatting>
  <conditionalFormatting sqref="C1251">
    <cfRule type="duplicateValues" dxfId="226" priority="546"/>
  </conditionalFormatting>
  <conditionalFormatting sqref="C1252">
    <cfRule type="duplicateValues" dxfId="225" priority="545"/>
  </conditionalFormatting>
  <conditionalFormatting sqref="C1253">
    <cfRule type="duplicateValues" dxfId="224" priority="544"/>
  </conditionalFormatting>
  <conditionalFormatting sqref="C1254">
    <cfRule type="duplicateValues" dxfId="223" priority="543"/>
  </conditionalFormatting>
  <conditionalFormatting sqref="C1255">
    <cfRule type="duplicateValues" dxfId="222" priority="542"/>
  </conditionalFormatting>
  <conditionalFormatting sqref="C1256">
    <cfRule type="duplicateValues" dxfId="221" priority="541"/>
  </conditionalFormatting>
  <conditionalFormatting sqref="C1257">
    <cfRule type="duplicateValues" dxfId="220" priority="540"/>
  </conditionalFormatting>
  <conditionalFormatting sqref="C1258">
    <cfRule type="duplicateValues" dxfId="219" priority="539"/>
  </conditionalFormatting>
  <conditionalFormatting sqref="C1259">
    <cfRule type="duplicateValues" dxfId="218" priority="538"/>
  </conditionalFormatting>
  <conditionalFormatting sqref="C1260">
    <cfRule type="duplicateValues" dxfId="217" priority="537"/>
  </conditionalFormatting>
  <conditionalFormatting sqref="C1261">
    <cfRule type="duplicateValues" dxfId="216" priority="536"/>
  </conditionalFormatting>
  <conditionalFormatting sqref="C1262">
    <cfRule type="duplicateValues" dxfId="215" priority="535"/>
  </conditionalFormatting>
  <conditionalFormatting sqref="C1263">
    <cfRule type="duplicateValues" dxfId="214" priority="534"/>
  </conditionalFormatting>
  <conditionalFormatting sqref="C1264">
    <cfRule type="duplicateValues" dxfId="213" priority="533"/>
  </conditionalFormatting>
  <conditionalFormatting sqref="C1265">
    <cfRule type="duplicateValues" dxfId="212" priority="532"/>
  </conditionalFormatting>
  <conditionalFormatting sqref="C1266">
    <cfRule type="duplicateValues" dxfId="211" priority="531"/>
  </conditionalFormatting>
  <conditionalFormatting sqref="C1267">
    <cfRule type="duplicateValues" dxfId="210" priority="530"/>
  </conditionalFormatting>
  <conditionalFormatting sqref="C1268">
    <cfRule type="duplicateValues" dxfId="209" priority="529"/>
  </conditionalFormatting>
  <conditionalFormatting sqref="C1269">
    <cfRule type="duplicateValues" dxfId="208" priority="528"/>
  </conditionalFormatting>
  <conditionalFormatting sqref="C1270">
    <cfRule type="duplicateValues" dxfId="207" priority="527"/>
  </conditionalFormatting>
  <conditionalFormatting sqref="C1271">
    <cfRule type="duplicateValues" dxfId="206" priority="526"/>
  </conditionalFormatting>
  <conditionalFormatting sqref="C1272">
    <cfRule type="duplicateValues" dxfId="205" priority="525"/>
  </conditionalFormatting>
  <conditionalFormatting sqref="C1273">
    <cfRule type="duplicateValues" dxfId="204" priority="524"/>
  </conditionalFormatting>
  <conditionalFormatting sqref="C1274">
    <cfRule type="duplicateValues" dxfId="203" priority="523"/>
  </conditionalFormatting>
  <conditionalFormatting sqref="C1275">
    <cfRule type="duplicateValues" dxfId="202" priority="522"/>
  </conditionalFormatting>
  <conditionalFormatting sqref="C1276">
    <cfRule type="duplicateValues" dxfId="201" priority="521"/>
  </conditionalFormatting>
  <conditionalFormatting sqref="C1277">
    <cfRule type="duplicateValues" dxfId="200" priority="520"/>
  </conditionalFormatting>
  <conditionalFormatting sqref="C1278">
    <cfRule type="duplicateValues" dxfId="199" priority="519"/>
  </conditionalFormatting>
  <conditionalFormatting sqref="C1279">
    <cfRule type="duplicateValues" dxfId="198" priority="518"/>
  </conditionalFormatting>
  <conditionalFormatting sqref="C1280">
    <cfRule type="duplicateValues" dxfId="197" priority="517"/>
  </conditionalFormatting>
  <conditionalFormatting sqref="C1311">
    <cfRule type="duplicateValues" dxfId="196" priority="516"/>
  </conditionalFormatting>
  <conditionalFormatting sqref="C1312">
    <cfRule type="duplicateValues" dxfId="195" priority="515"/>
  </conditionalFormatting>
  <conditionalFormatting sqref="C1313">
    <cfRule type="duplicateValues" dxfId="194" priority="514"/>
  </conditionalFormatting>
  <conditionalFormatting sqref="C1314">
    <cfRule type="duplicateValues" dxfId="193" priority="513"/>
  </conditionalFormatting>
  <conditionalFormatting sqref="C1315">
    <cfRule type="duplicateValues" dxfId="192" priority="512"/>
  </conditionalFormatting>
  <conditionalFormatting sqref="C1316">
    <cfRule type="duplicateValues" dxfId="191" priority="511"/>
  </conditionalFormatting>
  <conditionalFormatting sqref="C1317">
    <cfRule type="duplicateValues" dxfId="190" priority="510"/>
  </conditionalFormatting>
  <conditionalFormatting sqref="C1318">
    <cfRule type="duplicateValues" dxfId="189" priority="509"/>
  </conditionalFormatting>
  <conditionalFormatting sqref="C1319">
    <cfRule type="duplicateValues" dxfId="188" priority="508"/>
  </conditionalFormatting>
  <conditionalFormatting sqref="C1320">
    <cfRule type="duplicateValues" dxfId="187" priority="507"/>
  </conditionalFormatting>
  <conditionalFormatting sqref="C1321">
    <cfRule type="duplicateValues" dxfId="186" priority="506"/>
  </conditionalFormatting>
  <conditionalFormatting sqref="C1322">
    <cfRule type="duplicateValues" dxfId="185" priority="505"/>
  </conditionalFormatting>
  <conditionalFormatting sqref="C1323">
    <cfRule type="duplicateValues" dxfId="184" priority="504"/>
  </conditionalFormatting>
  <conditionalFormatting sqref="C1324">
    <cfRule type="duplicateValues" dxfId="183" priority="503"/>
  </conditionalFormatting>
  <conditionalFormatting sqref="C1325">
    <cfRule type="duplicateValues" dxfId="182" priority="502"/>
  </conditionalFormatting>
  <conditionalFormatting sqref="C1326">
    <cfRule type="duplicateValues" dxfId="181" priority="501"/>
  </conditionalFormatting>
  <conditionalFormatting sqref="C1327">
    <cfRule type="duplicateValues" dxfId="180" priority="500"/>
  </conditionalFormatting>
  <conditionalFormatting sqref="C1328">
    <cfRule type="duplicateValues" dxfId="179" priority="499"/>
  </conditionalFormatting>
  <conditionalFormatting sqref="C1329">
    <cfRule type="duplicateValues" dxfId="178" priority="498"/>
  </conditionalFormatting>
  <conditionalFormatting sqref="C1330">
    <cfRule type="duplicateValues" dxfId="177" priority="497"/>
  </conditionalFormatting>
  <conditionalFormatting sqref="C1331">
    <cfRule type="duplicateValues" dxfId="176" priority="496"/>
  </conditionalFormatting>
  <conditionalFormatting sqref="C1332">
    <cfRule type="duplicateValues" dxfId="175" priority="495"/>
  </conditionalFormatting>
  <conditionalFormatting sqref="C1333">
    <cfRule type="duplicateValues" dxfId="174" priority="494"/>
  </conditionalFormatting>
  <conditionalFormatting sqref="C1334">
    <cfRule type="duplicateValues" dxfId="173" priority="493"/>
  </conditionalFormatting>
  <conditionalFormatting sqref="C1335">
    <cfRule type="duplicateValues" dxfId="172" priority="492"/>
  </conditionalFormatting>
  <conditionalFormatting sqref="C1336">
    <cfRule type="duplicateValues" dxfId="171" priority="491"/>
  </conditionalFormatting>
  <conditionalFormatting sqref="C1337">
    <cfRule type="duplicateValues" dxfId="170" priority="490"/>
  </conditionalFormatting>
  <conditionalFormatting sqref="C1338">
    <cfRule type="duplicateValues" dxfId="169" priority="489"/>
  </conditionalFormatting>
  <conditionalFormatting sqref="C1339">
    <cfRule type="duplicateValues" dxfId="168" priority="488"/>
  </conditionalFormatting>
  <conditionalFormatting sqref="C1340">
    <cfRule type="duplicateValues" dxfId="167" priority="487"/>
  </conditionalFormatting>
  <conditionalFormatting sqref="C1341">
    <cfRule type="duplicateValues" dxfId="166" priority="486"/>
  </conditionalFormatting>
  <conditionalFormatting sqref="C1342">
    <cfRule type="duplicateValues" dxfId="165" priority="485"/>
  </conditionalFormatting>
  <conditionalFormatting sqref="C1343">
    <cfRule type="duplicateValues" dxfId="164" priority="484"/>
  </conditionalFormatting>
  <conditionalFormatting sqref="C1344">
    <cfRule type="duplicateValues" dxfId="163" priority="483"/>
  </conditionalFormatting>
  <conditionalFormatting sqref="C1345">
    <cfRule type="duplicateValues" dxfId="162" priority="482"/>
  </conditionalFormatting>
  <conditionalFormatting sqref="C1346">
    <cfRule type="duplicateValues" dxfId="161" priority="481"/>
  </conditionalFormatting>
  <conditionalFormatting sqref="C1347">
    <cfRule type="duplicateValues" dxfId="160" priority="480"/>
  </conditionalFormatting>
  <conditionalFormatting sqref="C1348">
    <cfRule type="duplicateValues" dxfId="159" priority="479"/>
  </conditionalFormatting>
  <conditionalFormatting sqref="C1349">
    <cfRule type="duplicateValues" dxfId="158" priority="478"/>
  </conditionalFormatting>
  <conditionalFormatting sqref="C1350">
    <cfRule type="duplicateValues" dxfId="157" priority="477"/>
  </conditionalFormatting>
  <conditionalFormatting sqref="C1351">
    <cfRule type="duplicateValues" dxfId="156" priority="476"/>
  </conditionalFormatting>
  <conditionalFormatting sqref="C1352">
    <cfRule type="duplicateValues" dxfId="155" priority="475"/>
  </conditionalFormatting>
  <conditionalFormatting sqref="C1353">
    <cfRule type="duplicateValues" dxfId="154" priority="474"/>
  </conditionalFormatting>
  <conditionalFormatting sqref="C1354">
    <cfRule type="duplicateValues" dxfId="153" priority="473"/>
  </conditionalFormatting>
  <conditionalFormatting sqref="C1355">
    <cfRule type="duplicateValues" dxfId="152" priority="472"/>
  </conditionalFormatting>
  <conditionalFormatting sqref="C1356">
    <cfRule type="duplicateValues" dxfId="151" priority="471"/>
  </conditionalFormatting>
  <conditionalFormatting sqref="C1357">
    <cfRule type="duplicateValues" dxfId="150" priority="470"/>
  </conditionalFormatting>
  <conditionalFormatting sqref="C1358">
    <cfRule type="duplicateValues" dxfId="149" priority="469"/>
  </conditionalFormatting>
  <conditionalFormatting sqref="C1359">
    <cfRule type="duplicateValues" dxfId="148" priority="468"/>
  </conditionalFormatting>
  <conditionalFormatting sqref="C1360">
    <cfRule type="duplicateValues" dxfId="147" priority="467"/>
  </conditionalFormatting>
  <conditionalFormatting sqref="C1361">
    <cfRule type="duplicateValues" dxfId="146" priority="466"/>
  </conditionalFormatting>
  <conditionalFormatting sqref="C1362">
    <cfRule type="duplicateValues" dxfId="145" priority="465"/>
  </conditionalFormatting>
  <conditionalFormatting sqref="C1363">
    <cfRule type="duplicateValues" dxfId="144" priority="464"/>
  </conditionalFormatting>
  <conditionalFormatting sqref="C1364">
    <cfRule type="duplicateValues" dxfId="143" priority="463"/>
  </conditionalFormatting>
  <conditionalFormatting sqref="C1365">
    <cfRule type="duplicateValues" dxfId="142" priority="462"/>
  </conditionalFormatting>
  <conditionalFormatting sqref="C1366">
    <cfRule type="duplicateValues" dxfId="141" priority="461"/>
  </conditionalFormatting>
  <conditionalFormatting sqref="C1367">
    <cfRule type="duplicateValues" dxfId="140" priority="460"/>
  </conditionalFormatting>
  <conditionalFormatting sqref="C1368">
    <cfRule type="duplicateValues" dxfId="139" priority="459"/>
  </conditionalFormatting>
  <conditionalFormatting sqref="C1369">
    <cfRule type="duplicateValues" dxfId="138" priority="458"/>
  </conditionalFormatting>
  <conditionalFormatting sqref="C1370">
    <cfRule type="duplicateValues" dxfId="137" priority="457"/>
  </conditionalFormatting>
  <conditionalFormatting sqref="C1371">
    <cfRule type="duplicateValues" dxfId="136" priority="456"/>
  </conditionalFormatting>
  <conditionalFormatting sqref="C1372">
    <cfRule type="duplicateValues" dxfId="135" priority="455"/>
  </conditionalFormatting>
  <conditionalFormatting sqref="C1373">
    <cfRule type="duplicateValues" dxfId="134" priority="454"/>
  </conditionalFormatting>
  <conditionalFormatting sqref="C1374">
    <cfRule type="duplicateValues" dxfId="133" priority="453"/>
  </conditionalFormatting>
  <conditionalFormatting sqref="C1375">
    <cfRule type="duplicateValues" dxfId="132" priority="452"/>
  </conditionalFormatting>
  <conditionalFormatting sqref="C1376">
    <cfRule type="duplicateValues" dxfId="131" priority="451"/>
  </conditionalFormatting>
  <conditionalFormatting sqref="C1377">
    <cfRule type="duplicateValues" dxfId="130" priority="450"/>
  </conditionalFormatting>
  <conditionalFormatting sqref="C1378">
    <cfRule type="duplicateValues" dxfId="129" priority="449"/>
  </conditionalFormatting>
  <conditionalFormatting sqref="C1379">
    <cfRule type="duplicateValues" dxfId="128" priority="448"/>
  </conditionalFormatting>
  <conditionalFormatting sqref="C1409">
    <cfRule type="duplicateValues" dxfId="127" priority="439"/>
  </conditionalFormatting>
  <conditionalFormatting sqref="C1410">
    <cfRule type="duplicateValues" dxfId="126" priority="585"/>
  </conditionalFormatting>
  <conditionalFormatting sqref="C1411">
    <cfRule type="duplicateValues" dxfId="125" priority="584"/>
  </conditionalFormatting>
  <conditionalFormatting sqref="C1412">
    <cfRule type="duplicateValues" dxfId="124" priority="583"/>
  </conditionalFormatting>
  <conditionalFormatting sqref="C1489">
    <cfRule type="duplicateValues" dxfId="123" priority="589"/>
  </conditionalFormatting>
  <conditionalFormatting sqref="C1500">
    <cfRule type="duplicateValues" dxfId="122" priority="587"/>
  </conditionalFormatting>
  <conditionalFormatting sqref="C1501">
    <cfRule type="duplicateValues" dxfId="121" priority="28"/>
  </conditionalFormatting>
  <conditionalFormatting sqref="C1502">
    <cfRule type="duplicateValues" dxfId="120" priority="27"/>
  </conditionalFormatting>
  <conditionalFormatting sqref="C1624">
    <cfRule type="duplicateValues" dxfId="119" priority="41"/>
  </conditionalFormatting>
  <conditionalFormatting sqref="C1782">
    <cfRule type="duplicateValues" dxfId="118" priority="446"/>
  </conditionalFormatting>
  <conditionalFormatting sqref="C1784">
    <cfRule type="duplicateValues" dxfId="117" priority="445"/>
  </conditionalFormatting>
  <conditionalFormatting sqref="C1786">
    <cfRule type="duplicateValues" dxfId="116" priority="444"/>
  </conditionalFormatting>
  <conditionalFormatting sqref="C1803">
    <cfRule type="duplicateValues" dxfId="115" priority="435"/>
  </conditionalFormatting>
  <conditionalFormatting sqref="C1804">
    <cfRule type="duplicateValues" dxfId="114" priority="434"/>
  </conditionalFormatting>
  <conditionalFormatting sqref="C1805">
    <cfRule type="duplicateValues" dxfId="113" priority="433"/>
  </conditionalFormatting>
  <conditionalFormatting sqref="C1806">
    <cfRule type="duplicateValues" dxfId="112" priority="432"/>
  </conditionalFormatting>
  <conditionalFormatting sqref="C1807">
    <cfRule type="duplicateValues" dxfId="111" priority="431"/>
  </conditionalFormatting>
  <conditionalFormatting sqref="C1808">
    <cfRule type="duplicateValues" dxfId="110" priority="430"/>
  </conditionalFormatting>
  <conditionalFormatting sqref="C1809">
    <cfRule type="duplicateValues" dxfId="109" priority="429"/>
  </conditionalFormatting>
  <conditionalFormatting sqref="C1810">
    <cfRule type="duplicateValues" dxfId="108" priority="428"/>
  </conditionalFormatting>
  <conditionalFormatting sqref="C1811">
    <cfRule type="duplicateValues" dxfId="107" priority="427"/>
  </conditionalFormatting>
  <conditionalFormatting sqref="C1812">
    <cfRule type="duplicateValues" dxfId="106" priority="426"/>
  </conditionalFormatting>
  <conditionalFormatting sqref="C1813">
    <cfRule type="duplicateValues" dxfId="105" priority="425"/>
  </conditionalFormatting>
  <conditionalFormatting sqref="C1814">
    <cfRule type="duplicateValues" dxfId="104" priority="424"/>
  </conditionalFormatting>
  <conditionalFormatting sqref="C1815">
    <cfRule type="duplicateValues" dxfId="103" priority="423"/>
  </conditionalFormatting>
  <conditionalFormatting sqref="C1816">
    <cfRule type="duplicateValues" dxfId="102" priority="422"/>
  </conditionalFormatting>
  <conditionalFormatting sqref="C1817">
    <cfRule type="duplicateValues" dxfId="101" priority="421"/>
  </conditionalFormatting>
  <conditionalFormatting sqref="C1818">
    <cfRule type="duplicateValues" dxfId="100" priority="420"/>
  </conditionalFormatting>
  <conditionalFormatting sqref="C1819">
    <cfRule type="duplicateValues" dxfId="99" priority="419"/>
  </conditionalFormatting>
  <conditionalFormatting sqref="C1820">
    <cfRule type="duplicateValues" dxfId="98" priority="418"/>
  </conditionalFormatting>
  <conditionalFormatting sqref="C1821">
    <cfRule type="duplicateValues" dxfId="97" priority="417"/>
  </conditionalFormatting>
  <conditionalFormatting sqref="C1822">
    <cfRule type="duplicateValues" dxfId="96" priority="416"/>
  </conditionalFormatting>
  <conditionalFormatting sqref="C1823">
    <cfRule type="duplicateValues" dxfId="95" priority="415"/>
  </conditionalFormatting>
  <conditionalFormatting sqref="C1824">
    <cfRule type="duplicateValues" dxfId="94" priority="414"/>
  </conditionalFormatting>
  <conditionalFormatting sqref="C1825">
    <cfRule type="duplicateValues" dxfId="93" priority="413"/>
  </conditionalFormatting>
  <conditionalFormatting sqref="C1826">
    <cfRule type="duplicateValues" dxfId="92" priority="412"/>
  </conditionalFormatting>
  <conditionalFormatting sqref="C1827">
    <cfRule type="duplicateValues" dxfId="91" priority="411"/>
  </conditionalFormatting>
  <conditionalFormatting sqref="C1828">
    <cfRule type="duplicateValues" dxfId="90" priority="410"/>
  </conditionalFormatting>
  <conditionalFormatting sqref="C1829">
    <cfRule type="duplicateValues" dxfId="89" priority="409"/>
  </conditionalFormatting>
  <conditionalFormatting sqref="C1830">
    <cfRule type="duplicateValues" dxfId="88" priority="408"/>
  </conditionalFormatting>
  <conditionalFormatting sqref="C1831">
    <cfRule type="duplicateValues" dxfId="87" priority="407"/>
  </conditionalFormatting>
  <conditionalFormatting sqref="C1832">
    <cfRule type="duplicateValues" dxfId="86" priority="406"/>
  </conditionalFormatting>
  <conditionalFormatting sqref="C1833">
    <cfRule type="duplicateValues" dxfId="85" priority="405"/>
  </conditionalFormatting>
  <conditionalFormatting sqref="C1834">
    <cfRule type="duplicateValues" dxfId="84" priority="404"/>
  </conditionalFormatting>
  <conditionalFormatting sqref="C1835">
    <cfRule type="duplicateValues" dxfId="83" priority="403"/>
  </conditionalFormatting>
  <conditionalFormatting sqref="D2892">
    <cfRule type="duplicateValues" dxfId="82" priority="38"/>
  </conditionalFormatting>
  <conditionalFormatting sqref="D2895">
    <cfRule type="duplicateValues" dxfId="81" priority="37"/>
  </conditionalFormatting>
  <conditionalFormatting sqref="C1:C4242">
    <cfRule type="expression" dxfId="80" priority="5">
      <formula>IFERROR(VLOOKUP("LAN.ITEM."&amp;C1,Q:Q,1,FALSE),"")=""</formula>
    </cfRule>
  </conditionalFormatting>
  <conditionalFormatting sqref="C605:C610">
    <cfRule type="duplicateValues" dxfId="79" priority="590"/>
  </conditionalFormatting>
  <conditionalFormatting sqref="C779:C780">
    <cfRule type="duplicateValues" dxfId="78" priority="437"/>
  </conditionalFormatting>
  <conditionalFormatting sqref="C795:C796">
    <cfRule type="duplicateValues" dxfId="77" priority="436"/>
  </conditionalFormatting>
  <conditionalFormatting sqref="C1281:C1310">
    <cfRule type="duplicateValues" dxfId="76" priority="595"/>
  </conditionalFormatting>
  <conditionalFormatting sqref="C1380:C1408">
    <cfRule type="duplicateValues" dxfId="75" priority="586"/>
  </conditionalFormatting>
  <conditionalFormatting sqref="C1497:C1499">
    <cfRule type="duplicateValues" dxfId="74" priority="588"/>
  </conditionalFormatting>
  <conditionalFormatting sqref="C1501:C1502">
    <cfRule type="duplicateValues" dxfId="73" priority="26"/>
  </conditionalFormatting>
  <conditionalFormatting sqref="C1573:C1590">
    <cfRule type="duplicateValues" dxfId="72" priority="602"/>
  </conditionalFormatting>
  <conditionalFormatting sqref="C1617:C1618">
    <cfRule type="duplicateValues" dxfId="71" priority="600"/>
  </conditionalFormatting>
  <conditionalFormatting sqref="C1721:C1724">
    <cfRule type="duplicateValues" dxfId="70" priority="592"/>
  </conditionalFormatting>
  <conditionalFormatting sqref="C1729:C1731">
    <cfRule type="duplicateValues" dxfId="69" priority="447"/>
  </conditionalFormatting>
  <conditionalFormatting sqref="C1737:C1738">
    <cfRule type="duplicateValues" dxfId="68" priority="443"/>
  </conditionalFormatting>
  <conditionalFormatting sqref="C1799:C1802">
    <cfRule type="duplicateValues" dxfId="67" priority="438"/>
  </conditionalFormatting>
  <conditionalFormatting sqref="C1836:C1837">
    <cfRule type="duplicateValues" dxfId="66" priority="402"/>
  </conditionalFormatting>
  <conditionalFormatting sqref="C1839:C2198">
    <cfRule type="duplicateValues" dxfId="65" priority="25"/>
  </conditionalFormatting>
  <conditionalFormatting sqref="C2205:C2206">
    <cfRule type="duplicateValues" dxfId="64" priority="10"/>
  </conditionalFormatting>
  <conditionalFormatting sqref="C2879:C2880">
    <cfRule type="duplicateValues" dxfId="63" priority="24"/>
  </conditionalFormatting>
  <conditionalFormatting sqref="C2881:C2889">
    <cfRule type="duplicateValues" dxfId="62" priority="36"/>
  </conditionalFormatting>
  <conditionalFormatting sqref="C2890:C2898">
    <cfRule type="duplicateValues" dxfId="61" priority="35"/>
  </conditionalFormatting>
  <conditionalFormatting sqref="C2899:C2918">
    <cfRule type="duplicateValues" dxfId="60" priority="34"/>
  </conditionalFormatting>
  <conditionalFormatting sqref="C2919:C2938">
    <cfRule type="duplicateValues" dxfId="59" priority="33"/>
  </conditionalFormatting>
  <conditionalFormatting sqref="C2942:C2944">
    <cfRule type="duplicateValues" dxfId="58" priority="30"/>
  </conditionalFormatting>
  <conditionalFormatting sqref="C2955:C2956">
    <cfRule type="duplicateValues" dxfId="57" priority="22"/>
  </conditionalFormatting>
  <conditionalFormatting sqref="C2957:C2958">
    <cfRule type="duplicateValues" dxfId="56" priority="20"/>
  </conditionalFormatting>
  <conditionalFormatting sqref="C2963:C2965">
    <cfRule type="duplicateValues" dxfId="55" priority="18"/>
    <cfRule type="duplicateValues" dxfId="54" priority="19"/>
  </conditionalFormatting>
  <conditionalFormatting sqref="C2966:C2968">
    <cfRule type="duplicateValues" dxfId="53" priority="16"/>
    <cfRule type="duplicateValues" dxfId="52" priority="17"/>
  </conditionalFormatting>
  <conditionalFormatting sqref="C3212:C3214">
    <cfRule type="duplicateValues" dxfId="51" priority="15"/>
  </conditionalFormatting>
  <conditionalFormatting sqref="C3215:C3217">
    <cfRule type="duplicateValues" dxfId="50" priority="14"/>
  </conditionalFormatting>
  <conditionalFormatting sqref="C3218:C3220">
    <cfRule type="duplicateValues" dxfId="49" priority="13"/>
  </conditionalFormatting>
  <conditionalFormatting sqref="E2947:E2949">
    <cfRule type="duplicateValues" dxfId="48" priority="29"/>
  </conditionalFormatting>
  <conditionalFormatting sqref="C1413:C1488 C1503:C1520 C1133:C1214 C1121:C1131 C772:C778 C781:C786 C769:C770 C588:C604 C1:C586 C788:C794 C797:C1021 C1023:C1047 C1049:C1119 C1490:C1496 C1545:C1572 C1591:C1616 C1619:C1623 C1625:C1720 C1747:C1781 C1741:C1742 C1787:C1798 C1783 C1785">
    <cfRule type="duplicateValues" dxfId="47" priority="601"/>
  </conditionalFormatting>
  <conditionalFormatting sqref="C3201:C3204 C2945:C2946 C1:C1500 C1503:C1838 C2199:C2204 C2881:C2938 C2959:C2962 C2969:C2972 C3209:C3211 C2207:C2878">
    <cfRule type="duplicateValues" dxfId="46" priority="39"/>
  </conditionalFormatting>
  <conditionalFormatting sqref="C1521:C1522 C1524 C1526 C1528 C1530 C1532 C1534 C1536 C1538 C1540 C1542 C1544">
    <cfRule type="duplicateValues" dxfId="45" priority="593"/>
  </conditionalFormatting>
  <conditionalFormatting sqref="C1523 C1525 C1527 C1529 C1531 C1533 C1535 C1537 C1539 C1541 C1543">
    <cfRule type="duplicateValues" dxfId="44" priority="440"/>
  </conditionalFormatting>
  <conditionalFormatting sqref="C1725:C1728 C1739:C1740 C1732:C1736">
    <cfRule type="duplicateValues" dxfId="43" priority="591"/>
  </conditionalFormatting>
  <conditionalFormatting sqref="K2247:L2351">
    <cfRule type="duplicateValues" dxfId="42" priority="8"/>
  </conditionalFormatting>
  <conditionalFormatting sqref="L2247:L2266 L2268:L2317 L2319:L2561">
    <cfRule type="duplicateValues" dxfId="41" priority="9"/>
  </conditionalFormatting>
  <conditionalFormatting sqref="K2352:L2456">
    <cfRule type="duplicateValues" dxfId="40" priority="7"/>
  </conditionalFormatting>
  <conditionalFormatting sqref="K2457:L2561">
    <cfRule type="duplicateValues" dxfId="39" priority="6"/>
  </conditionalFormatting>
  <pageMargins left="0.75" right="0.75" top="1" bottom="1" header="0.51180555555555596" footer="0.51180555555555596"/>
  <ignoredErrors>
    <ignoredError sqref="D2248" formula="1" unlockedFormula="1"/>
    <ignoredError sqref="D2364:F2364 H2364:J2364 D2363:F2363 M2364:N2364 I2562:J2876 D2249:N2250 E2248:N2248 D2247:N2247 J2079:L2198 D1839:D2198 M2264:N2264 D2264:K2264 L2263:N2263 D2263:J2263 L2262:N2262 D2262:I2262 M2261:N2261 K2261 D2261:I2261 M2260:N2260 K2260 D2260:I2260 M2259:N2259 K2259 D2259:I2259 E2258:N2258 E2257:N2257 D2254:N2256 K2253:N2253 D2253:I2253 D2252:N2252 D2251:N2251 M2561:N2561 D2561:K2561 M2560:N2560 D2560:K2560 M2559:N2559 D2559:K2559 M2558:N2558 D2558:K2558 M2557:N2557 D2557:K2557 M2556:N2556 D2556:K2556 M2555:N2555 D2555:K2555 M2554:N2554 D2554:K2554 M2553:N2553 D2553:K2553 D2552:N2552 M2551:N2551 D2551:K2551 M2550:N2550 D2550:K2550 M2549:N2549 D2549:K2549 D2547:N2548 M2546:N2546 D2546:K2546 M2545:N2545 D2545:K2545 M2544:N2544 D2544:K2544 M2543:N2543 D2543:K2543 M2542:N2542 D2542:K2542 M2541:N2541 D2541:K2541 M2540:N2540 D2540:K2540 M2539:N2539 D2539:K2539 M2538:N2538 D2538:K2538 D2535:N2537 M2534:N2534 D2534:K2534 M2533:N2533 D2533:K2533 M2532:N2532 D2532:K2532 M2531:N2531 D2531:K2531 D2528:N2530 M2527:N2527 D2527:K2527 D2526:N2526 M2525:N2525 D2525:K2525 M2524:N2524 D2524:K2524 M2523:N2523 D2523:K2523 M2522:N2522 D2522:K2522 M2521:N2521 D2521:K2521 M2520:N2520 D2520:K2520 M2519:N2519 D2519:K2519 M2518:N2518 D2518:K2518 M2517:N2517 D2517:K2517 M2516:N2516 D2516:K2516 M2515:N2515 D2515:K2515 M2514:N2514 D2514:K2514 D2511:N2513 M2510:N2510 D2510:K2510 D2508:N2509 M2507:N2507 D2507:K2507 M2506:N2506 D2506:K2506 M2505:N2505 D2505:K2505 M2504:N2504 D2504:K2504 D2501:N2503 M2500:N2500 D2500:K2500 D2498:N2499 M2497:N2497 D2497:K2497 D2496:N2496 M2495:N2495 D2495:K2495 M2494:N2494 D2494:K2494 M2493:N2493 D2493:K2493 M2492:N2492 D2492:K2492 M2491:N2491 D2491:K2491 M2490:N2490 D2490:K2490 M2489:N2489 D2489:K2489 M2488:N2488 D2488:K2488 M2487:N2487 D2487:K2487 M2486:N2486 D2486:K2486 M2485:N2485 D2485:K2485 M2484:N2484 D2484:K2484 M2483:N2483 D2483:K2483 M2482:N2482 D2482:K2482 M2481:N2481 D2481:K2481 D2478:N2480 M2477:N2477 D2477:K2477 D2475:N2476 M2474:N2474 D2474:K2474 M2473:N2473 D2473:K2473 M2295:N2295 D2295:K2295 M2294:N2294 D2294:K2294 L2293:N2293 D2293:J2293 L2292:N2292 D2292:J2292 L2291:N2291 D2291:J2291 M2290:N2290 D2290:K2290 L2289:N2289 D2289:J2289 L2288:N2288 D2288:J2288 M2287:N2287 D2287:K2287 L2286:N2286 D2286:J2286 M2285:N2285 D2285:K2285 M2284:N2284 D2284:K2284 M2283:N2283 D2283:K2283 M2282:N2282 D2282:K2282 M2281:N2281 D2281:K2281 M2280:N2280 D2280:K2280 M2279:N2279 D2279:K2279 M2278:N2278 D2278:K2278 M2277:N2277 D2277:K2277 M2276:N2276 D2276:K2276 M2275:N2275 D2275:K2275 M2274:N2274 D2274:K2274 M2273:N2273 D2273:K2273 M2272:N2272 D2272:J2272 M2271:N2271 D2271:K2271 L2270:N2270 D2270:J2270 L2269:N2269 D2269:J2269 L2268:N2268 D2268:J2268 D2267:I2267 L2266:N2266 D2266:J2266 L2265:N2265 D2265:J2265 M2267:N2267 D2257:D2258 F1839:M1850 F1851:J1851 L1851:M1851 F1852:J1852 L1852:M1852 F1853:M2018 D2296:K2296 M2296:N2296 D2472:N2472 M2471:N2471 D2471:K2471 M2470:N2470 D2470:K2470 M2469:N2469 D2469:K2469 M2468:N2468 D2468:K2468 D2465:N2467 M2464:N2464 D2464:K2464 D2462:N2463 M2461:N2461 D2461:K2461 D2459:N2460 M2458:N2458 D2458:K2458 D2457:N2457 M2456:N2456 D2456:E2456 G2456:K2456 M2455:N2455 D2455:E2455 G2455:K2455 M2454:N2454 D2454:E2454 H2454:K2454 M2453:N2453 D2453:K2453 M2452:N2452 D2452:F2452 H2452:K2452 M2451:N2451 D2451:F2451 H2451:K2451 M2450:N2450 D2450:K2450 M2449:N2449 D2449:F2449 H2449:K2449 M2448:N2448 D2448:F2448 H2448:K2448 D2447:N2447 M2446:N2446 D2446:K2446 M2445:N2445 D2445:F2445 H2445:K2445 M2444:N2444 D2444:F2444 H2444:K2444 D2442:N2443 M2441:N2441 D2441:K2441 M2440:N2440 D2440:F2440 H2440:K2440 M2439:N2439 D2439:F2439 H2439:K2439 M2438:N2438 D2438:K2438 M2437:N2437 D2437:K2437 M2436:N2436 D2436:K2436 M2435:N2435 D2435:K2435 M2434:N2434 D2434:F2434 H2434:K2434 M2433:N2433 D2433:F2433 H2433:K2433 D2430:N2432 M2429:N2429 D2429:K2429 M2428:N2428 D2428:K2428 M2427:N2427 D2427:F2427 H2427:K2427 M2426:N2426 D2426:F2426 H2426:K2426 D2423:N2425 M2422:N2422 D2422:K2422 D2421:N2421 M2420:N2420 D2420:K2420 M2419:N2419 D2419:F2419 H2419:K2419 M2418:N2418 D2418:F2418 H2418:K2418 M2417:N2417 D2417:K2417 M2416:N2416 D2416:K2416 M2415:N2415 D2415:K2415 M2414:N2414 D2414:K2414 M2413:N2413 D2413:K2413 M2412:N2412 D2412:K2412 M2411:N2411 D2411:K2411 M2410:N2410 D2410:F2410 H2410:K2410 M2409:N2409 D2409:F2409 H2409:K2409 D2406:N2408 M2405:N2405 D2405:K2405 D2403:N2404 M2402:N2402 D2402:K2402 M2401:N2401 D2401:K2401 M2400:N2400 D2400:F2400 H2400:K2400 M2399:N2399 D2399:F2399 H2399:K2399 D2396:N2398 M2395:N2395 D2395:K2395 D2393:N2394 M2392:N2392 D2392:K2392 D2391:N2391 M2390:N2390 D2390:K2390 M2389:N2389 D2389:F2389 H2389:K2389 M2388:N2388 D2388:F2388 H2388:K2388 M2387:N2387 D2387:K2387 M2386:N2386 D2386:K2386 M2385:N2385 D2385:K2385 M2384:N2384 D2384:K2384 M2383:N2383 D2383:K2383 M2382:N2382 D2382:K2382 M2381:N2381 D2381:K2381 M2380:N2380 D2380:K2380 M2379:N2379 D2379:K2379 M2378:N2378 D2378:J2378 M2377:N2377 D2377:F2377 H2377:J2377 M2376:N2376 D2376:F2376 H2376:J2376 L2373:N2375 D2373:J2375 M2372:N2372 D2372:J2372 L2370:N2371 D2370:J2371 M2369:N2369 D2369:J2369 L2367:N2368 D2367:J2368 M2366:N2366 D2366:J2366 M2363:N2363 D2365:J2365 M2365:N2365 L2360:N2362 D2360:J2362 I2363:J2363 M2359:N2359 D2359:J2359 L2357:N2358 M2356:N2356 L2354:N2355 M2353:N2353 D2353:J2358 L2352:N2352 D2352:J2352 M2351:N2351 D2351:K2351 M2350:N2350 D2350:K2350 M2349:N2349 D2349:K2349 M2348:N2348 D2348:K2348 M2347:N2347 D2347:K2347 M2346:N2346 D2346:K2346 M2345:N2345 D2345:K2345 M2344:N2344 D2344:K2344 M2343:N2343 D2343:K2343 L2342:N2342 D2342:J2342 M2341:N2341 D2341:K2341 M2340:N2340 D2340:K2340 M2339:N2339 D2339:K2339 L2338:N2338 D2338:J2338 L2337:N2337 D2337:J2337 M2336:N2336 D2336:K2336 M2335:N2335 D2335:K2335 M2334:N2334 D2334:K2334 M2333:N2333 D2333:K2333 M2332:N2332 D2332:K2332 M2331:N2331 D2331:K2331 M2330:N2330 D2330:K2330 M2329:N2329 D2329:K2329 M2328:N2328 D2328:K2328 L2327:N2327 D2327:J2327 L2326:N2326 D2326:J2326 L2325:N2325 D2325:J2325 M2324:N2324 D2324:K2324 M2323:N2323 D2323:K2323 M2322:N2322 D2322:K2322 M2321:N2321 D2321:K2321 L2320:N2320 D2320:J2320 L2319:N2319 D2319:J2319 M2318:N2318 M2317:N2317 D2317:K2317 L2316:N2316 D2316:J2316 M2315:N2315 D2315:K2315 M2314:N2314 D2314:K2314 M2313:N2313 D2313:K2313 M2312:N2312 D2312:K2312 M2311:N2311 D2311:K2311 M2310:N2310 D2310:K2310 M2309:N2309 D2309:K2309 M2308:N2308 D2308:K2308 M2307:N2307 D2307:K2307 M2306:N2306 D2306:K2306 M2305:N2305 D2305:K2305 M2304:N2304 D2304:K2304 L2303:N2303 D2303:J2303 L2302:N2302 D2302:J2302 L2301:N2301 D2301:J2301 M2300:N2300 D2300:K2300 L2299:N2299 D2299:J2299 L2298:N2298 D2298:J2298 M2297:N2297 D2297:K2297 D2318:J2318 K2352:K2378" unlocked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4029"/>
  <sheetViews>
    <sheetView topLeftCell="A3990" workbookViewId="0">
      <selection activeCell="D4021" sqref="D4021:D4026"/>
    </sheetView>
  </sheetViews>
  <sheetFormatPr defaultColWidth="9" defaultRowHeight="11.25" x14ac:dyDescent="0.15"/>
  <cols>
    <col min="1" max="1" width="12" style="1" customWidth="1"/>
    <col min="2" max="2" width="9" style="1"/>
    <col min="3" max="3" width="13.5" style="1" customWidth="1"/>
    <col min="4" max="4" width="24.25" style="1" customWidth="1"/>
    <col min="5" max="16384" width="9" style="1"/>
  </cols>
  <sheetData>
    <row r="1" spans="1:5" x14ac:dyDescent="0.15">
      <c r="A1" s="7" t="s">
        <v>0</v>
      </c>
      <c r="B1" s="8" t="s">
        <v>1</v>
      </c>
      <c r="C1" s="9"/>
      <c r="D1" s="10" t="s">
        <v>2</v>
      </c>
      <c r="E1" s="11" t="s">
        <v>26507</v>
      </c>
    </row>
    <row r="2" spans="1:5" x14ac:dyDescent="0.15">
      <c r="A2" s="7" t="s">
        <v>4</v>
      </c>
      <c r="B2" s="11" t="s">
        <v>26508</v>
      </c>
      <c r="C2" s="9"/>
      <c r="D2" s="10" t="s">
        <v>50</v>
      </c>
      <c r="E2" s="13" t="s">
        <v>51</v>
      </c>
    </row>
    <row r="3" spans="1:5" x14ac:dyDescent="0.15">
      <c r="A3" s="7" t="s">
        <v>8</v>
      </c>
      <c r="B3" s="11">
        <v>0</v>
      </c>
      <c r="C3" s="9"/>
      <c r="D3" s="14"/>
      <c r="E3" s="14"/>
    </row>
    <row r="4" spans="1:5" x14ac:dyDescent="0.15">
      <c r="A4" s="58"/>
      <c r="B4" s="58"/>
      <c r="C4" s="58"/>
      <c r="D4" s="58"/>
      <c r="E4" s="58"/>
    </row>
    <row r="5" spans="1:5" x14ac:dyDescent="0.15">
      <c r="A5" s="15" t="s">
        <v>9</v>
      </c>
      <c r="B5" s="16" t="s">
        <v>10</v>
      </c>
      <c r="C5" s="16" t="s">
        <v>11</v>
      </c>
      <c r="D5" s="17" t="s">
        <v>52</v>
      </c>
    </row>
    <row r="6" spans="1:5" x14ac:dyDescent="0.15">
      <c r="A6" s="1" t="s">
        <v>26509</v>
      </c>
      <c r="B6" s="18" t="s">
        <v>27</v>
      </c>
      <c r="C6" s="18" t="s">
        <v>26510</v>
      </c>
      <c r="D6" s="67" t="s">
        <v>26511</v>
      </c>
    </row>
    <row r="7" spans="1:5" x14ac:dyDescent="0.15">
      <c r="A7" s="1" t="s">
        <v>26512</v>
      </c>
      <c r="B7" s="18" t="s">
        <v>27</v>
      </c>
      <c r="C7" s="18" t="s">
        <v>26513</v>
      </c>
      <c r="D7" s="67" t="s">
        <v>26514</v>
      </c>
    </row>
    <row r="8" spans="1:5" x14ac:dyDescent="0.15">
      <c r="A8" s="1" t="s">
        <v>26515</v>
      </c>
      <c r="B8" s="18" t="s">
        <v>27</v>
      </c>
      <c r="C8" s="18" t="s">
        <v>26516</v>
      </c>
      <c r="D8" s="67" t="s">
        <v>26517</v>
      </c>
    </row>
    <row r="9" spans="1:5" x14ac:dyDescent="0.15">
      <c r="A9" s="1" t="s">
        <v>26518</v>
      </c>
      <c r="B9" s="18" t="s">
        <v>27</v>
      </c>
      <c r="C9" s="18" t="s">
        <v>26519</v>
      </c>
      <c r="D9" s="67" t="s">
        <v>26520</v>
      </c>
    </row>
    <row r="10" spans="1:5" x14ac:dyDescent="0.15">
      <c r="A10" s="1" t="s">
        <v>26521</v>
      </c>
      <c r="B10" s="18" t="s">
        <v>27</v>
      </c>
      <c r="C10" s="18" t="s">
        <v>26522</v>
      </c>
      <c r="D10" s="67" t="s">
        <v>26523</v>
      </c>
    </row>
    <row r="11" spans="1:5" x14ac:dyDescent="0.15">
      <c r="A11" s="1" t="s">
        <v>26524</v>
      </c>
      <c r="B11" s="18" t="s">
        <v>27</v>
      </c>
      <c r="C11" s="18" t="s">
        <v>26525</v>
      </c>
      <c r="D11" s="67" t="s">
        <v>26526</v>
      </c>
    </row>
    <row r="12" spans="1:5" x14ac:dyDescent="0.15">
      <c r="A12" s="1" t="s">
        <v>26527</v>
      </c>
      <c r="B12" s="18" t="s">
        <v>27</v>
      </c>
      <c r="C12" s="18" t="s">
        <v>26528</v>
      </c>
      <c r="D12" s="67" t="s">
        <v>26529</v>
      </c>
    </row>
    <row r="13" spans="1:5" x14ac:dyDescent="0.15">
      <c r="A13" s="1" t="s">
        <v>26530</v>
      </c>
      <c r="B13" s="18" t="s">
        <v>27</v>
      </c>
      <c r="C13" s="18" t="s">
        <v>26531</v>
      </c>
      <c r="D13" s="67" t="s">
        <v>26532</v>
      </c>
    </row>
    <row r="14" spans="1:5" x14ac:dyDescent="0.15">
      <c r="A14" s="1" t="s">
        <v>26533</v>
      </c>
      <c r="B14" s="18" t="s">
        <v>27</v>
      </c>
      <c r="C14" s="18" t="s">
        <v>26534</v>
      </c>
      <c r="D14" s="67" t="s">
        <v>26535</v>
      </c>
    </row>
    <row r="15" spans="1:5" x14ac:dyDescent="0.15">
      <c r="A15" s="1" t="s">
        <v>26536</v>
      </c>
      <c r="B15" s="18" t="s">
        <v>27</v>
      </c>
      <c r="C15" s="18" t="s">
        <v>26537</v>
      </c>
      <c r="D15" s="67" t="s">
        <v>26538</v>
      </c>
    </row>
    <row r="16" spans="1:5" x14ac:dyDescent="0.15">
      <c r="A16" s="1" t="s">
        <v>26539</v>
      </c>
      <c r="B16" s="18" t="s">
        <v>27</v>
      </c>
      <c r="C16" s="18" t="s">
        <v>26540</v>
      </c>
      <c r="D16" s="67" t="s">
        <v>26541</v>
      </c>
    </row>
    <row r="17" spans="1:4" x14ac:dyDescent="0.15">
      <c r="A17" s="1" t="s">
        <v>26542</v>
      </c>
      <c r="B17" s="18" t="s">
        <v>27</v>
      </c>
      <c r="C17" s="18" t="s">
        <v>26543</v>
      </c>
      <c r="D17" s="67" t="s">
        <v>26544</v>
      </c>
    </row>
    <row r="18" spans="1:4" x14ac:dyDescent="0.15">
      <c r="A18" s="1" t="s">
        <v>26545</v>
      </c>
      <c r="B18" s="18" t="s">
        <v>27</v>
      </c>
      <c r="C18" s="18" t="s">
        <v>26546</v>
      </c>
      <c r="D18" s="67" t="s">
        <v>26547</v>
      </c>
    </row>
    <row r="19" spans="1:4" x14ac:dyDescent="0.15">
      <c r="A19" s="1" t="s">
        <v>26548</v>
      </c>
      <c r="B19" s="18" t="s">
        <v>27</v>
      </c>
      <c r="C19" s="18" t="s">
        <v>26549</v>
      </c>
      <c r="D19" s="67" t="s">
        <v>26550</v>
      </c>
    </row>
    <row r="20" spans="1:4" x14ac:dyDescent="0.15">
      <c r="A20" s="1" t="s">
        <v>26551</v>
      </c>
      <c r="B20" s="18" t="s">
        <v>27</v>
      </c>
      <c r="C20" s="18" t="s">
        <v>26552</v>
      </c>
      <c r="D20" s="67" t="s">
        <v>26553</v>
      </c>
    </row>
    <row r="21" spans="1:4" x14ac:dyDescent="0.15">
      <c r="A21" s="1" t="s">
        <v>26554</v>
      </c>
      <c r="B21" s="18" t="s">
        <v>27</v>
      </c>
      <c r="C21" s="18" t="s">
        <v>26555</v>
      </c>
      <c r="D21" s="67" t="s">
        <v>26556</v>
      </c>
    </row>
    <row r="22" spans="1:4" x14ac:dyDescent="0.15">
      <c r="A22" s="1" t="s">
        <v>26557</v>
      </c>
      <c r="B22" s="18" t="s">
        <v>27</v>
      </c>
      <c r="C22" s="18" t="s">
        <v>26558</v>
      </c>
      <c r="D22" s="67" t="s">
        <v>26559</v>
      </c>
    </row>
    <row r="23" spans="1:4" x14ac:dyDescent="0.15">
      <c r="A23" s="1" t="s">
        <v>26560</v>
      </c>
      <c r="B23" s="18" t="s">
        <v>27</v>
      </c>
      <c r="C23" s="18" t="s">
        <v>26561</v>
      </c>
      <c r="D23" s="67" t="s">
        <v>26562</v>
      </c>
    </row>
    <row r="24" spans="1:4" x14ac:dyDescent="0.15">
      <c r="A24" s="1" t="s">
        <v>26563</v>
      </c>
      <c r="B24" s="18" t="s">
        <v>27</v>
      </c>
      <c r="C24" s="18" t="s">
        <v>26564</v>
      </c>
      <c r="D24" s="67" t="s">
        <v>26565</v>
      </c>
    </row>
    <row r="25" spans="1:4" x14ac:dyDescent="0.15">
      <c r="A25" s="1" t="s">
        <v>26566</v>
      </c>
      <c r="B25" s="18" t="s">
        <v>27</v>
      </c>
      <c r="C25" s="18" t="s">
        <v>26567</v>
      </c>
      <c r="D25" s="67" t="s">
        <v>26568</v>
      </c>
    </row>
    <row r="26" spans="1:4" x14ac:dyDescent="0.15">
      <c r="A26" s="1" t="s">
        <v>26569</v>
      </c>
      <c r="B26" s="18" t="s">
        <v>27</v>
      </c>
      <c r="C26" s="18" t="s">
        <v>26570</v>
      </c>
      <c r="D26" s="67" t="s">
        <v>26571</v>
      </c>
    </row>
    <row r="27" spans="1:4" x14ac:dyDescent="0.15">
      <c r="A27" s="1" t="s">
        <v>26572</v>
      </c>
      <c r="B27" s="18" t="s">
        <v>27</v>
      </c>
      <c r="C27" s="18" t="s">
        <v>26573</v>
      </c>
      <c r="D27" s="67" t="s">
        <v>26574</v>
      </c>
    </row>
    <row r="28" spans="1:4" x14ac:dyDescent="0.15">
      <c r="A28" s="1" t="s">
        <v>26575</v>
      </c>
      <c r="B28" s="18" t="s">
        <v>27</v>
      </c>
      <c r="C28" s="18" t="s">
        <v>26576</v>
      </c>
      <c r="D28" s="67" t="s">
        <v>26577</v>
      </c>
    </row>
    <row r="29" spans="1:4" x14ac:dyDescent="0.15">
      <c r="A29" s="1" t="s">
        <v>26578</v>
      </c>
      <c r="B29" s="18" t="s">
        <v>27</v>
      </c>
      <c r="C29" s="18" t="s">
        <v>26579</v>
      </c>
      <c r="D29" s="67" t="s">
        <v>26580</v>
      </c>
    </row>
    <row r="30" spans="1:4" x14ac:dyDescent="0.15">
      <c r="A30" s="1" t="s">
        <v>26581</v>
      </c>
      <c r="B30" s="18" t="s">
        <v>27</v>
      </c>
      <c r="C30" s="18" t="s">
        <v>26582</v>
      </c>
      <c r="D30" s="67" t="s">
        <v>26583</v>
      </c>
    </row>
    <row r="31" spans="1:4" x14ac:dyDescent="0.15">
      <c r="A31" s="1" t="s">
        <v>26584</v>
      </c>
      <c r="B31" s="18" t="s">
        <v>27</v>
      </c>
      <c r="C31" s="18" t="s">
        <v>26585</v>
      </c>
      <c r="D31" s="67" t="s">
        <v>26586</v>
      </c>
    </row>
    <row r="32" spans="1:4" x14ac:dyDescent="0.15">
      <c r="A32" s="1" t="s">
        <v>26587</v>
      </c>
      <c r="B32" s="18" t="s">
        <v>27</v>
      </c>
      <c r="C32" s="18" t="s">
        <v>26588</v>
      </c>
      <c r="D32" s="67" t="s">
        <v>26589</v>
      </c>
    </row>
    <row r="33" spans="1:4" x14ac:dyDescent="0.15">
      <c r="A33" s="1" t="s">
        <v>26590</v>
      </c>
      <c r="B33" s="18" t="s">
        <v>27</v>
      </c>
      <c r="C33" s="18" t="s">
        <v>26591</v>
      </c>
      <c r="D33" s="67" t="s">
        <v>26592</v>
      </c>
    </row>
    <row r="34" spans="1:4" x14ac:dyDescent="0.15">
      <c r="A34" s="1" t="s">
        <v>26593</v>
      </c>
      <c r="B34" s="18" t="s">
        <v>27</v>
      </c>
      <c r="C34" s="18" t="s">
        <v>26594</v>
      </c>
      <c r="D34" s="67" t="s">
        <v>26595</v>
      </c>
    </row>
    <row r="35" spans="1:4" x14ac:dyDescent="0.15">
      <c r="A35" s="1" t="s">
        <v>26596</v>
      </c>
      <c r="B35" s="18" t="s">
        <v>27</v>
      </c>
      <c r="C35" s="18" t="s">
        <v>26597</v>
      </c>
      <c r="D35" s="67" t="s">
        <v>26598</v>
      </c>
    </row>
    <row r="36" spans="1:4" x14ac:dyDescent="0.15">
      <c r="A36" s="1" t="s">
        <v>26599</v>
      </c>
      <c r="B36" s="18" t="s">
        <v>27</v>
      </c>
      <c r="C36" s="18" t="s">
        <v>26600</v>
      </c>
      <c r="D36" s="67" t="s">
        <v>26601</v>
      </c>
    </row>
    <row r="37" spans="1:4" x14ac:dyDescent="0.15">
      <c r="A37" s="1" t="s">
        <v>26602</v>
      </c>
      <c r="B37" s="18" t="s">
        <v>27</v>
      </c>
      <c r="C37" s="18" t="s">
        <v>26603</v>
      </c>
      <c r="D37" s="67" t="s">
        <v>26604</v>
      </c>
    </row>
    <row r="38" spans="1:4" x14ac:dyDescent="0.15">
      <c r="A38" s="1" t="s">
        <v>26605</v>
      </c>
      <c r="B38" s="18" t="s">
        <v>27</v>
      </c>
      <c r="C38" s="18" t="s">
        <v>26606</v>
      </c>
      <c r="D38" s="67" t="s">
        <v>26607</v>
      </c>
    </row>
    <row r="39" spans="1:4" x14ac:dyDescent="0.15">
      <c r="A39" s="1" t="s">
        <v>26608</v>
      </c>
      <c r="B39" s="18" t="s">
        <v>27</v>
      </c>
      <c r="C39" s="18" t="s">
        <v>26609</v>
      </c>
      <c r="D39" s="67" t="s">
        <v>26610</v>
      </c>
    </row>
    <row r="40" spans="1:4" x14ac:dyDescent="0.15">
      <c r="A40" s="1" t="s">
        <v>26611</v>
      </c>
      <c r="B40" s="18" t="s">
        <v>27</v>
      </c>
      <c r="C40" s="18" t="s">
        <v>26612</v>
      </c>
      <c r="D40" s="67" t="s">
        <v>26613</v>
      </c>
    </row>
    <row r="41" spans="1:4" x14ac:dyDescent="0.15">
      <c r="A41" s="1" t="s">
        <v>26614</v>
      </c>
      <c r="B41" s="18" t="s">
        <v>27</v>
      </c>
      <c r="C41" s="18" t="s">
        <v>26615</v>
      </c>
      <c r="D41" s="67" t="s">
        <v>26616</v>
      </c>
    </row>
    <row r="42" spans="1:4" x14ac:dyDescent="0.15">
      <c r="A42" s="1" t="s">
        <v>26617</v>
      </c>
      <c r="B42" s="18" t="s">
        <v>27</v>
      </c>
      <c r="C42" s="18" t="s">
        <v>26618</v>
      </c>
      <c r="D42" s="67" t="s">
        <v>26619</v>
      </c>
    </row>
    <row r="43" spans="1:4" x14ac:dyDescent="0.15">
      <c r="A43" s="1" t="s">
        <v>26620</v>
      </c>
      <c r="B43" s="18" t="s">
        <v>27</v>
      </c>
      <c r="C43" s="18" t="s">
        <v>26621</v>
      </c>
      <c r="D43" s="67" t="s">
        <v>26622</v>
      </c>
    </row>
    <row r="44" spans="1:4" x14ac:dyDescent="0.15">
      <c r="A44" s="1" t="s">
        <v>26623</v>
      </c>
      <c r="B44" s="18" t="s">
        <v>27</v>
      </c>
      <c r="C44" s="18" t="s">
        <v>26624</v>
      </c>
      <c r="D44" s="67" t="s">
        <v>26625</v>
      </c>
    </row>
    <row r="45" spans="1:4" x14ac:dyDescent="0.15">
      <c r="A45" s="1" t="s">
        <v>26626</v>
      </c>
      <c r="B45" s="18" t="s">
        <v>27</v>
      </c>
      <c r="C45" s="18" t="s">
        <v>26627</v>
      </c>
      <c r="D45" s="67" t="s">
        <v>26628</v>
      </c>
    </row>
    <row r="46" spans="1:4" x14ac:dyDescent="0.15">
      <c r="A46" s="1" t="s">
        <v>26629</v>
      </c>
      <c r="B46" s="18" t="s">
        <v>27</v>
      </c>
      <c r="C46" s="18" t="s">
        <v>26630</v>
      </c>
      <c r="D46" s="67" t="s">
        <v>26631</v>
      </c>
    </row>
    <row r="47" spans="1:4" x14ac:dyDescent="0.15">
      <c r="A47" s="1" t="s">
        <v>26632</v>
      </c>
      <c r="B47" s="18" t="s">
        <v>27</v>
      </c>
      <c r="C47" s="18" t="s">
        <v>26633</v>
      </c>
      <c r="D47" s="67" t="s">
        <v>26634</v>
      </c>
    </row>
    <row r="48" spans="1:4" x14ac:dyDescent="0.15">
      <c r="A48" s="1" t="s">
        <v>26635</v>
      </c>
      <c r="B48" s="18" t="s">
        <v>27</v>
      </c>
      <c r="C48" s="18" t="s">
        <v>26636</v>
      </c>
      <c r="D48" s="67" t="s">
        <v>26637</v>
      </c>
    </row>
    <row r="49" spans="1:4" x14ac:dyDescent="0.15">
      <c r="A49" s="1" t="s">
        <v>26638</v>
      </c>
      <c r="B49" s="18" t="s">
        <v>27</v>
      </c>
      <c r="C49" s="18" t="s">
        <v>26639</v>
      </c>
      <c r="D49" s="67" t="s">
        <v>26640</v>
      </c>
    </row>
    <row r="50" spans="1:4" x14ac:dyDescent="0.15">
      <c r="A50" s="1" t="s">
        <v>26641</v>
      </c>
      <c r="B50" s="18" t="s">
        <v>27</v>
      </c>
      <c r="C50" s="18" t="s">
        <v>26642</v>
      </c>
      <c r="D50" s="67" t="s">
        <v>26643</v>
      </c>
    </row>
    <row r="51" spans="1:4" x14ac:dyDescent="0.15">
      <c r="A51" s="1" t="s">
        <v>26644</v>
      </c>
      <c r="B51" s="18" t="s">
        <v>27</v>
      </c>
      <c r="C51" s="18" t="s">
        <v>26645</v>
      </c>
      <c r="D51" s="67" t="s">
        <v>26646</v>
      </c>
    </row>
    <row r="52" spans="1:4" x14ac:dyDescent="0.15">
      <c r="A52" s="1" t="s">
        <v>26647</v>
      </c>
      <c r="B52" s="18" t="s">
        <v>27</v>
      </c>
      <c r="C52" s="18" t="s">
        <v>26648</v>
      </c>
      <c r="D52" s="67" t="s">
        <v>26649</v>
      </c>
    </row>
    <row r="53" spans="1:4" x14ac:dyDescent="0.15">
      <c r="A53" s="1" t="s">
        <v>26650</v>
      </c>
      <c r="B53" s="18" t="s">
        <v>27</v>
      </c>
      <c r="C53" s="18" t="s">
        <v>26651</v>
      </c>
      <c r="D53" s="67" t="s">
        <v>26652</v>
      </c>
    </row>
    <row r="54" spans="1:4" x14ac:dyDescent="0.15">
      <c r="A54" s="1" t="s">
        <v>26653</v>
      </c>
      <c r="B54" s="18" t="s">
        <v>27</v>
      </c>
      <c r="C54" s="18" t="s">
        <v>26654</v>
      </c>
      <c r="D54" s="67" t="s">
        <v>26655</v>
      </c>
    </row>
    <row r="55" spans="1:4" x14ac:dyDescent="0.15">
      <c r="A55" s="1" t="s">
        <v>26656</v>
      </c>
      <c r="B55" s="18" t="s">
        <v>27</v>
      </c>
      <c r="C55" s="18" t="s">
        <v>26657</v>
      </c>
      <c r="D55" s="67" t="s">
        <v>26658</v>
      </c>
    </row>
    <row r="56" spans="1:4" x14ac:dyDescent="0.15">
      <c r="A56" s="1" t="s">
        <v>26659</v>
      </c>
      <c r="B56" s="18" t="s">
        <v>27</v>
      </c>
      <c r="C56" s="18" t="s">
        <v>26660</v>
      </c>
      <c r="D56" s="67" t="s">
        <v>26661</v>
      </c>
    </row>
    <row r="57" spans="1:4" x14ac:dyDescent="0.15">
      <c r="A57" s="1" t="s">
        <v>26662</v>
      </c>
      <c r="B57" s="18" t="s">
        <v>27</v>
      </c>
      <c r="C57" s="18" t="s">
        <v>26663</v>
      </c>
      <c r="D57" s="67" t="s">
        <v>26664</v>
      </c>
    </row>
    <row r="58" spans="1:4" x14ac:dyDescent="0.15">
      <c r="A58" s="1" t="s">
        <v>26665</v>
      </c>
      <c r="B58" s="18" t="s">
        <v>27</v>
      </c>
      <c r="C58" s="18" t="s">
        <v>26666</v>
      </c>
      <c r="D58" s="67" t="s">
        <v>26667</v>
      </c>
    </row>
    <row r="59" spans="1:4" x14ac:dyDescent="0.15">
      <c r="A59" s="1" t="s">
        <v>26668</v>
      </c>
      <c r="B59" s="18" t="s">
        <v>27</v>
      </c>
      <c r="C59" s="18" t="s">
        <v>26669</v>
      </c>
      <c r="D59" s="67" t="s">
        <v>26670</v>
      </c>
    </row>
    <row r="60" spans="1:4" x14ac:dyDescent="0.15">
      <c r="A60" s="1" t="s">
        <v>26671</v>
      </c>
      <c r="B60" s="18" t="s">
        <v>27</v>
      </c>
      <c r="C60" s="18" t="s">
        <v>26672</v>
      </c>
      <c r="D60" s="67" t="s">
        <v>26673</v>
      </c>
    </row>
    <row r="61" spans="1:4" x14ac:dyDescent="0.15">
      <c r="A61" s="1" t="s">
        <v>26674</v>
      </c>
      <c r="B61" s="18" t="s">
        <v>27</v>
      </c>
      <c r="C61" s="18" t="s">
        <v>26675</v>
      </c>
      <c r="D61" s="67" t="s">
        <v>26676</v>
      </c>
    </row>
    <row r="62" spans="1:4" x14ac:dyDescent="0.15">
      <c r="A62" s="1" t="s">
        <v>26677</v>
      </c>
      <c r="B62" s="18" t="s">
        <v>27</v>
      </c>
      <c r="C62" s="18" t="s">
        <v>26678</v>
      </c>
      <c r="D62" s="67" t="s">
        <v>26679</v>
      </c>
    </row>
    <row r="63" spans="1:4" x14ac:dyDescent="0.15">
      <c r="A63" s="1" t="s">
        <v>26680</v>
      </c>
      <c r="B63" s="18" t="s">
        <v>27</v>
      </c>
      <c r="C63" s="18" t="s">
        <v>26681</v>
      </c>
      <c r="D63" s="67" t="s">
        <v>26682</v>
      </c>
    </row>
    <row r="64" spans="1:4" x14ac:dyDescent="0.15">
      <c r="A64" s="1" t="s">
        <v>26683</v>
      </c>
      <c r="B64" s="18" t="s">
        <v>27</v>
      </c>
      <c r="C64" s="18" t="s">
        <v>26684</v>
      </c>
      <c r="D64" s="67" t="s">
        <v>26685</v>
      </c>
    </row>
    <row r="65" spans="1:4" x14ac:dyDescent="0.15">
      <c r="A65" s="1" t="s">
        <v>26686</v>
      </c>
      <c r="B65" s="18" t="s">
        <v>27</v>
      </c>
      <c r="C65" s="18" t="s">
        <v>26687</v>
      </c>
      <c r="D65" s="67" t="s">
        <v>26688</v>
      </c>
    </row>
    <row r="66" spans="1:4" x14ac:dyDescent="0.15">
      <c r="A66" s="1" t="s">
        <v>26689</v>
      </c>
      <c r="B66" s="18" t="s">
        <v>27</v>
      </c>
      <c r="C66" s="18" t="s">
        <v>26690</v>
      </c>
      <c r="D66" s="67" t="s">
        <v>26691</v>
      </c>
    </row>
    <row r="67" spans="1:4" x14ac:dyDescent="0.15">
      <c r="A67" s="1" t="s">
        <v>26692</v>
      </c>
      <c r="B67" s="18" t="s">
        <v>27</v>
      </c>
      <c r="C67" s="18" t="s">
        <v>26693</v>
      </c>
      <c r="D67" s="67" t="s">
        <v>26694</v>
      </c>
    </row>
    <row r="68" spans="1:4" x14ac:dyDescent="0.15">
      <c r="A68" s="1" t="s">
        <v>26695</v>
      </c>
      <c r="B68" s="18" t="s">
        <v>27</v>
      </c>
      <c r="C68" s="18" t="s">
        <v>26696</v>
      </c>
      <c r="D68" s="67" t="s">
        <v>26697</v>
      </c>
    </row>
    <row r="69" spans="1:4" x14ac:dyDescent="0.15">
      <c r="A69" s="1" t="s">
        <v>26698</v>
      </c>
      <c r="B69" s="18" t="s">
        <v>27</v>
      </c>
      <c r="C69" s="18" t="s">
        <v>26699</v>
      </c>
      <c r="D69" s="67" t="s">
        <v>26700</v>
      </c>
    </row>
    <row r="70" spans="1:4" x14ac:dyDescent="0.15">
      <c r="A70" s="1" t="s">
        <v>26701</v>
      </c>
      <c r="B70" s="18" t="s">
        <v>27</v>
      </c>
      <c r="C70" s="18" t="s">
        <v>26702</v>
      </c>
      <c r="D70" s="67" t="s">
        <v>26703</v>
      </c>
    </row>
    <row r="71" spans="1:4" x14ac:dyDescent="0.15">
      <c r="A71" s="1" t="s">
        <v>26704</v>
      </c>
      <c r="B71" s="18" t="s">
        <v>27</v>
      </c>
      <c r="C71" s="18" t="s">
        <v>26705</v>
      </c>
      <c r="D71" s="67" t="s">
        <v>26706</v>
      </c>
    </row>
    <row r="72" spans="1:4" x14ac:dyDescent="0.15">
      <c r="A72" s="1" t="s">
        <v>26707</v>
      </c>
      <c r="B72" s="18" t="s">
        <v>27</v>
      </c>
      <c r="C72" s="18" t="s">
        <v>26708</v>
      </c>
      <c r="D72" s="67" t="s">
        <v>26709</v>
      </c>
    </row>
    <row r="73" spans="1:4" x14ac:dyDescent="0.15">
      <c r="A73" s="1" t="s">
        <v>26710</v>
      </c>
      <c r="B73" s="18" t="s">
        <v>27</v>
      </c>
      <c r="C73" s="18" t="s">
        <v>26711</v>
      </c>
      <c r="D73" s="67" t="s">
        <v>26712</v>
      </c>
    </row>
    <row r="74" spans="1:4" x14ac:dyDescent="0.15">
      <c r="A74" s="1" t="s">
        <v>26713</v>
      </c>
      <c r="B74" s="18" t="s">
        <v>27</v>
      </c>
      <c r="C74" s="18" t="s">
        <v>26714</v>
      </c>
      <c r="D74" s="67" t="s">
        <v>26715</v>
      </c>
    </row>
    <row r="75" spans="1:4" x14ac:dyDescent="0.15">
      <c r="A75" s="1" t="s">
        <v>26716</v>
      </c>
      <c r="B75" s="18" t="s">
        <v>27</v>
      </c>
      <c r="C75" s="18" t="s">
        <v>26717</v>
      </c>
      <c r="D75" s="67" t="s">
        <v>26718</v>
      </c>
    </row>
    <row r="76" spans="1:4" x14ac:dyDescent="0.15">
      <c r="A76" s="1" t="s">
        <v>26719</v>
      </c>
      <c r="B76" s="18" t="s">
        <v>27</v>
      </c>
      <c r="C76" s="18" t="s">
        <v>26720</v>
      </c>
      <c r="D76" s="67" t="s">
        <v>26721</v>
      </c>
    </row>
    <row r="77" spans="1:4" x14ac:dyDescent="0.15">
      <c r="A77" s="1" t="s">
        <v>26722</v>
      </c>
      <c r="B77" s="18" t="s">
        <v>27</v>
      </c>
      <c r="C77" s="18" t="s">
        <v>26723</v>
      </c>
      <c r="D77" s="67" t="s">
        <v>26724</v>
      </c>
    </row>
    <row r="78" spans="1:4" x14ac:dyDescent="0.15">
      <c r="A78" s="1" t="s">
        <v>26725</v>
      </c>
      <c r="B78" s="18" t="s">
        <v>27</v>
      </c>
      <c r="C78" s="18" t="s">
        <v>26726</v>
      </c>
      <c r="D78" s="67" t="s">
        <v>26727</v>
      </c>
    </row>
    <row r="79" spans="1:4" x14ac:dyDescent="0.15">
      <c r="A79" s="1" t="s">
        <v>26728</v>
      </c>
      <c r="B79" s="18" t="s">
        <v>27</v>
      </c>
      <c r="C79" s="18" t="s">
        <v>26729</v>
      </c>
      <c r="D79" s="67" t="s">
        <v>26730</v>
      </c>
    </row>
    <row r="80" spans="1:4" x14ac:dyDescent="0.15">
      <c r="A80" s="1" t="s">
        <v>26731</v>
      </c>
      <c r="B80" s="18" t="s">
        <v>27</v>
      </c>
      <c r="C80" s="18" t="s">
        <v>26732</v>
      </c>
      <c r="D80" s="67" t="s">
        <v>26733</v>
      </c>
    </row>
    <row r="81" spans="1:4" x14ac:dyDescent="0.15">
      <c r="A81" s="1" t="s">
        <v>26734</v>
      </c>
      <c r="B81" s="18" t="s">
        <v>27</v>
      </c>
      <c r="C81" s="18" t="s">
        <v>26735</v>
      </c>
      <c r="D81" s="67" t="s">
        <v>26736</v>
      </c>
    </row>
    <row r="82" spans="1:4" x14ac:dyDescent="0.15">
      <c r="A82" s="1" t="s">
        <v>26737</v>
      </c>
      <c r="B82" s="18" t="s">
        <v>27</v>
      </c>
      <c r="C82" s="18" t="s">
        <v>26738</v>
      </c>
      <c r="D82" s="67" t="s">
        <v>26739</v>
      </c>
    </row>
    <row r="83" spans="1:4" x14ac:dyDescent="0.15">
      <c r="A83" s="1" t="s">
        <v>26740</v>
      </c>
      <c r="B83" s="18" t="s">
        <v>27</v>
      </c>
      <c r="C83" s="18" t="s">
        <v>26741</v>
      </c>
      <c r="D83" s="67" t="s">
        <v>26742</v>
      </c>
    </row>
    <row r="84" spans="1:4" x14ac:dyDescent="0.15">
      <c r="A84" s="1" t="s">
        <v>26743</v>
      </c>
      <c r="B84" s="18" t="s">
        <v>27</v>
      </c>
      <c r="C84" s="18" t="s">
        <v>26744</v>
      </c>
      <c r="D84" s="67" t="s">
        <v>26745</v>
      </c>
    </row>
    <row r="85" spans="1:4" x14ac:dyDescent="0.15">
      <c r="A85" s="1" t="s">
        <v>26746</v>
      </c>
      <c r="B85" s="18" t="s">
        <v>27</v>
      </c>
      <c r="C85" s="18" t="s">
        <v>26747</v>
      </c>
      <c r="D85" s="67" t="s">
        <v>26748</v>
      </c>
    </row>
    <row r="86" spans="1:4" x14ac:dyDescent="0.15">
      <c r="A86" s="1" t="s">
        <v>26749</v>
      </c>
      <c r="B86" s="18" t="s">
        <v>27</v>
      </c>
      <c r="C86" s="18" t="s">
        <v>26750</v>
      </c>
      <c r="D86" s="67" t="s">
        <v>26751</v>
      </c>
    </row>
    <row r="87" spans="1:4" x14ac:dyDescent="0.15">
      <c r="A87" s="1" t="s">
        <v>26752</v>
      </c>
      <c r="B87" s="18" t="s">
        <v>27</v>
      </c>
      <c r="C87" s="18" t="s">
        <v>26753</v>
      </c>
      <c r="D87" s="67" t="s">
        <v>26754</v>
      </c>
    </row>
    <row r="88" spans="1:4" x14ac:dyDescent="0.15">
      <c r="A88" s="1" t="s">
        <v>26755</v>
      </c>
      <c r="B88" s="18" t="s">
        <v>27</v>
      </c>
      <c r="C88" s="18" t="s">
        <v>26756</v>
      </c>
      <c r="D88" s="67" t="s">
        <v>26757</v>
      </c>
    </row>
    <row r="89" spans="1:4" x14ac:dyDescent="0.15">
      <c r="A89" s="1" t="s">
        <v>26758</v>
      </c>
      <c r="B89" s="18" t="s">
        <v>27</v>
      </c>
      <c r="C89" s="18" t="s">
        <v>26759</v>
      </c>
      <c r="D89" s="67" t="s">
        <v>26760</v>
      </c>
    </row>
    <row r="90" spans="1:4" x14ac:dyDescent="0.15">
      <c r="A90" s="1" t="s">
        <v>26761</v>
      </c>
      <c r="B90" s="18" t="s">
        <v>27</v>
      </c>
      <c r="C90" s="18" t="s">
        <v>26762</v>
      </c>
      <c r="D90" s="67" t="s">
        <v>26763</v>
      </c>
    </row>
    <row r="91" spans="1:4" x14ac:dyDescent="0.15">
      <c r="A91" s="1" t="s">
        <v>26764</v>
      </c>
      <c r="B91" s="18" t="s">
        <v>27</v>
      </c>
      <c r="C91" s="18" t="s">
        <v>26765</v>
      </c>
      <c r="D91" s="67" t="s">
        <v>26766</v>
      </c>
    </row>
    <row r="92" spans="1:4" x14ac:dyDescent="0.15">
      <c r="A92" s="1" t="s">
        <v>26767</v>
      </c>
      <c r="B92" s="18" t="s">
        <v>27</v>
      </c>
      <c r="C92" s="18" t="s">
        <v>26768</v>
      </c>
      <c r="D92" s="67" t="s">
        <v>26769</v>
      </c>
    </row>
    <row r="93" spans="1:4" x14ac:dyDescent="0.15">
      <c r="A93" s="1" t="s">
        <v>26770</v>
      </c>
      <c r="B93" s="18" t="s">
        <v>27</v>
      </c>
      <c r="C93" s="18" t="s">
        <v>26771</v>
      </c>
      <c r="D93" s="67" t="s">
        <v>26772</v>
      </c>
    </row>
    <row r="94" spans="1:4" x14ac:dyDescent="0.15">
      <c r="A94" s="1" t="s">
        <v>26773</v>
      </c>
      <c r="B94" s="18" t="s">
        <v>27</v>
      </c>
      <c r="C94" s="18" t="s">
        <v>26774</v>
      </c>
      <c r="D94" s="67" t="s">
        <v>26775</v>
      </c>
    </row>
    <row r="95" spans="1:4" x14ac:dyDescent="0.15">
      <c r="A95" s="1" t="s">
        <v>26776</v>
      </c>
      <c r="B95" s="18" t="s">
        <v>27</v>
      </c>
      <c r="C95" s="18" t="s">
        <v>26777</v>
      </c>
      <c r="D95" s="67" t="s">
        <v>26778</v>
      </c>
    </row>
    <row r="96" spans="1:4" x14ac:dyDescent="0.15">
      <c r="A96" s="1" t="s">
        <v>26779</v>
      </c>
      <c r="B96" s="18" t="s">
        <v>27</v>
      </c>
      <c r="C96" s="18" t="s">
        <v>26780</v>
      </c>
      <c r="D96" s="67" t="s">
        <v>26781</v>
      </c>
    </row>
    <row r="97" spans="1:4" x14ac:dyDescent="0.15">
      <c r="A97" s="1" t="s">
        <v>26782</v>
      </c>
      <c r="B97" s="18" t="s">
        <v>27</v>
      </c>
      <c r="C97" s="18" t="s">
        <v>26783</v>
      </c>
      <c r="D97" s="67" t="s">
        <v>26784</v>
      </c>
    </row>
    <row r="98" spans="1:4" x14ac:dyDescent="0.15">
      <c r="A98" s="1" t="s">
        <v>26785</v>
      </c>
      <c r="B98" s="18" t="s">
        <v>27</v>
      </c>
      <c r="C98" s="18" t="s">
        <v>26786</v>
      </c>
      <c r="D98" s="67" t="s">
        <v>26787</v>
      </c>
    </row>
    <row r="99" spans="1:4" x14ac:dyDescent="0.15">
      <c r="A99" s="1" t="s">
        <v>26788</v>
      </c>
      <c r="B99" s="18" t="s">
        <v>27</v>
      </c>
      <c r="C99" s="18" t="s">
        <v>26789</v>
      </c>
      <c r="D99" s="67" t="s">
        <v>26790</v>
      </c>
    </row>
    <row r="100" spans="1:4" x14ac:dyDescent="0.15">
      <c r="A100" s="1" t="s">
        <v>26791</v>
      </c>
      <c r="B100" s="18" t="s">
        <v>27</v>
      </c>
      <c r="C100" s="18" t="s">
        <v>26792</v>
      </c>
      <c r="D100" s="67" t="s">
        <v>26793</v>
      </c>
    </row>
    <row r="101" spans="1:4" x14ac:dyDescent="0.15">
      <c r="A101" s="1" t="s">
        <v>26794</v>
      </c>
      <c r="B101" s="18" t="s">
        <v>27</v>
      </c>
      <c r="C101" s="18" t="s">
        <v>26795</v>
      </c>
      <c r="D101" s="67" t="s">
        <v>26796</v>
      </c>
    </row>
    <row r="102" spans="1:4" x14ac:dyDescent="0.15">
      <c r="A102" s="1" t="s">
        <v>26797</v>
      </c>
      <c r="B102" s="18" t="s">
        <v>27</v>
      </c>
      <c r="C102" s="18" t="s">
        <v>26798</v>
      </c>
      <c r="D102" s="67" t="s">
        <v>26799</v>
      </c>
    </row>
    <row r="103" spans="1:4" x14ac:dyDescent="0.15">
      <c r="A103" s="1" t="s">
        <v>26800</v>
      </c>
      <c r="B103" s="18" t="s">
        <v>27</v>
      </c>
      <c r="C103" s="18" t="s">
        <v>26801</v>
      </c>
      <c r="D103" s="67" t="s">
        <v>26802</v>
      </c>
    </row>
    <row r="104" spans="1:4" x14ac:dyDescent="0.15">
      <c r="A104" s="1" t="s">
        <v>26803</v>
      </c>
      <c r="B104" s="18" t="s">
        <v>27</v>
      </c>
      <c r="C104" s="18" t="s">
        <v>26804</v>
      </c>
      <c r="D104" s="67" t="s">
        <v>26805</v>
      </c>
    </row>
    <row r="105" spans="1:4" x14ac:dyDescent="0.15">
      <c r="A105" s="1" t="s">
        <v>26806</v>
      </c>
      <c r="B105" s="18" t="s">
        <v>27</v>
      </c>
      <c r="C105" s="18" t="s">
        <v>26807</v>
      </c>
      <c r="D105" s="67" t="s">
        <v>26808</v>
      </c>
    </row>
    <row r="106" spans="1:4" x14ac:dyDescent="0.15">
      <c r="A106" s="1" t="s">
        <v>26809</v>
      </c>
      <c r="B106" s="18" t="s">
        <v>27</v>
      </c>
      <c r="C106" s="18" t="s">
        <v>26810</v>
      </c>
      <c r="D106" s="67" t="s">
        <v>26811</v>
      </c>
    </row>
    <row r="107" spans="1:4" x14ac:dyDescent="0.15">
      <c r="A107" s="1" t="s">
        <v>26812</v>
      </c>
      <c r="B107" s="18" t="s">
        <v>27</v>
      </c>
      <c r="C107" s="18" t="s">
        <v>26813</v>
      </c>
      <c r="D107" s="67" t="s">
        <v>26814</v>
      </c>
    </row>
    <row r="108" spans="1:4" x14ac:dyDescent="0.15">
      <c r="A108" s="1" t="s">
        <v>26815</v>
      </c>
      <c r="B108" s="18" t="s">
        <v>27</v>
      </c>
      <c r="C108" s="18" t="s">
        <v>26816</v>
      </c>
      <c r="D108" s="67" t="s">
        <v>26817</v>
      </c>
    </row>
    <row r="109" spans="1:4" x14ac:dyDescent="0.15">
      <c r="A109" s="1" t="s">
        <v>26818</v>
      </c>
      <c r="B109" s="18" t="s">
        <v>27</v>
      </c>
      <c r="C109" s="18" t="s">
        <v>26819</v>
      </c>
      <c r="D109" s="67" t="s">
        <v>26820</v>
      </c>
    </row>
    <row r="110" spans="1:4" x14ac:dyDescent="0.15">
      <c r="A110" s="1" t="s">
        <v>26821</v>
      </c>
      <c r="B110" s="18" t="s">
        <v>27</v>
      </c>
      <c r="C110" s="18" t="s">
        <v>26822</v>
      </c>
      <c r="D110" s="67" t="s">
        <v>26823</v>
      </c>
    </row>
    <row r="111" spans="1:4" x14ac:dyDescent="0.15">
      <c r="A111" s="1" t="s">
        <v>26824</v>
      </c>
      <c r="B111" s="18" t="s">
        <v>27</v>
      </c>
      <c r="C111" s="18" t="s">
        <v>26825</v>
      </c>
      <c r="D111" s="67" t="s">
        <v>26826</v>
      </c>
    </row>
    <row r="112" spans="1:4" x14ac:dyDescent="0.15">
      <c r="A112" s="1" t="s">
        <v>26827</v>
      </c>
      <c r="B112" s="18" t="s">
        <v>27</v>
      </c>
      <c r="C112" s="18" t="s">
        <v>26828</v>
      </c>
      <c r="D112" s="67" t="s">
        <v>26829</v>
      </c>
    </row>
    <row r="113" spans="1:4" x14ac:dyDescent="0.15">
      <c r="A113" s="1" t="s">
        <v>26830</v>
      </c>
      <c r="B113" s="18" t="s">
        <v>27</v>
      </c>
      <c r="C113" s="18" t="s">
        <v>26831</v>
      </c>
      <c r="D113" s="67" t="s">
        <v>26832</v>
      </c>
    </row>
    <row r="114" spans="1:4" x14ac:dyDescent="0.15">
      <c r="A114" s="1" t="s">
        <v>26833</v>
      </c>
      <c r="B114" s="18" t="s">
        <v>27</v>
      </c>
      <c r="C114" s="18" t="s">
        <v>26834</v>
      </c>
      <c r="D114" s="67" t="s">
        <v>26835</v>
      </c>
    </row>
    <row r="115" spans="1:4" x14ac:dyDescent="0.15">
      <c r="A115" s="1" t="s">
        <v>26836</v>
      </c>
      <c r="B115" s="18" t="s">
        <v>27</v>
      </c>
      <c r="C115" s="18" t="s">
        <v>26837</v>
      </c>
      <c r="D115" s="67" t="s">
        <v>26838</v>
      </c>
    </row>
    <row r="116" spans="1:4" x14ac:dyDescent="0.15">
      <c r="A116" s="1" t="s">
        <v>26839</v>
      </c>
      <c r="B116" s="18" t="s">
        <v>27</v>
      </c>
      <c r="C116" s="18" t="s">
        <v>26840</v>
      </c>
      <c r="D116" s="67" t="s">
        <v>26841</v>
      </c>
    </row>
    <row r="117" spans="1:4" x14ac:dyDescent="0.15">
      <c r="A117" s="1" t="s">
        <v>26842</v>
      </c>
      <c r="B117" s="18" t="s">
        <v>27</v>
      </c>
      <c r="C117" s="18" t="s">
        <v>26843</v>
      </c>
      <c r="D117" s="67" t="s">
        <v>26844</v>
      </c>
    </row>
    <row r="118" spans="1:4" x14ac:dyDescent="0.15">
      <c r="A118" s="1" t="s">
        <v>26845</v>
      </c>
      <c r="B118" s="18" t="s">
        <v>27</v>
      </c>
      <c r="C118" s="18" t="s">
        <v>26846</v>
      </c>
      <c r="D118" s="67" t="s">
        <v>26847</v>
      </c>
    </row>
    <row r="119" spans="1:4" x14ac:dyDescent="0.15">
      <c r="A119" s="1" t="s">
        <v>26848</v>
      </c>
      <c r="B119" s="18" t="s">
        <v>27</v>
      </c>
      <c r="C119" s="18" t="s">
        <v>26849</v>
      </c>
      <c r="D119" s="67" t="s">
        <v>26850</v>
      </c>
    </row>
    <row r="120" spans="1:4" x14ac:dyDescent="0.15">
      <c r="A120" s="1" t="s">
        <v>26851</v>
      </c>
      <c r="B120" s="18" t="s">
        <v>27</v>
      </c>
      <c r="C120" s="18" t="s">
        <v>26852</v>
      </c>
      <c r="D120" s="67" t="s">
        <v>26853</v>
      </c>
    </row>
    <row r="121" spans="1:4" x14ac:dyDescent="0.15">
      <c r="A121" s="1" t="s">
        <v>26854</v>
      </c>
      <c r="B121" s="18" t="s">
        <v>27</v>
      </c>
      <c r="C121" s="18" t="s">
        <v>26855</v>
      </c>
      <c r="D121" s="67" t="s">
        <v>26856</v>
      </c>
    </row>
    <row r="122" spans="1:4" x14ac:dyDescent="0.15">
      <c r="A122" s="1" t="s">
        <v>26857</v>
      </c>
      <c r="B122" s="18" t="s">
        <v>27</v>
      </c>
      <c r="C122" s="18" t="s">
        <v>26858</v>
      </c>
      <c r="D122" s="67" t="s">
        <v>26859</v>
      </c>
    </row>
    <row r="123" spans="1:4" x14ac:dyDescent="0.15">
      <c r="A123" s="1" t="s">
        <v>26860</v>
      </c>
      <c r="B123" s="18" t="s">
        <v>27</v>
      </c>
      <c r="C123" s="18" t="s">
        <v>26861</v>
      </c>
      <c r="D123" s="67" t="s">
        <v>26862</v>
      </c>
    </row>
    <row r="124" spans="1:4" x14ac:dyDescent="0.15">
      <c r="A124" s="1" t="s">
        <v>26863</v>
      </c>
      <c r="B124" s="18" t="s">
        <v>27</v>
      </c>
      <c r="C124" s="18" t="s">
        <v>26864</v>
      </c>
      <c r="D124" s="67" t="s">
        <v>26865</v>
      </c>
    </row>
    <row r="125" spans="1:4" x14ac:dyDescent="0.15">
      <c r="A125" s="1" t="s">
        <v>26866</v>
      </c>
      <c r="B125" s="18" t="s">
        <v>27</v>
      </c>
      <c r="C125" s="18" t="s">
        <v>26867</v>
      </c>
      <c r="D125" s="67" t="s">
        <v>26868</v>
      </c>
    </row>
    <row r="126" spans="1:4" x14ac:dyDescent="0.15">
      <c r="A126" s="1" t="s">
        <v>26869</v>
      </c>
      <c r="B126" s="18" t="s">
        <v>27</v>
      </c>
      <c r="C126" s="18" t="s">
        <v>26870</v>
      </c>
      <c r="D126" s="67" t="s">
        <v>26871</v>
      </c>
    </row>
    <row r="127" spans="1:4" x14ac:dyDescent="0.15">
      <c r="A127" s="1" t="s">
        <v>26872</v>
      </c>
      <c r="B127" s="18" t="s">
        <v>27</v>
      </c>
      <c r="C127" s="18" t="s">
        <v>26873</v>
      </c>
      <c r="D127" s="67" t="s">
        <v>26874</v>
      </c>
    </row>
    <row r="128" spans="1:4" x14ac:dyDescent="0.15">
      <c r="A128" s="1" t="s">
        <v>26875</v>
      </c>
      <c r="B128" s="18" t="s">
        <v>27</v>
      </c>
      <c r="C128" s="18" t="s">
        <v>26876</v>
      </c>
      <c r="D128" s="67" t="s">
        <v>26877</v>
      </c>
    </row>
    <row r="129" spans="1:4" x14ac:dyDescent="0.15">
      <c r="A129" s="1" t="s">
        <v>26878</v>
      </c>
      <c r="B129" s="18" t="s">
        <v>27</v>
      </c>
      <c r="C129" s="18" t="s">
        <v>26879</v>
      </c>
      <c r="D129" s="67" t="s">
        <v>26880</v>
      </c>
    </row>
    <row r="130" spans="1:4" x14ac:dyDescent="0.15">
      <c r="A130" s="1" t="s">
        <v>26881</v>
      </c>
      <c r="B130" s="18" t="s">
        <v>27</v>
      </c>
      <c r="C130" s="18" t="s">
        <v>26882</v>
      </c>
      <c r="D130" s="67" t="s">
        <v>26883</v>
      </c>
    </row>
    <row r="131" spans="1:4" x14ac:dyDescent="0.15">
      <c r="A131" s="1" t="s">
        <v>26884</v>
      </c>
      <c r="B131" s="18" t="s">
        <v>27</v>
      </c>
      <c r="C131" s="18" t="s">
        <v>26885</v>
      </c>
      <c r="D131" s="67" t="s">
        <v>26886</v>
      </c>
    </row>
    <row r="132" spans="1:4" x14ac:dyDescent="0.15">
      <c r="A132" s="1" t="s">
        <v>26887</v>
      </c>
      <c r="B132" s="18" t="s">
        <v>27</v>
      </c>
      <c r="C132" s="18" t="s">
        <v>26888</v>
      </c>
      <c r="D132" s="67" t="s">
        <v>26889</v>
      </c>
    </row>
    <row r="133" spans="1:4" x14ac:dyDescent="0.15">
      <c r="A133" s="1" t="s">
        <v>26890</v>
      </c>
      <c r="B133" s="18" t="s">
        <v>27</v>
      </c>
      <c r="C133" s="18" t="s">
        <v>26891</v>
      </c>
      <c r="D133" s="67" t="s">
        <v>26892</v>
      </c>
    </row>
    <row r="134" spans="1:4" x14ac:dyDescent="0.15">
      <c r="A134" s="1" t="s">
        <v>26893</v>
      </c>
      <c r="B134" s="18" t="s">
        <v>27</v>
      </c>
      <c r="C134" s="18" t="s">
        <v>26894</v>
      </c>
      <c r="D134" s="67" t="s">
        <v>26895</v>
      </c>
    </row>
    <row r="135" spans="1:4" x14ac:dyDescent="0.15">
      <c r="A135" s="1" t="s">
        <v>26896</v>
      </c>
      <c r="B135" s="18" t="s">
        <v>27</v>
      </c>
      <c r="C135" s="18" t="s">
        <v>26897</v>
      </c>
      <c r="D135" s="67" t="s">
        <v>26898</v>
      </c>
    </row>
    <row r="136" spans="1:4" x14ac:dyDescent="0.15">
      <c r="A136" s="1" t="s">
        <v>26899</v>
      </c>
      <c r="B136" s="18" t="s">
        <v>27</v>
      </c>
      <c r="C136" s="18" t="s">
        <v>26900</v>
      </c>
      <c r="D136" s="67" t="s">
        <v>26901</v>
      </c>
    </row>
    <row r="137" spans="1:4" x14ac:dyDescent="0.15">
      <c r="A137" s="1" t="s">
        <v>26902</v>
      </c>
      <c r="B137" s="18" t="s">
        <v>27</v>
      </c>
      <c r="C137" s="18" t="s">
        <v>26903</v>
      </c>
      <c r="D137" s="67" t="s">
        <v>26904</v>
      </c>
    </row>
    <row r="138" spans="1:4" x14ac:dyDescent="0.15">
      <c r="A138" s="1" t="s">
        <v>26905</v>
      </c>
      <c r="B138" s="18" t="s">
        <v>27</v>
      </c>
      <c r="C138" s="18" t="s">
        <v>26906</v>
      </c>
      <c r="D138" s="67" t="s">
        <v>26907</v>
      </c>
    </row>
    <row r="139" spans="1:4" x14ac:dyDescent="0.15">
      <c r="A139" s="1" t="s">
        <v>26908</v>
      </c>
      <c r="B139" s="18" t="s">
        <v>27</v>
      </c>
      <c r="C139" s="18" t="s">
        <v>26909</v>
      </c>
      <c r="D139" s="67" t="s">
        <v>26910</v>
      </c>
    </row>
    <row r="140" spans="1:4" x14ac:dyDescent="0.15">
      <c r="A140" s="1" t="s">
        <v>26911</v>
      </c>
      <c r="B140" s="18" t="s">
        <v>27</v>
      </c>
      <c r="C140" s="18" t="s">
        <v>26912</v>
      </c>
      <c r="D140" s="67" t="s">
        <v>26913</v>
      </c>
    </row>
    <row r="141" spans="1:4" x14ac:dyDescent="0.15">
      <c r="A141" s="1" t="s">
        <v>26914</v>
      </c>
      <c r="B141" s="18" t="s">
        <v>27</v>
      </c>
      <c r="C141" s="18" t="s">
        <v>26915</v>
      </c>
      <c r="D141" s="67" t="s">
        <v>26916</v>
      </c>
    </row>
    <row r="142" spans="1:4" x14ac:dyDescent="0.15">
      <c r="A142" s="1" t="s">
        <v>26917</v>
      </c>
      <c r="B142" s="18" t="s">
        <v>27</v>
      </c>
      <c r="C142" s="18" t="s">
        <v>26918</v>
      </c>
      <c r="D142" s="67" t="s">
        <v>26919</v>
      </c>
    </row>
    <row r="143" spans="1:4" x14ac:dyDescent="0.15">
      <c r="A143" s="1" t="s">
        <v>26920</v>
      </c>
      <c r="B143" s="18" t="s">
        <v>27</v>
      </c>
      <c r="C143" s="18" t="s">
        <v>26921</v>
      </c>
      <c r="D143" s="67" t="s">
        <v>26922</v>
      </c>
    </row>
    <row r="144" spans="1:4" x14ac:dyDescent="0.15">
      <c r="A144" s="1" t="s">
        <v>26923</v>
      </c>
      <c r="B144" s="18" t="s">
        <v>27</v>
      </c>
      <c r="C144" s="18" t="s">
        <v>26924</v>
      </c>
      <c r="D144" s="67" t="s">
        <v>26925</v>
      </c>
    </row>
    <row r="145" spans="1:4" x14ac:dyDescent="0.15">
      <c r="A145" s="1" t="s">
        <v>26926</v>
      </c>
      <c r="B145" s="18" t="s">
        <v>27</v>
      </c>
      <c r="C145" s="18" t="s">
        <v>26927</v>
      </c>
      <c r="D145" s="67" t="s">
        <v>26928</v>
      </c>
    </row>
    <row r="146" spans="1:4" x14ac:dyDescent="0.15">
      <c r="A146" s="1" t="s">
        <v>26929</v>
      </c>
      <c r="B146" s="18" t="s">
        <v>27</v>
      </c>
      <c r="C146" s="18" t="s">
        <v>26930</v>
      </c>
      <c r="D146" s="67" t="s">
        <v>26931</v>
      </c>
    </row>
    <row r="147" spans="1:4" x14ac:dyDescent="0.15">
      <c r="A147" s="1" t="s">
        <v>26932</v>
      </c>
      <c r="B147" s="18" t="s">
        <v>27</v>
      </c>
      <c r="C147" s="18" t="s">
        <v>26933</v>
      </c>
      <c r="D147" s="67" t="s">
        <v>26934</v>
      </c>
    </row>
    <row r="148" spans="1:4" x14ac:dyDescent="0.15">
      <c r="A148" s="1" t="s">
        <v>26935</v>
      </c>
      <c r="B148" s="18" t="s">
        <v>27</v>
      </c>
      <c r="C148" s="18" t="s">
        <v>26936</v>
      </c>
      <c r="D148" s="67" t="s">
        <v>26937</v>
      </c>
    </row>
    <row r="149" spans="1:4" x14ac:dyDescent="0.15">
      <c r="A149" s="1" t="s">
        <v>26938</v>
      </c>
      <c r="B149" s="18" t="s">
        <v>27</v>
      </c>
      <c r="C149" s="18" t="s">
        <v>26939</v>
      </c>
      <c r="D149" s="67" t="s">
        <v>26940</v>
      </c>
    </row>
    <row r="150" spans="1:4" x14ac:dyDescent="0.15">
      <c r="A150" s="1" t="s">
        <v>26941</v>
      </c>
      <c r="B150" s="18" t="s">
        <v>27</v>
      </c>
      <c r="C150" s="18" t="s">
        <v>26942</v>
      </c>
      <c r="D150" s="67" t="s">
        <v>26943</v>
      </c>
    </row>
    <row r="151" spans="1:4" x14ac:dyDescent="0.15">
      <c r="A151" s="1" t="s">
        <v>26944</v>
      </c>
      <c r="B151" s="18" t="s">
        <v>27</v>
      </c>
      <c r="C151" s="18" t="s">
        <v>26945</v>
      </c>
      <c r="D151" s="67" t="s">
        <v>26946</v>
      </c>
    </row>
    <row r="152" spans="1:4" x14ac:dyDescent="0.15">
      <c r="A152" s="1" t="s">
        <v>26947</v>
      </c>
      <c r="B152" s="18" t="s">
        <v>27</v>
      </c>
      <c r="C152" s="18" t="s">
        <v>26948</v>
      </c>
      <c r="D152" s="67" t="s">
        <v>26949</v>
      </c>
    </row>
    <row r="153" spans="1:4" x14ac:dyDescent="0.15">
      <c r="A153" s="1" t="s">
        <v>26950</v>
      </c>
      <c r="B153" s="18" t="s">
        <v>27</v>
      </c>
      <c r="C153" s="18" t="s">
        <v>26951</v>
      </c>
      <c r="D153" s="67" t="s">
        <v>26952</v>
      </c>
    </row>
    <row r="154" spans="1:4" x14ac:dyDescent="0.15">
      <c r="A154" s="1" t="s">
        <v>26953</v>
      </c>
      <c r="B154" s="18" t="s">
        <v>27</v>
      </c>
      <c r="C154" s="18" t="s">
        <v>26954</v>
      </c>
      <c r="D154" s="67" t="s">
        <v>26955</v>
      </c>
    </row>
    <row r="155" spans="1:4" x14ac:dyDescent="0.15">
      <c r="A155" s="1" t="s">
        <v>26956</v>
      </c>
      <c r="B155" s="18" t="s">
        <v>27</v>
      </c>
      <c r="C155" s="18" t="s">
        <v>26957</v>
      </c>
      <c r="D155" s="67" t="s">
        <v>26958</v>
      </c>
    </row>
    <row r="156" spans="1:4" x14ac:dyDescent="0.15">
      <c r="A156" s="1" t="s">
        <v>26959</v>
      </c>
      <c r="B156" s="18" t="s">
        <v>27</v>
      </c>
      <c r="C156" s="18" t="s">
        <v>26960</v>
      </c>
      <c r="D156" s="67" t="s">
        <v>26961</v>
      </c>
    </row>
    <row r="157" spans="1:4" x14ac:dyDescent="0.15">
      <c r="A157" s="1" t="s">
        <v>26962</v>
      </c>
      <c r="B157" s="18" t="s">
        <v>27</v>
      </c>
      <c r="C157" s="18" t="s">
        <v>26963</v>
      </c>
      <c r="D157" s="67" t="s">
        <v>26964</v>
      </c>
    </row>
    <row r="158" spans="1:4" x14ac:dyDescent="0.15">
      <c r="A158" s="1" t="s">
        <v>26965</v>
      </c>
      <c r="B158" s="18" t="s">
        <v>27</v>
      </c>
      <c r="C158" s="18" t="s">
        <v>26966</v>
      </c>
      <c r="D158" s="67" t="s">
        <v>26967</v>
      </c>
    </row>
    <row r="159" spans="1:4" x14ac:dyDescent="0.15">
      <c r="A159" s="1" t="s">
        <v>26968</v>
      </c>
      <c r="B159" s="18" t="s">
        <v>27</v>
      </c>
      <c r="C159" s="18" t="s">
        <v>26969</v>
      </c>
      <c r="D159" s="67" t="s">
        <v>26970</v>
      </c>
    </row>
    <row r="160" spans="1:4" x14ac:dyDescent="0.15">
      <c r="A160" s="1" t="s">
        <v>26971</v>
      </c>
      <c r="B160" s="18" t="s">
        <v>27</v>
      </c>
      <c r="C160" s="18" t="s">
        <v>26972</v>
      </c>
      <c r="D160" s="67" t="s">
        <v>26973</v>
      </c>
    </row>
    <row r="161" spans="1:4" x14ac:dyDescent="0.15">
      <c r="A161" s="1" t="s">
        <v>26974</v>
      </c>
      <c r="B161" s="18" t="s">
        <v>27</v>
      </c>
      <c r="C161" s="18" t="s">
        <v>26975</v>
      </c>
      <c r="D161" s="67" t="s">
        <v>26976</v>
      </c>
    </row>
    <row r="162" spans="1:4" x14ac:dyDescent="0.15">
      <c r="A162" s="1" t="s">
        <v>26977</v>
      </c>
      <c r="B162" s="18" t="s">
        <v>27</v>
      </c>
      <c r="C162" s="18" t="s">
        <v>26978</v>
      </c>
      <c r="D162" s="67" t="s">
        <v>26979</v>
      </c>
    </row>
    <row r="163" spans="1:4" x14ac:dyDescent="0.15">
      <c r="A163" s="1" t="s">
        <v>26980</v>
      </c>
      <c r="B163" s="18" t="s">
        <v>27</v>
      </c>
      <c r="C163" s="18" t="s">
        <v>26981</v>
      </c>
      <c r="D163" s="67" t="s">
        <v>26982</v>
      </c>
    </row>
    <row r="164" spans="1:4" x14ac:dyDescent="0.15">
      <c r="A164" s="1" t="s">
        <v>26983</v>
      </c>
      <c r="B164" s="18" t="s">
        <v>27</v>
      </c>
      <c r="C164" s="18" t="s">
        <v>26984</v>
      </c>
      <c r="D164" s="67" t="s">
        <v>26985</v>
      </c>
    </row>
    <row r="165" spans="1:4" x14ac:dyDescent="0.15">
      <c r="A165" s="1" t="s">
        <v>26986</v>
      </c>
      <c r="B165" s="18" t="s">
        <v>27</v>
      </c>
      <c r="C165" s="18" t="s">
        <v>26987</v>
      </c>
      <c r="D165" s="67" t="s">
        <v>26988</v>
      </c>
    </row>
    <row r="166" spans="1:4" x14ac:dyDescent="0.15">
      <c r="A166" s="1" t="s">
        <v>26989</v>
      </c>
      <c r="B166" s="18" t="s">
        <v>27</v>
      </c>
      <c r="C166" s="18" t="s">
        <v>26990</v>
      </c>
      <c r="D166" s="67" t="s">
        <v>26991</v>
      </c>
    </row>
    <row r="167" spans="1:4" x14ac:dyDescent="0.15">
      <c r="A167" s="1" t="s">
        <v>26992</v>
      </c>
      <c r="B167" s="18" t="s">
        <v>27</v>
      </c>
      <c r="C167" s="18" t="s">
        <v>26993</v>
      </c>
      <c r="D167" s="67" t="s">
        <v>26994</v>
      </c>
    </row>
    <row r="168" spans="1:4" x14ac:dyDescent="0.15">
      <c r="A168" s="1" t="s">
        <v>26995</v>
      </c>
      <c r="B168" s="18" t="s">
        <v>27</v>
      </c>
      <c r="C168" s="18" t="s">
        <v>26996</v>
      </c>
      <c r="D168" s="67" t="s">
        <v>26997</v>
      </c>
    </row>
    <row r="169" spans="1:4" x14ac:dyDescent="0.15">
      <c r="A169" s="1" t="s">
        <v>26998</v>
      </c>
      <c r="B169" s="18" t="s">
        <v>27</v>
      </c>
      <c r="C169" s="18" t="s">
        <v>26999</v>
      </c>
      <c r="D169" s="67" t="s">
        <v>27000</v>
      </c>
    </row>
    <row r="170" spans="1:4" x14ac:dyDescent="0.15">
      <c r="A170" s="1" t="s">
        <v>27001</v>
      </c>
      <c r="B170" s="18" t="s">
        <v>27</v>
      </c>
      <c r="C170" s="18" t="s">
        <v>27002</v>
      </c>
      <c r="D170" s="67" t="s">
        <v>27003</v>
      </c>
    </row>
    <row r="171" spans="1:4" x14ac:dyDescent="0.15">
      <c r="A171" s="1" t="s">
        <v>27004</v>
      </c>
      <c r="B171" s="18" t="s">
        <v>27</v>
      </c>
      <c r="C171" s="18" t="s">
        <v>27005</v>
      </c>
      <c r="D171" s="67" t="s">
        <v>27006</v>
      </c>
    </row>
    <row r="172" spans="1:4" x14ac:dyDescent="0.15">
      <c r="A172" s="1" t="s">
        <v>27007</v>
      </c>
      <c r="B172" s="18" t="s">
        <v>27</v>
      </c>
      <c r="C172" s="18" t="s">
        <v>27008</v>
      </c>
      <c r="D172" s="67" t="s">
        <v>27009</v>
      </c>
    </row>
    <row r="173" spans="1:4" x14ac:dyDescent="0.15">
      <c r="A173" s="1" t="s">
        <v>27010</v>
      </c>
      <c r="B173" s="18" t="s">
        <v>27</v>
      </c>
      <c r="C173" s="18" t="s">
        <v>27011</v>
      </c>
      <c r="D173" s="67" t="s">
        <v>27012</v>
      </c>
    </row>
    <row r="174" spans="1:4" x14ac:dyDescent="0.15">
      <c r="A174" s="1" t="s">
        <v>27013</v>
      </c>
      <c r="B174" s="18" t="s">
        <v>27</v>
      </c>
      <c r="C174" s="18" t="s">
        <v>27014</v>
      </c>
      <c r="D174" s="67" t="s">
        <v>27015</v>
      </c>
    </row>
    <row r="175" spans="1:4" x14ac:dyDescent="0.15">
      <c r="A175" s="1" t="s">
        <v>27016</v>
      </c>
      <c r="B175" s="18" t="s">
        <v>27</v>
      </c>
      <c r="C175" s="18" t="s">
        <v>27017</v>
      </c>
      <c r="D175" s="67" t="s">
        <v>27018</v>
      </c>
    </row>
    <row r="176" spans="1:4" x14ac:dyDescent="0.15">
      <c r="A176" s="1" t="s">
        <v>27019</v>
      </c>
      <c r="B176" s="18" t="s">
        <v>27</v>
      </c>
      <c r="C176" s="18" t="s">
        <v>27020</v>
      </c>
      <c r="D176" s="67" t="s">
        <v>27021</v>
      </c>
    </row>
    <row r="177" spans="1:4" x14ac:dyDescent="0.15">
      <c r="A177" s="1" t="s">
        <v>27022</v>
      </c>
      <c r="B177" s="18" t="s">
        <v>27</v>
      </c>
      <c r="C177" s="18" t="s">
        <v>27023</v>
      </c>
      <c r="D177" s="67" t="s">
        <v>27024</v>
      </c>
    </row>
    <row r="178" spans="1:4" x14ac:dyDescent="0.15">
      <c r="A178" s="1" t="s">
        <v>27025</v>
      </c>
      <c r="B178" s="18" t="s">
        <v>27</v>
      </c>
      <c r="C178" s="18" t="s">
        <v>27026</v>
      </c>
      <c r="D178" s="67" t="s">
        <v>27027</v>
      </c>
    </row>
    <row r="179" spans="1:4" x14ac:dyDescent="0.15">
      <c r="A179" s="1" t="s">
        <v>27028</v>
      </c>
      <c r="B179" s="18" t="s">
        <v>27</v>
      </c>
      <c r="C179" s="18" t="s">
        <v>27029</v>
      </c>
      <c r="D179" s="67" t="s">
        <v>27030</v>
      </c>
    </row>
    <row r="180" spans="1:4" x14ac:dyDescent="0.15">
      <c r="A180" s="1" t="s">
        <v>27031</v>
      </c>
      <c r="B180" s="18" t="s">
        <v>27</v>
      </c>
      <c r="C180" s="18" t="s">
        <v>27032</v>
      </c>
      <c r="D180" s="67" t="s">
        <v>27033</v>
      </c>
    </row>
    <row r="181" spans="1:4" x14ac:dyDescent="0.15">
      <c r="A181" s="1" t="s">
        <v>27034</v>
      </c>
      <c r="B181" s="18" t="s">
        <v>27</v>
      </c>
      <c r="C181" s="18" t="s">
        <v>27035</v>
      </c>
      <c r="D181" s="67" t="s">
        <v>27036</v>
      </c>
    </row>
    <row r="182" spans="1:4" x14ac:dyDescent="0.15">
      <c r="A182" s="1" t="s">
        <v>27037</v>
      </c>
      <c r="B182" s="18" t="s">
        <v>27</v>
      </c>
      <c r="C182" s="18" t="s">
        <v>27038</v>
      </c>
      <c r="D182" s="67" t="s">
        <v>27039</v>
      </c>
    </row>
    <row r="183" spans="1:4" x14ac:dyDescent="0.15">
      <c r="A183" s="1" t="s">
        <v>27040</v>
      </c>
      <c r="B183" s="18" t="s">
        <v>27</v>
      </c>
      <c r="C183" s="18" t="s">
        <v>27041</v>
      </c>
      <c r="D183" s="67" t="s">
        <v>27042</v>
      </c>
    </row>
    <row r="184" spans="1:4" x14ac:dyDescent="0.15">
      <c r="A184" s="1" t="s">
        <v>27043</v>
      </c>
      <c r="B184" s="18" t="s">
        <v>27</v>
      </c>
      <c r="C184" s="18" t="s">
        <v>27044</v>
      </c>
      <c r="D184" s="67" t="s">
        <v>27045</v>
      </c>
    </row>
    <row r="185" spans="1:4" x14ac:dyDescent="0.15">
      <c r="A185" s="1" t="s">
        <v>27046</v>
      </c>
      <c r="B185" s="18" t="s">
        <v>27</v>
      </c>
      <c r="C185" s="18" t="s">
        <v>27047</v>
      </c>
      <c r="D185" s="67" t="s">
        <v>27048</v>
      </c>
    </row>
    <row r="186" spans="1:4" x14ac:dyDescent="0.15">
      <c r="A186" s="1" t="s">
        <v>27049</v>
      </c>
      <c r="B186" s="18" t="s">
        <v>27</v>
      </c>
      <c r="C186" s="18" t="s">
        <v>27050</v>
      </c>
      <c r="D186" s="67" t="s">
        <v>27051</v>
      </c>
    </row>
    <row r="187" spans="1:4" x14ac:dyDescent="0.15">
      <c r="A187" s="1" t="s">
        <v>27052</v>
      </c>
      <c r="B187" s="18" t="s">
        <v>27</v>
      </c>
      <c r="C187" s="18" t="s">
        <v>27053</v>
      </c>
      <c r="D187" s="67" t="s">
        <v>27054</v>
      </c>
    </row>
    <row r="188" spans="1:4" x14ac:dyDescent="0.15">
      <c r="A188" s="1" t="s">
        <v>27055</v>
      </c>
      <c r="B188" s="18" t="s">
        <v>27</v>
      </c>
      <c r="C188" s="18" t="s">
        <v>27056</v>
      </c>
      <c r="D188" s="67" t="s">
        <v>27057</v>
      </c>
    </row>
    <row r="189" spans="1:4" x14ac:dyDescent="0.15">
      <c r="A189" s="1" t="s">
        <v>27058</v>
      </c>
      <c r="B189" s="18" t="s">
        <v>27</v>
      </c>
      <c r="C189" s="18" t="s">
        <v>27059</v>
      </c>
      <c r="D189" s="67" t="s">
        <v>27060</v>
      </c>
    </row>
    <row r="190" spans="1:4" x14ac:dyDescent="0.15">
      <c r="A190" s="1" t="s">
        <v>27061</v>
      </c>
      <c r="B190" s="18" t="s">
        <v>27</v>
      </c>
      <c r="C190" s="18" t="s">
        <v>27062</v>
      </c>
      <c r="D190" s="67" t="s">
        <v>27063</v>
      </c>
    </row>
    <row r="191" spans="1:4" x14ac:dyDescent="0.15">
      <c r="A191" s="1" t="s">
        <v>27064</v>
      </c>
      <c r="B191" s="18" t="s">
        <v>27</v>
      </c>
      <c r="C191" s="18" t="s">
        <v>27065</v>
      </c>
      <c r="D191" s="67" t="s">
        <v>27066</v>
      </c>
    </row>
    <row r="192" spans="1:4" x14ac:dyDescent="0.15">
      <c r="A192" s="1" t="s">
        <v>27067</v>
      </c>
      <c r="B192" s="18" t="s">
        <v>27</v>
      </c>
      <c r="C192" s="18" t="s">
        <v>27068</v>
      </c>
      <c r="D192" s="67" t="s">
        <v>27069</v>
      </c>
    </row>
    <row r="193" spans="1:4" x14ac:dyDescent="0.15">
      <c r="A193" s="1" t="s">
        <v>27070</v>
      </c>
      <c r="B193" s="18" t="s">
        <v>27</v>
      </c>
      <c r="C193" s="18" t="s">
        <v>27071</v>
      </c>
      <c r="D193" s="67" t="s">
        <v>27072</v>
      </c>
    </row>
    <row r="194" spans="1:4" x14ac:dyDescent="0.15">
      <c r="A194" s="1" t="s">
        <v>27073</v>
      </c>
      <c r="B194" s="18" t="s">
        <v>27</v>
      </c>
      <c r="C194" s="18" t="s">
        <v>27074</v>
      </c>
      <c r="D194" s="67" t="s">
        <v>27075</v>
      </c>
    </row>
    <row r="195" spans="1:4" x14ac:dyDescent="0.15">
      <c r="A195" s="1" t="s">
        <v>27076</v>
      </c>
      <c r="B195" s="18" t="s">
        <v>27</v>
      </c>
      <c r="C195" s="18" t="s">
        <v>27077</v>
      </c>
      <c r="D195" s="67" t="s">
        <v>27078</v>
      </c>
    </row>
    <row r="196" spans="1:4" x14ac:dyDescent="0.15">
      <c r="A196" s="1" t="s">
        <v>27079</v>
      </c>
      <c r="B196" s="18" t="s">
        <v>27</v>
      </c>
      <c r="C196" s="18" t="s">
        <v>27080</v>
      </c>
      <c r="D196" s="67" t="s">
        <v>27081</v>
      </c>
    </row>
    <row r="197" spans="1:4" x14ac:dyDescent="0.15">
      <c r="A197" s="1" t="s">
        <v>27082</v>
      </c>
      <c r="B197" s="18" t="s">
        <v>27</v>
      </c>
      <c r="C197" s="18" t="s">
        <v>27083</v>
      </c>
      <c r="D197" s="67" t="s">
        <v>27084</v>
      </c>
    </row>
    <row r="198" spans="1:4" x14ac:dyDescent="0.15">
      <c r="A198" s="1" t="s">
        <v>27085</v>
      </c>
      <c r="B198" s="18" t="s">
        <v>27</v>
      </c>
      <c r="C198" s="18" t="s">
        <v>27086</v>
      </c>
      <c r="D198" s="67" t="s">
        <v>27087</v>
      </c>
    </row>
    <row r="199" spans="1:4" x14ac:dyDescent="0.15">
      <c r="A199" s="1" t="s">
        <v>27088</v>
      </c>
      <c r="B199" s="18" t="s">
        <v>27</v>
      </c>
      <c r="C199" s="18" t="s">
        <v>27089</v>
      </c>
      <c r="D199" s="67" t="s">
        <v>27090</v>
      </c>
    </row>
    <row r="200" spans="1:4" x14ac:dyDescent="0.15">
      <c r="A200" s="1" t="s">
        <v>27091</v>
      </c>
      <c r="B200" s="18" t="s">
        <v>27</v>
      </c>
      <c r="C200" s="18" t="s">
        <v>27092</v>
      </c>
      <c r="D200" s="67" t="s">
        <v>27093</v>
      </c>
    </row>
    <row r="201" spans="1:4" x14ac:dyDescent="0.15">
      <c r="A201" s="1" t="s">
        <v>27094</v>
      </c>
      <c r="B201" s="18" t="s">
        <v>27</v>
      </c>
      <c r="C201" s="18" t="s">
        <v>27095</v>
      </c>
      <c r="D201" s="67" t="s">
        <v>27096</v>
      </c>
    </row>
    <row r="202" spans="1:4" x14ac:dyDescent="0.15">
      <c r="A202" s="1" t="s">
        <v>27097</v>
      </c>
      <c r="B202" s="18" t="s">
        <v>27</v>
      </c>
      <c r="C202" s="18" t="s">
        <v>27098</v>
      </c>
      <c r="D202" s="67" t="s">
        <v>27099</v>
      </c>
    </row>
    <row r="203" spans="1:4" x14ac:dyDescent="0.15">
      <c r="A203" s="1" t="s">
        <v>27100</v>
      </c>
      <c r="B203" s="18" t="s">
        <v>27</v>
      </c>
      <c r="C203" s="18" t="s">
        <v>27101</v>
      </c>
      <c r="D203" s="67" t="s">
        <v>27102</v>
      </c>
    </row>
    <row r="204" spans="1:4" x14ac:dyDescent="0.15">
      <c r="A204" s="1" t="s">
        <v>27103</v>
      </c>
      <c r="B204" s="18" t="s">
        <v>27</v>
      </c>
      <c r="C204" s="18" t="s">
        <v>27104</v>
      </c>
      <c r="D204" s="67" t="s">
        <v>27105</v>
      </c>
    </row>
    <row r="205" spans="1:4" x14ac:dyDescent="0.15">
      <c r="A205" s="1" t="s">
        <v>27106</v>
      </c>
      <c r="B205" s="18" t="s">
        <v>27</v>
      </c>
      <c r="C205" s="18" t="s">
        <v>27107</v>
      </c>
      <c r="D205" s="67" t="s">
        <v>27108</v>
      </c>
    </row>
    <row r="206" spans="1:4" x14ac:dyDescent="0.15">
      <c r="A206" s="1" t="s">
        <v>27109</v>
      </c>
      <c r="B206" s="18" t="s">
        <v>27</v>
      </c>
      <c r="C206" s="18" t="s">
        <v>27110</v>
      </c>
      <c r="D206" s="67" t="s">
        <v>27111</v>
      </c>
    </row>
    <row r="207" spans="1:4" x14ac:dyDescent="0.15">
      <c r="A207" s="1" t="s">
        <v>27112</v>
      </c>
      <c r="B207" s="18" t="s">
        <v>27</v>
      </c>
      <c r="C207" s="18" t="s">
        <v>27113</v>
      </c>
      <c r="D207" s="67" t="s">
        <v>27114</v>
      </c>
    </row>
    <row r="208" spans="1:4" x14ac:dyDescent="0.15">
      <c r="A208" s="1" t="s">
        <v>27115</v>
      </c>
      <c r="B208" s="18" t="s">
        <v>27</v>
      </c>
      <c r="C208" s="18" t="s">
        <v>27116</v>
      </c>
      <c r="D208" s="67" t="s">
        <v>27117</v>
      </c>
    </row>
    <row r="209" spans="1:4" x14ac:dyDescent="0.15">
      <c r="A209" s="1" t="s">
        <v>27118</v>
      </c>
      <c r="B209" s="18" t="s">
        <v>27</v>
      </c>
      <c r="C209" s="18" t="s">
        <v>27119</v>
      </c>
      <c r="D209" s="67" t="s">
        <v>27120</v>
      </c>
    </row>
    <row r="210" spans="1:4" x14ac:dyDescent="0.15">
      <c r="A210" s="1" t="s">
        <v>27121</v>
      </c>
      <c r="B210" s="18" t="s">
        <v>27</v>
      </c>
      <c r="C210" s="18" t="s">
        <v>27122</v>
      </c>
      <c r="D210" s="67" t="s">
        <v>27123</v>
      </c>
    </row>
    <row r="211" spans="1:4" x14ac:dyDescent="0.15">
      <c r="A211" s="1" t="s">
        <v>27124</v>
      </c>
      <c r="B211" s="18" t="s">
        <v>27</v>
      </c>
      <c r="C211" s="18" t="s">
        <v>27125</v>
      </c>
      <c r="D211" s="67" t="s">
        <v>27126</v>
      </c>
    </row>
    <row r="212" spans="1:4" x14ac:dyDescent="0.15">
      <c r="A212" s="1" t="s">
        <v>27127</v>
      </c>
      <c r="B212" s="18" t="s">
        <v>27</v>
      </c>
      <c r="C212" s="18" t="s">
        <v>27128</v>
      </c>
      <c r="D212" s="67" t="s">
        <v>27129</v>
      </c>
    </row>
    <row r="213" spans="1:4" x14ac:dyDescent="0.15">
      <c r="A213" s="1" t="s">
        <v>27130</v>
      </c>
      <c r="B213" s="18" t="s">
        <v>27</v>
      </c>
      <c r="C213" s="18" t="s">
        <v>27131</v>
      </c>
      <c r="D213" s="67" t="s">
        <v>27132</v>
      </c>
    </row>
    <row r="214" spans="1:4" x14ac:dyDescent="0.15">
      <c r="A214" s="1" t="s">
        <v>27133</v>
      </c>
      <c r="B214" s="18" t="s">
        <v>27</v>
      </c>
      <c r="C214" s="18" t="s">
        <v>27134</v>
      </c>
      <c r="D214" s="67" t="s">
        <v>27135</v>
      </c>
    </row>
    <row r="215" spans="1:4" x14ac:dyDescent="0.15">
      <c r="A215" s="1" t="s">
        <v>27136</v>
      </c>
      <c r="B215" s="18" t="s">
        <v>27</v>
      </c>
      <c r="C215" s="18" t="s">
        <v>27137</v>
      </c>
      <c r="D215" s="67" t="s">
        <v>27138</v>
      </c>
    </row>
    <row r="216" spans="1:4" x14ac:dyDescent="0.15">
      <c r="A216" s="1" t="s">
        <v>27139</v>
      </c>
      <c r="B216" s="18" t="s">
        <v>27</v>
      </c>
      <c r="C216" s="18" t="s">
        <v>27140</v>
      </c>
      <c r="D216" s="67" t="s">
        <v>27141</v>
      </c>
    </row>
    <row r="217" spans="1:4" x14ac:dyDescent="0.15">
      <c r="A217" s="1" t="s">
        <v>27142</v>
      </c>
      <c r="B217" s="18" t="s">
        <v>27</v>
      </c>
      <c r="C217" s="18" t="s">
        <v>27143</v>
      </c>
      <c r="D217" s="67" t="s">
        <v>27144</v>
      </c>
    </row>
    <row r="218" spans="1:4" x14ac:dyDescent="0.15">
      <c r="A218" s="1" t="s">
        <v>27145</v>
      </c>
      <c r="B218" s="18" t="s">
        <v>27</v>
      </c>
      <c r="C218" s="18" t="s">
        <v>27146</v>
      </c>
      <c r="D218" s="67" t="s">
        <v>27147</v>
      </c>
    </row>
    <row r="219" spans="1:4" x14ac:dyDescent="0.15">
      <c r="A219" s="1" t="s">
        <v>27148</v>
      </c>
      <c r="B219" s="18" t="s">
        <v>27</v>
      </c>
      <c r="C219" s="18" t="s">
        <v>27149</v>
      </c>
      <c r="D219" s="67" t="s">
        <v>27150</v>
      </c>
    </row>
    <row r="220" spans="1:4" x14ac:dyDescent="0.15">
      <c r="A220" s="1" t="s">
        <v>27151</v>
      </c>
      <c r="B220" s="18" t="s">
        <v>27</v>
      </c>
      <c r="C220" s="18" t="s">
        <v>27152</v>
      </c>
      <c r="D220" s="67" t="s">
        <v>27153</v>
      </c>
    </row>
    <row r="221" spans="1:4" x14ac:dyDescent="0.15">
      <c r="A221" s="1" t="s">
        <v>27154</v>
      </c>
      <c r="B221" s="18" t="s">
        <v>27</v>
      </c>
      <c r="C221" s="18" t="s">
        <v>27155</v>
      </c>
      <c r="D221" s="67" t="s">
        <v>27156</v>
      </c>
    </row>
    <row r="222" spans="1:4" x14ac:dyDescent="0.15">
      <c r="A222" s="1" t="s">
        <v>27157</v>
      </c>
      <c r="B222" s="18" t="s">
        <v>27</v>
      </c>
      <c r="C222" s="18" t="s">
        <v>27158</v>
      </c>
      <c r="D222" s="67" t="s">
        <v>27159</v>
      </c>
    </row>
    <row r="223" spans="1:4" x14ac:dyDescent="0.15">
      <c r="A223" s="1" t="s">
        <v>27160</v>
      </c>
      <c r="B223" s="18" t="s">
        <v>27</v>
      </c>
      <c r="C223" s="18" t="s">
        <v>27161</v>
      </c>
      <c r="D223" s="67" t="s">
        <v>27162</v>
      </c>
    </row>
    <row r="224" spans="1:4" x14ac:dyDescent="0.15">
      <c r="A224" s="1" t="s">
        <v>27163</v>
      </c>
      <c r="B224" s="18" t="s">
        <v>27</v>
      </c>
      <c r="C224" s="18" t="s">
        <v>27164</v>
      </c>
      <c r="D224" s="67" t="s">
        <v>27165</v>
      </c>
    </row>
    <row r="225" spans="1:4" x14ac:dyDescent="0.15">
      <c r="A225" s="1" t="s">
        <v>27166</v>
      </c>
      <c r="B225" s="18" t="s">
        <v>27</v>
      </c>
      <c r="C225" s="18" t="s">
        <v>27167</v>
      </c>
      <c r="D225" s="67" t="s">
        <v>27168</v>
      </c>
    </row>
    <row r="226" spans="1:4" x14ac:dyDescent="0.15">
      <c r="A226" s="1" t="s">
        <v>27169</v>
      </c>
      <c r="B226" s="18" t="s">
        <v>27</v>
      </c>
      <c r="C226" s="18" t="s">
        <v>27170</v>
      </c>
      <c r="D226" s="67" t="s">
        <v>27171</v>
      </c>
    </row>
    <row r="227" spans="1:4" x14ac:dyDescent="0.15">
      <c r="A227" s="1" t="s">
        <v>27172</v>
      </c>
      <c r="B227" s="18" t="s">
        <v>27</v>
      </c>
      <c r="C227" s="18" t="s">
        <v>27173</v>
      </c>
      <c r="D227" s="67" t="s">
        <v>27174</v>
      </c>
    </row>
    <row r="228" spans="1:4" x14ac:dyDescent="0.15">
      <c r="A228" s="1" t="s">
        <v>27175</v>
      </c>
      <c r="B228" s="18" t="s">
        <v>27</v>
      </c>
      <c r="C228" s="18" t="s">
        <v>27176</v>
      </c>
      <c r="D228" s="67" t="s">
        <v>27177</v>
      </c>
    </row>
    <row r="229" spans="1:4" x14ac:dyDescent="0.15">
      <c r="A229" s="1" t="s">
        <v>27178</v>
      </c>
      <c r="B229" s="18" t="s">
        <v>27</v>
      </c>
      <c r="C229" s="18" t="s">
        <v>27179</v>
      </c>
      <c r="D229" s="67" t="s">
        <v>27180</v>
      </c>
    </row>
    <row r="230" spans="1:4" x14ac:dyDescent="0.15">
      <c r="A230" s="1" t="s">
        <v>27181</v>
      </c>
      <c r="B230" s="18" t="s">
        <v>27</v>
      </c>
      <c r="C230" s="18" t="s">
        <v>27182</v>
      </c>
      <c r="D230" s="67" t="s">
        <v>27183</v>
      </c>
    </row>
    <row r="231" spans="1:4" x14ac:dyDescent="0.15">
      <c r="A231" s="1" t="s">
        <v>27184</v>
      </c>
      <c r="B231" s="18" t="s">
        <v>27</v>
      </c>
      <c r="C231" s="18" t="s">
        <v>27185</v>
      </c>
      <c r="D231" s="67" t="s">
        <v>27186</v>
      </c>
    </row>
    <row r="232" spans="1:4" x14ac:dyDescent="0.15">
      <c r="A232" s="1" t="s">
        <v>27187</v>
      </c>
      <c r="B232" s="18" t="s">
        <v>27</v>
      </c>
      <c r="C232" s="18" t="s">
        <v>27188</v>
      </c>
      <c r="D232" s="67" t="s">
        <v>27189</v>
      </c>
    </row>
    <row r="233" spans="1:4" x14ac:dyDescent="0.15">
      <c r="A233" s="1" t="s">
        <v>27190</v>
      </c>
      <c r="B233" s="18" t="s">
        <v>27</v>
      </c>
      <c r="C233" s="18" t="s">
        <v>27191</v>
      </c>
      <c r="D233" s="67" t="s">
        <v>27192</v>
      </c>
    </row>
    <row r="234" spans="1:4" x14ac:dyDescent="0.15">
      <c r="A234" s="1" t="s">
        <v>27193</v>
      </c>
      <c r="B234" s="18" t="s">
        <v>27</v>
      </c>
      <c r="C234" s="18" t="s">
        <v>27194</v>
      </c>
      <c r="D234" s="67" t="s">
        <v>27195</v>
      </c>
    </row>
    <row r="235" spans="1:4" x14ac:dyDescent="0.15">
      <c r="A235" s="1" t="s">
        <v>27196</v>
      </c>
      <c r="B235" s="18" t="s">
        <v>27</v>
      </c>
      <c r="C235" s="18" t="s">
        <v>27197</v>
      </c>
      <c r="D235" s="67" t="s">
        <v>27198</v>
      </c>
    </row>
    <row r="236" spans="1:4" x14ac:dyDescent="0.15">
      <c r="A236" s="1" t="s">
        <v>27199</v>
      </c>
      <c r="B236" s="18" t="s">
        <v>27</v>
      </c>
      <c r="C236" s="18" t="s">
        <v>27200</v>
      </c>
      <c r="D236" s="67" t="s">
        <v>27201</v>
      </c>
    </row>
    <row r="237" spans="1:4" x14ac:dyDescent="0.15">
      <c r="A237" s="1" t="s">
        <v>27202</v>
      </c>
      <c r="B237" s="18" t="s">
        <v>27</v>
      </c>
      <c r="C237" s="18" t="s">
        <v>27203</v>
      </c>
      <c r="D237" s="67" t="s">
        <v>27204</v>
      </c>
    </row>
    <row r="238" spans="1:4" x14ac:dyDescent="0.15">
      <c r="A238" s="1" t="s">
        <v>27205</v>
      </c>
      <c r="B238" s="18" t="s">
        <v>27</v>
      </c>
      <c r="C238" s="18" t="s">
        <v>27206</v>
      </c>
      <c r="D238" s="67" t="s">
        <v>27207</v>
      </c>
    </row>
    <row r="239" spans="1:4" x14ac:dyDescent="0.15">
      <c r="A239" s="1" t="s">
        <v>27208</v>
      </c>
      <c r="B239" s="18" t="s">
        <v>27</v>
      </c>
      <c r="C239" s="18" t="s">
        <v>27209</v>
      </c>
      <c r="D239" s="67" t="s">
        <v>27210</v>
      </c>
    </row>
    <row r="240" spans="1:4" x14ac:dyDescent="0.15">
      <c r="A240" s="1" t="s">
        <v>27211</v>
      </c>
      <c r="B240" s="18" t="s">
        <v>27</v>
      </c>
      <c r="C240" s="18" t="s">
        <v>27212</v>
      </c>
      <c r="D240" s="67" t="s">
        <v>27213</v>
      </c>
    </row>
    <row r="241" spans="1:4" x14ac:dyDescent="0.15">
      <c r="A241" s="1" t="s">
        <v>27214</v>
      </c>
      <c r="B241" s="18" t="s">
        <v>27</v>
      </c>
      <c r="C241" s="18" t="s">
        <v>27215</v>
      </c>
      <c r="D241" s="67" t="s">
        <v>27216</v>
      </c>
    </row>
    <row r="242" spans="1:4" x14ac:dyDescent="0.15">
      <c r="A242" s="1" t="s">
        <v>27217</v>
      </c>
      <c r="B242" s="18" t="s">
        <v>27</v>
      </c>
      <c r="C242" s="18" t="s">
        <v>27218</v>
      </c>
      <c r="D242" s="67" t="s">
        <v>27219</v>
      </c>
    </row>
    <row r="243" spans="1:4" x14ac:dyDescent="0.15">
      <c r="A243" s="1" t="s">
        <v>27220</v>
      </c>
      <c r="B243" s="18" t="s">
        <v>27</v>
      </c>
      <c r="C243" s="18" t="s">
        <v>27221</v>
      </c>
      <c r="D243" s="67" t="s">
        <v>27222</v>
      </c>
    </row>
    <row r="244" spans="1:4" x14ac:dyDescent="0.15">
      <c r="A244" s="1" t="s">
        <v>27223</v>
      </c>
      <c r="B244" s="18" t="s">
        <v>27</v>
      </c>
      <c r="C244" s="18" t="s">
        <v>27224</v>
      </c>
      <c r="D244" s="67" t="s">
        <v>27225</v>
      </c>
    </row>
    <row r="245" spans="1:4" x14ac:dyDescent="0.15">
      <c r="A245" s="1" t="s">
        <v>27226</v>
      </c>
      <c r="B245" s="18" t="s">
        <v>27</v>
      </c>
      <c r="C245" s="18" t="s">
        <v>27227</v>
      </c>
      <c r="D245" s="67" t="s">
        <v>27228</v>
      </c>
    </row>
    <row r="246" spans="1:4" x14ac:dyDescent="0.15">
      <c r="A246" s="1" t="s">
        <v>27229</v>
      </c>
      <c r="B246" s="18" t="s">
        <v>27</v>
      </c>
      <c r="C246" s="18" t="s">
        <v>27230</v>
      </c>
      <c r="D246" s="67" t="s">
        <v>27231</v>
      </c>
    </row>
    <row r="247" spans="1:4" x14ac:dyDescent="0.15">
      <c r="A247" s="1" t="s">
        <v>27232</v>
      </c>
      <c r="B247" s="18" t="s">
        <v>27</v>
      </c>
      <c r="C247" s="18" t="s">
        <v>27233</v>
      </c>
      <c r="D247" s="67" t="s">
        <v>27234</v>
      </c>
    </row>
    <row r="248" spans="1:4" x14ac:dyDescent="0.15">
      <c r="A248" s="1" t="s">
        <v>27235</v>
      </c>
      <c r="B248" s="18" t="s">
        <v>27</v>
      </c>
      <c r="C248" s="18" t="s">
        <v>27236</v>
      </c>
      <c r="D248" s="67" t="s">
        <v>27237</v>
      </c>
    </row>
    <row r="249" spans="1:4" x14ac:dyDescent="0.15">
      <c r="A249" s="1" t="s">
        <v>27238</v>
      </c>
      <c r="B249" s="18" t="s">
        <v>27</v>
      </c>
      <c r="C249" s="18" t="s">
        <v>27239</v>
      </c>
      <c r="D249" s="67" t="s">
        <v>27240</v>
      </c>
    </row>
    <row r="250" spans="1:4" x14ac:dyDescent="0.15">
      <c r="A250" s="1" t="s">
        <v>27241</v>
      </c>
      <c r="B250" s="18" t="s">
        <v>27</v>
      </c>
      <c r="C250" s="18" t="s">
        <v>27242</v>
      </c>
      <c r="D250" s="67" t="s">
        <v>27243</v>
      </c>
    </row>
    <row r="251" spans="1:4" x14ac:dyDescent="0.15">
      <c r="A251" s="1" t="s">
        <v>27244</v>
      </c>
      <c r="B251" s="18" t="s">
        <v>27</v>
      </c>
      <c r="C251" s="18" t="s">
        <v>27245</v>
      </c>
      <c r="D251" s="67" t="s">
        <v>27246</v>
      </c>
    </row>
    <row r="252" spans="1:4" x14ac:dyDescent="0.15">
      <c r="A252" s="1" t="s">
        <v>27247</v>
      </c>
      <c r="B252" s="18" t="s">
        <v>27</v>
      </c>
      <c r="C252" s="18" t="s">
        <v>27248</v>
      </c>
      <c r="D252" s="67" t="s">
        <v>27249</v>
      </c>
    </row>
    <row r="253" spans="1:4" x14ac:dyDescent="0.15">
      <c r="A253" s="1" t="s">
        <v>27250</v>
      </c>
      <c r="B253" s="18" t="s">
        <v>27</v>
      </c>
      <c r="C253" s="18" t="s">
        <v>27251</v>
      </c>
      <c r="D253" s="67" t="s">
        <v>27252</v>
      </c>
    </row>
    <row r="254" spans="1:4" x14ac:dyDescent="0.15">
      <c r="A254" s="1" t="s">
        <v>27253</v>
      </c>
      <c r="B254" s="18" t="s">
        <v>27</v>
      </c>
      <c r="C254" s="18" t="s">
        <v>27254</v>
      </c>
      <c r="D254" s="67" t="s">
        <v>27255</v>
      </c>
    </row>
    <row r="255" spans="1:4" x14ac:dyDescent="0.15">
      <c r="A255" s="1" t="s">
        <v>27256</v>
      </c>
      <c r="B255" s="18" t="s">
        <v>27</v>
      </c>
      <c r="C255" s="18" t="s">
        <v>27257</v>
      </c>
      <c r="D255" s="67" t="s">
        <v>27258</v>
      </c>
    </row>
    <row r="256" spans="1:4" x14ac:dyDescent="0.15">
      <c r="A256" s="1" t="s">
        <v>27259</v>
      </c>
      <c r="B256" s="18" t="s">
        <v>27</v>
      </c>
      <c r="C256" s="18" t="s">
        <v>27260</v>
      </c>
      <c r="D256" s="67" t="s">
        <v>27261</v>
      </c>
    </row>
    <row r="257" spans="1:4" x14ac:dyDescent="0.15">
      <c r="A257" s="1" t="s">
        <v>27262</v>
      </c>
      <c r="B257" s="18" t="s">
        <v>27</v>
      </c>
      <c r="C257" s="18" t="s">
        <v>27263</v>
      </c>
      <c r="D257" s="67" t="s">
        <v>27264</v>
      </c>
    </row>
    <row r="258" spans="1:4" x14ac:dyDescent="0.15">
      <c r="A258" s="1" t="s">
        <v>27265</v>
      </c>
      <c r="B258" s="18" t="s">
        <v>27</v>
      </c>
      <c r="C258" s="18" t="s">
        <v>27266</v>
      </c>
      <c r="D258" s="67" t="s">
        <v>27267</v>
      </c>
    </row>
    <row r="259" spans="1:4" x14ac:dyDescent="0.15">
      <c r="A259" s="1" t="s">
        <v>27268</v>
      </c>
      <c r="B259" s="18" t="s">
        <v>27</v>
      </c>
      <c r="C259" s="18" t="s">
        <v>27269</v>
      </c>
      <c r="D259" s="67" t="s">
        <v>27270</v>
      </c>
    </row>
    <row r="260" spans="1:4" x14ac:dyDescent="0.15">
      <c r="A260" s="1" t="s">
        <v>27271</v>
      </c>
      <c r="B260" s="18" t="s">
        <v>27</v>
      </c>
      <c r="C260" s="18" t="s">
        <v>27272</v>
      </c>
      <c r="D260" s="67" t="s">
        <v>27273</v>
      </c>
    </row>
    <row r="261" spans="1:4" x14ac:dyDescent="0.15">
      <c r="A261" s="1" t="s">
        <v>27274</v>
      </c>
      <c r="B261" s="18" t="s">
        <v>27</v>
      </c>
      <c r="C261" s="18" t="s">
        <v>27275</v>
      </c>
      <c r="D261" s="67" t="s">
        <v>27276</v>
      </c>
    </row>
    <row r="262" spans="1:4" x14ac:dyDescent="0.15">
      <c r="A262" s="1" t="s">
        <v>27277</v>
      </c>
      <c r="B262" s="18" t="s">
        <v>27</v>
      </c>
      <c r="C262" s="18" t="s">
        <v>27278</v>
      </c>
      <c r="D262" s="67" t="s">
        <v>27279</v>
      </c>
    </row>
    <row r="263" spans="1:4" x14ac:dyDescent="0.15">
      <c r="A263" s="1" t="s">
        <v>27280</v>
      </c>
      <c r="B263" s="18" t="s">
        <v>27</v>
      </c>
      <c r="C263" s="18" t="s">
        <v>27281</v>
      </c>
      <c r="D263" s="67" t="s">
        <v>27282</v>
      </c>
    </row>
    <row r="264" spans="1:4" x14ac:dyDescent="0.15">
      <c r="A264" s="1" t="s">
        <v>27283</v>
      </c>
      <c r="B264" s="18" t="s">
        <v>27</v>
      </c>
      <c r="C264" s="18" t="s">
        <v>27284</v>
      </c>
      <c r="D264" s="67" t="s">
        <v>27285</v>
      </c>
    </row>
    <row r="265" spans="1:4" x14ac:dyDescent="0.15">
      <c r="A265" s="1" t="s">
        <v>27286</v>
      </c>
      <c r="B265" s="18" t="s">
        <v>27</v>
      </c>
      <c r="C265" s="18" t="s">
        <v>27287</v>
      </c>
      <c r="D265" s="67" t="s">
        <v>27288</v>
      </c>
    </row>
    <row r="266" spans="1:4" x14ac:dyDescent="0.15">
      <c r="A266" s="1" t="s">
        <v>27289</v>
      </c>
      <c r="B266" s="18" t="s">
        <v>27</v>
      </c>
      <c r="C266" s="18" t="s">
        <v>27290</v>
      </c>
      <c r="D266" s="67" t="s">
        <v>27291</v>
      </c>
    </row>
    <row r="267" spans="1:4" x14ac:dyDescent="0.15">
      <c r="A267" s="1" t="s">
        <v>27292</v>
      </c>
      <c r="B267" s="18" t="s">
        <v>27</v>
      </c>
      <c r="C267" s="18" t="s">
        <v>27293</v>
      </c>
      <c r="D267" s="67" t="s">
        <v>27294</v>
      </c>
    </row>
    <row r="268" spans="1:4" x14ac:dyDescent="0.15">
      <c r="A268" s="1" t="s">
        <v>27295</v>
      </c>
      <c r="B268" s="18" t="s">
        <v>27</v>
      </c>
      <c r="C268" s="18" t="s">
        <v>27296</v>
      </c>
      <c r="D268" s="67" t="s">
        <v>27297</v>
      </c>
    </row>
    <row r="269" spans="1:4" x14ac:dyDescent="0.15">
      <c r="A269" s="1" t="s">
        <v>27298</v>
      </c>
      <c r="B269" s="18" t="s">
        <v>27</v>
      </c>
      <c r="C269" s="18" t="s">
        <v>27299</v>
      </c>
      <c r="D269" s="67" t="s">
        <v>27300</v>
      </c>
    </row>
    <row r="270" spans="1:4" x14ac:dyDescent="0.15">
      <c r="A270" s="1" t="s">
        <v>27301</v>
      </c>
      <c r="B270" s="18" t="s">
        <v>27</v>
      </c>
      <c r="C270" s="18" t="s">
        <v>27302</v>
      </c>
      <c r="D270" s="67" t="s">
        <v>27303</v>
      </c>
    </row>
    <row r="271" spans="1:4" x14ac:dyDescent="0.15">
      <c r="A271" s="1" t="s">
        <v>27304</v>
      </c>
      <c r="B271" s="18" t="s">
        <v>27</v>
      </c>
      <c r="C271" s="18" t="s">
        <v>27305</v>
      </c>
      <c r="D271" s="67" t="s">
        <v>27306</v>
      </c>
    </row>
    <row r="272" spans="1:4" x14ac:dyDescent="0.15">
      <c r="A272" s="1" t="s">
        <v>27307</v>
      </c>
      <c r="B272" s="18" t="s">
        <v>27</v>
      </c>
      <c r="C272" s="18" t="s">
        <v>27308</v>
      </c>
      <c r="D272" s="67" t="s">
        <v>27309</v>
      </c>
    </row>
    <row r="273" spans="1:4" x14ac:dyDescent="0.15">
      <c r="A273" s="1" t="s">
        <v>27310</v>
      </c>
      <c r="B273" s="18" t="s">
        <v>27</v>
      </c>
      <c r="C273" s="18" t="s">
        <v>27311</v>
      </c>
      <c r="D273" s="67" t="s">
        <v>27312</v>
      </c>
    </row>
    <row r="274" spans="1:4" x14ac:dyDescent="0.15">
      <c r="A274" s="1" t="s">
        <v>27313</v>
      </c>
      <c r="B274" s="18" t="s">
        <v>27</v>
      </c>
      <c r="C274" s="18" t="s">
        <v>27314</v>
      </c>
      <c r="D274" s="67" t="s">
        <v>27315</v>
      </c>
    </row>
    <row r="275" spans="1:4" x14ac:dyDescent="0.15">
      <c r="A275" s="1" t="s">
        <v>27316</v>
      </c>
      <c r="B275" s="18" t="s">
        <v>27</v>
      </c>
      <c r="C275" s="18" t="s">
        <v>27317</v>
      </c>
      <c r="D275" s="67" t="s">
        <v>27318</v>
      </c>
    </row>
    <row r="276" spans="1:4" x14ac:dyDescent="0.15">
      <c r="A276" s="1" t="s">
        <v>27319</v>
      </c>
      <c r="B276" s="18" t="s">
        <v>27</v>
      </c>
      <c r="C276" s="18" t="s">
        <v>27320</v>
      </c>
      <c r="D276" s="67" t="s">
        <v>27321</v>
      </c>
    </row>
    <row r="277" spans="1:4" x14ac:dyDescent="0.15">
      <c r="A277" s="1" t="s">
        <v>27322</v>
      </c>
      <c r="B277" s="18" t="s">
        <v>27</v>
      </c>
      <c r="C277" s="18" t="s">
        <v>27323</v>
      </c>
      <c r="D277" s="67" t="s">
        <v>27324</v>
      </c>
    </row>
    <row r="278" spans="1:4" x14ac:dyDescent="0.15">
      <c r="A278" s="1" t="s">
        <v>27325</v>
      </c>
      <c r="B278" s="18" t="s">
        <v>27</v>
      </c>
      <c r="C278" s="18" t="s">
        <v>27326</v>
      </c>
      <c r="D278" s="67" t="s">
        <v>27327</v>
      </c>
    </row>
    <row r="279" spans="1:4" x14ac:dyDescent="0.15">
      <c r="A279" s="1" t="s">
        <v>27328</v>
      </c>
      <c r="B279" s="18" t="s">
        <v>27</v>
      </c>
      <c r="C279" s="18" t="s">
        <v>27329</v>
      </c>
      <c r="D279" s="67" t="s">
        <v>27330</v>
      </c>
    </row>
    <row r="280" spans="1:4" x14ac:dyDescent="0.15">
      <c r="A280" s="1" t="s">
        <v>27331</v>
      </c>
      <c r="B280" s="18" t="s">
        <v>27</v>
      </c>
      <c r="C280" s="18" t="s">
        <v>27332</v>
      </c>
      <c r="D280" s="67" t="s">
        <v>27333</v>
      </c>
    </row>
    <row r="281" spans="1:4" x14ac:dyDescent="0.15">
      <c r="A281" s="1" t="s">
        <v>27334</v>
      </c>
      <c r="B281" s="18" t="s">
        <v>27</v>
      </c>
      <c r="C281" s="18" t="s">
        <v>27335</v>
      </c>
      <c r="D281" s="67" t="s">
        <v>27336</v>
      </c>
    </row>
    <row r="282" spans="1:4" x14ac:dyDescent="0.15">
      <c r="A282" s="1" t="s">
        <v>27337</v>
      </c>
      <c r="B282" s="18" t="s">
        <v>27</v>
      </c>
      <c r="C282" s="18" t="s">
        <v>27338</v>
      </c>
      <c r="D282" s="67" t="s">
        <v>27339</v>
      </c>
    </row>
    <row r="283" spans="1:4" x14ac:dyDescent="0.15">
      <c r="A283" s="1" t="s">
        <v>27340</v>
      </c>
      <c r="B283" s="18" t="s">
        <v>27</v>
      </c>
      <c r="C283" s="18" t="s">
        <v>27341</v>
      </c>
      <c r="D283" s="67" t="s">
        <v>27342</v>
      </c>
    </row>
    <row r="284" spans="1:4" x14ac:dyDescent="0.15">
      <c r="A284" s="1" t="s">
        <v>27343</v>
      </c>
      <c r="B284" s="18" t="s">
        <v>27</v>
      </c>
      <c r="C284" s="18" t="s">
        <v>27344</v>
      </c>
      <c r="D284" s="67" t="s">
        <v>27345</v>
      </c>
    </row>
    <row r="285" spans="1:4" x14ac:dyDescent="0.15">
      <c r="A285" s="1" t="s">
        <v>27346</v>
      </c>
      <c r="B285" s="18" t="s">
        <v>27</v>
      </c>
      <c r="C285" s="18" t="s">
        <v>27347</v>
      </c>
      <c r="D285" s="67" t="s">
        <v>27348</v>
      </c>
    </row>
    <row r="286" spans="1:4" x14ac:dyDescent="0.15">
      <c r="A286" s="1" t="s">
        <v>27349</v>
      </c>
      <c r="B286" s="18" t="s">
        <v>27</v>
      </c>
      <c r="C286" s="18" t="s">
        <v>27350</v>
      </c>
      <c r="D286" s="67" t="s">
        <v>27351</v>
      </c>
    </row>
    <row r="287" spans="1:4" x14ac:dyDescent="0.15">
      <c r="A287" s="1" t="s">
        <v>27352</v>
      </c>
      <c r="B287" s="18" t="s">
        <v>27</v>
      </c>
      <c r="C287" s="18" t="s">
        <v>27353</v>
      </c>
      <c r="D287" s="67" t="s">
        <v>27354</v>
      </c>
    </row>
    <row r="288" spans="1:4" x14ac:dyDescent="0.15">
      <c r="A288" s="1" t="s">
        <v>27355</v>
      </c>
      <c r="B288" s="18" t="s">
        <v>27</v>
      </c>
      <c r="C288" s="18" t="s">
        <v>27356</v>
      </c>
      <c r="D288" s="67" t="s">
        <v>27357</v>
      </c>
    </row>
    <row r="289" spans="1:4" x14ac:dyDescent="0.15">
      <c r="A289" s="1" t="s">
        <v>27358</v>
      </c>
      <c r="B289" s="18" t="s">
        <v>27</v>
      </c>
      <c r="C289" s="18" t="s">
        <v>27359</v>
      </c>
      <c r="D289" s="67" t="s">
        <v>27360</v>
      </c>
    </row>
    <row r="290" spans="1:4" x14ac:dyDescent="0.15">
      <c r="A290" s="1" t="s">
        <v>27361</v>
      </c>
      <c r="B290" s="18" t="s">
        <v>27</v>
      </c>
      <c r="C290" s="18" t="s">
        <v>27362</v>
      </c>
      <c r="D290" s="67" t="s">
        <v>27363</v>
      </c>
    </row>
    <row r="291" spans="1:4" x14ac:dyDescent="0.15">
      <c r="A291" s="1" t="s">
        <v>27364</v>
      </c>
      <c r="B291" s="18" t="s">
        <v>27</v>
      </c>
      <c r="C291" s="18" t="s">
        <v>27365</v>
      </c>
      <c r="D291" s="67" t="s">
        <v>27366</v>
      </c>
    </row>
    <row r="292" spans="1:4" x14ac:dyDescent="0.15">
      <c r="A292" s="1" t="s">
        <v>27367</v>
      </c>
      <c r="B292" s="18" t="s">
        <v>27</v>
      </c>
      <c r="C292" s="18" t="s">
        <v>27368</v>
      </c>
      <c r="D292" s="67" t="s">
        <v>27369</v>
      </c>
    </row>
    <row r="293" spans="1:4" x14ac:dyDescent="0.15">
      <c r="A293" s="1" t="s">
        <v>27370</v>
      </c>
      <c r="B293" s="18" t="s">
        <v>27</v>
      </c>
      <c r="C293" s="18" t="s">
        <v>27371</v>
      </c>
      <c r="D293" s="67" t="s">
        <v>27372</v>
      </c>
    </row>
    <row r="294" spans="1:4" x14ac:dyDescent="0.15">
      <c r="A294" s="1" t="s">
        <v>27373</v>
      </c>
      <c r="B294" s="18" t="s">
        <v>27</v>
      </c>
      <c r="C294" s="18" t="s">
        <v>27374</v>
      </c>
      <c r="D294" s="67" t="s">
        <v>27375</v>
      </c>
    </row>
    <row r="295" spans="1:4" x14ac:dyDescent="0.15">
      <c r="A295" s="1" t="s">
        <v>27376</v>
      </c>
      <c r="B295" s="18" t="s">
        <v>27</v>
      </c>
      <c r="C295" s="18" t="s">
        <v>27377</v>
      </c>
      <c r="D295" s="67" t="s">
        <v>27378</v>
      </c>
    </row>
    <row r="296" spans="1:4" x14ac:dyDescent="0.15">
      <c r="A296" s="1" t="s">
        <v>27379</v>
      </c>
      <c r="B296" s="18" t="s">
        <v>27</v>
      </c>
      <c r="C296" s="18" t="s">
        <v>27380</v>
      </c>
      <c r="D296" s="67" t="s">
        <v>27381</v>
      </c>
    </row>
    <row r="297" spans="1:4" x14ac:dyDescent="0.15">
      <c r="A297" s="1" t="s">
        <v>27382</v>
      </c>
      <c r="B297" s="18" t="s">
        <v>27</v>
      </c>
      <c r="C297" s="18" t="s">
        <v>27383</v>
      </c>
      <c r="D297" s="67" t="s">
        <v>27384</v>
      </c>
    </row>
    <row r="298" spans="1:4" x14ac:dyDescent="0.15">
      <c r="A298" s="1" t="s">
        <v>27385</v>
      </c>
      <c r="B298" s="18" t="s">
        <v>27</v>
      </c>
      <c r="C298" s="18" t="s">
        <v>27386</v>
      </c>
      <c r="D298" s="67" t="s">
        <v>27387</v>
      </c>
    </row>
    <row r="299" spans="1:4" x14ac:dyDescent="0.15">
      <c r="A299" s="1" t="s">
        <v>27388</v>
      </c>
      <c r="B299" s="18" t="s">
        <v>27</v>
      </c>
      <c r="C299" s="18" t="s">
        <v>27389</v>
      </c>
      <c r="D299" s="67" t="s">
        <v>27390</v>
      </c>
    </row>
    <row r="300" spans="1:4" x14ac:dyDescent="0.15">
      <c r="A300" s="1" t="s">
        <v>27391</v>
      </c>
      <c r="B300" s="18" t="s">
        <v>27</v>
      </c>
      <c r="C300" s="18" t="s">
        <v>27392</v>
      </c>
      <c r="D300" s="67" t="s">
        <v>27393</v>
      </c>
    </row>
    <row r="301" spans="1:4" x14ac:dyDescent="0.15">
      <c r="A301" s="1" t="s">
        <v>27394</v>
      </c>
      <c r="B301" s="18" t="s">
        <v>27</v>
      </c>
      <c r="C301" s="18" t="s">
        <v>27395</v>
      </c>
      <c r="D301" s="67" t="s">
        <v>27396</v>
      </c>
    </row>
    <row r="302" spans="1:4" x14ac:dyDescent="0.15">
      <c r="A302" s="1" t="s">
        <v>27397</v>
      </c>
      <c r="B302" s="18" t="s">
        <v>27</v>
      </c>
      <c r="C302" s="18" t="s">
        <v>27398</v>
      </c>
      <c r="D302" s="67" t="s">
        <v>27399</v>
      </c>
    </row>
    <row r="303" spans="1:4" x14ac:dyDescent="0.15">
      <c r="A303" s="1" t="s">
        <v>27400</v>
      </c>
      <c r="B303" s="18" t="s">
        <v>27</v>
      </c>
      <c r="C303" s="18" t="s">
        <v>27401</v>
      </c>
      <c r="D303" s="67" t="s">
        <v>27402</v>
      </c>
    </row>
    <row r="304" spans="1:4" x14ac:dyDescent="0.15">
      <c r="A304" s="1" t="s">
        <v>27403</v>
      </c>
      <c r="B304" s="18" t="s">
        <v>27</v>
      </c>
      <c r="C304" s="18" t="s">
        <v>27404</v>
      </c>
      <c r="D304" s="67" t="s">
        <v>27405</v>
      </c>
    </row>
    <row r="305" spans="1:4" x14ac:dyDescent="0.15">
      <c r="A305" s="1" t="s">
        <v>27406</v>
      </c>
      <c r="B305" s="18" t="s">
        <v>27</v>
      </c>
      <c r="C305" s="18" t="s">
        <v>27407</v>
      </c>
      <c r="D305" s="67" t="s">
        <v>27408</v>
      </c>
    </row>
    <row r="306" spans="1:4" x14ac:dyDescent="0.15">
      <c r="A306" s="1" t="s">
        <v>27409</v>
      </c>
      <c r="B306" s="18" t="s">
        <v>27</v>
      </c>
      <c r="C306" s="18" t="s">
        <v>27410</v>
      </c>
      <c r="D306" s="67" t="s">
        <v>27411</v>
      </c>
    </row>
    <row r="307" spans="1:4" x14ac:dyDescent="0.15">
      <c r="A307" s="1" t="s">
        <v>27412</v>
      </c>
      <c r="B307" s="18" t="s">
        <v>27</v>
      </c>
      <c r="C307" s="18" t="s">
        <v>27413</v>
      </c>
      <c r="D307" s="67" t="s">
        <v>27414</v>
      </c>
    </row>
    <row r="308" spans="1:4" x14ac:dyDescent="0.15">
      <c r="A308" s="1" t="s">
        <v>27415</v>
      </c>
      <c r="B308" s="18" t="s">
        <v>27</v>
      </c>
      <c r="C308" s="18" t="s">
        <v>27416</v>
      </c>
      <c r="D308" s="67" t="s">
        <v>27417</v>
      </c>
    </row>
    <row r="309" spans="1:4" x14ac:dyDescent="0.15">
      <c r="A309" s="1" t="s">
        <v>27418</v>
      </c>
      <c r="B309" s="18" t="s">
        <v>27</v>
      </c>
      <c r="C309" s="18" t="s">
        <v>27419</v>
      </c>
      <c r="D309" s="67" t="s">
        <v>27420</v>
      </c>
    </row>
    <row r="310" spans="1:4" x14ac:dyDescent="0.15">
      <c r="A310" s="1" t="s">
        <v>27421</v>
      </c>
      <c r="B310" s="18" t="s">
        <v>27</v>
      </c>
      <c r="C310" s="18" t="s">
        <v>27422</v>
      </c>
      <c r="D310" s="67" t="s">
        <v>27423</v>
      </c>
    </row>
    <row r="311" spans="1:4" x14ac:dyDescent="0.15">
      <c r="A311" s="1" t="s">
        <v>27424</v>
      </c>
      <c r="B311" s="18" t="s">
        <v>27</v>
      </c>
      <c r="C311" s="18" t="s">
        <v>27425</v>
      </c>
      <c r="D311" s="67" t="s">
        <v>27426</v>
      </c>
    </row>
    <row r="312" spans="1:4" x14ac:dyDescent="0.15">
      <c r="A312" s="1" t="s">
        <v>27427</v>
      </c>
      <c r="B312" s="18" t="s">
        <v>27</v>
      </c>
      <c r="C312" s="18" t="s">
        <v>27428</v>
      </c>
      <c r="D312" s="67" t="s">
        <v>27429</v>
      </c>
    </row>
    <row r="313" spans="1:4" x14ac:dyDescent="0.15">
      <c r="A313" s="1" t="s">
        <v>27430</v>
      </c>
      <c r="B313" s="18" t="s">
        <v>27</v>
      </c>
      <c r="C313" s="18" t="s">
        <v>27431</v>
      </c>
      <c r="D313" s="67" t="s">
        <v>27432</v>
      </c>
    </row>
    <row r="314" spans="1:4" x14ac:dyDescent="0.15">
      <c r="A314" s="1" t="s">
        <v>27433</v>
      </c>
      <c r="B314" s="18" t="s">
        <v>27</v>
      </c>
      <c r="C314" s="18" t="s">
        <v>27434</v>
      </c>
      <c r="D314" s="67" t="s">
        <v>27435</v>
      </c>
    </row>
    <row r="315" spans="1:4" x14ac:dyDescent="0.15">
      <c r="A315" s="1" t="s">
        <v>27436</v>
      </c>
      <c r="B315" s="18" t="s">
        <v>27</v>
      </c>
      <c r="C315" s="18" t="s">
        <v>27437</v>
      </c>
      <c r="D315" s="67" t="s">
        <v>27438</v>
      </c>
    </row>
    <row r="316" spans="1:4" x14ac:dyDescent="0.15">
      <c r="A316" s="1" t="s">
        <v>27439</v>
      </c>
      <c r="B316" s="18" t="s">
        <v>27</v>
      </c>
      <c r="C316" s="18" t="s">
        <v>27440</v>
      </c>
      <c r="D316" s="67" t="s">
        <v>27441</v>
      </c>
    </row>
    <row r="317" spans="1:4" x14ac:dyDescent="0.15">
      <c r="A317" s="1" t="s">
        <v>27442</v>
      </c>
      <c r="B317" s="18" t="s">
        <v>27</v>
      </c>
      <c r="C317" s="18" t="s">
        <v>27443</v>
      </c>
      <c r="D317" s="67" t="s">
        <v>27444</v>
      </c>
    </row>
    <row r="318" spans="1:4" x14ac:dyDescent="0.15">
      <c r="A318" s="1" t="s">
        <v>27445</v>
      </c>
      <c r="B318" s="18" t="s">
        <v>27</v>
      </c>
      <c r="C318" s="18" t="s">
        <v>27446</v>
      </c>
      <c r="D318" s="67" t="s">
        <v>27447</v>
      </c>
    </row>
    <row r="319" spans="1:4" x14ac:dyDescent="0.15">
      <c r="A319" s="1" t="s">
        <v>27448</v>
      </c>
      <c r="B319" s="18" t="s">
        <v>27</v>
      </c>
      <c r="C319" s="18" t="s">
        <v>27449</v>
      </c>
      <c r="D319" s="67" t="s">
        <v>27450</v>
      </c>
    </row>
    <row r="320" spans="1:4" x14ac:dyDescent="0.15">
      <c r="A320" s="1" t="s">
        <v>27451</v>
      </c>
      <c r="B320" s="18" t="s">
        <v>27</v>
      </c>
      <c r="C320" s="18" t="s">
        <v>27452</v>
      </c>
      <c r="D320" s="67" t="s">
        <v>27453</v>
      </c>
    </row>
    <row r="321" spans="1:4" x14ac:dyDescent="0.15">
      <c r="A321" s="1" t="s">
        <v>27454</v>
      </c>
      <c r="B321" s="18" t="s">
        <v>27</v>
      </c>
      <c r="C321" s="18" t="s">
        <v>27455</v>
      </c>
      <c r="D321" s="67" t="s">
        <v>27456</v>
      </c>
    </row>
    <row r="322" spans="1:4" x14ac:dyDescent="0.15">
      <c r="A322" s="1" t="s">
        <v>27457</v>
      </c>
      <c r="B322" s="18" t="s">
        <v>27</v>
      </c>
      <c r="C322" s="18" t="s">
        <v>27458</v>
      </c>
      <c r="D322" s="67" t="s">
        <v>27459</v>
      </c>
    </row>
    <row r="323" spans="1:4" x14ac:dyDescent="0.15">
      <c r="A323" s="1" t="s">
        <v>27460</v>
      </c>
      <c r="B323" s="18" t="s">
        <v>27</v>
      </c>
      <c r="C323" s="18" t="s">
        <v>27461</v>
      </c>
      <c r="D323" s="67" t="s">
        <v>27462</v>
      </c>
    </row>
    <row r="324" spans="1:4" x14ac:dyDescent="0.15">
      <c r="A324" s="1" t="s">
        <v>27463</v>
      </c>
      <c r="B324" s="18" t="s">
        <v>27</v>
      </c>
      <c r="C324" s="18" t="s">
        <v>27464</v>
      </c>
      <c r="D324" s="67" t="s">
        <v>27465</v>
      </c>
    </row>
    <row r="325" spans="1:4" x14ac:dyDescent="0.15">
      <c r="A325" s="1" t="s">
        <v>27466</v>
      </c>
      <c r="B325" s="18" t="s">
        <v>27</v>
      </c>
      <c r="C325" s="18" t="s">
        <v>27467</v>
      </c>
      <c r="D325" s="67" t="s">
        <v>27468</v>
      </c>
    </row>
    <row r="326" spans="1:4" x14ac:dyDescent="0.15">
      <c r="A326" s="1" t="s">
        <v>27469</v>
      </c>
      <c r="B326" s="18" t="s">
        <v>27</v>
      </c>
      <c r="C326" s="18" t="s">
        <v>27470</v>
      </c>
      <c r="D326" s="67" t="s">
        <v>27471</v>
      </c>
    </row>
    <row r="327" spans="1:4" x14ac:dyDescent="0.15">
      <c r="A327" s="1" t="s">
        <v>27472</v>
      </c>
      <c r="B327" s="18" t="s">
        <v>27</v>
      </c>
      <c r="C327" s="18" t="s">
        <v>27473</v>
      </c>
      <c r="D327" s="67" t="s">
        <v>27474</v>
      </c>
    </row>
    <row r="328" spans="1:4" x14ac:dyDescent="0.15">
      <c r="A328" s="1" t="s">
        <v>27475</v>
      </c>
      <c r="B328" s="18" t="s">
        <v>27</v>
      </c>
      <c r="C328" s="18" t="s">
        <v>27476</v>
      </c>
      <c r="D328" s="67" t="s">
        <v>27477</v>
      </c>
    </row>
    <row r="329" spans="1:4" x14ac:dyDescent="0.15">
      <c r="A329" s="1" t="s">
        <v>27478</v>
      </c>
      <c r="B329" s="18" t="s">
        <v>27</v>
      </c>
      <c r="C329" s="18" t="s">
        <v>27479</v>
      </c>
      <c r="D329" s="67" t="s">
        <v>27480</v>
      </c>
    </row>
    <row r="330" spans="1:4" x14ac:dyDescent="0.15">
      <c r="A330" s="1" t="s">
        <v>27481</v>
      </c>
      <c r="B330" s="18" t="s">
        <v>27</v>
      </c>
      <c r="C330" s="18" t="s">
        <v>27482</v>
      </c>
      <c r="D330" s="67" t="s">
        <v>27483</v>
      </c>
    </row>
    <row r="331" spans="1:4" x14ac:dyDescent="0.15">
      <c r="A331" s="1" t="s">
        <v>27484</v>
      </c>
      <c r="B331" s="18" t="s">
        <v>27</v>
      </c>
      <c r="C331" s="18" t="s">
        <v>27485</v>
      </c>
      <c r="D331" s="67" t="s">
        <v>27486</v>
      </c>
    </row>
    <row r="332" spans="1:4" x14ac:dyDescent="0.15">
      <c r="A332" s="1" t="s">
        <v>27487</v>
      </c>
      <c r="B332" s="18" t="s">
        <v>27</v>
      </c>
      <c r="C332" s="18" t="s">
        <v>27488</v>
      </c>
      <c r="D332" s="67" t="s">
        <v>27489</v>
      </c>
    </row>
    <row r="333" spans="1:4" x14ac:dyDescent="0.15">
      <c r="A333" s="1" t="s">
        <v>27490</v>
      </c>
      <c r="B333" s="18" t="s">
        <v>27</v>
      </c>
      <c r="C333" s="18" t="s">
        <v>27491</v>
      </c>
      <c r="D333" s="67" t="s">
        <v>27492</v>
      </c>
    </row>
    <row r="334" spans="1:4" x14ac:dyDescent="0.15">
      <c r="A334" s="1" t="s">
        <v>27493</v>
      </c>
      <c r="B334" s="18" t="s">
        <v>27</v>
      </c>
      <c r="C334" s="18" t="s">
        <v>27494</v>
      </c>
      <c r="D334" s="67" t="s">
        <v>27495</v>
      </c>
    </row>
    <row r="335" spans="1:4" x14ac:dyDescent="0.15">
      <c r="A335" s="1" t="s">
        <v>27496</v>
      </c>
      <c r="B335" s="18" t="s">
        <v>27</v>
      </c>
      <c r="C335" s="18" t="s">
        <v>27497</v>
      </c>
      <c r="D335" s="67" t="s">
        <v>27498</v>
      </c>
    </row>
    <row r="336" spans="1:4" x14ac:dyDescent="0.15">
      <c r="A336" s="1" t="s">
        <v>27499</v>
      </c>
      <c r="B336" s="18" t="s">
        <v>27</v>
      </c>
      <c r="C336" s="18" t="s">
        <v>27500</v>
      </c>
      <c r="D336" s="67" t="s">
        <v>27501</v>
      </c>
    </row>
    <row r="337" spans="1:4" x14ac:dyDescent="0.15">
      <c r="A337" s="1" t="s">
        <v>27502</v>
      </c>
      <c r="B337" s="18" t="s">
        <v>27</v>
      </c>
      <c r="C337" s="18" t="s">
        <v>27503</v>
      </c>
      <c r="D337" s="67" t="s">
        <v>27504</v>
      </c>
    </row>
    <row r="338" spans="1:4" x14ac:dyDescent="0.15">
      <c r="A338" s="1" t="s">
        <v>27505</v>
      </c>
      <c r="B338" s="18" t="s">
        <v>27</v>
      </c>
      <c r="C338" s="18" t="s">
        <v>27506</v>
      </c>
      <c r="D338" s="67" t="s">
        <v>27507</v>
      </c>
    </row>
    <row r="339" spans="1:4" x14ac:dyDescent="0.15">
      <c r="A339" s="1" t="s">
        <v>27508</v>
      </c>
      <c r="B339" s="18" t="s">
        <v>27</v>
      </c>
      <c r="C339" s="18" t="s">
        <v>27509</v>
      </c>
      <c r="D339" s="67" t="s">
        <v>27510</v>
      </c>
    </row>
    <row r="340" spans="1:4" x14ac:dyDescent="0.15">
      <c r="A340" s="1" t="s">
        <v>27511</v>
      </c>
      <c r="B340" s="18" t="s">
        <v>27</v>
      </c>
      <c r="C340" s="18" t="s">
        <v>27512</v>
      </c>
      <c r="D340" s="67" t="s">
        <v>27513</v>
      </c>
    </row>
    <row r="341" spans="1:4" x14ac:dyDescent="0.15">
      <c r="A341" s="1" t="s">
        <v>27514</v>
      </c>
      <c r="B341" s="18" t="s">
        <v>27</v>
      </c>
      <c r="C341" s="18" t="s">
        <v>27515</v>
      </c>
      <c r="D341" s="67" t="s">
        <v>27516</v>
      </c>
    </row>
    <row r="342" spans="1:4" x14ac:dyDescent="0.15">
      <c r="A342" s="1" t="s">
        <v>27517</v>
      </c>
      <c r="B342" s="18" t="s">
        <v>27</v>
      </c>
      <c r="C342" s="18" t="s">
        <v>27518</v>
      </c>
      <c r="D342" s="67" t="s">
        <v>27519</v>
      </c>
    </row>
    <row r="343" spans="1:4" x14ac:dyDescent="0.15">
      <c r="A343" s="1" t="s">
        <v>27520</v>
      </c>
      <c r="B343" s="18" t="s">
        <v>27</v>
      </c>
      <c r="C343" s="18" t="s">
        <v>27521</v>
      </c>
      <c r="D343" s="67" t="s">
        <v>27522</v>
      </c>
    </row>
    <row r="344" spans="1:4" x14ac:dyDescent="0.15">
      <c r="A344" s="1" t="s">
        <v>27523</v>
      </c>
      <c r="B344" s="18" t="s">
        <v>27</v>
      </c>
      <c r="C344" s="18" t="s">
        <v>27524</v>
      </c>
      <c r="D344" s="67" t="s">
        <v>27525</v>
      </c>
    </row>
    <row r="345" spans="1:4" x14ac:dyDescent="0.15">
      <c r="A345" s="1" t="s">
        <v>27526</v>
      </c>
      <c r="B345" s="18" t="s">
        <v>27</v>
      </c>
      <c r="C345" s="18" t="s">
        <v>27527</v>
      </c>
      <c r="D345" s="67" t="s">
        <v>27528</v>
      </c>
    </row>
    <row r="346" spans="1:4" x14ac:dyDescent="0.15">
      <c r="A346" s="1" t="s">
        <v>27529</v>
      </c>
      <c r="B346" s="18" t="s">
        <v>27</v>
      </c>
      <c r="C346" s="18" t="s">
        <v>27530</v>
      </c>
      <c r="D346" s="67" t="s">
        <v>27531</v>
      </c>
    </row>
    <row r="347" spans="1:4" x14ac:dyDescent="0.15">
      <c r="A347" s="1" t="s">
        <v>27532</v>
      </c>
      <c r="B347" s="18" t="s">
        <v>27</v>
      </c>
      <c r="C347" s="18" t="s">
        <v>27533</v>
      </c>
      <c r="D347" s="67" t="s">
        <v>27534</v>
      </c>
    </row>
    <row r="348" spans="1:4" x14ac:dyDescent="0.15">
      <c r="A348" s="1" t="s">
        <v>27535</v>
      </c>
      <c r="B348" s="18" t="s">
        <v>27</v>
      </c>
      <c r="C348" s="18" t="s">
        <v>27536</v>
      </c>
      <c r="D348" s="67" t="s">
        <v>27537</v>
      </c>
    </row>
    <row r="349" spans="1:4" x14ac:dyDescent="0.15">
      <c r="A349" s="1" t="s">
        <v>27538</v>
      </c>
      <c r="B349" s="18" t="s">
        <v>27</v>
      </c>
      <c r="C349" s="18" t="s">
        <v>27539</v>
      </c>
      <c r="D349" s="67" t="s">
        <v>27540</v>
      </c>
    </row>
    <row r="350" spans="1:4" x14ac:dyDescent="0.15">
      <c r="A350" s="1" t="s">
        <v>27541</v>
      </c>
      <c r="B350" s="18" t="s">
        <v>27</v>
      </c>
      <c r="C350" s="18" t="s">
        <v>27542</v>
      </c>
      <c r="D350" s="67" t="s">
        <v>27543</v>
      </c>
    </row>
    <row r="351" spans="1:4" x14ac:dyDescent="0.15">
      <c r="A351" s="1" t="s">
        <v>27544</v>
      </c>
      <c r="B351" s="18" t="s">
        <v>27</v>
      </c>
      <c r="C351" s="18" t="s">
        <v>27545</v>
      </c>
      <c r="D351" s="67" t="s">
        <v>27546</v>
      </c>
    </row>
    <row r="352" spans="1:4" x14ac:dyDescent="0.15">
      <c r="A352" s="1" t="s">
        <v>27547</v>
      </c>
      <c r="B352" s="18" t="s">
        <v>27</v>
      </c>
      <c r="C352" s="18" t="s">
        <v>27548</v>
      </c>
      <c r="D352" s="67" t="s">
        <v>27549</v>
      </c>
    </row>
    <row r="353" spans="1:4" x14ac:dyDescent="0.15">
      <c r="A353" s="1" t="s">
        <v>27550</v>
      </c>
      <c r="B353" s="18" t="s">
        <v>27</v>
      </c>
      <c r="C353" s="18" t="s">
        <v>27551</v>
      </c>
      <c r="D353" s="67" t="s">
        <v>27552</v>
      </c>
    </row>
    <row r="354" spans="1:4" x14ac:dyDescent="0.15">
      <c r="A354" s="1" t="s">
        <v>27553</v>
      </c>
      <c r="B354" s="18" t="s">
        <v>27</v>
      </c>
      <c r="C354" s="18" t="s">
        <v>27554</v>
      </c>
      <c r="D354" s="67" t="s">
        <v>27555</v>
      </c>
    </row>
    <row r="355" spans="1:4" x14ac:dyDescent="0.15">
      <c r="A355" s="1" t="s">
        <v>27556</v>
      </c>
      <c r="B355" s="18" t="s">
        <v>27</v>
      </c>
      <c r="C355" s="18" t="s">
        <v>27557</v>
      </c>
      <c r="D355" s="67" t="s">
        <v>27558</v>
      </c>
    </row>
    <row r="356" spans="1:4" x14ac:dyDescent="0.15">
      <c r="A356" s="1" t="s">
        <v>27559</v>
      </c>
      <c r="B356" s="18" t="s">
        <v>27</v>
      </c>
      <c r="C356" s="18" t="s">
        <v>27560</v>
      </c>
      <c r="D356" s="67" t="s">
        <v>27501</v>
      </c>
    </row>
    <row r="357" spans="1:4" x14ac:dyDescent="0.15">
      <c r="A357" s="1" t="s">
        <v>27561</v>
      </c>
      <c r="B357" s="18" t="s">
        <v>27</v>
      </c>
      <c r="C357" s="18" t="s">
        <v>27562</v>
      </c>
      <c r="D357" s="67" t="s">
        <v>27504</v>
      </c>
    </row>
    <row r="358" spans="1:4" x14ac:dyDescent="0.15">
      <c r="A358" s="1" t="s">
        <v>27563</v>
      </c>
      <c r="B358" s="18" t="s">
        <v>27</v>
      </c>
      <c r="C358" s="18" t="s">
        <v>27564</v>
      </c>
      <c r="D358" s="67" t="s">
        <v>27507</v>
      </c>
    </row>
    <row r="359" spans="1:4" x14ac:dyDescent="0.15">
      <c r="A359" s="1" t="s">
        <v>27565</v>
      </c>
      <c r="B359" s="18" t="s">
        <v>27</v>
      </c>
      <c r="C359" s="18" t="s">
        <v>27566</v>
      </c>
      <c r="D359" s="67" t="s">
        <v>27510</v>
      </c>
    </row>
    <row r="360" spans="1:4" x14ac:dyDescent="0.15">
      <c r="A360" s="1" t="s">
        <v>27567</v>
      </c>
      <c r="B360" s="18" t="s">
        <v>27</v>
      </c>
      <c r="C360" s="18" t="s">
        <v>27568</v>
      </c>
      <c r="D360" s="67" t="s">
        <v>27513</v>
      </c>
    </row>
    <row r="361" spans="1:4" x14ac:dyDescent="0.15">
      <c r="A361" s="1" t="s">
        <v>27569</v>
      </c>
      <c r="B361" s="18" t="s">
        <v>27</v>
      </c>
      <c r="C361" s="18" t="s">
        <v>27570</v>
      </c>
      <c r="D361" s="67" t="s">
        <v>27516</v>
      </c>
    </row>
    <row r="362" spans="1:4" x14ac:dyDescent="0.15">
      <c r="A362" s="1" t="s">
        <v>27571</v>
      </c>
      <c r="B362" s="18" t="s">
        <v>27</v>
      </c>
      <c r="C362" s="18" t="s">
        <v>27572</v>
      </c>
      <c r="D362" s="67" t="s">
        <v>27519</v>
      </c>
    </row>
    <row r="363" spans="1:4" x14ac:dyDescent="0.15">
      <c r="A363" s="1" t="s">
        <v>27573</v>
      </c>
      <c r="B363" s="18" t="s">
        <v>27</v>
      </c>
      <c r="C363" s="18" t="s">
        <v>27574</v>
      </c>
      <c r="D363" s="67" t="s">
        <v>27522</v>
      </c>
    </row>
    <row r="364" spans="1:4" x14ac:dyDescent="0.15">
      <c r="A364" s="1" t="s">
        <v>27575</v>
      </c>
      <c r="B364" s="18" t="s">
        <v>27</v>
      </c>
      <c r="C364" s="18" t="s">
        <v>27576</v>
      </c>
      <c r="D364" s="67" t="s">
        <v>27525</v>
      </c>
    </row>
    <row r="365" spans="1:4" x14ac:dyDescent="0.15">
      <c r="A365" s="1" t="s">
        <v>27577</v>
      </c>
      <c r="B365" s="18" t="s">
        <v>27</v>
      </c>
      <c r="C365" s="18" t="s">
        <v>27578</v>
      </c>
      <c r="D365" s="67" t="s">
        <v>27528</v>
      </c>
    </row>
    <row r="366" spans="1:4" x14ac:dyDescent="0.15">
      <c r="A366" s="1" t="s">
        <v>27579</v>
      </c>
      <c r="B366" s="18" t="s">
        <v>27</v>
      </c>
      <c r="C366" s="18" t="s">
        <v>27580</v>
      </c>
      <c r="D366" s="67" t="s">
        <v>27581</v>
      </c>
    </row>
    <row r="367" spans="1:4" x14ac:dyDescent="0.15">
      <c r="A367" s="1" t="s">
        <v>27582</v>
      </c>
      <c r="B367" s="18" t="s">
        <v>27</v>
      </c>
      <c r="C367" s="18" t="s">
        <v>27583</v>
      </c>
      <c r="D367" s="67" t="s">
        <v>27584</v>
      </c>
    </row>
    <row r="368" spans="1:4" x14ac:dyDescent="0.15">
      <c r="A368" s="1" t="s">
        <v>27585</v>
      </c>
      <c r="B368" s="18" t="s">
        <v>27</v>
      </c>
      <c r="C368" s="18" t="s">
        <v>27586</v>
      </c>
      <c r="D368" s="67" t="s">
        <v>27587</v>
      </c>
    </row>
    <row r="369" spans="1:4" x14ac:dyDescent="0.15">
      <c r="A369" s="1" t="s">
        <v>27588</v>
      </c>
      <c r="B369" s="18" t="s">
        <v>27</v>
      </c>
      <c r="C369" s="18" t="s">
        <v>27589</v>
      </c>
      <c r="D369" s="67" t="s">
        <v>27590</v>
      </c>
    </row>
    <row r="370" spans="1:4" x14ac:dyDescent="0.15">
      <c r="A370" s="1" t="s">
        <v>27591</v>
      </c>
      <c r="B370" s="18" t="s">
        <v>27</v>
      </c>
      <c r="C370" s="18" t="s">
        <v>27592</v>
      </c>
      <c r="D370" s="67" t="s">
        <v>27593</v>
      </c>
    </row>
    <row r="371" spans="1:4" x14ac:dyDescent="0.15">
      <c r="A371" s="1" t="s">
        <v>27594</v>
      </c>
      <c r="B371" s="18" t="s">
        <v>27</v>
      </c>
      <c r="C371" s="18" t="s">
        <v>27595</v>
      </c>
      <c r="D371" s="67" t="s">
        <v>27596</v>
      </c>
    </row>
    <row r="372" spans="1:4" x14ac:dyDescent="0.15">
      <c r="A372" s="1" t="s">
        <v>27597</v>
      </c>
      <c r="B372" s="18" t="s">
        <v>27</v>
      </c>
      <c r="C372" s="18" t="s">
        <v>27598</v>
      </c>
      <c r="D372" s="67" t="s">
        <v>27599</v>
      </c>
    </row>
    <row r="373" spans="1:4" x14ac:dyDescent="0.15">
      <c r="A373" s="1" t="s">
        <v>27600</v>
      </c>
      <c r="B373" s="18" t="s">
        <v>27</v>
      </c>
      <c r="C373" s="18" t="s">
        <v>27601</v>
      </c>
      <c r="D373" s="67" t="s">
        <v>27602</v>
      </c>
    </row>
    <row r="374" spans="1:4" x14ac:dyDescent="0.15">
      <c r="A374" s="1" t="s">
        <v>27603</v>
      </c>
      <c r="B374" s="18" t="s">
        <v>27</v>
      </c>
      <c r="C374" s="18" t="s">
        <v>27604</v>
      </c>
      <c r="D374" s="67" t="s">
        <v>27605</v>
      </c>
    </row>
    <row r="375" spans="1:4" x14ac:dyDescent="0.15">
      <c r="A375" s="1" t="s">
        <v>27606</v>
      </c>
      <c r="B375" s="18" t="s">
        <v>27</v>
      </c>
      <c r="C375" s="18" t="s">
        <v>27607</v>
      </c>
      <c r="D375" s="67" t="s">
        <v>27608</v>
      </c>
    </row>
    <row r="376" spans="1:4" x14ac:dyDescent="0.15">
      <c r="A376" s="1" t="s">
        <v>27609</v>
      </c>
      <c r="B376" s="18" t="s">
        <v>27</v>
      </c>
      <c r="C376" s="18" t="s">
        <v>27610</v>
      </c>
      <c r="D376" s="67" t="s">
        <v>27611</v>
      </c>
    </row>
    <row r="377" spans="1:4" x14ac:dyDescent="0.15">
      <c r="A377" s="1" t="s">
        <v>27612</v>
      </c>
      <c r="B377" s="18" t="s">
        <v>27</v>
      </c>
      <c r="C377" s="18" t="s">
        <v>27613</v>
      </c>
      <c r="D377" s="67" t="s">
        <v>27614</v>
      </c>
    </row>
    <row r="378" spans="1:4" x14ac:dyDescent="0.15">
      <c r="A378" s="1" t="s">
        <v>27615</v>
      </c>
      <c r="B378" s="18" t="s">
        <v>27</v>
      </c>
      <c r="C378" s="18" t="s">
        <v>27616</v>
      </c>
      <c r="D378" s="67" t="s">
        <v>27617</v>
      </c>
    </row>
    <row r="379" spans="1:4" x14ac:dyDescent="0.15">
      <c r="A379" s="1" t="s">
        <v>27618</v>
      </c>
      <c r="B379" s="18" t="s">
        <v>27</v>
      </c>
      <c r="C379" s="18" t="s">
        <v>27619</v>
      </c>
      <c r="D379" s="67" t="s">
        <v>27620</v>
      </c>
    </row>
    <row r="380" spans="1:4" x14ac:dyDescent="0.15">
      <c r="A380" s="1" t="s">
        <v>27621</v>
      </c>
      <c r="B380" s="18" t="s">
        <v>27</v>
      </c>
      <c r="C380" s="18" t="s">
        <v>27622</v>
      </c>
      <c r="D380" s="67" t="s">
        <v>27623</v>
      </c>
    </row>
    <row r="381" spans="1:4" x14ac:dyDescent="0.15">
      <c r="A381" s="1" t="s">
        <v>27624</v>
      </c>
      <c r="B381" s="18" t="s">
        <v>27</v>
      </c>
      <c r="C381" s="18" t="s">
        <v>27625</v>
      </c>
      <c r="D381" s="67" t="s">
        <v>27626</v>
      </c>
    </row>
    <row r="382" spans="1:4" x14ac:dyDescent="0.15">
      <c r="A382" s="1" t="s">
        <v>27627</v>
      </c>
      <c r="B382" s="18" t="s">
        <v>27</v>
      </c>
      <c r="C382" s="18" t="s">
        <v>27628</v>
      </c>
      <c r="D382" s="67" t="s">
        <v>27629</v>
      </c>
    </row>
    <row r="383" spans="1:4" x14ac:dyDescent="0.15">
      <c r="A383" s="1" t="s">
        <v>27630</v>
      </c>
      <c r="B383" s="18" t="s">
        <v>27</v>
      </c>
      <c r="C383" s="18" t="s">
        <v>27631</v>
      </c>
      <c r="D383" s="67" t="s">
        <v>27632</v>
      </c>
    </row>
    <row r="384" spans="1:4" x14ac:dyDescent="0.15">
      <c r="A384" s="1" t="s">
        <v>27633</v>
      </c>
      <c r="B384" s="18" t="s">
        <v>27</v>
      </c>
      <c r="C384" s="18" t="s">
        <v>27634</v>
      </c>
      <c r="D384" s="67" t="s">
        <v>27635</v>
      </c>
    </row>
    <row r="385" spans="1:4" x14ac:dyDescent="0.15">
      <c r="A385" s="1" t="s">
        <v>27636</v>
      </c>
      <c r="B385" s="18" t="s">
        <v>27</v>
      </c>
      <c r="C385" s="18" t="s">
        <v>27637</v>
      </c>
      <c r="D385" s="67" t="s">
        <v>27638</v>
      </c>
    </row>
    <row r="386" spans="1:4" x14ac:dyDescent="0.15">
      <c r="A386" s="1" t="s">
        <v>27639</v>
      </c>
      <c r="B386" s="18" t="s">
        <v>27</v>
      </c>
      <c r="C386" s="18" t="s">
        <v>27640</v>
      </c>
      <c r="D386" s="67" t="s">
        <v>27641</v>
      </c>
    </row>
    <row r="387" spans="1:4" x14ac:dyDescent="0.15">
      <c r="A387" s="1" t="s">
        <v>27642</v>
      </c>
      <c r="B387" s="18" t="s">
        <v>27</v>
      </c>
      <c r="C387" s="18" t="s">
        <v>27643</v>
      </c>
      <c r="D387" s="67" t="s">
        <v>27644</v>
      </c>
    </row>
    <row r="388" spans="1:4" x14ac:dyDescent="0.15">
      <c r="A388" s="1" t="s">
        <v>27645</v>
      </c>
      <c r="B388" s="18" t="s">
        <v>27</v>
      </c>
      <c r="C388" s="18" t="s">
        <v>27646</v>
      </c>
      <c r="D388" s="67" t="s">
        <v>27647</v>
      </c>
    </row>
    <row r="389" spans="1:4" x14ac:dyDescent="0.15">
      <c r="A389" s="1" t="s">
        <v>27648</v>
      </c>
      <c r="B389" s="18" t="s">
        <v>27</v>
      </c>
      <c r="C389" s="18" t="s">
        <v>27649</v>
      </c>
      <c r="D389" s="67" t="s">
        <v>27650</v>
      </c>
    </row>
    <row r="390" spans="1:4" x14ac:dyDescent="0.15">
      <c r="A390" s="1" t="s">
        <v>27651</v>
      </c>
      <c r="B390" s="18" t="s">
        <v>27</v>
      </c>
      <c r="C390" s="18" t="s">
        <v>27652</v>
      </c>
      <c r="D390" s="67" t="s">
        <v>27653</v>
      </c>
    </row>
    <row r="391" spans="1:4" x14ac:dyDescent="0.15">
      <c r="A391" s="1" t="s">
        <v>27654</v>
      </c>
      <c r="B391" s="18" t="s">
        <v>27</v>
      </c>
      <c r="C391" s="18" t="s">
        <v>27655</v>
      </c>
      <c r="D391" s="67" t="s">
        <v>27656</v>
      </c>
    </row>
    <row r="392" spans="1:4" x14ac:dyDescent="0.15">
      <c r="A392" s="1" t="s">
        <v>27657</v>
      </c>
      <c r="B392" s="18" t="s">
        <v>27</v>
      </c>
      <c r="C392" s="18" t="s">
        <v>27658</v>
      </c>
      <c r="D392" s="67" t="s">
        <v>27659</v>
      </c>
    </row>
    <row r="393" spans="1:4" x14ac:dyDescent="0.15">
      <c r="A393" s="1" t="s">
        <v>27660</v>
      </c>
      <c r="B393" s="18" t="s">
        <v>27</v>
      </c>
      <c r="C393" s="18" t="s">
        <v>27661</v>
      </c>
      <c r="D393" s="67" t="s">
        <v>27662</v>
      </c>
    </row>
    <row r="394" spans="1:4" x14ac:dyDescent="0.15">
      <c r="A394" s="1" t="s">
        <v>27663</v>
      </c>
      <c r="B394" s="18" t="s">
        <v>27</v>
      </c>
      <c r="C394" s="18" t="s">
        <v>27664</v>
      </c>
      <c r="D394" s="67" t="s">
        <v>27665</v>
      </c>
    </row>
    <row r="395" spans="1:4" x14ac:dyDescent="0.15">
      <c r="A395" s="1" t="s">
        <v>27666</v>
      </c>
      <c r="B395" s="18" t="s">
        <v>27</v>
      </c>
      <c r="C395" s="18" t="s">
        <v>27667</v>
      </c>
      <c r="D395" s="67" t="s">
        <v>27668</v>
      </c>
    </row>
    <row r="396" spans="1:4" x14ac:dyDescent="0.15">
      <c r="A396" s="1" t="s">
        <v>27669</v>
      </c>
      <c r="B396" s="18" t="s">
        <v>27</v>
      </c>
      <c r="C396" s="18" t="s">
        <v>27670</v>
      </c>
      <c r="D396" s="67" t="s">
        <v>27671</v>
      </c>
    </row>
    <row r="397" spans="1:4" x14ac:dyDescent="0.15">
      <c r="A397" s="1" t="s">
        <v>27672</v>
      </c>
      <c r="B397" s="18" t="s">
        <v>27</v>
      </c>
      <c r="C397" s="18" t="s">
        <v>27673</v>
      </c>
      <c r="D397" s="67" t="s">
        <v>27674</v>
      </c>
    </row>
    <row r="398" spans="1:4" x14ac:dyDescent="0.15">
      <c r="A398" s="1" t="s">
        <v>27675</v>
      </c>
      <c r="B398" s="18" t="s">
        <v>27</v>
      </c>
      <c r="C398" s="18" t="s">
        <v>27676</v>
      </c>
      <c r="D398" s="67" t="s">
        <v>27677</v>
      </c>
    </row>
    <row r="399" spans="1:4" x14ac:dyDescent="0.15">
      <c r="A399" s="1" t="s">
        <v>27678</v>
      </c>
      <c r="B399" s="18" t="s">
        <v>27</v>
      </c>
      <c r="C399" s="18" t="s">
        <v>27679</v>
      </c>
      <c r="D399" s="67" t="s">
        <v>27680</v>
      </c>
    </row>
    <row r="400" spans="1:4" x14ac:dyDescent="0.15">
      <c r="A400" s="1" t="s">
        <v>27681</v>
      </c>
      <c r="B400" s="18" t="s">
        <v>27</v>
      </c>
      <c r="C400" s="18" t="s">
        <v>27682</v>
      </c>
      <c r="D400" s="67" t="s">
        <v>27683</v>
      </c>
    </row>
    <row r="401" spans="1:4" x14ac:dyDescent="0.15">
      <c r="A401" s="1" t="s">
        <v>27684</v>
      </c>
      <c r="B401" s="18" t="s">
        <v>27</v>
      </c>
      <c r="C401" s="18" t="s">
        <v>27685</v>
      </c>
      <c r="D401" s="67" t="s">
        <v>27686</v>
      </c>
    </row>
    <row r="402" spans="1:4" x14ac:dyDescent="0.15">
      <c r="A402" s="1" t="s">
        <v>27687</v>
      </c>
      <c r="B402" s="18" t="s">
        <v>27</v>
      </c>
      <c r="C402" s="18" t="s">
        <v>27688</v>
      </c>
      <c r="D402" s="67" t="s">
        <v>27689</v>
      </c>
    </row>
    <row r="403" spans="1:4" x14ac:dyDescent="0.15">
      <c r="A403" s="1" t="s">
        <v>27690</v>
      </c>
      <c r="B403" s="18" t="s">
        <v>27</v>
      </c>
      <c r="C403" s="18" t="s">
        <v>27691</v>
      </c>
      <c r="D403" s="67" t="s">
        <v>27692</v>
      </c>
    </row>
    <row r="404" spans="1:4" x14ac:dyDescent="0.15">
      <c r="A404" s="1" t="s">
        <v>27693</v>
      </c>
      <c r="B404" s="18" t="s">
        <v>27</v>
      </c>
      <c r="C404" s="18" t="s">
        <v>27694</v>
      </c>
      <c r="D404" s="67" t="s">
        <v>27695</v>
      </c>
    </row>
    <row r="405" spans="1:4" x14ac:dyDescent="0.15">
      <c r="A405" s="1" t="s">
        <v>27696</v>
      </c>
      <c r="B405" s="18" t="s">
        <v>27</v>
      </c>
      <c r="C405" s="18" t="s">
        <v>27697</v>
      </c>
      <c r="D405" s="67" t="s">
        <v>27698</v>
      </c>
    </row>
    <row r="406" spans="1:4" x14ac:dyDescent="0.15">
      <c r="A406" s="1" t="s">
        <v>27699</v>
      </c>
      <c r="B406" s="18" t="s">
        <v>27</v>
      </c>
      <c r="C406" s="18" t="s">
        <v>27700</v>
      </c>
      <c r="D406" s="67" t="s">
        <v>27701</v>
      </c>
    </row>
    <row r="407" spans="1:4" x14ac:dyDescent="0.15">
      <c r="A407" s="1" t="s">
        <v>27702</v>
      </c>
      <c r="B407" s="18" t="s">
        <v>27</v>
      </c>
      <c r="C407" s="18" t="s">
        <v>27703</v>
      </c>
      <c r="D407" s="67" t="s">
        <v>27701</v>
      </c>
    </row>
    <row r="408" spans="1:4" x14ac:dyDescent="0.15">
      <c r="A408" s="1" t="s">
        <v>27704</v>
      </c>
      <c r="B408" s="18" t="s">
        <v>27</v>
      </c>
      <c r="C408" s="18" t="s">
        <v>27705</v>
      </c>
      <c r="D408" s="67" t="s">
        <v>27701</v>
      </c>
    </row>
    <row r="409" spans="1:4" x14ac:dyDescent="0.15">
      <c r="A409" s="1" t="s">
        <v>27706</v>
      </c>
      <c r="B409" s="18" t="s">
        <v>27</v>
      </c>
      <c r="C409" s="18" t="s">
        <v>27707</v>
      </c>
      <c r="D409" s="67" t="s">
        <v>27701</v>
      </c>
    </row>
    <row r="410" spans="1:4" x14ac:dyDescent="0.15">
      <c r="A410" s="1" t="s">
        <v>27708</v>
      </c>
      <c r="B410" s="18" t="s">
        <v>27</v>
      </c>
      <c r="C410" s="18" t="s">
        <v>27709</v>
      </c>
      <c r="D410" s="67" t="s">
        <v>27701</v>
      </c>
    </row>
    <row r="411" spans="1:4" x14ac:dyDescent="0.15">
      <c r="A411" s="1" t="s">
        <v>27710</v>
      </c>
      <c r="B411" s="18" t="s">
        <v>27</v>
      </c>
      <c r="C411" s="18" t="s">
        <v>27711</v>
      </c>
      <c r="D411" s="67" t="s">
        <v>27701</v>
      </c>
    </row>
    <row r="412" spans="1:4" x14ac:dyDescent="0.15">
      <c r="A412" s="1" t="s">
        <v>27712</v>
      </c>
      <c r="B412" s="18" t="s">
        <v>27</v>
      </c>
      <c r="C412" s="18" t="s">
        <v>27713</v>
      </c>
      <c r="D412" s="67" t="s">
        <v>27701</v>
      </c>
    </row>
    <row r="413" spans="1:4" x14ac:dyDescent="0.15">
      <c r="A413" s="1" t="s">
        <v>27714</v>
      </c>
      <c r="B413" s="18" t="s">
        <v>27</v>
      </c>
      <c r="C413" s="18" t="s">
        <v>27715</v>
      </c>
      <c r="D413" s="67" t="s">
        <v>27701</v>
      </c>
    </row>
    <row r="414" spans="1:4" x14ac:dyDescent="0.15">
      <c r="A414" s="1" t="s">
        <v>27716</v>
      </c>
      <c r="B414" s="18" t="s">
        <v>27</v>
      </c>
      <c r="C414" s="18" t="s">
        <v>27717</v>
      </c>
      <c r="D414" s="67" t="s">
        <v>27701</v>
      </c>
    </row>
    <row r="415" spans="1:4" x14ac:dyDescent="0.15">
      <c r="A415" s="1" t="s">
        <v>27718</v>
      </c>
      <c r="B415" s="18" t="s">
        <v>27</v>
      </c>
      <c r="C415" s="18" t="s">
        <v>27719</v>
      </c>
      <c r="D415" s="67" t="s">
        <v>27701</v>
      </c>
    </row>
    <row r="416" spans="1:4" x14ac:dyDescent="0.15">
      <c r="A416" s="1" t="s">
        <v>27720</v>
      </c>
      <c r="B416" s="18" t="s">
        <v>27</v>
      </c>
      <c r="C416" s="18" t="s">
        <v>27721</v>
      </c>
      <c r="D416" s="67" t="s">
        <v>27701</v>
      </c>
    </row>
    <row r="417" spans="1:4" x14ac:dyDescent="0.15">
      <c r="A417" s="1" t="s">
        <v>27722</v>
      </c>
      <c r="B417" s="18" t="s">
        <v>27</v>
      </c>
      <c r="C417" s="18" t="s">
        <v>27723</v>
      </c>
      <c r="D417" s="67" t="s">
        <v>27701</v>
      </c>
    </row>
    <row r="418" spans="1:4" x14ac:dyDescent="0.15">
      <c r="A418" s="1" t="s">
        <v>27724</v>
      </c>
      <c r="B418" s="18" t="s">
        <v>27</v>
      </c>
      <c r="C418" s="18" t="s">
        <v>27725</v>
      </c>
      <c r="D418" s="67" t="s">
        <v>27726</v>
      </c>
    </row>
    <row r="419" spans="1:4" x14ac:dyDescent="0.15">
      <c r="A419" s="1" t="s">
        <v>27727</v>
      </c>
      <c r="B419" s="18" t="s">
        <v>27</v>
      </c>
      <c r="C419" s="18" t="s">
        <v>27728</v>
      </c>
      <c r="D419" s="67" t="s">
        <v>27726</v>
      </c>
    </row>
    <row r="420" spans="1:4" x14ac:dyDescent="0.15">
      <c r="A420" s="1" t="s">
        <v>27729</v>
      </c>
      <c r="B420" s="18" t="s">
        <v>27</v>
      </c>
      <c r="C420" s="18" t="s">
        <v>27730</v>
      </c>
      <c r="D420" s="67" t="s">
        <v>27726</v>
      </c>
    </row>
    <row r="421" spans="1:4" x14ac:dyDescent="0.15">
      <c r="A421" s="1" t="s">
        <v>27731</v>
      </c>
      <c r="B421" s="18" t="s">
        <v>27</v>
      </c>
      <c r="C421" s="18" t="s">
        <v>27732</v>
      </c>
      <c r="D421" s="67" t="s">
        <v>27726</v>
      </c>
    </row>
    <row r="422" spans="1:4" x14ac:dyDescent="0.15">
      <c r="A422" s="1" t="s">
        <v>27733</v>
      </c>
      <c r="B422" s="18" t="s">
        <v>27</v>
      </c>
      <c r="C422" s="18" t="s">
        <v>27734</v>
      </c>
      <c r="D422" s="67" t="s">
        <v>27726</v>
      </c>
    </row>
    <row r="423" spans="1:4" x14ac:dyDescent="0.15">
      <c r="A423" s="1" t="s">
        <v>27735</v>
      </c>
      <c r="B423" s="18" t="s">
        <v>27</v>
      </c>
      <c r="C423" s="18" t="s">
        <v>27736</v>
      </c>
      <c r="D423" s="67" t="s">
        <v>27726</v>
      </c>
    </row>
    <row r="424" spans="1:4" x14ac:dyDescent="0.15">
      <c r="A424" s="1" t="s">
        <v>27737</v>
      </c>
      <c r="B424" s="18" t="s">
        <v>27</v>
      </c>
      <c r="C424" s="18" t="s">
        <v>27738</v>
      </c>
      <c r="D424" s="67" t="s">
        <v>27726</v>
      </c>
    </row>
    <row r="425" spans="1:4" x14ac:dyDescent="0.15">
      <c r="A425" s="1" t="s">
        <v>27739</v>
      </c>
      <c r="B425" s="18" t="s">
        <v>27</v>
      </c>
      <c r="C425" s="18" t="s">
        <v>27740</v>
      </c>
      <c r="D425" s="67" t="s">
        <v>27726</v>
      </c>
    </row>
    <row r="426" spans="1:4" x14ac:dyDescent="0.15">
      <c r="A426" s="1" t="s">
        <v>27741</v>
      </c>
      <c r="B426" s="18" t="s">
        <v>27</v>
      </c>
      <c r="C426" s="18" t="s">
        <v>27742</v>
      </c>
      <c r="D426" s="67" t="s">
        <v>27726</v>
      </c>
    </row>
    <row r="427" spans="1:4" x14ac:dyDescent="0.15">
      <c r="A427" s="1" t="s">
        <v>27743</v>
      </c>
      <c r="B427" s="18" t="s">
        <v>27</v>
      </c>
      <c r="C427" s="18" t="s">
        <v>27744</v>
      </c>
      <c r="D427" s="67" t="s">
        <v>27726</v>
      </c>
    </row>
    <row r="428" spans="1:4" x14ac:dyDescent="0.15">
      <c r="A428" s="1" t="s">
        <v>27745</v>
      </c>
      <c r="B428" s="18" t="s">
        <v>27</v>
      </c>
      <c r="C428" s="18" t="s">
        <v>27746</v>
      </c>
      <c r="D428" s="67" t="s">
        <v>27726</v>
      </c>
    </row>
    <row r="429" spans="1:4" x14ac:dyDescent="0.15">
      <c r="A429" s="1" t="s">
        <v>27747</v>
      </c>
      <c r="B429" s="18" t="s">
        <v>27</v>
      </c>
      <c r="C429" s="18" t="s">
        <v>27748</v>
      </c>
      <c r="D429" s="67" t="s">
        <v>27726</v>
      </c>
    </row>
    <row r="430" spans="1:4" x14ac:dyDescent="0.15">
      <c r="A430" s="1" t="s">
        <v>27749</v>
      </c>
      <c r="B430" s="18" t="s">
        <v>27</v>
      </c>
      <c r="C430" s="18" t="s">
        <v>27750</v>
      </c>
      <c r="D430" s="67" t="s">
        <v>27751</v>
      </c>
    </row>
    <row r="431" spans="1:4" x14ac:dyDescent="0.15">
      <c r="A431" s="1" t="s">
        <v>27752</v>
      </c>
      <c r="B431" s="18" t="s">
        <v>27</v>
      </c>
      <c r="C431" s="18" t="s">
        <v>27753</v>
      </c>
      <c r="D431" s="67" t="s">
        <v>27751</v>
      </c>
    </row>
    <row r="432" spans="1:4" x14ac:dyDescent="0.15">
      <c r="A432" s="1" t="s">
        <v>27754</v>
      </c>
      <c r="B432" s="18" t="s">
        <v>27</v>
      </c>
      <c r="C432" s="18" t="s">
        <v>27755</v>
      </c>
      <c r="D432" s="67" t="s">
        <v>27751</v>
      </c>
    </row>
    <row r="433" spans="1:4" x14ac:dyDescent="0.15">
      <c r="A433" s="1" t="s">
        <v>27756</v>
      </c>
      <c r="B433" s="18" t="s">
        <v>27</v>
      </c>
      <c r="C433" s="18" t="s">
        <v>27757</v>
      </c>
      <c r="D433" s="67" t="s">
        <v>27751</v>
      </c>
    </row>
    <row r="434" spans="1:4" x14ac:dyDescent="0.15">
      <c r="A434" s="1" t="s">
        <v>27758</v>
      </c>
      <c r="B434" s="18" t="s">
        <v>27</v>
      </c>
      <c r="C434" s="18" t="s">
        <v>27759</v>
      </c>
      <c r="D434" s="67" t="s">
        <v>27751</v>
      </c>
    </row>
    <row r="435" spans="1:4" x14ac:dyDescent="0.15">
      <c r="A435" s="1" t="s">
        <v>27760</v>
      </c>
      <c r="B435" s="18" t="s">
        <v>27</v>
      </c>
      <c r="C435" s="18" t="s">
        <v>27761</v>
      </c>
      <c r="D435" s="67" t="s">
        <v>27751</v>
      </c>
    </row>
    <row r="436" spans="1:4" x14ac:dyDescent="0.15">
      <c r="A436" s="1" t="s">
        <v>27762</v>
      </c>
      <c r="B436" s="18" t="s">
        <v>27</v>
      </c>
      <c r="C436" s="18" t="s">
        <v>27763</v>
      </c>
      <c r="D436" s="67" t="s">
        <v>27751</v>
      </c>
    </row>
    <row r="437" spans="1:4" x14ac:dyDescent="0.15">
      <c r="A437" s="1" t="s">
        <v>27764</v>
      </c>
      <c r="B437" s="18" t="s">
        <v>27</v>
      </c>
      <c r="C437" s="18" t="s">
        <v>27765</v>
      </c>
      <c r="D437" s="67" t="s">
        <v>27751</v>
      </c>
    </row>
    <row r="438" spans="1:4" x14ac:dyDescent="0.15">
      <c r="A438" s="1" t="s">
        <v>27766</v>
      </c>
      <c r="B438" s="18" t="s">
        <v>27</v>
      </c>
      <c r="C438" s="18" t="s">
        <v>27767</v>
      </c>
      <c r="D438" s="67" t="s">
        <v>27751</v>
      </c>
    </row>
    <row r="439" spans="1:4" x14ac:dyDescent="0.15">
      <c r="A439" s="1" t="s">
        <v>27768</v>
      </c>
      <c r="B439" s="18" t="s">
        <v>27</v>
      </c>
      <c r="C439" s="18" t="s">
        <v>27769</v>
      </c>
      <c r="D439" s="67" t="s">
        <v>27751</v>
      </c>
    </row>
    <row r="440" spans="1:4" x14ac:dyDescent="0.15">
      <c r="A440" s="1" t="s">
        <v>27770</v>
      </c>
      <c r="B440" s="18" t="s">
        <v>27</v>
      </c>
      <c r="C440" s="18" t="s">
        <v>27771</v>
      </c>
      <c r="D440" s="67" t="s">
        <v>27751</v>
      </c>
    </row>
    <row r="441" spans="1:4" x14ac:dyDescent="0.15">
      <c r="A441" s="1" t="s">
        <v>27772</v>
      </c>
      <c r="B441" s="18" t="s">
        <v>27</v>
      </c>
      <c r="C441" s="18" t="s">
        <v>27773</v>
      </c>
      <c r="D441" s="67" t="s">
        <v>27751</v>
      </c>
    </row>
    <row r="442" spans="1:4" x14ac:dyDescent="0.15">
      <c r="A442" s="1" t="s">
        <v>27774</v>
      </c>
      <c r="B442" s="18" t="s">
        <v>27</v>
      </c>
      <c r="C442" s="18" t="s">
        <v>27775</v>
      </c>
      <c r="D442" s="67" t="s">
        <v>27776</v>
      </c>
    </row>
    <row r="443" spans="1:4" x14ac:dyDescent="0.15">
      <c r="A443" s="1" t="s">
        <v>27777</v>
      </c>
      <c r="B443" s="18" t="s">
        <v>27</v>
      </c>
      <c r="C443" s="18" t="s">
        <v>27778</v>
      </c>
      <c r="D443" s="67" t="s">
        <v>27776</v>
      </c>
    </row>
    <row r="444" spans="1:4" x14ac:dyDescent="0.15">
      <c r="A444" s="1" t="s">
        <v>27779</v>
      </c>
      <c r="B444" s="18" t="s">
        <v>27</v>
      </c>
      <c r="C444" s="18" t="s">
        <v>27780</v>
      </c>
      <c r="D444" s="67" t="s">
        <v>27776</v>
      </c>
    </row>
    <row r="445" spans="1:4" x14ac:dyDescent="0.15">
      <c r="A445" s="1" t="s">
        <v>27781</v>
      </c>
      <c r="B445" s="18" t="s">
        <v>27</v>
      </c>
      <c r="C445" s="18" t="s">
        <v>27782</v>
      </c>
      <c r="D445" s="67" t="s">
        <v>27776</v>
      </c>
    </row>
    <row r="446" spans="1:4" x14ac:dyDescent="0.15">
      <c r="A446" s="1" t="s">
        <v>27783</v>
      </c>
      <c r="B446" s="18" t="s">
        <v>27</v>
      </c>
      <c r="C446" s="18" t="s">
        <v>27784</v>
      </c>
      <c r="D446" s="67" t="s">
        <v>27776</v>
      </c>
    </row>
    <row r="447" spans="1:4" x14ac:dyDescent="0.15">
      <c r="A447" s="1" t="s">
        <v>27785</v>
      </c>
      <c r="B447" s="18" t="s">
        <v>27</v>
      </c>
      <c r="C447" s="18" t="s">
        <v>27786</v>
      </c>
      <c r="D447" s="67" t="s">
        <v>27776</v>
      </c>
    </row>
    <row r="448" spans="1:4" x14ac:dyDescent="0.15">
      <c r="A448" s="1" t="s">
        <v>27787</v>
      </c>
      <c r="B448" s="18" t="s">
        <v>27</v>
      </c>
      <c r="C448" s="18" t="s">
        <v>27788</v>
      </c>
      <c r="D448" s="67" t="s">
        <v>27776</v>
      </c>
    </row>
    <row r="449" spans="1:4" x14ac:dyDescent="0.15">
      <c r="A449" s="1" t="s">
        <v>27789</v>
      </c>
      <c r="B449" s="18" t="s">
        <v>27</v>
      </c>
      <c r="C449" s="18" t="s">
        <v>27790</v>
      </c>
      <c r="D449" s="67" t="s">
        <v>27776</v>
      </c>
    </row>
    <row r="450" spans="1:4" x14ac:dyDescent="0.15">
      <c r="A450" s="1" t="s">
        <v>27791</v>
      </c>
      <c r="B450" s="18" t="s">
        <v>27</v>
      </c>
      <c r="C450" s="18" t="s">
        <v>27792</v>
      </c>
      <c r="D450" s="67" t="s">
        <v>27776</v>
      </c>
    </row>
    <row r="451" spans="1:4" x14ac:dyDescent="0.15">
      <c r="A451" s="1" t="s">
        <v>27793</v>
      </c>
      <c r="B451" s="18" t="s">
        <v>27</v>
      </c>
      <c r="C451" s="18" t="s">
        <v>27794</v>
      </c>
      <c r="D451" s="67" t="s">
        <v>27776</v>
      </c>
    </row>
    <row r="452" spans="1:4" x14ac:dyDescent="0.15">
      <c r="A452" s="1" t="s">
        <v>27795</v>
      </c>
      <c r="B452" s="18" t="s">
        <v>27</v>
      </c>
      <c r="C452" s="18" t="s">
        <v>27796</v>
      </c>
      <c r="D452" s="67" t="s">
        <v>27776</v>
      </c>
    </row>
    <row r="453" spans="1:4" x14ac:dyDescent="0.15">
      <c r="A453" s="1" t="s">
        <v>27797</v>
      </c>
      <c r="B453" s="18" t="s">
        <v>27</v>
      </c>
      <c r="C453" s="18" t="s">
        <v>27798</v>
      </c>
      <c r="D453" s="67" t="s">
        <v>27776</v>
      </c>
    </row>
    <row r="454" spans="1:4" x14ac:dyDescent="0.15">
      <c r="A454" s="1" t="s">
        <v>27799</v>
      </c>
      <c r="B454" s="18" t="s">
        <v>27</v>
      </c>
      <c r="C454" s="18" t="s">
        <v>27800</v>
      </c>
      <c r="D454" s="67" t="s">
        <v>27801</v>
      </c>
    </row>
    <row r="455" spans="1:4" x14ac:dyDescent="0.15">
      <c r="A455" s="1" t="s">
        <v>27802</v>
      </c>
      <c r="B455" s="18" t="s">
        <v>27</v>
      </c>
      <c r="C455" s="18" t="s">
        <v>27803</v>
      </c>
      <c r="D455" s="67" t="s">
        <v>27801</v>
      </c>
    </row>
    <row r="456" spans="1:4" x14ac:dyDescent="0.15">
      <c r="A456" s="1" t="s">
        <v>27804</v>
      </c>
      <c r="B456" s="18" t="s">
        <v>27</v>
      </c>
      <c r="C456" s="18" t="s">
        <v>27805</v>
      </c>
      <c r="D456" s="67" t="s">
        <v>27801</v>
      </c>
    </row>
    <row r="457" spans="1:4" x14ac:dyDescent="0.15">
      <c r="A457" s="1" t="s">
        <v>27806</v>
      </c>
      <c r="B457" s="18" t="s">
        <v>27</v>
      </c>
      <c r="C457" s="18" t="s">
        <v>27807</v>
      </c>
      <c r="D457" s="67" t="s">
        <v>27801</v>
      </c>
    </row>
    <row r="458" spans="1:4" x14ac:dyDescent="0.15">
      <c r="A458" s="1" t="s">
        <v>27808</v>
      </c>
      <c r="B458" s="18" t="s">
        <v>27</v>
      </c>
      <c r="C458" s="18" t="s">
        <v>27809</v>
      </c>
      <c r="D458" s="67" t="s">
        <v>27801</v>
      </c>
    </row>
    <row r="459" spans="1:4" x14ac:dyDescent="0.15">
      <c r="A459" s="1" t="s">
        <v>27810</v>
      </c>
      <c r="B459" s="18" t="s">
        <v>27</v>
      </c>
      <c r="C459" s="18" t="s">
        <v>27811</v>
      </c>
      <c r="D459" s="67" t="s">
        <v>27801</v>
      </c>
    </row>
    <row r="460" spans="1:4" x14ac:dyDescent="0.15">
      <c r="A460" s="1" t="s">
        <v>27812</v>
      </c>
      <c r="B460" s="18" t="s">
        <v>27</v>
      </c>
      <c r="C460" s="18" t="s">
        <v>27813</v>
      </c>
      <c r="D460" s="67" t="s">
        <v>27801</v>
      </c>
    </row>
    <row r="461" spans="1:4" x14ac:dyDescent="0.15">
      <c r="A461" s="1" t="s">
        <v>27814</v>
      </c>
      <c r="B461" s="18" t="s">
        <v>27</v>
      </c>
      <c r="C461" s="18" t="s">
        <v>27815</v>
      </c>
      <c r="D461" s="67" t="s">
        <v>27801</v>
      </c>
    </row>
    <row r="462" spans="1:4" x14ac:dyDescent="0.15">
      <c r="A462" s="1" t="s">
        <v>27816</v>
      </c>
      <c r="B462" s="18" t="s">
        <v>27</v>
      </c>
      <c r="C462" s="18" t="s">
        <v>27817</v>
      </c>
      <c r="D462" s="67" t="s">
        <v>27801</v>
      </c>
    </row>
    <row r="463" spans="1:4" x14ac:dyDescent="0.15">
      <c r="A463" s="1" t="s">
        <v>27818</v>
      </c>
      <c r="B463" s="18" t="s">
        <v>27</v>
      </c>
      <c r="C463" s="18" t="s">
        <v>27819</v>
      </c>
      <c r="D463" s="67" t="s">
        <v>27801</v>
      </c>
    </row>
    <row r="464" spans="1:4" x14ac:dyDescent="0.15">
      <c r="A464" s="1" t="s">
        <v>27820</v>
      </c>
      <c r="B464" s="18" t="s">
        <v>27</v>
      </c>
      <c r="C464" s="18" t="s">
        <v>27821</v>
      </c>
      <c r="D464" s="67" t="s">
        <v>27801</v>
      </c>
    </row>
    <row r="465" spans="1:4" x14ac:dyDescent="0.15">
      <c r="A465" s="1" t="s">
        <v>27822</v>
      </c>
      <c r="B465" s="18" t="s">
        <v>27</v>
      </c>
      <c r="C465" s="18" t="s">
        <v>27823</v>
      </c>
      <c r="D465" s="67" t="s">
        <v>27801</v>
      </c>
    </row>
    <row r="466" spans="1:4" x14ac:dyDescent="0.15">
      <c r="A466" s="1" t="s">
        <v>27824</v>
      </c>
      <c r="B466" s="18" t="s">
        <v>27</v>
      </c>
      <c r="C466" s="18" t="s">
        <v>27825</v>
      </c>
      <c r="D466" s="67" t="s">
        <v>27826</v>
      </c>
    </row>
    <row r="467" spans="1:4" x14ac:dyDescent="0.15">
      <c r="A467" s="1" t="s">
        <v>27827</v>
      </c>
      <c r="B467" s="18" t="s">
        <v>27</v>
      </c>
      <c r="C467" s="18" t="s">
        <v>27828</v>
      </c>
      <c r="D467" s="67" t="s">
        <v>27826</v>
      </c>
    </row>
    <row r="468" spans="1:4" x14ac:dyDescent="0.15">
      <c r="A468" s="1" t="s">
        <v>27829</v>
      </c>
      <c r="B468" s="18" t="s">
        <v>27</v>
      </c>
      <c r="C468" s="18" t="s">
        <v>27830</v>
      </c>
      <c r="D468" s="67" t="s">
        <v>27826</v>
      </c>
    </row>
    <row r="469" spans="1:4" x14ac:dyDescent="0.15">
      <c r="A469" s="1" t="s">
        <v>27831</v>
      </c>
      <c r="B469" s="18" t="s">
        <v>27</v>
      </c>
      <c r="C469" s="18" t="s">
        <v>27832</v>
      </c>
      <c r="D469" s="67" t="s">
        <v>27826</v>
      </c>
    </row>
    <row r="470" spans="1:4" x14ac:dyDescent="0.15">
      <c r="A470" s="1" t="s">
        <v>27833</v>
      </c>
      <c r="B470" s="18" t="s">
        <v>27</v>
      </c>
      <c r="C470" s="18" t="s">
        <v>27834</v>
      </c>
      <c r="D470" s="67" t="s">
        <v>27826</v>
      </c>
    </row>
    <row r="471" spans="1:4" x14ac:dyDescent="0.15">
      <c r="A471" s="1" t="s">
        <v>27835</v>
      </c>
      <c r="B471" s="18" t="s">
        <v>27</v>
      </c>
      <c r="C471" s="18" t="s">
        <v>27836</v>
      </c>
      <c r="D471" s="67" t="s">
        <v>27826</v>
      </c>
    </row>
    <row r="472" spans="1:4" x14ac:dyDescent="0.15">
      <c r="A472" s="1" t="s">
        <v>27837</v>
      </c>
      <c r="B472" s="18" t="s">
        <v>27</v>
      </c>
      <c r="C472" s="18" t="s">
        <v>27838</v>
      </c>
      <c r="D472" s="67" t="s">
        <v>27826</v>
      </c>
    </row>
    <row r="473" spans="1:4" x14ac:dyDescent="0.15">
      <c r="A473" s="1" t="s">
        <v>27839</v>
      </c>
      <c r="B473" s="18" t="s">
        <v>27</v>
      </c>
      <c r="C473" s="18" t="s">
        <v>27840</v>
      </c>
      <c r="D473" s="67" t="s">
        <v>27826</v>
      </c>
    </row>
    <row r="474" spans="1:4" x14ac:dyDescent="0.15">
      <c r="A474" s="1" t="s">
        <v>27841</v>
      </c>
      <c r="B474" s="18" t="s">
        <v>27</v>
      </c>
      <c r="C474" s="18" t="s">
        <v>27842</v>
      </c>
      <c r="D474" s="67" t="s">
        <v>27826</v>
      </c>
    </row>
    <row r="475" spans="1:4" x14ac:dyDescent="0.15">
      <c r="A475" s="1" t="s">
        <v>27843</v>
      </c>
      <c r="B475" s="18" t="s">
        <v>27</v>
      </c>
      <c r="C475" s="18" t="s">
        <v>27844</v>
      </c>
      <c r="D475" s="67" t="s">
        <v>27826</v>
      </c>
    </row>
    <row r="476" spans="1:4" x14ac:dyDescent="0.15">
      <c r="A476" s="1" t="s">
        <v>27845</v>
      </c>
      <c r="B476" s="18" t="s">
        <v>27</v>
      </c>
      <c r="C476" s="18" t="s">
        <v>27846</v>
      </c>
      <c r="D476" s="67" t="s">
        <v>27826</v>
      </c>
    </row>
    <row r="477" spans="1:4" x14ac:dyDescent="0.15">
      <c r="A477" s="1" t="s">
        <v>27847</v>
      </c>
      <c r="B477" s="18" t="s">
        <v>27</v>
      </c>
      <c r="C477" s="18" t="s">
        <v>27848</v>
      </c>
      <c r="D477" s="67" t="s">
        <v>27826</v>
      </c>
    </row>
    <row r="478" spans="1:4" x14ac:dyDescent="0.15">
      <c r="A478" s="1" t="s">
        <v>27849</v>
      </c>
      <c r="B478" s="18" t="s">
        <v>27</v>
      </c>
      <c r="C478" s="18" t="s">
        <v>27850</v>
      </c>
      <c r="D478" s="67" t="s">
        <v>27851</v>
      </c>
    </row>
    <row r="479" spans="1:4" x14ac:dyDescent="0.15">
      <c r="A479" s="1" t="s">
        <v>27852</v>
      </c>
      <c r="B479" s="18" t="s">
        <v>27</v>
      </c>
      <c r="C479" s="18" t="s">
        <v>27853</v>
      </c>
      <c r="D479" s="67" t="s">
        <v>27851</v>
      </c>
    </row>
    <row r="480" spans="1:4" x14ac:dyDescent="0.15">
      <c r="A480" s="1" t="s">
        <v>27854</v>
      </c>
      <c r="B480" s="18" t="s">
        <v>27</v>
      </c>
      <c r="C480" s="18" t="s">
        <v>27855</v>
      </c>
      <c r="D480" s="67" t="s">
        <v>27851</v>
      </c>
    </row>
    <row r="481" spans="1:4" x14ac:dyDescent="0.15">
      <c r="A481" s="1" t="s">
        <v>27856</v>
      </c>
      <c r="B481" s="18" t="s">
        <v>27</v>
      </c>
      <c r="C481" s="18" t="s">
        <v>27857</v>
      </c>
      <c r="D481" s="67" t="s">
        <v>27851</v>
      </c>
    </row>
    <row r="482" spans="1:4" x14ac:dyDescent="0.15">
      <c r="A482" s="1" t="s">
        <v>27858</v>
      </c>
      <c r="B482" s="18" t="s">
        <v>27</v>
      </c>
      <c r="C482" s="18" t="s">
        <v>27859</v>
      </c>
      <c r="D482" s="67" t="s">
        <v>27851</v>
      </c>
    </row>
    <row r="483" spans="1:4" x14ac:dyDescent="0.15">
      <c r="A483" s="1" t="s">
        <v>27860</v>
      </c>
      <c r="B483" s="18" t="s">
        <v>27</v>
      </c>
      <c r="C483" s="18" t="s">
        <v>27861</v>
      </c>
      <c r="D483" s="67" t="s">
        <v>27851</v>
      </c>
    </row>
    <row r="484" spans="1:4" x14ac:dyDescent="0.15">
      <c r="A484" s="1" t="s">
        <v>27862</v>
      </c>
      <c r="B484" s="18" t="s">
        <v>27</v>
      </c>
      <c r="C484" s="18" t="s">
        <v>27863</v>
      </c>
      <c r="D484" s="67" t="s">
        <v>27851</v>
      </c>
    </row>
    <row r="485" spans="1:4" x14ac:dyDescent="0.15">
      <c r="A485" s="1" t="s">
        <v>27864</v>
      </c>
      <c r="B485" s="18" t="s">
        <v>27</v>
      </c>
      <c r="C485" s="18" t="s">
        <v>27865</v>
      </c>
      <c r="D485" s="67" t="s">
        <v>27851</v>
      </c>
    </row>
    <row r="486" spans="1:4" x14ac:dyDescent="0.15">
      <c r="A486" s="1" t="s">
        <v>27866</v>
      </c>
      <c r="B486" s="18" t="s">
        <v>27</v>
      </c>
      <c r="C486" s="18" t="s">
        <v>27867</v>
      </c>
      <c r="D486" s="67" t="s">
        <v>27851</v>
      </c>
    </row>
    <row r="487" spans="1:4" x14ac:dyDescent="0.15">
      <c r="A487" s="1" t="s">
        <v>27868</v>
      </c>
      <c r="B487" s="18" t="s">
        <v>27</v>
      </c>
      <c r="C487" s="18" t="s">
        <v>27869</v>
      </c>
      <c r="D487" s="67" t="s">
        <v>27851</v>
      </c>
    </row>
    <row r="488" spans="1:4" x14ac:dyDescent="0.15">
      <c r="A488" s="1" t="s">
        <v>27870</v>
      </c>
      <c r="B488" s="18" t="s">
        <v>27</v>
      </c>
      <c r="C488" s="18" t="s">
        <v>27871</v>
      </c>
      <c r="D488" s="67" t="s">
        <v>27851</v>
      </c>
    </row>
    <row r="489" spans="1:4" x14ac:dyDescent="0.15">
      <c r="A489" s="1" t="s">
        <v>27872</v>
      </c>
      <c r="B489" s="18" t="s">
        <v>27</v>
      </c>
      <c r="C489" s="18" t="s">
        <v>27873</v>
      </c>
      <c r="D489" s="67" t="s">
        <v>27851</v>
      </c>
    </row>
    <row r="490" spans="1:4" x14ac:dyDescent="0.15">
      <c r="A490" s="1" t="s">
        <v>27874</v>
      </c>
      <c r="B490" s="18" t="s">
        <v>27</v>
      </c>
      <c r="C490" s="18" t="s">
        <v>27875</v>
      </c>
      <c r="D490" s="67" t="s">
        <v>27876</v>
      </c>
    </row>
    <row r="491" spans="1:4" x14ac:dyDescent="0.15">
      <c r="A491" s="1" t="s">
        <v>27877</v>
      </c>
      <c r="B491" s="18" t="s">
        <v>27</v>
      </c>
      <c r="C491" s="18" t="s">
        <v>27878</v>
      </c>
      <c r="D491" s="67" t="s">
        <v>27876</v>
      </c>
    </row>
    <row r="492" spans="1:4" x14ac:dyDescent="0.15">
      <c r="A492" s="1" t="s">
        <v>27879</v>
      </c>
      <c r="B492" s="18" t="s">
        <v>27</v>
      </c>
      <c r="C492" s="18" t="s">
        <v>27880</v>
      </c>
      <c r="D492" s="67" t="s">
        <v>27876</v>
      </c>
    </row>
    <row r="493" spans="1:4" x14ac:dyDescent="0.15">
      <c r="A493" s="1" t="s">
        <v>27881</v>
      </c>
      <c r="B493" s="18" t="s">
        <v>27</v>
      </c>
      <c r="C493" s="18" t="s">
        <v>27882</v>
      </c>
      <c r="D493" s="67" t="s">
        <v>27876</v>
      </c>
    </row>
    <row r="494" spans="1:4" x14ac:dyDescent="0.15">
      <c r="A494" s="1" t="s">
        <v>27883</v>
      </c>
      <c r="B494" s="18" t="s">
        <v>27</v>
      </c>
      <c r="C494" s="18" t="s">
        <v>27884</v>
      </c>
      <c r="D494" s="67" t="s">
        <v>27876</v>
      </c>
    </row>
    <row r="495" spans="1:4" x14ac:dyDescent="0.15">
      <c r="A495" s="1" t="s">
        <v>27885</v>
      </c>
      <c r="B495" s="18" t="s">
        <v>27</v>
      </c>
      <c r="C495" s="18" t="s">
        <v>27886</v>
      </c>
      <c r="D495" s="67" t="s">
        <v>27876</v>
      </c>
    </row>
    <row r="496" spans="1:4" x14ac:dyDescent="0.15">
      <c r="A496" s="1" t="s">
        <v>27887</v>
      </c>
      <c r="B496" s="18" t="s">
        <v>27</v>
      </c>
      <c r="C496" s="18" t="s">
        <v>27888</v>
      </c>
      <c r="D496" s="67" t="s">
        <v>27876</v>
      </c>
    </row>
    <row r="497" spans="1:4" x14ac:dyDescent="0.15">
      <c r="A497" s="1" t="s">
        <v>27889</v>
      </c>
      <c r="B497" s="18" t="s">
        <v>27</v>
      </c>
      <c r="C497" s="18" t="s">
        <v>27890</v>
      </c>
      <c r="D497" s="67" t="s">
        <v>27876</v>
      </c>
    </row>
    <row r="498" spans="1:4" x14ac:dyDescent="0.15">
      <c r="A498" s="1" t="s">
        <v>27891</v>
      </c>
      <c r="B498" s="18" t="s">
        <v>27</v>
      </c>
      <c r="C498" s="18" t="s">
        <v>27892</v>
      </c>
      <c r="D498" s="67" t="s">
        <v>27876</v>
      </c>
    </row>
    <row r="499" spans="1:4" x14ac:dyDescent="0.15">
      <c r="A499" s="1" t="s">
        <v>27893</v>
      </c>
      <c r="B499" s="18" t="s">
        <v>27</v>
      </c>
      <c r="C499" s="18" t="s">
        <v>27894</v>
      </c>
      <c r="D499" s="67" t="s">
        <v>27876</v>
      </c>
    </row>
    <row r="500" spans="1:4" x14ac:dyDescent="0.15">
      <c r="A500" s="1" t="s">
        <v>27895</v>
      </c>
      <c r="B500" s="18" t="s">
        <v>27</v>
      </c>
      <c r="C500" s="18" t="s">
        <v>27896</v>
      </c>
      <c r="D500" s="67" t="s">
        <v>27876</v>
      </c>
    </row>
    <row r="501" spans="1:4" x14ac:dyDescent="0.15">
      <c r="A501" s="1" t="s">
        <v>27897</v>
      </c>
      <c r="B501" s="18" t="s">
        <v>27</v>
      </c>
      <c r="C501" s="18" t="s">
        <v>27898</v>
      </c>
      <c r="D501" s="67" t="s">
        <v>27876</v>
      </c>
    </row>
    <row r="502" spans="1:4" x14ac:dyDescent="0.15">
      <c r="A502" s="1" t="s">
        <v>27899</v>
      </c>
      <c r="B502" s="18" t="s">
        <v>27</v>
      </c>
      <c r="C502" s="18" t="s">
        <v>27900</v>
      </c>
      <c r="D502" s="67" t="s">
        <v>27901</v>
      </c>
    </row>
    <row r="503" spans="1:4" x14ac:dyDescent="0.15">
      <c r="A503" s="1" t="s">
        <v>27902</v>
      </c>
      <c r="B503" s="18" t="s">
        <v>27</v>
      </c>
      <c r="C503" s="18" t="s">
        <v>27903</v>
      </c>
      <c r="D503" s="67" t="s">
        <v>27901</v>
      </c>
    </row>
    <row r="504" spans="1:4" x14ac:dyDescent="0.15">
      <c r="A504" s="1" t="s">
        <v>27904</v>
      </c>
      <c r="B504" s="18" t="s">
        <v>27</v>
      </c>
      <c r="C504" s="18" t="s">
        <v>27905</v>
      </c>
      <c r="D504" s="67" t="s">
        <v>27901</v>
      </c>
    </row>
    <row r="505" spans="1:4" x14ac:dyDescent="0.15">
      <c r="A505" s="1" t="s">
        <v>27906</v>
      </c>
      <c r="B505" s="18" t="s">
        <v>27</v>
      </c>
      <c r="C505" s="18" t="s">
        <v>27907</v>
      </c>
      <c r="D505" s="67" t="s">
        <v>27901</v>
      </c>
    </row>
    <row r="506" spans="1:4" x14ac:dyDescent="0.15">
      <c r="A506" s="1" t="s">
        <v>27908</v>
      </c>
      <c r="B506" s="18" t="s">
        <v>27</v>
      </c>
      <c r="C506" s="18" t="s">
        <v>27909</v>
      </c>
      <c r="D506" s="67" t="s">
        <v>27901</v>
      </c>
    </row>
    <row r="507" spans="1:4" x14ac:dyDescent="0.15">
      <c r="A507" s="1" t="s">
        <v>27910</v>
      </c>
      <c r="B507" s="18" t="s">
        <v>27</v>
      </c>
      <c r="C507" s="18" t="s">
        <v>27911</v>
      </c>
      <c r="D507" s="67" t="s">
        <v>27901</v>
      </c>
    </row>
    <row r="508" spans="1:4" x14ac:dyDescent="0.15">
      <c r="A508" s="1" t="s">
        <v>27912</v>
      </c>
      <c r="B508" s="18" t="s">
        <v>27</v>
      </c>
      <c r="C508" s="18" t="s">
        <v>27913</v>
      </c>
      <c r="D508" s="67" t="s">
        <v>27901</v>
      </c>
    </row>
    <row r="509" spans="1:4" x14ac:dyDescent="0.15">
      <c r="A509" s="1" t="s">
        <v>27914</v>
      </c>
      <c r="B509" s="18" t="s">
        <v>27</v>
      </c>
      <c r="C509" s="18" t="s">
        <v>27915</v>
      </c>
      <c r="D509" s="67" t="s">
        <v>27901</v>
      </c>
    </row>
    <row r="510" spans="1:4" x14ac:dyDescent="0.15">
      <c r="A510" s="1" t="s">
        <v>27916</v>
      </c>
      <c r="B510" s="18" t="s">
        <v>27</v>
      </c>
      <c r="C510" s="18" t="s">
        <v>27917</v>
      </c>
      <c r="D510" s="67" t="s">
        <v>27901</v>
      </c>
    </row>
    <row r="511" spans="1:4" x14ac:dyDescent="0.15">
      <c r="A511" s="1" t="s">
        <v>27918</v>
      </c>
      <c r="B511" s="18" t="s">
        <v>27</v>
      </c>
      <c r="C511" s="18" t="s">
        <v>27919</v>
      </c>
      <c r="D511" s="67" t="s">
        <v>27901</v>
      </c>
    </row>
    <row r="512" spans="1:4" x14ac:dyDescent="0.15">
      <c r="A512" s="1" t="s">
        <v>27920</v>
      </c>
      <c r="B512" s="18" t="s">
        <v>27</v>
      </c>
      <c r="C512" s="18" t="s">
        <v>27921</v>
      </c>
      <c r="D512" s="67" t="s">
        <v>27901</v>
      </c>
    </row>
    <row r="513" spans="1:4" x14ac:dyDescent="0.15">
      <c r="A513" s="1" t="s">
        <v>27922</v>
      </c>
      <c r="B513" s="18" t="s">
        <v>27</v>
      </c>
      <c r="C513" s="18" t="s">
        <v>27923</v>
      </c>
      <c r="D513" s="67" t="s">
        <v>27901</v>
      </c>
    </row>
    <row r="514" spans="1:4" x14ac:dyDescent="0.15">
      <c r="A514" s="1" t="s">
        <v>27924</v>
      </c>
      <c r="B514" s="18" t="s">
        <v>27</v>
      </c>
      <c r="C514" s="18" t="s">
        <v>27925</v>
      </c>
      <c r="D514" s="67" t="s">
        <v>27926</v>
      </c>
    </row>
    <row r="515" spans="1:4" x14ac:dyDescent="0.15">
      <c r="A515" s="1" t="s">
        <v>27927</v>
      </c>
      <c r="B515" s="18" t="s">
        <v>27</v>
      </c>
      <c r="C515" s="18" t="s">
        <v>27928</v>
      </c>
      <c r="D515" s="67" t="s">
        <v>27926</v>
      </c>
    </row>
    <row r="516" spans="1:4" x14ac:dyDescent="0.15">
      <c r="A516" s="1" t="s">
        <v>27929</v>
      </c>
      <c r="B516" s="18" t="s">
        <v>27</v>
      </c>
      <c r="C516" s="18" t="s">
        <v>27930</v>
      </c>
      <c r="D516" s="67" t="s">
        <v>27926</v>
      </c>
    </row>
    <row r="517" spans="1:4" x14ac:dyDescent="0.15">
      <c r="A517" s="1" t="s">
        <v>27931</v>
      </c>
      <c r="B517" s="18" t="s">
        <v>27</v>
      </c>
      <c r="C517" s="18" t="s">
        <v>27932</v>
      </c>
      <c r="D517" s="67" t="s">
        <v>27926</v>
      </c>
    </row>
    <row r="518" spans="1:4" x14ac:dyDescent="0.15">
      <c r="A518" s="1" t="s">
        <v>27933</v>
      </c>
      <c r="B518" s="18" t="s">
        <v>27</v>
      </c>
      <c r="C518" s="18" t="s">
        <v>27934</v>
      </c>
      <c r="D518" s="67" t="s">
        <v>27926</v>
      </c>
    </row>
    <row r="519" spans="1:4" x14ac:dyDescent="0.15">
      <c r="A519" s="1" t="s">
        <v>27935</v>
      </c>
      <c r="B519" s="18" t="s">
        <v>27</v>
      </c>
      <c r="C519" s="18" t="s">
        <v>27936</v>
      </c>
      <c r="D519" s="67" t="s">
        <v>27926</v>
      </c>
    </row>
    <row r="520" spans="1:4" x14ac:dyDescent="0.15">
      <c r="A520" s="1" t="s">
        <v>27937</v>
      </c>
      <c r="B520" s="18" t="s">
        <v>27</v>
      </c>
      <c r="C520" s="18" t="s">
        <v>27938</v>
      </c>
      <c r="D520" s="67" t="s">
        <v>27926</v>
      </c>
    </row>
    <row r="521" spans="1:4" x14ac:dyDescent="0.15">
      <c r="A521" s="1" t="s">
        <v>27939</v>
      </c>
      <c r="B521" s="18" t="s">
        <v>27</v>
      </c>
      <c r="C521" s="18" t="s">
        <v>27940</v>
      </c>
      <c r="D521" s="67" t="s">
        <v>27926</v>
      </c>
    </row>
    <row r="522" spans="1:4" x14ac:dyDescent="0.15">
      <c r="A522" s="1" t="s">
        <v>27941</v>
      </c>
      <c r="B522" s="18" t="s">
        <v>27</v>
      </c>
      <c r="C522" s="18" t="s">
        <v>27942</v>
      </c>
      <c r="D522" s="67" t="s">
        <v>27926</v>
      </c>
    </row>
    <row r="523" spans="1:4" x14ac:dyDescent="0.15">
      <c r="A523" s="1" t="s">
        <v>27943</v>
      </c>
      <c r="B523" s="18" t="s">
        <v>27</v>
      </c>
      <c r="C523" s="18" t="s">
        <v>27944</v>
      </c>
      <c r="D523" s="67" t="s">
        <v>27926</v>
      </c>
    </row>
    <row r="524" spans="1:4" x14ac:dyDescent="0.15">
      <c r="A524" s="1" t="s">
        <v>27945</v>
      </c>
      <c r="B524" s="18" t="s">
        <v>27</v>
      </c>
      <c r="C524" s="18" t="s">
        <v>27946</v>
      </c>
      <c r="D524" s="67" t="s">
        <v>27926</v>
      </c>
    </row>
    <row r="525" spans="1:4" x14ac:dyDescent="0.15">
      <c r="A525" s="1" t="s">
        <v>27947</v>
      </c>
      <c r="B525" s="18" t="s">
        <v>27</v>
      </c>
      <c r="C525" s="18" t="s">
        <v>27948</v>
      </c>
      <c r="D525" s="67" t="s">
        <v>27926</v>
      </c>
    </row>
    <row r="526" spans="1:4" x14ac:dyDescent="0.15">
      <c r="A526" s="1" t="s">
        <v>27949</v>
      </c>
      <c r="B526" s="18" t="s">
        <v>27</v>
      </c>
      <c r="C526" s="18" t="s">
        <v>27950</v>
      </c>
      <c r="D526" s="67" t="s">
        <v>27951</v>
      </c>
    </row>
    <row r="527" spans="1:4" x14ac:dyDescent="0.15">
      <c r="A527" s="1" t="s">
        <v>27952</v>
      </c>
      <c r="B527" s="18" t="s">
        <v>27</v>
      </c>
      <c r="C527" s="18" t="s">
        <v>27953</v>
      </c>
      <c r="D527" s="67" t="s">
        <v>27954</v>
      </c>
    </row>
    <row r="528" spans="1:4" x14ac:dyDescent="0.15">
      <c r="A528" s="1" t="s">
        <v>27955</v>
      </c>
      <c r="B528" s="18" t="s">
        <v>27</v>
      </c>
      <c r="C528" s="18" t="s">
        <v>27956</v>
      </c>
      <c r="D528" s="67" t="s">
        <v>27957</v>
      </c>
    </row>
    <row r="529" spans="1:4" x14ac:dyDescent="0.15">
      <c r="A529" s="1" t="s">
        <v>27958</v>
      </c>
      <c r="B529" s="18" t="s">
        <v>27</v>
      </c>
      <c r="C529" s="18" t="s">
        <v>27959</v>
      </c>
      <c r="D529" s="67" t="s">
        <v>27960</v>
      </c>
    </row>
    <row r="530" spans="1:4" x14ac:dyDescent="0.15">
      <c r="A530" s="1" t="s">
        <v>27961</v>
      </c>
      <c r="B530" s="18" t="s">
        <v>27</v>
      </c>
      <c r="C530" s="18" t="s">
        <v>27962</v>
      </c>
      <c r="D530" s="67" t="s">
        <v>27963</v>
      </c>
    </row>
    <row r="531" spans="1:4" x14ac:dyDescent="0.15">
      <c r="A531" s="1" t="s">
        <v>27964</v>
      </c>
      <c r="B531" s="18" t="s">
        <v>27</v>
      </c>
      <c r="C531" s="18" t="s">
        <v>27965</v>
      </c>
      <c r="D531" s="67" t="s">
        <v>27966</v>
      </c>
    </row>
    <row r="532" spans="1:4" x14ac:dyDescent="0.15">
      <c r="A532" s="1" t="s">
        <v>27967</v>
      </c>
      <c r="B532" s="18" t="s">
        <v>27</v>
      </c>
      <c r="C532" s="18" t="s">
        <v>27968</v>
      </c>
      <c r="D532" s="67" t="s">
        <v>27969</v>
      </c>
    </row>
    <row r="533" spans="1:4" x14ac:dyDescent="0.15">
      <c r="A533" s="1" t="s">
        <v>27970</v>
      </c>
      <c r="B533" s="18" t="s">
        <v>27</v>
      </c>
      <c r="C533" s="18" t="s">
        <v>27971</v>
      </c>
      <c r="D533" s="67" t="s">
        <v>27972</v>
      </c>
    </row>
    <row r="534" spans="1:4" x14ac:dyDescent="0.15">
      <c r="A534" s="1" t="s">
        <v>27973</v>
      </c>
      <c r="B534" s="18" t="s">
        <v>27</v>
      </c>
      <c r="C534" s="18" t="s">
        <v>27974</v>
      </c>
      <c r="D534" s="67" t="s">
        <v>27975</v>
      </c>
    </row>
    <row r="535" spans="1:4" x14ac:dyDescent="0.15">
      <c r="A535" s="1" t="s">
        <v>27976</v>
      </c>
      <c r="B535" s="18" t="s">
        <v>27</v>
      </c>
      <c r="C535" s="18" t="s">
        <v>27977</v>
      </c>
      <c r="D535" s="67" t="s">
        <v>27978</v>
      </c>
    </row>
    <row r="536" spans="1:4" x14ac:dyDescent="0.15">
      <c r="A536" s="1" t="s">
        <v>27979</v>
      </c>
      <c r="B536" s="18" t="s">
        <v>27</v>
      </c>
      <c r="C536" s="18" t="s">
        <v>27980</v>
      </c>
      <c r="D536" s="67" t="s">
        <v>27981</v>
      </c>
    </row>
    <row r="537" spans="1:4" x14ac:dyDescent="0.15">
      <c r="A537" s="1" t="s">
        <v>27982</v>
      </c>
      <c r="B537" s="18" t="s">
        <v>27</v>
      </c>
      <c r="C537" s="18" t="s">
        <v>27983</v>
      </c>
      <c r="D537" s="67" t="s">
        <v>27984</v>
      </c>
    </row>
    <row r="538" spans="1:4" x14ac:dyDescent="0.15">
      <c r="A538" s="1" t="s">
        <v>27985</v>
      </c>
      <c r="B538" s="18" t="s">
        <v>27</v>
      </c>
      <c r="C538" s="18" t="s">
        <v>27986</v>
      </c>
      <c r="D538" s="67" t="s">
        <v>27987</v>
      </c>
    </row>
    <row r="539" spans="1:4" x14ac:dyDescent="0.15">
      <c r="A539" s="1" t="s">
        <v>27988</v>
      </c>
      <c r="B539" s="18" t="s">
        <v>27</v>
      </c>
      <c r="C539" s="18" t="s">
        <v>27989</v>
      </c>
      <c r="D539" s="67" t="s">
        <v>27990</v>
      </c>
    </row>
    <row r="540" spans="1:4" x14ac:dyDescent="0.15">
      <c r="A540" s="1" t="s">
        <v>27991</v>
      </c>
      <c r="B540" s="18" t="s">
        <v>27</v>
      </c>
      <c r="C540" s="18" t="s">
        <v>27992</v>
      </c>
      <c r="D540" s="67" t="s">
        <v>27993</v>
      </c>
    </row>
    <row r="541" spans="1:4" x14ac:dyDescent="0.15">
      <c r="A541" s="1" t="s">
        <v>27994</v>
      </c>
      <c r="B541" s="18" t="s">
        <v>27</v>
      </c>
      <c r="C541" s="18" t="s">
        <v>27995</v>
      </c>
      <c r="D541" s="67" t="s">
        <v>27996</v>
      </c>
    </row>
    <row r="542" spans="1:4" x14ac:dyDescent="0.15">
      <c r="A542" s="1" t="s">
        <v>27997</v>
      </c>
      <c r="B542" s="18" t="s">
        <v>27</v>
      </c>
      <c r="C542" s="18" t="s">
        <v>27998</v>
      </c>
      <c r="D542" s="67" t="s">
        <v>27999</v>
      </c>
    </row>
    <row r="543" spans="1:4" x14ac:dyDescent="0.15">
      <c r="A543" s="1" t="s">
        <v>28000</v>
      </c>
      <c r="B543" s="18" t="s">
        <v>27</v>
      </c>
      <c r="C543" s="18" t="s">
        <v>28001</v>
      </c>
      <c r="D543" s="67" t="s">
        <v>28002</v>
      </c>
    </row>
    <row r="544" spans="1:4" x14ac:dyDescent="0.15">
      <c r="A544" s="1" t="s">
        <v>28003</v>
      </c>
      <c r="B544" s="18" t="s">
        <v>27</v>
      </c>
      <c r="C544" s="18" t="s">
        <v>28004</v>
      </c>
      <c r="D544" s="67" t="s">
        <v>28005</v>
      </c>
    </row>
    <row r="545" spans="1:4" x14ac:dyDescent="0.15">
      <c r="A545" s="1" t="s">
        <v>28006</v>
      </c>
      <c r="B545" s="18" t="s">
        <v>27</v>
      </c>
      <c r="C545" s="18" t="s">
        <v>28007</v>
      </c>
      <c r="D545" s="67" t="s">
        <v>28008</v>
      </c>
    </row>
    <row r="546" spans="1:4" x14ac:dyDescent="0.15">
      <c r="A546" s="1" t="s">
        <v>28009</v>
      </c>
      <c r="B546" s="18" t="s">
        <v>27</v>
      </c>
      <c r="C546" s="18" t="s">
        <v>28010</v>
      </c>
      <c r="D546" s="67" t="s">
        <v>28011</v>
      </c>
    </row>
    <row r="547" spans="1:4" x14ac:dyDescent="0.15">
      <c r="A547" s="1" t="s">
        <v>28012</v>
      </c>
      <c r="B547" s="18" t="s">
        <v>27</v>
      </c>
      <c r="C547" s="18" t="s">
        <v>28013</v>
      </c>
      <c r="D547" s="67" t="s">
        <v>28014</v>
      </c>
    </row>
    <row r="548" spans="1:4" x14ac:dyDescent="0.15">
      <c r="A548" s="1" t="s">
        <v>28015</v>
      </c>
      <c r="B548" s="18" t="s">
        <v>27</v>
      </c>
      <c r="C548" s="18" t="s">
        <v>28016</v>
      </c>
      <c r="D548" s="67" t="s">
        <v>28017</v>
      </c>
    </row>
    <row r="549" spans="1:4" x14ac:dyDescent="0.15">
      <c r="A549" s="1" t="s">
        <v>28018</v>
      </c>
      <c r="B549" s="18" t="s">
        <v>27</v>
      </c>
      <c r="C549" s="18" t="s">
        <v>28019</v>
      </c>
      <c r="D549" s="67" t="s">
        <v>28020</v>
      </c>
    </row>
    <row r="550" spans="1:4" x14ac:dyDescent="0.15">
      <c r="A550" s="1" t="s">
        <v>28021</v>
      </c>
      <c r="B550" s="18" t="s">
        <v>27</v>
      </c>
      <c r="C550" s="18" t="s">
        <v>28022</v>
      </c>
      <c r="D550" s="67" t="s">
        <v>28023</v>
      </c>
    </row>
    <row r="551" spans="1:4" x14ac:dyDescent="0.15">
      <c r="A551" s="1" t="s">
        <v>28024</v>
      </c>
      <c r="B551" s="18" t="s">
        <v>27</v>
      </c>
      <c r="C551" s="18" t="s">
        <v>28025</v>
      </c>
      <c r="D551" s="67" t="s">
        <v>28026</v>
      </c>
    </row>
    <row r="552" spans="1:4" x14ac:dyDescent="0.15">
      <c r="A552" s="1" t="s">
        <v>28027</v>
      </c>
      <c r="B552" s="18" t="s">
        <v>27</v>
      </c>
      <c r="C552" s="18" t="s">
        <v>28028</v>
      </c>
      <c r="D552" s="67" t="s">
        <v>28029</v>
      </c>
    </row>
    <row r="553" spans="1:4" x14ac:dyDescent="0.15">
      <c r="A553" s="1" t="s">
        <v>28030</v>
      </c>
      <c r="B553" s="18" t="s">
        <v>27</v>
      </c>
      <c r="C553" s="18" t="s">
        <v>28031</v>
      </c>
      <c r="D553" s="67" t="s">
        <v>28032</v>
      </c>
    </row>
    <row r="554" spans="1:4" x14ac:dyDescent="0.15">
      <c r="A554" s="1" t="s">
        <v>28033</v>
      </c>
      <c r="B554" s="18" t="s">
        <v>27</v>
      </c>
      <c r="C554" s="18" t="s">
        <v>28034</v>
      </c>
      <c r="D554" s="67" t="s">
        <v>28035</v>
      </c>
    </row>
    <row r="555" spans="1:4" x14ac:dyDescent="0.15">
      <c r="A555" s="1" t="s">
        <v>28036</v>
      </c>
      <c r="B555" s="18" t="s">
        <v>27</v>
      </c>
      <c r="C555" s="18" t="s">
        <v>28037</v>
      </c>
      <c r="D555" s="67" t="s">
        <v>28038</v>
      </c>
    </row>
    <row r="556" spans="1:4" x14ac:dyDescent="0.15">
      <c r="A556" s="1" t="s">
        <v>28039</v>
      </c>
      <c r="B556" s="18" t="s">
        <v>27</v>
      </c>
      <c r="C556" s="18" t="s">
        <v>28040</v>
      </c>
      <c r="D556" s="67" t="s">
        <v>28041</v>
      </c>
    </row>
    <row r="557" spans="1:4" x14ac:dyDescent="0.15">
      <c r="A557" s="1" t="s">
        <v>28042</v>
      </c>
      <c r="B557" s="18" t="s">
        <v>27</v>
      </c>
      <c r="C557" s="18" t="s">
        <v>28043</v>
      </c>
      <c r="D557" s="67" t="s">
        <v>28044</v>
      </c>
    </row>
    <row r="558" spans="1:4" x14ac:dyDescent="0.15">
      <c r="A558" s="1" t="s">
        <v>28045</v>
      </c>
      <c r="B558" s="18" t="s">
        <v>27</v>
      </c>
      <c r="C558" s="18" t="s">
        <v>28046</v>
      </c>
      <c r="D558" s="67" t="s">
        <v>28047</v>
      </c>
    </row>
    <row r="559" spans="1:4" x14ac:dyDescent="0.15">
      <c r="A559" s="1" t="s">
        <v>28048</v>
      </c>
      <c r="B559" s="18" t="s">
        <v>27</v>
      </c>
      <c r="C559" s="18" t="s">
        <v>28049</v>
      </c>
      <c r="D559" s="67" t="s">
        <v>28050</v>
      </c>
    </row>
    <row r="560" spans="1:4" x14ac:dyDescent="0.15">
      <c r="A560" s="1" t="s">
        <v>28051</v>
      </c>
      <c r="B560" s="18" t="s">
        <v>27</v>
      </c>
      <c r="C560" s="18" t="s">
        <v>28052</v>
      </c>
      <c r="D560" s="67" t="s">
        <v>28053</v>
      </c>
    </row>
    <row r="561" spans="1:4" x14ac:dyDescent="0.15">
      <c r="A561" s="1" t="s">
        <v>28054</v>
      </c>
      <c r="B561" s="18" t="s">
        <v>27</v>
      </c>
      <c r="C561" s="18" t="s">
        <v>28055</v>
      </c>
      <c r="D561" s="67" t="s">
        <v>28056</v>
      </c>
    </row>
    <row r="562" spans="1:4" x14ac:dyDescent="0.15">
      <c r="A562" s="1" t="s">
        <v>28057</v>
      </c>
      <c r="B562" s="18" t="s">
        <v>27</v>
      </c>
      <c r="C562" s="18" t="s">
        <v>28058</v>
      </c>
      <c r="D562" s="67" t="s">
        <v>28059</v>
      </c>
    </row>
    <row r="563" spans="1:4" x14ac:dyDescent="0.15">
      <c r="A563" s="1" t="s">
        <v>28060</v>
      </c>
      <c r="B563" s="18" t="s">
        <v>27</v>
      </c>
      <c r="C563" s="18" t="s">
        <v>28061</v>
      </c>
      <c r="D563" s="67" t="s">
        <v>28062</v>
      </c>
    </row>
    <row r="564" spans="1:4" x14ac:dyDescent="0.15">
      <c r="A564" s="1" t="s">
        <v>28063</v>
      </c>
      <c r="B564" s="18" t="s">
        <v>27</v>
      </c>
      <c r="C564" s="18" t="s">
        <v>28064</v>
      </c>
      <c r="D564" s="67" t="s">
        <v>28065</v>
      </c>
    </row>
    <row r="565" spans="1:4" x14ac:dyDescent="0.15">
      <c r="A565" s="1" t="s">
        <v>28066</v>
      </c>
      <c r="B565" s="18" t="s">
        <v>27</v>
      </c>
      <c r="C565" s="18" t="s">
        <v>28067</v>
      </c>
      <c r="D565" s="67" t="s">
        <v>28068</v>
      </c>
    </row>
    <row r="566" spans="1:4" x14ac:dyDescent="0.15">
      <c r="A566" s="1" t="s">
        <v>28069</v>
      </c>
      <c r="B566" s="18" t="s">
        <v>27</v>
      </c>
      <c r="C566" s="18" t="s">
        <v>28070</v>
      </c>
      <c r="D566" s="67" t="s">
        <v>28071</v>
      </c>
    </row>
    <row r="567" spans="1:4" x14ac:dyDescent="0.15">
      <c r="A567" s="1" t="s">
        <v>28072</v>
      </c>
      <c r="B567" s="18" t="s">
        <v>27</v>
      </c>
      <c r="C567" s="18" t="s">
        <v>28073</v>
      </c>
      <c r="D567" s="67" t="s">
        <v>28074</v>
      </c>
    </row>
    <row r="568" spans="1:4" x14ac:dyDescent="0.15">
      <c r="A568" s="1" t="s">
        <v>28075</v>
      </c>
      <c r="B568" s="18" t="s">
        <v>27</v>
      </c>
      <c r="C568" s="18" t="s">
        <v>28076</v>
      </c>
      <c r="D568" s="67" t="s">
        <v>28077</v>
      </c>
    </row>
    <row r="569" spans="1:4" x14ac:dyDescent="0.15">
      <c r="A569" s="1" t="s">
        <v>28078</v>
      </c>
      <c r="B569" s="18" t="s">
        <v>27</v>
      </c>
      <c r="C569" s="18" t="s">
        <v>28079</v>
      </c>
      <c r="D569" s="67" t="s">
        <v>28080</v>
      </c>
    </row>
    <row r="570" spans="1:4" x14ac:dyDescent="0.15">
      <c r="A570" s="1" t="s">
        <v>28081</v>
      </c>
      <c r="B570" s="18" t="s">
        <v>27</v>
      </c>
      <c r="C570" s="18" t="s">
        <v>28082</v>
      </c>
      <c r="D570" s="67" t="s">
        <v>28083</v>
      </c>
    </row>
    <row r="571" spans="1:4" x14ac:dyDescent="0.15">
      <c r="A571" s="1" t="s">
        <v>28084</v>
      </c>
      <c r="B571" s="18" t="s">
        <v>27</v>
      </c>
      <c r="C571" s="18" t="s">
        <v>28085</v>
      </c>
      <c r="D571" s="67" t="s">
        <v>28086</v>
      </c>
    </row>
    <row r="572" spans="1:4" x14ac:dyDescent="0.15">
      <c r="A572" s="1" t="s">
        <v>28087</v>
      </c>
      <c r="B572" s="18" t="s">
        <v>27</v>
      </c>
      <c r="C572" s="18" t="s">
        <v>28088</v>
      </c>
      <c r="D572" s="67" t="s">
        <v>28089</v>
      </c>
    </row>
    <row r="573" spans="1:4" x14ac:dyDescent="0.15">
      <c r="A573" s="1" t="s">
        <v>28090</v>
      </c>
      <c r="B573" s="18" t="s">
        <v>27</v>
      </c>
      <c r="C573" s="18" t="s">
        <v>28091</v>
      </c>
      <c r="D573" s="67" t="s">
        <v>28092</v>
      </c>
    </row>
    <row r="574" spans="1:4" x14ac:dyDescent="0.15">
      <c r="A574" s="1" t="s">
        <v>28093</v>
      </c>
      <c r="B574" s="18" t="s">
        <v>27</v>
      </c>
      <c r="C574" s="18" t="s">
        <v>28094</v>
      </c>
      <c r="D574" s="67" t="s">
        <v>28095</v>
      </c>
    </row>
    <row r="575" spans="1:4" x14ac:dyDescent="0.15">
      <c r="A575" s="1" t="s">
        <v>28096</v>
      </c>
      <c r="B575" s="18" t="s">
        <v>27</v>
      </c>
      <c r="C575" s="18" t="s">
        <v>28097</v>
      </c>
      <c r="D575" s="67" t="s">
        <v>28098</v>
      </c>
    </row>
    <row r="576" spans="1:4" x14ac:dyDescent="0.15">
      <c r="A576" s="1" t="s">
        <v>28099</v>
      </c>
      <c r="B576" s="18" t="s">
        <v>27</v>
      </c>
      <c r="C576" s="18" t="s">
        <v>28100</v>
      </c>
      <c r="D576" s="67" t="s">
        <v>28101</v>
      </c>
    </row>
    <row r="577" spans="1:4" x14ac:dyDescent="0.15">
      <c r="A577" s="1" t="s">
        <v>28102</v>
      </c>
      <c r="B577" s="18" t="s">
        <v>27</v>
      </c>
      <c r="C577" s="18" t="s">
        <v>28103</v>
      </c>
      <c r="D577" s="67" t="s">
        <v>28104</v>
      </c>
    </row>
    <row r="578" spans="1:4" x14ac:dyDescent="0.15">
      <c r="A578" s="1" t="s">
        <v>28105</v>
      </c>
      <c r="B578" s="18" t="s">
        <v>27</v>
      </c>
      <c r="C578" s="18" t="s">
        <v>28106</v>
      </c>
      <c r="D578" s="67" t="s">
        <v>28107</v>
      </c>
    </row>
    <row r="579" spans="1:4" x14ac:dyDescent="0.15">
      <c r="A579" s="1" t="s">
        <v>28108</v>
      </c>
      <c r="B579" s="18" t="s">
        <v>27</v>
      </c>
      <c r="C579" s="18" t="s">
        <v>28109</v>
      </c>
      <c r="D579" s="67" t="s">
        <v>28110</v>
      </c>
    </row>
    <row r="580" spans="1:4" x14ac:dyDescent="0.15">
      <c r="A580" s="1" t="s">
        <v>28111</v>
      </c>
      <c r="B580" s="18" t="s">
        <v>27</v>
      </c>
      <c r="C580" s="18" t="s">
        <v>28112</v>
      </c>
      <c r="D580" s="67" t="s">
        <v>28113</v>
      </c>
    </row>
    <row r="581" spans="1:4" x14ac:dyDescent="0.15">
      <c r="A581" s="1" t="s">
        <v>28114</v>
      </c>
      <c r="B581" s="18" t="s">
        <v>27</v>
      </c>
      <c r="C581" s="18" t="s">
        <v>28115</v>
      </c>
      <c r="D581" s="67" t="s">
        <v>28116</v>
      </c>
    </row>
    <row r="582" spans="1:4" x14ac:dyDescent="0.15">
      <c r="A582" s="1" t="s">
        <v>28117</v>
      </c>
      <c r="B582" s="18" t="s">
        <v>27</v>
      </c>
      <c r="C582" s="18" t="s">
        <v>28118</v>
      </c>
      <c r="D582" s="67" t="s">
        <v>28119</v>
      </c>
    </row>
    <row r="583" spans="1:4" x14ac:dyDescent="0.15">
      <c r="A583" s="1" t="s">
        <v>28120</v>
      </c>
      <c r="B583" s="18" t="s">
        <v>27</v>
      </c>
      <c r="C583" s="18" t="s">
        <v>28121</v>
      </c>
      <c r="D583" s="67" t="s">
        <v>28122</v>
      </c>
    </row>
    <row r="584" spans="1:4" x14ac:dyDescent="0.15">
      <c r="A584" s="1" t="s">
        <v>28123</v>
      </c>
      <c r="B584" s="18" t="s">
        <v>27</v>
      </c>
      <c r="C584" s="18" t="s">
        <v>28124</v>
      </c>
      <c r="D584" s="67" t="s">
        <v>28125</v>
      </c>
    </row>
    <row r="585" spans="1:4" x14ac:dyDescent="0.15">
      <c r="A585" s="1" t="s">
        <v>28126</v>
      </c>
      <c r="B585" s="18" t="s">
        <v>27</v>
      </c>
      <c r="C585" s="18" t="s">
        <v>28127</v>
      </c>
      <c r="D585" s="67" t="s">
        <v>28128</v>
      </c>
    </row>
    <row r="586" spans="1:4" x14ac:dyDescent="0.15">
      <c r="A586" s="1" t="s">
        <v>28129</v>
      </c>
      <c r="B586" s="18" t="s">
        <v>27</v>
      </c>
      <c r="C586" s="18" t="s">
        <v>28130</v>
      </c>
      <c r="D586" s="67" t="s">
        <v>28131</v>
      </c>
    </row>
    <row r="587" spans="1:4" x14ac:dyDescent="0.15">
      <c r="A587" s="1" t="s">
        <v>28132</v>
      </c>
      <c r="B587" s="18" t="s">
        <v>27</v>
      </c>
      <c r="C587" s="18" t="s">
        <v>28133</v>
      </c>
      <c r="D587" s="67" t="s">
        <v>28134</v>
      </c>
    </row>
    <row r="588" spans="1:4" x14ac:dyDescent="0.15">
      <c r="A588" s="1" t="s">
        <v>28135</v>
      </c>
      <c r="B588" s="18" t="s">
        <v>27</v>
      </c>
      <c r="C588" s="18" t="s">
        <v>28136</v>
      </c>
      <c r="D588" s="67" t="s">
        <v>28137</v>
      </c>
    </row>
    <row r="589" spans="1:4" x14ac:dyDescent="0.15">
      <c r="A589" s="1" t="s">
        <v>28138</v>
      </c>
      <c r="B589" s="18" t="s">
        <v>27</v>
      </c>
      <c r="C589" s="18" t="s">
        <v>28139</v>
      </c>
      <c r="D589" s="67" t="s">
        <v>28140</v>
      </c>
    </row>
    <row r="590" spans="1:4" x14ac:dyDescent="0.15">
      <c r="A590" s="1" t="s">
        <v>28141</v>
      </c>
      <c r="B590" s="18" t="s">
        <v>27</v>
      </c>
      <c r="C590" s="18" t="s">
        <v>28142</v>
      </c>
      <c r="D590" s="67" t="s">
        <v>28143</v>
      </c>
    </row>
    <row r="591" spans="1:4" x14ac:dyDescent="0.15">
      <c r="A591" s="1" t="s">
        <v>28144</v>
      </c>
      <c r="B591" s="18" t="s">
        <v>27</v>
      </c>
      <c r="C591" s="18" t="s">
        <v>28145</v>
      </c>
      <c r="D591" s="67" t="s">
        <v>28146</v>
      </c>
    </row>
    <row r="592" spans="1:4" x14ac:dyDescent="0.15">
      <c r="A592" s="1" t="s">
        <v>28147</v>
      </c>
      <c r="B592" s="18" t="s">
        <v>27</v>
      </c>
      <c r="C592" s="18" t="s">
        <v>28148</v>
      </c>
      <c r="D592" s="67" t="s">
        <v>28149</v>
      </c>
    </row>
    <row r="593" spans="1:4" x14ac:dyDescent="0.15">
      <c r="A593" s="1" t="s">
        <v>28150</v>
      </c>
      <c r="B593" s="18" t="s">
        <v>27</v>
      </c>
      <c r="C593" s="18" t="s">
        <v>28151</v>
      </c>
      <c r="D593" s="67" t="s">
        <v>28152</v>
      </c>
    </row>
    <row r="594" spans="1:4" x14ac:dyDescent="0.15">
      <c r="A594" s="1" t="s">
        <v>28153</v>
      </c>
      <c r="B594" s="18" t="s">
        <v>27</v>
      </c>
      <c r="C594" s="18" t="s">
        <v>28154</v>
      </c>
      <c r="D594" s="67" t="s">
        <v>28155</v>
      </c>
    </row>
    <row r="595" spans="1:4" x14ac:dyDescent="0.15">
      <c r="A595" s="1" t="s">
        <v>28156</v>
      </c>
      <c r="B595" s="18" t="s">
        <v>27</v>
      </c>
      <c r="C595" s="18" t="s">
        <v>28157</v>
      </c>
      <c r="D595" s="67" t="s">
        <v>28158</v>
      </c>
    </row>
    <row r="596" spans="1:4" x14ac:dyDescent="0.15">
      <c r="A596" s="1" t="s">
        <v>28159</v>
      </c>
      <c r="B596" s="18" t="s">
        <v>27</v>
      </c>
      <c r="C596" s="18" t="s">
        <v>28160</v>
      </c>
      <c r="D596" s="67" t="s">
        <v>28161</v>
      </c>
    </row>
    <row r="597" spans="1:4" x14ac:dyDescent="0.15">
      <c r="A597" s="1" t="s">
        <v>28162</v>
      </c>
      <c r="B597" s="18" t="s">
        <v>27</v>
      </c>
      <c r="C597" s="18" t="s">
        <v>28163</v>
      </c>
      <c r="D597" s="67" t="s">
        <v>28164</v>
      </c>
    </row>
    <row r="598" spans="1:4" x14ac:dyDescent="0.15">
      <c r="A598" s="1" t="s">
        <v>28165</v>
      </c>
      <c r="B598" s="18" t="s">
        <v>27</v>
      </c>
      <c r="C598" s="18" t="s">
        <v>28166</v>
      </c>
      <c r="D598" s="67" t="s">
        <v>28167</v>
      </c>
    </row>
    <row r="599" spans="1:4" x14ac:dyDescent="0.15">
      <c r="A599" s="1" t="s">
        <v>28168</v>
      </c>
      <c r="B599" s="18" t="s">
        <v>27</v>
      </c>
      <c r="C599" s="18" t="s">
        <v>28169</v>
      </c>
      <c r="D599" s="67" t="s">
        <v>28170</v>
      </c>
    </row>
    <row r="600" spans="1:4" x14ac:dyDescent="0.15">
      <c r="A600" s="1" t="s">
        <v>28171</v>
      </c>
      <c r="B600" s="18" t="s">
        <v>27</v>
      </c>
      <c r="C600" s="18" t="s">
        <v>28172</v>
      </c>
      <c r="D600" s="67" t="s">
        <v>28173</v>
      </c>
    </row>
    <row r="601" spans="1:4" x14ac:dyDescent="0.15">
      <c r="A601" s="1" t="s">
        <v>28174</v>
      </c>
      <c r="B601" s="18" t="s">
        <v>27</v>
      </c>
      <c r="C601" s="18" t="s">
        <v>28175</v>
      </c>
      <c r="D601" s="67" t="s">
        <v>28176</v>
      </c>
    </row>
    <row r="602" spans="1:4" x14ac:dyDescent="0.15">
      <c r="A602" s="1" t="s">
        <v>28177</v>
      </c>
      <c r="B602" s="18" t="s">
        <v>27</v>
      </c>
      <c r="C602" s="18" t="s">
        <v>28178</v>
      </c>
      <c r="D602" s="67" t="s">
        <v>28179</v>
      </c>
    </row>
    <row r="603" spans="1:4" x14ac:dyDescent="0.15">
      <c r="A603" s="1" t="s">
        <v>28180</v>
      </c>
      <c r="B603" s="18" t="s">
        <v>27</v>
      </c>
      <c r="C603" s="18" t="s">
        <v>28181</v>
      </c>
      <c r="D603" s="67" t="s">
        <v>28182</v>
      </c>
    </row>
    <row r="604" spans="1:4" x14ac:dyDescent="0.15">
      <c r="A604" s="1" t="s">
        <v>28183</v>
      </c>
      <c r="B604" s="18" t="s">
        <v>27</v>
      </c>
      <c r="C604" s="18" t="s">
        <v>28184</v>
      </c>
      <c r="D604" s="67" t="s">
        <v>28185</v>
      </c>
    </row>
    <row r="605" spans="1:4" x14ac:dyDescent="0.15">
      <c r="A605" s="1" t="s">
        <v>28186</v>
      </c>
      <c r="B605" s="18" t="s">
        <v>27</v>
      </c>
      <c r="C605" s="18" t="s">
        <v>28187</v>
      </c>
      <c r="D605" s="67" t="s">
        <v>28188</v>
      </c>
    </row>
    <row r="606" spans="1:4" x14ac:dyDescent="0.15">
      <c r="A606" s="1" t="s">
        <v>28189</v>
      </c>
      <c r="B606" s="18" t="s">
        <v>27</v>
      </c>
      <c r="C606" s="18" t="s">
        <v>28190</v>
      </c>
      <c r="D606" s="67" t="s">
        <v>28191</v>
      </c>
    </row>
    <row r="607" spans="1:4" x14ac:dyDescent="0.15">
      <c r="A607" s="1" t="s">
        <v>28192</v>
      </c>
      <c r="B607" s="18" t="s">
        <v>27</v>
      </c>
      <c r="C607" s="18" t="s">
        <v>28193</v>
      </c>
      <c r="D607" s="67" t="s">
        <v>28194</v>
      </c>
    </row>
    <row r="608" spans="1:4" x14ac:dyDescent="0.15">
      <c r="A608" s="1" t="s">
        <v>28195</v>
      </c>
      <c r="B608" s="18" t="s">
        <v>27</v>
      </c>
      <c r="C608" s="18" t="s">
        <v>28196</v>
      </c>
      <c r="D608" s="67" t="s">
        <v>28197</v>
      </c>
    </row>
    <row r="609" spans="1:4" x14ac:dyDescent="0.15">
      <c r="A609" s="1" t="s">
        <v>28198</v>
      </c>
      <c r="B609" s="18" t="s">
        <v>27</v>
      </c>
      <c r="C609" s="18" t="s">
        <v>28199</v>
      </c>
      <c r="D609" s="67" t="s">
        <v>28200</v>
      </c>
    </row>
    <row r="610" spans="1:4" x14ac:dyDescent="0.15">
      <c r="A610" s="1" t="s">
        <v>28201</v>
      </c>
      <c r="B610" s="18" t="s">
        <v>27</v>
      </c>
      <c r="C610" s="18" t="s">
        <v>28202</v>
      </c>
      <c r="D610" s="67" t="s">
        <v>28203</v>
      </c>
    </row>
    <row r="611" spans="1:4" x14ac:dyDescent="0.15">
      <c r="A611" s="1" t="s">
        <v>28204</v>
      </c>
      <c r="B611" s="18" t="s">
        <v>27</v>
      </c>
      <c r="C611" s="18" t="s">
        <v>28205</v>
      </c>
      <c r="D611" s="67" t="s">
        <v>28206</v>
      </c>
    </row>
    <row r="612" spans="1:4" x14ac:dyDescent="0.15">
      <c r="A612" s="1" t="s">
        <v>28207</v>
      </c>
      <c r="B612" s="18" t="s">
        <v>27</v>
      </c>
      <c r="C612" s="18" t="s">
        <v>28208</v>
      </c>
      <c r="D612" s="67" t="s">
        <v>28209</v>
      </c>
    </row>
    <row r="613" spans="1:4" x14ac:dyDescent="0.15">
      <c r="A613" s="1" t="s">
        <v>28210</v>
      </c>
      <c r="B613" s="18" t="s">
        <v>27</v>
      </c>
      <c r="C613" s="18" t="s">
        <v>28211</v>
      </c>
      <c r="D613" s="67" t="s">
        <v>28212</v>
      </c>
    </row>
    <row r="614" spans="1:4" x14ac:dyDescent="0.15">
      <c r="A614" s="1" t="s">
        <v>28213</v>
      </c>
      <c r="B614" s="18" t="s">
        <v>27</v>
      </c>
      <c r="C614" s="18" t="s">
        <v>28214</v>
      </c>
      <c r="D614" s="67" t="s">
        <v>28215</v>
      </c>
    </row>
    <row r="615" spans="1:4" x14ac:dyDescent="0.15">
      <c r="A615" s="1" t="s">
        <v>28216</v>
      </c>
      <c r="B615" s="18" t="s">
        <v>27</v>
      </c>
      <c r="C615" s="18" t="s">
        <v>28217</v>
      </c>
      <c r="D615" s="67" t="s">
        <v>28218</v>
      </c>
    </row>
    <row r="616" spans="1:4" x14ac:dyDescent="0.15">
      <c r="A616" s="1" t="s">
        <v>28219</v>
      </c>
      <c r="B616" s="18" t="s">
        <v>27</v>
      </c>
      <c r="C616" s="18" t="s">
        <v>28220</v>
      </c>
      <c r="D616" s="67" t="s">
        <v>28221</v>
      </c>
    </row>
    <row r="617" spans="1:4" x14ac:dyDescent="0.15">
      <c r="A617" s="1" t="s">
        <v>28222</v>
      </c>
      <c r="B617" s="18" t="s">
        <v>27</v>
      </c>
      <c r="C617" s="18" t="s">
        <v>28223</v>
      </c>
      <c r="D617" s="67" t="s">
        <v>28224</v>
      </c>
    </row>
    <row r="618" spans="1:4" x14ac:dyDescent="0.15">
      <c r="A618" s="1" t="s">
        <v>28225</v>
      </c>
      <c r="B618" s="18" t="s">
        <v>27</v>
      </c>
      <c r="C618" s="18" t="s">
        <v>28226</v>
      </c>
      <c r="D618" s="67" t="s">
        <v>28227</v>
      </c>
    </row>
    <row r="619" spans="1:4" x14ac:dyDescent="0.15">
      <c r="A619" s="1" t="s">
        <v>28228</v>
      </c>
      <c r="B619" s="18" t="s">
        <v>27</v>
      </c>
      <c r="C619" s="18" t="s">
        <v>28229</v>
      </c>
      <c r="D619" s="67" t="s">
        <v>28230</v>
      </c>
    </row>
    <row r="620" spans="1:4" x14ac:dyDescent="0.15">
      <c r="A620" s="1" t="s">
        <v>28231</v>
      </c>
      <c r="B620" s="18" t="s">
        <v>27</v>
      </c>
      <c r="C620" s="18" t="s">
        <v>28232</v>
      </c>
      <c r="D620" s="67" t="s">
        <v>28233</v>
      </c>
    </row>
    <row r="621" spans="1:4" x14ac:dyDescent="0.15">
      <c r="A621" s="1" t="s">
        <v>28234</v>
      </c>
      <c r="B621" s="18" t="s">
        <v>27</v>
      </c>
      <c r="C621" s="18" t="s">
        <v>28235</v>
      </c>
      <c r="D621" s="67" t="s">
        <v>28236</v>
      </c>
    </row>
    <row r="622" spans="1:4" x14ac:dyDescent="0.15">
      <c r="A622" s="1" t="s">
        <v>28237</v>
      </c>
      <c r="B622" s="18" t="s">
        <v>27</v>
      </c>
      <c r="C622" s="18" t="s">
        <v>28238</v>
      </c>
      <c r="D622" s="67" t="s">
        <v>28239</v>
      </c>
    </row>
    <row r="623" spans="1:4" x14ac:dyDescent="0.15">
      <c r="A623" s="1" t="s">
        <v>28240</v>
      </c>
      <c r="B623" s="18" t="s">
        <v>27</v>
      </c>
      <c r="C623" s="18" t="s">
        <v>28241</v>
      </c>
      <c r="D623" s="67" t="s">
        <v>28242</v>
      </c>
    </row>
    <row r="624" spans="1:4" x14ac:dyDescent="0.15">
      <c r="A624" s="1" t="s">
        <v>28243</v>
      </c>
      <c r="B624" s="18" t="s">
        <v>27</v>
      </c>
      <c r="C624" s="18" t="s">
        <v>28244</v>
      </c>
      <c r="D624" s="67" t="s">
        <v>28245</v>
      </c>
    </row>
    <row r="625" spans="1:4" x14ac:dyDescent="0.15">
      <c r="A625" s="1" t="s">
        <v>28246</v>
      </c>
      <c r="B625" s="18" t="s">
        <v>27</v>
      </c>
      <c r="C625" s="18" t="s">
        <v>28247</v>
      </c>
      <c r="D625" s="67" t="s">
        <v>28248</v>
      </c>
    </row>
    <row r="626" spans="1:4" x14ac:dyDescent="0.15">
      <c r="A626" s="1" t="s">
        <v>28249</v>
      </c>
      <c r="B626" s="18" t="s">
        <v>27</v>
      </c>
      <c r="C626" s="18" t="s">
        <v>28250</v>
      </c>
      <c r="D626" s="67" t="s">
        <v>28251</v>
      </c>
    </row>
    <row r="627" spans="1:4" x14ac:dyDescent="0.15">
      <c r="A627" s="1" t="s">
        <v>28252</v>
      </c>
      <c r="B627" s="18" t="s">
        <v>27</v>
      </c>
      <c r="C627" s="18" t="s">
        <v>28253</v>
      </c>
      <c r="D627" s="67" t="s">
        <v>28254</v>
      </c>
    </row>
    <row r="628" spans="1:4" x14ac:dyDescent="0.15">
      <c r="A628" s="1" t="s">
        <v>28255</v>
      </c>
      <c r="B628" s="18" t="s">
        <v>27</v>
      </c>
      <c r="C628" s="18" t="s">
        <v>28256</v>
      </c>
      <c r="D628" s="67" t="s">
        <v>28257</v>
      </c>
    </row>
    <row r="629" spans="1:4" x14ac:dyDescent="0.15">
      <c r="A629" s="1" t="s">
        <v>28258</v>
      </c>
      <c r="B629" s="18" t="s">
        <v>27</v>
      </c>
      <c r="C629" s="18" t="s">
        <v>28259</v>
      </c>
      <c r="D629" s="67" t="s">
        <v>28260</v>
      </c>
    </row>
    <row r="630" spans="1:4" x14ac:dyDescent="0.15">
      <c r="A630" s="1" t="s">
        <v>28261</v>
      </c>
      <c r="B630" s="18" t="s">
        <v>27</v>
      </c>
      <c r="C630" s="18" t="s">
        <v>28262</v>
      </c>
      <c r="D630" s="67" t="s">
        <v>28263</v>
      </c>
    </row>
    <row r="631" spans="1:4" x14ac:dyDescent="0.15">
      <c r="A631" s="1" t="s">
        <v>28264</v>
      </c>
      <c r="B631" s="18" t="s">
        <v>27</v>
      </c>
      <c r="C631" s="18" t="s">
        <v>28265</v>
      </c>
      <c r="D631" s="67" t="s">
        <v>28266</v>
      </c>
    </row>
    <row r="632" spans="1:4" x14ac:dyDescent="0.15">
      <c r="A632" s="1" t="s">
        <v>28267</v>
      </c>
      <c r="B632" s="18" t="s">
        <v>27</v>
      </c>
      <c r="C632" s="18" t="s">
        <v>28268</v>
      </c>
      <c r="D632" s="67" t="s">
        <v>28269</v>
      </c>
    </row>
    <row r="633" spans="1:4" x14ac:dyDescent="0.15">
      <c r="A633" s="1" t="s">
        <v>28270</v>
      </c>
      <c r="B633" s="18" t="s">
        <v>27</v>
      </c>
      <c r="C633" s="18" t="s">
        <v>28271</v>
      </c>
      <c r="D633" s="67" t="s">
        <v>28272</v>
      </c>
    </row>
    <row r="634" spans="1:4" x14ac:dyDescent="0.15">
      <c r="A634" s="1" t="s">
        <v>28273</v>
      </c>
      <c r="B634" s="18" t="s">
        <v>27</v>
      </c>
      <c r="C634" s="18" t="s">
        <v>28274</v>
      </c>
      <c r="D634" s="67" t="s">
        <v>28275</v>
      </c>
    </row>
    <row r="635" spans="1:4" x14ac:dyDescent="0.15">
      <c r="A635" s="1" t="s">
        <v>28276</v>
      </c>
      <c r="B635" s="18" t="s">
        <v>27</v>
      </c>
      <c r="C635" s="18" t="s">
        <v>28277</v>
      </c>
      <c r="D635" s="67" t="s">
        <v>28278</v>
      </c>
    </row>
    <row r="636" spans="1:4" x14ac:dyDescent="0.15">
      <c r="A636" s="1" t="s">
        <v>28279</v>
      </c>
      <c r="B636" s="18" t="s">
        <v>27</v>
      </c>
      <c r="C636" s="18" t="s">
        <v>28280</v>
      </c>
      <c r="D636" s="67" t="s">
        <v>28281</v>
      </c>
    </row>
    <row r="637" spans="1:4" x14ac:dyDescent="0.15">
      <c r="A637" s="1" t="s">
        <v>28282</v>
      </c>
      <c r="B637" s="18" t="s">
        <v>27</v>
      </c>
      <c r="C637" s="18" t="s">
        <v>28283</v>
      </c>
      <c r="D637" s="67" t="s">
        <v>28284</v>
      </c>
    </row>
    <row r="638" spans="1:4" x14ac:dyDescent="0.15">
      <c r="A638" s="1" t="s">
        <v>28285</v>
      </c>
      <c r="B638" s="18" t="s">
        <v>27</v>
      </c>
      <c r="C638" s="18" t="s">
        <v>28286</v>
      </c>
      <c r="D638" s="67" t="s">
        <v>28287</v>
      </c>
    </row>
    <row r="639" spans="1:4" x14ac:dyDescent="0.15">
      <c r="A639" s="1" t="s">
        <v>28288</v>
      </c>
      <c r="B639" s="18" t="s">
        <v>27</v>
      </c>
      <c r="C639" s="18" t="s">
        <v>28289</v>
      </c>
      <c r="D639" s="67" t="s">
        <v>28290</v>
      </c>
    </row>
    <row r="640" spans="1:4" x14ac:dyDescent="0.15">
      <c r="A640" s="1" t="s">
        <v>28291</v>
      </c>
      <c r="B640" s="18" t="s">
        <v>27</v>
      </c>
      <c r="C640" s="18" t="s">
        <v>28292</v>
      </c>
      <c r="D640" s="67" t="s">
        <v>28293</v>
      </c>
    </row>
    <row r="641" spans="1:4" x14ac:dyDescent="0.15">
      <c r="A641" s="1" t="s">
        <v>28294</v>
      </c>
      <c r="B641" s="18" t="s">
        <v>27</v>
      </c>
      <c r="C641" s="18" t="s">
        <v>28295</v>
      </c>
      <c r="D641" s="67" t="s">
        <v>28296</v>
      </c>
    </row>
    <row r="642" spans="1:4" x14ac:dyDescent="0.15">
      <c r="A642" s="1" t="s">
        <v>28297</v>
      </c>
      <c r="B642" s="18" t="s">
        <v>27</v>
      </c>
      <c r="C642" s="18" t="s">
        <v>28298</v>
      </c>
      <c r="D642" s="67" t="s">
        <v>28299</v>
      </c>
    </row>
    <row r="643" spans="1:4" x14ac:dyDescent="0.15">
      <c r="A643" s="1" t="s">
        <v>28300</v>
      </c>
      <c r="B643" s="18" t="s">
        <v>27</v>
      </c>
      <c r="C643" s="18" t="s">
        <v>28301</v>
      </c>
      <c r="D643" s="67" t="s">
        <v>28302</v>
      </c>
    </row>
    <row r="644" spans="1:4" x14ac:dyDescent="0.15">
      <c r="A644" s="1" t="s">
        <v>28303</v>
      </c>
      <c r="B644" s="18" t="s">
        <v>27</v>
      </c>
      <c r="C644" s="18" t="s">
        <v>28304</v>
      </c>
      <c r="D644" s="67" t="s">
        <v>28305</v>
      </c>
    </row>
    <row r="645" spans="1:4" x14ac:dyDescent="0.15">
      <c r="A645" s="1" t="s">
        <v>28306</v>
      </c>
      <c r="B645" s="18" t="s">
        <v>27</v>
      </c>
      <c r="C645" s="18" t="s">
        <v>28307</v>
      </c>
      <c r="D645" s="67" t="s">
        <v>28308</v>
      </c>
    </row>
    <row r="646" spans="1:4" x14ac:dyDescent="0.15">
      <c r="A646" s="1" t="s">
        <v>28309</v>
      </c>
      <c r="B646" s="18" t="s">
        <v>27</v>
      </c>
      <c r="C646" s="18" t="s">
        <v>28310</v>
      </c>
      <c r="D646" s="67" t="s">
        <v>28311</v>
      </c>
    </row>
    <row r="647" spans="1:4" x14ac:dyDescent="0.15">
      <c r="A647" s="1" t="s">
        <v>28312</v>
      </c>
      <c r="B647" s="18" t="s">
        <v>27</v>
      </c>
      <c r="C647" s="18" t="s">
        <v>28313</v>
      </c>
      <c r="D647" s="67" t="s">
        <v>28314</v>
      </c>
    </row>
    <row r="648" spans="1:4" x14ac:dyDescent="0.15">
      <c r="A648" s="1" t="s">
        <v>28315</v>
      </c>
      <c r="B648" s="18" t="s">
        <v>27</v>
      </c>
      <c r="C648" s="18" t="s">
        <v>28316</v>
      </c>
      <c r="D648" s="67" t="s">
        <v>28317</v>
      </c>
    </row>
    <row r="649" spans="1:4" x14ac:dyDescent="0.15">
      <c r="A649" s="1" t="s">
        <v>28318</v>
      </c>
      <c r="B649" s="18" t="s">
        <v>27</v>
      </c>
      <c r="C649" s="18" t="s">
        <v>28319</v>
      </c>
      <c r="D649" s="67" t="s">
        <v>28320</v>
      </c>
    </row>
    <row r="650" spans="1:4" x14ac:dyDescent="0.15">
      <c r="A650" s="1" t="s">
        <v>28321</v>
      </c>
      <c r="B650" s="18" t="s">
        <v>27</v>
      </c>
      <c r="C650" s="18" t="s">
        <v>28322</v>
      </c>
      <c r="D650" s="67" t="s">
        <v>28323</v>
      </c>
    </row>
    <row r="651" spans="1:4" x14ac:dyDescent="0.15">
      <c r="A651" s="1" t="s">
        <v>28324</v>
      </c>
      <c r="B651" s="18" t="s">
        <v>27</v>
      </c>
      <c r="C651" s="18" t="s">
        <v>28325</v>
      </c>
      <c r="D651" s="67" t="s">
        <v>28326</v>
      </c>
    </row>
    <row r="652" spans="1:4" x14ac:dyDescent="0.15">
      <c r="A652" s="1" t="s">
        <v>28327</v>
      </c>
      <c r="B652" s="18" t="s">
        <v>27</v>
      </c>
      <c r="C652" s="18" t="s">
        <v>28328</v>
      </c>
      <c r="D652" s="67" t="s">
        <v>28329</v>
      </c>
    </row>
    <row r="653" spans="1:4" x14ac:dyDescent="0.15">
      <c r="A653" s="1" t="s">
        <v>28330</v>
      </c>
      <c r="B653" s="18" t="s">
        <v>27</v>
      </c>
      <c r="C653" s="18" t="s">
        <v>28331</v>
      </c>
      <c r="D653" s="67" t="s">
        <v>28332</v>
      </c>
    </row>
    <row r="654" spans="1:4" x14ac:dyDescent="0.15">
      <c r="A654" s="1" t="s">
        <v>28333</v>
      </c>
      <c r="B654" s="18" t="s">
        <v>27</v>
      </c>
      <c r="C654" s="18" t="s">
        <v>28334</v>
      </c>
      <c r="D654" s="67" t="s">
        <v>28335</v>
      </c>
    </row>
    <row r="655" spans="1:4" x14ac:dyDescent="0.15">
      <c r="A655" s="1" t="s">
        <v>28336</v>
      </c>
      <c r="B655" s="18" t="s">
        <v>27</v>
      </c>
      <c r="C655" s="18" t="s">
        <v>28337</v>
      </c>
      <c r="D655" s="67" t="s">
        <v>28338</v>
      </c>
    </row>
    <row r="656" spans="1:4" x14ac:dyDescent="0.15">
      <c r="A656" s="1" t="s">
        <v>28339</v>
      </c>
      <c r="B656" s="18" t="s">
        <v>27</v>
      </c>
      <c r="C656" s="18" t="s">
        <v>28340</v>
      </c>
      <c r="D656" s="67" t="s">
        <v>28341</v>
      </c>
    </row>
    <row r="657" spans="1:4" x14ac:dyDescent="0.15">
      <c r="A657" s="1" t="s">
        <v>28342</v>
      </c>
      <c r="B657" s="18" t="s">
        <v>27</v>
      </c>
      <c r="C657" s="18" t="s">
        <v>28343</v>
      </c>
      <c r="D657" s="67" t="s">
        <v>28344</v>
      </c>
    </row>
    <row r="658" spans="1:4" x14ac:dyDescent="0.15">
      <c r="A658" s="1" t="s">
        <v>28345</v>
      </c>
      <c r="B658" s="18" t="s">
        <v>27</v>
      </c>
      <c r="C658" s="18" t="s">
        <v>28346</v>
      </c>
      <c r="D658" s="67" t="s">
        <v>28347</v>
      </c>
    </row>
    <row r="659" spans="1:4" x14ac:dyDescent="0.15">
      <c r="A659" s="1" t="s">
        <v>28348</v>
      </c>
      <c r="B659" s="18" t="s">
        <v>27</v>
      </c>
      <c r="C659" s="18" t="s">
        <v>28349</v>
      </c>
      <c r="D659" s="67" t="s">
        <v>28350</v>
      </c>
    </row>
    <row r="660" spans="1:4" x14ac:dyDescent="0.15">
      <c r="A660" s="1" t="s">
        <v>28351</v>
      </c>
      <c r="B660" s="18" t="s">
        <v>27</v>
      </c>
      <c r="C660" s="18" t="s">
        <v>28352</v>
      </c>
      <c r="D660" s="67" t="s">
        <v>28353</v>
      </c>
    </row>
    <row r="661" spans="1:4" x14ac:dyDescent="0.15">
      <c r="A661" s="1" t="s">
        <v>28354</v>
      </c>
      <c r="B661" s="18" t="s">
        <v>27</v>
      </c>
      <c r="C661" s="18" t="s">
        <v>28355</v>
      </c>
      <c r="D661" s="67" t="s">
        <v>28356</v>
      </c>
    </row>
    <row r="662" spans="1:4" x14ac:dyDescent="0.15">
      <c r="A662" s="1" t="s">
        <v>28357</v>
      </c>
      <c r="B662" s="18" t="s">
        <v>27</v>
      </c>
      <c r="C662" s="18" t="s">
        <v>28358</v>
      </c>
      <c r="D662" s="67" t="s">
        <v>28359</v>
      </c>
    </row>
    <row r="663" spans="1:4" x14ac:dyDescent="0.15">
      <c r="A663" s="1" t="s">
        <v>28360</v>
      </c>
      <c r="B663" s="18" t="s">
        <v>27</v>
      </c>
      <c r="C663" s="18" t="s">
        <v>28361</v>
      </c>
      <c r="D663" s="67" t="s">
        <v>28362</v>
      </c>
    </row>
    <row r="664" spans="1:4" x14ac:dyDescent="0.15">
      <c r="A664" s="1" t="s">
        <v>28363</v>
      </c>
      <c r="B664" s="18" t="s">
        <v>27</v>
      </c>
      <c r="C664" s="18" t="s">
        <v>28364</v>
      </c>
      <c r="D664" s="67" t="s">
        <v>28365</v>
      </c>
    </row>
    <row r="665" spans="1:4" x14ac:dyDescent="0.15">
      <c r="A665" s="1" t="s">
        <v>28366</v>
      </c>
      <c r="B665" s="18" t="s">
        <v>27</v>
      </c>
      <c r="C665" s="18" t="s">
        <v>28367</v>
      </c>
      <c r="D665" s="67" t="s">
        <v>28368</v>
      </c>
    </row>
    <row r="666" spans="1:4" x14ac:dyDescent="0.15">
      <c r="A666" s="1" t="s">
        <v>28369</v>
      </c>
      <c r="B666" s="18" t="s">
        <v>27</v>
      </c>
      <c r="C666" s="18" t="s">
        <v>28370</v>
      </c>
      <c r="D666" s="67" t="s">
        <v>28371</v>
      </c>
    </row>
    <row r="667" spans="1:4" x14ac:dyDescent="0.15">
      <c r="A667" s="1" t="s">
        <v>28372</v>
      </c>
      <c r="B667" s="18" t="s">
        <v>27</v>
      </c>
      <c r="C667" s="18" t="s">
        <v>28373</v>
      </c>
      <c r="D667" s="67" t="s">
        <v>28374</v>
      </c>
    </row>
    <row r="668" spans="1:4" x14ac:dyDescent="0.15">
      <c r="A668" s="1" t="s">
        <v>28375</v>
      </c>
      <c r="B668" s="18" t="s">
        <v>27</v>
      </c>
      <c r="C668" s="18" t="s">
        <v>28376</v>
      </c>
      <c r="D668" s="67" t="s">
        <v>28377</v>
      </c>
    </row>
    <row r="669" spans="1:4" x14ac:dyDescent="0.15">
      <c r="A669" s="1" t="s">
        <v>28378</v>
      </c>
      <c r="B669" s="18" t="s">
        <v>27</v>
      </c>
      <c r="C669" s="18" t="s">
        <v>28379</v>
      </c>
      <c r="D669" s="67" t="s">
        <v>28380</v>
      </c>
    </row>
    <row r="670" spans="1:4" x14ac:dyDescent="0.15">
      <c r="A670" s="1" t="s">
        <v>28381</v>
      </c>
      <c r="B670" s="18" t="s">
        <v>27</v>
      </c>
      <c r="C670" s="18" t="s">
        <v>28382</v>
      </c>
      <c r="D670" s="67" t="s">
        <v>28383</v>
      </c>
    </row>
    <row r="671" spans="1:4" x14ac:dyDescent="0.15">
      <c r="A671" s="1" t="s">
        <v>28384</v>
      </c>
      <c r="B671" s="18" t="s">
        <v>27</v>
      </c>
      <c r="C671" s="18" t="s">
        <v>28385</v>
      </c>
      <c r="D671" s="67" t="s">
        <v>28386</v>
      </c>
    </row>
    <row r="672" spans="1:4" x14ac:dyDescent="0.15">
      <c r="A672" s="1" t="s">
        <v>28387</v>
      </c>
      <c r="B672" s="18" t="s">
        <v>27</v>
      </c>
      <c r="C672" s="18" t="s">
        <v>28388</v>
      </c>
      <c r="D672" s="67" t="s">
        <v>28389</v>
      </c>
    </row>
    <row r="673" spans="1:4" x14ac:dyDescent="0.15">
      <c r="A673" s="1" t="s">
        <v>28390</v>
      </c>
      <c r="B673" s="18" t="s">
        <v>27</v>
      </c>
      <c r="C673" s="18" t="s">
        <v>28391</v>
      </c>
      <c r="D673" s="67" t="s">
        <v>28392</v>
      </c>
    </row>
    <row r="674" spans="1:4" x14ac:dyDescent="0.15">
      <c r="A674" s="1" t="s">
        <v>28393</v>
      </c>
      <c r="B674" s="18" t="s">
        <v>27</v>
      </c>
      <c r="C674" s="18" t="s">
        <v>28394</v>
      </c>
      <c r="D674" s="67" t="s">
        <v>28395</v>
      </c>
    </row>
    <row r="675" spans="1:4" x14ac:dyDescent="0.15">
      <c r="A675" s="1" t="s">
        <v>28396</v>
      </c>
      <c r="B675" s="18" t="s">
        <v>27</v>
      </c>
      <c r="C675" s="18" t="s">
        <v>28397</v>
      </c>
      <c r="D675" s="67" t="s">
        <v>28398</v>
      </c>
    </row>
    <row r="676" spans="1:4" x14ac:dyDescent="0.15">
      <c r="A676" s="1" t="s">
        <v>28399</v>
      </c>
      <c r="B676" s="18" t="s">
        <v>27</v>
      </c>
      <c r="C676" s="18" t="s">
        <v>28400</v>
      </c>
      <c r="D676" s="67" t="s">
        <v>28401</v>
      </c>
    </row>
    <row r="677" spans="1:4" x14ac:dyDescent="0.15">
      <c r="A677" s="1" t="s">
        <v>28402</v>
      </c>
      <c r="B677" s="18" t="s">
        <v>27</v>
      </c>
      <c r="C677" s="18" t="s">
        <v>28403</v>
      </c>
      <c r="D677" s="67" t="s">
        <v>28404</v>
      </c>
    </row>
    <row r="678" spans="1:4" x14ac:dyDescent="0.15">
      <c r="A678" s="1" t="s">
        <v>28405</v>
      </c>
      <c r="B678" s="18" t="s">
        <v>27</v>
      </c>
      <c r="C678" s="18" t="s">
        <v>28406</v>
      </c>
      <c r="D678" s="67" t="s">
        <v>28407</v>
      </c>
    </row>
    <row r="679" spans="1:4" x14ac:dyDescent="0.15">
      <c r="A679" s="1" t="s">
        <v>28408</v>
      </c>
      <c r="B679" s="18" t="s">
        <v>27</v>
      </c>
      <c r="C679" s="18" t="s">
        <v>28409</v>
      </c>
      <c r="D679" s="67" t="s">
        <v>28410</v>
      </c>
    </row>
    <row r="680" spans="1:4" x14ac:dyDescent="0.15">
      <c r="A680" s="1" t="s">
        <v>28411</v>
      </c>
      <c r="B680" s="18" t="s">
        <v>27</v>
      </c>
      <c r="C680" s="18" t="s">
        <v>28412</v>
      </c>
      <c r="D680" s="67" t="s">
        <v>28413</v>
      </c>
    </row>
    <row r="681" spans="1:4" x14ac:dyDescent="0.15">
      <c r="A681" s="1" t="s">
        <v>28414</v>
      </c>
      <c r="B681" s="18" t="s">
        <v>27</v>
      </c>
      <c r="C681" s="18" t="s">
        <v>28415</v>
      </c>
      <c r="D681" s="67" t="s">
        <v>28416</v>
      </c>
    </row>
    <row r="682" spans="1:4" x14ac:dyDescent="0.15">
      <c r="A682" s="1" t="s">
        <v>28417</v>
      </c>
      <c r="B682" s="18" t="s">
        <v>27</v>
      </c>
      <c r="C682" s="18" t="s">
        <v>28418</v>
      </c>
      <c r="D682" s="67" t="s">
        <v>28419</v>
      </c>
    </row>
    <row r="683" spans="1:4" x14ac:dyDescent="0.15">
      <c r="A683" s="1" t="s">
        <v>28420</v>
      </c>
      <c r="B683" s="18" t="s">
        <v>27</v>
      </c>
      <c r="C683" s="18" t="s">
        <v>28421</v>
      </c>
      <c r="D683" s="67" t="s">
        <v>28422</v>
      </c>
    </row>
    <row r="684" spans="1:4" x14ac:dyDescent="0.15">
      <c r="A684" s="1" t="s">
        <v>28423</v>
      </c>
      <c r="B684" s="18" t="s">
        <v>27</v>
      </c>
      <c r="C684" s="18" t="s">
        <v>28424</v>
      </c>
      <c r="D684" s="67" t="s">
        <v>28425</v>
      </c>
    </row>
    <row r="685" spans="1:4" x14ac:dyDescent="0.15">
      <c r="A685" s="1" t="s">
        <v>28426</v>
      </c>
      <c r="B685" s="18" t="s">
        <v>27</v>
      </c>
      <c r="C685" s="18" t="s">
        <v>28427</v>
      </c>
      <c r="D685" s="67" t="s">
        <v>28428</v>
      </c>
    </row>
    <row r="686" spans="1:4" x14ac:dyDescent="0.15">
      <c r="A686" s="1" t="s">
        <v>28429</v>
      </c>
      <c r="B686" s="18" t="s">
        <v>27</v>
      </c>
      <c r="C686" s="18" t="s">
        <v>28430</v>
      </c>
      <c r="D686" s="67" t="s">
        <v>28431</v>
      </c>
    </row>
    <row r="687" spans="1:4" x14ac:dyDescent="0.15">
      <c r="A687" s="1" t="s">
        <v>28432</v>
      </c>
      <c r="B687" s="18" t="s">
        <v>27</v>
      </c>
      <c r="C687" s="18" t="s">
        <v>28433</v>
      </c>
      <c r="D687" s="67" t="s">
        <v>28434</v>
      </c>
    </row>
    <row r="688" spans="1:4" x14ac:dyDescent="0.15">
      <c r="A688" s="1" t="s">
        <v>28435</v>
      </c>
      <c r="B688" s="18" t="s">
        <v>27</v>
      </c>
      <c r="C688" s="18" t="s">
        <v>28436</v>
      </c>
      <c r="D688" s="67" t="s">
        <v>28437</v>
      </c>
    </row>
    <row r="689" spans="1:4" x14ac:dyDescent="0.15">
      <c r="A689" s="1" t="s">
        <v>28438</v>
      </c>
      <c r="B689" s="18" t="s">
        <v>27</v>
      </c>
      <c r="C689" s="18" t="s">
        <v>28439</v>
      </c>
      <c r="D689" s="67" t="s">
        <v>28440</v>
      </c>
    </row>
    <row r="690" spans="1:4" x14ac:dyDescent="0.15">
      <c r="A690" s="1" t="s">
        <v>28441</v>
      </c>
      <c r="B690" s="18" t="s">
        <v>27</v>
      </c>
      <c r="C690" s="18" t="s">
        <v>28442</v>
      </c>
      <c r="D690" s="67" t="s">
        <v>28443</v>
      </c>
    </row>
    <row r="691" spans="1:4" x14ac:dyDescent="0.15">
      <c r="A691" s="1" t="s">
        <v>28444</v>
      </c>
      <c r="B691" s="18" t="s">
        <v>27</v>
      </c>
      <c r="C691" s="18" t="s">
        <v>28445</v>
      </c>
      <c r="D691" s="67" t="s">
        <v>28446</v>
      </c>
    </row>
    <row r="692" spans="1:4" x14ac:dyDescent="0.15">
      <c r="A692" s="1" t="s">
        <v>28447</v>
      </c>
      <c r="B692" s="18" t="s">
        <v>27</v>
      </c>
      <c r="C692" s="18" t="s">
        <v>28448</v>
      </c>
      <c r="D692" s="67" t="s">
        <v>28449</v>
      </c>
    </row>
    <row r="693" spans="1:4" x14ac:dyDescent="0.15">
      <c r="A693" s="1" t="s">
        <v>28450</v>
      </c>
      <c r="B693" s="18" t="s">
        <v>27</v>
      </c>
      <c r="C693" s="18" t="s">
        <v>28451</v>
      </c>
      <c r="D693" s="67" t="s">
        <v>28452</v>
      </c>
    </row>
    <row r="694" spans="1:4" x14ac:dyDescent="0.15">
      <c r="A694" s="1" t="s">
        <v>28453</v>
      </c>
      <c r="B694" s="18" t="s">
        <v>27</v>
      </c>
      <c r="C694" s="18" t="s">
        <v>28454</v>
      </c>
      <c r="D694" s="67" t="s">
        <v>28455</v>
      </c>
    </row>
    <row r="695" spans="1:4" x14ac:dyDescent="0.15">
      <c r="A695" s="1" t="s">
        <v>28456</v>
      </c>
      <c r="B695" s="18" t="s">
        <v>27</v>
      </c>
      <c r="C695" s="18" t="s">
        <v>28457</v>
      </c>
      <c r="D695" s="67" t="s">
        <v>28458</v>
      </c>
    </row>
    <row r="696" spans="1:4" x14ac:dyDescent="0.15">
      <c r="A696" s="1" t="s">
        <v>28459</v>
      </c>
      <c r="B696" s="18" t="s">
        <v>27</v>
      </c>
      <c r="C696" s="18" t="s">
        <v>28460</v>
      </c>
      <c r="D696" s="67" t="s">
        <v>28461</v>
      </c>
    </row>
    <row r="697" spans="1:4" x14ac:dyDescent="0.15">
      <c r="A697" s="1" t="s">
        <v>28462</v>
      </c>
      <c r="B697" s="18" t="s">
        <v>27</v>
      </c>
      <c r="C697" s="18" t="s">
        <v>28463</v>
      </c>
      <c r="D697" s="67" t="s">
        <v>28464</v>
      </c>
    </row>
    <row r="698" spans="1:4" x14ac:dyDescent="0.15">
      <c r="A698" s="1" t="s">
        <v>28465</v>
      </c>
      <c r="B698" s="18" t="s">
        <v>27</v>
      </c>
      <c r="C698" s="18" t="s">
        <v>28466</v>
      </c>
      <c r="D698" s="67" t="s">
        <v>28467</v>
      </c>
    </row>
    <row r="699" spans="1:4" x14ac:dyDescent="0.15">
      <c r="A699" s="1" t="s">
        <v>28468</v>
      </c>
      <c r="B699" s="18" t="s">
        <v>27</v>
      </c>
      <c r="C699" s="18" t="s">
        <v>28469</v>
      </c>
      <c r="D699" s="67" t="s">
        <v>28470</v>
      </c>
    </row>
    <row r="700" spans="1:4" x14ac:dyDescent="0.15">
      <c r="A700" s="1" t="s">
        <v>28471</v>
      </c>
      <c r="B700" s="18" t="s">
        <v>27</v>
      </c>
      <c r="C700" s="18" t="s">
        <v>28472</v>
      </c>
      <c r="D700" s="67" t="s">
        <v>28473</v>
      </c>
    </row>
    <row r="701" spans="1:4" x14ac:dyDescent="0.15">
      <c r="A701" s="1" t="s">
        <v>28474</v>
      </c>
      <c r="B701" s="18" t="s">
        <v>27</v>
      </c>
      <c r="C701" s="18" t="s">
        <v>28475</v>
      </c>
      <c r="D701" s="67" t="s">
        <v>28476</v>
      </c>
    </row>
    <row r="702" spans="1:4" x14ac:dyDescent="0.15">
      <c r="A702" s="1" t="s">
        <v>28477</v>
      </c>
      <c r="B702" s="18" t="s">
        <v>27</v>
      </c>
      <c r="C702" s="18" t="s">
        <v>28478</v>
      </c>
      <c r="D702" s="67" t="s">
        <v>28479</v>
      </c>
    </row>
    <row r="703" spans="1:4" x14ac:dyDescent="0.15">
      <c r="A703" s="1" t="s">
        <v>28480</v>
      </c>
      <c r="B703" s="18" t="s">
        <v>27</v>
      </c>
      <c r="C703" s="18" t="s">
        <v>28481</v>
      </c>
      <c r="D703" s="67" t="s">
        <v>28482</v>
      </c>
    </row>
    <row r="704" spans="1:4" x14ac:dyDescent="0.15">
      <c r="A704" s="1" t="s">
        <v>28483</v>
      </c>
      <c r="B704" s="18" t="s">
        <v>27</v>
      </c>
      <c r="C704" s="18" t="s">
        <v>28484</v>
      </c>
      <c r="D704" s="67" t="s">
        <v>28485</v>
      </c>
    </row>
    <row r="705" spans="1:4" x14ac:dyDescent="0.15">
      <c r="A705" s="1" t="s">
        <v>28486</v>
      </c>
      <c r="B705" s="18" t="s">
        <v>27</v>
      </c>
      <c r="C705" s="18" t="s">
        <v>28487</v>
      </c>
      <c r="D705" s="67" t="s">
        <v>28488</v>
      </c>
    </row>
    <row r="706" spans="1:4" x14ac:dyDescent="0.15">
      <c r="A706" s="1" t="s">
        <v>28489</v>
      </c>
      <c r="B706" s="18" t="s">
        <v>27</v>
      </c>
      <c r="C706" s="18" t="s">
        <v>28490</v>
      </c>
      <c r="D706" s="67" t="s">
        <v>28491</v>
      </c>
    </row>
    <row r="707" spans="1:4" x14ac:dyDescent="0.15">
      <c r="A707" s="1" t="s">
        <v>28492</v>
      </c>
      <c r="B707" s="18" t="s">
        <v>27</v>
      </c>
      <c r="C707" s="18" t="s">
        <v>28493</v>
      </c>
      <c r="D707" s="67" t="s">
        <v>28494</v>
      </c>
    </row>
    <row r="708" spans="1:4" x14ac:dyDescent="0.15">
      <c r="A708" s="1" t="s">
        <v>28495</v>
      </c>
      <c r="B708" s="18" t="s">
        <v>27</v>
      </c>
      <c r="C708" s="18" t="s">
        <v>28496</v>
      </c>
      <c r="D708" s="67" t="s">
        <v>28497</v>
      </c>
    </row>
    <row r="709" spans="1:4" x14ac:dyDescent="0.15">
      <c r="A709" s="1" t="s">
        <v>28498</v>
      </c>
      <c r="B709" s="18" t="s">
        <v>27</v>
      </c>
      <c r="C709" s="18" t="s">
        <v>28499</v>
      </c>
      <c r="D709" s="67" t="s">
        <v>28500</v>
      </c>
    </row>
    <row r="710" spans="1:4" x14ac:dyDescent="0.15">
      <c r="A710" s="1" t="s">
        <v>28501</v>
      </c>
      <c r="B710" s="18" t="s">
        <v>27</v>
      </c>
      <c r="C710" s="18" t="s">
        <v>28502</v>
      </c>
      <c r="D710" s="67" t="s">
        <v>28503</v>
      </c>
    </row>
    <row r="711" spans="1:4" x14ac:dyDescent="0.15">
      <c r="A711" s="1" t="s">
        <v>28504</v>
      </c>
      <c r="B711" s="18" t="s">
        <v>27</v>
      </c>
      <c r="C711" s="18" t="s">
        <v>28505</v>
      </c>
      <c r="D711" s="67" t="s">
        <v>28506</v>
      </c>
    </row>
    <row r="712" spans="1:4" x14ac:dyDescent="0.15">
      <c r="A712" s="1" t="s">
        <v>28507</v>
      </c>
      <c r="B712" s="18" t="s">
        <v>27</v>
      </c>
      <c r="C712" s="18" t="s">
        <v>28508</v>
      </c>
      <c r="D712" s="67" t="s">
        <v>28509</v>
      </c>
    </row>
    <row r="713" spans="1:4" x14ac:dyDescent="0.15">
      <c r="A713" s="1" t="s">
        <v>28510</v>
      </c>
      <c r="B713" s="18" t="s">
        <v>27</v>
      </c>
      <c r="C713" s="18" t="s">
        <v>28511</v>
      </c>
      <c r="D713" s="67" t="s">
        <v>28512</v>
      </c>
    </row>
    <row r="714" spans="1:4" x14ac:dyDescent="0.15">
      <c r="A714" s="1" t="s">
        <v>28513</v>
      </c>
      <c r="B714" s="18" t="s">
        <v>27</v>
      </c>
      <c r="C714" s="18" t="s">
        <v>28514</v>
      </c>
      <c r="D714" s="67" t="s">
        <v>28515</v>
      </c>
    </row>
    <row r="715" spans="1:4" x14ac:dyDescent="0.15">
      <c r="A715" s="1" t="s">
        <v>28516</v>
      </c>
      <c r="B715" s="18" t="s">
        <v>27</v>
      </c>
      <c r="C715" s="18" t="s">
        <v>28517</v>
      </c>
      <c r="D715" s="67" t="s">
        <v>28518</v>
      </c>
    </row>
    <row r="716" spans="1:4" x14ac:dyDescent="0.15">
      <c r="A716" s="1" t="s">
        <v>28519</v>
      </c>
      <c r="B716" s="18" t="s">
        <v>27</v>
      </c>
      <c r="C716" s="18" t="s">
        <v>28520</v>
      </c>
      <c r="D716" s="67" t="s">
        <v>28521</v>
      </c>
    </row>
    <row r="717" spans="1:4" x14ac:dyDescent="0.15">
      <c r="A717" s="1" t="s">
        <v>28522</v>
      </c>
      <c r="B717" s="18" t="s">
        <v>27</v>
      </c>
      <c r="C717" s="18" t="s">
        <v>28523</v>
      </c>
      <c r="D717" s="67" t="s">
        <v>28524</v>
      </c>
    </row>
    <row r="718" spans="1:4" x14ac:dyDescent="0.15">
      <c r="A718" s="1" t="s">
        <v>28525</v>
      </c>
      <c r="B718" s="18" t="s">
        <v>27</v>
      </c>
      <c r="C718" s="18" t="s">
        <v>28526</v>
      </c>
      <c r="D718" s="67" t="s">
        <v>28527</v>
      </c>
    </row>
    <row r="719" spans="1:4" x14ac:dyDescent="0.15">
      <c r="A719" s="1" t="s">
        <v>28528</v>
      </c>
      <c r="B719" s="18" t="s">
        <v>27</v>
      </c>
      <c r="C719" s="18" t="s">
        <v>28529</v>
      </c>
      <c r="D719" s="67" t="s">
        <v>28530</v>
      </c>
    </row>
    <row r="720" spans="1:4" x14ac:dyDescent="0.15">
      <c r="A720" s="1" t="s">
        <v>28531</v>
      </c>
      <c r="B720" s="18" t="s">
        <v>27</v>
      </c>
      <c r="C720" s="18" t="s">
        <v>28532</v>
      </c>
      <c r="D720" s="67" t="s">
        <v>28533</v>
      </c>
    </row>
    <row r="721" spans="1:4" x14ac:dyDescent="0.15">
      <c r="A721" s="1" t="s">
        <v>28534</v>
      </c>
      <c r="B721" s="18" t="s">
        <v>27</v>
      </c>
      <c r="C721" s="18" t="s">
        <v>28535</v>
      </c>
      <c r="D721" s="67" t="s">
        <v>28536</v>
      </c>
    </row>
    <row r="722" spans="1:4" x14ac:dyDescent="0.15">
      <c r="A722" s="1" t="s">
        <v>28537</v>
      </c>
      <c r="B722" s="18" t="s">
        <v>27</v>
      </c>
      <c r="C722" s="18" t="s">
        <v>28538</v>
      </c>
      <c r="D722" s="67" t="s">
        <v>28539</v>
      </c>
    </row>
    <row r="723" spans="1:4" x14ac:dyDescent="0.15">
      <c r="A723" s="1" t="s">
        <v>28540</v>
      </c>
      <c r="B723" s="18" t="s">
        <v>27</v>
      </c>
      <c r="C723" s="18" t="s">
        <v>28541</v>
      </c>
      <c r="D723" s="67" t="s">
        <v>28542</v>
      </c>
    </row>
    <row r="724" spans="1:4" x14ac:dyDescent="0.15">
      <c r="A724" s="1" t="s">
        <v>28543</v>
      </c>
      <c r="B724" s="18" t="s">
        <v>27</v>
      </c>
      <c r="C724" s="18" t="s">
        <v>28544</v>
      </c>
      <c r="D724" s="67" t="s">
        <v>28545</v>
      </c>
    </row>
    <row r="725" spans="1:4" x14ac:dyDescent="0.15">
      <c r="A725" s="1" t="s">
        <v>28546</v>
      </c>
      <c r="B725" s="18" t="s">
        <v>27</v>
      </c>
      <c r="C725" s="18" t="s">
        <v>28547</v>
      </c>
      <c r="D725" s="67" t="s">
        <v>28548</v>
      </c>
    </row>
    <row r="726" spans="1:4" x14ac:dyDescent="0.15">
      <c r="A726" s="1" t="s">
        <v>28549</v>
      </c>
      <c r="B726" s="18" t="s">
        <v>27</v>
      </c>
      <c r="C726" s="18" t="s">
        <v>28550</v>
      </c>
      <c r="D726" s="67" t="s">
        <v>28551</v>
      </c>
    </row>
    <row r="727" spans="1:4" x14ac:dyDescent="0.15">
      <c r="A727" s="1" t="s">
        <v>28552</v>
      </c>
      <c r="B727" s="18" t="s">
        <v>27</v>
      </c>
      <c r="C727" s="18" t="s">
        <v>28553</v>
      </c>
      <c r="D727" s="67" t="s">
        <v>28554</v>
      </c>
    </row>
    <row r="728" spans="1:4" x14ac:dyDescent="0.15">
      <c r="A728" s="1" t="s">
        <v>28555</v>
      </c>
      <c r="B728" s="18" t="s">
        <v>27</v>
      </c>
      <c r="C728" s="18" t="s">
        <v>28556</v>
      </c>
      <c r="D728" s="67" t="s">
        <v>28557</v>
      </c>
    </row>
    <row r="729" spans="1:4" x14ac:dyDescent="0.15">
      <c r="A729" s="1" t="s">
        <v>28558</v>
      </c>
      <c r="B729" s="18" t="s">
        <v>27</v>
      </c>
      <c r="C729" s="18" t="s">
        <v>28559</v>
      </c>
      <c r="D729" s="67" t="s">
        <v>28560</v>
      </c>
    </row>
    <row r="730" spans="1:4" x14ac:dyDescent="0.15">
      <c r="A730" s="1" t="s">
        <v>28561</v>
      </c>
      <c r="B730" s="18" t="s">
        <v>27</v>
      </c>
      <c r="C730" s="18" t="s">
        <v>28562</v>
      </c>
      <c r="D730" s="67" t="s">
        <v>28563</v>
      </c>
    </row>
    <row r="731" spans="1:4" x14ac:dyDescent="0.15">
      <c r="A731" s="1" t="s">
        <v>28564</v>
      </c>
      <c r="B731" s="18" t="s">
        <v>27</v>
      </c>
      <c r="C731" s="18" t="s">
        <v>28565</v>
      </c>
      <c r="D731" s="67" t="s">
        <v>28566</v>
      </c>
    </row>
    <row r="732" spans="1:4" x14ac:dyDescent="0.15">
      <c r="A732" s="1" t="s">
        <v>28567</v>
      </c>
      <c r="B732" s="18" t="s">
        <v>27</v>
      </c>
      <c r="C732" s="18" t="s">
        <v>28568</v>
      </c>
      <c r="D732" s="67" t="s">
        <v>28569</v>
      </c>
    </row>
    <row r="733" spans="1:4" x14ac:dyDescent="0.15">
      <c r="A733" s="1" t="s">
        <v>28570</v>
      </c>
      <c r="B733" s="18" t="s">
        <v>27</v>
      </c>
      <c r="C733" s="18" t="s">
        <v>28571</v>
      </c>
      <c r="D733" s="67" t="s">
        <v>28572</v>
      </c>
    </row>
    <row r="734" spans="1:4" x14ac:dyDescent="0.15">
      <c r="A734" s="1" t="s">
        <v>28573</v>
      </c>
      <c r="B734" s="18" t="s">
        <v>27</v>
      </c>
      <c r="C734" s="18" t="s">
        <v>28574</v>
      </c>
      <c r="D734" s="67" t="s">
        <v>28575</v>
      </c>
    </row>
    <row r="735" spans="1:4" x14ac:dyDescent="0.15">
      <c r="A735" s="1" t="s">
        <v>28576</v>
      </c>
      <c r="B735" s="18" t="s">
        <v>27</v>
      </c>
      <c r="C735" s="18" t="s">
        <v>28577</v>
      </c>
      <c r="D735" s="67" t="s">
        <v>28578</v>
      </c>
    </row>
    <row r="736" spans="1:4" x14ac:dyDescent="0.15">
      <c r="A736" s="1" t="s">
        <v>28579</v>
      </c>
      <c r="B736" s="18" t="s">
        <v>27</v>
      </c>
      <c r="C736" s="18" t="s">
        <v>28580</v>
      </c>
      <c r="D736" s="67" t="s">
        <v>28581</v>
      </c>
    </row>
    <row r="737" spans="1:4" x14ac:dyDescent="0.15">
      <c r="A737" s="1" t="s">
        <v>28582</v>
      </c>
      <c r="B737" s="18" t="s">
        <v>27</v>
      </c>
      <c r="C737" s="18" t="s">
        <v>28583</v>
      </c>
      <c r="D737" s="67" t="s">
        <v>28584</v>
      </c>
    </row>
    <row r="738" spans="1:4" x14ac:dyDescent="0.15">
      <c r="A738" s="1" t="s">
        <v>28585</v>
      </c>
      <c r="B738" s="18" t="s">
        <v>27</v>
      </c>
      <c r="C738" s="18" t="s">
        <v>28586</v>
      </c>
      <c r="D738" s="67" t="s">
        <v>28587</v>
      </c>
    </row>
    <row r="739" spans="1:4" x14ac:dyDescent="0.15">
      <c r="A739" s="1" t="s">
        <v>28588</v>
      </c>
      <c r="B739" s="18" t="s">
        <v>27</v>
      </c>
      <c r="C739" s="18" t="s">
        <v>28589</v>
      </c>
      <c r="D739" s="67" t="s">
        <v>28590</v>
      </c>
    </row>
    <row r="740" spans="1:4" x14ac:dyDescent="0.15">
      <c r="A740" s="1" t="s">
        <v>28591</v>
      </c>
      <c r="B740" s="18" t="s">
        <v>27</v>
      </c>
      <c r="C740" s="18" t="s">
        <v>28592</v>
      </c>
      <c r="D740" s="67" t="s">
        <v>28593</v>
      </c>
    </row>
    <row r="741" spans="1:4" x14ac:dyDescent="0.15">
      <c r="A741" s="1" t="s">
        <v>28594</v>
      </c>
      <c r="B741" s="18" t="s">
        <v>27</v>
      </c>
      <c r="C741" s="18" t="s">
        <v>28595</v>
      </c>
      <c r="D741" s="67" t="s">
        <v>28596</v>
      </c>
    </row>
    <row r="742" spans="1:4" x14ac:dyDescent="0.15">
      <c r="A742" s="1" t="s">
        <v>28597</v>
      </c>
      <c r="B742" s="18" t="s">
        <v>27</v>
      </c>
      <c r="C742" s="18" t="s">
        <v>28598</v>
      </c>
      <c r="D742" s="67" t="s">
        <v>28599</v>
      </c>
    </row>
    <row r="743" spans="1:4" x14ac:dyDescent="0.15">
      <c r="A743" s="1" t="s">
        <v>28600</v>
      </c>
      <c r="B743" s="18" t="s">
        <v>27</v>
      </c>
      <c r="C743" s="18" t="s">
        <v>28601</v>
      </c>
      <c r="D743" s="67" t="s">
        <v>28602</v>
      </c>
    </row>
    <row r="744" spans="1:4" x14ac:dyDescent="0.15">
      <c r="A744" s="1" t="s">
        <v>28603</v>
      </c>
      <c r="B744" s="18" t="s">
        <v>27</v>
      </c>
      <c r="C744" s="18" t="s">
        <v>28604</v>
      </c>
      <c r="D744" s="67" t="s">
        <v>28605</v>
      </c>
    </row>
    <row r="745" spans="1:4" x14ac:dyDescent="0.15">
      <c r="A745" s="1" t="s">
        <v>28606</v>
      </c>
      <c r="B745" s="18" t="s">
        <v>27</v>
      </c>
      <c r="C745" s="18" t="s">
        <v>28607</v>
      </c>
      <c r="D745" s="67" t="s">
        <v>28608</v>
      </c>
    </row>
    <row r="746" spans="1:4" x14ac:dyDescent="0.15">
      <c r="A746" s="1" t="s">
        <v>28609</v>
      </c>
      <c r="B746" s="18" t="s">
        <v>27</v>
      </c>
      <c r="C746" s="18" t="s">
        <v>28610</v>
      </c>
      <c r="D746" s="67" t="s">
        <v>28611</v>
      </c>
    </row>
    <row r="747" spans="1:4" x14ac:dyDescent="0.15">
      <c r="A747" s="1" t="s">
        <v>28612</v>
      </c>
      <c r="B747" s="18" t="s">
        <v>27</v>
      </c>
      <c r="C747" s="18" t="s">
        <v>28613</v>
      </c>
      <c r="D747" s="67" t="s">
        <v>28614</v>
      </c>
    </row>
    <row r="748" spans="1:4" x14ac:dyDescent="0.15">
      <c r="A748" s="1" t="s">
        <v>28615</v>
      </c>
      <c r="B748" s="18" t="s">
        <v>27</v>
      </c>
      <c r="C748" s="18" t="s">
        <v>28616</v>
      </c>
      <c r="D748" s="67" t="s">
        <v>28617</v>
      </c>
    </row>
    <row r="749" spans="1:4" x14ac:dyDescent="0.15">
      <c r="A749" s="1" t="s">
        <v>28618</v>
      </c>
      <c r="B749" s="18" t="s">
        <v>27</v>
      </c>
      <c r="C749" s="18" t="s">
        <v>28619</v>
      </c>
      <c r="D749" s="67" t="s">
        <v>28620</v>
      </c>
    </row>
    <row r="750" spans="1:4" x14ac:dyDescent="0.15">
      <c r="A750" s="1" t="s">
        <v>28621</v>
      </c>
      <c r="B750" s="18" t="s">
        <v>27</v>
      </c>
      <c r="C750" s="18" t="s">
        <v>28622</v>
      </c>
      <c r="D750" s="67" t="s">
        <v>28623</v>
      </c>
    </row>
    <row r="751" spans="1:4" x14ac:dyDescent="0.15">
      <c r="A751" s="1" t="s">
        <v>28624</v>
      </c>
      <c r="B751" s="18" t="s">
        <v>27</v>
      </c>
      <c r="C751" s="18" t="s">
        <v>28625</v>
      </c>
      <c r="D751" s="67" t="s">
        <v>28626</v>
      </c>
    </row>
    <row r="752" spans="1:4" x14ac:dyDescent="0.15">
      <c r="A752" s="1" t="s">
        <v>28627</v>
      </c>
      <c r="B752" s="18" t="s">
        <v>27</v>
      </c>
      <c r="C752" s="18" t="s">
        <v>28628</v>
      </c>
      <c r="D752" s="67" t="s">
        <v>28629</v>
      </c>
    </row>
    <row r="753" spans="1:4" x14ac:dyDescent="0.15">
      <c r="A753" s="1" t="s">
        <v>28630</v>
      </c>
      <c r="B753" s="18" t="s">
        <v>27</v>
      </c>
      <c r="C753" s="18" t="s">
        <v>28631</v>
      </c>
      <c r="D753" s="67" t="s">
        <v>28632</v>
      </c>
    </row>
    <row r="754" spans="1:4" x14ac:dyDescent="0.15">
      <c r="A754" s="1" t="s">
        <v>28633</v>
      </c>
      <c r="B754" s="18" t="s">
        <v>27</v>
      </c>
      <c r="C754" s="18" t="s">
        <v>28634</v>
      </c>
      <c r="D754" s="67" t="s">
        <v>28635</v>
      </c>
    </row>
    <row r="755" spans="1:4" x14ac:dyDescent="0.15">
      <c r="A755" s="1" t="s">
        <v>28636</v>
      </c>
      <c r="B755" s="18" t="s">
        <v>27</v>
      </c>
      <c r="C755" s="18" t="s">
        <v>28637</v>
      </c>
      <c r="D755" s="67" t="s">
        <v>28638</v>
      </c>
    </row>
    <row r="756" spans="1:4" x14ac:dyDescent="0.15">
      <c r="A756" s="1" t="s">
        <v>28639</v>
      </c>
      <c r="B756" s="18" t="s">
        <v>27</v>
      </c>
      <c r="C756" s="18" t="s">
        <v>28640</v>
      </c>
      <c r="D756" s="67" t="s">
        <v>28641</v>
      </c>
    </row>
    <row r="757" spans="1:4" x14ac:dyDescent="0.15">
      <c r="A757" s="1" t="s">
        <v>28642</v>
      </c>
      <c r="B757" s="18" t="s">
        <v>27</v>
      </c>
      <c r="C757" s="18" t="s">
        <v>28643</v>
      </c>
      <c r="D757" s="67" t="s">
        <v>28644</v>
      </c>
    </row>
    <row r="758" spans="1:4" x14ac:dyDescent="0.15">
      <c r="A758" s="1" t="s">
        <v>28645</v>
      </c>
      <c r="B758" s="18" t="s">
        <v>27</v>
      </c>
      <c r="C758" s="18" t="s">
        <v>28646</v>
      </c>
      <c r="D758" s="67" t="s">
        <v>28647</v>
      </c>
    </row>
    <row r="759" spans="1:4" x14ac:dyDescent="0.15">
      <c r="A759" s="1" t="s">
        <v>28648</v>
      </c>
      <c r="B759" s="18" t="s">
        <v>27</v>
      </c>
      <c r="C759" s="18" t="s">
        <v>28649</v>
      </c>
      <c r="D759" s="67" t="s">
        <v>28650</v>
      </c>
    </row>
    <row r="760" spans="1:4" x14ac:dyDescent="0.15">
      <c r="A760" s="1" t="s">
        <v>28651</v>
      </c>
      <c r="B760" s="18" t="s">
        <v>27</v>
      </c>
      <c r="C760" s="18" t="s">
        <v>28652</v>
      </c>
      <c r="D760" s="67" t="s">
        <v>28653</v>
      </c>
    </row>
    <row r="761" spans="1:4" x14ac:dyDescent="0.15">
      <c r="A761" s="1" t="s">
        <v>28654</v>
      </c>
      <c r="B761" s="18" t="s">
        <v>27</v>
      </c>
      <c r="C761" s="18" t="s">
        <v>28655</v>
      </c>
      <c r="D761" s="67" t="s">
        <v>28656</v>
      </c>
    </row>
    <row r="762" spans="1:4" x14ac:dyDescent="0.15">
      <c r="A762" s="1" t="s">
        <v>28657</v>
      </c>
      <c r="B762" s="18" t="s">
        <v>27</v>
      </c>
      <c r="C762" s="18" t="s">
        <v>28658</v>
      </c>
      <c r="D762" s="67" t="s">
        <v>28659</v>
      </c>
    </row>
    <row r="763" spans="1:4" x14ac:dyDescent="0.15">
      <c r="A763" s="1" t="s">
        <v>28660</v>
      </c>
      <c r="B763" s="18" t="s">
        <v>27</v>
      </c>
      <c r="C763" s="18" t="s">
        <v>28661</v>
      </c>
      <c r="D763" s="67" t="s">
        <v>28662</v>
      </c>
    </row>
    <row r="764" spans="1:4" x14ac:dyDescent="0.15">
      <c r="A764" s="1" t="s">
        <v>28663</v>
      </c>
      <c r="B764" s="18" t="s">
        <v>27</v>
      </c>
      <c r="C764" s="18" t="s">
        <v>28664</v>
      </c>
      <c r="D764" s="67" t="s">
        <v>28665</v>
      </c>
    </row>
    <row r="765" spans="1:4" x14ac:dyDescent="0.15">
      <c r="A765" s="1" t="s">
        <v>28666</v>
      </c>
      <c r="B765" s="18" t="s">
        <v>27</v>
      </c>
      <c r="C765" s="18" t="s">
        <v>28667</v>
      </c>
      <c r="D765" s="67" t="s">
        <v>28668</v>
      </c>
    </row>
    <row r="766" spans="1:4" x14ac:dyDescent="0.15">
      <c r="A766" s="1" t="s">
        <v>28669</v>
      </c>
      <c r="B766" s="18" t="s">
        <v>27</v>
      </c>
      <c r="C766" s="18" t="s">
        <v>28670</v>
      </c>
      <c r="D766" s="67" t="s">
        <v>28671</v>
      </c>
    </row>
    <row r="767" spans="1:4" x14ac:dyDescent="0.15">
      <c r="A767" s="1" t="s">
        <v>28672</v>
      </c>
      <c r="B767" s="18" t="s">
        <v>27</v>
      </c>
      <c r="C767" s="18" t="s">
        <v>28673</v>
      </c>
      <c r="D767" s="67" t="s">
        <v>28674</v>
      </c>
    </row>
    <row r="768" spans="1:4" x14ac:dyDescent="0.15">
      <c r="A768" s="1" t="s">
        <v>28675</v>
      </c>
      <c r="B768" s="18" t="s">
        <v>27</v>
      </c>
      <c r="C768" s="18" t="s">
        <v>28676</v>
      </c>
      <c r="D768" s="67" t="s">
        <v>28677</v>
      </c>
    </row>
    <row r="769" spans="1:4" x14ac:dyDescent="0.15">
      <c r="A769" s="1" t="s">
        <v>28678</v>
      </c>
      <c r="B769" s="18" t="s">
        <v>27</v>
      </c>
      <c r="C769" s="18" t="s">
        <v>28679</v>
      </c>
      <c r="D769" s="67" t="s">
        <v>28680</v>
      </c>
    </row>
    <row r="770" spans="1:4" x14ac:dyDescent="0.15">
      <c r="A770" s="1" t="s">
        <v>28681</v>
      </c>
      <c r="B770" s="18" t="s">
        <v>27</v>
      </c>
      <c r="C770" s="18" t="s">
        <v>28682</v>
      </c>
      <c r="D770" s="67" t="s">
        <v>28683</v>
      </c>
    </row>
    <row r="771" spans="1:4" x14ac:dyDescent="0.15">
      <c r="A771" s="1" t="s">
        <v>28684</v>
      </c>
      <c r="B771" s="18" t="s">
        <v>27</v>
      </c>
      <c r="C771" s="18" t="s">
        <v>28685</v>
      </c>
      <c r="D771" s="67" t="s">
        <v>28686</v>
      </c>
    </row>
    <row r="772" spans="1:4" x14ac:dyDescent="0.15">
      <c r="A772" s="1" t="s">
        <v>28687</v>
      </c>
      <c r="B772" s="18" t="s">
        <v>27</v>
      </c>
      <c r="C772" s="18" t="s">
        <v>28688</v>
      </c>
      <c r="D772" s="67" t="s">
        <v>28689</v>
      </c>
    </row>
    <row r="773" spans="1:4" x14ac:dyDescent="0.15">
      <c r="A773" s="1" t="s">
        <v>28690</v>
      </c>
      <c r="B773" s="18" t="s">
        <v>27</v>
      </c>
      <c r="C773" s="18" t="s">
        <v>28691</v>
      </c>
      <c r="D773" s="67" t="s">
        <v>28692</v>
      </c>
    </row>
    <row r="774" spans="1:4" x14ac:dyDescent="0.15">
      <c r="A774" s="1" t="s">
        <v>28693</v>
      </c>
      <c r="B774" s="18" t="s">
        <v>27</v>
      </c>
      <c r="C774" s="18" t="s">
        <v>28694</v>
      </c>
      <c r="D774" s="67" t="s">
        <v>28695</v>
      </c>
    </row>
    <row r="775" spans="1:4" x14ac:dyDescent="0.15">
      <c r="A775" s="1" t="s">
        <v>28696</v>
      </c>
      <c r="B775" s="18" t="s">
        <v>27</v>
      </c>
      <c r="C775" s="18" t="s">
        <v>28697</v>
      </c>
      <c r="D775" s="67" t="s">
        <v>28698</v>
      </c>
    </row>
    <row r="776" spans="1:4" x14ac:dyDescent="0.15">
      <c r="A776" s="1" t="s">
        <v>28699</v>
      </c>
      <c r="B776" s="18" t="s">
        <v>27</v>
      </c>
      <c r="C776" s="18" t="s">
        <v>28700</v>
      </c>
      <c r="D776" s="67" t="s">
        <v>28701</v>
      </c>
    </row>
    <row r="777" spans="1:4" x14ac:dyDescent="0.15">
      <c r="A777" s="1" t="s">
        <v>28702</v>
      </c>
      <c r="B777" s="18" t="s">
        <v>27</v>
      </c>
      <c r="C777" s="18" t="s">
        <v>28703</v>
      </c>
      <c r="D777" s="67" t="s">
        <v>28704</v>
      </c>
    </row>
    <row r="778" spans="1:4" x14ac:dyDescent="0.15">
      <c r="A778" s="1" t="s">
        <v>28705</v>
      </c>
      <c r="B778" s="18" t="s">
        <v>27</v>
      </c>
      <c r="C778" s="18" t="s">
        <v>28706</v>
      </c>
      <c r="D778" s="67" t="s">
        <v>28707</v>
      </c>
    </row>
    <row r="779" spans="1:4" x14ac:dyDescent="0.15">
      <c r="A779" s="1" t="s">
        <v>28708</v>
      </c>
      <c r="B779" s="18" t="s">
        <v>27</v>
      </c>
      <c r="C779" s="18" t="s">
        <v>28709</v>
      </c>
      <c r="D779" s="67" t="s">
        <v>28710</v>
      </c>
    </row>
    <row r="780" spans="1:4" x14ac:dyDescent="0.15">
      <c r="A780" s="1" t="s">
        <v>28711</v>
      </c>
      <c r="B780" s="18" t="s">
        <v>27</v>
      </c>
      <c r="C780" s="18" t="s">
        <v>28712</v>
      </c>
      <c r="D780" s="67" t="s">
        <v>28713</v>
      </c>
    </row>
    <row r="781" spans="1:4" x14ac:dyDescent="0.15">
      <c r="A781" s="1" t="s">
        <v>28714</v>
      </c>
      <c r="B781" s="18" t="s">
        <v>27</v>
      </c>
      <c r="C781" s="18" t="s">
        <v>28715</v>
      </c>
      <c r="D781" s="67" t="s">
        <v>28716</v>
      </c>
    </row>
    <row r="782" spans="1:4" x14ac:dyDescent="0.15">
      <c r="A782" s="1" t="s">
        <v>28717</v>
      </c>
      <c r="B782" s="18" t="s">
        <v>27</v>
      </c>
      <c r="C782" s="18" t="s">
        <v>28718</v>
      </c>
      <c r="D782" s="67" t="s">
        <v>28719</v>
      </c>
    </row>
    <row r="783" spans="1:4" x14ac:dyDescent="0.15">
      <c r="A783" s="1" t="s">
        <v>28720</v>
      </c>
      <c r="B783" s="18" t="s">
        <v>27</v>
      </c>
      <c r="C783" s="18" t="s">
        <v>28721</v>
      </c>
      <c r="D783" s="67" t="s">
        <v>28722</v>
      </c>
    </row>
    <row r="784" spans="1:4" x14ac:dyDescent="0.15">
      <c r="A784" s="1" t="s">
        <v>28723</v>
      </c>
      <c r="B784" s="18" t="s">
        <v>27</v>
      </c>
      <c r="C784" s="18" t="s">
        <v>28724</v>
      </c>
      <c r="D784" s="67" t="s">
        <v>28725</v>
      </c>
    </row>
    <row r="785" spans="1:4" x14ac:dyDescent="0.15">
      <c r="A785" s="1" t="s">
        <v>28726</v>
      </c>
      <c r="B785" s="18" t="s">
        <v>27</v>
      </c>
      <c r="C785" s="18" t="s">
        <v>28727</v>
      </c>
      <c r="D785" s="67" t="s">
        <v>28728</v>
      </c>
    </row>
    <row r="786" spans="1:4" x14ac:dyDescent="0.15">
      <c r="A786" s="1" t="s">
        <v>28729</v>
      </c>
      <c r="B786" s="18" t="s">
        <v>27</v>
      </c>
      <c r="C786" s="18" t="s">
        <v>28730</v>
      </c>
      <c r="D786" s="67" t="s">
        <v>28731</v>
      </c>
    </row>
    <row r="787" spans="1:4" x14ac:dyDescent="0.15">
      <c r="A787" s="1" t="s">
        <v>28732</v>
      </c>
      <c r="B787" s="18" t="s">
        <v>27</v>
      </c>
      <c r="C787" s="18" t="s">
        <v>28733</v>
      </c>
      <c r="D787" s="67" t="s">
        <v>28734</v>
      </c>
    </row>
    <row r="788" spans="1:4" x14ac:dyDescent="0.15">
      <c r="A788" s="1" t="s">
        <v>28735</v>
      </c>
      <c r="B788" s="18" t="s">
        <v>27</v>
      </c>
      <c r="C788" s="18" t="s">
        <v>28736</v>
      </c>
      <c r="D788" s="67" t="s">
        <v>28737</v>
      </c>
    </row>
    <row r="789" spans="1:4" x14ac:dyDescent="0.15">
      <c r="A789" s="1" t="s">
        <v>28738</v>
      </c>
      <c r="B789" s="18" t="s">
        <v>27</v>
      </c>
      <c r="C789" s="18" t="s">
        <v>28739</v>
      </c>
      <c r="D789" s="67" t="s">
        <v>28740</v>
      </c>
    </row>
    <row r="790" spans="1:4" x14ac:dyDescent="0.15">
      <c r="A790" s="1" t="s">
        <v>28741</v>
      </c>
      <c r="B790" s="18" t="s">
        <v>27</v>
      </c>
      <c r="C790" s="18" t="s">
        <v>28742</v>
      </c>
      <c r="D790" s="67" t="s">
        <v>28743</v>
      </c>
    </row>
    <row r="791" spans="1:4" x14ac:dyDescent="0.15">
      <c r="A791" s="1" t="s">
        <v>28744</v>
      </c>
      <c r="B791" s="18" t="s">
        <v>27</v>
      </c>
      <c r="C791" s="18" t="s">
        <v>28745</v>
      </c>
      <c r="D791" s="67" t="s">
        <v>28746</v>
      </c>
    </row>
    <row r="792" spans="1:4" x14ac:dyDescent="0.15">
      <c r="A792" s="1" t="s">
        <v>28747</v>
      </c>
      <c r="B792" s="18" t="s">
        <v>27</v>
      </c>
      <c r="C792" s="18" t="s">
        <v>28748</v>
      </c>
      <c r="D792" s="67" t="s">
        <v>28749</v>
      </c>
    </row>
    <row r="793" spans="1:4" x14ac:dyDescent="0.15">
      <c r="A793" s="1" t="s">
        <v>28750</v>
      </c>
      <c r="B793" s="18" t="s">
        <v>27</v>
      </c>
      <c r="C793" s="18" t="s">
        <v>28751</v>
      </c>
      <c r="D793" s="67" t="s">
        <v>28752</v>
      </c>
    </row>
    <row r="794" spans="1:4" x14ac:dyDescent="0.15">
      <c r="A794" s="1" t="s">
        <v>28753</v>
      </c>
      <c r="B794" s="18" t="s">
        <v>27</v>
      </c>
      <c r="C794" s="18" t="s">
        <v>28754</v>
      </c>
      <c r="D794" s="67" t="s">
        <v>28755</v>
      </c>
    </row>
    <row r="795" spans="1:4" x14ac:dyDescent="0.15">
      <c r="A795" s="1" t="s">
        <v>28756</v>
      </c>
      <c r="B795" s="18" t="s">
        <v>27</v>
      </c>
      <c r="C795" s="18" t="s">
        <v>28757</v>
      </c>
      <c r="D795" s="67" t="s">
        <v>28758</v>
      </c>
    </row>
    <row r="796" spans="1:4" x14ac:dyDescent="0.15">
      <c r="A796" s="1" t="s">
        <v>28759</v>
      </c>
      <c r="B796" s="18" t="s">
        <v>27</v>
      </c>
      <c r="C796" s="18" t="s">
        <v>28760</v>
      </c>
      <c r="D796" s="67" t="s">
        <v>28761</v>
      </c>
    </row>
    <row r="797" spans="1:4" x14ac:dyDescent="0.15">
      <c r="A797" s="1" t="s">
        <v>28762</v>
      </c>
      <c r="B797" s="18" t="s">
        <v>27</v>
      </c>
      <c r="C797" s="18" t="s">
        <v>28763</v>
      </c>
      <c r="D797" s="67" t="s">
        <v>28764</v>
      </c>
    </row>
    <row r="798" spans="1:4" x14ac:dyDescent="0.15">
      <c r="A798" s="1" t="s">
        <v>28765</v>
      </c>
      <c r="B798" s="18" t="s">
        <v>27</v>
      </c>
      <c r="C798" s="18" t="s">
        <v>28766</v>
      </c>
      <c r="D798" s="67" t="s">
        <v>28767</v>
      </c>
    </row>
    <row r="799" spans="1:4" x14ac:dyDescent="0.15">
      <c r="A799" s="1" t="s">
        <v>28768</v>
      </c>
      <c r="B799" s="18" t="s">
        <v>27</v>
      </c>
      <c r="C799" s="18" t="s">
        <v>28769</v>
      </c>
      <c r="D799" s="67" t="s">
        <v>28770</v>
      </c>
    </row>
    <row r="800" spans="1:4" x14ac:dyDescent="0.15">
      <c r="A800" s="1" t="s">
        <v>28771</v>
      </c>
      <c r="B800" s="18" t="s">
        <v>27</v>
      </c>
      <c r="C800" s="18" t="s">
        <v>28772</v>
      </c>
      <c r="D800" s="67" t="s">
        <v>28773</v>
      </c>
    </row>
    <row r="801" spans="1:4" x14ac:dyDescent="0.15">
      <c r="A801" s="1" t="s">
        <v>28774</v>
      </c>
      <c r="B801" s="18" t="s">
        <v>27</v>
      </c>
      <c r="C801" s="18" t="s">
        <v>28775</v>
      </c>
      <c r="D801" s="67" t="s">
        <v>28776</v>
      </c>
    </row>
    <row r="802" spans="1:4" x14ac:dyDescent="0.15">
      <c r="A802" s="1" t="s">
        <v>28777</v>
      </c>
      <c r="B802" s="18" t="s">
        <v>27</v>
      </c>
      <c r="C802" s="18" t="s">
        <v>28778</v>
      </c>
      <c r="D802" s="67" t="s">
        <v>28779</v>
      </c>
    </row>
    <row r="803" spans="1:4" x14ac:dyDescent="0.15">
      <c r="A803" s="1" t="s">
        <v>28780</v>
      </c>
      <c r="B803" s="18" t="s">
        <v>27</v>
      </c>
      <c r="C803" s="18" t="s">
        <v>28781</v>
      </c>
      <c r="D803" s="67" t="s">
        <v>28782</v>
      </c>
    </row>
    <row r="804" spans="1:4" x14ac:dyDescent="0.15">
      <c r="A804" s="1" t="s">
        <v>28783</v>
      </c>
      <c r="B804" s="18" t="s">
        <v>27</v>
      </c>
      <c r="C804" s="18" t="s">
        <v>28784</v>
      </c>
      <c r="D804" s="67" t="s">
        <v>28785</v>
      </c>
    </row>
    <row r="805" spans="1:4" x14ac:dyDescent="0.15">
      <c r="A805" s="1" t="s">
        <v>28786</v>
      </c>
      <c r="B805" s="18" t="s">
        <v>27</v>
      </c>
      <c r="C805" s="18" t="s">
        <v>28787</v>
      </c>
      <c r="D805" s="67" t="s">
        <v>28788</v>
      </c>
    </row>
    <row r="806" spans="1:4" x14ac:dyDescent="0.15">
      <c r="A806" s="1" t="s">
        <v>28789</v>
      </c>
      <c r="B806" s="18" t="s">
        <v>27</v>
      </c>
      <c r="C806" s="18" t="s">
        <v>28790</v>
      </c>
      <c r="D806" s="67" t="s">
        <v>28791</v>
      </c>
    </row>
    <row r="807" spans="1:4" x14ac:dyDescent="0.15">
      <c r="A807" s="1" t="s">
        <v>28792</v>
      </c>
      <c r="B807" s="18" t="s">
        <v>27</v>
      </c>
      <c r="C807" s="18" t="s">
        <v>28793</v>
      </c>
      <c r="D807" s="67" t="s">
        <v>28794</v>
      </c>
    </row>
    <row r="808" spans="1:4" x14ac:dyDescent="0.15">
      <c r="A808" s="1" t="s">
        <v>28795</v>
      </c>
      <c r="B808" s="18" t="s">
        <v>27</v>
      </c>
      <c r="C808" s="18" t="s">
        <v>28796</v>
      </c>
      <c r="D808" s="67" t="s">
        <v>28797</v>
      </c>
    </row>
    <row r="809" spans="1:4" x14ac:dyDescent="0.15">
      <c r="A809" s="1" t="s">
        <v>28798</v>
      </c>
      <c r="B809" s="18" t="s">
        <v>27</v>
      </c>
      <c r="C809" s="18" t="s">
        <v>28799</v>
      </c>
      <c r="D809" s="67" t="s">
        <v>28800</v>
      </c>
    </row>
    <row r="810" spans="1:4" x14ac:dyDescent="0.15">
      <c r="A810" s="1" t="s">
        <v>28801</v>
      </c>
      <c r="B810" s="18" t="s">
        <v>27</v>
      </c>
      <c r="C810" s="18" t="s">
        <v>28802</v>
      </c>
      <c r="D810" s="67" t="s">
        <v>28803</v>
      </c>
    </row>
    <row r="811" spans="1:4" x14ac:dyDescent="0.15">
      <c r="A811" s="1" t="s">
        <v>28804</v>
      </c>
      <c r="B811" s="18" t="s">
        <v>27</v>
      </c>
      <c r="C811" s="18" t="s">
        <v>28805</v>
      </c>
      <c r="D811" s="67" t="s">
        <v>28806</v>
      </c>
    </row>
    <row r="812" spans="1:4" x14ac:dyDescent="0.15">
      <c r="A812" s="1" t="s">
        <v>28807</v>
      </c>
      <c r="B812" s="18" t="s">
        <v>27</v>
      </c>
      <c r="C812" s="18" t="s">
        <v>28808</v>
      </c>
      <c r="D812" s="67" t="s">
        <v>28809</v>
      </c>
    </row>
    <row r="813" spans="1:4" x14ac:dyDescent="0.15">
      <c r="A813" s="1" t="s">
        <v>28810</v>
      </c>
      <c r="B813" s="18" t="s">
        <v>27</v>
      </c>
      <c r="C813" s="18" t="s">
        <v>28811</v>
      </c>
      <c r="D813" s="67" t="s">
        <v>28812</v>
      </c>
    </row>
    <row r="814" spans="1:4" x14ac:dyDescent="0.15">
      <c r="A814" s="1" t="s">
        <v>28813</v>
      </c>
      <c r="B814" s="18" t="s">
        <v>27</v>
      </c>
      <c r="C814" s="18" t="s">
        <v>28814</v>
      </c>
      <c r="D814" s="67" t="s">
        <v>28815</v>
      </c>
    </row>
    <row r="815" spans="1:4" x14ac:dyDescent="0.15">
      <c r="A815" s="1" t="s">
        <v>28816</v>
      </c>
      <c r="B815" s="18" t="s">
        <v>27</v>
      </c>
      <c r="C815" s="18" t="s">
        <v>28817</v>
      </c>
      <c r="D815" s="67" t="s">
        <v>28818</v>
      </c>
    </row>
    <row r="816" spans="1:4" x14ac:dyDescent="0.15">
      <c r="A816" s="1" t="s">
        <v>28819</v>
      </c>
      <c r="B816" s="18" t="s">
        <v>27</v>
      </c>
      <c r="C816" s="18" t="s">
        <v>28820</v>
      </c>
      <c r="D816" s="67" t="s">
        <v>28821</v>
      </c>
    </row>
    <row r="817" spans="1:4" x14ac:dyDescent="0.15">
      <c r="A817" s="1" t="s">
        <v>28822</v>
      </c>
      <c r="B817" s="18" t="s">
        <v>27</v>
      </c>
      <c r="C817" s="18" t="s">
        <v>28823</v>
      </c>
      <c r="D817" s="67" t="s">
        <v>28824</v>
      </c>
    </row>
    <row r="818" spans="1:4" x14ac:dyDescent="0.15">
      <c r="A818" s="1" t="s">
        <v>28825</v>
      </c>
      <c r="B818" s="18" t="s">
        <v>27</v>
      </c>
      <c r="C818" s="18" t="s">
        <v>28826</v>
      </c>
      <c r="D818" s="67" t="s">
        <v>28827</v>
      </c>
    </row>
    <row r="819" spans="1:4" x14ac:dyDescent="0.15">
      <c r="A819" s="1" t="s">
        <v>28828</v>
      </c>
      <c r="B819" s="18" t="s">
        <v>27</v>
      </c>
      <c r="C819" s="18" t="s">
        <v>28829</v>
      </c>
      <c r="D819" s="67" t="s">
        <v>28830</v>
      </c>
    </row>
    <row r="820" spans="1:4" x14ac:dyDescent="0.15">
      <c r="A820" s="1" t="s">
        <v>28831</v>
      </c>
      <c r="B820" s="18" t="s">
        <v>27</v>
      </c>
      <c r="C820" s="18" t="s">
        <v>28832</v>
      </c>
      <c r="D820" s="67" t="s">
        <v>28833</v>
      </c>
    </row>
    <row r="821" spans="1:4" x14ac:dyDescent="0.15">
      <c r="A821" s="1" t="s">
        <v>28834</v>
      </c>
      <c r="B821" s="18" t="s">
        <v>27</v>
      </c>
      <c r="C821" s="18" t="s">
        <v>28835</v>
      </c>
      <c r="D821" s="67" t="s">
        <v>28836</v>
      </c>
    </row>
    <row r="822" spans="1:4" x14ac:dyDescent="0.15">
      <c r="A822" s="1" t="s">
        <v>28837</v>
      </c>
      <c r="B822" s="18" t="s">
        <v>27</v>
      </c>
      <c r="C822" s="18" t="s">
        <v>28838</v>
      </c>
      <c r="D822" s="67" t="s">
        <v>28839</v>
      </c>
    </row>
    <row r="823" spans="1:4" x14ac:dyDescent="0.15">
      <c r="A823" s="1" t="s">
        <v>28840</v>
      </c>
      <c r="B823" s="18" t="s">
        <v>27</v>
      </c>
      <c r="C823" s="18" t="s">
        <v>28841</v>
      </c>
      <c r="D823" s="67" t="s">
        <v>28842</v>
      </c>
    </row>
    <row r="824" spans="1:4" x14ac:dyDescent="0.15">
      <c r="A824" s="1" t="s">
        <v>28843</v>
      </c>
      <c r="B824" s="18" t="s">
        <v>27</v>
      </c>
      <c r="C824" s="18" t="s">
        <v>28844</v>
      </c>
      <c r="D824" s="67" t="s">
        <v>28845</v>
      </c>
    </row>
    <row r="825" spans="1:4" x14ac:dyDescent="0.15">
      <c r="A825" s="1" t="s">
        <v>28846</v>
      </c>
      <c r="B825" s="18" t="s">
        <v>27</v>
      </c>
      <c r="C825" s="18" t="s">
        <v>28847</v>
      </c>
      <c r="D825" s="67" t="s">
        <v>28848</v>
      </c>
    </row>
    <row r="826" spans="1:4" x14ac:dyDescent="0.15">
      <c r="A826" s="1" t="s">
        <v>28849</v>
      </c>
      <c r="B826" s="18" t="s">
        <v>27</v>
      </c>
      <c r="C826" s="18" t="s">
        <v>28850</v>
      </c>
      <c r="D826" s="67" t="s">
        <v>28851</v>
      </c>
    </row>
    <row r="827" spans="1:4" x14ac:dyDescent="0.15">
      <c r="A827" s="1" t="s">
        <v>28852</v>
      </c>
      <c r="B827" s="18" t="s">
        <v>27</v>
      </c>
      <c r="C827" s="18" t="s">
        <v>28853</v>
      </c>
      <c r="D827" s="67" t="s">
        <v>28854</v>
      </c>
    </row>
    <row r="828" spans="1:4" x14ac:dyDescent="0.15">
      <c r="A828" s="1" t="s">
        <v>28855</v>
      </c>
      <c r="B828" s="18" t="s">
        <v>27</v>
      </c>
      <c r="C828" s="18" t="s">
        <v>28856</v>
      </c>
      <c r="D828" s="67" t="s">
        <v>28857</v>
      </c>
    </row>
    <row r="829" spans="1:4" x14ac:dyDescent="0.15">
      <c r="A829" s="1" t="s">
        <v>28858</v>
      </c>
      <c r="B829" s="18" t="s">
        <v>27</v>
      </c>
      <c r="C829" s="18" t="s">
        <v>28859</v>
      </c>
      <c r="D829" s="67" t="s">
        <v>28860</v>
      </c>
    </row>
    <row r="830" spans="1:4" x14ac:dyDescent="0.15">
      <c r="A830" s="1" t="s">
        <v>28861</v>
      </c>
      <c r="B830" s="18" t="s">
        <v>27</v>
      </c>
      <c r="C830" s="18" t="s">
        <v>28862</v>
      </c>
      <c r="D830" s="67" t="s">
        <v>28863</v>
      </c>
    </row>
    <row r="831" spans="1:4" x14ac:dyDescent="0.15">
      <c r="A831" s="1" t="s">
        <v>28864</v>
      </c>
      <c r="B831" s="18" t="s">
        <v>27</v>
      </c>
      <c r="C831" s="18" t="s">
        <v>28865</v>
      </c>
      <c r="D831" s="67" t="s">
        <v>28866</v>
      </c>
    </row>
    <row r="832" spans="1:4" x14ac:dyDescent="0.15">
      <c r="A832" s="1" t="s">
        <v>28867</v>
      </c>
      <c r="B832" s="18" t="s">
        <v>27</v>
      </c>
      <c r="C832" s="18" t="s">
        <v>28868</v>
      </c>
      <c r="D832" s="67" t="s">
        <v>28869</v>
      </c>
    </row>
    <row r="833" spans="1:4" x14ac:dyDescent="0.15">
      <c r="A833" s="1" t="s">
        <v>28870</v>
      </c>
      <c r="B833" s="18" t="s">
        <v>27</v>
      </c>
      <c r="C833" s="18" t="s">
        <v>28871</v>
      </c>
      <c r="D833" s="67" t="s">
        <v>28872</v>
      </c>
    </row>
    <row r="834" spans="1:4" x14ac:dyDescent="0.15">
      <c r="A834" s="1" t="s">
        <v>28873</v>
      </c>
      <c r="B834" s="18" t="s">
        <v>27</v>
      </c>
      <c r="C834" s="18" t="s">
        <v>28874</v>
      </c>
      <c r="D834" s="67" t="s">
        <v>28875</v>
      </c>
    </row>
    <row r="835" spans="1:4" x14ac:dyDescent="0.15">
      <c r="A835" s="1" t="s">
        <v>28876</v>
      </c>
      <c r="B835" s="18" t="s">
        <v>27</v>
      </c>
      <c r="C835" s="18" t="s">
        <v>28877</v>
      </c>
      <c r="D835" s="67" t="s">
        <v>28878</v>
      </c>
    </row>
    <row r="836" spans="1:4" x14ac:dyDescent="0.15">
      <c r="A836" s="1" t="s">
        <v>28879</v>
      </c>
      <c r="B836" s="18" t="s">
        <v>27</v>
      </c>
      <c r="C836" s="18" t="s">
        <v>28880</v>
      </c>
      <c r="D836" s="67" t="s">
        <v>28881</v>
      </c>
    </row>
    <row r="837" spans="1:4" x14ac:dyDescent="0.15">
      <c r="A837" s="1" t="s">
        <v>28882</v>
      </c>
      <c r="B837" s="18" t="s">
        <v>27</v>
      </c>
      <c r="C837" s="18" t="s">
        <v>28883</v>
      </c>
      <c r="D837" s="67" t="s">
        <v>28884</v>
      </c>
    </row>
    <row r="838" spans="1:4" x14ac:dyDescent="0.15">
      <c r="A838" s="1" t="s">
        <v>28885</v>
      </c>
      <c r="B838" s="18" t="s">
        <v>27</v>
      </c>
      <c r="C838" s="18" t="s">
        <v>28886</v>
      </c>
      <c r="D838" s="67" t="s">
        <v>28887</v>
      </c>
    </row>
    <row r="839" spans="1:4" x14ac:dyDescent="0.15">
      <c r="A839" s="1" t="s">
        <v>28888</v>
      </c>
      <c r="B839" s="18" t="s">
        <v>27</v>
      </c>
      <c r="C839" s="18" t="s">
        <v>28889</v>
      </c>
      <c r="D839" s="67" t="s">
        <v>28890</v>
      </c>
    </row>
    <row r="840" spans="1:4" x14ac:dyDescent="0.15">
      <c r="A840" s="1" t="s">
        <v>28891</v>
      </c>
      <c r="B840" s="18" t="s">
        <v>27</v>
      </c>
      <c r="C840" s="18" t="s">
        <v>28892</v>
      </c>
      <c r="D840" s="67" t="s">
        <v>28893</v>
      </c>
    </row>
    <row r="841" spans="1:4" x14ac:dyDescent="0.15">
      <c r="A841" s="1" t="s">
        <v>28894</v>
      </c>
      <c r="B841" s="18" t="s">
        <v>27</v>
      </c>
      <c r="C841" s="18" t="s">
        <v>28895</v>
      </c>
      <c r="D841" s="67" t="s">
        <v>28896</v>
      </c>
    </row>
    <row r="842" spans="1:4" x14ac:dyDescent="0.15">
      <c r="A842" s="1" t="s">
        <v>28897</v>
      </c>
      <c r="B842" s="18" t="s">
        <v>27</v>
      </c>
      <c r="C842" s="18" t="s">
        <v>28898</v>
      </c>
      <c r="D842" s="67" t="s">
        <v>28899</v>
      </c>
    </row>
    <row r="843" spans="1:4" x14ac:dyDescent="0.15">
      <c r="A843" s="1" t="s">
        <v>28900</v>
      </c>
      <c r="B843" s="18" t="s">
        <v>27</v>
      </c>
      <c r="C843" s="18" t="s">
        <v>28901</v>
      </c>
      <c r="D843" s="67" t="s">
        <v>28902</v>
      </c>
    </row>
    <row r="844" spans="1:4" x14ac:dyDescent="0.15">
      <c r="A844" s="1" t="s">
        <v>28903</v>
      </c>
      <c r="B844" s="18" t="s">
        <v>27</v>
      </c>
      <c r="C844" s="18" t="s">
        <v>28904</v>
      </c>
      <c r="D844" s="67" t="s">
        <v>28905</v>
      </c>
    </row>
    <row r="845" spans="1:4" x14ac:dyDescent="0.15">
      <c r="A845" s="1" t="s">
        <v>28906</v>
      </c>
      <c r="B845" s="18" t="s">
        <v>27</v>
      </c>
      <c r="C845" s="18" t="s">
        <v>28907</v>
      </c>
      <c r="D845" s="67" t="s">
        <v>28908</v>
      </c>
    </row>
    <row r="846" spans="1:4" x14ac:dyDescent="0.15">
      <c r="A846" s="1" t="s">
        <v>28909</v>
      </c>
      <c r="B846" s="18" t="s">
        <v>27</v>
      </c>
      <c r="C846" s="18" t="s">
        <v>28910</v>
      </c>
      <c r="D846" s="67" t="s">
        <v>28911</v>
      </c>
    </row>
    <row r="847" spans="1:4" x14ac:dyDescent="0.15">
      <c r="A847" s="1" t="s">
        <v>28912</v>
      </c>
      <c r="B847" s="18" t="s">
        <v>27</v>
      </c>
      <c r="C847" s="18" t="s">
        <v>28913</v>
      </c>
      <c r="D847" s="67" t="s">
        <v>28914</v>
      </c>
    </row>
    <row r="848" spans="1:4" x14ac:dyDescent="0.15">
      <c r="A848" s="1" t="s">
        <v>28915</v>
      </c>
      <c r="B848" s="18" t="s">
        <v>27</v>
      </c>
      <c r="C848" s="18" t="s">
        <v>28916</v>
      </c>
      <c r="D848" s="67" t="s">
        <v>28917</v>
      </c>
    </row>
    <row r="849" spans="1:4" x14ac:dyDescent="0.15">
      <c r="A849" s="1" t="s">
        <v>28918</v>
      </c>
      <c r="B849" s="18" t="s">
        <v>27</v>
      </c>
      <c r="C849" s="18" t="s">
        <v>28919</v>
      </c>
      <c r="D849" s="67" t="s">
        <v>28920</v>
      </c>
    </row>
    <row r="850" spans="1:4" x14ac:dyDescent="0.15">
      <c r="A850" s="1" t="s">
        <v>28921</v>
      </c>
      <c r="B850" s="18" t="s">
        <v>27</v>
      </c>
      <c r="C850" s="18" t="s">
        <v>28922</v>
      </c>
      <c r="D850" s="67" t="s">
        <v>28923</v>
      </c>
    </row>
    <row r="851" spans="1:4" x14ac:dyDescent="0.15">
      <c r="A851" s="1" t="s">
        <v>28924</v>
      </c>
      <c r="B851" s="18" t="s">
        <v>27</v>
      </c>
      <c r="C851" s="18" t="s">
        <v>28925</v>
      </c>
      <c r="D851" s="67" t="s">
        <v>28926</v>
      </c>
    </row>
    <row r="852" spans="1:4" x14ac:dyDescent="0.15">
      <c r="A852" s="1" t="s">
        <v>28927</v>
      </c>
      <c r="B852" s="18" t="s">
        <v>27</v>
      </c>
      <c r="C852" s="18" t="s">
        <v>28928</v>
      </c>
      <c r="D852" s="67" t="s">
        <v>28929</v>
      </c>
    </row>
    <row r="853" spans="1:4" x14ac:dyDescent="0.15">
      <c r="A853" s="1" t="s">
        <v>28930</v>
      </c>
      <c r="B853" s="18" t="s">
        <v>27</v>
      </c>
      <c r="C853" s="18" t="s">
        <v>28931</v>
      </c>
      <c r="D853" s="67" t="s">
        <v>28932</v>
      </c>
    </row>
    <row r="854" spans="1:4" x14ac:dyDescent="0.15">
      <c r="A854" s="1" t="s">
        <v>28933</v>
      </c>
      <c r="B854" s="18" t="s">
        <v>27</v>
      </c>
      <c r="C854" s="18" t="s">
        <v>28934</v>
      </c>
      <c r="D854" s="67" t="s">
        <v>28935</v>
      </c>
    </row>
    <row r="855" spans="1:4" x14ac:dyDescent="0.15">
      <c r="A855" s="1" t="s">
        <v>28936</v>
      </c>
      <c r="B855" s="18" t="s">
        <v>27</v>
      </c>
      <c r="C855" s="18" t="s">
        <v>28937</v>
      </c>
      <c r="D855" s="67" t="s">
        <v>28938</v>
      </c>
    </row>
    <row r="856" spans="1:4" x14ac:dyDescent="0.15">
      <c r="A856" s="1" t="s">
        <v>28939</v>
      </c>
      <c r="B856" s="18" t="s">
        <v>27</v>
      </c>
      <c r="C856" s="18" t="s">
        <v>28940</v>
      </c>
      <c r="D856" s="67" t="s">
        <v>28941</v>
      </c>
    </row>
    <row r="857" spans="1:4" x14ac:dyDescent="0.15">
      <c r="A857" s="1" t="s">
        <v>28942</v>
      </c>
      <c r="B857" s="18" t="s">
        <v>27</v>
      </c>
      <c r="C857" s="18" t="s">
        <v>28943</v>
      </c>
      <c r="D857" s="67" t="s">
        <v>28944</v>
      </c>
    </row>
    <row r="858" spans="1:4" x14ac:dyDescent="0.15">
      <c r="A858" s="1" t="s">
        <v>28945</v>
      </c>
      <c r="B858" s="18" t="s">
        <v>27</v>
      </c>
      <c r="C858" s="18" t="s">
        <v>28946</v>
      </c>
      <c r="D858" s="67" t="s">
        <v>28947</v>
      </c>
    </row>
    <row r="859" spans="1:4" x14ac:dyDescent="0.15">
      <c r="A859" s="1" t="s">
        <v>28948</v>
      </c>
      <c r="B859" s="18" t="s">
        <v>27</v>
      </c>
      <c r="C859" s="18" t="s">
        <v>28949</v>
      </c>
      <c r="D859" s="67" t="s">
        <v>28950</v>
      </c>
    </row>
    <row r="860" spans="1:4" x14ac:dyDescent="0.15">
      <c r="A860" s="1" t="s">
        <v>28951</v>
      </c>
      <c r="B860" s="18" t="s">
        <v>27</v>
      </c>
      <c r="C860" s="18" t="s">
        <v>28952</v>
      </c>
      <c r="D860" s="67" t="s">
        <v>28953</v>
      </c>
    </row>
    <row r="861" spans="1:4" x14ac:dyDescent="0.15">
      <c r="A861" s="1" t="s">
        <v>28954</v>
      </c>
      <c r="B861" s="18" t="s">
        <v>27</v>
      </c>
      <c r="C861" s="18" t="s">
        <v>28955</v>
      </c>
      <c r="D861" s="67" t="s">
        <v>28956</v>
      </c>
    </row>
    <row r="862" spans="1:4" x14ac:dyDescent="0.15">
      <c r="A862" s="1" t="s">
        <v>28957</v>
      </c>
      <c r="B862" s="18" t="s">
        <v>27</v>
      </c>
      <c r="C862" s="18" t="s">
        <v>28958</v>
      </c>
      <c r="D862" s="67" t="s">
        <v>28959</v>
      </c>
    </row>
    <row r="863" spans="1:4" x14ac:dyDescent="0.15">
      <c r="A863" s="1" t="s">
        <v>28960</v>
      </c>
      <c r="B863" s="18" t="s">
        <v>27</v>
      </c>
      <c r="C863" s="18" t="s">
        <v>28961</v>
      </c>
      <c r="D863" s="67" t="s">
        <v>28962</v>
      </c>
    </row>
    <row r="864" spans="1:4" x14ac:dyDescent="0.15">
      <c r="A864" s="1" t="s">
        <v>28963</v>
      </c>
      <c r="B864" s="18" t="s">
        <v>27</v>
      </c>
      <c r="C864" s="18" t="s">
        <v>28964</v>
      </c>
      <c r="D864" s="67" t="s">
        <v>28965</v>
      </c>
    </row>
    <row r="865" spans="1:4" x14ac:dyDescent="0.15">
      <c r="A865" s="1" t="s">
        <v>28966</v>
      </c>
      <c r="B865" s="18" t="s">
        <v>27</v>
      </c>
      <c r="C865" s="18" t="s">
        <v>28967</v>
      </c>
      <c r="D865" s="67" t="s">
        <v>28968</v>
      </c>
    </row>
    <row r="866" spans="1:4" x14ac:dyDescent="0.15">
      <c r="A866" s="1" t="s">
        <v>28969</v>
      </c>
      <c r="B866" s="18" t="s">
        <v>27</v>
      </c>
      <c r="C866" s="18" t="s">
        <v>28970</v>
      </c>
      <c r="D866" s="67" t="s">
        <v>28971</v>
      </c>
    </row>
    <row r="867" spans="1:4" x14ac:dyDescent="0.15">
      <c r="A867" s="1" t="s">
        <v>28972</v>
      </c>
      <c r="B867" s="18" t="s">
        <v>27</v>
      </c>
      <c r="C867" s="18" t="s">
        <v>28973</v>
      </c>
      <c r="D867" s="67" t="s">
        <v>28974</v>
      </c>
    </row>
    <row r="868" spans="1:4" x14ac:dyDescent="0.15">
      <c r="A868" s="1" t="s">
        <v>28975</v>
      </c>
      <c r="B868" s="18" t="s">
        <v>27</v>
      </c>
      <c r="C868" s="18" t="s">
        <v>28976</v>
      </c>
      <c r="D868" s="67" t="s">
        <v>28977</v>
      </c>
    </row>
    <row r="869" spans="1:4" x14ac:dyDescent="0.15">
      <c r="A869" s="1" t="s">
        <v>28978</v>
      </c>
      <c r="B869" s="18" t="s">
        <v>27</v>
      </c>
      <c r="C869" s="18" t="s">
        <v>28979</v>
      </c>
      <c r="D869" s="67" t="s">
        <v>28980</v>
      </c>
    </row>
    <row r="870" spans="1:4" x14ac:dyDescent="0.15">
      <c r="A870" s="1" t="s">
        <v>28981</v>
      </c>
      <c r="B870" s="18" t="s">
        <v>27</v>
      </c>
      <c r="C870" s="18" t="s">
        <v>28982</v>
      </c>
      <c r="D870" s="67" t="s">
        <v>28983</v>
      </c>
    </row>
    <row r="871" spans="1:4" x14ac:dyDescent="0.15">
      <c r="A871" s="1" t="s">
        <v>28984</v>
      </c>
      <c r="B871" s="18" t="s">
        <v>27</v>
      </c>
      <c r="C871" s="18" t="s">
        <v>28985</v>
      </c>
      <c r="D871" s="67" t="s">
        <v>28986</v>
      </c>
    </row>
    <row r="872" spans="1:4" x14ac:dyDescent="0.15">
      <c r="A872" s="1" t="s">
        <v>28987</v>
      </c>
      <c r="B872" s="18" t="s">
        <v>27</v>
      </c>
      <c r="C872" s="18" t="s">
        <v>28988</v>
      </c>
      <c r="D872" s="67" t="s">
        <v>28989</v>
      </c>
    </row>
    <row r="873" spans="1:4" x14ac:dyDescent="0.15">
      <c r="A873" s="1" t="s">
        <v>28990</v>
      </c>
      <c r="B873" s="18" t="s">
        <v>27</v>
      </c>
      <c r="C873" s="18" t="s">
        <v>28991</v>
      </c>
      <c r="D873" s="67" t="s">
        <v>28992</v>
      </c>
    </row>
    <row r="874" spans="1:4" x14ac:dyDescent="0.15">
      <c r="A874" s="1" t="s">
        <v>28993</v>
      </c>
      <c r="B874" s="18" t="s">
        <v>27</v>
      </c>
      <c r="C874" s="18" t="s">
        <v>28994</v>
      </c>
      <c r="D874" s="67" t="s">
        <v>28995</v>
      </c>
    </row>
    <row r="875" spans="1:4" x14ac:dyDescent="0.15">
      <c r="A875" s="1" t="s">
        <v>28996</v>
      </c>
      <c r="B875" s="18" t="s">
        <v>27</v>
      </c>
      <c r="C875" s="18" t="s">
        <v>28997</v>
      </c>
      <c r="D875" s="67" t="s">
        <v>28998</v>
      </c>
    </row>
    <row r="876" spans="1:4" x14ac:dyDescent="0.15">
      <c r="A876" s="1" t="s">
        <v>28999</v>
      </c>
      <c r="B876" s="18" t="s">
        <v>27</v>
      </c>
      <c r="C876" s="18" t="s">
        <v>29000</v>
      </c>
      <c r="D876" s="67" t="s">
        <v>29001</v>
      </c>
    </row>
    <row r="877" spans="1:4" x14ac:dyDescent="0.15">
      <c r="A877" s="1" t="s">
        <v>29002</v>
      </c>
      <c r="B877" s="18" t="s">
        <v>27</v>
      </c>
      <c r="C877" s="18" t="s">
        <v>29003</v>
      </c>
      <c r="D877" s="67" t="s">
        <v>29004</v>
      </c>
    </row>
    <row r="878" spans="1:4" x14ac:dyDescent="0.15">
      <c r="A878" s="1" t="s">
        <v>29005</v>
      </c>
      <c r="B878" s="18" t="s">
        <v>27</v>
      </c>
      <c r="C878" s="18" t="s">
        <v>29006</v>
      </c>
      <c r="D878" s="67" t="s">
        <v>29007</v>
      </c>
    </row>
    <row r="879" spans="1:4" x14ac:dyDescent="0.15">
      <c r="A879" s="1" t="s">
        <v>29008</v>
      </c>
      <c r="B879" s="18" t="s">
        <v>27</v>
      </c>
      <c r="C879" s="18" t="s">
        <v>29009</v>
      </c>
      <c r="D879" s="67" t="s">
        <v>29010</v>
      </c>
    </row>
    <row r="880" spans="1:4" x14ac:dyDescent="0.15">
      <c r="A880" s="1" t="s">
        <v>29011</v>
      </c>
      <c r="B880" s="18" t="s">
        <v>27</v>
      </c>
      <c r="C880" s="18" t="s">
        <v>29012</v>
      </c>
      <c r="D880" s="67" t="s">
        <v>29013</v>
      </c>
    </row>
    <row r="881" spans="1:4" x14ac:dyDescent="0.15">
      <c r="A881" s="1" t="s">
        <v>29014</v>
      </c>
      <c r="B881" s="18" t="s">
        <v>27</v>
      </c>
      <c r="C881" s="18" t="s">
        <v>29015</v>
      </c>
      <c r="D881" s="67" t="s">
        <v>29016</v>
      </c>
    </row>
    <row r="882" spans="1:4" x14ac:dyDescent="0.15">
      <c r="A882" s="1" t="s">
        <v>29017</v>
      </c>
      <c r="B882" s="18" t="s">
        <v>27</v>
      </c>
      <c r="C882" s="18" t="s">
        <v>29018</v>
      </c>
      <c r="D882" s="67" t="s">
        <v>29019</v>
      </c>
    </row>
    <row r="883" spans="1:4" x14ac:dyDescent="0.15">
      <c r="A883" s="1" t="s">
        <v>29020</v>
      </c>
      <c r="B883" s="18" t="s">
        <v>27</v>
      </c>
      <c r="C883" s="18" t="s">
        <v>29021</v>
      </c>
      <c r="D883" s="67" t="s">
        <v>29022</v>
      </c>
    </row>
    <row r="884" spans="1:4" x14ac:dyDescent="0.15">
      <c r="A884" s="1" t="s">
        <v>29023</v>
      </c>
      <c r="B884" s="18" t="s">
        <v>27</v>
      </c>
      <c r="C884" s="18" t="s">
        <v>29024</v>
      </c>
      <c r="D884" s="67" t="s">
        <v>29025</v>
      </c>
    </row>
    <row r="885" spans="1:4" x14ac:dyDescent="0.15">
      <c r="A885" s="1" t="s">
        <v>29026</v>
      </c>
      <c r="B885" s="18" t="s">
        <v>27</v>
      </c>
      <c r="C885" s="18" t="s">
        <v>29027</v>
      </c>
      <c r="D885" s="67" t="s">
        <v>29028</v>
      </c>
    </row>
    <row r="886" spans="1:4" x14ac:dyDescent="0.15">
      <c r="A886" s="1" t="s">
        <v>29029</v>
      </c>
      <c r="B886" s="18" t="s">
        <v>27</v>
      </c>
      <c r="C886" s="18" t="s">
        <v>29030</v>
      </c>
      <c r="D886" s="67" t="s">
        <v>29031</v>
      </c>
    </row>
    <row r="887" spans="1:4" x14ac:dyDescent="0.15">
      <c r="A887" s="1" t="s">
        <v>29032</v>
      </c>
      <c r="B887" s="18" t="s">
        <v>27</v>
      </c>
      <c r="C887" s="18" t="s">
        <v>29033</v>
      </c>
      <c r="D887" s="67" t="s">
        <v>29034</v>
      </c>
    </row>
    <row r="888" spans="1:4" x14ac:dyDescent="0.15">
      <c r="A888" s="1" t="s">
        <v>29035</v>
      </c>
      <c r="B888" s="18" t="s">
        <v>27</v>
      </c>
      <c r="C888" s="18" t="s">
        <v>29036</v>
      </c>
      <c r="D888" s="67" t="s">
        <v>29037</v>
      </c>
    </row>
    <row r="889" spans="1:4" x14ac:dyDescent="0.15">
      <c r="A889" s="1" t="s">
        <v>29038</v>
      </c>
      <c r="B889" s="18" t="s">
        <v>27</v>
      </c>
      <c r="C889" s="18" t="s">
        <v>29039</v>
      </c>
      <c r="D889" s="67" t="s">
        <v>29040</v>
      </c>
    </row>
    <row r="890" spans="1:4" x14ac:dyDescent="0.15">
      <c r="A890" s="1" t="s">
        <v>29041</v>
      </c>
      <c r="B890" s="18" t="s">
        <v>27</v>
      </c>
      <c r="C890" s="18" t="s">
        <v>29042</v>
      </c>
      <c r="D890" s="67" t="s">
        <v>29043</v>
      </c>
    </row>
    <row r="891" spans="1:4" x14ac:dyDescent="0.15">
      <c r="A891" s="1" t="s">
        <v>29044</v>
      </c>
      <c r="B891" s="18" t="s">
        <v>27</v>
      </c>
      <c r="C891" s="18" t="s">
        <v>29045</v>
      </c>
      <c r="D891" s="67" t="s">
        <v>29046</v>
      </c>
    </row>
    <row r="892" spans="1:4" x14ac:dyDescent="0.15">
      <c r="A892" s="1" t="s">
        <v>29047</v>
      </c>
      <c r="B892" s="18" t="s">
        <v>27</v>
      </c>
      <c r="C892" s="18" t="s">
        <v>29048</v>
      </c>
      <c r="D892" s="67" t="s">
        <v>29049</v>
      </c>
    </row>
    <row r="893" spans="1:4" x14ac:dyDescent="0.15">
      <c r="A893" s="1" t="s">
        <v>29050</v>
      </c>
      <c r="B893" s="18" t="s">
        <v>27</v>
      </c>
      <c r="C893" s="18" t="s">
        <v>29051</v>
      </c>
      <c r="D893" s="67" t="s">
        <v>29052</v>
      </c>
    </row>
    <row r="894" spans="1:4" x14ac:dyDescent="0.15">
      <c r="A894" s="1" t="s">
        <v>29053</v>
      </c>
      <c r="B894" s="18" t="s">
        <v>27</v>
      </c>
      <c r="C894" s="18" t="s">
        <v>29054</v>
      </c>
      <c r="D894" s="67" t="s">
        <v>29055</v>
      </c>
    </row>
    <row r="895" spans="1:4" x14ac:dyDescent="0.15">
      <c r="A895" s="1" t="s">
        <v>29056</v>
      </c>
      <c r="B895" s="18" t="s">
        <v>27</v>
      </c>
      <c r="C895" s="18" t="s">
        <v>29057</v>
      </c>
      <c r="D895" s="67" t="s">
        <v>29058</v>
      </c>
    </row>
    <row r="896" spans="1:4" x14ac:dyDescent="0.15">
      <c r="A896" s="1" t="s">
        <v>29059</v>
      </c>
      <c r="B896" s="18" t="s">
        <v>27</v>
      </c>
      <c r="C896" s="18" t="s">
        <v>29060</v>
      </c>
      <c r="D896" s="67" t="s">
        <v>29061</v>
      </c>
    </row>
    <row r="897" spans="1:4" x14ac:dyDescent="0.15">
      <c r="A897" s="1" t="s">
        <v>29062</v>
      </c>
      <c r="B897" s="18" t="s">
        <v>27</v>
      </c>
      <c r="C897" s="18" t="s">
        <v>29063</v>
      </c>
      <c r="D897" s="67" t="s">
        <v>29064</v>
      </c>
    </row>
    <row r="898" spans="1:4" x14ac:dyDescent="0.15">
      <c r="A898" s="1" t="s">
        <v>29065</v>
      </c>
      <c r="B898" s="18" t="s">
        <v>27</v>
      </c>
      <c r="C898" s="18" t="s">
        <v>29066</v>
      </c>
      <c r="D898" s="67" t="s">
        <v>29067</v>
      </c>
    </row>
    <row r="899" spans="1:4" x14ac:dyDescent="0.15">
      <c r="A899" s="1" t="s">
        <v>29068</v>
      </c>
      <c r="B899" s="18" t="s">
        <v>27</v>
      </c>
      <c r="C899" s="18" t="s">
        <v>29069</v>
      </c>
      <c r="D899" s="67" t="s">
        <v>29070</v>
      </c>
    </row>
    <row r="900" spans="1:4" x14ac:dyDescent="0.15">
      <c r="A900" s="1" t="s">
        <v>29071</v>
      </c>
      <c r="B900" s="18" t="s">
        <v>27</v>
      </c>
      <c r="C900" s="18" t="s">
        <v>29072</v>
      </c>
      <c r="D900" s="67" t="s">
        <v>29073</v>
      </c>
    </row>
    <row r="901" spans="1:4" x14ac:dyDescent="0.15">
      <c r="A901" s="1" t="s">
        <v>29074</v>
      </c>
      <c r="B901" s="18" t="s">
        <v>27</v>
      </c>
      <c r="C901" s="18" t="s">
        <v>29075</v>
      </c>
      <c r="D901" s="67" t="s">
        <v>29076</v>
      </c>
    </row>
    <row r="902" spans="1:4" x14ac:dyDescent="0.15">
      <c r="A902" s="1" t="s">
        <v>29077</v>
      </c>
      <c r="B902" s="18" t="s">
        <v>27</v>
      </c>
      <c r="C902" s="18" t="s">
        <v>29078</v>
      </c>
      <c r="D902" s="67" t="s">
        <v>29079</v>
      </c>
    </row>
    <row r="903" spans="1:4" x14ac:dyDescent="0.15">
      <c r="A903" s="1" t="s">
        <v>29080</v>
      </c>
      <c r="B903" s="18" t="s">
        <v>27</v>
      </c>
      <c r="C903" s="18" t="s">
        <v>29081</v>
      </c>
      <c r="D903" s="67" t="s">
        <v>29082</v>
      </c>
    </row>
    <row r="904" spans="1:4" x14ac:dyDescent="0.15">
      <c r="A904" s="1" t="s">
        <v>29083</v>
      </c>
      <c r="B904" s="18" t="s">
        <v>27</v>
      </c>
      <c r="C904" s="18" t="s">
        <v>29084</v>
      </c>
      <c r="D904" s="67" t="s">
        <v>29085</v>
      </c>
    </row>
    <row r="905" spans="1:4" x14ac:dyDescent="0.15">
      <c r="A905" s="1" t="s">
        <v>29086</v>
      </c>
      <c r="B905" s="18" t="s">
        <v>27</v>
      </c>
      <c r="C905" s="18" t="s">
        <v>29087</v>
      </c>
      <c r="D905" s="67" t="s">
        <v>29088</v>
      </c>
    </row>
    <row r="906" spans="1:4" x14ac:dyDescent="0.15">
      <c r="A906" s="1" t="s">
        <v>29089</v>
      </c>
      <c r="B906" s="18" t="s">
        <v>27</v>
      </c>
      <c r="C906" s="18" t="s">
        <v>29090</v>
      </c>
      <c r="D906" s="67" t="s">
        <v>28401</v>
      </c>
    </row>
    <row r="907" spans="1:4" x14ac:dyDescent="0.15">
      <c r="A907" s="1" t="s">
        <v>29091</v>
      </c>
      <c r="B907" s="18" t="s">
        <v>27</v>
      </c>
      <c r="C907" s="18" t="s">
        <v>29092</v>
      </c>
      <c r="D907" s="67" t="s">
        <v>28404</v>
      </c>
    </row>
    <row r="908" spans="1:4" x14ac:dyDescent="0.15">
      <c r="A908" s="1" t="s">
        <v>29093</v>
      </c>
      <c r="B908" s="18" t="s">
        <v>27</v>
      </c>
      <c r="C908" s="18" t="s">
        <v>29094</v>
      </c>
      <c r="D908" s="67" t="s">
        <v>28407</v>
      </c>
    </row>
    <row r="909" spans="1:4" x14ac:dyDescent="0.15">
      <c r="A909" s="1" t="s">
        <v>29095</v>
      </c>
      <c r="B909" s="18" t="s">
        <v>27</v>
      </c>
      <c r="C909" s="18" t="s">
        <v>29096</v>
      </c>
      <c r="D909" s="67" t="s">
        <v>28410</v>
      </c>
    </row>
    <row r="910" spans="1:4" x14ac:dyDescent="0.15">
      <c r="A910" s="1" t="s">
        <v>29097</v>
      </c>
      <c r="B910" s="18" t="s">
        <v>27</v>
      </c>
      <c r="C910" s="18" t="s">
        <v>29098</v>
      </c>
      <c r="D910" s="67" t="s">
        <v>28413</v>
      </c>
    </row>
    <row r="911" spans="1:4" x14ac:dyDescent="0.15">
      <c r="A911" s="1" t="s">
        <v>29099</v>
      </c>
      <c r="B911" s="18" t="s">
        <v>27</v>
      </c>
      <c r="C911" s="18" t="s">
        <v>29100</v>
      </c>
      <c r="D911" s="67" t="s">
        <v>28416</v>
      </c>
    </row>
    <row r="912" spans="1:4" x14ac:dyDescent="0.15">
      <c r="A912" s="1" t="s">
        <v>29101</v>
      </c>
      <c r="B912" s="18" t="s">
        <v>27</v>
      </c>
      <c r="C912" s="18" t="s">
        <v>29102</v>
      </c>
      <c r="D912" s="67" t="s">
        <v>28419</v>
      </c>
    </row>
    <row r="913" spans="1:4" x14ac:dyDescent="0.15">
      <c r="A913" s="1" t="s">
        <v>29103</v>
      </c>
      <c r="B913" s="18" t="s">
        <v>27</v>
      </c>
      <c r="C913" s="18" t="s">
        <v>29104</v>
      </c>
      <c r="D913" s="67" t="s">
        <v>28422</v>
      </c>
    </row>
    <row r="914" spans="1:4" x14ac:dyDescent="0.15">
      <c r="A914" s="1" t="s">
        <v>29105</v>
      </c>
      <c r="B914" s="18" t="s">
        <v>27</v>
      </c>
      <c r="C914" s="18" t="s">
        <v>29106</v>
      </c>
      <c r="D914" s="67" t="s">
        <v>28425</v>
      </c>
    </row>
    <row r="915" spans="1:4" x14ac:dyDescent="0.15">
      <c r="A915" s="1" t="s">
        <v>29107</v>
      </c>
      <c r="B915" s="18" t="s">
        <v>27</v>
      </c>
      <c r="C915" s="18" t="s">
        <v>29108</v>
      </c>
      <c r="D915" s="67" t="s">
        <v>28428</v>
      </c>
    </row>
    <row r="916" spans="1:4" x14ac:dyDescent="0.15">
      <c r="A916" s="1" t="s">
        <v>29109</v>
      </c>
      <c r="B916" s="18" t="s">
        <v>27</v>
      </c>
      <c r="C916" s="18" t="s">
        <v>29110</v>
      </c>
      <c r="D916" s="67" t="s">
        <v>28431</v>
      </c>
    </row>
    <row r="917" spans="1:4" x14ac:dyDescent="0.15">
      <c r="A917" s="1" t="s">
        <v>29111</v>
      </c>
      <c r="B917" s="18" t="s">
        <v>27</v>
      </c>
      <c r="C917" s="18" t="s">
        <v>29112</v>
      </c>
      <c r="D917" s="67" t="s">
        <v>28434</v>
      </c>
    </row>
    <row r="918" spans="1:4" x14ac:dyDescent="0.15">
      <c r="A918" s="1" t="s">
        <v>29113</v>
      </c>
      <c r="B918" s="18" t="s">
        <v>27</v>
      </c>
      <c r="C918" s="18" t="s">
        <v>29114</v>
      </c>
      <c r="D918" s="67" t="s">
        <v>28437</v>
      </c>
    </row>
    <row r="919" spans="1:4" x14ac:dyDescent="0.15">
      <c r="A919" s="1" t="s">
        <v>29115</v>
      </c>
      <c r="B919" s="18" t="s">
        <v>27</v>
      </c>
      <c r="C919" s="18" t="s">
        <v>29116</v>
      </c>
      <c r="D919" s="67" t="s">
        <v>28440</v>
      </c>
    </row>
    <row r="920" spans="1:4" x14ac:dyDescent="0.15">
      <c r="A920" s="1" t="s">
        <v>29117</v>
      </c>
      <c r="B920" s="18" t="s">
        <v>27</v>
      </c>
      <c r="C920" s="18" t="s">
        <v>29118</v>
      </c>
      <c r="D920" s="67" t="s">
        <v>28443</v>
      </c>
    </row>
    <row r="921" spans="1:4" x14ac:dyDescent="0.15">
      <c r="A921" s="1" t="s">
        <v>29119</v>
      </c>
      <c r="B921" s="18" t="s">
        <v>27</v>
      </c>
      <c r="C921" s="18" t="s">
        <v>29120</v>
      </c>
      <c r="D921" s="67" t="s">
        <v>28446</v>
      </c>
    </row>
    <row r="922" spans="1:4" x14ac:dyDescent="0.15">
      <c r="A922" s="1" t="s">
        <v>29121</v>
      </c>
      <c r="B922" s="18" t="s">
        <v>27</v>
      </c>
      <c r="C922" s="18" t="s">
        <v>29122</v>
      </c>
      <c r="D922" s="67" t="s">
        <v>28449</v>
      </c>
    </row>
    <row r="923" spans="1:4" x14ac:dyDescent="0.15">
      <c r="A923" s="1" t="s">
        <v>29123</v>
      </c>
      <c r="B923" s="18" t="s">
        <v>27</v>
      </c>
      <c r="C923" s="18" t="s">
        <v>29124</v>
      </c>
      <c r="D923" s="67" t="s">
        <v>28452</v>
      </c>
    </row>
    <row r="924" spans="1:4" x14ac:dyDescent="0.15">
      <c r="A924" s="1" t="s">
        <v>29125</v>
      </c>
      <c r="B924" s="18" t="s">
        <v>27</v>
      </c>
      <c r="C924" s="18" t="s">
        <v>29126</v>
      </c>
      <c r="D924" s="67" t="s">
        <v>28455</v>
      </c>
    </row>
    <row r="925" spans="1:4" x14ac:dyDescent="0.15">
      <c r="A925" s="1" t="s">
        <v>29127</v>
      </c>
      <c r="B925" s="18" t="s">
        <v>27</v>
      </c>
      <c r="C925" s="18" t="s">
        <v>29128</v>
      </c>
      <c r="D925" s="67" t="s">
        <v>28458</v>
      </c>
    </row>
    <row r="926" spans="1:4" x14ac:dyDescent="0.15">
      <c r="A926" s="1" t="s">
        <v>29129</v>
      </c>
      <c r="B926" s="18" t="s">
        <v>27</v>
      </c>
      <c r="C926" s="18" t="s">
        <v>29130</v>
      </c>
      <c r="D926" s="67" t="s">
        <v>28461</v>
      </c>
    </row>
    <row r="927" spans="1:4" x14ac:dyDescent="0.15">
      <c r="A927" s="1" t="s">
        <v>29131</v>
      </c>
      <c r="B927" s="18" t="s">
        <v>27</v>
      </c>
      <c r="C927" s="18" t="s">
        <v>29132</v>
      </c>
      <c r="D927" s="67" t="s">
        <v>28464</v>
      </c>
    </row>
    <row r="928" spans="1:4" x14ac:dyDescent="0.15">
      <c r="A928" s="1" t="s">
        <v>29133</v>
      </c>
      <c r="B928" s="18" t="s">
        <v>27</v>
      </c>
      <c r="C928" s="18" t="s">
        <v>29134</v>
      </c>
      <c r="D928" s="67" t="s">
        <v>28467</v>
      </c>
    </row>
    <row r="929" spans="1:4" x14ac:dyDescent="0.15">
      <c r="A929" s="1" t="s">
        <v>29135</v>
      </c>
      <c r="B929" s="18" t="s">
        <v>27</v>
      </c>
      <c r="C929" s="18" t="s">
        <v>29136</v>
      </c>
      <c r="D929" s="67" t="s">
        <v>28470</v>
      </c>
    </row>
    <row r="930" spans="1:4" x14ac:dyDescent="0.15">
      <c r="A930" s="1" t="s">
        <v>29137</v>
      </c>
      <c r="B930" s="18" t="s">
        <v>27</v>
      </c>
      <c r="C930" s="18" t="s">
        <v>29138</v>
      </c>
      <c r="D930" s="67" t="s">
        <v>28473</v>
      </c>
    </row>
    <row r="931" spans="1:4" x14ac:dyDescent="0.15">
      <c r="A931" s="1" t="s">
        <v>29139</v>
      </c>
      <c r="B931" s="18" t="s">
        <v>27</v>
      </c>
      <c r="C931" s="18" t="s">
        <v>29140</v>
      </c>
      <c r="D931" s="67" t="s">
        <v>28476</v>
      </c>
    </row>
    <row r="932" spans="1:4" x14ac:dyDescent="0.15">
      <c r="A932" s="1" t="s">
        <v>29141</v>
      </c>
      <c r="B932" s="18" t="s">
        <v>27</v>
      </c>
      <c r="C932" s="18" t="s">
        <v>29142</v>
      </c>
      <c r="D932" s="67" t="s">
        <v>28479</v>
      </c>
    </row>
    <row r="933" spans="1:4" x14ac:dyDescent="0.15">
      <c r="A933" s="1" t="s">
        <v>29143</v>
      </c>
      <c r="B933" s="18" t="s">
        <v>27</v>
      </c>
      <c r="C933" s="18" t="s">
        <v>29144</v>
      </c>
      <c r="D933" s="67" t="s">
        <v>28482</v>
      </c>
    </row>
    <row r="934" spans="1:4" x14ac:dyDescent="0.15">
      <c r="A934" s="1" t="s">
        <v>29145</v>
      </c>
      <c r="B934" s="18" t="s">
        <v>27</v>
      </c>
      <c r="C934" s="18" t="s">
        <v>29146</v>
      </c>
      <c r="D934" s="67" t="s">
        <v>28485</v>
      </c>
    </row>
    <row r="935" spans="1:4" x14ac:dyDescent="0.15">
      <c r="A935" s="1" t="s">
        <v>29147</v>
      </c>
      <c r="B935" s="18" t="s">
        <v>27</v>
      </c>
      <c r="C935" s="18" t="s">
        <v>29148</v>
      </c>
      <c r="D935" s="67" t="s">
        <v>28488</v>
      </c>
    </row>
    <row r="936" spans="1:4" x14ac:dyDescent="0.15">
      <c r="A936" s="1" t="s">
        <v>29149</v>
      </c>
      <c r="B936" s="18" t="s">
        <v>27</v>
      </c>
      <c r="C936" s="18" t="s">
        <v>29150</v>
      </c>
      <c r="D936" s="67" t="s">
        <v>28491</v>
      </c>
    </row>
    <row r="937" spans="1:4" x14ac:dyDescent="0.15">
      <c r="A937" s="1" t="s">
        <v>29151</v>
      </c>
      <c r="B937" s="18" t="s">
        <v>27</v>
      </c>
      <c r="C937" s="18" t="s">
        <v>29152</v>
      </c>
      <c r="D937" s="67" t="s">
        <v>28494</v>
      </c>
    </row>
    <row r="938" spans="1:4" x14ac:dyDescent="0.15">
      <c r="A938" s="1" t="s">
        <v>29153</v>
      </c>
      <c r="B938" s="18" t="s">
        <v>27</v>
      </c>
      <c r="C938" s="18" t="s">
        <v>29154</v>
      </c>
      <c r="D938" s="67" t="s">
        <v>28497</v>
      </c>
    </row>
    <row r="939" spans="1:4" x14ac:dyDescent="0.15">
      <c r="A939" s="1" t="s">
        <v>29155</v>
      </c>
      <c r="B939" s="18" t="s">
        <v>27</v>
      </c>
      <c r="C939" s="18" t="s">
        <v>29156</v>
      </c>
      <c r="D939" s="67" t="s">
        <v>28500</v>
      </c>
    </row>
    <row r="940" spans="1:4" x14ac:dyDescent="0.15">
      <c r="A940" s="1" t="s">
        <v>29157</v>
      </c>
      <c r="B940" s="18" t="s">
        <v>27</v>
      </c>
      <c r="C940" s="18" t="s">
        <v>29158</v>
      </c>
      <c r="D940" s="67" t="s">
        <v>28503</v>
      </c>
    </row>
    <row r="941" spans="1:4" x14ac:dyDescent="0.15">
      <c r="A941" s="1" t="s">
        <v>29159</v>
      </c>
      <c r="B941" s="18" t="s">
        <v>27</v>
      </c>
      <c r="C941" s="18" t="s">
        <v>29160</v>
      </c>
      <c r="D941" s="67" t="s">
        <v>28506</v>
      </c>
    </row>
    <row r="942" spans="1:4" x14ac:dyDescent="0.15">
      <c r="A942" s="1" t="s">
        <v>29161</v>
      </c>
      <c r="B942" s="18" t="s">
        <v>27</v>
      </c>
      <c r="C942" s="18" t="s">
        <v>29162</v>
      </c>
      <c r="D942" s="67" t="s">
        <v>28509</v>
      </c>
    </row>
    <row r="943" spans="1:4" x14ac:dyDescent="0.15">
      <c r="A943" s="1" t="s">
        <v>29163</v>
      </c>
      <c r="B943" s="18" t="s">
        <v>27</v>
      </c>
      <c r="C943" s="18" t="s">
        <v>29164</v>
      </c>
      <c r="D943" s="67" t="s">
        <v>28512</v>
      </c>
    </row>
    <row r="944" spans="1:4" x14ac:dyDescent="0.15">
      <c r="A944" s="1" t="s">
        <v>29165</v>
      </c>
      <c r="B944" s="18" t="s">
        <v>27</v>
      </c>
      <c r="C944" s="18" t="s">
        <v>29166</v>
      </c>
      <c r="D944" s="67" t="s">
        <v>28515</v>
      </c>
    </row>
    <row r="945" spans="1:4" x14ac:dyDescent="0.15">
      <c r="A945" s="1" t="s">
        <v>29167</v>
      </c>
      <c r="B945" s="18" t="s">
        <v>27</v>
      </c>
      <c r="C945" s="18" t="s">
        <v>29168</v>
      </c>
      <c r="D945" s="67" t="s">
        <v>28518</v>
      </c>
    </row>
    <row r="946" spans="1:4" x14ac:dyDescent="0.15">
      <c r="A946" s="1" t="s">
        <v>29169</v>
      </c>
      <c r="B946" s="18" t="s">
        <v>27</v>
      </c>
      <c r="C946" s="18" t="s">
        <v>29170</v>
      </c>
      <c r="D946" s="67" t="s">
        <v>29171</v>
      </c>
    </row>
    <row r="947" spans="1:4" x14ac:dyDescent="0.15">
      <c r="A947" s="1" t="s">
        <v>29172</v>
      </c>
      <c r="B947" s="18" t="s">
        <v>27</v>
      </c>
      <c r="C947" s="18" t="s">
        <v>29173</v>
      </c>
      <c r="D947" s="67" t="s">
        <v>29171</v>
      </c>
    </row>
    <row r="948" spans="1:4" x14ac:dyDescent="0.15">
      <c r="A948" s="1" t="s">
        <v>29174</v>
      </c>
      <c r="B948" s="18" t="s">
        <v>27</v>
      </c>
      <c r="C948" s="18" t="s">
        <v>29175</v>
      </c>
      <c r="D948" s="67" t="s">
        <v>29171</v>
      </c>
    </row>
    <row r="949" spans="1:4" x14ac:dyDescent="0.15">
      <c r="A949" s="1" t="s">
        <v>29176</v>
      </c>
      <c r="B949" s="18" t="s">
        <v>27</v>
      </c>
      <c r="C949" s="18" t="s">
        <v>29177</v>
      </c>
      <c r="D949" s="67" t="s">
        <v>29171</v>
      </c>
    </row>
    <row r="950" spans="1:4" x14ac:dyDescent="0.15">
      <c r="A950" s="1" t="s">
        <v>29178</v>
      </c>
      <c r="B950" s="18" t="s">
        <v>27</v>
      </c>
      <c r="C950" s="18" t="s">
        <v>29179</v>
      </c>
      <c r="D950" s="67" t="s">
        <v>29171</v>
      </c>
    </row>
    <row r="951" spans="1:4" x14ac:dyDescent="0.15">
      <c r="A951" s="1" t="s">
        <v>29180</v>
      </c>
      <c r="B951" s="18" t="s">
        <v>27</v>
      </c>
      <c r="C951" s="18" t="s">
        <v>29181</v>
      </c>
      <c r="D951" s="67" t="s">
        <v>29171</v>
      </c>
    </row>
    <row r="952" spans="1:4" x14ac:dyDescent="0.15">
      <c r="A952" s="1" t="s">
        <v>29182</v>
      </c>
      <c r="B952" s="18" t="s">
        <v>27</v>
      </c>
      <c r="C952" s="18" t="s">
        <v>29183</v>
      </c>
      <c r="D952" s="67" t="s">
        <v>29171</v>
      </c>
    </row>
    <row r="953" spans="1:4" x14ac:dyDescent="0.15">
      <c r="A953" s="1" t="s">
        <v>29184</v>
      </c>
      <c r="B953" s="18" t="s">
        <v>27</v>
      </c>
      <c r="C953" s="18" t="s">
        <v>29185</v>
      </c>
      <c r="D953" s="67" t="s">
        <v>29171</v>
      </c>
    </row>
    <row r="954" spans="1:4" x14ac:dyDescent="0.15">
      <c r="A954" s="1" t="s">
        <v>29186</v>
      </c>
      <c r="B954" s="18" t="s">
        <v>27</v>
      </c>
      <c r="C954" s="18" t="s">
        <v>29187</v>
      </c>
      <c r="D954" s="67" t="s">
        <v>29171</v>
      </c>
    </row>
    <row r="955" spans="1:4" x14ac:dyDescent="0.15">
      <c r="A955" s="1" t="s">
        <v>29188</v>
      </c>
      <c r="B955" s="18" t="s">
        <v>27</v>
      </c>
      <c r="C955" s="18" t="s">
        <v>29189</v>
      </c>
      <c r="D955" s="67" t="s">
        <v>29171</v>
      </c>
    </row>
    <row r="956" spans="1:4" x14ac:dyDescent="0.15">
      <c r="A956" s="1" t="s">
        <v>29190</v>
      </c>
      <c r="B956" s="18" t="s">
        <v>27</v>
      </c>
      <c r="C956" s="18" t="s">
        <v>29191</v>
      </c>
      <c r="D956" s="67" t="s">
        <v>29171</v>
      </c>
    </row>
    <row r="957" spans="1:4" x14ac:dyDescent="0.15">
      <c r="A957" s="1" t="s">
        <v>29192</v>
      </c>
      <c r="B957" s="18" t="s">
        <v>27</v>
      </c>
      <c r="C957" s="18" t="s">
        <v>29193</v>
      </c>
      <c r="D957" s="67" t="s">
        <v>29171</v>
      </c>
    </row>
    <row r="958" spans="1:4" x14ac:dyDescent="0.15">
      <c r="A958" s="1" t="s">
        <v>29194</v>
      </c>
      <c r="B958" s="18" t="s">
        <v>27</v>
      </c>
      <c r="C958" s="18" t="s">
        <v>29195</v>
      </c>
      <c r="D958" s="67" t="s">
        <v>29171</v>
      </c>
    </row>
    <row r="959" spans="1:4" x14ac:dyDescent="0.15">
      <c r="A959" s="1" t="s">
        <v>29196</v>
      </c>
      <c r="B959" s="18" t="s">
        <v>27</v>
      </c>
      <c r="C959" s="18" t="s">
        <v>29197</v>
      </c>
      <c r="D959" s="67" t="s">
        <v>29171</v>
      </c>
    </row>
    <row r="960" spans="1:4" x14ac:dyDescent="0.15">
      <c r="A960" s="1" t="s">
        <v>29198</v>
      </c>
      <c r="B960" s="18" t="s">
        <v>27</v>
      </c>
      <c r="C960" s="18" t="s">
        <v>29199</v>
      </c>
      <c r="D960" s="67" t="s">
        <v>29171</v>
      </c>
    </row>
    <row r="961" spans="1:4" x14ac:dyDescent="0.15">
      <c r="A961" s="1" t="s">
        <v>29200</v>
      </c>
      <c r="B961" s="18" t="s">
        <v>27</v>
      </c>
      <c r="C961" s="18" t="s">
        <v>29201</v>
      </c>
      <c r="D961" s="67" t="s">
        <v>29171</v>
      </c>
    </row>
    <row r="962" spans="1:4" x14ac:dyDescent="0.15">
      <c r="A962" s="1" t="s">
        <v>29202</v>
      </c>
      <c r="B962" s="18" t="s">
        <v>27</v>
      </c>
      <c r="C962" s="18" t="s">
        <v>29203</v>
      </c>
      <c r="D962" s="67" t="s">
        <v>29171</v>
      </c>
    </row>
    <row r="963" spans="1:4" x14ac:dyDescent="0.15">
      <c r="A963" s="1" t="s">
        <v>29204</v>
      </c>
      <c r="B963" s="18" t="s">
        <v>27</v>
      </c>
      <c r="C963" s="18" t="s">
        <v>29205</v>
      </c>
      <c r="D963" s="67" t="s">
        <v>29171</v>
      </c>
    </row>
    <row r="964" spans="1:4" x14ac:dyDescent="0.15">
      <c r="A964" s="1" t="s">
        <v>29206</v>
      </c>
      <c r="B964" s="18" t="s">
        <v>27</v>
      </c>
      <c r="C964" s="18" t="s">
        <v>29207</v>
      </c>
      <c r="D964" s="67" t="s">
        <v>29171</v>
      </c>
    </row>
    <row r="965" spans="1:4" x14ac:dyDescent="0.15">
      <c r="A965" s="1" t="s">
        <v>29208</v>
      </c>
      <c r="B965" s="18" t="s">
        <v>27</v>
      </c>
      <c r="C965" s="18" t="s">
        <v>29209</v>
      </c>
      <c r="D965" s="67" t="s">
        <v>29171</v>
      </c>
    </row>
    <row r="966" spans="1:4" x14ac:dyDescent="0.15">
      <c r="A966" s="1" t="s">
        <v>29210</v>
      </c>
      <c r="B966" s="18" t="s">
        <v>27</v>
      </c>
      <c r="C966" s="18" t="s">
        <v>29211</v>
      </c>
      <c r="D966" s="67" t="s">
        <v>29171</v>
      </c>
    </row>
    <row r="967" spans="1:4" x14ac:dyDescent="0.15">
      <c r="A967" s="1" t="s">
        <v>29212</v>
      </c>
      <c r="B967" s="18" t="s">
        <v>27</v>
      </c>
      <c r="C967" s="18" t="s">
        <v>29213</v>
      </c>
      <c r="D967" s="67" t="s">
        <v>29171</v>
      </c>
    </row>
    <row r="968" spans="1:4" x14ac:dyDescent="0.15">
      <c r="A968" s="1" t="s">
        <v>29214</v>
      </c>
      <c r="B968" s="18" t="s">
        <v>27</v>
      </c>
      <c r="C968" s="18" t="s">
        <v>29215</v>
      </c>
      <c r="D968" s="67" t="s">
        <v>29171</v>
      </c>
    </row>
    <row r="969" spans="1:4" x14ac:dyDescent="0.15">
      <c r="A969" s="1" t="s">
        <v>29216</v>
      </c>
      <c r="B969" s="18" t="s">
        <v>27</v>
      </c>
      <c r="C969" s="18" t="s">
        <v>29217</v>
      </c>
      <c r="D969" s="67" t="s">
        <v>29171</v>
      </c>
    </row>
    <row r="970" spans="1:4" x14ac:dyDescent="0.15">
      <c r="A970" s="1" t="s">
        <v>29218</v>
      </c>
      <c r="B970" s="18" t="s">
        <v>27</v>
      </c>
      <c r="C970" s="18" t="s">
        <v>29219</v>
      </c>
      <c r="D970" s="67" t="s">
        <v>29171</v>
      </c>
    </row>
    <row r="971" spans="1:4" x14ac:dyDescent="0.15">
      <c r="A971" s="1" t="s">
        <v>29220</v>
      </c>
      <c r="B971" s="18" t="s">
        <v>27</v>
      </c>
      <c r="C971" s="18" t="s">
        <v>29221</v>
      </c>
      <c r="D971" s="67" t="s">
        <v>29171</v>
      </c>
    </row>
    <row r="972" spans="1:4" x14ac:dyDescent="0.15">
      <c r="A972" s="1" t="s">
        <v>29222</v>
      </c>
      <c r="B972" s="18" t="s">
        <v>27</v>
      </c>
      <c r="C972" s="18" t="s">
        <v>29223</v>
      </c>
      <c r="D972" s="67" t="s">
        <v>29171</v>
      </c>
    </row>
    <row r="973" spans="1:4" x14ac:dyDescent="0.15">
      <c r="A973" s="1" t="s">
        <v>29224</v>
      </c>
      <c r="B973" s="18" t="s">
        <v>27</v>
      </c>
      <c r="C973" s="18" t="s">
        <v>29225</v>
      </c>
      <c r="D973" s="67" t="s">
        <v>29171</v>
      </c>
    </row>
    <row r="974" spans="1:4" x14ac:dyDescent="0.15">
      <c r="A974" s="1" t="s">
        <v>29226</v>
      </c>
      <c r="B974" s="18" t="s">
        <v>27</v>
      </c>
      <c r="C974" s="18" t="s">
        <v>29227</v>
      </c>
      <c r="D974" s="67" t="s">
        <v>29171</v>
      </c>
    </row>
    <row r="975" spans="1:4" x14ac:dyDescent="0.15">
      <c r="A975" s="1" t="s">
        <v>29228</v>
      </c>
      <c r="B975" s="18" t="s">
        <v>27</v>
      </c>
      <c r="C975" s="18" t="s">
        <v>29229</v>
      </c>
      <c r="D975" s="67" t="s">
        <v>29171</v>
      </c>
    </row>
    <row r="976" spans="1:4" x14ac:dyDescent="0.15">
      <c r="A976" s="1" t="s">
        <v>29230</v>
      </c>
      <c r="B976" s="18" t="s">
        <v>27</v>
      </c>
      <c r="C976" s="18" t="s">
        <v>29231</v>
      </c>
      <c r="D976" s="67" t="s">
        <v>29171</v>
      </c>
    </row>
    <row r="977" spans="1:4" x14ac:dyDescent="0.15">
      <c r="A977" s="1" t="s">
        <v>29232</v>
      </c>
      <c r="B977" s="18" t="s">
        <v>27</v>
      </c>
      <c r="C977" s="18" t="s">
        <v>29233</v>
      </c>
      <c r="D977" s="67" t="s">
        <v>29171</v>
      </c>
    </row>
    <row r="978" spans="1:4" x14ac:dyDescent="0.15">
      <c r="A978" s="1" t="s">
        <v>29234</v>
      </c>
      <c r="B978" s="18" t="s">
        <v>27</v>
      </c>
      <c r="C978" s="18" t="s">
        <v>29235</v>
      </c>
      <c r="D978" s="67" t="s">
        <v>29171</v>
      </c>
    </row>
    <row r="979" spans="1:4" x14ac:dyDescent="0.15">
      <c r="A979" s="1" t="s">
        <v>29236</v>
      </c>
      <c r="B979" s="18" t="s">
        <v>27</v>
      </c>
      <c r="C979" s="18" t="s">
        <v>29237</v>
      </c>
      <c r="D979" s="67" t="s">
        <v>29171</v>
      </c>
    </row>
    <row r="980" spans="1:4" x14ac:dyDescent="0.15">
      <c r="A980" s="1" t="s">
        <v>29238</v>
      </c>
      <c r="B980" s="18" t="s">
        <v>27</v>
      </c>
      <c r="C980" s="18" t="s">
        <v>29239</v>
      </c>
      <c r="D980" s="67" t="s">
        <v>29171</v>
      </c>
    </row>
    <row r="981" spans="1:4" x14ac:dyDescent="0.15">
      <c r="A981" s="1" t="s">
        <v>29240</v>
      </c>
      <c r="B981" s="18" t="s">
        <v>27</v>
      </c>
      <c r="C981" s="18" t="s">
        <v>29241</v>
      </c>
      <c r="D981" s="67" t="s">
        <v>29171</v>
      </c>
    </row>
    <row r="982" spans="1:4" x14ac:dyDescent="0.15">
      <c r="A982" s="1" t="s">
        <v>29242</v>
      </c>
      <c r="B982" s="18" t="s">
        <v>27</v>
      </c>
      <c r="C982" s="18" t="s">
        <v>29243</v>
      </c>
      <c r="D982" s="67" t="s">
        <v>29171</v>
      </c>
    </row>
    <row r="983" spans="1:4" x14ac:dyDescent="0.15">
      <c r="A983" s="1" t="s">
        <v>29244</v>
      </c>
      <c r="B983" s="18" t="s">
        <v>27</v>
      </c>
      <c r="C983" s="18" t="s">
        <v>29245</v>
      </c>
      <c r="D983" s="67" t="s">
        <v>29171</v>
      </c>
    </row>
    <row r="984" spans="1:4" x14ac:dyDescent="0.15">
      <c r="A984" s="1" t="s">
        <v>29246</v>
      </c>
      <c r="B984" s="18" t="s">
        <v>27</v>
      </c>
      <c r="C984" s="18" t="s">
        <v>29247</v>
      </c>
      <c r="D984" s="67" t="s">
        <v>29171</v>
      </c>
    </row>
    <row r="985" spans="1:4" x14ac:dyDescent="0.15">
      <c r="A985" s="1" t="s">
        <v>29248</v>
      </c>
      <c r="B985" s="18" t="s">
        <v>27</v>
      </c>
      <c r="C985" s="18" t="s">
        <v>29249</v>
      </c>
      <c r="D985" s="67" t="s">
        <v>29171</v>
      </c>
    </row>
    <row r="986" spans="1:4" x14ac:dyDescent="0.15">
      <c r="A986" s="1" t="s">
        <v>29250</v>
      </c>
      <c r="B986" s="18" t="s">
        <v>27</v>
      </c>
      <c r="C986" s="18" t="s">
        <v>29251</v>
      </c>
      <c r="D986" s="67" t="s">
        <v>29171</v>
      </c>
    </row>
    <row r="987" spans="1:4" x14ac:dyDescent="0.15">
      <c r="A987" s="1" t="s">
        <v>29252</v>
      </c>
      <c r="B987" s="18" t="s">
        <v>27</v>
      </c>
      <c r="C987" s="18" t="s">
        <v>29253</v>
      </c>
      <c r="D987" s="67" t="s">
        <v>29171</v>
      </c>
    </row>
    <row r="988" spans="1:4" x14ac:dyDescent="0.15">
      <c r="A988" s="1" t="s">
        <v>29254</v>
      </c>
      <c r="B988" s="18" t="s">
        <v>27</v>
      </c>
      <c r="C988" s="18" t="s">
        <v>29255</v>
      </c>
      <c r="D988" s="67" t="s">
        <v>29171</v>
      </c>
    </row>
    <row r="989" spans="1:4" x14ac:dyDescent="0.15">
      <c r="A989" s="1" t="s">
        <v>29256</v>
      </c>
      <c r="B989" s="18" t="s">
        <v>27</v>
      </c>
      <c r="C989" s="18" t="s">
        <v>29257</v>
      </c>
      <c r="D989" s="67" t="s">
        <v>29171</v>
      </c>
    </row>
    <row r="990" spans="1:4" x14ac:dyDescent="0.15">
      <c r="A990" s="1" t="s">
        <v>29258</v>
      </c>
      <c r="B990" s="18" t="s">
        <v>27</v>
      </c>
      <c r="C990" s="18" t="s">
        <v>29259</v>
      </c>
      <c r="D990" s="67" t="s">
        <v>29171</v>
      </c>
    </row>
    <row r="991" spans="1:4" x14ac:dyDescent="0.15">
      <c r="A991" s="1" t="s">
        <v>29260</v>
      </c>
      <c r="B991" s="18" t="s">
        <v>27</v>
      </c>
      <c r="C991" s="18" t="s">
        <v>29261</v>
      </c>
      <c r="D991" s="67" t="s">
        <v>29171</v>
      </c>
    </row>
    <row r="992" spans="1:4" x14ac:dyDescent="0.15">
      <c r="A992" s="1" t="s">
        <v>29262</v>
      </c>
      <c r="B992" s="18" t="s">
        <v>27</v>
      </c>
      <c r="C992" s="18" t="s">
        <v>29263</v>
      </c>
      <c r="D992" s="67" t="s">
        <v>29171</v>
      </c>
    </row>
    <row r="993" spans="1:4" x14ac:dyDescent="0.15">
      <c r="A993" s="1" t="s">
        <v>29264</v>
      </c>
      <c r="B993" s="18" t="s">
        <v>27</v>
      </c>
      <c r="C993" s="18" t="s">
        <v>29265</v>
      </c>
      <c r="D993" s="67" t="s">
        <v>29171</v>
      </c>
    </row>
    <row r="994" spans="1:4" x14ac:dyDescent="0.15">
      <c r="A994" s="1" t="s">
        <v>29266</v>
      </c>
      <c r="B994" s="18" t="s">
        <v>27</v>
      </c>
      <c r="C994" s="18" t="s">
        <v>29267</v>
      </c>
      <c r="D994" s="67" t="s">
        <v>29171</v>
      </c>
    </row>
    <row r="995" spans="1:4" x14ac:dyDescent="0.15">
      <c r="A995" s="1" t="s">
        <v>29268</v>
      </c>
      <c r="B995" s="18" t="s">
        <v>27</v>
      </c>
      <c r="C995" s="18" t="s">
        <v>29269</v>
      </c>
      <c r="D995" s="67" t="s">
        <v>29171</v>
      </c>
    </row>
    <row r="996" spans="1:4" x14ac:dyDescent="0.15">
      <c r="A996" s="1" t="s">
        <v>29270</v>
      </c>
      <c r="B996" s="18" t="s">
        <v>27</v>
      </c>
      <c r="C996" s="18" t="s">
        <v>29271</v>
      </c>
      <c r="D996" s="67" t="s">
        <v>29171</v>
      </c>
    </row>
    <row r="997" spans="1:4" x14ac:dyDescent="0.15">
      <c r="A997" s="1" t="s">
        <v>29272</v>
      </c>
      <c r="B997" s="18" t="s">
        <v>27</v>
      </c>
      <c r="C997" s="18" t="s">
        <v>29273</v>
      </c>
      <c r="D997" s="67" t="s">
        <v>29171</v>
      </c>
    </row>
    <row r="998" spans="1:4" x14ac:dyDescent="0.15">
      <c r="A998" s="1" t="s">
        <v>29274</v>
      </c>
      <c r="B998" s="18" t="s">
        <v>27</v>
      </c>
      <c r="C998" s="18" t="s">
        <v>29275</v>
      </c>
      <c r="D998" s="67" t="s">
        <v>29171</v>
      </c>
    </row>
    <row r="999" spans="1:4" x14ac:dyDescent="0.15">
      <c r="A999" s="1" t="s">
        <v>29276</v>
      </c>
      <c r="B999" s="18" t="s">
        <v>27</v>
      </c>
      <c r="C999" s="18" t="s">
        <v>29277</v>
      </c>
      <c r="D999" s="67" t="s">
        <v>29171</v>
      </c>
    </row>
    <row r="1000" spans="1:4" x14ac:dyDescent="0.15">
      <c r="A1000" s="1" t="s">
        <v>29278</v>
      </c>
      <c r="B1000" s="18" t="s">
        <v>27</v>
      </c>
      <c r="C1000" s="18" t="s">
        <v>29279</v>
      </c>
      <c r="D1000" s="67" t="s">
        <v>29171</v>
      </c>
    </row>
    <row r="1001" spans="1:4" x14ac:dyDescent="0.15">
      <c r="A1001" s="1" t="s">
        <v>29280</v>
      </c>
      <c r="B1001" s="18" t="s">
        <v>27</v>
      </c>
      <c r="C1001" s="18" t="s">
        <v>29281</v>
      </c>
      <c r="D1001" s="67" t="s">
        <v>29171</v>
      </c>
    </row>
    <row r="1002" spans="1:4" x14ac:dyDescent="0.15">
      <c r="A1002" s="1" t="s">
        <v>29282</v>
      </c>
      <c r="B1002" s="18" t="s">
        <v>27</v>
      </c>
      <c r="C1002" s="18" t="s">
        <v>29283</v>
      </c>
      <c r="D1002" s="67" t="s">
        <v>29171</v>
      </c>
    </row>
    <row r="1003" spans="1:4" x14ac:dyDescent="0.15">
      <c r="A1003" s="1" t="s">
        <v>29284</v>
      </c>
      <c r="B1003" s="18" t="s">
        <v>27</v>
      </c>
      <c r="C1003" s="18" t="s">
        <v>29285</v>
      </c>
      <c r="D1003" s="67" t="s">
        <v>29171</v>
      </c>
    </row>
    <row r="1004" spans="1:4" x14ac:dyDescent="0.15">
      <c r="A1004" s="1" t="s">
        <v>29286</v>
      </c>
      <c r="B1004" s="18" t="s">
        <v>27</v>
      </c>
      <c r="C1004" s="18" t="s">
        <v>29287</v>
      </c>
      <c r="D1004" s="67" t="s">
        <v>29171</v>
      </c>
    </row>
    <row r="1005" spans="1:4" x14ac:dyDescent="0.15">
      <c r="A1005" s="1" t="s">
        <v>29288</v>
      </c>
      <c r="B1005" s="18" t="s">
        <v>27</v>
      </c>
      <c r="C1005" s="18" t="s">
        <v>29289</v>
      </c>
      <c r="D1005" s="67" t="s">
        <v>29171</v>
      </c>
    </row>
    <row r="1006" spans="1:4" x14ac:dyDescent="0.15">
      <c r="A1006" s="1" t="s">
        <v>29290</v>
      </c>
      <c r="B1006" s="18" t="s">
        <v>27</v>
      </c>
      <c r="C1006" s="18" t="s">
        <v>29291</v>
      </c>
      <c r="D1006" s="67" t="s">
        <v>29171</v>
      </c>
    </row>
    <row r="1007" spans="1:4" x14ac:dyDescent="0.15">
      <c r="A1007" s="1" t="s">
        <v>29292</v>
      </c>
      <c r="B1007" s="18" t="s">
        <v>27</v>
      </c>
      <c r="C1007" s="18" t="s">
        <v>29293</v>
      </c>
      <c r="D1007" s="67" t="s">
        <v>29171</v>
      </c>
    </row>
    <row r="1008" spans="1:4" x14ac:dyDescent="0.15">
      <c r="A1008" s="1" t="s">
        <v>29294</v>
      </c>
      <c r="B1008" s="18" t="s">
        <v>27</v>
      </c>
      <c r="C1008" s="18" t="s">
        <v>29295</v>
      </c>
      <c r="D1008" s="67" t="s">
        <v>29171</v>
      </c>
    </row>
    <row r="1009" spans="1:4" x14ac:dyDescent="0.15">
      <c r="A1009" s="1" t="s">
        <v>29296</v>
      </c>
      <c r="B1009" s="18" t="s">
        <v>27</v>
      </c>
      <c r="C1009" s="18" t="s">
        <v>29297</v>
      </c>
      <c r="D1009" s="67" t="s">
        <v>29171</v>
      </c>
    </row>
    <row r="1010" spans="1:4" x14ac:dyDescent="0.15">
      <c r="A1010" s="1" t="s">
        <v>29298</v>
      </c>
      <c r="B1010" s="18" t="s">
        <v>27</v>
      </c>
      <c r="C1010" s="18" t="s">
        <v>29299</v>
      </c>
      <c r="D1010" s="67" t="s">
        <v>29171</v>
      </c>
    </row>
    <row r="1011" spans="1:4" x14ac:dyDescent="0.15">
      <c r="A1011" s="1" t="s">
        <v>29300</v>
      </c>
      <c r="B1011" s="18" t="s">
        <v>27</v>
      </c>
      <c r="C1011" s="18" t="s">
        <v>29301</v>
      </c>
      <c r="D1011" s="67" t="s">
        <v>29171</v>
      </c>
    </row>
    <row r="1012" spans="1:4" x14ac:dyDescent="0.15">
      <c r="A1012" s="1" t="s">
        <v>29302</v>
      </c>
      <c r="B1012" s="18" t="s">
        <v>27</v>
      </c>
      <c r="C1012" s="18" t="s">
        <v>29303</v>
      </c>
      <c r="D1012" s="67" t="s">
        <v>29171</v>
      </c>
    </row>
    <row r="1013" spans="1:4" x14ac:dyDescent="0.15">
      <c r="A1013" s="1" t="s">
        <v>29304</v>
      </c>
      <c r="B1013" s="18" t="s">
        <v>27</v>
      </c>
      <c r="C1013" s="18" t="s">
        <v>29305</v>
      </c>
      <c r="D1013" s="67" t="s">
        <v>29171</v>
      </c>
    </row>
    <row r="1014" spans="1:4" x14ac:dyDescent="0.15">
      <c r="A1014" s="1" t="s">
        <v>29306</v>
      </c>
      <c r="B1014" s="18" t="s">
        <v>27</v>
      </c>
      <c r="C1014" s="18" t="s">
        <v>29307</v>
      </c>
      <c r="D1014" s="67" t="s">
        <v>29171</v>
      </c>
    </row>
    <row r="1015" spans="1:4" x14ac:dyDescent="0.15">
      <c r="A1015" s="1" t="s">
        <v>29308</v>
      </c>
      <c r="B1015" s="18" t="s">
        <v>27</v>
      </c>
      <c r="C1015" s="18" t="s">
        <v>29309</v>
      </c>
      <c r="D1015" s="67" t="s">
        <v>29171</v>
      </c>
    </row>
    <row r="1016" spans="1:4" x14ac:dyDescent="0.15">
      <c r="A1016" s="1" t="s">
        <v>29310</v>
      </c>
      <c r="B1016" s="18" t="s">
        <v>27</v>
      </c>
      <c r="C1016" s="18" t="s">
        <v>29311</v>
      </c>
      <c r="D1016" s="67" t="s">
        <v>29171</v>
      </c>
    </row>
    <row r="1017" spans="1:4" x14ac:dyDescent="0.15">
      <c r="A1017" s="1" t="s">
        <v>29312</v>
      </c>
      <c r="B1017" s="18" t="s">
        <v>27</v>
      </c>
      <c r="C1017" s="18" t="s">
        <v>29313</v>
      </c>
      <c r="D1017" s="67" t="s">
        <v>29171</v>
      </c>
    </row>
    <row r="1018" spans="1:4" x14ac:dyDescent="0.15">
      <c r="A1018" s="1" t="s">
        <v>29314</v>
      </c>
      <c r="B1018" s="18" t="s">
        <v>27</v>
      </c>
      <c r="C1018" s="18" t="s">
        <v>29315</v>
      </c>
      <c r="D1018" s="67" t="s">
        <v>29171</v>
      </c>
    </row>
    <row r="1019" spans="1:4" x14ac:dyDescent="0.15">
      <c r="A1019" s="1" t="s">
        <v>29316</v>
      </c>
      <c r="B1019" s="18" t="s">
        <v>27</v>
      </c>
      <c r="C1019" s="18" t="s">
        <v>29317</v>
      </c>
      <c r="D1019" s="67" t="s">
        <v>29171</v>
      </c>
    </row>
    <row r="1020" spans="1:4" x14ac:dyDescent="0.15">
      <c r="A1020" s="1" t="s">
        <v>29318</v>
      </c>
      <c r="B1020" s="18" t="s">
        <v>27</v>
      </c>
      <c r="C1020" s="18" t="s">
        <v>29319</v>
      </c>
      <c r="D1020" s="67" t="s">
        <v>29171</v>
      </c>
    </row>
    <row r="1021" spans="1:4" x14ac:dyDescent="0.15">
      <c r="A1021" s="1" t="s">
        <v>29320</v>
      </c>
      <c r="B1021" s="18" t="s">
        <v>27</v>
      </c>
      <c r="C1021" s="18" t="s">
        <v>29321</v>
      </c>
      <c r="D1021" s="67" t="s">
        <v>29171</v>
      </c>
    </row>
    <row r="1022" spans="1:4" x14ac:dyDescent="0.15">
      <c r="A1022" s="1" t="s">
        <v>29322</v>
      </c>
      <c r="B1022" s="18" t="s">
        <v>27</v>
      </c>
      <c r="C1022" s="18" t="s">
        <v>29323</v>
      </c>
      <c r="D1022" s="67" t="s">
        <v>29171</v>
      </c>
    </row>
    <row r="1023" spans="1:4" x14ac:dyDescent="0.15">
      <c r="A1023" s="1" t="s">
        <v>29324</v>
      </c>
      <c r="B1023" s="18" t="s">
        <v>27</v>
      </c>
      <c r="C1023" s="18" t="s">
        <v>29325</v>
      </c>
      <c r="D1023" s="67" t="s">
        <v>29171</v>
      </c>
    </row>
    <row r="1024" spans="1:4" x14ac:dyDescent="0.15">
      <c r="A1024" s="1" t="s">
        <v>29326</v>
      </c>
      <c r="B1024" s="18" t="s">
        <v>27</v>
      </c>
      <c r="C1024" s="18" t="s">
        <v>29327</v>
      </c>
      <c r="D1024" s="67" t="s">
        <v>29171</v>
      </c>
    </row>
    <row r="1025" spans="1:4" x14ac:dyDescent="0.15">
      <c r="A1025" s="1" t="s">
        <v>29328</v>
      </c>
      <c r="B1025" s="18" t="s">
        <v>27</v>
      </c>
      <c r="C1025" s="18" t="s">
        <v>29329</v>
      </c>
      <c r="D1025" s="67" t="s">
        <v>29171</v>
      </c>
    </row>
    <row r="1026" spans="1:4" x14ac:dyDescent="0.15">
      <c r="A1026" s="1" t="s">
        <v>29330</v>
      </c>
      <c r="B1026" s="18" t="s">
        <v>27</v>
      </c>
      <c r="C1026" s="18" t="s">
        <v>29331</v>
      </c>
      <c r="D1026" s="67" t="s">
        <v>29171</v>
      </c>
    </row>
    <row r="1027" spans="1:4" x14ac:dyDescent="0.15">
      <c r="A1027" s="1" t="s">
        <v>29332</v>
      </c>
      <c r="B1027" s="18" t="s">
        <v>27</v>
      </c>
      <c r="C1027" s="18" t="s">
        <v>29333</v>
      </c>
      <c r="D1027" s="67" t="s">
        <v>29171</v>
      </c>
    </row>
    <row r="1028" spans="1:4" x14ac:dyDescent="0.15">
      <c r="A1028" s="1" t="s">
        <v>29334</v>
      </c>
      <c r="B1028" s="18" t="s">
        <v>27</v>
      </c>
      <c r="C1028" s="18" t="s">
        <v>29335</v>
      </c>
      <c r="D1028" s="67" t="s">
        <v>29171</v>
      </c>
    </row>
    <row r="1029" spans="1:4" x14ac:dyDescent="0.15">
      <c r="A1029" s="1" t="s">
        <v>29336</v>
      </c>
      <c r="B1029" s="18" t="s">
        <v>27</v>
      </c>
      <c r="C1029" s="18" t="s">
        <v>29337</v>
      </c>
      <c r="D1029" s="67" t="s">
        <v>29171</v>
      </c>
    </row>
    <row r="1030" spans="1:4" x14ac:dyDescent="0.15">
      <c r="A1030" s="1" t="s">
        <v>29338</v>
      </c>
      <c r="B1030" s="18" t="s">
        <v>27</v>
      </c>
      <c r="C1030" s="18" t="s">
        <v>29339</v>
      </c>
      <c r="D1030" s="67" t="s">
        <v>29171</v>
      </c>
    </row>
    <row r="1031" spans="1:4" x14ac:dyDescent="0.15">
      <c r="A1031" s="1" t="s">
        <v>29340</v>
      </c>
      <c r="B1031" s="18" t="s">
        <v>27</v>
      </c>
      <c r="C1031" s="18" t="s">
        <v>29341</v>
      </c>
      <c r="D1031" s="67" t="s">
        <v>29171</v>
      </c>
    </row>
    <row r="1032" spans="1:4" x14ac:dyDescent="0.15">
      <c r="A1032" s="1" t="s">
        <v>29342</v>
      </c>
      <c r="B1032" s="18" t="s">
        <v>27</v>
      </c>
      <c r="C1032" s="18" t="s">
        <v>29343</v>
      </c>
      <c r="D1032" s="67" t="s">
        <v>29171</v>
      </c>
    </row>
    <row r="1033" spans="1:4" x14ac:dyDescent="0.15">
      <c r="A1033" s="1" t="s">
        <v>29344</v>
      </c>
      <c r="B1033" s="18" t="s">
        <v>27</v>
      </c>
      <c r="C1033" s="18" t="s">
        <v>29345</v>
      </c>
      <c r="D1033" s="67" t="s">
        <v>29171</v>
      </c>
    </row>
    <row r="1034" spans="1:4" x14ac:dyDescent="0.15">
      <c r="A1034" s="1" t="s">
        <v>29346</v>
      </c>
      <c r="B1034" s="18" t="s">
        <v>27</v>
      </c>
      <c r="C1034" s="18" t="s">
        <v>29347</v>
      </c>
      <c r="D1034" s="67" t="s">
        <v>29171</v>
      </c>
    </row>
    <row r="1035" spans="1:4" x14ac:dyDescent="0.15">
      <c r="A1035" s="1" t="s">
        <v>29348</v>
      </c>
      <c r="B1035" s="18" t="s">
        <v>27</v>
      </c>
      <c r="C1035" s="18" t="s">
        <v>29349</v>
      </c>
      <c r="D1035" s="67" t="s">
        <v>29171</v>
      </c>
    </row>
    <row r="1036" spans="1:4" x14ac:dyDescent="0.15">
      <c r="A1036" s="1" t="s">
        <v>29350</v>
      </c>
      <c r="B1036" s="18" t="s">
        <v>27</v>
      </c>
      <c r="C1036" s="18" t="s">
        <v>29351</v>
      </c>
      <c r="D1036" s="67" t="s">
        <v>29171</v>
      </c>
    </row>
    <row r="1037" spans="1:4" x14ac:dyDescent="0.15">
      <c r="A1037" s="1" t="s">
        <v>29352</v>
      </c>
      <c r="B1037" s="18" t="s">
        <v>27</v>
      </c>
      <c r="C1037" s="18" t="s">
        <v>29353</v>
      </c>
      <c r="D1037" s="67" t="s">
        <v>29171</v>
      </c>
    </row>
    <row r="1038" spans="1:4" x14ac:dyDescent="0.15">
      <c r="A1038" s="1" t="s">
        <v>29354</v>
      </c>
      <c r="B1038" s="18" t="s">
        <v>27</v>
      </c>
      <c r="C1038" s="18" t="s">
        <v>29355</v>
      </c>
      <c r="D1038" s="67" t="s">
        <v>29171</v>
      </c>
    </row>
    <row r="1039" spans="1:4" x14ac:dyDescent="0.15">
      <c r="A1039" s="1" t="s">
        <v>29356</v>
      </c>
      <c r="B1039" s="18" t="s">
        <v>27</v>
      </c>
      <c r="C1039" s="18" t="s">
        <v>29357</v>
      </c>
      <c r="D1039" s="67" t="s">
        <v>29171</v>
      </c>
    </row>
    <row r="1040" spans="1:4" x14ac:dyDescent="0.15">
      <c r="A1040" s="1" t="s">
        <v>29358</v>
      </c>
      <c r="B1040" s="18" t="s">
        <v>27</v>
      </c>
      <c r="C1040" s="18" t="s">
        <v>29359</v>
      </c>
      <c r="D1040" s="67" t="s">
        <v>29171</v>
      </c>
    </row>
    <row r="1041" spans="1:4" x14ac:dyDescent="0.15">
      <c r="A1041" s="1" t="s">
        <v>29360</v>
      </c>
      <c r="B1041" s="18" t="s">
        <v>27</v>
      </c>
      <c r="C1041" s="18" t="s">
        <v>29361</v>
      </c>
      <c r="D1041" s="67" t="s">
        <v>29171</v>
      </c>
    </row>
    <row r="1042" spans="1:4" x14ac:dyDescent="0.15">
      <c r="A1042" s="1" t="s">
        <v>29362</v>
      </c>
      <c r="B1042" s="18" t="s">
        <v>27</v>
      </c>
      <c r="C1042" s="18" t="s">
        <v>29363</v>
      </c>
      <c r="D1042" s="67" t="s">
        <v>29171</v>
      </c>
    </row>
    <row r="1043" spans="1:4" x14ac:dyDescent="0.15">
      <c r="A1043" s="1" t="s">
        <v>29364</v>
      </c>
      <c r="B1043" s="18" t="s">
        <v>27</v>
      </c>
      <c r="C1043" s="18" t="s">
        <v>29365</v>
      </c>
      <c r="D1043" s="67" t="s">
        <v>29171</v>
      </c>
    </row>
    <row r="1044" spans="1:4" x14ac:dyDescent="0.15">
      <c r="A1044" s="1" t="s">
        <v>29366</v>
      </c>
      <c r="B1044" s="18" t="s">
        <v>27</v>
      </c>
      <c r="C1044" s="18" t="s">
        <v>29367</v>
      </c>
      <c r="D1044" s="67" t="s">
        <v>29171</v>
      </c>
    </row>
    <row r="1045" spans="1:4" x14ac:dyDescent="0.15">
      <c r="A1045" s="1" t="s">
        <v>29368</v>
      </c>
      <c r="B1045" s="18" t="s">
        <v>27</v>
      </c>
      <c r="C1045" s="18" t="s">
        <v>29369</v>
      </c>
      <c r="D1045" s="67" t="s">
        <v>29171</v>
      </c>
    </row>
    <row r="1046" spans="1:4" x14ac:dyDescent="0.15">
      <c r="A1046" s="1" t="s">
        <v>29370</v>
      </c>
      <c r="B1046" s="18" t="s">
        <v>27</v>
      </c>
      <c r="C1046" s="18" t="s">
        <v>29371</v>
      </c>
      <c r="D1046" s="67" t="s">
        <v>29171</v>
      </c>
    </row>
    <row r="1047" spans="1:4" x14ac:dyDescent="0.15">
      <c r="A1047" s="1" t="s">
        <v>29372</v>
      </c>
      <c r="B1047" s="18" t="s">
        <v>27</v>
      </c>
      <c r="C1047" s="18" t="s">
        <v>29373</v>
      </c>
      <c r="D1047" s="67" t="s">
        <v>29171</v>
      </c>
    </row>
    <row r="1048" spans="1:4" x14ac:dyDescent="0.15">
      <c r="A1048" s="1" t="s">
        <v>29374</v>
      </c>
      <c r="B1048" s="18" t="s">
        <v>27</v>
      </c>
      <c r="C1048" s="18" t="s">
        <v>29375</v>
      </c>
      <c r="D1048" s="67" t="s">
        <v>29171</v>
      </c>
    </row>
    <row r="1049" spans="1:4" x14ac:dyDescent="0.15">
      <c r="A1049" s="1" t="s">
        <v>29376</v>
      </c>
      <c r="B1049" s="18" t="s">
        <v>27</v>
      </c>
      <c r="C1049" s="18" t="s">
        <v>29377</v>
      </c>
      <c r="D1049" s="67" t="s">
        <v>29171</v>
      </c>
    </row>
    <row r="1050" spans="1:4" x14ac:dyDescent="0.15">
      <c r="A1050" s="1" t="s">
        <v>29378</v>
      </c>
      <c r="B1050" s="18" t="s">
        <v>27</v>
      </c>
      <c r="C1050" s="18" t="s">
        <v>29379</v>
      </c>
      <c r="D1050" s="67" t="s">
        <v>29171</v>
      </c>
    </row>
    <row r="1051" spans="1:4" x14ac:dyDescent="0.15">
      <c r="A1051" s="1" t="s">
        <v>29380</v>
      </c>
      <c r="B1051" s="18" t="s">
        <v>27</v>
      </c>
      <c r="C1051" s="18" t="s">
        <v>29381</v>
      </c>
      <c r="D1051" s="67" t="s">
        <v>29171</v>
      </c>
    </row>
    <row r="1052" spans="1:4" x14ac:dyDescent="0.15">
      <c r="A1052" s="1" t="s">
        <v>29382</v>
      </c>
      <c r="B1052" s="18" t="s">
        <v>27</v>
      </c>
      <c r="C1052" s="18" t="s">
        <v>29383</v>
      </c>
      <c r="D1052" s="67" t="s">
        <v>29171</v>
      </c>
    </row>
    <row r="1053" spans="1:4" x14ac:dyDescent="0.15">
      <c r="A1053" s="1" t="s">
        <v>29384</v>
      </c>
      <c r="B1053" s="18" t="s">
        <v>27</v>
      </c>
      <c r="C1053" s="18" t="s">
        <v>29385</v>
      </c>
      <c r="D1053" s="67" t="s">
        <v>29171</v>
      </c>
    </row>
    <row r="1054" spans="1:4" x14ac:dyDescent="0.15">
      <c r="A1054" s="1" t="s">
        <v>29386</v>
      </c>
      <c r="B1054" s="18" t="s">
        <v>27</v>
      </c>
      <c r="C1054" s="18" t="s">
        <v>29387</v>
      </c>
      <c r="D1054" s="67" t="s">
        <v>29171</v>
      </c>
    </row>
    <row r="1055" spans="1:4" x14ac:dyDescent="0.15">
      <c r="A1055" s="1" t="s">
        <v>29388</v>
      </c>
      <c r="B1055" s="18" t="s">
        <v>27</v>
      </c>
      <c r="C1055" s="18" t="s">
        <v>29389</v>
      </c>
      <c r="D1055" s="67" t="s">
        <v>29171</v>
      </c>
    </row>
    <row r="1056" spans="1:4" x14ac:dyDescent="0.15">
      <c r="A1056" s="1" t="s">
        <v>29390</v>
      </c>
      <c r="B1056" s="18" t="s">
        <v>27</v>
      </c>
      <c r="C1056" s="18" t="s">
        <v>29391</v>
      </c>
      <c r="D1056" s="67" t="s">
        <v>29171</v>
      </c>
    </row>
    <row r="1057" spans="1:4" x14ac:dyDescent="0.15">
      <c r="A1057" s="1" t="s">
        <v>29392</v>
      </c>
      <c r="B1057" s="18" t="s">
        <v>27</v>
      </c>
      <c r="C1057" s="18" t="s">
        <v>29393</v>
      </c>
      <c r="D1057" s="67" t="s">
        <v>29171</v>
      </c>
    </row>
    <row r="1058" spans="1:4" x14ac:dyDescent="0.15">
      <c r="A1058" s="1" t="s">
        <v>29394</v>
      </c>
      <c r="B1058" s="18" t="s">
        <v>27</v>
      </c>
      <c r="C1058" s="18" t="s">
        <v>29395</v>
      </c>
      <c r="D1058" s="67" t="s">
        <v>29171</v>
      </c>
    </row>
    <row r="1059" spans="1:4" x14ac:dyDescent="0.15">
      <c r="A1059" s="1" t="s">
        <v>29396</v>
      </c>
      <c r="B1059" s="18" t="s">
        <v>27</v>
      </c>
      <c r="C1059" s="18" t="s">
        <v>29397</v>
      </c>
      <c r="D1059" s="67" t="s">
        <v>29171</v>
      </c>
    </row>
    <row r="1060" spans="1:4" x14ac:dyDescent="0.15">
      <c r="A1060" s="1" t="s">
        <v>29398</v>
      </c>
      <c r="B1060" s="18" t="s">
        <v>27</v>
      </c>
      <c r="C1060" s="18" t="s">
        <v>29399</v>
      </c>
      <c r="D1060" s="67" t="s">
        <v>29171</v>
      </c>
    </row>
    <row r="1061" spans="1:4" x14ac:dyDescent="0.15">
      <c r="A1061" s="1" t="s">
        <v>29400</v>
      </c>
      <c r="B1061" s="18" t="s">
        <v>27</v>
      </c>
      <c r="C1061" s="18" t="s">
        <v>29401</v>
      </c>
      <c r="D1061" s="67" t="s">
        <v>29171</v>
      </c>
    </row>
    <row r="1062" spans="1:4" x14ac:dyDescent="0.15">
      <c r="A1062" s="1" t="s">
        <v>29402</v>
      </c>
      <c r="B1062" s="18" t="s">
        <v>27</v>
      </c>
      <c r="C1062" s="18" t="s">
        <v>29403</v>
      </c>
      <c r="D1062" s="67" t="s">
        <v>29171</v>
      </c>
    </row>
    <row r="1063" spans="1:4" x14ac:dyDescent="0.15">
      <c r="A1063" s="1" t="s">
        <v>29404</v>
      </c>
      <c r="B1063" s="18" t="s">
        <v>27</v>
      </c>
      <c r="C1063" s="18" t="s">
        <v>29405</v>
      </c>
      <c r="D1063" s="67" t="s">
        <v>29171</v>
      </c>
    </row>
    <row r="1064" spans="1:4" x14ac:dyDescent="0.15">
      <c r="A1064" s="1" t="s">
        <v>29406</v>
      </c>
      <c r="B1064" s="18" t="s">
        <v>27</v>
      </c>
      <c r="C1064" s="18" t="s">
        <v>29407</v>
      </c>
      <c r="D1064" s="67" t="s">
        <v>29171</v>
      </c>
    </row>
    <row r="1065" spans="1:4" x14ac:dyDescent="0.15">
      <c r="A1065" s="1" t="s">
        <v>29408</v>
      </c>
      <c r="B1065" s="18" t="s">
        <v>27</v>
      </c>
      <c r="C1065" s="18" t="s">
        <v>29409</v>
      </c>
      <c r="D1065" s="67" t="s">
        <v>29171</v>
      </c>
    </row>
    <row r="1066" spans="1:4" x14ac:dyDescent="0.15">
      <c r="A1066" s="1" t="s">
        <v>29410</v>
      </c>
      <c r="B1066" s="18" t="s">
        <v>27</v>
      </c>
      <c r="C1066" s="18" t="s">
        <v>29411</v>
      </c>
      <c r="D1066" s="67" t="s">
        <v>29171</v>
      </c>
    </row>
    <row r="1067" spans="1:4" x14ac:dyDescent="0.15">
      <c r="A1067" s="1" t="s">
        <v>29412</v>
      </c>
      <c r="B1067" s="18" t="s">
        <v>27</v>
      </c>
      <c r="C1067" s="18" t="s">
        <v>29413</v>
      </c>
      <c r="D1067" s="67" t="s">
        <v>29171</v>
      </c>
    </row>
    <row r="1068" spans="1:4" x14ac:dyDescent="0.15">
      <c r="A1068" s="1" t="s">
        <v>29414</v>
      </c>
      <c r="B1068" s="18" t="s">
        <v>27</v>
      </c>
      <c r="C1068" s="18" t="s">
        <v>29415</v>
      </c>
      <c r="D1068" s="67" t="s">
        <v>29171</v>
      </c>
    </row>
    <row r="1069" spans="1:4" x14ac:dyDescent="0.15">
      <c r="A1069" s="1" t="s">
        <v>29416</v>
      </c>
      <c r="B1069" s="18" t="s">
        <v>27</v>
      </c>
      <c r="C1069" s="18" t="s">
        <v>29417</v>
      </c>
      <c r="D1069" s="67" t="s">
        <v>29171</v>
      </c>
    </row>
    <row r="1070" spans="1:4" x14ac:dyDescent="0.15">
      <c r="A1070" s="1" t="s">
        <v>29418</v>
      </c>
      <c r="B1070" s="18" t="s">
        <v>27</v>
      </c>
      <c r="C1070" s="18" t="s">
        <v>29419</v>
      </c>
      <c r="D1070" s="67" t="s">
        <v>29171</v>
      </c>
    </row>
    <row r="1071" spans="1:4" x14ac:dyDescent="0.15">
      <c r="A1071" s="1" t="s">
        <v>29420</v>
      </c>
      <c r="B1071" s="18" t="s">
        <v>27</v>
      </c>
      <c r="C1071" s="18" t="s">
        <v>29421</v>
      </c>
      <c r="D1071" s="67" t="s">
        <v>29171</v>
      </c>
    </row>
    <row r="1072" spans="1:4" x14ac:dyDescent="0.15">
      <c r="A1072" s="1" t="s">
        <v>29422</v>
      </c>
      <c r="B1072" s="18" t="s">
        <v>27</v>
      </c>
      <c r="C1072" s="18" t="s">
        <v>29423</v>
      </c>
      <c r="D1072" s="67" t="s">
        <v>29171</v>
      </c>
    </row>
    <row r="1073" spans="1:4" x14ac:dyDescent="0.15">
      <c r="A1073" s="1" t="s">
        <v>29424</v>
      </c>
      <c r="B1073" s="18" t="s">
        <v>27</v>
      </c>
      <c r="C1073" s="18" t="s">
        <v>29425</v>
      </c>
      <c r="D1073" s="67" t="s">
        <v>29171</v>
      </c>
    </row>
    <row r="1074" spans="1:4" x14ac:dyDescent="0.15">
      <c r="A1074" s="1" t="s">
        <v>29426</v>
      </c>
      <c r="B1074" s="18" t="s">
        <v>27</v>
      </c>
      <c r="C1074" s="18" t="s">
        <v>29427</v>
      </c>
      <c r="D1074" s="67" t="s">
        <v>29171</v>
      </c>
    </row>
    <row r="1075" spans="1:4" x14ac:dyDescent="0.15">
      <c r="A1075" s="1" t="s">
        <v>29428</v>
      </c>
      <c r="B1075" s="18" t="s">
        <v>27</v>
      </c>
      <c r="C1075" s="18" t="s">
        <v>29429</v>
      </c>
      <c r="D1075" s="67" t="s">
        <v>29171</v>
      </c>
    </row>
    <row r="1076" spans="1:4" x14ac:dyDescent="0.15">
      <c r="A1076" s="1" t="s">
        <v>29430</v>
      </c>
      <c r="B1076" s="18" t="s">
        <v>27</v>
      </c>
      <c r="C1076" s="18" t="s">
        <v>29431</v>
      </c>
      <c r="D1076" s="67" t="s">
        <v>29171</v>
      </c>
    </row>
    <row r="1077" spans="1:4" x14ac:dyDescent="0.15">
      <c r="A1077" s="1" t="s">
        <v>29432</v>
      </c>
      <c r="B1077" s="18" t="s">
        <v>27</v>
      </c>
      <c r="C1077" s="18" t="s">
        <v>29433</v>
      </c>
      <c r="D1077" s="67" t="s">
        <v>29171</v>
      </c>
    </row>
    <row r="1078" spans="1:4" x14ac:dyDescent="0.15">
      <c r="A1078" s="1" t="s">
        <v>29434</v>
      </c>
      <c r="B1078" s="18" t="s">
        <v>27</v>
      </c>
      <c r="C1078" s="18" t="s">
        <v>29435</v>
      </c>
      <c r="D1078" s="67" t="s">
        <v>29171</v>
      </c>
    </row>
    <row r="1079" spans="1:4" x14ac:dyDescent="0.15">
      <c r="A1079" s="1" t="s">
        <v>29436</v>
      </c>
      <c r="B1079" s="18" t="s">
        <v>27</v>
      </c>
      <c r="C1079" s="18" t="s">
        <v>29437</v>
      </c>
      <c r="D1079" s="67" t="s">
        <v>29171</v>
      </c>
    </row>
    <row r="1080" spans="1:4" x14ac:dyDescent="0.15">
      <c r="A1080" s="1" t="s">
        <v>29438</v>
      </c>
      <c r="B1080" s="18" t="s">
        <v>27</v>
      </c>
      <c r="C1080" s="18" t="s">
        <v>29439</v>
      </c>
      <c r="D1080" s="67" t="s">
        <v>29171</v>
      </c>
    </row>
    <row r="1081" spans="1:4" x14ac:dyDescent="0.15">
      <c r="A1081" s="1" t="s">
        <v>29440</v>
      </c>
      <c r="B1081" s="18" t="s">
        <v>27</v>
      </c>
      <c r="C1081" s="18" t="s">
        <v>29441</v>
      </c>
      <c r="D1081" s="67" t="s">
        <v>29171</v>
      </c>
    </row>
    <row r="1082" spans="1:4" x14ac:dyDescent="0.15">
      <c r="A1082" s="1" t="s">
        <v>29442</v>
      </c>
      <c r="B1082" s="18" t="s">
        <v>27</v>
      </c>
      <c r="C1082" s="18" t="s">
        <v>29443</v>
      </c>
      <c r="D1082" s="67" t="s">
        <v>29171</v>
      </c>
    </row>
    <row r="1083" spans="1:4" x14ac:dyDescent="0.15">
      <c r="A1083" s="1" t="s">
        <v>29444</v>
      </c>
      <c r="B1083" s="18" t="s">
        <v>27</v>
      </c>
      <c r="C1083" s="18" t="s">
        <v>29445</v>
      </c>
      <c r="D1083" s="67" t="s">
        <v>29171</v>
      </c>
    </row>
    <row r="1084" spans="1:4" x14ac:dyDescent="0.15">
      <c r="A1084" s="1" t="s">
        <v>29446</v>
      </c>
      <c r="B1084" s="18" t="s">
        <v>27</v>
      </c>
      <c r="C1084" s="18" t="s">
        <v>29447</v>
      </c>
      <c r="D1084" s="67" t="s">
        <v>29171</v>
      </c>
    </row>
    <row r="1085" spans="1:4" x14ac:dyDescent="0.15">
      <c r="A1085" s="1" t="s">
        <v>29448</v>
      </c>
      <c r="B1085" s="18" t="s">
        <v>27</v>
      </c>
      <c r="C1085" s="18" t="s">
        <v>29449</v>
      </c>
      <c r="D1085" s="67" t="s">
        <v>29171</v>
      </c>
    </row>
    <row r="1086" spans="1:4" x14ac:dyDescent="0.15">
      <c r="A1086" s="1" t="s">
        <v>29450</v>
      </c>
      <c r="B1086" s="18" t="s">
        <v>27</v>
      </c>
      <c r="C1086" s="18" t="s">
        <v>29451</v>
      </c>
      <c r="D1086" s="67" t="s">
        <v>29171</v>
      </c>
    </row>
    <row r="1087" spans="1:4" x14ac:dyDescent="0.15">
      <c r="A1087" s="1" t="s">
        <v>29452</v>
      </c>
      <c r="B1087" s="18" t="s">
        <v>27</v>
      </c>
      <c r="C1087" s="18" t="s">
        <v>29453</v>
      </c>
      <c r="D1087" s="67" t="s">
        <v>29171</v>
      </c>
    </row>
    <row r="1088" spans="1:4" x14ac:dyDescent="0.15">
      <c r="A1088" s="1" t="s">
        <v>29454</v>
      </c>
      <c r="B1088" s="18" t="s">
        <v>27</v>
      </c>
      <c r="C1088" s="18" t="s">
        <v>29455</v>
      </c>
      <c r="D1088" s="67" t="s">
        <v>29171</v>
      </c>
    </row>
    <row r="1089" spans="1:4" x14ac:dyDescent="0.15">
      <c r="A1089" s="1" t="s">
        <v>29456</v>
      </c>
      <c r="B1089" s="18" t="s">
        <v>27</v>
      </c>
      <c r="C1089" s="18" t="s">
        <v>29457</v>
      </c>
      <c r="D1089" s="67" t="s">
        <v>29171</v>
      </c>
    </row>
    <row r="1090" spans="1:4" x14ac:dyDescent="0.15">
      <c r="A1090" s="1" t="s">
        <v>29458</v>
      </c>
      <c r="B1090" s="18" t="s">
        <v>27</v>
      </c>
      <c r="C1090" s="18" t="s">
        <v>29459</v>
      </c>
      <c r="D1090" s="67" t="s">
        <v>29171</v>
      </c>
    </row>
    <row r="1091" spans="1:4" x14ac:dyDescent="0.15">
      <c r="A1091" s="1" t="s">
        <v>29460</v>
      </c>
      <c r="B1091" s="18" t="s">
        <v>27</v>
      </c>
      <c r="C1091" s="18" t="s">
        <v>29461</v>
      </c>
      <c r="D1091" s="67" t="s">
        <v>29171</v>
      </c>
    </row>
    <row r="1092" spans="1:4" x14ac:dyDescent="0.15">
      <c r="A1092" s="1" t="s">
        <v>29462</v>
      </c>
      <c r="B1092" s="18" t="s">
        <v>27</v>
      </c>
      <c r="C1092" s="18" t="s">
        <v>29463</v>
      </c>
      <c r="D1092" s="67" t="s">
        <v>29171</v>
      </c>
    </row>
    <row r="1093" spans="1:4" x14ac:dyDescent="0.15">
      <c r="A1093" s="1" t="s">
        <v>29464</v>
      </c>
      <c r="B1093" s="18" t="s">
        <v>27</v>
      </c>
      <c r="C1093" s="18" t="s">
        <v>29465</v>
      </c>
      <c r="D1093" s="67" t="s">
        <v>29171</v>
      </c>
    </row>
    <row r="1094" spans="1:4" x14ac:dyDescent="0.15">
      <c r="A1094" s="1" t="s">
        <v>29466</v>
      </c>
      <c r="B1094" s="18" t="s">
        <v>27</v>
      </c>
      <c r="C1094" s="18" t="s">
        <v>29467</v>
      </c>
      <c r="D1094" s="67" t="s">
        <v>29171</v>
      </c>
    </row>
    <row r="1095" spans="1:4" x14ac:dyDescent="0.15">
      <c r="A1095" s="1" t="s">
        <v>29468</v>
      </c>
      <c r="B1095" s="18" t="s">
        <v>27</v>
      </c>
      <c r="C1095" s="18" t="s">
        <v>29469</v>
      </c>
      <c r="D1095" s="67" t="s">
        <v>29171</v>
      </c>
    </row>
    <row r="1096" spans="1:4" x14ac:dyDescent="0.15">
      <c r="A1096" s="1" t="s">
        <v>29470</v>
      </c>
      <c r="B1096" s="18" t="s">
        <v>27</v>
      </c>
      <c r="C1096" s="18" t="s">
        <v>29471</v>
      </c>
      <c r="D1096" s="67" t="s">
        <v>29171</v>
      </c>
    </row>
    <row r="1097" spans="1:4" x14ac:dyDescent="0.15">
      <c r="A1097" s="1" t="s">
        <v>29472</v>
      </c>
      <c r="B1097" s="18" t="s">
        <v>27</v>
      </c>
      <c r="C1097" s="18" t="s">
        <v>29473</v>
      </c>
      <c r="D1097" s="67" t="s">
        <v>29171</v>
      </c>
    </row>
    <row r="1098" spans="1:4" x14ac:dyDescent="0.15">
      <c r="A1098" s="1" t="s">
        <v>29474</v>
      </c>
      <c r="B1098" s="18" t="s">
        <v>27</v>
      </c>
      <c r="C1098" s="18" t="s">
        <v>29475</v>
      </c>
      <c r="D1098" s="67" t="s">
        <v>29171</v>
      </c>
    </row>
    <row r="1099" spans="1:4" x14ac:dyDescent="0.15">
      <c r="A1099" s="1" t="s">
        <v>29476</v>
      </c>
      <c r="B1099" s="18" t="s">
        <v>27</v>
      </c>
      <c r="C1099" s="18" t="s">
        <v>29477</v>
      </c>
      <c r="D1099" s="67" t="s">
        <v>29171</v>
      </c>
    </row>
    <row r="1100" spans="1:4" x14ac:dyDescent="0.15">
      <c r="A1100" s="1" t="s">
        <v>29478</v>
      </c>
      <c r="B1100" s="18" t="s">
        <v>27</v>
      </c>
      <c r="C1100" s="18" t="s">
        <v>29479</v>
      </c>
      <c r="D1100" s="67" t="s">
        <v>29171</v>
      </c>
    </row>
    <row r="1101" spans="1:4" x14ac:dyDescent="0.15">
      <c r="A1101" s="1" t="s">
        <v>29480</v>
      </c>
      <c r="B1101" s="18" t="s">
        <v>27</v>
      </c>
      <c r="C1101" s="18" t="s">
        <v>29481</v>
      </c>
      <c r="D1101" s="67" t="s">
        <v>29171</v>
      </c>
    </row>
    <row r="1102" spans="1:4" x14ac:dyDescent="0.15">
      <c r="A1102" s="1" t="s">
        <v>29482</v>
      </c>
      <c r="B1102" s="18" t="s">
        <v>27</v>
      </c>
      <c r="C1102" s="18" t="s">
        <v>29483</v>
      </c>
      <c r="D1102" s="67" t="s">
        <v>29171</v>
      </c>
    </row>
    <row r="1103" spans="1:4" x14ac:dyDescent="0.15">
      <c r="A1103" s="1" t="s">
        <v>29484</v>
      </c>
      <c r="B1103" s="18" t="s">
        <v>27</v>
      </c>
      <c r="C1103" s="18" t="s">
        <v>29485</v>
      </c>
      <c r="D1103" s="67" t="s">
        <v>29171</v>
      </c>
    </row>
    <row r="1104" spans="1:4" x14ac:dyDescent="0.15">
      <c r="A1104" s="1" t="s">
        <v>29486</v>
      </c>
      <c r="B1104" s="18" t="s">
        <v>27</v>
      </c>
      <c r="C1104" s="18" t="s">
        <v>29487</v>
      </c>
      <c r="D1104" s="67" t="s">
        <v>29171</v>
      </c>
    </row>
    <row r="1105" spans="1:4" x14ac:dyDescent="0.15">
      <c r="A1105" s="1" t="s">
        <v>29488</v>
      </c>
      <c r="B1105" s="18" t="s">
        <v>27</v>
      </c>
      <c r="C1105" s="18" t="s">
        <v>29489</v>
      </c>
      <c r="D1105" s="67" t="s">
        <v>29171</v>
      </c>
    </row>
    <row r="1106" spans="1:4" x14ac:dyDescent="0.15">
      <c r="A1106" s="1" t="s">
        <v>29490</v>
      </c>
      <c r="B1106" s="18" t="s">
        <v>27</v>
      </c>
      <c r="C1106" s="18" t="s">
        <v>29491</v>
      </c>
      <c r="D1106" s="67" t="s">
        <v>29171</v>
      </c>
    </row>
    <row r="1107" spans="1:4" x14ac:dyDescent="0.15">
      <c r="A1107" s="1" t="s">
        <v>29492</v>
      </c>
      <c r="B1107" s="18" t="s">
        <v>27</v>
      </c>
      <c r="C1107" s="18" t="s">
        <v>29493</v>
      </c>
      <c r="D1107" s="67" t="s">
        <v>29171</v>
      </c>
    </row>
    <row r="1108" spans="1:4" x14ac:dyDescent="0.15">
      <c r="A1108" s="1" t="s">
        <v>29494</v>
      </c>
      <c r="B1108" s="18" t="s">
        <v>27</v>
      </c>
      <c r="C1108" s="18" t="s">
        <v>29495</v>
      </c>
      <c r="D1108" s="67" t="s">
        <v>29171</v>
      </c>
    </row>
    <row r="1109" spans="1:4" x14ac:dyDescent="0.15">
      <c r="A1109" s="1" t="s">
        <v>29496</v>
      </c>
      <c r="B1109" s="18" t="s">
        <v>27</v>
      </c>
      <c r="C1109" s="18" t="s">
        <v>29497</v>
      </c>
      <c r="D1109" s="67" t="s">
        <v>29171</v>
      </c>
    </row>
    <row r="1110" spans="1:4" x14ac:dyDescent="0.15">
      <c r="A1110" s="1" t="s">
        <v>29498</v>
      </c>
      <c r="B1110" s="18" t="s">
        <v>27</v>
      </c>
      <c r="C1110" s="18" t="s">
        <v>29499</v>
      </c>
      <c r="D1110" s="67" t="s">
        <v>29171</v>
      </c>
    </row>
    <row r="1111" spans="1:4" x14ac:dyDescent="0.15">
      <c r="A1111" s="1" t="s">
        <v>29500</v>
      </c>
      <c r="B1111" s="18" t="s">
        <v>27</v>
      </c>
      <c r="C1111" s="18" t="s">
        <v>29501</v>
      </c>
      <c r="D1111" s="67" t="s">
        <v>29171</v>
      </c>
    </row>
    <row r="1112" spans="1:4" x14ac:dyDescent="0.15">
      <c r="A1112" s="1" t="s">
        <v>29502</v>
      </c>
      <c r="B1112" s="18" t="s">
        <v>27</v>
      </c>
      <c r="C1112" s="18" t="s">
        <v>29503</v>
      </c>
      <c r="D1112" s="67" t="s">
        <v>29171</v>
      </c>
    </row>
    <row r="1113" spans="1:4" x14ac:dyDescent="0.15">
      <c r="A1113" s="1" t="s">
        <v>29504</v>
      </c>
      <c r="B1113" s="18" t="s">
        <v>27</v>
      </c>
      <c r="C1113" s="18" t="s">
        <v>29505</v>
      </c>
      <c r="D1113" s="67" t="s">
        <v>29171</v>
      </c>
    </row>
    <row r="1114" spans="1:4" x14ac:dyDescent="0.15">
      <c r="A1114" s="1" t="s">
        <v>29506</v>
      </c>
      <c r="B1114" s="18" t="s">
        <v>27</v>
      </c>
      <c r="C1114" s="18" t="s">
        <v>29507</v>
      </c>
      <c r="D1114" s="67" t="s">
        <v>29171</v>
      </c>
    </row>
    <row r="1115" spans="1:4" x14ac:dyDescent="0.15">
      <c r="A1115" s="1" t="s">
        <v>29508</v>
      </c>
      <c r="B1115" s="18" t="s">
        <v>27</v>
      </c>
      <c r="C1115" s="18" t="s">
        <v>29509</v>
      </c>
      <c r="D1115" s="67" t="s">
        <v>29171</v>
      </c>
    </row>
    <row r="1116" spans="1:4" x14ac:dyDescent="0.15">
      <c r="A1116" s="1" t="s">
        <v>29510</v>
      </c>
      <c r="B1116" s="18" t="s">
        <v>27</v>
      </c>
      <c r="C1116" s="18" t="s">
        <v>29511</v>
      </c>
      <c r="D1116" s="67" t="s">
        <v>29171</v>
      </c>
    </row>
    <row r="1117" spans="1:4" x14ac:dyDescent="0.15">
      <c r="A1117" s="1" t="s">
        <v>29512</v>
      </c>
      <c r="B1117" s="18" t="s">
        <v>27</v>
      </c>
      <c r="C1117" s="18" t="s">
        <v>29513</v>
      </c>
      <c r="D1117" s="67" t="s">
        <v>29171</v>
      </c>
    </row>
    <row r="1118" spans="1:4" x14ac:dyDescent="0.15">
      <c r="A1118" s="1" t="s">
        <v>29514</v>
      </c>
      <c r="B1118" s="18" t="s">
        <v>27</v>
      </c>
      <c r="C1118" s="18" t="s">
        <v>29515</v>
      </c>
      <c r="D1118" s="67" t="s">
        <v>29171</v>
      </c>
    </row>
    <row r="1119" spans="1:4" x14ac:dyDescent="0.15">
      <c r="A1119" s="1" t="s">
        <v>29516</v>
      </c>
      <c r="B1119" s="18" t="s">
        <v>27</v>
      </c>
      <c r="C1119" s="18" t="s">
        <v>29517</v>
      </c>
      <c r="D1119" s="67" t="s">
        <v>29171</v>
      </c>
    </row>
    <row r="1120" spans="1:4" x14ac:dyDescent="0.15">
      <c r="A1120" s="1" t="s">
        <v>29518</v>
      </c>
      <c r="B1120" s="18" t="s">
        <v>27</v>
      </c>
      <c r="C1120" s="18" t="s">
        <v>29519</v>
      </c>
      <c r="D1120" s="67" t="s">
        <v>29171</v>
      </c>
    </row>
    <row r="1121" spans="1:4" x14ac:dyDescent="0.15">
      <c r="A1121" s="1" t="s">
        <v>29520</v>
      </c>
      <c r="B1121" s="18" t="s">
        <v>27</v>
      </c>
      <c r="C1121" s="18" t="s">
        <v>29521</v>
      </c>
      <c r="D1121" s="67" t="s">
        <v>29171</v>
      </c>
    </row>
    <row r="1122" spans="1:4" x14ac:dyDescent="0.15">
      <c r="A1122" s="1" t="s">
        <v>29522</v>
      </c>
      <c r="B1122" s="18" t="s">
        <v>27</v>
      </c>
      <c r="C1122" s="18" t="s">
        <v>29523</v>
      </c>
      <c r="D1122" s="67" t="s">
        <v>29171</v>
      </c>
    </row>
    <row r="1123" spans="1:4" x14ac:dyDescent="0.15">
      <c r="A1123" s="1" t="s">
        <v>29524</v>
      </c>
      <c r="B1123" s="18" t="s">
        <v>27</v>
      </c>
      <c r="C1123" s="18" t="s">
        <v>29525</v>
      </c>
      <c r="D1123" s="67" t="s">
        <v>29171</v>
      </c>
    </row>
    <row r="1124" spans="1:4" x14ac:dyDescent="0.15">
      <c r="A1124" s="1" t="s">
        <v>29526</v>
      </c>
      <c r="B1124" s="18" t="s">
        <v>27</v>
      </c>
      <c r="C1124" s="18" t="s">
        <v>29527</v>
      </c>
      <c r="D1124" s="67" t="s">
        <v>29171</v>
      </c>
    </row>
    <row r="1125" spans="1:4" x14ac:dyDescent="0.15">
      <c r="A1125" s="1" t="s">
        <v>29528</v>
      </c>
      <c r="B1125" s="18" t="s">
        <v>27</v>
      </c>
      <c r="C1125" s="18" t="s">
        <v>29529</v>
      </c>
      <c r="D1125" s="67" t="s">
        <v>29171</v>
      </c>
    </row>
    <row r="1126" spans="1:4" x14ac:dyDescent="0.15">
      <c r="A1126" s="1" t="s">
        <v>29530</v>
      </c>
      <c r="B1126" s="18" t="s">
        <v>27</v>
      </c>
      <c r="C1126" s="18" t="s">
        <v>29531</v>
      </c>
      <c r="D1126" s="67" t="s">
        <v>29171</v>
      </c>
    </row>
    <row r="1127" spans="1:4" x14ac:dyDescent="0.15">
      <c r="A1127" s="1" t="s">
        <v>29532</v>
      </c>
      <c r="B1127" s="18" t="s">
        <v>27</v>
      </c>
      <c r="C1127" s="18" t="s">
        <v>29533</v>
      </c>
      <c r="D1127" s="67" t="s">
        <v>29171</v>
      </c>
    </row>
    <row r="1128" spans="1:4" x14ac:dyDescent="0.15">
      <c r="A1128" s="1" t="s">
        <v>29534</v>
      </c>
      <c r="B1128" s="18" t="s">
        <v>27</v>
      </c>
      <c r="C1128" s="18" t="s">
        <v>29535</v>
      </c>
      <c r="D1128" s="67" t="s">
        <v>29171</v>
      </c>
    </row>
    <row r="1129" spans="1:4" x14ac:dyDescent="0.15">
      <c r="A1129" s="1" t="s">
        <v>29536</v>
      </c>
      <c r="B1129" s="18" t="s">
        <v>27</v>
      </c>
      <c r="C1129" s="18" t="s">
        <v>29537</v>
      </c>
      <c r="D1129" s="67" t="s">
        <v>29171</v>
      </c>
    </row>
    <row r="1130" spans="1:4" x14ac:dyDescent="0.15">
      <c r="A1130" s="1" t="s">
        <v>29538</v>
      </c>
      <c r="B1130" s="18" t="s">
        <v>27</v>
      </c>
      <c r="C1130" s="18" t="s">
        <v>29539</v>
      </c>
      <c r="D1130" s="67" t="s">
        <v>29171</v>
      </c>
    </row>
    <row r="1131" spans="1:4" x14ac:dyDescent="0.15">
      <c r="A1131" s="1" t="s">
        <v>29540</v>
      </c>
      <c r="B1131" s="18" t="s">
        <v>27</v>
      </c>
      <c r="C1131" s="18" t="s">
        <v>29541</v>
      </c>
      <c r="D1131" s="67" t="s">
        <v>29171</v>
      </c>
    </row>
    <row r="1132" spans="1:4" x14ac:dyDescent="0.15">
      <c r="A1132" s="1" t="s">
        <v>29542</v>
      </c>
      <c r="B1132" s="18" t="s">
        <v>27</v>
      </c>
      <c r="C1132" s="18" t="s">
        <v>29543</v>
      </c>
      <c r="D1132" s="67" t="s">
        <v>29171</v>
      </c>
    </row>
    <row r="1133" spans="1:4" x14ac:dyDescent="0.15">
      <c r="A1133" s="1" t="s">
        <v>29544</v>
      </c>
      <c r="B1133" s="18" t="s">
        <v>27</v>
      </c>
      <c r="C1133" s="18" t="s">
        <v>29545</v>
      </c>
      <c r="D1133" s="67" t="s">
        <v>29171</v>
      </c>
    </row>
    <row r="1134" spans="1:4" x14ac:dyDescent="0.15">
      <c r="A1134" s="1" t="s">
        <v>29546</v>
      </c>
      <c r="B1134" s="18" t="s">
        <v>27</v>
      </c>
      <c r="C1134" s="18" t="s">
        <v>29547</v>
      </c>
      <c r="D1134" s="67" t="s">
        <v>29171</v>
      </c>
    </row>
    <row r="1135" spans="1:4" x14ac:dyDescent="0.15">
      <c r="A1135" s="1" t="s">
        <v>29548</v>
      </c>
      <c r="B1135" s="18" t="s">
        <v>27</v>
      </c>
      <c r="C1135" s="18" t="s">
        <v>29549</v>
      </c>
      <c r="D1135" s="67" t="s">
        <v>29171</v>
      </c>
    </row>
    <row r="1136" spans="1:4" x14ac:dyDescent="0.15">
      <c r="A1136" s="1" t="s">
        <v>29550</v>
      </c>
      <c r="B1136" s="18" t="s">
        <v>27</v>
      </c>
      <c r="C1136" s="18" t="s">
        <v>29551</v>
      </c>
      <c r="D1136" s="67" t="s">
        <v>29171</v>
      </c>
    </row>
    <row r="1137" spans="1:4" x14ac:dyDescent="0.15">
      <c r="A1137" s="1" t="s">
        <v>29552</v>
      </c>
      <c r="B1137" s="18" t="s">
        <v>27</v>
      </c>
      <c r="C1137" s="18" t="s">
        <v>29553</v>
      </c>
      <c r="D1137" s="67" t="s">
        <v>29171</v>
      </c>
    </row>
    <row r="1138" spans="1:4" x14ac:dyDescent="0.15">
      <c r="A1138" s="1" t="s">
        <v>29554</v>
      </c>
      <c r="B1138" s="18" t="s">
        <v>27</v>
      </c>
      <c r="C1138" s="18" t="s">
        <v>29555</v>
      </c>
      <c r="D1138" s="67" t="s">
        <v>29171</v>
      </c>
    </row>
    <row r="1139" spans="1:4" x14ac:dyDescent="0.15">
      <c r="A1139" s="1" t="s">
        <v>29556</v>
      </c>
      <c r="B1139" s="18" t="s">
        <v>27</v>
      </c>
      <c r="C1139" s="18" t="s">
        <v>29557</v>
      </c>
      <c r="D1139" s="67" t="s">
        <v>29171</v>
      </c>
    </row>
    <row r="1140" spans="1:4" x14ac:dyDescent="0.15">
      <c r="A1140" s="1" t="s">
        <v>29558</v>
      </c>
      <c r="B1140" s="18" t="s">
        <v>27</v>
      </c>
      <c r="C1140" s="18" t="s">
        <v>29559</v>
      </c>
      <c r="D1140" s="67" t="s">
        <v>29171</v>
      </c>
    </row>
    <row r="1141" spans="1:4" x14ac:dyDescent="0.15">
      <c r="A1141" s="1" t="s">
        <v>29560</v>
      </c>
      <c r="B1141" s="18" t="s">
        <v>27</v>
      </c>
      <c r="C1141" s="18" t="s">
        <v>29561</v>
      </c>
      <c r="D1141" s="67" t="s">
        <v>29171</v>
      </c>
    </row>
    <row r="1142" spans="1:4" x14ac:dyDescent="0.15">
      <c r="A1142" s="1" t="s">
        <v>29562</v>
      </c>
      <c r="B1142" s="18" t="s">
        <v>27</v>
      </c>
      <c r="C1142" s="18" t="s">
        <v>29563</v>
      </c>
      <c r="D1142" s="67" t="s">
        <v>29171</v>
      </c>
    </row>
    <row r="1143" spans="1:4" x14ac:dyDescent="0.15">
      <c r="A1143" s="1" t="s">
        <v>29564</v>
      </c>
      <c r="B1143" s="18" t="s">
        <v>27</v>
      </c>
      <c r="C1143" s="18" t="s">
        <v>29565</v>
      </c>
      <c r="D1143" s="67" t="s">
        <v>29171</v>
      </c>
    </row>
    <row r="1144" spans="1:4" x14ac:dyDescent="0.15">
      <c r="A1144" s="1" t="s">
        <v>29566</v>
      </c>
      <c r="B1144" s="18" t="s">
        <v>27</v>
      </c>
      <c r="C1144" s="18" t="s">
        <v>29567</v>
      </c>
      <c r="D1144" s="67" t="s">
        <v>29171</v>
      </c>
    </row>
    <row r="1145" spans="1:4" x14ac:dyDescent="0.15">
      <c r="A1145" s="1" t="s">
        <v>29568</v>
      </c>
      <c r="B1145" s="18" t="s">
        <v>27</v>
      </c>
      <c r="C1145" s="18" t="s">
        <v>29569</v>
      </c>
      <c r="D1145" s="67" t="s">
        <v>29171</v>
      </c>
    </row>
    <row r="1146" spans="1:4" x14ac:dyDescent="0.15">
      <c r="A1146" s="1" t="s">
        <v>29570</v>
      </c>
      <c r="B1146" s="18" t="s">
        <v>27</v>
      </c>
      <c r="C1146" s="18" t="s">
        <v>29571</v>
      </c>
      <c r="D1146" s="67" t="s">
        <v>29171</v>
      </c>
    </row>
    <row r="1147" spans="1:4" x14ac:dyDescent="0.15">
      <c r="A1147" s="1" t="s">
        <v>29572</v>
      </c>
      <c r="B1147" s="18" t="s">
        <v>27</v>
      </c>
      <c r="C1147" s="18" t="s">
        <v>29573</v>
      </c>
      <c r="D1147" s="67" t="s">
        <v>29171</v>
      </c>
    </row>
    <row r="1148" spans="1:4" x14ac:dyDescent="0.15">
      <c r="A1148" s="1" t="s">
        <v>29574</v>
      </c>
      <c r="B1148" s="18" t="s">
        <v>27</v>
      </c>
      <c r="C1148" s="18" t="s">
        <v>29575</v>
      </c>
      <c r="D1148" s="67" t="s">
        <v>29171</v>
      </c>
    </row>
    <row r="1149" spans="1:4" x14ac:dyDescent="0.15">
      <c r="A1149" s="1" t="s">
        <v>29576</v>
      </c>
      <c r="B1149" s="18" t="s">
        <v>27</v>
      </c>
      <c r="C1149" s="18" t="s">
        <v>29577</v>
      </c>
      <c r="D1149" s="67" t="s">
        <v>29171</v>
      </c>
    </row>
    <row r="1150" spans="1:4" x14ac:dyDescent="0.15">
      <c r="A1150" s="1" t="s">
        <v>29578</v>
      </c>
      <c r="B1150" s="18" t="s">
        <v>27</v>
      </c>
      <c r="C1150" s="18" t="s">
        <v>29579</v>
      </c>
      <c r="D1150" s="67" t="s">
        <v>29171</v>
      </c>
    </row>
    <row r="1151" spans="1:4" x14ac:dyDescent="0.15">
      <c r="A1151" s="1" t="s">
        <v>29580</v>
      </c>
      <c r="B1151" s="18" t="s">
        <v>27</v>
      </c>
      <c r="C1151" s="18" t="s">
        <v>29581</v>
      </c>
      <c r="D1151" s="67" t="s">
        <v>29171</v>
      </c>
    </row>
    <row r="1152" spans="1:4" x14ac:dyDescent="0.15">
      <c r="A1152" s="1" t="s">
        <v>29582</v>
      </c>
      <c r="B1152" s="18" t="s">
        <v>27</v>
      </c>
      <c r="C1152" s="18" t="s">
        <v>29583</v>
      </c>
      <c r="D1152" s="67" t="s">
        <v>29171</v>
      </c>
    </row>
    <row r="1153" spans="1:4" x14ac:dyDescent="0.15">
      <c r="A1153" s="1" t="s">
        <v>29584</v>
      </c>
      <c r="B1153" s="18" t="s">
        <v>27</v>
      </c>
      <c r="C1153" s="18" t="s">
        <v>29585</v>
      </c>
      <c r="D1153" s="67" t="s">
        <v>29171</v>
      </c>
    </row>
    <row r="1154" spans="1:4" x14ac:dyDescent="0.15">
      <c r="A1154" s="1" t="s">
        <v>29586</v>
      </c>
      <c r="B1154" s="18" t="s">
        <v>27</v>
      </c>
      <c r="C1154" s="18" t="s">
        <v>29587</v>
      </c>
      <c r="D1154" s="67" t="s">
        <v>29171</v>
      </c>
    </row>
    <row r="1155" spans="1:4" x14ac:dyDescent="0.15">
      <c r="A1155" s="1" t="s">
        <v>29588</v>
      </c>
      <c r="B1155" s="18" t="s">
        <v>27</v>
      </c>
      <c r="C1155" s="18" t="s">
        <v>29589</v>
      </c>
      <c r="D1155" s="67" t="s">
        <v>29171</v>
      </c>
    </row>
    <row r="1156" spans="1:4" x14ac:dyDescent="0.15">
      <c r="A1156" s="1" t="s">
        <v>29590</v>
      </c>
      <c r="B1156" s="18" t="s">
        <v>27</v>
      </c>
      <c r="C1156" s="18" t="s">
        <v>29591</v>
      </c>
      <c r="D1156" s="67" t="s">
        <v>29171</v>
      </c>
    </row>
    <row r="1157" spans="1:4" x14ac:dyDescent="0.15">
      <c r="A1157" s="1" t="s">
        <v>29592</v>
      </c>
      <c r="B1157" s="18" t="s">
        <v>27</v>
      </c>
      <c r="C1157" s="18" t="s">
        <v>29593</v>
      </c>
      <c r="D1157" s="67" t="s">
        <v>29171</v>
      </c>
    </row>
    <row r="1158" spans="1:4" x14ac:dyDescent="0.15">
      <c r="A1158" s="1" t="s">
        <v>29594</v>
      </c>
      <c r="B1158" s="18" t="s">
        <v>27</v>
      </c>
      <c r="C1158" s="18" t="s">
        <v>29595</v>
      </c>
      <c r="D1158" s="67" t="s">
        <v>29171</v>
      </c>
    </row>
    <row r="1159" spans="1:4" x14ac:dyDescent="0.15">
      <c r="A1159" s="1" t="s">
        <v>29596</v>
      </c>
      <c r="B1159" s="18" t="s">
        <v>27</v>
      </c>
      <c r="C1159" s="18" t="s">
        <v>29597</v>
      </c>
      <c r="D1159" s="67" t="s">
        <v>29171</v>
      </c>
    </row>
    <row r="1160" spans="1:4" x14ac:dyDescent="0.15">
      <c r="A1160" s="1" t="s">
        <v>29598</v>
      </c>
      <c r="B1160" s="18" t="s">
        <v>27</v>
      </c>
      <c r="C1160" s="18" t="s">
        <v>29599</v>
      </c>
      <c r="D1160" s="67" t="s">
        <v>29171</v>
      </c>
    </row>
    <row r="1161" spans="1:4" x14ac:dyDescent="0.15">
      <c r="A1161" s="1" t="s">
        <v>29600</v>
      </c>
      <c r="B1161" s="18" t="s">
        <v>27</v>
      </c>
      <c r="C1161" s="18" t="s">
        <v>29601</v>
      </c>
      <c r="D1161" s="67" t="s">
        <v>29171</v>
      </c>
    </row>
    <row r="1162" spans="1:4" x14ac:dyDescent="0.15">
      <c r="A1162" s="1" t="s">
        <v>29602</v>
      </c>
      <c r="B1162" s="18" t="s">
        <v>27</v>
      </c>
      <c r="C1162" s="18" t="s">
        <v>29603</v>
      </c>
      <c r="D1162" s="67" t="s">
        <v>29171</v>
      </c>
    </row>
    <row r="1163" spans="1:4" x14ac:dyDescent="0.15">
      <c r="A1163" s="1" t="s">
        <v>29604</v>
      </c>
      <c r="B1163" s="18" t="s">
        <v>27</v>
      </c>
      <c r="C1163" s="18" t="s">
        <v>29605</v>
      </c>
      <c r="D1163" s="67" t="s">
        <v>29171</v>
      </c>
    </row>
    <row r="1164" spans="1:4" x14ac:dyDescent="0.15">
      <c r="A1164" s="1" t="s">
        <v>29606</v>
      </c>
      <c r="B1164" s="18" t="s">
        <v>27</v>
      </c>
      <c r="C1164" s="18" t="s">
        <v>29607</v>
      </c>
      <c r="D1164" s="67" t="s">
        <v>29171</v>
      </c>
    </row>
    <row r="1165" spans="1:4" x14ac:dyDescent="0.15">
      <c r="A1165" s="1" t="s">
        <v>29608</v>
      </c>
      <c r="B1165" s="18" t="s">
        <v>27</v>
      </c>
      <c r="C1165" s="18" t="s">
        <v>29609</v>
      </c>
      <c r="D1165" s="67" t="s">
        <v>29171</v>
      </c>
    </row>
    <row r="1166" spans="1:4" x14ac:dyDescent="0.15">
      <c r="A1166" s="1" t="s">
        <v>29610</v>
      </c>
      <c r="B1166" s="18" t="s">
        <v>27</v>
      </c>
      <c r="C1166" s="18" t="s">
        <v>29611</v>
      </c>
      <c r="D1166" s="67" t="s">
        <v>29171</v>
      </c>
    </row>
    <row r="1167" spans="1:4" x14ac:dyDescent="0.15">
      <c r="A1167" s="1" t="s">
        <v>29612</v>
      </c>
      <c r="B1167" s="18" t="s">
        <v>27</v>
      </c>
      <c r="C1167" s="18" t="s">
        <v>29613</v>
      </c>
      <c r="D1167" s="67" t="s">
        <v>29171</v>
      </c>
    </row>
    <row r="1168" spans="1:4" x14ac:dyDescent="0.15">
      <c r="A1168" s="1" t="s">
        <v>29614</v>
      </c>
      <c r="B1168" s="18" t="s">
        <v>27</v>
      </c>
      <c r="C1168" s="18" t="s">
        <v>29615</v>
      </c>
      <c r="D1168" s="67" t="s">
        <v>29171</v>
      </c>
    </row>
    <row r="1169" spans="1:4" x14ac:dyDescent="0.15">
      <c r="A1169" s="1" t="s">
        <v>29616</v>
      </c>
      <c r="B1169" s="18" t="s">
        <v>27</v>
      </c>
      <c r="C1169" s="18" t="s">
        <v>29617</v>
      </c>
      <c r="D1169" s="67" t="s">
        <v>29171</v>
      </c>
    </row>
    <row r="1170" spans="1:4" x14ac:dyDescent="0.15">
      <c r="A1170" s="1" t="s">
        <v>29618</v>
      </c>
      <c r="B1170" s="18" t="s">
        <v>27</v>
      </c>
      <c r="C1170" s="18" t="s">
        <v>29619</v>
      </c>
      <c r="D1170" s="67" t="s">
        <v>29171</v>
      </c>
    </row>
    <row r="1171" spans="1:4" x14ac:dyDescent="0.15">
      <c r="A1171" s="1" t="s">
        <v>29620</v>
      </c>
      <c r="B1171" s="18" t="s">
        <v>27</v>
      </c>
      <c r="C1171" s="18" t="s">
        <v>29621</v>
      </c>
      <c r="D1171" s="67" t="s">
        <v>29171</v>
      </c>
    </row>
    <row r="1172" spans="1:4" x14ac:dyDescent="0.15">
      <c r="A1172" s="1" t="s">
        <v>29622</v>
      </c>
      <c r="B1172" s="18" t="s">
        <v>27</v>
      </c>
      <c r="C1172" s="18" t="s">
        <v>29623</v>
      </c>
      <c r="D1172" s="67" t="s">
        <v>29171</v>
      </c>
    </row>
    <row r="1173" spans="1:4" x14ac:dyDescent="0.15">
      <c r="A1173" s="1" t="s">
        <v>29624</v>
      </c>
      <c r="B1173" s="18" t="s">
        <v>27</v>
      </c>
      <c r="C1173" s="18" t="s">
        <v>29625</v>
      </c>
      <c r="D1173" s="67" t="s">
        <v>29171</v>
      </c>
    </row>
    <row r="1174" spans="1:4" x14ac:dyDescent="0.15">
      <c r="A1174" s="1" t="s">
        <v>29626</v>
      </c>
      <c r="B1174" s="18" t="s">
        <v>27</v>
      </c>
      <c r="C1174" s="18" t="s">
        <v>29627</v>
      </c>
      <c r="D1174" s="67" t="s">
        <v>29171</v>
      </c>
    </row>
    <row r="1175" spans="1:4" x14ac:dyDescent="0.15">
      <c r="A1175" s="1" t="s">
        <v>29628</v>
      </c>
      <c r="B1175" s="18" t="s">
        <v>27</v>
      </c>
      <c r="C1175" s="18" t="s">
        <v>29629</v>
      </c>
      <c r="D1175" s="67" t="s">
        <v>29171</v>
      </c>
    </row>
    <row r="1176" spans="1:4" x14ac:dyDescent="0.15">
      <c r="A1176" s="1" t="s">
        <v>29630</v>
      </c>
      <c r="B1176" s="18" t="s">
        <v>27</v>
      </c>
      <c r="C1176" s="18" t="s">
        <v>29631</v>
      </c>
      <c r="D1176" s="67" t="s">
        <v>29171</v>
      </c>
    </row>
    <row r="1177" spans="1:4" x14ac:dyDescent="0.15">
      <c r="A1177" s="1" t="s">
        <v>29632</v>
      </c>
      <c r="B1177" s="18" t="s">
        <v>27</v>
      </c>
      <c r="C1177" s="18" t="s">
        <v>29633</v>
      </c>
      <c r="D1177" s="67" t="s">
        <v>29171</v>
      </c>
    </row>
    <row r="1178" spans="1:4" x14ac:dyDescent="0.15">
      <c r="A1178" s="1" t="s">
        <v>29634</v>
      </c>
      <c r="B1178" s="18" t="s">
        <v>27</v>
      </c>
      <c r="C1178" s="18" t="s">
        <v>29635</v>
      </c>
      <c r="D1178" s="67" t="s">
        <v>29171</v>
      </c>
    </row>
    <row r="1179" spans="1:4" x14ac:dyDescent="0.15">
      <c r="A1179" s="1" t="s">
        <v>29636</v>
      </c>
      <c r="B1179" s="18" t="s">
        <v>27</v>
      </c>
      <c r="C1179" s="18" t="s">
        <v>29637</v>
      </c>
      <c r="D1179" s="67" t="s">
        <v>29171</v>
      </c>
    </row>
    <row r="1180" spans="1:4" x14ac:dyDescent="0.15">
      <c r="A1180" s="1" t="s">
        <v>29638</v>
      </c>
      <c r="B1180" s="18" t="s">
        <v>27</v>
      </c>
      <c r="C1180" s="18" t="s">
        <v>29639</v>
      </c>
      <c r="D1180" s="67" t="s">
        <v>29171</v>
      </c>
    </row>
    <row r="1181" spans="1:4" x14ac:dyDescent="0.15">
      <c r="A1181" s="1" t="s">
        <v>29640</v>
      </c>
      <c r="B1181" s="18" t="s">
        <v>27</v>
      </c>
      <c r="C1181" s="18" t="s">
        <v>29641</v>
      </c>
      <c r="D1181" s="67" t="s">
        <v>29171</v>
      </c>
    </row>
    <row r="1182" spans="1:4" x14ac:dyDescent="0.15">
      <c r="A1182" s="1" t="s">
        <v>29642</v>
      </c>
      <c r="B1182" s="18" t="s">
        <v>27</v>
      </c>
      <c r="C1182" s="18" t="s">
        <v>29643</v>
      </c>
      <c r="D1182" s="67" t="s">
        <v>29171</v>
      </c>
    </row>
    <row r="1183" spans="1:4" x14ac:dyDescent="0.15">
      <c r="A1183" s="1" t="s">
        <v>29644</v>
      </c>
      <c r="B1183" s="18" t="s">
        <v>27</v>
      </c>
      <c r="C1183" s="18" t="s">
        <v>29645</v>
      </c>
      <c r="D1183" s="67" t="s">
        <v>29171</v>
      </c>
    </row>
    <row r="1184" spans="1:4" x14ac:dyDescent="0.15">
      <c r="A1184" s="1" t="s">
        <v>29646</v>
      </c>
      <c r="B1184" s="18" t="s">
        <v>27</v>
      </c>
      <c r="C1184" s="18" t="s">
        <v>29647</v>
      </c>
      <c r="D1184" s="67" t="s">
        <v>29171</v>
      </c>
    </row>
    <row r="1185" spans="1:4" x14ac:dyDescent="0.15">
      <c r="A1185" s="1" t="s">
        <v>29648</v>
      </c>
      <c r="B1185" s="18" t="s">
        <v>27</v>
      </c>
      <c r="C1185" s="18" t="s">
        <v>29649</v>
      </c>
      <c r="D1185" s="67" t="s">
        <v>29171</v>
      </c>
    </row>
    <row r="1186" spans="1:4" x14ac:dyDescent="0.15">
      <c r="A1186" s="1" t="s">
        <v>29650</v>
      </c>
      <c r="B1186" s="18" t="s">
        <v>27</v>
      </c>
      <c r="C1186" s="18" t="s">
        <v>29651</v>
      </c>
      <c r="D1186" s="67" t="s">
        <v>29171</v>
      </c>
    </row>
    <row r="1187" spans="1:4" x14ac:dyDescent="0.15">
      <c r="A1187" s="1" t="s">
        <v>29652</v>
      </c>
      <c r="B1187" s="18" t="s">
        <v>27</v>
      </c>
      <c r="C1187" s="18" t="s">
        <v>29653</v>
      </c>
      <c r="D1187" s="67" t="s">
        <v>29171</v>
      </c>
    </row>
    <row r="1188" spans="1:4" x14ac:dyDescent="0.15">
      <c r="A1188" s="1" t="s">
        <v>29654</v>
      </c>
      <c r="B1188" s="18" t="s">
        <v>27</v>
      </c>
      <c r="C1188" s="18" t="s">
        <v>29655</v>
      </c>
      <c r="D1188" s="67" t="s">
        <v>29171</v>
      </c>
    </row>
    <row r="1189" spans="1:4" x14ac:dyDescent="0.15">
      <c r="A1189" s="1" t="s">
        <v>29656</v>
      </c>
      <c r="B1189" s="18" t="s">
        <v>27</v>
      </c>
      <c r="C1189" s="18" t="s">
        <v>29657</v>
      </c>
      <c r="D1189" s="67" t="s">
        <v>29171</v>
      </c>
    </row>
    <row r="1190" spans="1:4" x14ac:dyDescent="0.15">
      <c r="A1190" s="1" t="s">
        <v>29658</v>
      </c>
      <c r="B1190" s="18" t="s">
        <v>27</v>
      </c>
      <c r="C1190" s="18" t="s">
        <v>29659</v>
      </c>
      <c r="D1190" s="67" t="s">
        <v>29171</v>
      </c>
    </row>
    <row r="1191" spans="1:4" x14ac:dyDescent="0.15">
      <c r="A1191" s="1" t="s">
        <v>29660</v>
      </c>
      <c r="B1191" s="18" t="s">
        <v>27</v>
      </c>
      <c r="C1191" s="18" t="s">
        <v>29661</v>
      </c>
      <c r="D1191" s="67" t="s">
        <v>29171</v>
      </c>
    </row>
    <row r="1192" spans="1:4" x14ac:dyDescent="0.15">
      <c r="A1192" s="1" t="s">
        <v>29662</v>
      </c>
      <c r="B1192" s="18" t="s">
        <v>27</v>
      </c>
      <c r="C1192" s="18" t="s">
        <v>29663</v>
      </c>
      <c r="D1192" s="67" t="s">
        <v>29171</v>
      </c>
    </row>
    <row r="1193" spans="1:4" x14ac:dyDescent="0.15">
      <c r="A1193" s="1" t="s">
        <v>29664</v>
      </c>
      <c r="B1193" s="18" t="s">
        <v>27</v>
      </c>
      <c r="C1193" s="18" t="s">
        <v>29665</v>
      </c>
      <c r="D1193" s="67" t="s">
        <v>29171</v>
      </c>
    </row>
    <row r="1194" spans="1:4" x14ac:dyDescent="0.15">
      <c r="A1194" s="1" t="s">
        <v>29666</v>
      </c>
      <c r="B1194" s="18" t="s">
        <v>27</v>
      </c>
      <c r="C1194" s="18" t="s">
        <v>29667</v>
      </c>
      <c r="D1194" s="67" t="s">
        <v>29171</v>
      </c>
    </row>
    <row r="1195" spans="1:4" x14ac:dyDescent="0.15">
      <c r="A1195" s="1" t="s">
        <v>29668</v>
      </c>
      <c r="B1195" s="18" t="s">
        <v>27</v>
      </c>
      <c r="C1195" s="18" t="s">
        <v>29669</v>
      </c>
      <c r="D1195" s="67" t="s">
        <v>29171</v>
      </c>
    </row>
    <row r="1196" spans="1:4" x14ac:dyDescent="0.15">
      <c r="A1196" s="1" t="s">
        <v>29670</v>
      </c>
      <c r="B1196" s="18" t="s">
        <v>27</v>
      </c>
      <c r="C1196" s="18" t="s">
        <v>29671</v>
      </c>
      <c r="D1196" s="67" t="s">
        <v>29171</v>
      </c>
    </row>
    <row r="1197" spans="1:4" x14ac:dyDescent="0.15">
      <c r="A1197" s="1" t="s">
        <v>29672</v>
      </c>
      <c r="B1197" s="18" t="s">
        <v>27</v>
      </c>
      <c r="C1197" s="18" t="s">
        <v>29673</v>
      </c>
      <c r="D1197" s="67" t="s">
        <v>29171</v>
      </c>
    </row>
    <row r="1198" spans="1:4" x14ac:dyDescent="0.15">
      <c r="A1198" s="1" t="s">
        <v>29674</v>
      </c>
      <c r="B1198" s="18" t="s">
        <v>27</v>
      </c>
      <c r="C1198" s="18" t="s">
        <v>29675</v>
      </c>
      <c r="D1198" s="67" t="s">
        <v>29171</v>
      </c>
    </row>
    <row r="1199" spans="1:4" x14ac:dyDescent="0.15">
      <c r="A1199" s="1" t="s">
        <v>29676</v>
      </c>
      <c r="B1199" s="18" t="s">
        <v>27</v>
      </c>
      <c r="C1199" s="18" t="s">
        <v>29677</v>
      </c>
      <c r="D1199" s="67" t="s">
        <v>29171</v>
      </c>
    </row>
    <row r="1200" spans="1:4" x14ac:dyDescent="0.15">
      <c r="A1200" s="1" t="s">
        <v>29678</v>
      </c>
      <c r="B1200" s="18" t="s">
        <v>27</v>
      </c>
      <c r="C1200" s="18" t="s">
        <v>29679</v>
      </c>
      <c r="D1200" s="67" t="s">
        <v>29171</v>
      </c>
    </row>
    <row r="1201" spans="1:4" x14ac:dyDescent="0.15">
      <c r="A1201" s="1" t="s">
        <v>29680</v>
      </c>
      <c r="B1201" s="18" t="s">
        <v>27</v>
      </c>
      <c r="C1201" s="18" t="s">
        <v>29681</v>
      </c>
      <c r="D1201" s="67" t="s">
        <v>29171</v>
      </c>
    </row>
    <row r="1202" spans="1:4" x14ac:dyDescent="0.15">
      <c r="A1202" s="1" t="s">
        <v>29682</v>
      </c>
      <c r="B1202" s="18" t="s">
        <v>27</v>
      </c>
      <c r="C1202" s="18" t="s">
        <v>29683</v>
      </c>
      <c r="D1202" s="67" t="s">
        <v>29171</v>
      </c>
    </row>
    <row r="1203" spans="1:4" x14ac:dyDescent="0.15">
      <c r="A1203" s="1" t="s">
        <v>29684</v>
      </c>
      <c r="B1203" s="18" t="s">
        <v>27</v>
      </c>
      <c r="C1203" s="18" t="s">
        <v>29685</v>
      </c>
      <c r="D1203" s="67" t="s">
        <v>29171</v>
      </c>
    </row>
    <row r="1204" spans="1:4" x14ac:dyDescent="0.15">
      <c r="A1204" s="1" t="s">
        <v>29686</v>
      </c>
      <c r="B1204" s="18" t="s">
        <v>27</v>
      </c>
      <c r="C1204" s="18" t="s">
        <v>29687</v>
      </c>
      <c r="D1204" s="67" t="s">
        <v>29171</v>
      </c>
    </row>
    <row r="1205" spans="1:4" x14ac:dyDescent="0.15">
      <c r="A1205" s="1" t="s">
        <v>29688</v>
      </c>
      <c r="B1205" s="18" t="s">
        <v>27</v>
      </c>
      <c r="C1205" s="18" t="s">
        <v>29689</v>
      </c>
      <c r="D1205" s="67" t="s">
        <v>29171</v>
      </c>
    </row>
    <row r="1206" spans="1:4" x14ac:dyDescent="0.15">
      <c r="A1206" s="1" t="s">
        <v>29690</v>
      </c>
      <c r="B1206" s="18" t="s">
        <v>27</v>
      </c>
      <c r="C1206" s="18" t="s">
        <v>29691</v>
      </c>
      <c r="D1206" s="67" t="s">
        <v>29171</v>
      </c>
    </row>
    <row r="1207" spans="1:4" x14ac:dyDescent="0.15">
      <c r="A1207" s="1" t="s">
        <v>29692</v>
      </c>
      <c r="B1207" s="18" t="s">
        <v>27</v>
      </c>
      <c r="C1207" s="18" t="s">
        <v>29693</v>
      </c>
      <c r="D1207" s="67" t="s">
        <v>29171</v>
      </c>
    </row>
    <row r="1208" spans="1:4" x14ac:dyDescent="0.15">
      <c r="A1208" s="1" t="s">
        <v>29694</v>
      </c>
      <c r="B1208" s="18" t="s">
        <v>27</v>
      </c>
      <c r="C1208" s="18" t="s">
        <v>29695</v>
      </c>
      <c r="D1208" s="67" t="s">
        <v>29171</v>
      </c>
    </row>
    <row r="1209" spans="1:4" x14ac:dyDescent="0.15">
      <c r="A1209" s="1" t="s">
        <v>29696</v>
      </c>
      <c r="B1209" s="18" t="s">
        <v>27</v>
      </c>
      <c r="C1209" s="18" t="s">
        <v>29697</v>
      </c>
      <c r="D1209" s="67" t="s">
        <v>29171</v>
      </c>
    </row>
    <row r="1210" spans="1:4" x14ac:dyDescent="0.15">
      <c r="A1210" s="1" t="s">
        <v>29698</v>
      </c>
      <c r="B1210" s="18" t="s">
        <v>27</v>
      </c>
      <c r="C1210" s="18" t="s">
        <v>29699</v>
      </c>
      <c r="D1210" s="67" t="s">
        <v>29171</v>
      </c>
    </row>
    <row r="1211" spans="1:4" x14ac:dyDescent="0.15">
      <c r="A1211" s="1" t="s">
        <v>29700</v>
      </c>
      <c r="B1211" s="18" t="s">
        <v>27</v>
      </c>
      <c r="C1211" s="18" t="s">
        <v>29701</v>
      </c>
      <c r="D1211" s="67" t="s">
        <v>29171</v>
      </c>
    </row>
    <row r="1212" spans="1:4" x14ac:dyDescent="0.15">
      <c r="A1212" s="1" t="s">
        <v>29702</v>
      </c>
      <c r="B1212" s="18" t="s">
        <v>27</v>
      </c>
      <c r="C1212" s="18" t="s">
        <v>29703</v>
      </c>
      <c r="D1212" s="67" t="s">
        <v>29171</v>
      </c>
    </row>
    <row r="1213" spans="1:4" x14ac:dyDescent="0.15">
      <c r="A1213" s="1" t="s">
        <v>29704</v>
      </c>
      <c r="B1213" s="18" t="s">
        <v>27</v>
      </c>
      <c r="C1213" s="18" t="s">
        <v>29705</v>
      </c>
      <c r="D1213" s="67" t="s">
        <v>29171</v>
      </c>
    </row>
    <row r="1214" spans="1:4" x14ac:dyDescent="0.15">
      <c r="A1214" s="1" t="s">
        <v>29706</v>
      </c>
      <c r="B1214" s="18" t="s">
        <v>27</v>
      </c>
      <c r="C1214" s="18" t="s">
        <v>29707</v>
      </c>
      <c r="D1214" s="67" t="s">
        <v>29171</v>
      </c>
    </row>
    <row r="1215" spans="1:4" x14ac:dyDescent="0.15">
      <c r="A1215" s="1" t="s">
        <v>29708</v>
      </c>
      <c r="B1215" s="18" t="s">
        <v>27</v>
      </c>
      <c r="C1215" s="18" t="s">
        <v>29709</v>
      </c>
      <c r="D1215" s="67" t="s">
        <v>29171</v>
      </c>
    </row>
    <row r="1216" spans="1:4" x14ac:dyDescent="0.15">
      <c r="A1216" s="1" t="s">
        <v>29710</v>
      </c>
      <c r="B1216" s="18" t="s">
        <v>27</v>
      </c>
      <c r="C1216" s="18" t="s">
        <v>29711</v>
      </c>
      <c r="D1216" s="67" t="s">
        <v>29171</v>
      </c>
    </row>
    <row r="1217" spans="1:4" x14ac:dyDescent="0.15">
      <c r="A1217" s="1" t="s">
        <v>29712</v>
      </c>
      <c r="B1217" s="18" t="s">
        <v>27</v>
      </c>
      <c r="C1217" s="18" t="s">
        <v>29713</v>
      </c>
      <c r="D1217" s="67" t="s">
        <v>29171</v>
      </c>
    </row>
    <row r="1218" spans="1:4" x14ac:dyDescent="0.15">
      <c r="A1218" s="1" t="s">
        <v>29714</v>
      </c>
      <c r="B1218" s="18" t="s">
        <v>27</v>
      </c>
      <c r="C1218" s="18" t="s">
        <v>29715</v>
      </c>
      <c r="D1218" s="67" t="s">
        <v>29171</v>
      </c>
    </row>
    <row r="1219" spans="1:4" x14ac:dyDescent="0.15">
      <c r="A1219" s="1" t="s">
        <v>29716</v>
      </c>
      <c r="B1219" s="18" t="s">
        <v>27</v>
      </c>
      <c r="C1219" s="18" t="s">
        <v>29717</v>
      </c>
      <c r="D1219" s="67" t="s">
        <v>29171</v>
      </c>
    </row>
    <row r="1220" spans="1:4" x14ac:dyDescent="0.15">
      <c r="A1220" s="1" t="s">
        <v>29718</v>
      </c>
      <c r="B1220" s="18" t="s">
        <v>27</v>
      </c>
      <c r="C1220" s="18" t="s">
        <v>29719</v>
      </c>
      <c r="D1220" s="67" t="s">
        <v>29171</v>
      </c>
    </row>
    <row r="1221" spans="1:4" x14ac:dyDescent="0.15">
      <c r="A1221" s="1" t="s">
        <v>29720</v>
      </c>
      <c r="B1221" s="18" t="s">
        <v>27</v>
      </c>
      <c r="C1221" s="18" t="s">
        <v>29721</v>
      </c>
      <c r="D1221" s="67" t="s">
        <v>29171</v>
      </c>
    </row>
    <row r="1222" spans="1:4" x14ac:dyDescent="0.15">
      <c r="A1222" s="1" t="s">
        <v>29722</v>
      </c>
      <c r="B1222" s="18" t="s">
        <v>27</v>
      </c>
      <c r="C1222" s="18" t="s">
        <v>29723</v>
      </c>
      <c r="D1222" s="67" t="s">
        <v>29171</v>
      </c>
    </row>
    <row r="1223" spans="1:4" x14ac:dyDescent="0.15">
      <c r="A1223" s="1" t="s">
        <v>29724</v>
      </c>
      <c r="B1223" s="18" t="s">
        <v>27</v>
      </c>
      <c r="C1223" s="18" t="s">
        <v>29725</v>
      </c>
      <c r="D1223" s="67" t="s">
        <v>29171</v>
      </c>
    </row>
    <row r="1224" spans="1:4" x14ac:dyDescent="0.15">
      <c r="A1224" s="1" t="s">
        <v>29726</v>
      </c>
      <c r="B1224" s="18" t="s">
        <v>27</v>
      </c>
      <c r="C1224" s="18" t="s">
        <v>29727</v>
      </c>
      <c r="D1224" s="67" t="s">
        <v>29171</v>
      </c>
    </row>
    <row r="1225" spans="1:4" x14ac:dyDescent="0.15">
      <c r="A1225" s="1" t="s">
        <v>29728</v>
      </c>
      <c r="B1225" s="18" t="s">
        <v>27</v>
      </c>
      <c r="C1225" s="18" t="s">
        <v>29729</v>
      </c>
      <c r="D1225" s="67" t="s">
        <v>29171</v>
      </c>
    </row>
    <row r="1226" spans="1:4" x14ac:dyDescent="0.15">
      <c r="A1226" s="1" t="s">
        <v>29730</v>
      </c>
      <c r="B1226" s="18" t="s">
        <v>27</v>
      </c>
      <c r="C1226" s="18" t="s">
        <v>29731</v>
      </c>
      <c r="D1226" s="67" t="s">
        <v>29171</v>
      </c>
    </row>
    <row r="1227" spans="1:4" x14ac:dyDescent="0.15">
      <c r="A1227" s="1" t="s">
        <v>29732</v>
      </c>
      <c r="B1227" s="18" t="s">
        <v>27</v>
      </c>
      <c r="C1227" s="18" t="s">
        <v>29733</v>
      </c>
      <c r="D1227" s="67" t="s">
        <v>29171</v>
      </c>
    </row>
    <row r="1228" spans="1:4" x14ac:dyDescent="0.15">
      <c r="A1228" s="1" t="s">
        <v>29734</v>
      </c>
      <c r="B1228" s="18" t="s">
        <v>27</v>
      </c>
      <c r="C1228" s="18" t="s">
        <v>29735</v>
      </c>
      <c r="D1228" s="67" t="s">
        <v>29171</v>
      </c>
    </row>
    <row r="1229" spans="1:4" x14ac:dyDescent="0.15">
      <c r="A1229" s="1" t="s">
        <v>29736</v>
      </c>
      <c r="B1229" s="18" t="s">
        <v>27</v>
      </c>
      <c r="C1229" s="18" t="s">
        <v>29737</v>
      </c>
      <c r="D1229" s="67" t="s">
        <v>29171</v>
      </c>
    </row>
    <row r="1230" spans="1:4" x14ac:dyDescent="0.15">
      <c r="A1230" s="1" t="s">
        <v>29738</v>
      </c>
      <c r="B1230" s="18" t="s">
        <v>27</v>
      </c>
      <c r="C1230" s="18" t="s">
        <v>29739</v>
      </c>
      <c r="D1230" s="67" t="s">
        <v>29171</v>
      </c>
    </row>
    <row r="1231" spans="1:4" x14ac:dyDescent="0.15">
      <c r="A1231" s="1" t="s">
        <v>29740</v>
      </c>
      <c r="B1231" s="18" t="s">
        <v>27</v>
      </c>
      <c r="C1231" s="18" t="s">
        <v>29741</v>
      </c>
      <c r="D1231" s="67" t="s">
        <v>29171</v>
      </c>
    </row>
    <row r="1232" spans="1:4" x14ac:dyDescent="0.15">
      <c r="A1232" s="1" t="s">
        <v>29742</v>
      </c>
      <c r="B1232" s="18" t="s">
        <v>27</v>
      </c>
      <c r="C1232" s="18" t="s">
        <v>29743</v>
      </c>
      <c r="D1232" s="67" t="s">
        <v>29171</v>
      </c>
    </row>
    <row r="1233" spans="1:4" x14ac:dyDescent="0.15">
      <c r="A1233" s="1" t="s">
        <v>29744</v>
      </c>
      <c r="B1233" s="18" t="s">
        <v>27</v>
      </c>
      <c r="C1233" s="18" t="s">
        <v>29745</v>
      </c>
      <c r="D1233" s="67" t="s">
        <v>29171</v>
      </c>
    </row>
    <row r="1234" spans="1:4" x14ac:dyDescent="0.15">
      <c r="A1234" s="1" t="s">
        <v>29746</v>
      </c>
      <c r="B1234" s="18" t="s">
        <v>27</v>
      </c>
      <c r="C1234" s="18" t="s">
        <v>29747</v>
      </c>
      <c r="D1234" s="67" t="s">
        <v>29171</v>
      </c>
    </row>
    <row r="1235" spans="1:4" x14ac:dyDescent="0.15">
      <c r="A1235" s="1" t="s">
        <v>29748</v>
      </c>
      <c r="B1235" s="18" t="s">
        <v>27</v>
      </c>
      <c r="C1235" s="18" t="s">
        <v>29749</v>
      </c>
      <c r="D1235" s="67" t="s">
        <v>29171</v>
      </c>
    </row>
    <row r="1236" spans="1:4" x14ac:dyDescent="0.15">
      <c r="A1236" s="1" t="s">
        <v>29750</v>
      </c>
      <c r="B1236" s="18" t="s">
        <v>27</v>
      </c>
      <c r="C1236" s="18" t="s">
        <v>29751</v>
      </c>
      <c r="D1236" s="67" t="s">
        <v>29171</v>
      </c>
    </row>
    <row r="1237" spans="1:4" x14ac:dyDescent="0.15">
      <c r="A1237" s="1" t="s">
        <v>29752</v>
      </c>
      <c r="B1237" s="18" t="s">
        <v>27</v>
      </c>
      <c r="C1237" s="18" t="s">
        <v>29753</v>
      </c>
      <c r="D1237" s="67" t="s">
        <v>29171</v>
      </c>
    </row>
    <row r="1238" spans="1:4" x14ac:dyDescent="0.15">
      <c r="A1238" s="1" t="s">
        <v>29754</v>
      </c>
      <c r="B1238" s="18" t="s">
        <v>27</v>
      </c>
      <c r="C1238" s="18" t="s">
        <v>29755</v>
      </c>
      <c r="D1238" s="67" t="s">
        <v>29171</v>
      </c>
    </row>
    <row r="1239" spans="1:4" x14ac:dyDescent="0.15">
      <c r="A1239" s="1" t="s">
        <v>29756</v>
      </c>
      <c r="B1239" s="18" t="s">
        <v>27</v>
      </c>
      <c r="C1239" s="18" t="s">
        <v>29757</v>
      </c>
      <c r="D1239" s="67" t="s">
        <v>29171</v>
      </c>
    </row>
    <row r="1240" spans="1:4" x14ac:dyDescent="0.15">
      <c r="A1240" s="1" t="s">
        <v>29758</v>
      </c>
      <c r="B1240" s="18" t="s">
        <v>27</v>
      </c>
      <c r="C1240" s="18" t="s">
        <v>29759</v>
      </c>
      <c r="D1240" s="67" t="s">
        <v>29171</v>
      </c>
    </row>
    <row r="1241" spans="1:4" x14ac:dyDescent="0.15">
      <c r="A1241" s="1" t="s">
        <v>29760</v>
      </c>
      <c r="B1241" s="18" t="s">
        <v>27</v>
      </c>
      <c r="C1241" s="18" t="s">
        <v>29761</v>
      </c>
      <c r="D1241" s="67" t="s">
        <v>29171</v>
      </c>
    </row>
    <row r="1242" spans="1:4" x14ac:dyDescent="0.15">
      <c r="A1242" s="1" t="s">
        <v>29762</v>
      </c>
      <c r="B1242" s="18" t="s">
        <v>27</v>
      </c>
      <c r="C1242" s="18" t="s">
        <v>29763</v>
      </c>
      <c r="D1242" s="67" t="s">
        <v>29171</v>
      </c>
    </row>
    <row r="1243" spans="1:4" x14ac:dyDescent="0.15">
      <c r="A1243" s="1" t="s">
        <v>29764</v>
      </c>
      <c r="B1243" s="18" t="s">
        <v>27</v>
      </c>
      <c r="C1243" s="18" t="s">
        <v>29765</v>
      </c>
      <c r="D1243" s="67" t="s">
        <v>29171</v>
      </c>
    </row>
    <row r="1244" spans="1:4" x14ac:dyDescent="0.15">
      <c r="A1244" s="1" t="s">
        <v>29766</v>
      </c>
      <c r="B1244" s="18" t="s">
        <v>27</v>
      </c>
      <c r="C1244" s="18" t="s">
        <v>29767</v>
      </c>
      <c r="D1244" s="67" t="s">
        <v>29171</v>
      </c>
    </row>
    <row r="1245" spans="1:4" x14ac:dyDescent="0.15">
      <c r="A1245" s="1" t="s">
        <v>29768</v>
      </c>
      <c r="B1245" s="18" t="s">
        <v>27</v>
      </c>
      <c r="C1245" s="18" t="s">
        <v>29769</v>
      </c>
      <c r="D1245" s="67" t="s">
        <v>29171</v>
      </c>
    </row>
    <row r="1246" spans="1:4" x14ac:dyDescent="0.15">
      <c r="A1246" s="1" t="s">
        <v>29770</v>
      </c>
      <c r="B1246" s="18" t="s">
        <v>27</v>
      </c>
      <c r="C1246" s="18" t="s">
        <v>29771</v>
      </c>
      <c r="D1246" s="67" t="s">
        <v>29171</v>
      </c>
    </row>
    <row r="1247" spans="1:4" x14ac:dyDescent="0.15">
      <c r="A1247" s="1" t="s">
        <v>29772</v>
      </c>
      <c r="B1247" s="18" t="s">
        <v>27</v>
      </c>
      <c r="C1247" s="18" t="s">
        <v>29773</v>
      </c>
      <c r="D1247" s="67" t="s">
        <v>29171</v>
      </c>
    </row>
    <row r="1248" spans="1:4" x14ac:dyDescent="0.15">
      <c r="A1248" s="1" t="s">
        <v>29774</v>
      </c>
      <c r="B1248" s="18" t="s">
        <v>27</v>
      </c>
      <c r="C1248" s="18" t="s">
        <v>29775</v>
      </c>
      <c r="D1248" s="67" t="s">
        <v>29171</v>
      </c>
    </row>
    <row r="1249" spans="1:4" x14ac:dyDescent="0.15">
      <c r="A1249" s="1" t="s">
        <v>29776</v>
      </c>
      <c r="B1249" s="18" t="s">
        <v>27</v>
      </c>
      <c r="C1249" s="18" t="s">
        <v>29777</v>
      </c>
      <c r="D1249" s="67" t="s">
        <v>29171</v>
      </c>
    </row>
    <row r="1250" spans="1:4" x14ac:dyDescent="0.15">
      <c r="A1250" s="1" t="s">
        <v>29778</v>
      </c>
      <c r="B1250" s="18" t="s">
        <v>27</v>
      </c>
      <c r="C1250" s="18" t="s">
        <v>29779</v>
      </c>
      <c r="D1250" s="67" t="s">
        <v>29171</v>
      </c>
    </row>
    <row r="1251" spans="1:4" x14ac:dyDescent="0.15">
      <c r="A1251" s="1" t="s">
        <v>29780</v>
      </c>
      <c r="B1251" s="18" t="s">
        <v>27</v>
      </c>
      <c r="C1251" s="18" t="s">
        <v>29781</v>
      </c>
      <c r="D1251" s="67" t="s">
        <v>29171</v>
      </c>
    </row>
    <row r="1252" spans="1:4" x14ac:dyDescent="0.15">
      <c r="A1252" s="1" t="s">
        <v>29782</v>
      </c>
      <c r="B1252" s="18" t="s">
        <v>27</v>
      </c>
      <c r="C1252" s="18" t="s">
        <v>29783</v>
      </c>
      <c r="D1252" s="67" t="s">
        <v>29171</v>
      </c>
    </row>
    <row r="1253" spans="1:4" x14ac:dyDescent="0.15">
      <c r="A1253" s="1" t="s">
        <v>29784</v>
      </c>
      <c r="B1253" s="18" t="s">
        <v>27</v>
      </c>
      <c r="C1253" s="18" t="s">
        <v>29785</v>
      </c>
      <c r="D1253" s="67" t="s">
        <v>29171</v>
      </c>
    </row>
    <row r="1254" spans="1:4" x14ac:dyDescent="0.15">
      <c r="A1254" s="1" t="s">
        <v>29786</v>
      </c>
      <c r="B1254" s="18" t="s">
        <v>27</v>
      </c>
      <c r="C1254" s="18" t="s">
        <v>29787</v>
      </c>
      <c r="D1254" s="67" t="s">
        <v>29171</v>
      </c>
    </row>
    <row r="1255" spans="1:4" x14ac:dyDescent="0.15">
      <c r="A1255" s="1" t="s">
        <v>29788</v>
      </c>
      <c r="B1255" s="18" t="s">
        <v>27</v>
      </c>
      <c r="C1255" s="18" t="s">
        <v>29789</v>
      </c>
      <c r="D1255" s="67" t="s">
        <v>29171</v>
      </c>
    </row>
    <row r="1256" spans="1:4" x14ac:dyDescent="0.15">
      <c r="A1256" s="1" t="s">
        <v>29790</v>
      </c>
      <c r="B1256" s="18" t="s">
        <v>27</v>
      </c>
      <c r="C1256" s="18" t="s">
        <v>29791</v>
      </c>
      <c r="D1256" s="67" t="s">
        <v>29171</v>
      </c>
    </row>
    <row r="1257" spans="1:4" x14ac:dyDescent="0.15">
      <c r="A1257" s="1" t="s">
        <v>29792</v>
      </c>
      <c r="B1257" s="18" t="s">
        <v>27</v>
      </c>
      <c r="C1257" s="18" t="s">
        <v>29793</v>
      </c>
      <c r="D1257" s="67" t="s">
        <v>29171</v>
      </c>
    </row>
    <row r="1258" spans="1:4" x14ac:dyDescent="0.15">
      <c r="A1258" s="1" t="s">
        <v>29794</v>
      </c>
      <c r="B1258" s="18" t="s">
        <v>27</v>
      </c>
      <c r="C1258" s="18" t="s">
        <v>29795</v>
      </c>
      <c r="D1258" s="67" t="s">
        <v>29171</v>
      </c>
    </row>
    <row r="1259" spans="1:4" x14ac:dyDescent="0.15">
      <c r="A1259" s="1" t="s">
        <v>29796</v>
      </c>
      <c r="B1259" s="18" t="s">
        <v>27</v>
      </c>
      <c r="C1259" s="18" t="s">
        <v>29797</v>
      </c>
      <c r="D1259" s="67" t="s">
        <v>29171</v>
      </c>
    </row>
    <row r="1260" spans="1:4" x14ac:dyDescent="0.15">
      <c r="A1260" s="1" t="s">
        <v>29798</v>
      </c>
      <c r="B1260" s="18" t="s">
        <v>27</v>
      </c>
      <c r="C1260" s="18" t="s">
        <v>29799</v>
      </c>
      <c r="D1260" s="67" t="s">
        <v>29171</v>
      </c>
    </row>
    <row r="1261" spans="1:4" x14ac:dyDescent="0.15">
      <c r="A1261" s="1" t="s">
        <v>29800</v>
      </c>
      <c r="B1261" s="18" t="s">
        <v>27</v>
      </c>
      <c r="C1261" s="18" t="s">
        <v>29801</v>
      </c>
      <c r="D1261" s="67" t="s">
        <v>29171</v>
      </c>
    </row>
    <row r="1262" spans="1:4" x14ac:dyDescent="0.15">
      <c r="A1262" s="1" t="s">
        <v>29802</v>
      </c>
      <c r="B1262" s="18" t="s">
        <v>27</v>
      </c>
      <c r="C1262" s="18" t="s">
        <v>29803</v>
      </c>
      <c r="D1262" s="67" t="s">
        <v>29171</v>
      </c>
    </row>
    <row r="1263" spans="1:4" x14ac:dyDescent="0.15">
      <c r="A1263" s="1" t="s">
        <v>29804</v>
      </c>
      <c r="B1263" s="18" t="s">
        <v>27</v>
      </c>
      <c r="C1263" s="18" t="s">
        <v>29805</v>
      </c>
      <c r="D1263" s="67" t="s">
        <v>29171</v>
      </c>
    </row>
    <row r="1264" spans="1:4" x14ac:dyDescent="0.15">
      <c r="A1264" s="1" t="s">
        <v>29806</v>
      </c>
      <c r="B1264" s="18" t="s">
        <v>27</v>
      </c>
      <c r="C1264" s="18" t="s">
        <v>29807</v>
      </c>
      <c r="D1264" s="67" t="s">
        <v>29171</v>
      </c>
    </row>
    <row r="1265" spans="1:4" x14ac:dyDescent="0.15">
      <c r="A1265" s="1" t="s">
        <v>29808</v>
      </c>
      <c r="B1265" s="18" t="s">
        <v>27</v>
      </c>
      <c r="C1265" s="18" t="s">
        <v>29809</v>
      </c>
      <c r="D1265" s="67" t="s">
        <v>29171</v>
      </c>
    </row>
    <row r="1266" spans="1:4" x14ac:dyDescent="0.15">
      <c r="A1266" s="1" t="s">
        <v>29810</v>
      </c>
      <c r="B1266" s="18" t="s">
        <v>27</v>
      </c>
      <c r="C1266" s="18" t="s">
        <v>29811</v>
      </c>
      <c r="D1266" s="67" t="s">
        <v>29171</v>
      </c>
    </row>
    <row r="1267" spans="1:4" x14ac:dyDescent="0.15">
      <c r="A1267" s="1" t="s">
        <v>29812</v>
      </c>
      <c r="B1267" s="18" t="s">
        <v>27</v>
      </c>
      <c r="C1267" s="18" t="s">
        <v>29813</v>
      </c>
      <c r="D1267" s="67" t="s">
        <v>29171</v>
      </c>
    </row>
    <row r="1268" spans="1:4" x14ac:dyDescent="0.15">
      <c r="A1268" s="1" t="s">
        <v>29814</v>
      </c>
      <c r="B1268" s="18" t="s">
        <v>27</v>
      </c>
      <c r="C1268" s="18" t="s">
        <v>29815</v>
      </c>
      <c r="D1268" s="67" t="s">
        <v>29171</v>
      </c>
    </row>
    <row r="1269" spans="1:4" x14ac:dyDescent="0.15">
      <c r="A1269" s="1" t="s">
        <v>29816</v>
      </c>
      <c r="B1269" s="18" t="s">
        <v>27</v>
      </c>
      <c r="C1269" s="18" t="s">
        <v>29817</v>
      </c>
      <c r="D1269" s="67" t="s">
        <v>29171</v>
      </c>
    </row>
    <row r="1270" spans="1:4" x14ac:dyDescent="0.15">
      <c r="A1270" s="1" t="s">
        <v>29818</v>
      </c>
      <c r="B1270" s="18" t="s">
        <v>27</v>
      </c>
      <c r="C1270" s="18" t="s">
        <v>29819</v>
      </c>
      <c r="D1270" s="67" t="s">
        <v>29171</v>
      </c>
    </row>
    <row r="1271" spans="1:4" x14ac:dyDescent="0.15">
      <c r="A1271" s="1" t="s">
        <v>29820</v>
      </c>
      <c r="B1271" s="18" t="s">
        <v>27</v>
      </c>
      <c r="C1271" s="18" t="s">
        <v>29821</v>
      </c>
      <c r="D1271" s="67" t="s">
        <v>29171</v>
      </c>
    </row>
    <row r="1272" spans="1:4" x14ac:dyDescent="0.15">
      <c r="A1272" s="1" t="s">
        <v>29822</v>
      </c>
      <c r="B1272" s="18" t="s">
        <v>27</v>
      </c>
      <c r="C1272" s="18" t="s">
        <v>29823</v>
      </c>
      <c r="D1272" s="67" t="s">
        <v>29171</v>
      </c>
    </row>
    <row r="1273" spans="1:4" x14ac:dyDescent="0.15">
      <c r="A1273" s="1" t="s">
        <v>29824</v>
      </c>
      <c r="B1273" s="18" t="s">
        <v>27</v>
      </c>
      <c r="C1273" s="18" t="s">
        <v>29825</v>
      </c>
      <c r="D1273" s="67" t="s">
        <v>29171</v>
      </c>
    </row>
    <row r="1274" spans="1:4" x14ac:dyDescent="0.15">
      <c r="A1274" s="1" t="s">
        <v>29826</v>
      </c>
      <c r="B1274" s="18" t="s">
        <v>27</v>
      </c>
      <c r="C1274" s="18" t="s">
        <v>29827</v>
      </c>
      <c r="D1274" s="67" t="s">
        <v>29171</v>
      </c>
    </row>
    <row r="1275" spans="1:4" x14ac:dyDescent="0.15">
      <c r="A1275" s="1" t="s">
        <v>29828</v>
      </c>
      <c r="B1275" s="18" t="s">
        <v>27</v>
      </c>
      <c r="C1275" s="18" t="s">
        <v>29829</v>
      </c>
      <c r="D1275" s="67" t="s">
        <v>29171</v>
      </c>
    </row>
    <row r="1276" spans="1:4" x14ac:dyDescent="0.15">
      <c r="A1276" s="1" t="s">
        <v>29830</v>
      </c>
      <c r="B1276" s="18" t="s">
        <v>27</v>
      </c>
      <c r="C1276" s="18" t="s">
        <v>29831</v>
      </c>
      <c r="D1276" s="67" t="s">
        <v>29171</v>
      </c>
    </row>
    <row r="1277" spans="1:4" x14ac:dyDescent="0.15">
      <c r="A1277" s="1" t="s">
        <v>29832</v>
      </c>
      <c r="B1277" s="18" t="s">
        <v>27</v>
      </c>
      <c r="C1277" s="18" t="s">
        <v>29833</v>
      </c>
      <c r="D1277" s="67" t="s">
        <v>29171</v>
      </c>
    </row>
    <row r="1278" spans="1:4" x14ac:dyDescent="0.15">
      <c r="A1278" s="1" t="s">
        <v>29834</v>
      </c>
      <c r="B1278" s="18" t="s">
        <v>27</v>
      </c>
      <c r="C1278" s="18" t="s">
        <v>29835</v>
      </c>
      <c r="D1278" s="67" t="s">
        <v>29171</v>
      </c>
    </row>
    <row r="1279" spans="1:4" x14ac:dyDescent="0.15">
      <c r="A1279" s="1" t="s">
        <v>29836</v>
      </c>
      <c r="B1279" s="18" t="s">
        <v>27</v>
      </c>
      <c r="C1279" s="18" t="s">
        <v>29837</v>
      </c>
      <c r="D1279" s="67" t="s">
        <v>29171</v>
      </c>
    </row>
    <row r="1280" spans="1:4" x14ac:dyDescent="0.15">
      <c r="A1280" s="1" t="s">
        <v>29838</v>
      </c>
      <c r="B1280" s="18" t="s">
        <v>27</v>
      </c>
      <c r="C1280" s="18" t="s">
        <v>29839</v>
      </c>
      <c r="D1280" s="67" t="s">
        <v>29171</v>
      </c>
    </row>
    <row r="1281" spans="1:4" x14ac:dyDescent="0.15">
      <c r="A1281" s="1" t="s">
        <v>29840</v>
      </c>
      <c r="B1281" s="18" t="s">
        <v>27</v>
      </c>
      <c r="C1281" s="18" t="s">
        <v>29841</v>
      </c>
      <c r="D1281" s="67" t="s">
        <v>29171</v>
      </c>
    </row>
    <row r="1282" spans="1:4" x14ac:dyDescent="0.15">
      <c r="A1282" s="1" t="s">
        <v>29842</v>
      </c>
      <c r="B1282" s="18" t="s">
        <v>27</v>
      </c>
      <c r="C1282" s="18" t="s">
        <v>29843</v>
      </c>
      <c r="D1282" s="67" t="s">
        <v>29171</v>
      </c>
    </row>
    <row r="1283" spans="1:4" x14ac:dyDescent="0.15">
      <c r="A1283" s="1" t="s">
        <v>29844</v>
      </c>
      <c r="B1283" s="18" t="s">
        <v>27</v>
      </c>
      <c r="C1283" s="18" t="s">
        <v>29845</v>
      </c>
      <c r="D1283" s="67" t="s">
        <v>29171</v>
      </c>
    </row>
    <row r="1284" spans="1:4" x14ac:dyDescent="0.15">
      <c r="A1284" s="1" t="s">
        <v>29846</v>
      </c>
      <c r="B1284" s="18" t="s">
        <v>27</v>
      </c>
      <c r="C1284" s="18" t="s">
        <v>29847</v>
      </c>
      <c r="D1284" s="67" t="s">
        <v>29171</v>
      </c>
    </row>
    <row r="1285" spans="1:4" x14ac:dyDescent="0.15">
      <c r="A1285" s="1" t="s">
        <v>29848</v>
      </c>
      <c r="B1285" s="18" t="s">
        <v>27</v>
      </c>
      <c r="C1285" s="18" t="s">
        <v>29849</v>
      </c>
      <c r="D1285" s="67" t="s">
        <v>29171</v>
      </c>
    </row>
    <row r="1286" spans="1:4" x14ac:dyDescent="0.15">
      <c r="A1286" s="1" t="s">
        <v>29850</v>
      </c>
      <c r="B1286" s="18" t="s">
        <v>27</v>
      </c>
      <c r="C1286" s="18" t="s">
        <v>29851</v>
      </c>
      <c r="D1286" s="67" t="s">
        <v>29171</v>
      </c>
    </row>
    <row r="1287" spans="1:4" x14ac:dyDescent="0.15">
      <c r="A1287" s="1" t="s">
        <v>29852</v>
      </c>
      <c r="B1287" s="18" t="s">
        <v>27</v>
      </c>
      <c r="C1287" s="18" t="s">
        <v>29853</v>
      </c>
      <c r="D1287" s="67" t="s">
        <v>29171</v>
      </c>
    </row>
    <row r="1288" spans="1:4" x14ac:dyDescent="0.15">
      <c r="A1288" s="1" t="s">
        <v>29854</v>
      </c>
      <c r="B1288" s="18" t="s">
        <v>27</v>
      </c>
      <c r="C1288" s="18" t="s">
        <v>29855</v>
      </c>
      <c r="D1288" s="67" t="s">
        <v>29171</v>
      </c>
    </row>
    <row r="1289" spans="1:4" x14ac:dyDescent="0.15">
      <c r="A1289" s="1" t="s">
        <v>29856</v>
      </c>
      <c r="B1289" s="18" t="s">
        <v>27</v>
      </c>
      <c r="C1289" s="18" t="s">
        <v>29857</v>
      </c>
      <c r="D1289" s="67" t="s">
        <v>29171</v>
      </c>
    </row>
    <row r="1290" spans="1:4" x14ac:dyDescent="0.15">
      <c r="A1290" s="1" t="s">
        <v>29858</v>
      </c>
      <c r="B1290" s="18" t="s">
        <v>27</v>
      </c>
      <c r="C1290" s="18" t="s">
        <v>29859</v>
      </c>
      <c r="D1290" s="67" t="s">
        <v>29171</v>
      </c>
    </row>
    <row r="1291" spans="1:4" x14ac:dyDescent="0.15">
      <c r="A1291" s="1" t="s">
        <v>29860</v>
      </c>
      <c r="B1291" s="18" t="s">
        <v>27</v>
      </c>
      <c r="C1291" s="18" t="s">
        <v>29861</v>
      </c>
      <c r="D1291" s="67" t="s">
        <v>29171</v>
      </c>
    </row>
    <row r="1292" spans="1:4" x14ac:dyDescent="0.15">
      <c r="A1292" s="1" t="s">
        <v>29862</v>
      </c>
      <c r="B1292" s="18" t="s">
        <v>27</v>
      </c>
      <c r="C1292" s="18" t="s">
        <v>29863</v>
      </c>
      <c r="D1292" s="67" t="s">
        <v>29171</v>
      </c>
    </row>
    <row r="1293" spans="1:4" x14ac:dyDescent="0.15">
      <c r="A1293" s="1" t="s">
        <v>29864</v>
      </c>
      <c r="B1293" s="18" t="s">
        <v>27</v>
      </c>
      <c r="C1293" s="18" t="s">
        <v>29865</v>
      </c>
      <c r="D1293" s="67" t="s">
        <v>29171</v>
      </c>
    </row>
    <row r="1294" spans="1:4" x14ac:dyDescent="0.15">
      <c r="A1294" s="1" t="s">
        <v>29866</v>
      </c>
      <c r="B1294" s="18" t="s">
        <v>27</v>
      </c>
      <c r="C1294" s="18" t="s">
        <v>29867</v>
      </c>
      <c r="D1294" s="67" t="s">
        <v>29171</v>
      </c>
    </row>
    <row r="1295" spans="1:4" x14ac:dyDescent="0.15">
      <c r="A1295" s="1" t="s">
        <v>29868</v>
      </c>
      <c r="B1295" s="18" t="s">
        <v>27</v>
      </c>
      <c r="C1295" s="18" t="s">
        <v>29869</v>
      </c>
      <c r="D1295" s="67" t="s">
        <v>29171</v>
      </c>
    </row>
    <row r="1296" spans="1:4" x14ac:dyDescent="0.15">
      <c r="A1296" s="1" t="s">
        <v>29870</v>
      </c>
      <c r="B1296" s="18" t="s">
        <v>27</v>
      </c>
      <c r="C1296" s="18" t="s">
        <v>29871</v>
      </c>
      <c r="D1296" s="67" t="s">
        <v>29171</v>
      </c>
    </row>
    <row r="1297" spans="1:4" x14ac:dyDescent="0.15">
      <c r="A1297" s="1" t="s">
        <v>29872</v>
      </c>
      <c r="B1297" s="18" t="s">
        <v>27</v>
      </c>
      <c r="C1297" s="18" t="s">
        <v>29873</v>
      </c>
      <c r="D1297" s="67" t="s">
        <v>29171</v>
      </c>
    </row>
    <row r="1298" spans="1:4" x14ac:dyDescent="0.15">
      <c r="A1298" s="1" t="s">
        <v>29874</v>
      </c>
      <c r="B1298" s="18" t="s">
        <v>27</v>
      </c>
      <c r="C1298" s="18" t="s">
        <v>29875</v>
      </c>
      <c r="D1298" s="67" t="s">
        <v>29171</v>
      </c>
    </row>
    <row r="1299" spans="1:4" x14ac:dyDescent="0.15">
      <c r="A1299" s="1" t="s">
        <v>29876</v>
      </c>
      <c r="B1299" s="18" t="s">
        <v>27</v>
      </c>
      <c r="C1299" s="18" t="s">
        <v>29877</v>
      </c>
      <c r="D1299" s="67" t="s">
        <v>29171</v>
      </c>
    </row>
    <row r="1300" spans="1:4" x14ac:dyDescent="0.15">
      <c r="A1300" s="1" t="s">
        <v>29878</v>
      </c>
      <c r="B1300" s="18" t="s">
        <v>27</v>
      </c>
      <c r="C1300" s="18" t="s">
        <v>29879</v>
      </c>
      <c r="D1300" s="67" t="s">
        <v>29171</v>
      </c>
    </row>
    <row r="1301" spans="1:4" x14ac:dyDescent="0.15">
      <c r="A1301" s="1" t="s">
        <v>29880</v>
      </c>
      <c r="B1301" s="18" t="s">
        <v>27</v>
      </c>
      <c r="C1301" s="18" t="s">
        <v>29881</v>
      </c>
      <c r="D1301" s="67" t="s">
        <v>29171</v>
      </c>
    </row>
    <row r="1302" spans="1:4" x14ac:dyDescent="0.15">
      <c r="A1302" s="1" t="s">
        <v>29882</v>
      </c>
      <c r="B1302" s="18" t="s">
        <v>27</v>
      </c>
      <c r="C1302" s="18" t="s">
        <v>29883</v>
      </c>
      <c r="D1302" s="67" t="s">
        <v>29171</v>
      </c>
    </row>
    <row r="1303" spans="1:4" x14ac:dyDescent="0.15">
      <c r="A1303" s="1" t="s">
        <v>29884</v>
      </c>
      <c r="B1303" s="18" t="s">
        <v>27</v>
      </c>
      <c r="C1303" s="18" t="s">
        <v>29885</v>
      </c>
      <c r="D1303" s="67" t="s">
        <v>29171</v>
      </c>
    </row>
    <row r="1304" spans="1:4" x14ac:dyDescent="0.15">
      <c r="A1304" s="1" t="s">
        <v>29886</v>
      </c>
      <c r="B1304" s="18" t="s">
        <v>27</v>
      </c>
      <c r="C1304" s="18" t="s">
        <v>29887</v>
      </c>
      <c r="D1304" s="67" t="s">
        <v>29171</v>
      </c>
    </row>
    <row r="1305" spans="1:4" x14ac:dyDescent="0.15">
      <c r="A1305" s="1" t="s">
        <v>29888</v>
      </c>
      <c r="B1305" s="18" t="s">
        <v>27</v>
      </c>
      <c r="C1305" s="18" t="s">
        <v>29889</v>
      </c>
      <c r="D1305" s="67" t="s">
        <v>29171</v>
      </c>
    </row>
    <row r="1306" spans="1:4" x14ac:dyDescent="0.15">
      <c r="A1306" s="1" t="s">
        <v>29890</v>
      </c>
      <c r="B1306" s="18" t="s">
        <v>27</v>
      </c>
      <c r="C1306" s="18" t="s">
        <v>29891</v>
      </c>
      <c r="D1306" s="67" t="s">
        <v>29171</v>
      </c>
    </row>
    <row r="1307" spans="1:4" x14ac:dyDescent="0.15">
      <c r="A1307" s="1" t="s">
        <v>29892</v>
      </c>
      <c r="B1307" s="18" t="s">
        <v>27</v>
      </c>
      <c r="C1307" s="18" t="s">
        <v>29893</v>
      </c>
      <c r="D1307" s="67" t="s">
        <v>29171</v>
      </c>
    </row>
    <row r="1308" spans="1:4" x14ac:dyDescent="0.15">
      <c r="A1308" s="1" t="s">
        <v>29894</v>
      </c>
      <c r="B1308" s="18" t="s">
        <v>27</v>
      </c>
      <c r="C1308" s="18" t="s">
        <v>29895</v>
      </c>
      <c r="D1308" s="67" t="s">
        <v>29171</v>
      </c>
    </row>
    <row r="1309" spans="1:4" x14ac:dyDescent="0.15">
      <c r="A1309" s="1" t="s">
        <v>29896</v>
      </c>
      <c r="B1309" s="18" t="s">
        <v>27</v>
      </c>
      <c r="C1309" s="18" t="s">
        <v>29897</v>
      </c>
      <c r="D1309" s="67" t="s">
        <v>29171</v>
      </c>
    </row>
    <row r="1310" spans="1:4" x14ac:dyDescent="0.15">
      <c r="A1310" s="1" t="s">
        <v>29898</v>
      </c>
      <c r="B1310" s="18" t="s">
        <v>27</v>
      </c>
      <c r="C1310" s="18" t="s">
        <v>29899</v>
      </c>
      <c r="D1310" s="67" t="s">
        <v>29171</v>
      </c>
    </row>
    <row r="1311" spans="1:4" x14ac:dyDescent="0.15">
      <c r="A1311" s="1" t="s">
        <v>29900</v>
      </c>
      <c r="B1311" s="18" t="s">
        <v>27</v>
      </c>
      <c r="C1311" s="18" t="s">
        <v>29901</v>
      </c>
      <c r="D1311" s="67" t="s">
        <v>29171</v>
      </c>
    </row>
    <row r="1312" spans="1:4" x14ac:dyDescent="0.15">
      <c r="A1312" s="1" t="s">
        <v>29902</v>
      </c>
      <c r="B1312" s="18" t="s">
        <v>27</v>
      </c>
      <c r="C1312" s="18" t="s">
        <v>29903</v>
      </c>
      <c r="D1312" s="67" t="s">
        <v>29171</v>
      </c>
    </row>
    <row r="1313" spans="1:4" x14ac:dyDescent="0.15">
      <c r="A1313" s="1" t="s">
        <v>29904</v>
      </c>
      <c r="B1313" s="18" t="s">
        <v>27</v>
      </c>
      <c r="C1313" s="18" t="s">
        <v>29905</v>
      </c>
      <c r="D1313" s="67" t="s">
        <v>29171</v>
      </c>
    </row>
    <row r="1314" spans="1:4" x14ac:dyDescent="0.15">
      <c r="A1314" s="1" t="s">
        <v>29906</v>
      </c>
      <c r="B1314" s="18" t="s">
        <v>27</v>
      </c>
      <c r="C1314" s="18" t="s">
        <v>29907</v>
      </c>
      <c r="D1314" s="67" t="s">
        <v>29171</v>
      </c>
    </row>
    <row r="1315" spans="1:4" x14ac:dyDescent="0.15">
      <c r="A1315" s="1" t="s">
        <v>29908</v>
      </c>
      <c r="B1315" s="18" t="s">
        <v>27</v>
      </c>
      <c r="C1315" s="18" t="s">
        <v>29909</v>
      </c>
      <c r="D1315" s="67" t="s">
        <v>29171</v>
      </c>
    </row>
    <row r="1316" spans="1:4" x14ac:dyDescent="0.15">
      <c r="A1316" s="1" t="s">
        <v>29910</v>
      </c>
      <c r="B1316" s="18" t="s">
        <v>27</v>
      </c>
      <c r="C1316" s="18" t="s">
        <v>29911</v>
      </c>
      <c r="D1316" s="67" t="s">
        <v>29171</v>
      </c>
    </row>
    <row r="1317" spans="1:4" x14ac:dyDescent="0.15">
      <c r="A1317" s="1" t="s">
        <v>29912</v>
      </c>
      <c r="B1317" s="18" t="s">
        <v>27</v>
      </c>
      <c r="C1317" s="18" t="s">
        <v>29913</v>
      </c>
      <c r="D1317" s="67" t="s">
        <v>29171</v>
      </c>
    </row>
    <row r="1318" spans="1:4" x14ac:dyDescent="0.15">
      <c r="A1318" s="1" t="s">
        <v>29914</v>
      </c>
      <c r="B1318" s="18" t="s">
        <v>27</v>
      </c>
      <c r="C1318" s="18" t="s">
        <v>29915</v>
      </c>
      <c r="D1318" s="67" t="s">
        <v>29171</v>
      </c>
    </row>
    <row r="1319" spans="1:4" x14ac:dyDescent="0.15">
      <c r="A1319" s="1" t="s">
        <v>29916</v>
      </c>
      <c r="B1319" s="18" t="s">
        <v>27</v>
      </c>
      <c r="C1319" s="18" t="s">
        <v>29917</v>
      </c>
      <c r="D1319" s="67" t="s">
        <v>29171</v>
      </c>
    </row>
    <row r="1320" spans="1:4" x14ac:dyDescent="0.15">
      <c r="A1320" s="1" t="s">
        <v>29918</v>
      </c>
      <c r="B1320" s="18" t="s">
        <v>27</v>
      </c>
      <c r="C1320" s="18" t="s">
        <v>29919</v>
      </c>
      <c r="D1320" s="67" t="s">
        <v>29171</v>
      </c>
    </row>
    <row r="1321" spans="1:4" x14ac:dyDescent="0.15">
      <c r="A1321" s="1" t="s">
        <v>29920</v>
      </c>
      <c r="B1321" s="18" t="s">
        <v>27</v>
      </c>
      <c r="C1321" s="18" t="s">
        <v>29921</v>
      </c>
      <c r="D1321" s="67" t="s">
        <v>29171</v>
      </c>
    </row>
    <row r="1322" spans="1:4" x14ac:dyDescent="0.15">
      <c r="A1322" s="1" t="s">
        <v>29922</v>
      </c>
      <c r="B1322" s="18" t="s">
        <v>27</v>
      </c>
      <c r="C1322" s="18" t="s">
        <v>29923</v>
      </c>
      <c r="D1322" s="67" t="s">
        <v>29171</v>
      </c>
    </row>
    <row r="1323" spans="1:4" x14ac:dyDescent="0.15">
      <c r="A1323" s="1" t="s">
        <v>29924</v>
      </c>
      <c r="B1323" s="18" t="s">
        <v>27</v>
      </c>
      <c r="C1323" s="18" t="s">
        <v>29925</v>
      </c>
      <c r="D1323" s="67" t="s">
        <v>29171</v>
      </c>
    </row>
    <row r="1324" spans="1:4" x14ac:dyDescent="0.15">
      <c r="A1324" s="1" t="s">
        <v>29926</v>
      </c>
      <c r="B1324" s="18" t="s">
        <v>27</v>
      </c>
      <c r="C1324" s="18" t="s">
        <v>29927</v>
      </c>
      <c r="D1324" s="67" t="s">
        <v>29171</v>
      </c>
    </row>
    <row r="1325" spans="1:4" x14ac:dyDescent="0.15">
      <c r="A1325" s="1" t="s">
        <v>29928</v>
      </c>
      <c r="B1325" s="18" t="s">
        <v>27</v>
      </c>
      <c r="C1325" s="18" t="s">
        <v>29929</v>
      </c>
      <c r="D1325" s="67" t="s">
        <v>29171</v>
      </c>
    </row>
    <row r="1326" spans="1:4" x14ac:dyDescent="0.15">
      <c r="A1326" s="1" t="s">
        <v>29930</v>
      </c>
      <c r="B1326" s="18" t="s">
        <v>27</v>
      </c>
      <c r="C1326" s="18" t="s">
        <v>29931</v>
      </c>
      <c r="D1326" s="67" t="s">
        <v>29171</v>
      </c>
    </row>
    <row r="1327" spans="1:4" x14ac:dyDescent="0.15">
      <c r="A1327" s="1" t="s">
        <v>29932</v>
      </c>
      <c r="B1327" s="18" t="s">
        <v>27</v>
      </c>
      <c r="C1327" s="18" t="s">
        <v>29933</v>
      </c>
      <c r="D1327" s="67" t="s">
        <v>29171</v>
      </c>
    </row>
    <row r="1328" spans="1:4" x14ac:dyDescent="0.15">
      <c r="A1328" s="1" t="s">
        <v>29934</v>
      </c>
      <c r="B1328" s="18" t="s">
        <v>27</v>
      </c>
      <c r="C1328" s="18" t="s">
        <v>29935</v>
      </c>
      <c r="D1328" s="67" t="s">
        <v>29171</v>
      </c>
    </row>
    <row r="1329" spans="1:4" x14ac:dyDescent="0.15">
      <c r="A1329" s="1" t="s">
        <v>29936</v>
      </c>
      <c r="B1329" s="18" t="s">
        <v>27</v>
      </c>
      <c r="C1329" s="18" t="s">
        <v>29937</v>
      </c>
      <c r="D1329" s="67" t="s">
        <v>29171</v>
      </c>
    </row>
    <row r="1330" spans="1:4" x14ac:dyDescent="0.15">
      <c r="A1330" s="1" t="s">
        <v>29938</v>
      </c>
      <c r="B1330" s="18" t="s">
        <v>27</v>
      </c>
      <c r="C1330" s="18" t="s">
        <v>29939</v>
      </c>
      <c r="D1330" s="67" t="s">
        <v>29171</v>
      </c>
    </row>
    <row r="1331" spans="1:4" x14ac:dyDescent="0.15">
      <c r="A1331" s="1" t="s">
        <v>29940</v>
      </c>
      <c r="B1331" s="18" t="s">
        <v>27</v>
      </c>
      <c r="C1331" s="18" t="s">
        <v>29941</v>
      </c>
      <c r="D1331" s="67" t="s">
        <v>29171</v>
      </c>
    </row>
    <row r="1332" spans="1:4" x14ac:dyDescent="0.15">
      <c r="A1332" s="1" t="s">
        <v>29942</v>
      </c>
      <c r="B1332" s="18" t="s">
        <v>27</v>
      </c>
      <c r="C1332" s="18" t="s">
        <v>29943</v>
      </c>
      <c r="D1332" s="67" t="s">
        <v>29171</v>
      </c>
    </row>
    <row r="1333" spans="1:4" x14ac:dyDescent="0.15">
      <c r="A1333" s="1" t="s">
        <v>29944</v>
      </c>
      <c r="B1333" s="18" t="s">
        <v>27</v>
      </c>
      <c r="C1333" s="18" t="s">
        <v>29945</v>
      </c>
      <c r="D1333" s="67" t="s">
        <v>29171</v>
      </c>
    </row>
    <row r="1334" spans="1:4" x14ac:dyDescent="0.15">
      <c r="A1334" s="1" t="s">
        <v>29946</v>
      </c>
      <c r="B1334" s="18" t="s">
        <v>27</v>
      </c>
      <c r="C1334" s="18" t="s">
        <v>29947</v>
      </c>
      <c r="D1334" s="67" t="s">
        <v>29171</v>
      </c>
    </row>
    <row r="1335" spans="1:4" x14ac:dyDescent="0.15">
      <c r="A1335" s="1" t="s">
        <v>29948</v>
      </c>
      <c r="B1335" s="18" t="s">
        <v>27</v>
      </c>
      <c r="C1335" s="18" t="s">
        <v>29949</v>
      </c>
      <c r="D1335" s="67" t="s">
        <v>29171</v>
      </c>
    </row>
    <row r="1336" spans="1:4" x14ac:dyDescent="0.15">
      <c r="A1336" s="1" t="s">
        <v>29950</v>
      </c>
      <c r="B1336" s="18" t="s">
        <v>27</v>
      </c>
      <c r="C1336" s="18" t="s">
        <v>29951</v>
      </c>
      <c r="D1336" s="67" t="s">
        <v>29171</v>
      </c>
    </row>
    <row r="1337" spans="1:4" x14ac:dyDescent="0.15">
      <c r="A1337" s="1" t="s">
        <v>29952</v>
      </c>
      <c r="B1337" s="18" t="s">
        <v>27</v>
      </c>
      <c r="C1337" s="18" t="s">
        <v>29953</v>
      </c>
      <c r="D1337" s="67" t="s">
        <v>29171</v>
      </c>
    </row>
    <row r="1338" spans="1:4" x14ac:dyDescent="0.15">
      <c r="A1338" s="1" t="s">
        <v>29954</v>
      </c>
      <c r="B1338" s="18" t="s">
        <v>27</v>
      </c>
      <c r="C1338" s="18" t="s">
        <v>29955</v>
      </c>
      <c r="D1338" s="67" t="s">
        <v>29171</v>
      </c>
    </row>
    <row r="1339" spans="1:4" x14ac:dyDescent="0.15">
      <c r="A1339" s="1" t="s">
        <v>29956</v>
      </c>
      <c r="B1339" s="18" t="s">
        <v>27</v>
      </c>
      <c r="C1339" s="18" t="s">
        <v>29957</v>
      </c>
      <c r="D1339" s="67" t="s">
        <v>29171</v>
      </c>
    </row>
    <row r="1340" spans="1:4" x14ac:dyDescent="0.15">
      <c r="A1340" s="1" t="s">
        <v>29958</v>
      </c>
      <c r="B1340" s="18" t="s">
        <v>27</v>
      </c>
      <c r="C1340" s="18" t="s">
        <v>29959</v>
      </c>
      <c r="D1340" s="67" t="s">
        <v>29171</v>
      </c>
    </row>
    <row r="1341" spans="1:4" x14ac:dyDescent="0.15">
      <c r="A1341" s="1" t="s">
        <v>29960</v>
      </c>
      <c r="B1341" s="18" t="s">
        <v>27</v>
      </c>
      <c r="C1341" s="18" t="s">
        <v>29961</v>
      </c>
      <c r="D1341" s="67" t="s">
        <v>29171</v>
      </c>
    </row>
    <row r="1342" spans="1:4" x14ac:dyDescent="0.15">
      <c r="A1342" s="1" t="s">
        <v>29962</v>
      </c>
      <c r="B1342" s="18" t="s">
        <v>27</v>
      </c>
      <c r="C1342" s="18" t="s">
        <v>29963</v>
      </c>
      <c r="D1342" s="67" t="s">
        <v>29171</v>
      </c>
    </row>
    <row r="1343" spans="1:4" x14ac:dyDescent="0.15">
      <c r="A1343" s="1" t="s">
        <v>29964</v>
      </c>
      <c r="B1343" s="18" t="s">
        <v>27</v>
      </c>
      <c r="C1343" s="18" t="s">
        <v>29965</v>
      </c>
      <c r="D1343" s="67" t="s">
        <v>29171</v>
      </c>
    </row>
    <row r="1344" spans="1:4" x14ac:dyDescent="0.15">
      <c r="A1344" s="1" t="s">
        <v>29966</v>
      </c>
      <c r="B1344" s="18" t="s">
        <v>27</v>
      </c>
      <c r="C1344" s="18" t="s">
        <v>29967</v>
      </c>
      <c r="D1344" s="67" t="s">
        <v>29171</v>
      </c>
    </row>
    <row r="1345" spans="1:4" x14ac:dyDescent="0.15">
      <c r="A1345" s="1" t="s">
        <v>29968</v>
      </c>
      <c r="B1345" s="18" t="s">
        <v>27</v>
      </c>
      <c r="C1345" s="18" t="s">
        <v>29969</v>
      </c>
      <c r="D1345" s="67" t="s">
        <v>29171</v>
      </c>
    </row>
    <row r="1346" spans="1:4" x14ac:dyDescent="0.15">
      <c r="A1346" s="1" t="s">
        <v>29970</v>
      </c>
      <c r="B1346" s="18" t="s">
        <v>27</v>
      </c>
      <c r="C1346" s="18" t="s">
        <v>29971</v>
      </c>
      <c r="D1346" s="67" t="s">
        <v>29171</v>
      </c>
    </row>
    <row r="1347" spans="1:4" x14ac:dyDescent="0.15">
      <c r="A1347" s="1" t="s">
        <v>29972</v>
      </c>
      <c r="B1347" s="18" t="s">
        <v>27</v>
      </c>
      <c r="C1347" s="18" t="s">
        <v>29973</v>
      </c>
      <c r="D1347" s="67" t="s">
        <v>29171</v>
      </c>
    </row>
    <row r="1348" spans="1:4" x14ac:dyDescent="0.15">
      <c r="A1348" s="1" t="s">
        <v>29974</v>
      </c>
      <c r="B1348" s="18" t="s">
        <v>27</v>
      </c>
      <c r="C1348" s="18" t="s">
        <v>29975</v>
      </c>
      <c r="D1348" s="67" t="s">
        <v>29171</v>
      </c>
    </row>
    <row r="1349" spans="1:4" x14ac:dyDescent="0.15">
      <c r="A1349" s="1" t="s">
        <v>29976</v>
      </c>
      <c r="B1349" s="18" t="s">
        <v>27</v>
      </c>
      <c r="C1349" s="18" t="s">
        <v>29977</v>
      </c>
      <c r="D1349" s="67" t="s">
        <v>29171</v>
      </c>
    </row>
    <row r="1350" spans="1:4" x14ac:dyDescent="0.15">
      <c r="A1350" s="1" t="s">
        <v>29978</v>
      </c>
      <c r="B1350" s="18" t="s">
        <v>27</v>
      </c>
      <c r="C1350" s="18" t="s">
        <v>29979</v>
      </c>
      <c r="D1350" s="67" t="s">
        <v>29171</v>
      </c>
    </row>
    <row r="1351" spans="1:4" x14ac:dyDescent="0.15">
      <c r="A1351" s="1" t="s">
        <v>29980</v>
      </c>
      <c r="B1351" s="18" t="s">
        <v>27</v>
      </c>
      <c r="C1351" s="18" t="s">
        <v>29981</v>
      </c>
      <c r="D1351" s="67" t="s">
        <v>29171</v>
      </c>
    </row>
    <row r="1352" spans="1:4" x14ac:dyDescent="0.15">
      <c r="A1352" s="1" t="s">
        <v>29982</v>
      </c>
      <c r="B1352" s="18" t="s">
        <v>27</v>
      </c>
      <c r="C1352" s="18" t="s">
        <v>29983</v>
      </c>
      <c r="D1352" s="67" t="s">
        <v>29171</v>
      </c>
    </row>
    <row r="1353" spans="1:4" x14ac:dyDescent="0.15">
      <c r="A1353" s="1" t="s">
        <v>29984</v>
      </c>
      <c r="B1353" s="18" t="s">
        <v>27</v>
      </c>
      <c r="C1353" s="18" t="s">
        <v>29985</v>
      </c>
      <c r="D1353" s="67" t="s">
        <v>29171</v>
      </c>
    </row>
    <row r="1354" spans="1:4" x14ac:dyDescent="0.15">
      <c r="A1354" s="1" t="s">
        <v>29986</v>
      </c>
      <c r="B1354" s="18" t="s">
        <v>27</v>
      </c>
      <c r="C1354" s="18" t="s">
        <v>29987</v>
      </c>
      <c r="D1354" s="67" t="s">
        <v>29171</v>
      </c>
    </row>
    <row r="1355" spans="1:4" x14ac:dyDescent="0.15">
      <c r="A1355" s="1" t="s">
        <v>29988</v>
      </c>
      <c r="B1355" s="18" t="s">
        <v>27</v>
      </c>
      <c r="C1355" s="18" t="s">
        <v>29989</v>
      </c>
      <c r="D1355" s="67" t="s">
        <v>29171</v>
      </c>
    </row>
    <row r="1356" spans="1:4" x14ac:dyDescent="0.15">
      <c r="A1356" s="1" t="s">
        <v>29990</v>
      </c>
      <c r="B1356" s="18" t="s">
        <v>27</v>
      </c>
      <c r="C1356" s="18" t="s">
        <v>29991</v>
      </c>
      <c r="D1356" s="67" t="s">
        <v>29171</v>
      </c>
    </row>
    <row r="1357" spans="1:4" x14ac:dyDescent="0.15">
      <c r="A1357" s="1" t="s">
        <v>29992</v>
      </c>
      <c r="B1357" s="18" t="s">
        <v>27</v>
      </c>
      <c r="C1357" s="18" t="s">
        <v>29993</v>
      </c>
      <c r="D1357" s="67" t="s">
        <v>29171</v>
      </c>
    </row>
    <row r="1358" spans="1:4" x14ac:dyDescent="0.15">
      <c r="A1358" s="1" t="s">
        <v>29994</v>
      </c>
      <c r="B1358" s="18" t="s">
        <v>27</v>
      </c>
      <c r="C1358" s="18" t="s">
        <v>29995</v>
      </c>
      <c r="D1358" s="67" t="s">
        <v>29171</v>
      </c>
    </row>
    <row r="1359" spans="1:4" x14ac:dyDescent="0.15">
      <c r="A1359" s="1" t="s">
        <v>29996</v>
      </c>
      <c r="B1359" s="18" t="s">
        <v>27</v>
      </c>
      <c r="C1359" s="18" t="s">
        <v>29997</v>
      </c>
      <c r="D1359" s="67" t="s">
        <v>29171</v>
      </c>
    </row>
    <row r="1360" spans="1:4" x14ac:dyDescent="0.15">
      <c r="A1360" s="1" t="s">
        <v>29998</v>
      </c>
      <c r="B1360" s="18" t="s">
        <v>27</v>
      </c>
      <c r="C1360" s="18" t="s">
        <v>29999</v>
      </c>
      <c r="D1360" s="67" t="s">
        <v>29171</v>
      </c>
    </row>
    <row r="1361" spans="1:4" x14ac:dyDescent="0.15">
      <c r="A1361" s="1" t="s">
        <v>30000</v>
      </c>
      <c r="B1361" s="18" t="s">
        <v>27</v>
      </c>
      <c r="C1361" s="18" t="s">
        <v>30001</v>
      </c>
      <c r="D1361" s="67" t="s">
        <v>29171</v>
      </c>
    </row>
    <row r="1362" spans="1:4" x14ac:dyDescent="0.15">
      <c r="A1362" s="1" t="s">
        <v>30002</v>
      </c>
      <c r="B1362" s="18" t="s">
        <v>27</v>
      </c>
      <c r="C1362" s="18" t="s">
        <v>30003</v>
      </c>
      <c r="D1362" s="67" t="s">
        <v>29171</v>
      </c>
    </row>
    <row r="1363" spans="1:4" x14ac:dyDescent="0.15">
      <c r="A1363" s="1" t="s">
        <v>30004</v>
      </c>
      <c r="B1363" s="18" t="s">
        <v>27</v>
      </c>
      <c r="C1363" s="18" t="s">
        <v>30005</v>
      </c>
      <c r="D1363" s="67" t="s">
        <v>29171</v>
      </c>
    </row>
    <row r="1364" spans="1:4" x14ac:dyDescent="0.15">
      <c r="A1364" s="1" t="s">
        <v>30006</v>
      </c>
      <c r="B1364" s="18" t="s">
        <v>27</v>
      </c>
      <c r="C1364" s="18" t="s">
        <v>30007</v>
      </c>
      <c r="D1364" s="67" t="s">
        <v>29171</v>
      </c>
    </row>
    <row r="1365" spans="1:4" x14ac:dyDescent="0.15">
      <c r="A1365" s="1" t="s">
        <v>30008</v>
      </c>
      <c r="B1365" s="18" t="s">
        <v>27</v>
      </c>
      <c r="C1365" s="18" t="s">
        <v>30009</v>
      </c>
      <c r="D1365" s="67" t="s">
        <v>29171</v>
      </c>
    </row>
    <row r="1366" spans="1:4" x14ac:dyDescent="0.15">
      <c r="A1366" s="1" t="s">
        <v>30010</v>
      </c>
      <c r="B1366" s="18" t="s">
        <v>27</v>
      </c>
      <c r="C1366" s="18" t="s">
        <v>30011</v>
      </c>
      <c r="D1366" s="67" t="s">
        <v>29171</v>
      </c>
    </row>
    <row r="1367" spans="1:4" x14ac:dyDescent="0.15">
      <c r="A1367" s="1" t="s">
        <v>30012</v>
      </c>
      <c r="B1367" s="18" t="s">
        <v>27</v>
      </c>
      <c r="C1367" s="18" t="s">
        <v>30013</v>
      </c>
      <c r="D1367" s="67" t="s">
        <v>29171</v>
      </c>
    </row>
    <row r="1368" spans="1:4" x14ac:dyDescent="0.15">
      <c r="A1368" s="1" t="s">
        <v>30014</v>
      </c>
      <c r="B1368" s="18" t="s">
        <v>27</v>
      </c>
      <c r="C1368" s="18" t="s">
        <v>30015</v>
      </c>
      <c r="D1368" s="67" t="s">
        <v>29171</v>
      </c>
    </row>
    <row r="1369" spans="1:4" x14ac:dyDescent="0.15">
      <c r="A1369" s="1" t="s">
        <v>30016</v>
      </c>
      <c r="B1369" s="18" t="s">
        <v>27</v>
      </c>
      <c r="C1369" s="18" t="s">
        <v>30017</v>
      </c>
      <c r="D1369" s="67" t="s">
        <v>29171</v>
      </c>
    </row>
    <row r="1370" spans="1:4" x14ac:dyDescent="0.15">
      <c r="A1370" s="1" t="s">
        <v>30018</v>
      </c>
      <c r="B1370" s="18" t="s">
        <v>27</v>
      </c>
      <c r="C1370" s="18" t="s">
        <v>30019</v>
      </c>
      <c r="D1370" s="67" t="s">
        <v>29171</v>
      </c>
    </row>
    <row r="1371" spans="1:4" x14ac:dyDescent="0.15">
      <c r="A1371" s="1" t="s">
        <v>30020</v>
      </c>
      <c r="B1371" s="18" t="s">
        <v>27</v>
      </c>
      <c r="C1371" s="18" t="s">
        <v>30021</v>
      </c>
      <c r="D1371" s="67" t="s">
        <v>29171</v>
      </c>
    </row>
    <row r="1372" spans="1:4" x14ac:dyDescent="0.15">
      <c r="A1372" s="1" t="s">
        <v>30022</v>
      </c>
      <c r="B1372" s="18" t="s">
        <v>27</v>
      </c>
      <c r="C1372" s="18" t="s">
        <v>30023</v>
      </c>
      <c r="D1372" s="67" t="s">
        <v>29171</v>
      </c>
    </row>
    <row r="1373" spans="1:4" x14ac:dyDescent="0.15">
      <c r="A1373" s="1" t="s">
        <v>30024</v>
      </c>
      <c r="B1373" s="18" t="s">
        <v>27</v>
      </c>
      <c r="C1373" s="18" t="s">
        <v>30025</v>
      </c>
      <c r="D1373" s="67" t="s">
        <v>29171</v>
      </c>
    </row>
    <row r="1374" spans="1:4" x14ac:dyDescent="0.15">
      <c r="A1374" s="1" t="s">
        <v>30026</v>
      </c>
      <c r="B1374" s="18" t="s">
        <v>27</v>
      </c>
      <c r="C1374" s="18" t="s">
        <v>30027</v>
      </c>
      <c r="D1374" s="67" t="s">
        <v>29171</v>
      </c>
    </row>
    <row r="1375" spans="1:4" x14ac:dyDescent="0.15">
      <c r="A1375" s="1" t="s">
        <v>30028</v>
      </c>
      <c r="B1375" s="18" t="s">
        <v>27</v>
      </c>
      <c r="C1375" s="18" t="s">
        <v>30029</v>
      </c>
      <c r="D1375" s="67" t="s">
        <v>29171</v>
      </c>
    </row>
    <row r="1376" spans="1:4" x14ac:dyDescent="0.15">
      <c r="A1376" s="1" t="s">
        <v>30030</v>
      </c>
      <c r="B1376" s="18" t="s">
        <v>27</v>
      </c>
      <c r="C1376" s="18" t="s">
        <v>30031</v>
      </c>
      <c r="D1376" s="67" t="s">
        <v>29171</v>
      </c>
    </row>
    <row r="1377" spans="1:4" x14ac:dyDescent="0.15">
      <c r="A1377" s="1" t="s">
        <v>30032</v>
      </c>
      <c r="B1377" s="18" t="s">
        <v>27</v>
      </c>
      <c r="C1377" s="18" t="s">
        <v>30033</v>
      </c>
      <c r="D1377" s="67" t="s">
        <v>29171</v>
      </c>
    </row>
    <row r="1378" spans="1:4" x14ac:dyDescent="0.15">
      <c r="A1378" s="1" t="s">
        <v>30034</v>
      </c>
      <c r="B1378" s="18" t="s">
        <v>27</v>
      </c>
      <c r="C1378" s="18" t="s">
        <v>30035</v>
      </c>
      <c r="D1378" s="67" t="s">
        <v>29171</v>
      </c>
    </row>
    <row r="1379" spans="1:4" x14ac:dyDescent="0.15">
      <c r="A1379" s="1" t="s">
        <v>30036</v>
      </c>
      <c r="B1379" s="18" t="s">
        <v>27</v>
      </c>
      <c r="C1379" s="18" t="s">
        <v>30037</v>
      </c>
      <c r="D1379" s="67" t="s">
        <v>29171</v>
      </c>
    </row>
    <row r="1380" spans="1:4" x14ac:dyDescent="0.15">
      <c r="A1380" s="1" t="s">
        <v>30038</v>
      </c>
      <c r="B1380" s="18" t="s">
        <v>27</v>
      </c>
      <c r="C1380" s="18" t="s">
        <v>30039</v>
      </c>
      <c r="D1380" s="67" t="s">
        <v>29171</v>
      </c>
    </row>
    <row r="1381" spans="1:4" x14ac:dyDescent="0.15">
      <c r="A1381" s="1" t="s">
        <v>30040</v>
      </c>
      <c r="B1381" s="18" t="s">
        <v>27</v>
      </c>
      <c r="C1381" s="18" t="s">
        <v>30041</v>
      </c>
      <c r="D1381" s="67" t="s">
        <v>29171</v>
      </c>
    </row>
    <row r="1382" spans="1:4" x14ac:dyDescent="0.15">
      <c r="A1382" s="1" t="s">
        <v>30042</v>
      </c>
      <c r="B1382" s="18" t="s">
        <v>27</v>
      </c>
      <c r="C1382" s="18" t="s">
        <v>30043</v>
      </c>
      <c r="D1382" s="67" t="s">
        <v>29171</v>
      </c>
    </row>
    <row r="1383" spans="1:4" x14ac:dyDescent="0.15">
      <c r="A1383" s="1" t="s">
        <v>30044</v>
      </c>
      <c r="B1383" s="18" t="s">
        <v>27</v>
      </c>
      <c r="C1383" s="18" t="s">
        <v>30045</v>
      </c>
      <c r="D1383" s="67" t="s">
        <v>29171</v>
      </c>
    </row>
    <row r="1384" spans="1:4" x14ac:dyDescent="0.15">
      <c r="A1384" s="1" t="s">
        <v>30046</v>
      </c>
      <c r="B1384" s="18" t="s">
        <v>27</v>
      </c>
      <c r="C1384" s="18" t="s">
        <v>30047</v>
      </c>
      <c r="D1384" s="67" t="s">
        <v>29171</v>
      </c>
    </row>
    <row r="1385" spans="1:4" x14ac:dyDescent="0.15">
      <c r="A1385" s="1" t="s">
        <v>30048</v>
      </c>
      <c r="B1385" s="18" t="s">
        <v>27</v>
      </c>
      <c r="C1385" s="18" t="s">
        <v>30049</v>
      </c>
      <c r="D1385" s="67" t="s">
        <v>29171</v>
      </c>
    </row>
    <row r="1386" spans="1:4" x14ac:dyDescent="0.15">
      <c r="A1386" s="1" t="s">
        <v>30050</v>
      </c>
      <c r="B1386" s="18" t="s">
        <v>27</v>
      </c>
      <c r="C1386" s="18" t="s">
        <v>30051</v>
      </c>
      <c r="D1386" s="67" t="s">
        <v>29171</v>
      </c>
    </row>
    <row r="1387" spans="1:4" x14ac:dyDescent="0.15">
      <c r="A1387" s="1" t="s">
        <v>30052</v>
      </c>
      <c r="B1387" s="18" t="s">
        <v>27</v>
      </c>
      <c r="C1387" s="18" t="s">
        <v>30053</v>
      </c>
      <c r="D1387" s="67" t="s">
        <v>29171</v>
      </c>
    </row>
    <row r="1388" spans="1:4" x14ac:dyDescent="0.15">
      <c r="A1388" s="1" t="s">
        <v>30054</v>
      </c>
      <c r="B1388" s="18" t="s">
        <v>27</v>
      </c>
      <c r="C1388" s="18" t="s">
        <v>30055</v>
      </c>
      <c r="D1388" s="67" t="s">
        <v>29171</v>
      </c>
    </row>
    <row r="1389" spans="1:4" x14ac:dyDescent="0.15">
      <c r="A1389" s="1" t="s">
        <v>30056</v>
      </c>
      <c r="B1389" s="18" t="s">
        <v>27</v>
      </c>
      <c r="C1389" s="18" t="s">
        <v>30057</v>
      </c>
      <c r="D1389" s="67" t="s">
        <v>29171</v>
      </c>
    </row>
    <row r="1390" spans="1:4" x14ac:dyDescent="0.15">
      <c r="A1390" s="1" t="s">
        <v>30058</v>
      </c>
      <c r="B1390" s="18" t="s">
        <v>27</v>
      </c>
      <c r="C1390" s="18" t="s">
        <v>30059</v>
      </c>
      <c r="D1390" s="67" t="s">
        <v>29171</v>
      </c>
    </row>
    <row r="1391" spans="1:4" x14ac:dyDescent="0.15">
      <c r="A1391" s="1" t="s">
        <v>30060</v>
      </c>
      <c r="B1391" s="18" t="s">
        <v>27</v>
      </c>
      <c r="C1391" s="18" t="s">
        <v>30061</v>
      </c>
      <c r="D1391" s="67" t="s">
        <v>29171</v>
      </c>
    </row>
    <row r="1392" spans="1:4" x14ac:dyDescent="0.15">
      <c r="A1392" s="1" t="s">
        <v>30062</v>
      </c>
      <c r="B1392" s="18" t="s">
        <v>27</v>
      </c>
      <c r="C1392" s="18" t="s">
        <v>30063</v>
      </c>
      <c r="D1392" s="67" t="s">
        <v>29171</v>
      </c>
    </row>
    <row r="1393" spans="1:4" x14ac:dyDescent="0.15">
      <c r="A1393" s="1" t="s">
        <v>30064</v>
      </c>
      <c r="B1393" s="18" t="s">
        <v>27</v>
      </c>
      <c r="C1393" s="18" t="s">
        <v>30065</v>
      </c>
      <c r="D1393" s="67" t="s">
        <v>29171</v>
      </c>
    </row>
    <row r="1394" spans="1:4" x14ac:dyDescent="0.15">
      <c r="A1394" s="1" t="s">
        <v>30066</v>
      </c>
      <c r="B1394" s="18" t="s">
        <v>27</v>
      </c>
      <c r="C1394" s="18" t="s">
        <v>30067</v>
      </c>
      <c r="D1394" s="67" t="s">
        <v>29171</v>
      </c>
    </row>
    <row r="1395" spans="1:4" x14ac:dyDescent="0.15">
      <c r="A1395" s="1" t="s">
        <v>30068</v>
      </c>
      <c r="B1395" s="18" t="s">
        <v>27</v>
      </c>
      <c r="C1395" s="18" t="s">
        <v>30069</v>
      </c>
      <c r="D1395" s="67" t="s">
        <v>29171</v>
      </c>
    </row>
    <row r="1396" spans="1:4" x14ac:dyDescent="0.15">
      <c r="A1396" s="1" t="s">
        <v>30070</v>
      </c>
      <c r="B1396" s="18" t="s">
        <v>27</v>
      </c>
      <c r="C1396" s="18" t="s">
        <v>30071</v>
      </c>
      <c r="D1396" s="67" t="s">
        <v>29171</v>
      </c>
    </row>
    <row r="1397" spans="1:4" x14ac:dyDescent="0.15">
      <c r="A1397" s="1" t="s">
        <v>30072</v>
      </c>
      <c r="B1397" s="18" t="s">
        <v>27</v>
      </c>
      <c r="C1397" s="18" t="s">
        <v>30073</v>
      </c>
      <c r="D1397" s="67" t="s">
        <v>29171</v>
      </c>
    </row>
    <row r="1398" spans="1:4" x14ac:dyDescent="0.15">
      <c r="A1398" s="1" t="s">
        <v>30074</v>
      </c>
      <c r="B1398" s="18" t="s">
        <v>27</v>
      </c>
      <c r="C1398" s="18" t="s">
        <v>30075</v>
      </c>
      <c r="D1398" s="67" t="s">
        <v>29171</v>
      </c>
    </row>
    <row r="1399" spans="1:4" x14ac:dyDescent="0.15">
      <c r="A1399" s="1" t="s">
        <v>30076</v>
      </c>
      <c r="B1399" s="18" t="s">
        <v>27</v>
      </c>
      <c r="C1399" s="18" t="s">
        <v>30077</v>
      </c>
      <c r="D1399" s="67" t="s">
        <v>29171</v>
      </c>
    </row>
    <row r="1400" spans="1:4" x14ac:dyDescent="0.15">
      <c r="A1400" s="1" t="s">
        <v>30078</v>
      </c>
      <c r="B1400" s="18" t="s">
        <v>27</v>
      </c>
      <c r="C1400" s="18" t="s">
        <v>30079</v>
      </c>
      <c r="D1400" s="67" t="s">
        <v>29171</v>
      </c>
    </row>
    <row r="1401" spans="1:4" x14ac:dyDescent="0.15">
      <c r="A1401" s="1" t="s">
        <v>30080</v>
      </c>
      <c r="B1401" s="18" t="s">
        <v>27</v>
      </c>
      <c r="C1401" s="18" t="s">
        <v>30081</v>
      </c>
      <c r="D1401" s="67" t="s">
        <v>29171</v>
      </c>
    </row>
    <row r="1402" spans="1:4" x14ac:dyDescent="0.15">
      <c r="A1402" s="1" t="s">
        <v>30082</v>
      </c>
      <c r="B1402" s="18" t="s">
        <v>27</v>
      </c>
      <c r="C1402" s="18" t="s">
        <v>30083</v>
      </c>
      <c r="D1402" s="67" t="s">
        <v>29171</v>
      </c>
    </row>
    <row r="1403" spans="1:4" x14ac:dyDescent="0.15">
      <c r="A1403" s="1" t="s">
        <v>30084</v>
      </c>
      <c r="B1403" s="18" t="s">
        <v>27</v>
      </c>
      <c r="C1403" s="18" t="s">
        <v>30085</v>
      </c>
      <c r="D1403" s="67" t="s">
        <v>29171</v>
      </c>
    </row>
    <row r="1404" spans="1:4" x14ac:dyDescent="0.15">
      <c r="A1404" s="1" t="s">
        <v>30086</v>
      </c>
      <c r="B1404" s="18" t="s">
        <v>27</v>
      </c>
      <c r="C1404" s="18" t="s">
        <v>30087</v>
      </c>
      <c r="D1404" s="67" t="s">
        <v>29171</v>
      </c>
    </row>
    <row r="1405" spans="1:4" x14ac:dyDescent="0.15">
      <c r="A1405" s="1" t="s">
        <v>30088</v>
      </c>
      <c r="B1405" s="18" t="s">
        <v>27</v>
      </c>
      <c r="C1405" s="18" t="s">
        <v>30089</v>
      </c>
      <c r="D1405" s="67" t="s">
        <v>29171</v>
      </c>
    </row>
    <row r="1406" spans="1:4" x14ac:dyDescent="0.15">
      <c r="A1406" s="1" t="s">
        <v>30090</v>
      </c>
      <c r="B1406" s="18" t="s">
        <v>27</v>
      </c>
      <c r="C1406" s="18" t="s">
        <v>30091</v>
      </c>
      <c r="D1406" s="67" t="s">
        <v>29171</v>
      </c>
    </row>
    <row r="1407" spans="1:4" x14ac:dyDescent="0.15">
      <c r="A1407" s="1" t="s">
        <v>30092</v>
      </c>
      <c r="B1407" s="18" t="s">
        <v>27</v>
      </c>
      <c r="C1407" s="18" t="s">
        <v>30093</v>
      </c>
      <c r="D1407" s="67" t="s">
        <v>29171</v>
      </c>
    </row>
    <row r="1408" spans="1:4" x14ac:dyDescent="0.15">
      <c r="A1408" s="1" t="s">
        <v>30094</v>
      </c>
      <c r="B1408" s="18" t="s">
        <v>27</v>
      </c>
      <c r="C1408" s="18" t="s">
        <v>30095</v>
      </c>
      <c r="D1408" s="67" t="s">
        <v>29171</v>
      </c>
    </row>
    <row r="1409" spans="1:4" x14ac:dyDescent="0.15">
      <c r="A1409" s="1" t="s">
        <v>30096</v>
      </c>
      <c r="B1409" s="18" t="s">
        <v>27</v>
      </c>
      <c r="C1409" s="18" t="s">
        <v>30097</v>
      </c>
      <c r="D1409" s="67" t="s">
        <v>29171</v>
      </c>
    </row>
    <row r="1410" spans="1:4" x14ac:dyDescent="0.15">
      <c r="A1410" s="1" t="s">
        <v>30098</v>
      </c>
      <c r="B1410" s="18" t="s">
        <v>27</v>
      </c>
      <c r="C1410" s="18" t="s">
        <v>30099</v>
      </c>
      <c r="D1410" s="67" t="s">
        <v>29171</v>
      </c>
    </row>
    <row r="1411" spans="1:4" x14ac:dyDescent="0.15">
      <c r="A1411" s="1" t="s">
        <v>30100</v>
      </c>
      <c r="B1411" s="18" t="s">
        <v>27</v>
      </c>
      <c r="C1411" s="18" t="s">
        <v>30101</v>
      </c>
      <c r="D1411" s="67" t="s">
        <v>29171</v>
      </c>
    </row>
    <row r="1412" spans="1:4" x14ac:dyDescent="0.15">
      <c r="A1412" s="1" t="s">
        <v>30102</v>
      </c>
      <c r="B1412" s="18" t="s">
        <v>27</v>
      </c>
      <c r="C1412" s="18" t="s">
        <v>30103</v>
      </c>
      <c r="D1412" s="67" t="s">
        <v>29171</v>
      </c>
    </row>
    <row r="1413" spans="1:4" x14ac:dyDescent="0.15">
      <c r="A1413" s="1" t="s">
        <v>30104</v>
      </c>
      <c r="B1413" s="18" t="s">
        <v>27</v>
      </c>
      <c r="C1413" s="18" t="s">
        <v>30105</v>
      </c>
      <c r="D1413" s="67" t="s">
        <v>29171</v>
      </c>
    </row>
    <row r="1414" spans="1:4" x14ac:dyDescent="0.15">
      <c r="A1414" s="1" t="s">
        <v>30106</v>
      </c>
      <c r="B1414" s="18" t="s">
        <v>27</v>
      </c>
      <c r="C1414" s="18" t="s">
        <v>30107</v>
      </c>
      <c r="D1414" s="67" t="s">
        <v>29171</v>
      </c>
    </row>
    <row r="1415" spans="1:4" x14ac:dyDescent="0.15">
      <c r="A1415" s="1" t="s">
        <v>30108</v>
      </c>
      <c r="B1415" s="18" t="s">
        <v>27</v>
      </c>
      <c r="C1415" s="18" t="s">
        <v>30109</v>
      </c>
      <c r="D1415" s="67" t="s">
        <v>29171</v>
      </c>
    </row>
    <row r="1416" spans="1:4" x14ac:dyDescent="0.15">
      <c r="A1416" s="1" t="s">
        <v>30110</v>
      </c>
      <c r="B1416" s="18" t="s">
        <v>27</v>
      </c>
      <c r="C1416" s="18" t="s">
        <v>30111</v>
      </c>
      <c r="D1416" s="67" t="s">
        <v>29171</v>
      </c>
    </row>
    <row r="1417" spans="1:4" x14ac:dyDescent="0.15">
      <c r="A1417" s="1" t="s">
        <v>30112</v>
      </c>
      <c r="B1417" s="18" t="s">
        <v>27</v>
      </c>
      <c r="C1417" s="18" t="s">
        <v>30113</v>
      </c>
      <c r="D1417" s="67" t="s">
        <v>29171</v>
      </c>
    </row>
    <row r="1418" spans="1:4" x14ac:dyDescent="0.15">
      <c r="A1418" s="1" t="s">
        <v>30114</v>
      </c>
      <c r="B1418" s="18" t="s">
        <v>27</v>
      </c>
      <c r="C1418" s="18" t="s">
        <v>30115</v>
      </c>
      <c r="D1418" s="67" t="s">
        <v>29171</v>
      </c>
    </row>
    <row r="1419" spans="1:4" x14ac:dyDescent="0.15">
      <c r="A1419" s="1" t="s">
        <v>30116</v>
      </c>
      <c r="B1419" s="18" t="s">
        <v>27</v>
      </c>
      <c r="C1419" s="18" t="s">
        <v>30117</v>
      </c>
      <c r="D1419" s="67" t="s">
        <v>29171</v>
      </c>
    </row>
    <row r="1420" spans="1:4" x14ac:dyDescent="0.15">
      <c r="A1420" s="1" t="s">
        <v>30118</v>
      </c>
      <c r="B1420" s="18" t="s">
        <v>27</v>
      </c>
      <c r="C1420" s="18" t="s">
        <v>30119</v>
      </c>
      <c r="D1420" s="67" t="s">
        <v>29171</v>
      </c>
    </row>
    <row r="1421" spans="1:4" x14ac:dyDescent="0.15">
      <c r="A1421" s="1" t="s">
        <v>30120</v>
      </c>
      <c r="B1421" s="18" t="s">
        <v>27</v>
      </c>
      <c r="C1421" s="18" t="s">
        <v>30121</v>
      </c>
      <c r="D1421" s="67" t="s">
        <v>29171</v>
      </c>
    </row>
    <row r="1422" spans="1:4" x14ac:dyDescent="0.15">
      <c r="A1422" s="1" t="s">
        <v>30122</v>
      </c>
      <c r="B1422" s="18" t="s">
        <v>27</v>
      </c>
      <c r="C1422" s="18" t="s">
        <v>30123</v>
      </c>
      <c r="D1422" s="67" t="s">
        <v>29171</v>
      </c>
    </row>
    <row r="1423" spans="1:4" x14ac:dyDescent="0.15">
      <c r="A1423" s="1" t="s">
        <v>30124</v>
      </c>
      <c r="B1423" s="18" t="s">
        <v>27</v>
      </c>
      <c r="C1423" s="18" t="s">
        <v>30125</v>
      </c>
      <c r="D1423" s="67" t="s">
        <v>29171</v>
      </c>
    </row>
    <row r="1424" spans="1:4" x14ac:dyDescent="0.15">
      <c r="A1424" s="1" t="s">
        <v>30126</v>
      </c>
      <c r="B1424" s="18" t="s">
        <v>27</v>
      </c>
      <c r="C1424" s="18" t="s">
        <v>30127</v>
      </c>
      <c r="D1424" s="67" t="s">
        <v>29171</v>
      </c>
    </row>
    <row r="1425" spans="1:4" x14ac:dyDescent="0.15">
      <c r="A1425" s="1" t="s">
        <v>30128</v>
      </c>
      <c r="B1425" s="18" t="s">
        <v>27</v>
      </c>
      <c r="C1425" s="18" t="s">
        <v>30129</v>
      </c>
      <c r="D1425" s="67" t="s">
        <v>29171</v>
      </c>
    </row>
    <row r="1426" spans="1:4" x14ac:dyDescent="0.15">
      <c r="A1426" s="1" t="s">
        <v>30130</v>
      </c>
      <c r="B1426" s="18" t="s">
        <v>27</v>
      </c>
      <c r="C1426" s="18" t="s">
        <v>30131</v>
      </c>
      <c r="D1426" s="67" t="s">
        <v>29171</v>
      </c>
    </row>
    <row r="1427" spans="1:4" x14ac:dyDescent="0.15">
      <c r="A1427" s="1" t="s">
        <v>30132</v>
      </c>
      <c r="B1427" s="18" t="s">
        <v>27</v>
      </c>
      <c r="C1427" s="18" t="s">
        <v>30133</v>
      </c>
      <c r="D1427" s="67" t="s">
        <v>29171</v>
      </c>
    </row>
    <row r="1428" spans="1:4" x14ac:dyDescent="0.15">
      <c r="A1428" s="1" t="s">
        <v>30134</v>
      </c>
      <c r="B1428" s="18" t="s">
        <v>27</v>
      </c>
      <c r="C1428" s="18" t="s">
        <v>30135</v>
      </c>
      <c r="D1428" s="67" t="s">
        <v>29171</v>
      </c>
    </row>
    <row r="1429" spans="1:4" x14ac:dyDescent="0.15">
      <c r="A1429" s="1" t="s">
        <v>30136</v>
      </c>
      <c r="B1429" s="18" t="s">
        <v>27</v>
      </c>
      <c r="C1429" s="18" t="s">
        <v>30137</v>
      </c>
      <c r="D1429" s="67" t="s">
        <v>29171</v>
      </c>
    </row>
    <row r="1430" spans="1:4" x14ac:dyDescent="0.15">
      <c r="A1430" s="1" t="s">
        <v>30138</v>
      </c>
      <c r="B1430" s="18" t="s">
        <v>27</v>
      </c>
      <c r="C1430" s="18" t="s">
        <v>30139</v>
      </c>
      <c r="D1430" s="67" t="s">
        <v>29171</v>
      </c>
    </row>
    <row r="1431" spans="1:4" x14ac:dyDescent="0.15">
      <c r="A1431" s="1" t="s">
        <v>30140</v>
      </c>
      <c r="B1431" s="18" t="s">
        <v>27</v>
      </c>
      <c r="C1431" s="18" t="s">
        <v>30141</v>
      </c>
      <c r="D1431" s="67" t="s">
        <v>29171</v>
      </c>
    </row>
    <row r="1432" spans="1:4" x14ac:dyDescent="0.15">
      <c r="A1432" s="1" t="s">
        <v>30142</v>
      </c>
      <c r="B1432" s="18" t="s">
        <v>27</v>
      </c>
      <c r="C1432" s="18" t="s">
        <v>30143</v>
      </c>
      <c r="D1432" s="67" t="s">
        <v>29171</v>
      </c>
    </row>
    <row r="1433" spans="1:4" x14ac:dyDescent="0.15">
      <c r="A1433" s="1" t="s">
        <v>30144</v>
      </c>
      <c r="B1433" s="18" t="s">
        <v>27</v>
      </c>
      <c r="C1433" s="18" t="s">
        <v>30145</v>
      </c>
      <c r="D1433" s="67" t="s">
        <v>29171</v>
      </c>
    </row>
    <row r="1434" spans="1:4" x14ac:dyDescent="0.15">
      <c r="A1434" s="1" t="s">
        <v>30146</v>
      </c>
      <c r="B1434" s="18" t="s">
        <v>27</v>
      </c>
      <c r="C1434" s="18" t="s">
        <v>30147</v>
      </c>
      <c r="D1434" s="67" t="s">
        <v>29171</v>
      </c>
    </row>
    <row r="1435" spans="1:4" x14ac:dyDescent="0.15">
      <c r="A1435" s="1" t="s">
        <v>30148</v>
      </c>
      <c r="B1435" s="18" t="s">
        <v>27</v>
      </c>
      <c r="C1435" s="18" t="s">
        <v>30149</v>
      </c>
      <c r="D1435" s="67" t="s">
        <v>29171</v>
      </c>
    </row>
    <row r="1436" spans="1:4" x14ac:dyDescent="0.15">
      <c r="A1436" s="1" t="s">
        <v>30150</v>
      </c>
      <c r="B1436" s="18" t="s">
        <v>27</v>
      </c>
      <c r="C1436" s="18" t="s">
        <v>30151</v>
      </c>
      <c r="D1436" s="67" t="s">
        <v>29171</v>
      </c>
    </row>
    <row r="1437" spans="1:4" x14ac:dyDescent="0.15">
      <c r="A1437" s="1" t="s">
        <v>30152</v>
      </c>
      <c r="B1437" s="18" t="s">
        <v>27</v>
      </c>
      <c r="C1437" s="18" t="s">
        <v>30153</v>
      </c>
      <c r="D1437" s="67" t="s">
        <v>29171</v>
      </c>
    </row>
    <row r="1438" spans="1:4" x14ac:dyDescent="0.15">
      <c r="A1438" s="1" t="s">
        <v>30154</v>
      </c>
      <c r="B1438" s="18" t="s">
        <v>27</v>
      </c>
      <c r="C1438" s="18" t="s">
        <v>30155</v>
      </c>
      <c r="D1438" s="67" t="s">
        <v>29171</v>
      </c>
    </row>
    <row r="1439" spans="1:4" x14ac:dyDescent="0.15">
      <c r="A1439" s="1" t="s">
        <v>30156</v>
      </c>
      <c r="B1439" s="18" t="s">
        <v>27</v>
      </c>
      <c r="C1439" s="18" t="s">
        <v>30157</v>
      </c>
      <c r="D1439" s="67" t="s">
        <v>29171</v>
      </c>
    </row>
    <row r="1440" spans="1:4" x14ac:dyDescent="0.15">
      <c r="A1440" s="1" t="s">
        <v>30158</v>
      </c>
      <c r="B1440" s="18" t="s">
        <v>27</v>
      </c>
      <c r="C1440" s="18" t="s">
        <v>30159</v>
      </c>
      <c r="D1440" s="67" t="s">
        <v>29171</v>
      </c>
    </row>
    <row r="1441" spans="1:4" x14ac:dyDescent="0.15">
      <c r="A1441" s="1" t="s">
        <v>30160</v>
      </c>
      <c r="B1441" s="18" t="s">
        <v>27</v>
      </c>
      <c r="C1441" s="18" t="s">
        <v>30161</v>
      </c>
      <c r="D1441" s="67" t="s">
        <v>29171</v>
      </c>
    </row>
    <row r="1442" spans="1:4" x14ac:dyDescent="0.15">
      <c r="A1442" s="1" t="s">
        <v>30162</v>
      </c>
      <c r="B1442" s="18" t="s">
        <v>27</v>
      </c>
      <c r="C1442" s="18" t="s">
        <v>30163</v>
      </c>
      <c r="D1442" s="67" t="s">
        <v>29171</v>
      </c>
    </row>
    <row r="1443" spans="1:4" x14ac:dyDescent="0.15">
      <c r="A1443" s="1" t="s">
        <v>30164</v>
      </c>
      <c r="B1443" s="18" t="s">
        <v>27</v>
      </c>
      <c r="C1443" s="18" t="s">
        <v>30165</v>
      </c>
      <c r="D1443" s="67" t="s">
        <v>29171</v>
      </c>
    </row>
    <row r="1444" spans="1:4" x14ac:dyDescent="0.15">
      <c r="A1444" s="1" t="s">
        <v>30166</v>
      </c>
      <c r="B1444" s="18" t="s">
        <v>27</v>
      </c>
      <c r="C1444" s="18" t="s">
        <v>30167</v>
      </c>
      <c r="D1444" s="67" t="s">
        <v>29171</v>
      </c>
    </row>
    <row r="1445" spans="1:4" x14ac:dyDescent="0.15">
      <c r="A1445" s="1" t="s">
        <v>30168</v>
      </c>
      <c r="B1445" s="18" t="s">
        <v>27</v>
      </c>
      <c r="C1445" s="18" t="s">
        <v>30169</v>
      </c>
      <c r="D1445" s="67" t="s">
        <v>29171</v>
      </c>
    </row>
    <row r="1446" spans="1:4" x14ac:dyDescent="0.15">
      <c r="A1446" s="1" t="s">
        <v>30170</v>
      </c>
      <c r="B1446" s="18" t="s">
        <v>27</v>
      </c>
      <c r="C1446" s="18" t="s">
        <v>30171</v>
      </c>
      <c r="D1446" s="67" t="s">
        <v>29171</v>
      </c>
    </row>
    <row r="1447" spans="1:4" x14ac:dyDescent="0.15">
      <c r="A1447" s="1" t="s">
        <v>30172</v>
      </c>
      <c r="B1447" s="18" t="s">
        <v>27</v>
      </c>
      <c r="C1447" s="18" t="s">
        <v>30173</v>
      </c>
      <c r="D1447" s="67" t="s">
        <v>29171</v>
      </c>
    </row>
    <row r="1448" spans="1:4" x14ac:dyDescent="0.15">
      <c r="A1448" s="1" t="s">
        <v>30174</v>
      </c>
      <c r="B1448" s="18" t="s">
        <v>27</v>
      </c>
      <c r="C1448" s="18" t="s">
        <v>30175</v>
      </c>
      <c r="D1448" s="67" t="s">
        <v>29171</v>
      </c>
    </row>
    <row r="1449" spans="1:4" x14ac:dyDescent="0.15">
      <c r="A1449" s="1" t="s">
        <v>30176</v>
      </c>
      <c r="B1449" s="18" t="s">
        <v>27</v>
      </c>
      <c r="C1449" s="18" t="s">
        <v>30177</v>
      </c>
      <c r="D1449" s="67" t="s">
        <v>29171</v>
      </c>
    </row>
    <row r="1450" spans="1:4" x14ac:dyDescent="0.15">
      <c r="A1450" s="1" t="s">
        <v>30178</v>
      </c>
      <c r="B1450" s="18" t="s">
        <v>27</v>
      </c>
      <c r="C1450" s="18" t="s">
        <v>30179</v>
      </c>
      <c r="D1450" s="67" t="s">
        <v>29171</v>
      </c>
    </row>
    <row r="1451" spans="1:4" x14ac:dyDescent="0.15">
      <c r="A1451" s="1" t="s">
        <v>30180</v>
      </c>
      <c r="B1451" s="18" t="s">
        <v>27</v>
      </c>
      <c r="C1451" s="18" t="s">
        <v>30181</v>
      </c>
      <c r="D1451" s="67" t="s">
        <v>29171</v>
      </c>
    </row>
    <row r="1452" spans="1:4" x14ac:dyDescent="0.15">
      <c r="A1452" s="1" t="s">
        <v>30182</v>
      </c>
      <c r="B1452" s="18" t="s">
        <v>27</v>
      </c>
      <c r="C1452" s="18" t="s">
        <v>30183</v>
      </c>
      <c r="D1452" s="67" t="s">
        <v>29171</v>
      </c>
    </row>
    <row r="1453" spans="1:4" x14ac:dyDescent="0.15">
      <c r="A1453" s="1" t="s">
        <v>30184</v>
      </c>
      <c r="B1453" s="18" t="s">
        <v>27</v>
      </c>
      <c r="C1453" s="18" t="s">
        <v>30185</v>
      </c>
      <c r="D1453" s="67" t="s">
        <v>29171</v>
      </c>
    </row>
    <row r="1454" spans="1:4" x14ac:dyDescent="0.15">
      <c r="A1454" s="1" t="s">
        <v>30186</v>
      </c>
      <c r="B1454" s="18" t="s">
        <v>27</v>
      </c>
      <c r="C1454" s="18" t="s">
        <v>30187</v>
      </c>
      <c r="D1454" s="67" t="s">
        <v>29171</v>
      </c>
    </row>
    <row r="1455" spans="1:4" x14ac:dyDescent="0.15">
      <c r="A1455" s="1" t="s">
        <v>30188</v>
      </c>
      <c r="B1455" s="18" t="s">
        <v>27</v>
      </c>
      <c r="C1455" s="18" t="s">
        <v>30189</v>
      </c>
      <c r="D1455" s="67" t="s">
        <v>29171</v>
      </c>
    </row>
    <row r="1456" spans="1:4" x14ac:dyDescent="0.15">
      <c r="A1456" s="1" t="s">
        <v>30190</v>
      </c>
      <c r="B1456" s="18" t="s">
        <v>27</v>
      </c>
      <c r="C1456" s="18" t="s">
        <v>30191</v>
      </c>
      <c r="D1456" s="67" t="s">
        <v>29171</v>
      </c>
    </row>
    <row r="1457" spans="1:4" x14ac:dyDescent="0.15">
      <c r="A1457" s="1" t="s">
        <v>30192</v>
      </c>
      <c r="B1457" s="18" t="s">
        <v>27</v>
      </c>
      <c r="C1457" s="18" t="s">
        <v>30193</v>
      </c>
      <c r="D1457" s="67" t="s">
        <v>29171</v>
      </c>
    </row>
    <row r="1458" spans="1:4" x14ac:dyDescent="0.15">
      <c r="A1458" s="1" t="s">
        <v>30194</v>
      </c>
      <c r="B1458" s="18" t="s">
        <v>27</v>
      </c>
      <c r="C1458" s="18" t="s">
        <v>30195</v>
      </c>
      <c r="D1458" s="67" t="s">
        <v>29171</v>
      </c>
    </row>
    <row r="1459" spans="1:4" x14ac:dyDescent="0.15">
      <c r="A1459" s="1" t="s">
        <v>30196</v>
      </c>
      <c r="B1459" s="18" t="s">
        <v>27</v>
      </c>
      <c r="C1459" s="18" t="s">
        <v>30197</v>
      </c>
      <c r="D1459" s="67" t="s">
        <v>29171</v>
      </c>
    </row>
    <row r="1460" spans="1:4" x14ac:dyDescent="0.15">
      <c r="A1460" s="1" t="s">
        <v>30198</v>
      </c>
      <c r="B1460" s="18" t="s">
        <v>27</v>
      </c>
      <c r="C1460" s="18" t="s">
        <v>30199</v>
      </c>
      <c r="D1460" s="67" t="s">
        <v>29171</v>
      </c>
    </row>
    <row r="1461" spans="1:4" x14ac:dyDescent="0.15">
      <c r="A1461" s="1" t="s">
        <v>30200</v>
      </c>
      <c r="B1461" s="18" t="s">
        <v>27</v>
      </c>
      <c r="C1461" s="18" t="s">
        <v>30201</v>
      </c>
      <c r="D1461" s="67" t="s">
        <v>29171</v>
      </c>
    </row>
    <row r="1462" spans="1:4" x14ac:dyDescent="0.15">
      <c r="A1462" s="1" t="s">
        <v>30202</v>
      </c>
      <c r="B1462" s="18" t="s">
        <v>27</v>
      </c>
      <c r="C1462" s="18" t="s">
        <v>30203</v>
      </c>
      <c r="D1462" s="67" t="s">
        <v>29171</v>
      </c>
    </row>
    <row r="1463" spans="1:4" x14ac:dyDescent="0.15">
      <c r="A1463" s="1" t="s">
        <v>30204</v>
      </c>
      <c r="B1463" s="18" t="s">
        <v>27</v>
      </c>
      <c r="C1463" s="18" t="s">
        <v>30205</v>
      </c>
      <c r="D1463" s="67" t="s">
        <v>29171</v>
      </c>
    </row>
    <row r="1464" spans="1:4" x14ac:dyDescent="0.15">
      <c r="A1464" s="1" t="s">
        <v>30206</v>
      </c>
      <c r="B1464" s="18" t="s">
        <v>27</v>
      </c>
      <c r="C1464" s="18" t="s">
        <v>30207</v>
      </c>
      <c r="D1464" s="67" t="s">
        <v>29171</v>
      </c>
    </row>
    <row r="1465" spans="1:4" x14ac:dyDescent="0.15">
      <c r="A1465" s="1" t="s">
        <v>30208</v>
      </c>
      <c r="B1465" s="18" t="s">
        <v>27</v>
      </c>
      <c r="C1465" s="18" t="s">
        <v>30209</v>
      </c>
      <c r="D1465" s="67" t="s">
        <v>29171</v>
      </c>
    </row>
    <row r="1466" spans="1:4" x14ac:dyDescent="0.15">
      <c r="A1466" s="1" t="s">
        <v>30210</v>
      </c>
      <c r="B1466" s="18" t="s">
        <v>27</v>
      </c>
      <c r="C1466" s="18" t="s">
        <v>30211</v>
      </c>
      <c r="D1466" s="67" t="s">
        <v>29171</v>
      </c>
    </row>
    <row r="1467" spans="1:4" x14ac:dyDescent="0.15">
      <c r="A1467" s="1" t="s">
        <v>30212</v>
      </c>
      <c r="B1467" s="18" t="s">
        <v>27</v>
      </c>
      <c r="C1467" s="18" t="s">
        <v>30213</v>
      </c>
      <c r="D1467" s="67" t="s">
        <v>29171</v>
      </c>
    </row>
    <row r="1468" spans="1:4" x14ac:dyDescent="0.15">
      <c r="A1468" s="1" t="s">
        <v>30214</v>
      </c>
      <c r="B1468" s="18" t="s">
        <v>27</v>
      </c>
      <c r="C1468" s="18" t="s">
        <v>30215</v>
      </c>
      <c r="D1468" s="67" t="s">
        <v>29171</v>
      </c>
    </row>
    <row r="1469" spans="1:4" x14ac:dyDescent="0.15">
      <c r="A1469" s="1" t="s">
        <v>30216</v>
      </c>
      <c r="B1469" s="18" t="s">
        <v>27</v>
      </c>
      <c r="C1469" s="18" t="s">
        <v>30217</v>
      </c>
      <c r="D1469" s="67" t="s">
        <v>29171</v>
      </c>
    </row>
    <row r="1470" spans="1:4" x14ac:dyDescent="0.15">
      <c r="A1470" s="1" t="s">
        <v>30218</v>
      </c>
      <c r="B1470" s="18" t="s">
        <v>27</v>
      </c>
      <c r="C1470" s="18" t="s">
        <v>30219</v>
      </c>
      <c r="D1470" s="67" t="s">
        <v>29171</v>
      </c>
    </row>
    <row r="1471" spans="1:4" x14ac:dyDescent="0.15">
      <c r="A1471" s="1" t="s">
        <v>30220</v>
      </c>
      <c r="B1471" s="18" t="s">
        <v>27</v>
      </c>
      <c r="C1471" s="18" t="s">
        <v>30221</v>
      </c>
      <c r="D1471" s="67" t="s">
        <v>29171</v>
      </c>
    </row>
    <row r="1472" spans="1:4" x14ac:dyDescent="0.15">
      <c r="A1472" s="1" t="s">
        <v>30222</v>
      </c>
      <c r="B1472" s="18" t="s">
        <v>27</v>
      </c>
      <c r="C1472" s="18" t="s">
        <v>30223</v>
      </c>
      <c r="D1472" s="67" t="s">
        <v>29171</v>
      </c>
    </row>
    <row r="1473" spans="1:4" x14ac:dyDescent="0.15">
      <c r="A1473" s="1" t="s">
        <v>30224</v>
      </c>
      <c r="B1473" s="18" t="s">
        <v>27</v>
      </c>
      <c r="C1473" s="18" t="s">
        <v>30225</v>
      </c>
      <c r="D1473" s="67" t="s">
        <v>29171</v>
      </c>
    </row>
    <row r="1474" spans="1:4" x14ac:dyDescent="0.15">
      <c r="A1474" s="1" t="s">
        <v>30226</v>
      </c>
      <c r="B1474" s="18" t="s">
        <v>27</v>
      </c>
      <c r="C1474" s="18" t="s">
        <v>30227</v>
      </c>
      <c r="D1474" s="67" t="s">
        <v>29171</v>
      </c>
    </row>
    <row r="1475" spans="1:4" x14ac:dyDescent="0.15">
      <c r="A1475" s="1" t="s">
        <v>30228</v>
      </c>
      <c r="B1475" s="18" t="s">
        <v>27</v>
      </c>
      <c r="C1475" s="18" t="s">
        <v>30229</v>
      </c>
      <c r="D1475" s="67" t="s">
        <v>29171</v>
      </c>
    </row>
    <row r="1476" spans="1:4" x14ac:dyDescent="0.15">
      <c r="A1476" s="1" t="s">
        <v>30230</v>
      </c>
      <c r="B1476" s="18" t="s">
        <v>27</v>
      </c>
      <c r="C1476" s="18" t="s">
        <v>30231</v>
      </c>
      <c r="D1476" s="67" t="s">
        <v>29171</v>
      </c>
    </row>
    <row r="1477" spans="1:4" x14ac:dyDescent="0.15">
      <c r="A1477" s="1" t="s">
        <v>30232</v>
      </c>
      <c r="B1477" s="18" t="s">
        <v>27</v>
      </c>
      <c r="C1477" s="18" t="s">
        <v>30233</v>
      </c>
      <c r="D1477" s="67" t="s">
        <v>29171</v>
      </c>
    </row>
    <row r="1478" spans="1:4" x14ac:dyDescent="0.15">
      <c r="A1478" s="1" t="s">
        <v>30234</v>
      </c>
      <c r="B1478" s="18" t="s">
        <v>27</v>
      </c>
      <c r="C1478" s="18" t="s">
        <v>30235</v>
      </c>
      <c r="D1478" s="67" t="s">
        <v>29171</v>
      </c>
    </row>
    <row r="1479" spans="1:4" x14ac:dyDescent="0.15">
      <c r="A1479" s="1" t="s">
        <v>30236</v>
      </c>
      <c r="B1479" s="18" t="s">
        <v>27</v>
      </c>
      <c r="C1479" s="18" t="s">
        <v>30237</v>
      </c>
      <c r="D1479" s="67" t="s">
        <v>29171</v>
      </c>
    </row>
    <row r="1480" spans="1:4" x14ac:dyDescent="0.15">
      <c r="A1480" s="1" t="s">
        <v>30238</v>
      </c>
      <c r="B1480" s="18" t="s">
        <v>27</v>
      </c>
      <c r="C1480" s="18" t="s">
        <v>30239</v>
      </c>
      <c r="D1480" s="67" t="s">
        <v>29171</v>
      </c>
    </row>
    <row r="1481" spans="1:4" x14ac:dyDescent="0.15">
      <c r="A1481" s="1" t="s">
        <v>30240</v>
      </c>
      <c r="B1481" s="18" t="s">
        <v>27</v>
      </c>
      <c r="C1481" s="18" t="s">
        <v>30241</v>
      </c>
      <c r="D1481" s="67" t="s">
        <v>29171</v>
      </c>
    </row>
    <row r="1482" spans="1:4" x14ac:dyDescent="0.15">
      <c r="A1482" s="1" t="s">
        <v>30242</v>
      </c>
      <c r="B1482" s="18" t="s">
        <v>27</v>
      </c>
      <c r="C1482" s="18" t="s">
        <v>30243</v>
      </c>
      <c r="D1482" s="67" t="s">
        <v>29171</v>
      </c>
    </row>
    <row r="1483" spans="1:4" x14ac:dyDescent="0.15">
      <c r="A1483" s="1" t="s">
        <v>30244</v>
      </c>
      <c r="B1483" s="18" t="s">
        <v>27</v>
      </c>
      <c r="C1483" s="18" t="s">
        <v>30245</v>
      </c>
      <c r="D1483" s="67" t="s">
        <v>29171</v>
      </c>
    </row>
    <row r="1484" spans="1:4" x14ac:dyDescent="0.15">
      <c r="A1484" s="1" t="s">
        <v>30246</v>
      </c>
      <c r="B1484" s="18" t="s">
        <v>27</v>
      </c>
      <c r="C1484" s="18" t="s">
        <v>30247</v>
      </c>
      <c r="D1484" s="67" t="s">
        <v>29171</v>
      </c>
    </row>
    <row r="1485" spans="1:4" x14ac:dyDescent="0.15">
      <c r="A1485" s="1" t="s">
        <v>30248</v>
      </c>
      <c r="B1485" s="18" t="s">
        <v>27</v>
      </c>
      <c r="C1485" s="18" t="s">
        <v>30249</v>
      </c>
      <c r="D1485" s="67" t="s">
        <v>29171</v>
      </c>
    </row>
    <row r="1486" spans="1:4" x14ac:dyDescent="0.15">
      <c r="A1486" s="1" t="s">
        <v>30250</v>
      </c>
      <c r="B1486" s="18" t="s">
        <v>27</v>
      </c>
      <c r="C1486" s="18" t="s">
        <v>30251</v>
      </c>
      <c r="D1486" s="67" t="s">
        <v>29171</v>
      </c>
    </row>
    <row r="1487" spans="1:4" x14ac:dyDescent="0.15">
      <c r="A1487" s="1" t="s">
        <v>30252</v>
      </c>
      <c r="B1487" s="18" t="s">
        <v>27</v>
      </c>
      <c r="C1487" s="18" t="s">
        <v>30253</v>
      </c>
      <c r="D1487" s="67" t="s">
        <v>29171</v>
      </c>
    </row>
    <row r="1488" spans="1:4" x14ac:dyDescent="0.15">
      <c r="A1488" s="1" t="s">
        <v>30254</v>
      </c>
      <c r="B1488" s="18" t="s">
        <v>27</v>
      </c>
      <c r="C1488" s="18" t="s">
        <v>30255</v>
      </c>
      <c r="D1488" s="67" t="s">
        <v>29171</v>
      </c>
    </row>
    <row r="1489" spans="1:4" x14ac:dyDescent="0.15">
      <c r="A1489" s="1" t="s">
        <v>30256</v>
      </c>
      <c r="B1489" s="18" t="s">
        <v>27</v>
      </c>
      <c r="C1489" s="18" t="s">
        <v>30257</v>
      </c>
      <c r="D1489" s="67" t="s">
        <v>29171</v>
      </c>
    </row>
    <row r="1490" spans="1:4" x14ac:dyDescent="0.15">
      <c r="A1490" s="1" t="s">
        <v>30258</v>
      </c>
      <c r="B1490" s="18" t="s">
        <v>27</v>
      </c>
      <c r="C1490" s="18" t="s">
        <v>30259</v>
      </c>
      <c r="D1490" s="67" t="s">
        <v>29171</v>
      </c>
    </row>
    <row r="1491" spans="1:4" x14ac:dyDescent="0.15">
      <c r="A1491" s="1" t="s">
        <v>30260</v>
      </c>
      <c r="B1491" s="18" t="s">
        <v>27</v>
      </c>
      <c r="C1491" s="18" t="s">
        <v>30261</v>
      </c>
      <c r="D1491" s="67" t="s">
        <v>29171</v>
      </c>
    </row>
    <row r="1492" spans="1:4" x14ac:dyDescent="0.15">
      <c r="A1492" s="1" t="s">
        <v>30262</v>
      </c>
      <c r="B1492" s="18" t="s">
        <v>27</v>
      </c>
      <c r="C1492" s="18" t="s">
        <v>30263</v>
      </c>
      <c r="D1492" s="67" t="s">
        <v>29171</v>
      </c>
    </row>
    <row r="1493" spans="1:4" x14ac:dyDescent="0.15">
      <c r="A1493" s="1" t="s">
        <v>30264</v>
      </c>
      <c r="B1493" s="18" t="s">
        <v>27</v>
      </c>
      <c r="C1493" s="18" t="s">
        <v>30265</v>
      </c>
      <c r="D1493" s="67" t="s">
        <v>29171</v>
      </c>
    </row>
    <row r="1494" spans="1:4" x14ac:dyDescent="0.15">
      <c r="A1494" s="1" t="s">
        <v>30266</v>
      </c>
      <c r="B1494" s="18" t="s">
        <v>27</v>
      </c>
      <c r="C1494" s="18" t="s">
        <v>30267</v>
      </c>
      <c r="D1494" s="67" t="s">
        <v>29171</v>
      </c>
    </row>
    <row r="1495" spans="1:4" x14ac:dyDescent="0.15">
      <c r="A1495" s="1" t="s">
        <v>30268</v>
      </c>
      <c r="B1495" s="18" t="s">
        <v>27</v>
      </c>
      <c r="C1495" s="18" t="s">
        <v>30269</v>
      </c>
      <c r="D1495" s="67" t="s">
        <v>29171</v>
      </c>
    </row>
    <row r="1496" spans="1:4" x14ac:dyDescent="0.15">
      <c r="A1496" s="1" t="s">
        <v>30270</v>
      </c>
      <c r="B1496" s="18" t="s">
        <v>27</v>
      </c>
      <c r="C1496" s="18" t="s">
        <v>30271</v>
      </c>
      <c r="D1496" s="67" t="s">
        <v>29171</v>
      </c>
    </row>
    <row r="1497" spans="1:4" x14ac:dyDescent="0.15">
      <c r="A1497" s="1" t="s">
        <v>30272</v>
      </c>
      <c r="B1497" s="18" t="s">
        <v>27</v>
      </c>
      <c r="C1497" s="18" t="s">
        <v>30273</v>
      </c>
      <c r="D1497" s="67" t="s">
        <v>29171</v>
      </c>
    </row>
    <row r="1498" spans="1:4" x14ac:dyDescent="0.15">
      <c r="A1498" s="1" t="s">
        <v>30274</v>
      </c>
      <c r="B1498" s="18" t="s">
        <v>27</v>
      </c>
      <c r="C1498" s="18" t="s">
        <v>30275</v>
      </c>
      <c r="D1498" s="67" t="s">
        <v>29171</v>
      </c>
    </row>
    <row r="1499" spans="1:4" x14ac:dyDescent="0.15">
      <c r="A1499" s="1" t="s">
        <v>30276</v>
      </c>
      <c r="B1499" s="18" t="s">
        <v>27</v>
      </c>
      <c r="C1499" s="18" t="s">
        <v>30277</v>
      </c>
      <c r="D1499" s="67" t="s">
        <v>29171</v>
      </c>
    </row>
    <row r="1500" spans="1:4" x14ac:dyDescent="0.15">
      <c r="A1500" s="1" t="s">
        <v>30278</v>
      </c>
      <c r="B1500" s="18" t="s">
        <v>27</v>
      </c>
      <c r="C1500" s="18" t="s">
        <v>30279</v>
      </c>
      <c r="D1500" s="67" t="s">
        <v>29171</v>
      </c>
    </row>
    <row r="1501" spans="1:4" x14ac:dyDescent="0.15">
      <c r="A1501" s="1" t="s">
        <v>30280</v>
      </c>
      <c r="B1501" s="18" t="s">
        <v>27</v>
      </c>
      <c r="C1501" s="18" t="s">
        <v>30281</v>
      </c>
      <c r="D1501" s="67" t="s">
        <v>29171</v>
      </c>
    </row>
    <row r="1502" spans="1:4" x14ac:dyDescent="0.15">
      <c r="A1502" s="1" t="s">
        <v>30282</v>
      </c>
      <c r="B1502" s="18" t="s">
        <v>27</v>
      </c>
      <c r="C1502" s="18" t="s">
        <v>30283</v>
      </c>
      <c r="D1502" s="67" t="s">
        <v>29171</v>
      </c>
    </row>
    <row r="1503" spans="1:4" x14ac:dyDescent="0.15">
      <c r="A1503" s="1" t="s">
        <v>30284</v>
      </c>
      <c r="B1503" s="18" t="s">
        <v>27</v>
      </c>
      <c r="C1503" s="18" t="s">
        <v>30285</v>
      </c>
      <c r="D1503" s="67" t="s">
        <v>29171</v>
      </c>
    </row>
    <row r="1504" spans="1:4" x14ac:dyDescent="0.15">
      <c r="A1504" s="1" t="s">
        <v>30286</v>
      </c>
      <c r="B1504" s="18" t="s">
        <v>27</v>
      </c>
      <c r="C1504" s="18" t="s">
        <v>30287</v>
      </c>
      <c r="D1504" s="67" t="s">
        <v>29171</v>
      </c>
    </row>
    <row r="1505" spans="1:4" x14ac:dyDescent="0.15">
      <c r="A1505" s="1" t="s">
        <v>30288</v>
      </c>
      <c r="B1505" s="18" t="s">
        <v>27</v>
      </c>
      <c r="C1505" s="18" t="s">
        <v>30289</v>
      </c>
      <c r="D1505" s="67" t="s">
        <v>29171</v>
      </c>
    </row>
    <row r="1506" spans="1:4" x14ac:dyDescent="0.15">
      <c r="A1506" s="1" t="s">
        <v>30290</v>
      </c>
      <c r="B1506" s="18" t="s">
        <v>27</v>
      </c>
      <c r="C1506" s="18" t="s">
        <v>30291</v>
      </c>
      <c r="D1506" s="67" t="s">
        <v>29171</v>
      </c>
    </row>
    <row r="1507" spans="1:4" x14ac:dyDescent="0.15">
      <c r="A1507" s="1" t="s">
        <v>30292</v>
      </c>
      <c r="B1507" s="18" t="s">
        <v>27</v>
      </c>
      <c r="C1507" s="18" t="s">
        <v>30293</v>
      </c>
      <c r="D1507" s="67" t="s">
        <v>29171</v>
      </c>
    </row>
    <row r="1508" spans="1:4" x14ac:dyDescent="0.15">
      <c r="A1508" s="1" t="s">
        <v>30294</v>
      </c>
      <c r="B1508" s="18" t="s">
        <v>27</v>
      </c>
      <c r="C1508" s="18" t="s">
        <v>30295</v>
      </c>
      <c r="D1508" s="67" t="s">
        <v>29171</v>
      </c>
    </row>
    <row r="1509" spans="1:4" x14ac:dyDescent="0.15">
      <c r="A1509" s="1" t="s">
        <v>30296</v>
      </c>
      <c r="B1509" s="18" t="s">
        <v>27</v>
      </c>
      <c r="C1509" s="18" t="s">
        <v>30297</v>
      </c>
      <c r="D1509" s="67" t="s">
        <v>29171</v>
      </c>
    </row>
    <row r="1510" spans="1:4" x14ac:dyDescent="0.15">
      <c r="A1510" s="1" t="s">
        <v>30298</v>
      </c>
      <c r="B1510" s="18" t="s">
        <v>27</v>
      </c>
      <c r="C1510" s="18" t="s">
        <v>30299</v>
      </c>
      <c r="D1510" s="67" t="s">
        <v>29171</v>
      </c>
    </row>
    <row r="1511" spans="1:4" x14ac:dyDescent="0.15">
      <c r="A1511" s="1" t="s">
        <v>30300</v>
      </c>
      <c r="B1511" s="18" t="s">
        <v>27</v>
      </c>
      <c r="C1511" s="18" t="s">
        <v>30301</v>
      </c>
      <c r="D1511" s="67" t="s">
        <v>29171</v>
      </c>
    </row>
    <row r="1512" spans="1:4" x14ac:dyDescent="0.15">
      <c r="A1512" s="1" t="s">
        <v>30302</v>
      </c>
      <c r="B1512" s="18" t="s">
        <v>27</v>
      </c>
      <c r="C1512" s="18" t="s">
        <v>30303</v>
      </c>
      <c r="D1512" s="67" t="s">
        <v>29171</v>
      </c>
    </row>
    <row r="1513" spans="1:4" x14ac:dyDescent="0.15">
      <c r="A1513" s="1" t="s">
        <v>30304</v>
      </c>
      <c r="B1513" s="18" t="s">
        <v>27</v>
      </c>
      <c r="C1513" s="18" t="s">
        <v>30305</v>
      </c>
      <c r="D1513" s="67" t="s">
        <v>29171</v>
      </c>
    </row>
    <row r="1514" spans="1:4" x14ac:dyDescent="0.15">
      <c r="A1514" s="1" t="s">
        <v>30306</v>
      </c>
      <c r="B1514" s="18" t="s">
        <v>27</v>
      </c>
      <c r="C1514" s="18" t="s">
        <v>30307</v>
      </c>
      <c r="D1514" s="67" t="s">
        <v>29171</v>
      </c>
    </row>
    <row r="1515" spans="1:4" x14ac:dyDescent="0.15">
      <c r="A1515" s="1" t="s">
        <v>30308</v>
      </c>
      <c r="B1515" s="18" t="s">
        <v>27</v>
      </c>
      <c r="C1515" s="18" t="s">
        <v>30309</v>
      </c>
      <c r="D1515" s="67" t="s">
        <v>29171</v>
      </c>
    </row>
    <row r="1516" spans="1:4" x14ac:dyDescent="0.15">
      <c r="A1516" s="1" t="s">
        <v>30310</v>
      </c>
      <c r="B1516" s="18" t="s">
        <v>27</v>
      </c>
      <c r="C1516" s="18" t="s">
        <v>30311</v>
      </c>
      <c r="D1516" s="67" t="s">
        <v>29171</v>
      </c>
    </row>
    <row r="1517" spans="1:4" x14ac:dyDescent="0.15">
      <c r="A1517" s="1" t="s">
        <v>30312</v>
      </c>
      <c r="B1517" s="18" t="s">
        <v>27</v>
      </c>
      <c r="C1517" s="18" t="s">
        <v>30313</v>
      </c>
      <c r="D1517" s="67" t="s">
        <v>29171</v>
      </c>
    </row>
    <row r="1518" spans="1:4" x14ac:dyDescent="0.15">
      <c r="A1518" s="1" t="s">
        <v>30314</v>
      </c>
      <c r="B1518" s="18" t="s">
        <v>27</v>
      </c>
      <c r="C1518" s="18" t="s">
        <v>30315</v>
      </c>
      <c r="D1518" s="67" t="s">
        <v>29171</v>
      </c>
    </row>
    <row r="1519" spans="1:4" x14ac:dyDescent="0.15">
      <c r="A1519" s="1" t="s">
        <v>30316</v>
      </c>
      <c r="B1519" s="18" t="s">
        <v>27</v>
      </c>
      <c r="C1519" s="18" t="s">
        <v>30317</v>
      </c>
      <c r="D1519" s="67" t="s">
        <v>29171</v>
      </c>
    </row>
    <row r="1520" spans="1:4" x14ac:dyDescent="0.15">
      <c r="A1520" s="1" t="s">
        <v>30318</v>
      </c>
      <c r="B1520" s="18" t="s">
        <v>27</v>
      </c>
      <c r="C1520" s="18" t="s">
        <v>30319</v>
      </c>
      <c r="D1520" s="67" t="s">
        <v>29171</v>
      </c>
    </row>
    <row r="1521" spans="1:4" x14ac:dyDescent="0.15">
      <c r="A1521" s="1" t="s">
        <v>30320</v>
      </c>
      <c r="B1521" s="18" t="s">
        <v>27</v>
      </c>
      <c r="C1521" s="18" t="s">
        <v>30321</v>
      </c>
      <c r="D1521" s="67" t="s">
        <v>29171</v>
      </c>
    </row>
    <row r="1522" spans="1:4" x14ac:dyDescent="0.15">
      <c r="A1522" s="1" t="s">
        <v>30322</v>
      </c>
      <c r="B1522" s="18" t="s">
        <v>27</v>
      </c>
      <c r="C1522" s="18" t="s">
        <v>30323</v>
      </c>
      <c r="D1522" s="67" t="s">
        <v>29171</v>
      </c>
    </row>
    <row r="1523" spans="1:4" x14ac:dyDescent="0.15">
      <c r="A1523" s="1" t="s">
        <v>30324</v>
      </c>
      <c r="B1523" s="18" t="s">
        <v>27</v>
      </c>
      <c r="C1523" s="18" t="s">
        <v>30325</v>
      </c>
      <c r="D1523" s="67" t="s">
        <v>29171</v>
      </c>
    </row>
    <row r="1524" spans="1:4" x14ac:dyDescent="0.15">
      <c r="A1524" s="1" t="s">
        <v>30326</v>
      </c>
      <c r="B1524" s="18" t="s">
        <v>27</v>
      </c>
      <c r="C1524" s="18" t="s">
        <v>30327</v>
      </c>
      <c r="D1524" s="67" t="s">
        <v>29171</v>
      </c>
    </row>
    <row r="1525" spans="1:4" x14ac:dyDescent="0.15">
      <c r="A1525" s="1" t="s">
        <v>30328</v>
      </c>
      <c r="B1525" s="18" t="s">
        <v>27</v>
      </c>
      <c r="C1525" s="18" t="s">
        <v>30329</v>
      </c>
      <c r="D1525" s="67" t="s">
        <v>29171</v>
      </c>
    </row>
    <row r="1526" spans="1:4" x14ac:dyDescent="0.15">
      <c r="A1526" s="1" t="s">
        <v>30330</v>
      </c>
      <c r="B1526" s="18" t="s">
        <v>27</v>
      </c>
      <c r="C1526" s="18" t="s">
        <v>30331</v>
      </c>
      <c r="D1526" s="67" t="s">
        <v>29171</v>
      </c>
    </row>
    <row r="1527" spans="1:4" x14ac:dyDescent="0.15">
      <c r="A1527" s="1" t="s">
        <v>30332</v>
      </c>
      <c r="B1527" s="18" t="s">
        <v>27</v>
      </c>
      <c r="C1527" s="18" t="s">
        <v>30333</v>
      </c>
      <c r="D1527" s="67" t="s">
        <v>29171</v>
      </c>
    </row>
    <row r="1528" spans="1:4" x14ac:dyDescent="0.15">
      <c r="A1528" s="1" t="s">
        <v>30334</v>
      </c>
      <c r="B1528" s="18" t="s">
        <v>27</v>
      </c>
      <c r="C1528" s="18" t="s">
        <v>30335</v>
      </c>
      <c r="D1528" s="67" t="s">
        <v>29171</v>
      </c>
    </row>
    <row r="1529" spans="1:4" x14ac:dyDescent="0.15">
      <c r="A1529" s="1" t="s">
        <v>30336</v>
      </c>
      <c r="B1529" s="18" t="s">
        <v>27</v>
      </c>
      <c r="C1529" s="18" t="s">
        <v>30337</v>
      </c>
      <c r="D1529" s="67" t="s">
        <v>29171</v>
      </c>
    </row>
    <row r="1530" spans="1:4" x14ac:dyDescent="0.15">
      <c r="A1530" s="1" t="s">
        <v>30338</v>
      </c>
      <c r="B1530" s="18" t="s">
        <v>27</v>
      </c>
      <c r="C1530" s="18" t="s">
        <v>30339</v>
      </c>
      <c r="D1530" s="67" t="s">
        <v>29171</v>
      </c>
    </row>
    <row r="1531" spans="1:4" x14ac:dyDescent="0.15">
      <c r="A1531" s="1" t="s">
        <v>30340</v>
      </c>
      <c r="B1531" s="18" t="s">
        <v>27</v>
      </c>
      <c r="C1531" s="18" t="s">
        <v>30341</v>
      </c>
      <c r="D1531" s="67" t="s">
        <v>29171</v>
      </c>
    </row>
    <row r="1532" spans="1:4" x14ac:dyDescent="0.15">
      <c r="A1532" s="1" t="s">
        <v>30342</v>
      </c>
      <c r="B1532" s="18" t="s">
        <v>27</v>
      </c>
      <c r="C1532" s="18" t="s">
        <v>30343</v>
      </c>
      <c r="D1532" s="67" t="s">
        <v>29171</v>
      </c>
    </row>
    <row r="1533" spans="1:4" x14ac:dyDescent="0.15">
      <c r="A1533" s="1" t="s">
        <v>30344</v>
      </c>
      <c r="B1533" s="18" t="s">
        <v>27</v>
      </c>
      <c r="C1533" s="18" t="s">
        <v>30345</v>
      </c>
      <c r="D1533" s="67" t="s">
        <v>29171</v>
      </c>
    </row>
    <row r="1534" spans="1:4" x14ac:dyDescent="0.15">
      <c r="A1534" s="1" t="s">
        <v>30346</v>
      </c>
      <c r="B1534" s="18" t="s">
        <v>27</v>
      </c>
      <c r="C1534" s="18" t="s">
        <v>30347</v>
      </c>
      <c r="D1534" s="67" t="s">
        <v>29171</v>
      </c>
    </row>
    <row r="1535" spans="1:4" x14ac:dyDescent="0.15">
      <c r="A1535" s="1" t="s">
        <v>30348</v>
      </c>
      <c r="B1535" s="18" t="s">
        <v>27</v>
      </c>
      <c r="C1535" s="18" t="s">
        <v>30349</v>
      </c>
      <c r="D1535" s="67" t="s">
        <v>29171</v>
      </c>
    </row>
    <row r="1536" spans="1:4" x14ac:dyDescent="0.15">
      <c r="A1536" s="1" t="s">
        <v>30350</v>
      </c>
      <c r="B1536" s="18" t="s">
        <v>27</v>
      </c>
      <c r="C1536" s="18" t="s">
        <v>30351</v>
      </c>
      <c r="D1536" s="67" t="s">
        <v>29171</v>
      </c>
    </row>
    <row r="1537" spans="1:4" x14ac:dyDescent="0.15">
      <c r="A1537" s="1" t="s">
        <v>30352</v>
      </c>
      <c r="B1537" s="18" t="s">
        <v>27</v>
      </c>
      <c r="C1537" s="18" t="s">
        <v>30353</v>
      </c>
      <c r="D1537" s="67" t="s">
        <v>29171</v>
      </c>
    </row>
    <row r="1538" spans="1:4" x14ac:dyDescent="0.15">
      <c r="A1538" s="1" t="s">
        <v>30354</v>
      </c>
      <c r="B1538" s="18" t="s">
        <v>27</v>
      </c>
      <c r="C1538" s="18" t="s">
        <v>30355</v>
      </c>
      <c r="D1538" s="67" t="s">
        <v>29171</v>
      </c>
    </row>
    <row r="1539" spans="1:4" x14ac:dyDescent="0.15">
      <c r="A1539" s="1" t="s">
        <v>30356</v>
      </c>
      <c r="B1539" s="18" t="s">
        <v>27</v>
      </c>
      <c r="C1539" s="18" t="s">
        <v>30357</v>
      </c>
      <c r="D1539" s="67" t="s">
        <v>29171</v>
      </c>
    </row>
    <row r="1540" spans="1:4" x14ac:dyDescent="0.15">
      <c r="A1540" s="1" t="s">
        <v>30358</v>
      </c>
      <c r="B1540" s="18" t="s">
        <v>27</v>
      </c>
      <c r="C1540" s="18" t="s">
        <v>30359</v>
      </c>
      <c r="D1540" s="67" t="s">
        <v>29171</v>
      </c>
    </row>
    <row r="1541" spans="1:4" x14ac:dyDescent="0.15">
      <c r="A1541" s="1" t="s">
        <v>30360</v>
      </c>
      <c r="B1541" s="18" t="s">
        <v>27</v>
      </c>
      <c r="C1541" s="18" t="s">
        <v>30361</v>
      </c>
      <c r="D1541" s="67" t="s">
        <v>29171</v>
      </c>
    </row>
    <row r="1542" spans="1:4" x14ac:dyDescent="0.15">
      <c r="A1542" s="1" t="s">
        <v>30362</v>
      </c>
      <c r="B1542" s="18" t="s">
        <v>27</v>
      </c>
      <c r="C1542" s="18" t="s">
        <v>30363</v>
      </c>
      <c r="D1542" s="67" t="s">
        <v>29171</v>
      </c>
    </row>
    <row r="1543" spans="1:4" x14ac:dyDescent="0.15">
      <c r="A1543" s="1" t="s">
        <v>30364</v>
      </c>
      <c r="B1543" s="18" t="s">
        <v>27</v>
      </c>
      <c r="C1543" s="18" t="s">
        <v>30365</v>
      </c>
      <c r="D1543" s="67" t="s">
        <v>29171</v>
      </c>
    </row>
    <row r="1544" spans="1:4" x14ac:dyDescent="0.15">
      <c r="A1544" s="1" t="s">
        <v>30366</v>
      </c>
      <c r="B1544" s="18" t="s">
        <v>27</v>
      </c>
      <c r="C1544" s="18" t="s">
        <v>30367</v>
      </c>
      <c r="D1544" s="67" t="s">
        <v>29171</v>
      </c>
    </row>
    <row r="1545" spans="1:4" x14ac:dyDescent="0.15">
      <c r="A1545" s="1" t="s">
        <v>30368</v>
      </c>
      <c r="B1545" s="18" t="s">
        <v>27</v>
      </c>
      <c r="C1545" s="18" t="s">
        <v>30369</v>
      </c>
      <c r="D1545" s="67" t="s">
        <v>29171</v>
      </c>
    </row>
    <row r="1546" spans="1:4" x14ac:dyDescent="0.15">
      <c r="A1546" s="1" t="s">
        <v>30370</v>
      </c>
      <c r="B1546" s="18" t="s">
        <v>27</v>
      </c>
      <c r="C1546" s="18" t="s">
        <v>30371</v>
      </c>
      <c r="D1546" s="67" t="s">
        <v>29171</v>
      </c>
    </row>
    <row r="1547" spans="1:4" x14ac:dyDescent="0.15">
      <c r="A1547" s="1" t="s">
        <v>30372</v>
      </c>
      <c r="B1547" s="18" t="s">
        <v>27</v>
      </c>
      <c r="C1547" s="18" t="s">
        <v>30373</v>
      </c>
      <c r="D1547" s="67" t="s">
        <v>29171</v>
      </c>
    </row>
    <row r="1548" spans="1:4" x14ac:dyDescent="0.15">
      <c r="A1548" s="1" t="s">
        <v>30374</v>
      </c>
      <c r="B1548" s="18" t="s">
        <v>27</v>
      </c>
      <c r="C1548" s="18" t="s">
        <v>30375</v>
      </c>
      <c r="D1548" s="67" t="s">
        <v>29171</v>
      </c>
    </row>
    <row r="1549" spans="1:4" x14ac:dyDescent="0.15">
      <c r="A1549" s="1" t="s">
        <v>30376</v>
      </c>
      <c r="B1549" s="18" t="s">
        <v>27</v>
      </c>
      <c r="C1549" s="18" t="s">
        <v>30377</v>
      </c>
      <c r="D1549" s="67" t="s">
        <v>29171</v>
      </c>
    </row>
    <row r="1550" spans="1:4" x14ac:dyDescent="0.15">
      <c r="A1550" s="1" t="s">
        <v>30378</v>
      </c>
      <c r="B1550" s="18" t="s">
        <v>27</v>
      </c>
      <c r="C1550" s="18" t="s">
        <v>30379</v>
      </c>
      <c r="D1550" s="67" t="s">
        <v>29171</v>
      </c>
    </row>
    <row r="1551" spans="1:4" x14ac:dyDescent="0.15">
      <c r="A1551" s="1" t="s">
        <v>30380</v>
      </c>
      <c r="B1551" s="18" t="s">
        <v>27</v>
      </c>
      <c r="C1551" s="18" t="s">
        <v>30381</v>
      </c>
      <c r="D1551" s="67" t="s">
        <v>29171</v>
      </c>
    </row>
    <row r="1552" spans="1:4" x14ac:dyDescent="0.15">
      <c r="A1552" s="1" t="s">
        <v>30382</v>
      </c>
      <c r="B1552" s="18" t="s">
        <v>27</v>
      </c>
      <c r="C1552" s="18" t="s">
        <v>30383</v>
      </c>
      <c r="D1552" s="67" t="s">
        <v>29171</v>
      </c>
    </row>
    <row r="1553" spans="1:4" x14ac:dyDescent="0.15">
      <c r="A1553" s="1" t="s">
        <v>30384</v>
      </c>
      <c r="B1553" s="18" t="s">
        <v>27</v>
      </c>
      <c r="C1553" s="18" t="s">
        <v>30385</v>
      </c>
      <c r="D1553" s="67" t="s">
        <v>29171</v>
      </c>
    </row>
    <row r="1554" spans="1:4" x14ac:dyDescent="0.15">
      <c r="A1554" s="1" t="s">
        <v>30386</v>
      </c>
      <c r="B1554" s="18" t="s">
        <v>27</v>
      </c>
      <c r="C1554" s="18" t="s">
        <v>30387</v>
      </c>
      <c r="D1554" s="67" t="s">
        <v>29171</v>
      </c>
    </row>
    <row r="1555" spans="1:4" x14ac:dyDescent="0.15">
      <c r="A1555" s="1" t="s">
        <v>30388</v>
      </c>
      <c r="B1555" s="18" t="s">
        <v>27</v>
      </c>
      <c r="C1555" s="18" t="s">
        <v>30389</v>
      </c>
      <c r="D1555" s="67" t="s">
        <v>29171</v>
      </c>
    </row>
    <row r="1556" spans="1:4" x14ac:dyDescent="0.15">
      <c r="A1556" s="1" t="s">
        <v>30390</v>
      </c>
      <c r="B1556" s="18" t="s">
        <v>27</v>
      </c>
      <c r="C1556" s="18" t="s">
        <v>30391</v>
      </c>
      <c r="D1556" s="67" t="s">
        <v>29171</v>
      </c>
    </row>
    <row r="1557" spans="1:4" x14ac:dyDescent="0.15">
      <c r="A1557" s="1" t="s">
        <v>30392</v>
      </c>
      <c r="B1557" s="18" t="s">
        <v>27</v>
      </c>
      <c r="C1557" s="18" t="s">
        <v>30393</v>
      </c>
      <c r="D1557" s="67" t="s">
        <v>29171</v>
      </c>
    </row>
    <row r="1558" spans="1:4" x14ac:dyDescent="0.15">
      <c r="A1558" s="1" t="s">
        <v>30394</v>
      </c>
      <c r="B1558" s="18" t="s">
        <v>27</v>
      </c>
      <c r="C1558" s="18" t="s">
        <v>30395</v>
      </c>
      <c r="D1558" s="67" t="s">
        <v>29171</v>
      </c>
    </row>
    <row r="1559" spans="1:4" x14ac:dyDescent="0.15">
      <c r="A1559" s="1" t="s">
        <v>30396</v>
      </c>
      <c r="B1559" s="18" t="s">
        <v>27</v>
      </c>
      <c r="C1559" s="18" t="s">
        <v>30397</v>
      </c>
      <c r="D1559" s="67" t="s">
        <v>29171</v>
      </c>
    </row>
    <row r="1560" spans="1:4" x14ac:dyDescent="0.15">
      <c r="A1560" s="1" t="s">
        <v>30398</v>
      </c>
      <c r="B1560" s="18" t="s">
        <v>27</v>
      </c>
      <c r="C1560" s="18" t="s">
        <v>30399</v>
      </c>
      <c r="D1560" s="67" t="s">
        <v>29171</v>
      </c>
    </row>
    <row r="1561" spans="1:4" x14ac:dyDescent="0.15">
      <c r="A1561" s="1" t="s">
        <v>30400</v>
      </c>
      <c r="B1561" s="18" t="s">
        <v>27</v>
      </c>
      <c r="C1561" s="18" t="s">
        <v>30401</v>
      </c>
      <c r="D1561" s="67" t="s">
        <v>29171</v>
      </c>
    </row>
    <row r="1562" spans="1:4" x14ac:dyDescent="0.15">
      <c r="A1562" s="1" t="s">
        <v>30402</v>
      </c>
      <c r="B1562" s="18" t="s">
        <v>27</v>
      </c>
      <c r="C1562" s="18" t="s">
        <v>30403</v>
      </c>
      <c r="D1562" s="67" t="s">
        <v>29171</v>
      </c>
    </row>
    <row r="1563" spans="1:4" x14ac:dyDescent="0.15">
      <c r="A1563" s="1" t="s">
        <v>30404</v>
      </c>
      <c r="B1563" s="18" t="s">
        <v>27</v>
      </c>
      <c r="C1563" s="18" t="s">
        <v>30405</v>
      </c>
      <c r="D1563" s="67" t="s">
        <v>29171</v>
      </c>
    </row>
    <row r="1564" spans="1:4" x14ac:dyDescent="0.15">
      <c r="A1564" s="1" t="s">
        <v>30406</v>
      </c>
      <c r="B1564" s="18" t="s">
        <v>27</v>
      </c>
      <c r="C1564" s="18" t="s">
        <v>30407</v>
      </c>
      <c r="D1564" s="67" t="s">
        <v>29171</v>
      </c>
    </row>
    <row r="1565" spans="1:4" x14ac:dyDescent="0.15">
      <c r="A1565" s="1" t="s">
        <v>30408</v>
      </c>
      <c r="B1565" s="18" t="s">
        <v>27</v>
      </c>
      <c r="C1565" s="18" t="s">
        <v>30409</v>
      </c>
      <c r="D1565" s="67" t="s">
        <v>29171</v>
      </c>
    </row>
    <row r="1566" spans="1:4" x14ac:dyDescent="0.15">
      <c r="A1566" s="1" t="s">
        <v>30410</v>
      </c>
      <c r="B1566" s="18" t="s">
        <v>27</v>
      </c>
      <c r="C1566" s="18" t="s">
        <v>30411</v>
      </c>
      <c r="D1566" s="67" t="s">
        <v>29171</v>
      </c>
    </row>
    <row r="1567" spans="1:4" x14ac:dyDescent="0.15">
      <c r="A1567" s="1" t="s">
        <v>30412</v>
      </c>
      <c r="B1567" s="18" t="s">
        <v>27</v>
      </c>
      <c r="C1567" s="18" t="s">
        <v>30413</v>
      </c>
      <c r="D1567" s="67" t="s">
        <v>29171</v>
      </c>
    </row>
    <row r="1568" spans="1:4" x14ac:dyDescent="0.15">
      <c r="A1568" s="1" t="s">
        <v>30414</v>
      </c>
      <c r="B1568" s="18" t="s">
        <v>27</v>
      </c>
      <c r="C1568" s="18" t="s">
        <v>30415</v>
      </c>
      <c r="D1568" s="67" t="s">
        <v>29171</v>
      </c>
    </row>
    <row r="1569" spans="1:4" x14ac:dyDescent="0.15">
      <c r="A1569" s="1" t="s">
        <v>30416</v>
      </c>
      <c r="B1569" s="18" t="s">
        <v>27</v>
      </c>
      <c r="C1569" s="18" t="s">
        <v>30417</v>
      </c>
      <c r="D1569" s="67" t="s">
        <v>29171</v>
      </c>
    </row>
    <row r="1570" spans="1:4" x14ac:dyDescent="0.15">
      <c r="A1570" s="1" t="s">
        <v>30418</v>
      </c>
      <c r="B1570" s="18" t="s">
        <v>27</v>
      </c>
      <c r="C1570" s="18" t="s">
        <v>30419</v>
      </c>
      <c r="D1570" s="67" t="s">
        <v>29171</v>
      </c>
    </row>
    <row r="1571" spans="1:4" x14ac:dyDescent="0.15">
      <c r="A1571" s="1" t="s">
        <v>30420</v>
      </c>
      <c r="B1571" s="18" t="s">
        <v>27</v>
      </c>
      <c r="C1571" s="18" t="s">
        <v>30421</v>
      </c>
      <c r="D1571" s="67" t="s">
        <v>29171</v>
      </c>
    </row>
    <row r="1572" spans="1:4" x14ac:dyDescent="0.15">
      <c r="A1572" s="1" t="s">
        <v>30422</v>
      </c>
      <c r="B1572" s="18" t="s">
        <v>27</v>
      </c>
      <c r="C1572" s="18" t="s">
        <v>30423</v>
      </c>
      <c r="D1572" s="67" t="s">
        <v>29171</v>
      </c>
    </row>
    <row r="1573" spans="1:4" x14ac:dyDescent="0.15">
      <c r="A1573" s="1" t="s">
        <v>30424</v>
      </c>
      <c r="B1573" s="18" t="s">
        <v>27</v>
      </c>
      <c r="C1573" s="18" t="s">
        <v>30425</v>
      </c>
      <c r="D1573" s="67" t="s">
        <v>29171</v>
      </c>
    </row>
    <row r="1574" spans="1:4" x14ac:dyDescent="0.15">
      <c r="A1574" s="1" t="s">
        <v>30426</v>
      </c>
      <c r="B1574" s="18" t="s">
        <v>27</v>
      </c>
      <c r="C1574" s="18" t="s">
        <v>30427</v>
      </c>
      <c r="D1574" s="67" t="s">
        <v>29171</v>
      </c>
    </row>
    <row r="1575" spans="1:4" x14ac:dyDescent="0.15">
      <c r="A1575" s="1" t="s">
        <v>30428</v>
      </c>
      <c r="B1575" s="18" t="s">
        <v>27</v>
      </c>
      <c r="C1575" s="18" t="s">
        <v>30429</v>
      </c>
      <c r="D1575" s="67" t="s">
        <v>29171</v>
      </c>
    </row>
    <row r="1576" spans="1:4" x14ac:dyDescent="0.15">
      <c r="A1576" s="1" t="s">
        <v>30430</v>
      </c>
      <c r="B1576" s="18" t="s">
        <v>27</v>
      </c>
      <c r="C1576" s="18" t="s">
        <v>30431</v>
      </c>
      <c r="D1576" s="67" t="s">
        <v>29171</v>
      </c>
    </row>
    <row r="1577" spans="1:4" x14ac:dyDescent="0.15">
      <c r="A1577" s="1" t="s">
        <v>30432</v>
      </c>
      <c r="B1577" s="18" t="s">
        <v>27</v>
      </c>
      <c r="C1577" s="18" t="s">
        <v>30433</v>
      </c>
      <c r="D1577" s="67" t="s">
        <v>29171</v>
      </c>
    </row>
    <row r="1578" spans="1:4" x14ac:dyDescent="0.15">
      <c r="A1578" s="1" t="s">
        <v>30434</v>
      </c>
      <c r="B1578" s="18" t="s">
        <v>27</v>
      </c>
      <c r="C1578" s="18" t="s">
        <v>30435</v>
      </c>
      <c r="D1578" s="67" t="s">
        <v>29171</v>
      </c>
    </row>
    <row r="1579" spans="1:4" x14ac:dyDescent="0.15">
      <c r="A1579" s="1" t="s">
        <v>30436</v>
      </c>
      <c r="B1579" s="18" t="s">
        <v>27</v>
      </c>
      <c r="C1579" s="18" t="s">
        <v>30437</v>
      </c>
      <c r="D1579" s="67" t="s">
        <v>29171</v>
      </c>
    </row>
    <row r="1580" spans="1:4" x14ac:dyDescent="0.15">
      <c r="A1580" s="1" t="s">
        <v>30438</v>
      </c>
      <c r="B1580" s="18" t="s">
        <v>27</v>
      </c>
      <c r="C1580" s="18" t="s">
        <v>30439</v>
      </c>
      <c r="D1580" s="67" t="s">
        <v>29171</v>
      </c>
    </row>
    <row r="1581" spans="1:4" x14ac:dyDescent="0.15">
      <c r="A1581" s="1" t="s">
        <v>30440</v>
      </c>
      <c r="B1581" s="18" t="s">
        <v>27</v>
      </c>
      <c r="C1581" s="18" t="s">
        <v>30441</v>
      </c>
      <c r="D1581" s="67" t="s">
        <v>29171</v>
      </c>
    </row>
    <row r="1582" spans="1:4" x14ac:dyDescent="0.15">
      <c r="A1582" s="1" t="s">
        <v>30442</v>
      </c>
      <c r="B1582" s="18" t="s">
        <v>27</v>
      </c>
      <c r="C1582" s="18" t="s">
        <v>30443</v>
      </c>
      <c r="D1582" s="67" t="s">
        <v>29171</v>
      </c>
    </row>
    <row r="1583" spans="1:4" x14ac:dyDescent="0.15">
      <c r="A1583" s="1" t="s">
        <v>30444</v>
      </c>
      <c r="B1583" s="18" t="s">
        <v>27</v>
      </c>
      <c r="C1583" s="18" t="s">
        <v>30445</v>
      </c>
      <c r="D1583" s="67" t="s">
        <v>29171</v>
      </c>
    </row>
    <row r="1584" spans="1:4" x14ac:dyDescent="0.15">
      <c r="A1584" s="1" t="s">
        <v>30446</v>
      </c>
      <c r="B1584" s="18" t="s">
        <v>27</v>
      </c>
      <c r="C1584" s="18" t="s">
        <v>30447</v>
      </c>
      <c r="D1584" s="67" t="s">
        <v>29171</v>
      </c>
    </row>
    <row r="1585" spans="1:4" x14ac:dyDescent="0.15">
      <c r="A1585" s="1" t="s">
        <v>30448</v>
      </c>
      <c r="B1585" s="18" t="s">
        <v>27</v>
      </c>
      <c r="C1585" s="18" t="s">
        <v>30449</v>
      </c>
      <c r="D1585" s="67" t="s">
        <v>29171</v>
      </c>
    </row>
    <row r="1586" spans="1:4" x14ac:dyDescent="0.15">
      <c r="A1586" s="1" t="s">
        <v>30450</v>
      </c>
      <c r="B1586" s="18" t="s">
        <v>27</v>
      </c>
      <c r="C1586" s="18" t="s">
        <v>30451</v>
      </c>
      <c r="D1586" s="67" t="s">
        <v>29171</v>
      </c>
    </row>
    <row r="1587" spans="1:4" x14ac:dyDescent="0.15">
      <c r="A1587" s="1" t="s">
        <v>30452</v>
      </c>
      <c r="B1587" s="18" t="s">
        <v>27</v>
      </c>
      <c r="C1587" s="18" t="s">
        <v>30453</v>
      </c>
      <c r="D1587" s="67" t="s">
        <v>29171</v>
      </c>
    </row>
    <row r="1588" spans="1:4" x14ac:dyDescent="0.15">
      <c r="A1588" s="1" t="s">
        <v>30454</v>
      </c>
      <c r="B1588" s="18" t="s">
        <v>27</v>
      </c>
      <c r="C1588" s="18" t="s">
        <v>30455</v>
      </c>
      <c r="D1588" s="67" t="s">
        <v>29171</v>
      </c>
    </row>
    <row r="1589" spans="1:4" x14ac:dyDescent="0.15">
      <c r="A1589" s="1" t="s">
        <v>30456</v>
      </c>
      <c r="B1589" s="18" t="s">
        <v>27</v>
      </c>
      <c r="C1589" s="18" t="s">
        <v>30457</v>
      </c>
      <c r="D1589" s="67" t="s">
        <v>29171</v>
      </c>
    </row>
    <row r="1590" spans="1:4" x14ac:dyDescent="0.15">
      <c r="A1590" s="1" t="s">
        <v>30458</v>
      </c>
      <c r="B1590" s="18" t="s">
        <v>27</v>
      </c>
      <c r="C1590" s="18" t="s">
        <v>30459</v>
      </c>
      <c r="D1590" s="67" t="s">
        <v>29171</v>
      </c>
    </row>
    <row r="1591" spans="1:4" x14ac:dyDescent="0.15">
      <c r="A1591" s="1" t="s">
        <v>30460</v>
      </c>
      <c r="B1591" s="18" t="s">
        <v>27</v>
      </c>
      <c r="C1591" s="18" t="s">
        <v>30461</v>
      </c>
      <c r="D1591" s="67" t="s">
        <v>29171</v>
      </c>
    </row>
    <row r="1592" spans="1:4" x14ac:dyDescent="0.15">
      <c r="A1592" s="1" t="s">
        <v>30462</v>
      </c>
      <c r="B1592" s="18" t="s">
        <v>27</v>
      </c>
      <c r="C1592" s="18" t="s">
        <v>30463</v>
      </c>
      <c r="D1592" s="67" t="s">
        <v>29171</v>
      </c>
    </row>
    <row r="1593" spans="1:4" x14ac:dyDescent="0.15">
      <c r="A1593" s="1" t="s">
        <v>30464</v>
      </c>
      <c r="B1593" s="18" t="s">
        <v>27</v>
      </c>
      <c r="C1593" s="18" t="s">
        <v>30465</v>
      </c>
      <c r="D1593" s="67" t="s">
        <v>29171</v>
      </c>
    </row>
    <row r="1594" spans="1:4" x14ac:dyDescent="0.15">
      <c r="A1594" s="1" t="s">
        <v>30466</v>
      </c>
      <c r="B1594" s="18" t="s">
        <v>27</v>
      </c>
      <c r="C1594" s="18" t="s">
        <v>30467</v>
      </c>
      <c r="D1594" s="67" t="s">
        <v>29171</v>
      </c>
    </row>
    <row r="1595" spans="1:4" x14ac:dyDescent="0.15">
      <c r="A1595" s="1" t="s">
        <v>30468</v>
      </c>
      <c r="B1595" s="18" t="s">
        <v>27</v>
      </c>
      <c r="C1595" s="18" t="s">
        <v>30469</v>
      </c>
      <c r="D1595" s="67" t="s">
        <v>29171</v>
      </c>
    </row>
    <row r="1596" spans="1:4" x14ac:dyDescent="0.15">
      <c r="A1596" s="1" t="s">
        <v>30470</v>
      </c>
      <c r="B1596" s="18" t="s">
        <v>27</v>
      </c>
      <c r="C1596" s="18" t="s">
        <v>30471</v>
      </c>
      <c r="D1596" s="67" t="s">
        <v>29171</v>
      </c>
    </row>
    <row r="1597" spans="1:4" x14ac:dyDescent="0.15">
      <c r="A1597" s="1" t="s">
        <v>30472</v>
      </c>
      <c r="B1597" s="18" t="s">
        <v>27</v>
      </c>
      <c r="C1597" s="18" t="s">
        <v>30473</v>
      </c>
      <c r="D1597" s="67" t="s">
        <v>29171</v>
      </c>
    </row>
    <row r="1598" spans="1:4" x14ac:dyDescent="0.15">
      <c r="A1598" s="1" t="s">
        <v>30474</v>
      </c>
      <c r="B1598" s="18" t="s">
        <v>27</v>
      </c>
      <c r="C1598" s="18" t="s">
        <v>30475</v>
      </c>
      <c r="D1598" s="67" t="s">
        <v>29171</v>
      </c>
    </row>
    <row r="1599" spans="1:4" x14ac:dyDescent="0.15">
      <c r="A1599" s="1" t="s">
        <v>30476</v>
      </c>
      <c r="B1599" s="18" t="s">
        <v>27</v>
      </c>
      <c r="C1599" s="18" t="s">
        <v>30477</v>
      </c>
      <c r="D1599" s="67" t="s">
        <v>29171</v>
      </c>
    </row>
    <row r="1600" spans="1:4" x14ac:dyDescent="0.15">
      <c r="A1600" s="1" t="s">
        <v>30478</v>
      </c>
      <c r="B1600" s="18" t="s">
        <v>27</v>
      </c>
      <c r="C1600" s="18" t="s">
        <v>30479</v>
      </c>
      <c r="D1600" s="67" t="s">
        <v>29171</v>
      </c>
    </row>
    <row r="1601" spans="1:4" x14ac:dyDescent="0.15">
      <c r="A1601" s="1" t="s">
        <v>30480</v>
      </c>
      <c r="B1601" s="18" t="s">
        <v>27</v>
      </c>
      <c r="C1601" s="18" t="s">
        <v>30481</v>
      </c>
      <c r="D1601" s="67" t="s">
        <v>29171</v>
      </c>
    </row>
    <row r="1602" spans="1:4" x14ac:dyDescent="0.15">
      <c r="A1602" s="1" t="s">
        <v>30482</v>
      </c>
      <c r="B1602" s="18" t="s">
        <v>27</v>
      </c>
      <c r="C1602" s="18" t="s">
        <v>30483</v>
      </c>
      <c r="D1602" s="67" t="s">
        <v>29171</v>
      </c>
    </row>
    <row r="1603" spans="1:4" x14ac:dyDescent="0.15">
      <c r="A1603" s="1" t="s">
        <v>30484</v>
      </c>
      <c r="B1603" s="18" t="s">
        <v>27</v>
      </c>
      <c r="C1603" s="18" t="s">
        <v>30485</v>
      </c>
      <c r="D1603" s="67" t="s">
        <v>29171</v>
      </c>
    </row>
    <row r="1604" spans="1:4" x14ac:dyDescent="0.15">
      <c r="A1604" s="1" t="s">
        <v>30486</v>
      </c>
      <c r="B1604" s="18" t="s">
        <v>27</v>
      </c>
      <c r="C1604" s="18" t="s">
        <v>30487</v>
      </c>
      <c r="D1604" s="67" t="s">
        <v>29171</v>
      </c>
    </row>
    <row r="1605" spans="1:4" x14ac:dyDescent="0.15">
      <c r="A1605" s="1" t="s">
        <v>30488</v>
      </c>
      <c r="B1605" s="18" t="s">
        <v>27</v>
      </c>
      <c r="C1605" s="18" t="s">
        <v>30489</v>
      </c>
      <c r="D1605" s="67" t="s">
        <v>29171</v>
      </c>
    </row>
    <row r="1606" spans="1:4" x14ac:dyDescent="0.15">
      <c r="A1606" s="1" t="s">
        <v>30490</v>
      </c>
      <c r="B1606" s="18" t="s">
        <v>27</v>
      </c>
      <c r="C1606" s="18" t="s">
        <v>30491</v>
      </c>
      <c r="D1606" s="67" t="s">
        <v>29171</v>
      </c>
    </row>
    <row r="1607" spans="1:4" x14ac:dyDescent="0.15">
      <c r="A1607" s="1" t="s">
        <v>30492</v>
      </c>
      <c r="B1607" s="18" t="s">
        <v>27</v>
      </c>
      <c r="C1607" s="18" t="s">
        <v>30493</v>
      </c>
      <c r="D1607" s="67" t="s">
        <v>29171</v>
      </c>
    </row>
    <row r="1608" spans="1:4" x14ac:dyDescent="0.15">
      <c r="A1608" s="1" t="s">
        <v>30494</v>
      </c>
      <c r="B1608" s="18" t="s">
        <v>27</v>
      </c>
      <c r="C1608" s="18" t="s">
        <v>30495</v>
      </c>
      <c r="D1608" s="67" t="s">
        <v>29171</v>
      </c>
    </row>
    <row r="1609" spans="1:4" x14ac:dyDescent="0.15">
      <c r="A1609" s="1" t="s">
        <v>30496</v>
      </c>
      <c r="B1609" s="18" t="s">
        <v>27</v>
      </c>
      <c r="C1609" s="18" t="s">
        <v>30497</v>
      </c>
      <c r="D1609" s="67" t="s">
        <v>29171</v>
      </c>
    </row>
    <row r="1610" spans="1:4" x14ac:dyDescent="0.15">
      <c r="A1610" s="1" t="s">
        <v>30498</v>
      </c>
      <c r="B1610" s="18" t="s">
        <v>27</v>
      </c>
      <c r="C1610" s="18" t="s">
        <v>30499</v>
      </c>
      <c r="D1610" s="67" t="s">
        <v>29171</v>
      </c>
    </row>
    <row r="1611" spans="1:4" x14ac:dyDescent="0.15">
      <c r="A1611" s="1" t="s">
        <v>30500</v>
      </c>
      <c r="B1611" s="18" t="s">
        <v>27</v>
      </c>
      <c r="C1611" s="18" t="s">
        <v>30501</v>
      </c>
      <c r="D1611" s="67" t="s">
        <v>29171</v>
      </c>
    </row>
    <row r="1612" spans="1:4" x14ac:dyDescent="0.15">
      <c r="A1612" s="1" t="s">
        <v>30502</v>
      </c>
      <c r="B1612" s="18" t="s">
        <v>27</v>
      </c>
      <c r="C1612" s="18" t="s">
        <v>30503</v>
      </c>
      <c r="D1612" s="67" t="s">
        <v>29171</v>
      </c>
    </row>
    <row r="1613" spans="1:4" x14ac:dyDescent="0.15">
      <c r="A1613" s="1" t="s">
        <v>30504</v>
      </c>
      <c r="B1613" s="18" t="s">
        <v>27</v>
      </c>
      <c r="C1613" s="18" t="s">
        <v>30505</v>
      </c>
      <c r="D1613" s="67" t="s">
        <v>29171</v>
      </c>
    </row>
    <row r="1614" spans="1:4" x14ac:dyDescent="0.15">
      <c r="A1614" s="1" t="s">
        <v>30506</v>
      </c>
      <c r="B1614" s="18" t="s">
        <v>27</v>
      </c>
      <c r="C1614" s="18" t="s">
        <v>30507</v>
      </c>
      <c r="D1614" s="67" t="s">
        <v>29171</v>
      </c>
    </row>
    <row r="1615" spans="1:4" x14ac:dyDescent="0.15">
      <c r="A1615" s="1" t="s">
        <v>30508</v>
      </c>
      <c r="B1615" s="18" t="s">
        <v>27</v>
      </c>
      <c r="C1615" s="18" t="s">
        <v>30509</v>
      </c>
      <c r="D1615" s="67" t="s">
        <v>29171</v>
      </c>
    </row>
    <row r="1616" spans="1:4" x14ac:dyDescent="0.15">
      <c r="A1616" s="1" t="s">
        <v>30510</v>
      </c>
      <c r="B1616" s="18" t="s">
        <v>27</v>
      </c>
      <c r="C1616" s="18" t="s">
        <v>30511</v>
      </c>
      <c r="D1616" s="67" t="s">
        <v>29171</v>
      </c>
    </row>
    <row r="1617" spans="1:4" x14ac:dyDescent="0.15">
      <c r="A1617" s="1" t="s">
        <v>30512</v>
      </c>
      <c r="B1617" s="18" t="s">
        <v>27</v>
      </c>
      <c r="C1617" s="18" t="s">
        <v>30513</v>
      </c>
      <c r="D1617" s="67" t="s">
        <v>29171</v>
      </c>
    </row>
    <row r="1618" spans="1:4" x14ac:dyDescent="0.15">
      <c r="A1618" s="1" t="s">
        <v>30514</v>
      </c>
      <c r="B1618" s="18" t="s">
        <v>27</v>
      </c>
      <c r="C1618" s="18" t="s">
        <v>30515</v>
      </c>
      <c r="D1618" s="67" t="s">
        <v>29171</v>
      </c>
    </row>
    <row r="1619" spans="1:4" x14ac:dyDescent="0.15">
      <c r="A1619" s="1" t="s">
        <v>30516</v>
      </c>
      <c r="B1619" s="18" t="s">
        <v>27</v>
      </c>
      <c r="C1619" s="18" t="s">
        <v>30517</v>
      </c>
      <c r="D1619" s="67" t="s">
        <v>29171</v>
      </c>
    </row>
    <row r="1620" spans="1:4" x14ac:dyDescent="0.15">
      <c r="A1620" s="1" t="s">
        <v>30518</v>
      </c>
      <c r="B1620" s="18" t="s">
        <v>27</v>
      </c>
      <c r="C1620" s="18" t="s">
        <v>30519</v>
      </c>
      <c r="D1620" s="67" t="s">
        <v>29171</v>
      </c>
    </row>
    <row r="1621" spans="1:4" x14ac:dyDescent="0.15">
      <c r="A1621" s="1" t="s">
        <v>30520</v>
      </c>
      <c r="B1621" s="18" t="s">
        <v>27</v>
      </c>
      <c r="C1621" s="18" t="s">
        <v>30521</v>
      </c>
      <c r="D1621" s="67" t="s">
        <v>29171</v>
      </c>
    </row>
    <row r="1622" spans="1:4" x14ac:dyDescent="0.15">
      <c r="A1622" s="1" t="s">
        <v>30522</v>
      </c>
      <c r="B1622" s="18" t="s">
        <v>27</v>
      </c>
      <c r="C1622" s="18" t="s">
        <v>30523</v>
      </c>
      <c r="D1622" s="67" t="s">
        <v>29171</v>
      </c>
    </row>
    <row r="1623" spans="1:4" x14ac:dyDescent="0.15">
      <c r="A1623" s="1" t="s">
        <v>30524</v>
      </c>
      <c r="B1623" s="18" t="s">
        <v>27</v>
      </c>
      <c r="C1623" s="18" t="s">
        <v>30525</v>
      </c>
      <c r="D1623" s="67" t="s">
        <v>29171</v>
      </c>
    </row>
    <row r="1624" spans="1:4" x14ac:dyDescent="0.15">
      <c r="A1624" s="1" t="s">
        <v>30526</v>
      </c>
      <c r="B1624" s="18" t="s">
        <v>27</v>
      </c>
      <c r="C1624" s="18" t="s">
        <v>30527</v>
      </c>
      <c r="D1624" s="67" t="s">
        <v>29171</v>
      </c>
    </row>
    <row r="1625" spans="1:4" x14ac:dyDescent="0.15">
      <c r="A1625" s="1" t="s">
        <v>30528</v>
      </c>
      <c r="B1625" s="18" t="s">
        <v>27</v>
      </c>
      <c r="C1625" s="18" t="s">
        <v>30529</v>
      </c>
      <c r="D1625" s="67" t="s">
        <v>29171</v>
      </c>
    </row>
    <row r="1626" spans="1:4" x14ac:dyDescent="0.15">
      <c r="A1626" s="1" t="s">
        <v>30530</v>
      </c>
      <c r="B1626" s="18" t="s">
        <v>27</v>
      </c>
      <c r="C1626" s="18" t="s">
        <v>30531</v>
      </c>
      <c r="D1626" s="67" t="s">
        <v>29171</v>
      </c>
    </row>
    <row r="1627" spans="1:4" x14ac:dyDescent="0.15">
      <c r="A1627" s="1" t="s">
        <v>30532</v>
      </c>
      <c r="B1627" s="18" t="s">
        <v>27</v>
      </c>
      <c r="C1627" s="18" t="s">
        <v>30533</v>
      </c>
      <c r="D1627" s="67" t="s">
        <v>29171</v>
      </c>
    </row>
    <row r="1628" spans="1:4" x14ac:dyDescent="0.15">
      <c r="A1628" s="1" t="s">
        <v>30534</v>
      </c>
      <c r="B1628" s="18" t="s">
        <v>27</v>
      </c>
      <c r="C1628" s="18" t="s">
        <v>30535</v>
      </c>
      <c r="D1628" s="67" t="s">
        <v>29171</v>
      </c>
    </row>
    <row r="1629" spans="1:4" x14ac:dyDescent="0.15">
      <c r="A1629" s="1" t="s">
        <v>30536</v>
      </c>
      <c r="B1629" s="18" t="s">
        <v>27</v>
      </c>
      <c r="C1629" s="18" t="s">
        <v>30537</v>
      </c>
      <c r="D1629" s="67" t="s">
        <v>29171</v>
      </c>
    </row>
    <row r="1630" spans="1:4" x14ac:dyDescent="0.15">
      <c r="A1630" s="1" t="s">
        <v>30538</v>
      </c>
      <c r="B1630" s="18" t="s">
        <v>27</v>
      </c>
      <c r="C1630" s="18" t="s">
        <v>30539</v>
      </c>
      <c r="D1630" s="67" t="s">
        <v>29171</v>
      </c>
    </row>
    <row r="1631" spans="1:4" x14ac:dyDescent="0.15">
      <c r="A1631" s="1" t="s">
        <v>30540</v>
      </c>
      <c r="B1631" s="18" t="s">
        <v>27</v>
      </c>
      <c r="C1631" s="18" t="s">
        <v>30541</v>
      </c>
      <c r="D1631" s="67" t="s">
        <v>29171</v>
      </c>
    </row>
    <row r="1632" spans="1:4" x14ac:dyDescent="0.15">
      <c r="A1632" s="1" t="s">
        <v>30542</v>
      </c>
      <c r="B1632" s="18" t="s">
        <v>27</v>
      </c>
      <c r="C1632" s="18" t="s">
        <v>30543</v>
      </c>
      <c r="D1632" s="67" t="s">
        <v>29171</v>
      </c>
    </row>
    <row r="1633" spans="1:4" x14ac:dyDescent="0.15">
      <c r="A1633" s="1" t="s">
        <v>30544</v>
      </c>
      <c r="B1633" s="18" t="s">
        <v>27</v>
      </c>
      <c r="C1633" s="18" t="s">
        <v>30545</v>
      </c>
      <c r="D1633" s="67" t="s">
        <v>29171</v>
      </c>
    </row>
    <row r="1634" spans="1:4" x14ac:dyDescent="0.15">
      <c r="A1634" s="1" t="s">
        <v>30546</v>
      </c>
      <c r="B1634" s="18" t="s">
        <v>27</v>
      </c>
      <c r="C1634" s="18" t="s">
        <v>30547</v>
      </c>
      <c r="D1634" s="67" t="s">
        <v>29171</v>
      </c>
    </row>
    <row r="1635" spans="1:4" x14ac:dyDescent="0.15">
      <c r="A1635" s="1" t="s">
        <v>30548</v>
      </c>
      <c r="B1635" s="18" t="s">
        <v>27</v>
      </c>
      <c r="C1635" s="18" t="s">
        <v>30549</v>
      </c>
      <c r="D1635" s="67" t="s">
        <v>29171</v>
      </c>
    </row>
    <row r="1636" spans="1:4" x14ac:dyDescent="0.15">
      <c r="A1636" s="1" t="s">
        <v>30550</v>
      </c>
      <c r="B1636" s="18" t="s">
        <v>27</v>
      </c>
      <c r="C1636" s="18" t="s">
        <v>30551</v>
      </c>
      <c r="D1636" s="67" t="s">
        <v>30552</v>
      </c>
    </row>
    <row r="1637" spans="1:4" x14ac:dyDescent="0.15">
      <c r="A1637" s="1" t="s">
        <v>30553</v>
      </c>
      <c r="B1637" s="18" t="s">
        <v>27</v>
      </c>
      <c r="C1637" s="18" t="s">
        <v>30554</v>
      </c>
      <c r="D1637" s="67" t="s">
        <v>30552</v>
      </c>
    </row>
    <row r="1638" spans="1:4" x14ac:dyDescent="0.15">
      <c r="A1638" s="1" t="s">
        <v>30555</v>
      </c>
      <c r="B1638" s="18" t="s">
        <v>27</v>
      </c>
      <c r="C1638" s="18" t="s">
        <v>30556</v>
      </c>
      <c r="D1638" s="67" t="s">
        <v>30552</v>
      </c>
    </row>
    <row r="1639" spans="1:4" x14ac:dyDescent="0.15">
      <c r="A1639" s="1" t="s">
        <v>30557</v>
      </c>
      <c r="B1639" s="18" t="s">
        <v>27</v>
      </c>
      <c r="C1639" s="18" t="s">
        <v>30558</v>
      </c>
      <c r="D1639" s="67" t="s">
        <v>30552</v>
      </c>
    </row>
    <row r="1640" spans="1:4" x14ac:dyDescent="0.15">
      <c r="A1640" s="1" t="s">
        <v>30559</v>
      </c>
      <c r="B1640" s="18" t="s">
        <v>27</v>
      </c>
      <c r="C1640" s="18" t="s">
        <v>30560</v>
      </c>
      <c r="D1640" s="67" t="s">
        <v>30552</v>
      </c>
    </row>
    <row r="1641" spans="1:4" x14ac:dyDescent="0.15">
      <c r="A1641" s="1" t="s">
        <v>30561</v>
      </c>
      <c r="B1641" s="18" t="s">
        <v>27</v>
      </c>
      <c r="C1641" s="18" t="s">
        <v>30562</v>
      </c>
      <c r="D1641" s="67" t="s">
        <v>30552</v>
      </c>
    </row>
    <row r="1642" spans="1:4" x14ac:dyDescent="0.15">
      <c r="A1642" s="1" t="s">
        <v>30563</v>
      </c>
      <c r="B1642" s="18" t="s">
        <v>27</v>
      </c>
      <c r="C1642" s="18" t="s">
        <v>30564</v>
      </c>
      <c r="D1642" s="67" t="s">
        <v>30552</v>
      </c>
    </row>
    <row r="1643" spans="1:4" x14ac:dyDescent="0.15">
      <c r="A1643" s="1" t="s">
        <v>30565</v>
      </c>
      <c r="B1643" s="18" t="s">
        <v>27</v>
      </c>
      <c r="C1643" s="18" t="s">
        <v>30566</v>
      </c>
      <c r="D1643" s="67" t="s">
        <v>30552</v>
      </c>
    </row>
    <row r="1644" spans="1:4" x14ac:dyDescent="0.15">
      <c r="A1644" s="1" t="s">
        <v>30567</v>
      </c>
      <c r="B1644" s="18" t="s">
        <v>27</v>
      </c>
      <c r="C1644" s="18" t="s">
        <v>30568</v>
      </c>
      <c r="D1644" s="67" t="s">
        <v>30552</v>
      </c>
    </row>
    <row r="1645" spans="1:4" x14ac:dyDescent="0.15">
      <c r="A1645" s="1" t="s">
        <v>30569</v>
      </c>
      <c r="B1645" s="18" t="s">
        <v>27</v>
      </c>
      <c r="C1645" s="18" t="s">
        <v>30570</v>
      </c>
      <c r="D1645" s="67" t="s">
        <v>30552</v>
      </c>
    </row>
    <row r="1646" spans="1:4" x14ac:dyDescent="0.15">
      <c r="A1646" s="1" t="s">
        <v>30571</v>
      </c>
      <c r="B1646" s="18" t="s">
        <v>27</v>
      </c>
      <c r="C1646" s="18" t="s">
        <v>30572</v>
      </c>
      <c r="D1646" s="67" t="s">
        <v>30552</v>
      </c>
    </row>
    <row r="1647" spans="1:4" x14ac:dyDescent="0.15">
      <c r="A1647" s="1" t="s">
        <v>30573</v>
      </c>
      <c r="B1647" s="18" t="s">
        <v>27</v>
      </c>
      <c r="C1647" s="18" t="s">
        <v>30574</v>
      </c>
      <c r="D1647" s="67" t="s">
        <v>30552</v>
      </c>
    </row>
    <row r="1648" spans="1:4" x14ac:dyDescent="0.15">
      <c r="A1648" s="1" t="s">
        <v>30575</v>
      </c>
      <c r="B1648" s="18" t="s">
        <v>27</v>
      </c>
      <c r="C1648" s="18" t="s">
        <v>30576</v>
      </c>
      <c r="D1648" s="67" t="s">
        <v>30552</v>
      </c>
    </row>
    <row r="1649" spans="1:4" x14ac:dyDescent="0.15">
      <c r="A1649" s="1" t="s">
        <v>30577</v>
      </c>
      <c r="B1649" s="18" t="s">
        <v>27</v>
      </c>
      <c r="C1649" s="18" t="s">
        <v>30578</v>
      </c>
      <c r="D1649" s="67" t="s">
        <v>30552</v>
      </c>
    </row>
    <row r="1650" spans="1:4" x14ac:dyDescent="0.15">
      <c r="A1650" s="1" t="s">
        <v>30579</v>
      </c>
      <c r="B1650" s="18" t="s">
        <v>27</v>
      </c>
      <c r="C1650" s="18" t="s">
        <v>30580</v>
      </c>
      <c r="D1650" s="67" t="s">
        <v>30552</v>
      </c>
    </row>
    <row r="1651" spans="1:4" x14ac:dyDescent="0.15">
      <c r="A1651" s="1" t="s">
        <v>30581</v>
      </c>
      <c r="B1651" s="18" t="s">
        <v>27</v>
      </c>
      <c r="C1651" s="18" t="s">
        <v>30582</v>
      </c>
      <c r="D1651" s="67" t="s">
        <v>30552</v>
      </c>
    </row>
    <row r="1652" spans="1:4" x14ac:dyDescent="0.15">
      <c r="A1652" s="1" t="s">
        <v>30583</v>
      </c>
      <c r="B1652" s="18" t="s">
        <v>27</v>
      </c>
      <c r="C1652" s="18" t="s">
        <v>30584</v>
      </c>
      <c r="D1652" s="67" t="s">
        <v>30552</v>
      </c>
    </row>
    <row r="1653" spans="1:4" x14ac:dyDescent="0.15">
      <c r="A1653" s="1" t="s">
        <v>30585</v>
      </c>
      <c r="B1653" s="18" t="s">
        <v>27</v>
      </c>
      <c r="C1653" s="18" t="s">
        <v>30586</v>
      </c>
      <c r="D1653" s="67" t="s">
        <v>30552</v>
      </c>
    </row>
    <row r="1654" spans="1:4" x14ac:dyDescent="0.15">
      <c r="A1654" s="1" t="s">
        <v>30587</v>
      </c>
      <c r="B1654" s="18" t="s">
        <v>27</v>
      </c>
      <c r="C1654" s="18" t="s">
        <v>30588</v>
      </c>
      <c r="D1654" s="67" t="s">
        <v>30552</v>
      </c>
    </row>
    <row r="1655" spans="1:4" x14ac:dyDescent="0.15">
      <c r="A1655" s="1" t="s">
        <v>30589</v>
      </c>
      <c r="B1655" s="18" t="s">
        <v>27</v>
      </c>
      <c r="C1655" s="18" t="s">
        <v>30590</v>
      </c>
      <c r="D1655" s="67" t="s">
        <v>30552</v>
      </c>
    </row>
    <row r="1656" spans="1:4" x14ac:dyDescent="0.15">
      <c r="A1656" s="1" t="s">
        <v>30591</v>
      </c>
      <c r="B1656" s="18" t="s">
        <v>27</v>
      </c>
      <c r="C1656" s="18" t="s">
        <v>30592</v>
      </c>
      <c r="D1656" s="67" t="s">
        <v>30552</v>
      </c>
    </row>
    <row r="1657" spans="1:4" x14ac:dyDescent="0.15">
      <c r="A1657" s="1" t="s">
        <v>30593</v>
      </c>
      <c r="B1657" s="18" t="s">
        <v>27</v>
      </c>
      <c r="C1657" s="18" t="s">
        <v>30594</v>
      </c>
      <c r="D1657" s="67" t="s">
        <v>30552</v>
      </c>
    </row>
    <row r="1658" spans="1:4" x14ac:dyDescent="0.15">
      <c r="A1658" s="1" t="s">
        <v>30595</v>
      </c>
      <c r="B1658" s="18" t="s">
        <v>27</v>
      </c>
      <c r="C1658" s="18" t="s">
        <v>30596</v>
      </c>
      <c r="D1658" s="67" t="s">
        <v>30552</v>
      </c>
    </row>
    <row r="1659" spans="1:4" x14ac:dyDescent="0.15">
      <c r="A1659" s="1" t="s">
        <v>30597</v>
      </c>
      <c r="B1659" s="18" t="s">
        <v>27</v>
      </c>
      <c r="C1659" s="18" t="s">
        <v>30598</v>
      </c>
      <c r="D1659" s="67" t="s">
        <v>30552</v>
      </c>
    </row>
    <row r="1660" spans="1:4" x14ac:dyDescent="0.15">
      <c r="A1660" s="1" t="s">
        <v>30599</v>
      </c>
      <c r="B1660" s="18" t="s">
        <v>27</v>
      </c>
      <c r="C1660" s="18" t="s">
        <v>30600</v>
      </c>
      <c r="D1660" s="67" t="s">
        <v>30552</v>
      </c>
    </row>
    <row r="1661" spans="1:4" x14ac:dyDescent="0.15">
      <c r="A1661" s="1" t="s">
        <v>30601</v>
      </c>
      <c r="B1661" s="18" t="s">
        <v>27</v>
      </c>
      <c r="C1661" s="18" t="s">
        <v>30602</v>
      </c>
      <c r="D1661" s="67" t="s">
        <v>30552</v>
      </c>
    </row>
    <row r="1662" spans="1:4" x14ac:dyDescent="0.15">
      <c r="A1662" s="1" t="s">
        <v>30603</v>
      </c>
      <c r="B1662" s="18" t="s">
        <v>27</v>
      </c>
      <c r="C1662" s="18" t="s">
        <v>30604</v>
      </c>
      <c r="D1662" s="67" t="s">
        <v>30552</v>
      </c>
    </row>
    <row r="1663" spans="1:4" x14ac:dyDescent="0.15">
      <c r="A1663" s="1" t="s">
        <v>30605</v>
      </c>
      <c r="B1663" s="18" t="s">
        <v>27</v>
      </c>
      <c r="C1663" s="18" t="s">
        <v>30606</v>
      </c>
      <c r="D1663" s="67" t="s">
        <v>30552</v>
      </c>
    </row>
    <row r="1664" spans="1:4" x14ac:dyDescent="0.15">
      <c r="A1664" s="1" t="s">
        <v>30607</v>
      </c>
      <c r="B1664" s="18" t="s">
        <v>27</v>
      </c>
      <c r="C1664" s="18" t="s">
        <v>30608</v>
      </c>
      <c r="D1664" s="67" t="s">
        <v>30552</v>
      </c>
    </row>
    <row r="1665" spans="1:4" x14ac:dyDescent="0.15">
      <c r="A1665" s="1" t="s">
        <v>30609</v>
      </c>
      <c r="B1665" s="18" t="s">
        <v>27</v>
      </c>
      <c r="C1665" s="18" t="s">
        <v>30610</v>
      </c>
      <c r="D1665" s="67" t="s">
        <v>30552</v>
      </c>
    </row>
    <row r="1666" spans="1:4" x14ac:dyDescent="0.15">
      <c r="A1666" s="1" t="s">
        <v>30611</v>
      </c>
      <c r="B1666" s="18" t="s">
        <v>27</v>
      </c>
      <c r="C1666" s="18" t="s">
        <v>30612</v>
      </c>
      <c r="D1666" s="67" t="s">
        <v>30552</v>
      </c>
    </row>
    <row r="1667" spans="1:4" x14ac:dyDescent="0.15">
      <c r="A1667" s="1" t="s">
        <v>30613</v>
      </c>
      <c r="B1667" s="18" t="s">
        <v>27</v>
      </c>
      <c r="C1667" s="18" t="s">
        <v>30614</v>
      </c>
      <c r="D1667" s="67" t="s">
        <v>30552</v>
      </c>
    </row>
    <row r="1668" spans="1:4" x14ac:dyDescent="0.15">
      <c r="A1668" s="1" t="s">
        <v>30615</v>
      </c>
      <c r="B1668" s="18" t="s">
        <v>27</v>
      </c>
      <c r="C1668" s="18" t="s">
        <v>30616</v>
      </c>
      <c r="D1668" s="67" t="s">
        <v>30552</v>
      </c>
    </row>
    <row r="1669" spans="1:4" x14ac:dyDescent="0.15">
      <c r="A1669" s="1" t="s">
        <v>30617</v>
      </c>
      <c r="B1669" s="18" t="s">
        <v>27</v>
      </c>
      <c r="C1669" s="18" t="s">
        <v>30618</v>
      </c>
      <c r="D1669" s="67" t="s">
        <v>30552</v>
      </c>
    </row>
    <row r="1670" spans="1:4" x14ac:dyDescent="0.15">
      <c r="A1670" s="1" t="s">
        <v>30619</v>
      </c>
      <c r="B1670" s="18" t="s">
        <v>27</v>
      </c>
      <c r="C1670" s="18" t="s">
        <v>30620</v>
      </c>
      <c r="D1670" s="67" t="s">
        <v>30552</v>
      </c>
    </row>
    <row r="1671" spans="1:4" x14ac:dyDescent="0.15">
      <c r="A1671" s="1" t="s">
        <v>30621</v>
      </c>
      <c r="B1671" s="18" t="s">
        <v>27</v>
      </c>
      <c r="C1671" s="18" t="s">
        <v>30622</v>
      </c>
      <c r="D1671" s="67" t="s">
        <v>30552</v>
      </c>
    </row>
    <row r="1672" spans="1:4" x14ac:dyDescent="0.15">
      <c r="A1672" s="1" t="s">
        <v>30623</v>
      </c>
      <c r="B1672" s="18" t="s">
        <v>27</v>
      </c>
      <c r="C1672" s="18" t="s">
        <v>30624</v>
      </c>
      <c r="D1672" s="67" t="s">
        <v>30552</v>
      </c>
    </row>
    <row r="1673" spans="1:4" x14ac:dyDescent="0.15">
      <c r="A1673" s="1" t="s">
        <v>30625</v>
      </c>
      <c r="B1673" s="18" t="s">
        <v>27</v>
      </c>
      <c r="C1673" s="18" t="s">
        <v>30626</v>
      </c>
      <c r="D1673" s="67" t="s">
        <v>30552</v>
      </c>
    </row>
    <row r="1674" spans="1:4" x14ac:dyDescent="0.15">
      <c r="A1674" s="1" t="s">
        <v>30627</v>
      </c>
      <c r="B1674" s="18" t="s">
        <v>27</v>
      </c>
      <c r="C1674" s="18" t="s">
        <v>30628</v>
      </c>
      <c r="D1674" s="67" t="s">
        <v>30552</v>
      </c>
    </row>
    <row r="1675" spans="1:4" x14ac:dyDescent="0.15">
      <c r="A1675" s="1" t="s">
        <v>30629</v>
      </c>
      <c r="B1675" s="18" t="s">
        <v>27</v>
      </c>
      <c r="C1675" s="18" t="s">
        <v>30630</v>
      </c>
      <c r="D1675" s="67" t="s">
        <v>30552</v>
      </c>
    </row>
    <row r="1676" spans="1:4" x14ac:dyDescent="0.15">
      <c r="A1676" s="1" t="s">
        <v>30631</v>
      </c>
      <c r="B1676" s="18" t="s">
        <v>27</v>
      </c>
      <c r="C1676" s="18" t="s">
        <v>30632</v>
      </c>
      <c r="D1676" s="67" t="s">
        <v>30552</v>
      </c>
    </row>
    <row r="1677" spans="1:4" x14ac:dyDescent="0.15">
      <c r="A1677" s="1" t="s">
        <v>30633</v>
      </c>
      <c r="B1677" s="18" t="s">
        <v>27</v>
      </c>
      <c r="C1677" s="18" t="s">
        <v>30634</v>
      </c>
      <c r="D1677" s="67" t="s">
        <v>30552</v>
      </c>
    </row>
    <row r="1678" spans="1:4" x14ac:dyDescent="0.15">
      <c r="A1678" s="1" t="s">
        <v>30635</v>
      </c>
      <c r="B1678" s="18" t="s">
        <v>27</v>
      </c>
      <c r="C1678" s="18" t="s">
        <v>30636</v>
      </c>
      <c r="D1678" s="67" t="s">
        <v>30552</v>
      </c>
    </row>
    <row r="1679" spans="1:4" x14ac:dyDescent="0.15">
      <c r="A1679" s="1" t="s">
        <v>30637</v>
      </c>
      <c r="B1679" s="18" t="s">
        <v>27</v>
      </c>
      <c r="C1679" s="18" t="s">
        <v>30638</v>
      </c>
      <c r="D1679" s="67" t="s">
        <v>30552</v>
      </c>
    </row>
    <row r="1680" spans="1:4" x14ac:dyDescent="0.15">
      <c r="A1680" s="1" t="s">
        <v>30639</v>
      </c>
      <c r="B1680" s="18" t="s">
        <v>27</v>
      </c>
      <c r="C1680" s="18" t="s">
        <v>30640</v>
      </c>
      <c r="D1680" s="67" t="s">
        <v>30552</v>
      </c>
    </row>
    <row r="1681" spans="1:4" x14ac:dyDescent="0.15">
      <c r="A1681" s="1" t="s">
        <v>30641</v>
      </c>
      <c r="B1681" s="18" t="s">
        <v>27</v>
      </c>
      <c r="C1681" s="18" t="s">
        <v>30642</v>
      </c>
      <c r="D1681" s="67" t="s">
        <v>30552</v>
      </c>
    </row>
    <row r="1682" spans="1:4" x14ac:dyDescent="0.15">
      <c r="A1682" s="1" t="s">
        <v>30643</v>
      </c>
      <c r="B1682" s="18" t="s">
        <v>27</v>
      </c>
      <c r="C1682" s="18" t="s">
        <v>30644</v>
      </c>
      <c r="D1682" s="67" t="s">
        <v>30552</v>
      </c>
    </row>
    <row r="1683" spans="1:4" x14ac:dyDescent="0.15">
      <c r="A1683" s="1" t="s">
        <v>30645</v>
      </c>
      <c r="B1683" s="18" t="s">
        <v>27</v>
      </c>
      <c r="C1683" s="18" t="s">
        <v>30646</v>
      </c>
      <c r="D1683" s="67" t="s">
        <v>30552</v>
      </c>
    </row>
    <row r="1684" spans="1:4" x14ac:dyDescent="0.15">
      <c r="A1684" s="1" t="s">
        <v>30647</v>
      </c>
      <c r="B1684" s="18" t="s">
        <v>27</v>
      </c>
      <c r="C1684" s="18" t="s">
        <v>30648</v>
      </c>
      <c r="D1684" s="67" t="s">
        <v>30552</v>
      </c>
    </row>
    <row r="1685" spans="1:4" x14ac:dyDescent="0.15">
      <c r="A1685" s="1" t="s">
        <v>30649</v>
      </c>
      <c r="B1685" s="18" t="s">
        <v>27</v>
      </c>
      <c r="C1685" s="18" t="s">
        <v>30650</v>
      </c>
      <c r="D1685" s="67" t="s">
        <v>30552</v>
      </c>
    </row>
    <row r="1686" spans="1:4" x14ac:dyDescent="0.15">
      <c r="A1686" s="1" t="s">
        <v>30651</v>
      </c>
      <c r="B1686" s="18" t="s">
        <v>27</v>
      </c>
      <c r="C1686" s="18" t="s">
        <v>30652</v>
      </c>
      <c r="D1686" s="67" t="s">
        <v>30552</v>
      </c>
    </row>
    <row r="1687" spans="1:4" x14ac:dyDescent="0.15">
      <c r="A1687" s="1" t="s">
        <v>30653</v>
      </c>
      <c r="B1687" s="18" t="s">
        <v>27</v>
      </c>
      <c r="C1687" s="18" t="s">
        <v>30654</v>
      </c>
      <c r="D1687" s="67" t="s">
        <v>30552</v>
      </c>
    </row>
    <row r="1688" spans="1:4" x14ac:dyDescent="0.15">
      <c r="A1688" s="1" t="s">
        <v>30655</v>
      </c>
      <c r="B1688" s="18" t="s">
        <v>27</v>
      </c>
      <c r="C1688" s="18" t="s">
        <v>30656</v>
      </c>
      <c r="D1688" s="67" t="s">
        <v>30552</v>
      </c>
    </row>
    <row r="1689" spans="1:4" x14ac:dyDescent="0.15">
      <c r="A1689" s="1" t="s">
        <v>30657</v>
      </c>
      <c r="B1689" s="18" t="s">
        <v>27</v>
      </c>
      <c r="C1689" s="18" t="s">
        <v>30658</v>
      </c>
      <c r="D1689" s="67" t="s">
        <v>30552</v>
      </c>
    </row>
    <row r="1690" spans="1:4" x14ac:dyDescent="0.15">
      <c r="A1690" s="1" t="s">
        <v>30659</v>
      </c>
      <c r="B1690" s="18" t="s">
        <v>27</v>
      </c>
      <c r="C1690" s="18" t="s">
        <v>30660</v>
      </c>
      <c r="D1690" s="67" t="s">
        <v>30552</v>
      </c>
    </row>
    <row r="1691" spans="1:4" x14ac:dyDescent="0.15">
      <c r="A1691" s="1" t="s">
        <v>30661</v>
      </c>
      <c r="B1691" s="18" t="s">
        <v>27</v>
      </c>
      <c r="C1691" s="18" t="s">
        <v>30662</v>
      </c>
      <c r="D1691" s="67" t="s">
        <v>30552</v>
      </c>
    </row>
    <row r="1692" spans="1:4" x14ac:dyDescent="0.15">
      <c r="A1692" s="1" t="s">
        <v>30663</v>
      </c>
      <c r="B1692" s="18" t="s">
        <v>27</v>
      </c>
      <c r="C1692" s="18" t="s">
        <v>30664</v>
      </c>
      <c r="D1692" s="67" t="s">
        <v>30552</v>
      </c>
    </row>
    <row r="1693" spans="1:4" x14ac:dyDescent="0.15">
      <c r="A1693" s="1" t="s">
        <v>30665</v>
      </c>
      <c r="B1693" s="18" t="s">
        <v>27</v>
      </c>
      <c r="C1693" s="18" t="s">
        <v>30666</v>
      </c>
      <c r="D1693" s="67" t="s">
        <v>30552</v>
      </c>
    </row>
    <row r="1694" spans="1:4" x14ac:dyDescent="0.15">
      <c r="A1694" s="1" t="s">
        <v>30667</v>
      </c>
      <c r="B1694" s="18" t="s">
        <v>27</v>
      </c>
      <c r="C1694" s="18" t="s">
        <v>30668</v>
      </c>
      <c r="D1694" s="67" t="s">
        <v>30552</v>
      </c>
    </row>
    <row r="1695" spans="1:4" x14ac:dyDescent="0.15">
      <c r="A1695" s="1" t="s">
        <v>30669</v>
      </c>
      <c r="B1695" s="18" t="s">
        <v>27</v>
      </c>
      <c r="C1695" s="18" t="s">
        <v>30670</v>
      </c>
      <c r="D1695" s="67" t="s">
        <v>30552</v>
      </c>
    </row>
    <row r="1696" spans="1:4" x14ac:dyDescent="0.15">
      <c r="A1696" s="1" t="s">
        <v>30671</v>
      </c>
      <c r="B1696" s="18" t="s">
        <v>27</v>
      </c>
      <c r="C1696" s="18" t="s">
        <v>30672</v>
      </c>
      <c r="D1696" s="67" t="s">
        <v>30552</v>
      </c>
    </row>
    <row r="1697" spans="1:4" x14ac:dyDescent="0.15">
      <c r="A1697" s="1" t="s">
        <v>30673</v>
      </c>
      <c r="B1697" s="18" t="s">
        <v>27</v>
      </c>
      <c r="C1697" s="18" t="s">
        <v>30674</v>
      </c>
      <c r="D1697" s="67" t="s">
        <v>30552</v>
      </c>
    </row>
    <row r="1698" spans="1:4" x14ac:dyDescent="0.15">
      <c r="A1698" s="1" t="s">
        <v>30675</v>
      </c>
      <c r="B1698" s="18" t="s">
        <v>27</v>
      </c>
      <c r="C1698" s="18" t="s">
        <v>30676</v>
      </c>
      <c r="D1698" s="67" t="s">
        <v>30552</v>
      </c>
    </row>
    <row r="1699" spans="1:4" x14ac:dyDescent="0.15">
      <c r="A1699" s="1" t="s">
        <v>30677</v>
      </c>
      <c r="B1699" s="18" t="s">
        <v>27</v>
      </c>
      <c r="C1699" s="18" t="s">
        <v>30678</v>
      </c>
      <c r="D1699" s="67" t="s">
        <v>30552</v>
      </c>
    </row>
    <row r="1700" spans="1:4" x14ac:dyDescent="0.15">
      <c r="A1700" s="1" t="s">
        <v>30679</v>
      </c>
      <c r="B1700" s="18" t="s">
        <v>27</v>
      </c>
      <c r="C1700" s="18" t="s">
        <v>30680</v>
      </c>
      <c r="D1700" s="67" t="s">
        <v>30552</v>
      </c>
    </row>
    <row r="1701" spans="1:4" x14ac:dyDescent="0.15">
      <c r="A1701" s="1" t="s">
        <v>30681</v>
      </c>
      <c r="B1701" s="18" t="s">
        <v>27</v>
      </c>
      <c r="C1701" s="18" t="s">
        <v>30682</v>
      </c>
      <c r="D1701" s="67" t="s">
        <v>30552</v>
      </c>
    </row>
    <row r="1702" spans="1:4" x14ac:dyDescent="0.15">
      <c r="A1702" s="1" t="s">
        <v>30683</v>
      </c>
      <c r="B1702" s="18" t="s">
        <v>27</v>
      </c>
      <c r="C1702" s="18" t="s">
        <v>30684</v>
      </c>
      <c r="D1702" s="67" t="s">
        <v>30552</v>
      </c>
    </row>
    <row r="1703" spans="1:4" x14ac:dyDescent="0.15">
      <c r="A1703" s="1" t="s">
        <v>30685</v>
      </c>
      <c r="B1703" s="18" t="s">
        <v>27</v>
      </c>
      <c r="C1703" s="18" t="s">
        <v>30686</v>
      </c>
      <c r="D1703" s="67" t="s">
        <v>30552</v>
      </c>
    </row>
    <row r="1704" spans="1:4" x14ac:dyDescent="0.15">
      <c r="A1704" s="1" t="s">
        <v>30687</v>
      </c>
      <c r="B1704" s="18" t="s">
        <v>27</v>
      </c>
      <c r="C1704" s="18" t="s">
        <v>30688</v>
      </c>
      <c r="D1704" s="67" t="s">
        <v>30552</v>
      </c>
    </row>
    <row r="1705" spans="1:4" x14ac:dyDescent="0.15">
      <c r="A1705" s="1" t="s">
        <v>30689</v>
      </c>
      <c r="B1705" s="18" t="s">
        <v>27</v>
      </c>
      <c r="C1705" s="18" t="s">
        <v>30690</v>
      </c>
      <c r="D1705" s="67" t="s">
        <v>30552</v>
      </c>
    </row>
    <row r="1706" spans="1:4" x14ac:dyDescent="0.15">
      <c r="A1706" s="1" t="s">
        <v>30691</v>
      </c>
      <c r="B1706" s="18" t="s">
        <v>27</v>
      </c>
      <c r="C1706" s="18" t="s">
        <v>30692</v>
      </c>
      <c r="D1706" s="67" t="s">
        <v>30552</v>
      </c>
    </row>
    <row r="1707" spans="1:4" x14ac:dyDescent="0.15">
      <c r="A1707" s="1" t="s">
        <v>30693</v>
      </c>
      <c r="B1707" s="18" t="s">
        <v>27</v>
      </c>
      <c r="C1707" s="18" t="s">
        <v>30694</v>
      </c>
      <c r="D1707" s="67" t="s">
        <v>30552</v>
      </c>
    </row>
    <row r="1708" spans="1:4" x14ac:dyDescent="0.15">
      <c r="A1708" s="1" t="s">
        <v>30695</v>
      </c>
      <c r="B1708" s="18" t="s">
        <v>27</v>
      </c>
      <c r="C1708" s="18" t="s">
        <v>30696</v>
      </c>
      <c r="D1708" s="67" t="s">
        <v>30552</v>
      </c>
    </row>
    <row r="1709" spans="1:4" x14ac:dyDescent="0.15">
      <c r="A1709" s="1" t="s">
        <v>30697</v>
      </c>
      <c r="B1709" s="18" t="s">
        <v>27</v>
      </c>
      <c r="C1709" s="18" t="s">
        <v>30698</v>
      </c>
      <c r="D1709" s="67" t="s">
        <v>30552</v>
      </c>
    </row>
    <row r="1710" spans="1:4" x14ac:dyDescent="0.15">
      <c r="A1710" s="1" t="s">
        <v>30699</v>
      </c>
      <c r="B1710" s="18" t="s">
        <v>27</v>
      </c>
      <c r="C1710" s="18" t="s">
        <v>30700</v>
      </c>
      <c r="D1710" s="67" t="s">
        <v>30552</v>
      </c>
    </row>
    <row r="1711" spans="1:4" x14ac:dyDescent="0.15">
      <c r="A1711" s="1" t="s">
        <v>30701</v>
      </c>
      <c r="B1711" s="18" t="s">
        <v>27</v>
      </c>
      <c r="C1711" s="18" t="s">
        <v>30702</v>
      </c>
      <c r="D1711" s="67" t="s">
        <v>30552</v>
      </c>
    </row>
    <row r="1712" spans="1:4" x14ac:dyDescent="0.15">
      <c r="A1712" s="1" t="s">
        <v>30703</v>
      </c>
      <c r="B1712" s="18" t="s">
        <v>27</v>
      </c>
      <c r="C1712" s="18" t="s">
        <v>30704</v>
      </c>
      <c r="D1712" s="67" t="s">
        <v>30552</v>
      </c>
    </row>
    <row r="1713" spans="1:4" x14ac:dyDescent="0.15">
      <c r="A1713" s="1" t="s">
        <v>30705</v>
      </c>
      <c r="B1713" s="18" t="s">
        <v>27</v>
      </c>
      <c r="C1713" s="18" t="s">
        <v>30706</v>
      </c>
      <c r="D1713" s="67" t="s">
        <v>30552</v>
      </c>
    </row>
    <row r="1714" spans="1:4" x14ac:dyDescent="0.15">
      <c r="A1714" s="1" t="s">
        <v>30707</v>
      </c>
      <c r="B1714" s="18" t="s">
        <v>27</v>
      </c>
      <c r="C1714" s="18" t="s">
        <v>30708</v>
      </c>
      <c r="D1714" s="67" t="s">
        <v>30552</v>
      </c>
    </row>
    <row r="1715" spans="1:4" x14ac:dyDescent="0.15">
      <c r="A1715" s="1" t="s">
        <v>30709</v>
      </c>
      <c r="B1715" s="18" t="s">
        <v>27</v>
      </c>
      <c r="C1715" s="18" t="s">
        <v>30710</v>
      </c>
      <c r="D1715" s="67" t="s">
        <v>30552</v>
      </c>
    </row>
    <row r="1716" spans="1:4" x14ac:dyDescent="0.15">
      <c r="A1716" s="1" t="s">
        <v>30711</v>
      </c>
      <c r="B1716" s="18" t="s">
        <v>27</v>
      </c>
      <c r="C1716" s="18" t="s">
        <v>30712</v>
      </c>
      <c r="D1716" s="67" t="s">
        <v>30552</v>
      </c>
    </row>
    <row r="1717" spans="1:4" x14ac:dyDescent="0.15">
      <c r="A1717" s="1" t="s">
        <v>30713</v>
      </c>
      <c r="B1717" s="18" t="s">
        <v>27</v>
      </c>
      <c r="C1717" s="18" t="s">
        <v>30714</v>
      </c>
      <c r="D1717" s="67" t="s">
        <v>30552</v>
      </c>
    </row>
    <row r="1718" spans="1:4" x14ac:dyDescent="0.15">
      <c r="A1718" s="1" t="s">
        <v>30715</v>
      </c>
      <c r="B1718" s="18" t="s">
        <v>27</v>
      </c>
      <c r="C1718" s="18" t="s">
        <v>30716</v>
      </c>
      <c r="D1718" s="67" t="s">
        <v>30552</v>
      </c>
    </row>
    <row r="1719" spans="1:4" x14ac:dyDescent="0.15">
      <c r="A1719" s="1" t="s">
        <v>30717</v>
      </c>
      <c r="B1719" s="18" t="s">
        <v>27</v>
      </c>
      <c r="C1719" s="18" t="s">
        <v>30718</v>
      </c>
      <c r="D1719" s="67" t="s">
        <v>30552</v>
      </c>
    </row>
    <row r="1720" spans="1:4" x14ac:dyDescent="0.15">
      <c r="A1720" s="1" t="s">
        <v>30719</v>
      </c>
      <c r="B1720" s="18" t="s">
        <v>27</v>
      </c>
      <c r="C1720" s="18" t="s">
        <v>30720</v>
      </c>
      <c r="D1720" s="67" t="s">
        <v>30552</v>
      </c>
    </row>
    <row r="1721" spans="1:4" x14ac:dyDescent="0.15">
      <c r="A1721" s="1" t="s">
        <v>30721</v>
      </c>
      <c r="B1721" s="18" t="s">
        <v>27</v>
      </c>
      <c r="C1721" s="18" t="s">
        <v>30722</v>
      </c>
      <c r="D1721" s="67" t="s">
        <v>30552</v>
      </c>
    </row>
    <row r="1722" spans="1:4" x14ac:dyDescent="0.15">
      <c r="A1722" s="1" t="s">
        <v>30723</v>
      </c>
      <c r="B1722" s="18" t="s">
        <v>27</v>
      </c>
      <c r="C1722" s="18" t="s">
        <v>30724</v>
      </c>
      <c r="D1722" s="67" t="s">
        <v>30552</v>
      </c>
    </row>
    <row r="1723" spans="1:4" x14ac:dyDescent="0.15">
      <c r="A1723" s="1" t="s">
        <v>30725</v>
      </c>
      <c r="B1723" s="18" t="s">
        <v>27</v>
      </c>
      <c r="C1723" s="18" t="s">
        <v>30726</v>
      </c>
      <c r="D1723" s="67" t="s">
        <v>30552</v>
      </c>
    </row>
    <row r="1724" spans="1:4" x14ac:dyDescent="0.15">
      <c r="A1724" s="1" t="s">
        <v>30727</v>
      </c>
      <c r="B1724" s="18" t="s">
        <v>27</v>
      </c>
      <c r="C1724" s="18" t="s">
        <v>30728</v>
      </c>
      <c r="D1724" s="67" t="s">
        <v>30552</v>
      </c>
    </row>
    <row r="1725" spans="1:4" x14ac:dyDescent="0.15">
      <c r="A1725" s="1" t="s">
        <v>30729</v>
      </c>
      <c r="B1725" s="18" t="s">
        <v>27</v>
      </c>
      <c r="C1725" s="18" t="s">
        <v>30730</v>
      </c>
      <c r="D1725" s="67" t="s">
        <v>30552</v>
      </c>
    </row>
    <row r="1726" spans="1:4" x14ac:dyDescent="0.15">
      <c r="A1726" s="1" t="s">
        <v>30731</v>
      </c>
      <c r="B1726" s="18" t="s">
        <v>27</v>
      </c>
      <c r="C1726" s="18" t="s">
        <v>30732</v>
      </c>
      <c r="D1726" s="67" t="s">
        <v>30552</v>
      </c>
    </row>
    <row r="1727" spans="1:4" x14ac:dyDescent="0.15">
      <c r="A1727" s="1" t="s">
        <v>30733</v>
      </c>
      <c r="B1727" s="18" t="s">
        <v>27</v>
      </c>
      <c r="C1727" s="18" t="s">
        <v>30734</v>
      </c>
      <c r="D1727" s="67" t="s">
        <v>30552</v>
      </c>
    </row>
    <row r="1728" spans="1:4" x14ac:dyDescent="0.15">
      <c r="A1728" s="1" t="s">
        <v>30735</v>
      </c>
      <c r="B1728" s="18" t="s">
        <v>27</v>
      </c>
      <c r="C1728" s="18" t="s">
        <v>30736</v>
      </c>
      <c r="D1728" s="67" t="s">
        <v>30552</v>
      </c>
    </row>
    <row r="1729" spans="1:4" x14ac:dyDescent="0.15">
      <c r="A1729" s="1" t="s">
        <v>30737</v>
      </c>
      <c r="B1729" s="18" t="s">
        <v>27</v>
      </c>
      <c r="C1729" s="18" t="s">
        <v>30738</v>
      </c>
      <c r="D1729" s="67" t="s">
        <v>30552</v>
      </c>
    </row>
    <row r="1730" spans="1:4" x14ac:dyDescent="0.15">
      <c r="A1730" s="1" t="s">
        <v>30739</v>
      </c>
      <c r="B1730" s="18" t="s">
        <v>27</v>
      </c>
      <c r="C1730" s="18" t="s">
        <v>30740</v>
      </c>
      <c r="D1730" s="67" t="s">
        <v>30552</v>
      </c>
    </row>
    <row r="1731" spans="1:4" x14ac:dyDescent="0.15">
      <c r="A1731" s="1" t="s">
        <v>30741</v>
      </c>
      <c r="B1731" s="18" t="s">
        <v>27</v>
      </c>
      <c r="C1731" s="18" t="s">
        <v>30742</v>
      </c>
      <c r="D1731" s="67" t="s">
        <v>30552</v>
      </c>
    </row>
    <row r="1732" spans="1:4" x14ac:dyDescent="0.15">
      <c r="A1732" s="1" t="s">
        <v>30743</v>
      </c>
      <c r="B1732" s="18" t="s">
        <v>27</v>
      </c>
      <c r="C1732" s="18" t="s">
        <v>30744</v>
      </c>
      <c r="D1732" s="67" t="s">
        <v>30552</v>
      </c>
    </row>
    <row r="1733" spans="1:4" x14ac:dyDescent="0.15">
      <c r="A1733" s="1" t="s">
        <v>30745</v>
      </c>
      <c r="B1733" s="18" t="s">
        <v>27</v>
      </c>
      <c r="C1733" s="18" t="s">
        <v>30746</v>
      </c>
      <c r="D1733" s="67" t="s">
        <v>30552</v>
      </c>
    </row>
    <row r="1734" spans="1:4" x14ac:dyDescent="0.15">
      <c r="A1734" s="1" t="s">
        <v>30747</v>
      </c>
      <c r="B1734" s="18" t="s">
        <v>27</v>
      </c>
      <c r="C1734" s="18" t="s">
        <v>30748</v>
      </c>
      <c r="D1734" s="67" t="s">
        <v>30552</v>
      </c>
    </row>
    <row r="1735" spans="1:4" x14ac:dyDescent="0.15">
      <c r="A1735" s="1" t="s">
        <v>30749</v>
      </c>
      <c r="B1735" s="18" t="s">
        <v>27</v>
      </c>
      <c r="C1735" s="18" t="s">
        <v>30750</v>
      </c>
      <c r="D1735" s="67" t="s">
        <v>30552</v>
      </c>
    </row>
    <row r="1736" spans="1:4" x14ac:dyDescent="0.15">
      <c r="A1736" s="1" t="s">
        <v>30751</v>
      </c>
      <c r="B1736" s="18" t="s">
        <v>27</v>
      </c>
      <c r="C1736" s="18" t="s">
        <v>30752</v>
      </c>
      <c r="D1736" s="67" t="s">
        <v>30552</v>
      </c>
    </row>
    <row r="1737" spans="1:4" x14ac:dyDescent="0.15">
      <c r="A1737" s="1" t="s">
        <v>30753</v>
      </c>
      <c r="B1737" s="18" t="s">
        <v>27</v>
      </c>
      <c r="C1737" s="18" t="s">
        <v>30754</v>
      </c>
      <c r="D1737" s="67" t="s">
        <v>30552</v>
      </c>
    </row>
    <row r="1738" spans="1:4" x14ac:dyDescent="0.15">
      <c r="A1738" s="1" t="s">
        <v>30755</v>
      </c>
      <c r="B1738" s="18" t="s">
        <v>27</v>
      </c>
      <c r="C1738" s="18" t="s">
        <v>30756</v>
      </c>
      <c r="D1738" s="67" t="s">
        <v>30552</v>
      </c>
    </row>
    <row r="1739" spans="1:4" x14ac:dyDescent="0.15">
      <c r="A1739" s="1" t="s">
        <v>30757</v>
      </c>
      <c r="B1739" s="18" t="s">
        <v>27</v>
      </c>
      <c r="C1739" s="18" t="s">
        <v>30758</v>
      </c>
      <c r="D1739" s="67" t="s">
        <v>30552</v>
      </c>
    </row>
    <row r="1740" spans="1:4" x14ac:dyDescent="0.15">
      <c r="A1740" s="1" t="s">
        <v>30759</v>
      </c>
      <c r="B1740" s="18" t="s">
        <v>27</v>
      </c>
      <c r="C1740" s="18" t="s">
        <v>30760</v>
      </c>
      <c r="D1740" s="67" t="s">
        <v>30552</v>
      </c>
    </row>
    <row r="1741" spans="1:4" x14ac:dyDescent="0.15">
      <c r="A1741" s="1" t="s">
        <v>30761</v>
      </c>
      <c r="B1741" s="18" t="s">
        <v>27</v>
      </c>
      <c r="C1741" s="18" t="s">
        <v>30762</v>
      </c>
      <c r="D1741" s="67" t="s">
        <v>30552</v>
      </c>
    </row>
    <row r="1742" spans="1:4" x14ac:dyDescent="0.15">
      <c r="A1742" s="1" t="s">
        <v>30763</v>
      </c>
      <c r="B1742" s="18" t="s">
        <v>27</v>
      </c>
      <c r="C1742" s="18" t="s">
        <v>30764</v>
      </c>
      <c r="D1742" s="67" t="s">
        <v>30552</v>
      </c>
    </row>
    <row r="1743" spans="1:4" x14ac:dyDescent="0.15">
      <c r="A1743" s="1" t="s">
        <v>30765</v>
      </c>
      <c r="B1743" s="18" t="s">
        <v>27</v>
      </c>
      <c r="C1743" s="18" t="s">
        <v>30766</v>
      </c>
      <c r="D1743" s="67" t="s">
        <v>30552</v>
      </c>
    </row>
    <row r="1744" spans="1:4" x14ac:dyDescent="0.15">
      <c r="A1744" s="1" t="s">
        <v>30767</v>
      </c>
      <c r="B1744" s="18" t="s">
        <v>27</v>
      </c>
      <c r="C1744" s="18" t="s">
        <v>30768</v>
      </c>
      <c r="D1744" s="67" t="s">
        <v>30552</v>
      </c>
    </row>
    <row r="1745" spans="1:4" x14ac:dyDescent="0.15">
      <c r="A1745" s="1" t="s">
        <v>30769</v>
      </c>
      <c r="B1745" s="18" t="s">
        <v>27</v>
      </c>
      <c r="C1745" s="18" t="s">
        <v>30770</v>
      </c>
      <c r="D1745" s="67" t="s">
        <v>30552</v>
      </c>
    </row>
    <row r="1746" spans="1:4" x14ac:dyDescent="0.15">
      <c r="A1746" s="1" t="s">
        <v>30771</v>
      </c>
      <c r="B1746" s="18" t="s">
        <v>27</v>
      </c>
      <c r="C1746" s="18" t="s">
        <v>30772</v>
      </c>
      <c r="D1746" s="67" t="s">
        <v>30552</v>
      </c>
    </row>
    <row r="1747" spans="1:4" x14ac:dyDescent="0.15">
      <c r="A1747" s="1" t="s">
        <v>30773</v>
      </c>
      <c r="B1747" s="18" t="s">
        <v>27</v>
      </c>
      <c r="C1747" s="18" t="s">
        <v>30774</v>
      </c>
      <c r="D1747" s="67" t="s">
        <v>30552</v>
      </c>
    </row>
    <row r="1748" spans="1:4" x14ac:dyDescent="0.15">
      <c r="A1748" s="1" t="s">
        <v>30775</v>
      </c>
      <c r="B1748" s="18" t="s">
        <v>27</v>
      </c>
      <c r="C1748" s="18" t="s">
        <v>30776</v>
      </c>
      <c r="D1748" s="67" t="s">
        <v>30552</v>
      </c>
    </row>
    <row r="1749" spans="1:4" x14ac:dyDescent="0.15">
      <c r="A1749" s="1" t="s">
        <v>30777</v>
      </c>
      <c r="B1749" s="18" t="s">
        <v>27</v>
      </c>
      <c r="C1749" s="18" t="s">
        <v>30778</v>
      </c>
      <c r="D1749" s="67" t="s">
        <v>30552</v>
      </c>
    </row>
    <row r="1750" spans="1:4" x14ac:dyDescent="0.15">
      <c r="A1750" s="1" t="s">
        <v>30779</v>
      </c>
      <c r="B1750" s="18" t="s">
        <v>27</v>
      </c>
      <c r="C1750" s="18" t="s">
        <v>30780</v>
      </c>
      <c r="D1750" s="67" t="s">
        <v>30552</v>
      </c>
    </row>
    <row r="1751" spans="1:4" x14ac:dyDescent="0.15">
      <c r="A1751" s="1" t="s">
        <v>30781</v>
      </c>
      <c r="B1751" s="18" t="s">
        <v>27</v>
      </c>
      <c r="C1751" s="18" t="s">
        <v>30782</v>
      </c>
      <c r="D1751" s="67" t="s">
        <v>30552</v>
      </c>
    </row>
    <row r="1752" spans="1:4" x14ac:dyDescent="0.15">
      <c r="A1752" s="1" t="s">
        <v>30783</v>
      </c>
      <c r="B1752" s="18" t="s">
        <v>27</v>
      </c>
      <c r="C1752" s="18" t="s">
        <v>30784</v>
      </c>
      <c r="D1752" s="67" t="s">
        <v>30552</v>
      </c>
    </row>
    <row r="1753" spans="1:4" x14ac:dyDescent="0.15">
      <c r="A1753" s="1" t="s">
        <v>30785</v>
      </c>
      <c r="B1753" s="18" t="s">
        <v>27</v>
      </c>
      <c r="C1753" s="18" t="s">
        <v>30786</v>
      </c>
      <c r="D1753" s="67" t="s">
        <v>30552</v>
      </c>
    </row>
    <row r="1754" spans="1:4" x14ac:dyDescent="0.15">
      <c r="A1754" s="1" t="s">
        <v>30787</v>
      </c>
      <c r="B1754" s="18" t="s">
        <v>27</v>
      </c>
      <c r="C1754" s="18" t="s">
        <v>30788</v>
      </c>
      <c r="D1754" s="67" t="s">
        <v>30552</v>
      </c>
    </row>
    <row r="1755" spans="1:4" x14ac:dyDescent="0.15">
      <c r="A1755" s="1" t="s">
        <v>30789</v>
      </c>
      <c r="B1755" s="18" t="s">
        <v>27</v>
      </c>
      <c r="C1755" s="18" t="s">
        <v>30790</v>
      </c>
      <c r="D1755" s="67" t="s">
        <v>30552</v>
      </c>
    </row>
    <row r="1756" spans="1:4" x14ac:dyDescent="0.15">
      <c r="A1756" s="1" t="s">
        <v>30791</v>
      </c>
      <c r="B1756" s="18" t="s">
        <v>27</v>
      </c>
      <c r="C1756" s="18" t="s">
        <v>30792</v>
      </c>
      <c r="D1756" s="67" t="s">
        <v>30552</v>
      </c>
    </row>
    <row r="1757" spans="1:4" x14ac:dyDescent="0.15">
      <c r="A1757" s="1" t="s">
        <v>30793</v>
      </c>
      <c r="B1757" s="18" t="s">
        <v>27</v>
      </c>
      <c r="C1757" s="18" t="s">
        <v>30794</v>
      </c>
      <c r="D1757" s="67" t="s">
        <v>30552</v>
      </c>
    </row>
    <row r="1758" spans="1:4" x14ac:dyDescent="0.15">
      <c r="A1758" s="1" t="s">
        <v>30795</v>
      </c>
      <c r="B1758" s="18" t="s">
        <v>27</v>
      </c>
      <c r="C1758" s="18" t="s">
        <v>30796</v>
      </c>
      <c r="D1758" s="67" t="s">
        <v>30552</v>
      </c>
    </row>
    <row r="1759" spans="1:4" x14ac:dyDescent="0.15">
      <c r="A1759" s="1" t="s">
        <v>30797</v>
      </c>
      <c r="B1759" s="18" t="s">
        <v>27</v>
      </c>
      <c r="C1759" s="18" t="s">
        <v>30798</v>
      </c>
      <c r="D1759" s="67" t="s">
        <v>30552</v>
      </c>
    </row>
    <row r="1760" spans="1:4" x14ac:dyDescent="0.15">
      <c r="A1760" s="1" t="s">
        <v>30799</v>
      </c>
      <c r="B1760" s="18" t="s">
        <v>27</v>
      </c>
      <c r="C1760" s="18" t="s">
        <v>30800</v>
      </c>
      <c r="D1760" s="67" t="s">
        <v>30552</v>
      </c>
    </row>
    <row r="1761" spans="1:4" x14ac:dyDescent="0.15">
      <c r="A1761" s="1" t="s">
        <v>30801</v>
      </c>
      <c r="B1761" s="18" t="s">
        <v>27</v>
      </c>
      <c r="C1761" s="18" t="s">
        <v>30802</v>
      </c>
      <c r="D1761" s="67" t="s">
        <v>30552</v>
      </c>
    </row>
    <row r="1762" spans="1:4" x14ac:dyDescent="0.15">
      <c r="A1762" s="1" t="s">
        <v>30803</v>
      </c>
      <c r="B1762" s="18" t="s">
        <v>27</v>
      </c>
      <c r="C1762" s="18" t="s">
        <v>30804</v>
      </c>
      <c r="D1762" s="67" t="s">
        <v>30552</v>
      </c>
    </row>
    <row r="1763" spans="1:4" x14ac:dyDescent="0.15">
      <c r="A1763" s="1" t="s">
        <v>30805</v>
      </c>
      <c r="B1763" s="18" t="s">
        <v>27</v>
      </c>
      <c r="C1763" s="18" t="s">
        <v>30806</v>
      </c>
      <c r="D1763" s="67" t="s">
        <v>30552</v>
      </c>
    </row>
    <row r="1764" spans="1:4" x14ac:dyDescent="0.15">
      <c r="A1764" s="1" t="s">
        <v>30807</v>
      </c>
      <c r="B1764" s="18" t="s">
        <v>27</v>
      </c>
      <c r="C1764" s="18" t="s">
        <v>30808</v>
      </c>
      <c r="D1764" s="67" t="s">
        <v>30552</v>
      </c>
    </row>
    <row r="1765" spans="1:4" x14ac:dyDescent="0.15">
      <c r="A1765" s="1" t="s">
        <v>30809</v>
      </c>
      <c r="B1765" s="18" t="s">
        <v>27</v>
      </c>
      <c r="C1765" s="18" t="s">
        <v>30810</v>
      </c>
      <c r="D1765" s="67" t="s">
        <v>30552</v>
      </c>
    </row>
    <row r="1766" spans="1:4" x14ac:dyDescent="0.15">
      <c r="A1766" s="1" t="s">
        <v>30811</v>
      </c>
      <c r="B1766" s="18" t="s">
        <v>27</v>
      </c>
      <c r="C1766" s="18" t="s">
        <v>30812</v>
      </c>
      <c r="D1766" s="67" t="s">
        <v>30552</v>
      </c>
    </row>
    <row r="1767" spans="1:4" x14ac:dyDescent="0.15">
      <c r="A1767" s="1" t="s">
        <v>30813</v>
      </c>
      <c r="B1767" s="18" t="s">
        <v>27</v>
      </c>
      <c r="C1767" s="18" t="s">
        <v>30814</v>
      </c>
      <c r="D1767" s="67" t="s">
        <v>30552</v>
      </c>
    </row>
    <row r="1768" spans="1:4" x14ac:dyDescent="0.15">
      <c r="A1768" s="1" t="s">
        <v>30815</v>
      </c>
      <c r="B1768" s="18" t="s">
        <v>27</v>
      </c>
      <c r="C1768" s="18" t="s">
        <v>30816</v>
      </c>
      <c r="D1768" s="67" t="s">
        <v>30552</v>
      </c>
    </row>
    <row r="1769" spans="1:4" x14ac:dyDescent="0.15">
      <c r="A1769" s="1" t="s">
        <v>30817</v>
      </c>
      <c r="B1769" s="18" t="s">
        <v>27</v>
      </c>
      <c r="C1769" s="18" t="s">
        <v>30818</v>
      </c>
      <c r="D1769" s="67" t="s">
        <v>30552</v>
      </c>
    </row>
    <row r="1770" spans="1:4" x14ac:dyDescent="0.15">
      <c r="A1770" s="1" t="s">
        <v>30819</v>
      </c>
      <c r="B1770" s="18" t="s">
        <v>27</v>
      </c>
      <c r="C1770" s="18" t="s">
        <v>30820</v>
      </c>
      <c r="D1770" s="67" t="s">
        <v>30552</v>
      </c>
    </row>
    <row r="1771" spans="1:4" x14ac:dyDescent="0.15">
      <c r="A1771" s="1" t="s">
        <v>30821</v>
      </c>
      <c r="B1771" s="18" t="s">
        <v>27</v>
      </c>
      <c r="C1771" s="18" t="s">
        <v>30822</v>
      </c>
      <c r="D1771" s="67" t="s">
        <v>30552</v>
      </c>
    </row>
    <row r="1772" spans="1:4" x14ac:dyDescent="0.15">
      <c r="A1772" s="1" t="s">
        <v>30823</v>
      </c>
      <c r="B1772" s="18" t="s">
        <v>27</v>
      </c>
      <c r="C1772" s="18" t="s">
        <v>30824</v>
      </c>
      <c r="D1772" s="67" t="s">
        <v>30552</v>
      </c>
    </row>
    <row r="1773" spans="1:4" x14ac:dyDescent="0.15">
      <c r="A1773" s="1" t="s">
        <v>30825</v>
      </c>
      <c r="B1773" s="18" t="s">
        <v>27</v>
      </c>
      <c r="C1773" s="18" t="s">
        <v>30826</v>
      </c>
      <c r="D1773" s="67" t="s">
        <v>30552</v>
      </c>
    </row>
    <row r="1774" spans="1:4" x14ac:dyDescent="0.15">
      <c r="A1774" s="1" t="s">
        <v>30827</v>
      </c>
      <c r="B1774" s="18" t="s">
        <v>27</v>
      </c>
      <c r="C1774" s="18" t="s">
        <v>30828</v>
      </c>
      <c r="D1774" s="67" t="s">
        <v>30552</v>
      </c>
    </row>
    <row r="1775" spans="1:4" x14ac:dyDescent="0.15">
      <c r="A1775" s="1" t="s">
        <v>30829</v>
      </c>
      <c r="B1775" s="18" t="s">
        <v>27</v>
      </c>
      <c r="C1775" s="18" t="s">
        <v>30830</v>
      </c>
      <c r="D1775" s="67" t="s">
        <v>30552</v>
      </c>
    </row>
    <row r="1776" spans="1:4" x14ac:dyDescent="0.15">
      <c r="A1776" s="1" t="s">
        <v>30831</v>
      </c>
      <c r="B1776" s="18" t="s">
        <v>27</v>
      </c>
      <c r="C1776" s="18" t="s">
        <v>30832</v>
      </c>
      <c r="D1776" s="67" t="s">
        <v>30552</v>
      </c>
    </row>
    <row r="1777" spans="1:4" x14ac:dyDescent="0.15">
      <c r="A1777" s="1" t="s">
        <v>30833</v>
      </c>
      <c r="B1777" s="18" t="s">
        <v>27</v>
      </c>
      <c r="C1777" s="18" t="s">
        <v>30834</v>
      </c>
      <c r="D1777" s="67" t="s">
        <v>30552</v>
      </c>
    </row>
    <row r="1778" spans="1:4" x14ac:dyDescent="0.15">
      <c r="A1778" s="1" t="s">
        <v>30835</v>
      </c>
      <c r="B1778" s="18" t="s">
        <v>27</v>
      </c>
      <c r="C1778" s="18" t="s">
        <v>30836</v>
      </c>
      <c r="D1778" s="67" t="s">
        <v>30552</v>
      </c>
    </row>
    <row r="1779" spans="1:4" x14ac:dyDescent="0.15">
      <c r="A1779" s="1" t="s">
        <v>30837</v>
      </c>
      <c r="B1779" s="18" t="s">
        <v>27</v>
      </c>
      <c r="C1779" s="18" t="s">
        <v>30838</v>
      </c>
      <c r="D1779" s="67" t="s">
        <v>30552</v>
      </c>
    </row>
    <row r="1780" spans="1:4" x14ac:dyDescent="0.15">
      <c r="A1780" s="1" t="s">
        <v>30839</v>
      </c>
      <c r="B1780" s="18" t="s">
        <v>27</v>
      </c>
      <c r="C1780" s="18" t="s">
        <v>30840</v>
      </c>
      <c r="D1780" s="67" t="s">
        <v>30552</v>
      </c>
    </row>
    <row r="1781" spans="1:4" x14ac:dyDescent="0.15">
      <c r="A1781" s="1" t="s">
        <v>30841</v>
      </c>
      <c r="B1781" s="18" t="s">
        <v>27</v>
      </c>
      <c r="C1781" s="18" t="s">
        <v>30842</v>
      </c>
      <c r="D1781" s="67" t="s">
        <v>30552</v>
      </c>
    </row>
    <row r="1782" spans="1:4" x14ac:dyDescent="0.15">
      <c r="A1782" s="1" t="s">
        <v>30843</v>
      </c>
      <c r="B1782" s="18" t="s">
        <v>27</v>
      </c>
      <c r="C1782" s="18" t="s">
        <v>30844</v>
      </c>
      <c r="D1782" s="67" t="s">
        <v>30552</v>
      </c>
    </row>
    <row r="1783" spans="1:4" x14ac:dyDescent="0.15">
      <c r="A1783" s="1" t="s">
        <v>30845</v>
      </c>
      <c r="B1783" s="18" t="s">
        <v>27</v>
      </c>
      <c r="C1783" s="18" t="s">
        <v>30846</v>
      </c>
      <c r="D1783" s="67" t="s">
        <v>30552</v>
      </c>
    </row>
    <row r="1784" spans="1:4" x14ac:dyDescent="0.15">
      <c r="A1784" s="1" t="s">
        <v>30847</v>
      </c>
      <c r="B1784" s="18" t="s">
        <v>27</v>
      </c>
      <c r="C1784" s="18" t="s">
        <v>30848</v>
      </c>
      <c r="D1784" s="67" t="s">
        <v>30552</v>
      </c>
    </row>
    <row r="1785" spans="1:4" x14ac:dyDescent="0.15">
      <c r="A1785" s="1" t="s">
        <v>30849</v>
      </c>
      <c r="B1785" s="18" t="s">
        <v>27</v>
      </c>
      <c r="C1785" s="18" t="s">
        <v>30850</v>
      </c>
      <c r="D1785" s="67" t="s">
        <v>30552</v>
      </c>
    </row>
    <row r="1786" spans="1:4" x14ac:dyDescent="0.15">
      <c r="A1786" s="1" t="s">
        <v>30851</v>
      </c>
      <c r="B1786" s="18" t="s">
        <v>27</v>
      </c>
      <c r="C1786" s="18" t="s">
        <v>30852</v>
      </c>
      <c r="D1786" s="67" t="s">
        <v>30552</v>
      </c>
    </row>
    <row r="1787" spans="1:4" x14ac:dyDescent="0.15">
      <c r="A1787" s="1" t="s">
        <v>30853</v>
      </c>
      <c r="B1787" s="18" t="s">
        <v>27</v>
      </c>
      <c r="C1787" s="18" t="s">
        <v>30854</v>
      </c>
      <c r="D1787" s="67" t="s">
        <v>30552</v>
      </c>
    </row>
    <row r="1788" spans="1:4" x14ac:dyDescent="0.15">
      <c r="A1788" s="1" t="s">
        <v>30855</v>
      </c>
      <c r="B1788" s="18" t="s">
        <v>27</v>
      </c>
      <c r="C1788" s="18" t="s">
        <v>30856</v>
      </c>
      <c r="D1788" s="67" t="s">
        <v>30552</v>
      </c>
    </row>
    <row r="1789" spans="1:4" x14ac:dyDescent="0.15">
      <c r="A1789" s="1" t="s">
        <v>30857</v>
      </c>
      <c r="B1789" s="18" t="s">
        <v>27</v>
      </c>
      <c r="C1789" s="18" t="s">
        <v>30858</v>
      </c>
      <c r="D1789" s="67" t="s">
        <v>30552</v>
      </c>
    </row>
    <row r="1790" spans="1:4" x14ac:dyDescent="0.15">
      <c r="A1790" s="1" t="s">
        <v>30859</v>
      </c>
      <c r="B1790" s="18" t="s">
        <v>27</v>
      </c>
      <c r="C1790" s="18" t="s">
        <v>30860</v>
      </c>
      <c r="D1790" s="67" t="s">
        <v>30552</v>
      </c>
    </row>
    <row r="1791" spans="1:4" x14ac:dyDescent="0.15">
      <c r="A1791" s="1" t="s">
        <v>30861</v>
      </c>
      <c r="B1791" s="18" t="s">
        <v>27</v>
      </c>
      <c r="C1791" s="18" t="s">
        <v>30862</v>
      </c>
      <c r="D1791" s="67" t="s">
        <v>30552</v>
      </c>
    </row>
    <row r="1792" spans="1:4" x14ac:dyDescent="0.15">
      <c r="A1792" s="1" t="s">
        <v>30863</v>
      </c>
      <c r="B1792" s="18" t="s">
        <v>27</v>
      </c>
      <c r="C1792" s="18" t="s">
        <v>30864</v>
      </c>
      <c r="D1792" s="67" t="s">
        <v>30552</v>
      </c>
    </row>
    <row r="1793" spans="1:4" x14ac:dyDescent="0.15">
      <c r="A1793" s="1" t="s">
        <v>30865</v>
      </c>
      <c r="B1793" s="18" t="s">
        <v>27</v>
      </c>
      <c r="C1793" s="18" t="s">
        <v>30866</v>
      </c>
      <c r="D1793" s="67" t="s">
        <v>30552</v>
      </c>
    </row>
    <row r="1794" spans="1:4" x14ac:dyDescent="0.15">
      <c r="A1794" s="1" t="s">
        <v>30867</v>
      </c>
      <c r="B1794" s="18" t="s">
        <v>27</v>
      </c>
      <c r="C1794" s="18" t="s">
        <v>30868</v>
      </c>
      <c r="D1794" s="67" t="s">
        <v>30552</v>
      </c>
    </row>
    <row r="1795" spans="1:4" x14ac:dyDescent="0.15">
      <c r="A1795" s="1" t="s">
        <v>30869</v>
      </c>
      <c r="B1795" s="18" t="s">
        <v>27</v>
      </c>
      <c r="C1795" s="18" t="s">
        <v>30870</v>
      </c>
      <c r="D1795" s="67" t="s">
        <v>30552</v>
      </c>
    </row>
    <row r="1796" spans="1:4" x14ac:dyDescent="0.15">
      <c r="A1796" s="1" t="s">
        <v>30871</v>
      </c>
      <c r="B1796" s="18" t="s">
        <v>27</v>
      </c>
      <c r="C1796" s="18" t="s">
        <v>30872</v>
      </c>
      <c r="D1796" s="67" t="s">
        <v>30552</v>
      </c>
    </row>
    <row r="1797" spans="1:4" x14ac:dyDescent="0.15">
      <c r="A1797" s="1" t="s">
        <v>30873</v>
      </c>
      <c r="B1797" s="18" t="s">
        <v>27</v>
      </c>
      <c r="C1797" s="18" t="s">
        <v>30874</v>
      </c>
      <c r="D1797" s="67" t="s">
        <v>30552</v>
      </c>
    </row>
    <row r="1798" spans="1:4" x14ac:dyDescent="0.15">
      <c r="A1798" s="1" t="s">
        <v>30875</v>
      </c>
      <c r="B1798" s="18" t="s">
        <v>27</v>
      </c>
      <c r="C1798" s="18" t="s">
        <v>30876</v>
      </c>
      <c r="D1798" s="67" t="s">
        <v>30552</v>
      </c>
    </row>
    <row r="1799" spans="1:4" x14ac:dyDescent="0.15">
      <c r="A1799" s="1" t="s">
        <v>30877</v>
      </c>
      <c r="B1799" s="18" t="s">
        <v>27</v>
      </c>
      <c r="C1799" s="18" t="s">
        <v>30878</v>
      </c>
      <c r="D1799" s="67" t="s">
        <v>30552</v>
      </c>
    </row>
    <row r="1800" spans="1:4" x14ac:dyDescent="0.15">
      <c r="A1800" s="1" t="s">
        <v>30879</v>
      </c>
      <c r="B1800" s="18" t="s">
        <v>27</v>
      </c>
      <c r="C1800" s="18" t="s">
        <v>30880</v>
      </c>
      <c r="D1800" s="67" t="s">
        <v>30552</v>
      </c>
    </row>
    <row r="1801" spans="1:4" x14ac:dyDescent="0.15">
      <c r="A1801" s="1" t="s">
        <v>30881</v>
      </c>
      <c r="B1801" s="18" t="s">
        <v>27</v>
      </c>
      <c r="C1801" s="18" t="s">
        <v>30882</v>
      </c>
      <c r="D1801" s="67" t="s">
        <v>30552</v>
      </c>
    </row>
    <row r="1802" spans="1:4" x14ac:dyDescent="0.15">
      <c r="A1802" s="1" t="s">
        <v>30883</v>
      </c>
      <c r="B1802" s="18" t="s">
        <v>27</v>
      </c>
      <c r="C1802" s="18" t="s">
        <v>30884</v>
      </c>
      <c r="D1802" s="67" t="s">
        <v>30552</v>
      </c>
    </row>
    <row r="1803" spans="1:4" x14ac:dyDescent="0.15">
      <c r="A1803" s="1" t="s">
        <v>30885</v>
      </c>
      <c r="B1803" s="18" t="s">
        <v>27</v>
      </c>
      <c r="C1803" s="18" t="s">
        <v>30886</v>
      </c>
      <c r="D1803" s="67" t="s">
        <v>30552</v>
      </c>
    </row>
    <row r="1804" spans="1:4" x14ac:dyDescent="0.15">
      <c r="A1804" s="1" t="s">
        <v>30887</v>
      </c>
      <c r="B1804" s="18" t="s">
        <v>27</v>
      </c>
      <c r="C1804" s="18" t="s">
        <v>30888</v>
      </c>
      <c r="D1804" s="67" t="s">
        <v>30552</v>
      </c>
    </row>
    <row r="1805" spans="1:4" x14ac:dyDescent="0.15">
      <c r="A1805" s="1" t="s">
        <v>30889</v>
      </c>
      <c r="B1805" s="18" t="s">
        <v>27</v>
      </c>
      <c r="C1805" s="18" t="s">
        <v>30890</v>
      </c>
      <c r="D1805" s="67" t="s">
        <v>30552</v>
      </c>
    </row>
    <row r="1806" spans="1:4" x14ac:dyDescent="0.15">
      <c r="A1806" s="1" t="s">
        <v>30891</v>
      </c>
      <c r="B1806" s="18" t="s">
        <v>27</v>
      </c>
      <c r="C1806" s="18" t="s">
        <v>30892</v>
      </c>
      <c r="D1806" s="67" t="s">
        <v>30552</v>
      </c>
    </row>
    <row r="1807" spans="1:4" x14ac:dyDescent="0.15">
      <c r="A1807" s="1" t="s">
        <v>30893</v>
      </c>
      <c r="B1807" s="18" t="s">
        <v>27</v>
      </c>
      <c r="C1807" s="18" t="s">
        <v>30894</v>
      </c>
      <c r="D1807" s="67" t="s">
        <v>30552</v>
      </c>
    </row>
    <row r="1808" spans="1:4" x14ac:dyDescent="0.15">
      <c r="A1808" s="1" t="s">
        <v>30895</v>
      </c>
      <c r="B1808" s="18" t="s">
        <v>27</v>
      </c>
      <c r="C1808" s="18" t="s">
        <v>30896</v>
      </c>
      <c r="D1808" s="67" t="s">
        <v>30552</v>
      </c>
    </row>
    <row r="1809" spans="1:4" x14ac:dyDescent="0.15">
      <c r="A1809" s="1" t="s">
        <v>30897</v>
      </c>
      <c r="B1809" s="18" t="s">
        <v>27</v>
      </c>
      <c r="C1809" s="18" t="s">
        <v>30898</v>
      </c>
      <c r="D1809" s="67" t="s">
        <v>30552</v>
      </c>
    </row>
    <row r="1810" spans="1:4" x14ac:dyDescent="0.15">
      <c r="A1810" s="1" t="s">
        <v>30899</v>
      </c>
      <c r="B1810" s="18" t="s">
        <v>27</v>
      </c>
      <c r="C1810" s="18" t="s">
        <v>30900</v>
      </c>
      <c r="D1810" s="67" t="s">
        <v>30552</v>
      </c>
    </row>
    <row r="1811" spans="1:4" x14ac:dyDescent="0.15">
      <c r="A1811" s="1" t="s">
        <v>30901</v>
      </c>
      <c r="B1811" s="18" t="s">
        <v>27</v>
      </c>
      <c r="C1811" s="18" t="s">
        <v>30902</v>
      </c>
      <c r="D1811" s="67" t="s">
        <v>30552</v>
      </c>
    </row>
    <row r="1812" spans="1:4" x14ac:dyDescent="0.15">
      <c r="A1812" s="1" t="s">
        <v>30903</v>
      </c>
      <c r="B1812" s="18" t="s">
        <v>27</v>
      </c>
      <c r="C1812" s="18" t="s">
        <v>30904</v>
      </c>
      <c r="D1812" s="67" t="s">
        <v>30552</v>
      </c>
    </row>
    <row r="1813" spans="1:4" x14ac:dyDescent="0.15">
      <c r="A1813" s="1" t="s">
        <v>30905</v>
      </c>
      <c r="B1813" s="18" t="s">
        <v>27</v>
      </c>
      <c r="C1813" s="18" t="s">
        <v>30906</v>
      </c>
      <c r="D1813" s="67" t="s">
        <v>30552</v>
      </c>
    </row>
    <row r="1814" spans="1:4" x14ac:dyDescent="0.15">
      <c r="A1814" s="1" t="s">
        <v>30907</v>
      </c>
      <c r="B1814" s="18" t="s">
        <v>27</v>
      </c>
      <c r="C1814" s="18" t="s">
        <v>30908</v>
      </c>
      <c r="D1814" s="67" t="s">
        <v>30552</v>
      </c>
    </row>
    <row r="1815" spans="1:4" x14ac:dyDescent="0.15">
      <c r="A1815" s="1" t="s">
        <v>30909</v>
      </c>
      <c r="B1815" s="18" t="s">
        <v>27</v>
      </c>
      <c r="C1815" s="18" t="s">
        <v>30910</v>
      </c>
      <c r="D1815" s="67" t="s">
        <v>30552</v>
      </c>
    </row>
    <row r="1816" spans="1:4" x14ac:dyDescent="0.15">
      <c r="A1816" s="1" t="s">
        <v>30911</v>
      </c>
      <c r="B1816" s="18" t="s">
        <v>27</v>
      </c>
      <c r="C1816" s="18" t="s">
        <v>30912</v>
      </c>
      <c r="D1816" s="67" t="s">
        <v>30552</v>
      </c>
    </row>
    <row r="1817" spans="1:4" x14ac:dyDescent="0.15">
      <c r="A1817" s="1" t="s">
        <v>30913</v>
      </c>
      <c r="B1817" s="18" t="s">
        <v>27</v>
      </c>
      <c r="C1817" s="18" t="s">
        <v>30914</v>
      </c>
      <c r="D1817" s="67" t="s">
        <v>30552</v>
      </c>
    </row>
    <row r="1818" spans="1:4" x14ac:dyDescent="0.15">
      <c r="A1818" s="1" t="s">
        <v>30915</v>
      </c>
      <c r="B1818" s="18" t="s">
        <v>27</v>
      </c>
      <c r="C1818" s="18" t="s">
        <v>30916</v>
      </c>
      <c r="D1818" s="67" t="s">
        <v>30552</v>
      </c>
    </row>
    <row r="1819" spans="1:4" x14ac:dyDescent="0.15">
      <c r="A1819" s="1" t="s">
        <v>30917</v>
      </c>
      <c r="B1819" s="18" t="s">
        <v>27</v>
      </c>
      <c r="C1819" s="18" t="s">
        <v>30918</v>
      </c>
      <c r="D1819" s="67" t="s">
        <v>30552</v>
      </c>
    </row>
    <row r="1820" spans="1:4" x14ac:dyDescent="0.15">
      <c r="A1820" s="1" t="s">
        <v>30919</v>
      </c>
      <c r="B1820" s="18" t="s">
        <v>27</v>
      </c>
      <c r="C1820" s="18" t="s">
        <v>30920</v>
      </c>
      <c r="D1820" s="67" t="s">
        <v>30552</v>
      </c>
    </row>
    <row r="1821" spans="1:4" x14ac:dyDescent="0.15">
      <c r="A1821" s="1" t="s">
        <v>30921</v>
      </c>
      <c r="B1821" s="18" t="s">
        <v>27</v>
      </c>
      <c r="C1821" s="18" t="s">
        <v>30922</v>
      </c>
      <c r="D1821" s="67" t="s">
        <v>30552</v>
      </c>
    </row>
    <row r="1822" spans="1:4" x14ac:dyDescent="0.15">
      <c r="A1822" s="1" t="s">
        <v>30923</v>
      </c>
      <c r="B1822" s="18" t="s">
        <v>27</v>
      </c>
      <c r="C1822" s="18" t="s">
        <v>30924</v>
      </c>
      <c r="D1822" s="67" t="s">
        <v>30552</v>
      </c>
    </row>
    <row r="1823" spans="1:4" x14ac:dyDescent="0.15">
      <c r="A1823" s="1" t="s">
        <v>30925</v>
      </c>
      <c r="B1823" s="18" t="s">
        <v>27</v>
      </c>
      <c r="C1823" s="18" t="s">
        <v>30926</v>
      </c>
      <c r="D1823" s="67" t="s">
        <v>30552</v>
      </c>
    </row>
    <row r="1824" spans="1:4" x14ac:dyDescent="0.15">
      <c r="A1824" s="1" t="s">
        <v>30927</v>
      </c>
      <c r="B1824" s="18" t="s">
        <v>27</v>
      </c>
      <c r="C1824" s="18" t="s">
        <v>30928</v>
      </c>
      <c r="D1824" s="67" t="s">
        <v>30552</v>
      </c>
    </row>
    <row r="1825" spans="1:4" x14ac:dyDescent="0.15">
      <c r="A1825" s="1" t="s">
        <v>30929</v>
      </c>
      <c r="B1825" s="18" t="s">
        <v>27</v>
      </c>
      <c r="C1825" s="18" t="s">
        <v>30930</v>
      </c>
      <c r="D1825" s="67" t="s">
        <v>30552</v>
      </c>
    </row>
    <row r="1826" spans="1:4" x14ac:dyDescent="0.15">
      <c r="A1826" s="1" t="s">
        <v>30931</v>
      </c>
      <c r="B1826" s="18" t="s">
        <v>27</v>
      </c>
      <c r="C1826" s="18" t="s">
        <v>30932</v>
      </c>
      <c r="D1826" s="67" t="s">
        <v>30552</v>
      </c>
    </row>
    <row r="1827" spans="1:4" x14ac:dyDescent="0.15">
      <c r="A1827" s="1" t="s">
        <v>30933</v>
      </c>
      <c r="B1827" s="18" t="s">
        <v>27</v>
      </c>
      <c r="C1827" s="18" t="s">
        <v>30934</v>
      </c>
      <c r="D1827" s="67" t="s">
        <v>30552</v>
      </c>
    </row>
    <row r="1828" spans="1:4" x14ac:dyDescent="0.15">
      <c r="A1828" s="1" t="s">
        <v>30935</v>
      </c>
      <c r="B1828" s="18" t="s">
        <v>27</v>
      </c>
      <c r="C1828" s="18" t="s">
        <v>30936</v>
      </c>
      <c r="D1828" s="67" t="s">
        <v>30552</v>
      </c>
    </row>
    <row r="1829" spans="1:4" x14ac:dyDescent="0.15">
      <c r="A1829" s="1" t="s">
        <v>30937</v>
      </c>
      <c r="B1829" s="18" t="s">
        <v>27</v>
      </c>
      <c r="C1829" s="18" t="s">
        <v>30938</v>
      </c>
      <c r="D1829" s="67" t="s">
        <v>30552</v>
      </c>
    </row>
    <row r="1830" spans="1:4" x14ac:dyDescent="0.15">
      <c r="A1830" s="1" t="s">
        <v>30939</v>
      </c>
      <c r="B1830" s="18" t="s">
        <v>27</v>
      </c>
      <c r="C1830" s="18" t="s">
        <v>30940</v>
      </c>
      <c r="D1830" s="67" t="s">
        <v>30552</v>
      </c>
    </row>
    <row r="1831" spans="1:4" x14ac:dyDescent="0.15">
      <c r="A1831" s="1" t="s">
        <v>30941</v>
      </c>
      <c r="B1831" s="18" t="s">
        <v>27</v>
      </c>
      <c r="C1831" s="18" t="s">
        <v>30942</v>
      </c>
      <c r="D1831" s="67" t="s">
        <v>30552</v>
      </c>
    </row>
    <row r="1832" spans="1:4" x14ac:dyDescent="0.15">
      <c r="A1832" s="1" t="s">
        <v>30943</v>
      </c>
      <c r="B1832" s="18" t="s">
        <v>27</v>
      </c>
      <c r="C1832" s="18" t="s">
        <v>30944</v>
      </c>
      <c r="D1832" s="67" t="s">
        <v>30552</v>
      </c>
    </row>
    <row r="1833" spans="1:4" x14ac:dyDescent="0.15">
      <c r="A1833" s="1" t="s">
        <v>30945</v>
      </c>
      <c r="B1833" s="18" t="s">
        <v>27</v>
      </c>
      <c r="C1833" s="18" t="s">
        <v>30946</v>
      </c>
      <c r="D1833" s="67" t="s">
        <v>30552</v>
      </c>
    </row>
    <row r="1834" spans="1:4" x14ac:dyDescent="0.15">
      <c r="A1834" s="1" t="s">
        <v>30947</v>
      </c>
      <c r="B1834" s="18" t="s">
        <v>27</v>
      </c>
      <c r="C1834" s="18" t="s">
        <v>30948</v>
      </c>
      <c r="D1834" s="67" t="s">
        <v>30552</v>
      </c>
    </row>
    <row r="1835" spans="1:4" x14ac:dyDescent="0.15">
      <c r="A1835" s="1" t="s">
        <v>30949</v>
      </c>
      <c r="B1835" s="18" t="s">
        <v>27</v>
      </c>
      <c r="C1835" s="18" t="s">
        <v>30950</v>
      </c>
      <c r="D1835" s="67" t="s">
        <v>30552</v>
      </c>
    </row>
    <row r="1836" spans="1:4" x14ac:dyDescent="0.15">
      <c r="A1836" s="1" t="s">
        <v>30951</v>
      </c>
      <c r="B1836" s="18" t="s">
        <v>27</v>
      </c>
      <c r="C1836" s="18" t="s">
        <v>30952</v>
      </c>
      <c r="D1836" s="67" t="s">
        <v>30552</v>
      </c>
    </row>
    <row r="1837" spans="1:4" x14ac:dyDescent="0.15">
      <c r="A1837" s="1" t="s">
        <v>30953</v>
      </c>
      <c r="B1837" s="18" t="s">
        <v>27</v>
      </c>
      <c r="C1837" s="18" t="s">
        <v>30954</v>
      </c>
      <c r="D1837" s="67" t="s">
        <v>30552</v>
      </c>
    </row>
    <row r="1838" spans="1:4" x14ac:dyDescent="0.15">
      <c r="A1838" s="1" t="s">
        <v>30955</v>
      </c>
      <c r="B1838" s="18" t="s">
        <v>27</v>
      </c>
      <c r="C1838" s="18" t="s">
        <v>30956</v>
      </c>
      <c r="D1838" s="67" t="s">
        <v>30552</v>
      </c>
    </row>
    <row r="1839" spans="1:4" x14ac:dyDescent="0.15">
      <c r="A1839" s="1" t="s">
        <v>30957</v>
      </c>
      <c r="B1839" s="18" t="s">
        <v>27</v>
      </c>
      <c r="C1839" s="18" t="s">
        <v>30958</v>
      </c>
      <c r="D1839" s="67" t="s">
        <v>30552</v>
      </c>
    </row>
    <row r="1840" spans="1:4" x14ac:dyDescent="0.15">
      <c r="A1840" s="1" t="s">
        <v>30959</v>
      </c>
      <c r="B1840" s="18" t="s">
        <v>27</v>
      </c>
      <c r="C1840" s="18" t="s">
        <v>30960</v>
      </c>
      <c r="D1840" s="67" t="s">
        <v>30552</v>
      </c>
    </row>
    <row r="1841" spans="1:4" x14ac:dyDescent="0.15">
      <c r="A1841" s="1" t="s">
        <v>30961</v>
      </c>
      <c r="B1841" s="18" t="s">
        <v>27</v>
      </c>
      <c r="C1841" s="18" t="s">
        <v>30962</v>
      </c>
      <c r="D1841" s="67" t="s">
        <v>30552</v>
      </c>
    </row>
    <row r="1842" spans="1:4" x14ac:dyDescent="0.15">
      <c r="A1842" s="1" t="s">
        <v>30963</v>
      </c>
      <c r="B1842" s="18" t="s">
        <v>27</v>
      </c>
      <c r="C1842" s="18" t="s">
        <v>30964</v>
      </c>
      <c r="D1842" s="67" t="s">
        <v>30552</v>
      </c>
    </row>
    <row r="1843" spans="1:4" x14ac:dyDescent="0.15">
      <c r="A1843" s="1" t="s">
        <v>30965</v>
      </c>
      <c r="B1843" s="18" t="s">
        <v>27</v>
      </c>
      <c r="C1843" s="18" t="s">
        <v>30966</v>
      </c>
      <c r="D1843" s="67" t="s">
        <v>30552</v>
      </c>
    </row>
    <row r="1844" spans="1:4" x14ac:dyDescent="0.15">
      <c r="A1844" s="1" t="s">
        <v>30967</v>
      </c>
      <c r="B1844" s="18" t="s">
        <v>27</v>
      </c>
      <c r="C1844" s="18" t="s">
        <v>30968</v>
      </c>
      <c r="D1844" s="67" t="s">
        <v>30552</v>
      </c>
    </row>
    <row r="1845" spans="1:4" x14ac:dyDescent="0.15">
      <c r="A1845" s="1" t="s">
        <v>30969</v>
      </c>
      <c r="B1845" s="18" t="s">
        <v>27</v>
      </c>
      <c r="C1845" s="18" t="s">
        <v>30970</v>
      </c>
      <c r="D1845" s="67" t="s">
        <v>30552</v>
      </c>
    </row>
    <row r="1846" spans="1:4" x14ac:dyDescent="0.15">
      <c r="A1846" s="1" t="s">
        <v>30971</v>
      </c>
      <c r="B1846" s="18" t="s">
        <v>27</v>
      </c>
      <c r="C1846" s="18" t="s">
        <v>30972</v>
      </c>
      <c r="D1846" s="67" t="s">
        <v>30552</v>
      </c>
    </row>
    <row r="1847" spans="1:4" x14ac:dyDescent="0.15">
      <c r="A1847" s="1" t="s">
        <v>30973</v>
      </c>
      <c r="B1847" s="18" t="s">
        <v>27</v>
      </c>
      <c r="C1847" s="18" t="s">
        <v>30974</v>
      </c>
      <c r="D1847" s="67" t="s">
        <v>30552</v>
      </c>
    </row>
    <row r="1848" spans="1:4" x14ac:dyDescent="0.15">
      <c r="A1848" s="1" t="s">
        <v>30975</v>
      </c>
      <c r="B1848" s="18" t="s">
        <v>27</v>
      </c>
      <c r="C1848" s="18" t="s">
        <v>30976</v>
      </c>
      <c r="D1848" s="67" t="s">
        <v>30552</v>
      </c>
    </row>
    <row r="1849" spans="1:4" x14ac:dyDescent="0.15">
      <c r="A1849" s="1" t="s">
        <v>30977</v>
      </c>
      <c r="B1849" s="18" t="s">
        <v>27</v>
      </c>
      <c r="C1849" s="18" t="s">
        <v>30978</v>
      </c>
      <c r="D1849" s="67" t="s">
        <v>30552</v>
      </c>
    </row>
    <row r="1850" spans="1:4" x14ac:dyDescent="0.15">
      <c r="A1850" s="1" t="s">
        <v>30979</v>
      </c>
      <c r="B1850" s="18" t="s">
        <v>27</v>
      </c>
      <c r="C1850" s="18" t="s">
        <v>30980</v>
      </c>
      <c r="D1850" s="67" t="s">
        <v>30552</v>
      </c>
    </row>
    <row r="1851" spans="1:4" x14ac:dyDescent="0.15">
      <c r="A1851" s="1" t="s">
        <v>30981</v>
      </c>
      <c r="B1851" s="18" t="s">
        <v>27</v>
      </c>
      <c r="C1851" s="18" t="s">
        <v>30982</v>
      </c>
      <c r="D1851" s="67" t="s">
        <v>30552</v>
      </c>
    </row>
    <row r="1852" spans="1:4" x14ac:dyDescent="0.15">
      <c r="A1852" s="1" t="s">
        <v>30983</v>
      </c>
      <c r="B1852" s="18" t="s">
        <v>27</v>
      </c>
      <c r="C1852" s="18" t="s">
        <v>30984</v>
      </c>
      <c r="D1852" s="67" t="s">
        <v>30552</v>
      </c>
    </row>
    <row r="1853" spans="1:4" x14ac:dyDescent="0.15">
      <c r="A1853" s="1" t="s">
        <v>30985</v>
      </c>
      <c r="B1853" s="18" t="s">
        <v>27</v>
      </c>
      <c r="C1853" s="18" t="s">
        <v>30986</v>
      </c>
      <c r="D1853" s="67" t="s">
        <v>30552</v>
      </c>
    </row>
    <row r="1854" spans="1:4" x14ac:dyDescent="0.15">
      <c r="A1854" s="1" t="s">
        <v>30987</v>
      </c>
      <c r="B1854" s="18" t="s">
        <v>27</v>
      </c>
      <c r="C1854" s="18" t="s">
        <v>30988</v>
      </c>
      <c r="D1854" s="67" t="s">
        <v>30552</v>
      </c>
    </row>
    <row r="1855" spans="1:4" x14ac:dyDescent="0.15">
      <c r="A1855" s="1" t="s">
        <v>30989</v>
      </c>
      <c r="B1855" s="18" t="s">
        <v>27</v>
      </c>
      <c r="C1855" s="18" t="s">
        <v>30990</v>
      </c>
      <c r="D1855" s="67" t="s">
        <v>30552</v>
      </c>
    </row>
    <row r="1856" spans="1:4" x14ac:dyDescent="0.15">
      <c r="A1856" s="1" t="s">
        <v>30991</v>
      </c>
      <c r="B1856" s="18" t="s">
        <v>27</v>
      </c>
      <c r="C1856" s="18" t="s">
        <v>30992</v>
      </c>
      <c r="D1856" s="67" t="s">
        <v>30552</v>
      </c>
    </row>
    <row r="1857" spans="1:4" x14ac:dyDescent="0.15">
      <c r="A1857" s="1" t="s">
        <v>30993</v>
      </c>
      <c r="B1857" s="18" t="s">
        <v>27</v>
      </c>
      <c r="C1857" s="18" t="s">
        <v>30994</v>
      </c>
      <c r="D1857" s="67" t="s">
        <v>30552</v>
      </c>
    </row>
    <row r="1858" spans="1:4" x14ac:dyDescent="0.15">
      <c r="A1858" s="1" t="s">
        <v>30995</v>
      </c>
      <c r="B1858" s="18" t="s">
        <v>27</v>
      </c>
      <c r="C1858" s="18" t="s">
        <v>30996</v>
      </c>
      <c r="D1858" s="67" t="s">
        <v>30552</v>
      </c>
    </row>
    <row r="1859" spans="1:4" x14ac:dyDescent="0.15">
      <c r="A1859" s="1" t="s">
        <v>30997</v>
      </c>
      <c r="B1859" s="18" t="s">
        <v>27</v>
      </c>
      <c r="C1859" s="18" t="s">
        <v>30998</v>
      </c>
      <c r="D1859" s="67" t="s">
        <v>30552</v>
      </c>
    </row>
    <row r="1860" spans="1:4" x14ac:dyDescent="0.15">
      <c r="A1860" s="1" t="s">
        <v>30999</v>
      </c>
      <c r="B1860" s="18" t="s">
        <v>27</v>
      </c>
      <c r="C1860" s="18" t="s">
        <v>31000</v>
      </c>
      <c r="D1860" s="67" t="s">
        <v>30552</v>
      </c>
    </row>
    <row r="1861" spans="1:4" x14ac:dyDescent="0.15">
      <c r="A1861" s="1" t="s">
        <v>31001</v>
      </c>
      <c r="B1861" s="18" t="s">
        <v>27</v>
      </c>
      <c r="C1861" s="18" t="s">
        <v>31002</v>
      </c>
      <c r="D1861" s="67" t="s">
        <v>30552</v>
      </c>
    </row>
    <row r="1862" spans="1:4" x14ac:dyDescent="0.15">
      <c r="A1862" s="1" t="s">
        <v>31003</v>
      </c>
      <c r="B1862" s="18" t="s">
        <v>27</v>
      </c>
      <c r="C1862" s="18" t="s">
        <v>31004</v>
      </c>
      <c r="D1862" s="67" t="s">
        <v>30552</v>
      </c>
    </row>
    <row r="1863" spans="1:4" x14ac:dyDescent="0.15">
      <c r="A1863" s="1" t="s">
        <v>31005</v>
      </c>
      <c r="B1863" s="18" t="s">
        <v>27</v>
      </c>
      <c r="C1863" s="18" t="s">
        <v>31006</v>
      </c>
      <c r="D1863" s="67" t="s">
        <v>30552</v>
      </c>
    </row>
    <row r="1864" spans="1:4" x14ac:dyDescent="0.15">
      <c r="A1864" s="1" t="s">
        <v>31007</v>
      </c>
      <c r="B1864" s="18" t="s">
        <v>27</v>
      </c>
      <c r="C1864" s="18" t="s">
        <v>31008</v>
      </c>
      <c r="D1864" s="67" t="s">
        <v>30552</v>
      </c>
    </row>
    <row r="1865" spans="1:4" x14ac:dyDescent="0.15">
      <c r="A1865" s="1" t="s">
        <v>31009</v>
      </c>
      <c r="B1865" s="18" t="s">
        <v>27</v>
      </c>
      <c r="C1865" s="18" t="s">
        <v>31010</v>
      </c>
      <c r="D1865" s="67" t="s">
        <v>30552</v>
      </c>
    </row>
    <row r="1866" spans="1:4" x14ac:dyDescent="0.15">
      <c r="A1866" s="1" t="s">
        <v>31011</v>
      </c>
      <c r="B1866" s="18" t="s">
        <v>27</v>
      </c>
      <c r="C1866" s="18" t="s">
        <v>31012</v>
      </c>
      <c r="D1866" s="67" t="s">
        <v>30552</v>
      </c>
    </row>
    <row r="1867" spans="1:4" x14ac:dyDescent="0.15">
      <c r="A1867" s="1" t="s">
        <v>31013</v>
      </c>
      <c r="B1867" s="18" t="s">
        <v>27</v>
      </c>
      <c r="C1867" s="18" t="s">
        <v>31014</v>
      </c>
      <c r="D1867" s="67" t="s">
        <v>30552</v>
      </c>
    </row>
    <row r="1868" spans="1:4" x14ac:dyDescent="0.15">
      <c r="A1868" s="1" t="s">
        <v>31015</v>
      </c>
      <c r="B1868" s="18" t="s">
        <v>27</v>
      </c>
      <c r="C1868" s="18" t="s">
        <v>31016</v>
      </c>
      <c r="D1868" s="67" t="s">
        <v>30552</v>
      </c>
    </row>
    <row r="1869" spans="1:4" x14ac:dyDescent="0.15">
      <c r="A1869" s="1" t="s">
        <v>31017</v>
      </c>
      <c r="B1869" s="18" t="s">
        <v>27</v>
      </c>
      <c r="C1869" s="18" t="s">
        <v>31018</v>
      </c>
      <c r="D1869" s="67" t="s">
        <v>30552</v>
      </c>
    </row>
    <row r="1870" spans="1:4" x14ac:dyDescent="0.15">
      <c r="A1870" s="1" t="s">
        <v>31019</v>
      </c>
      <c r="B1870" s="18" t="s">
        <v>27</v>
      </c>
      <c r="C1870" s="18" t="s">
        <v>31020</v>
      </c>
      <c r="D1870" s="67" t="s">
        <v>30552</v>
      </c>
    </row>
    <row r="1871" spans="1:4" x14ac:dyDescent="0.15">
      <c r="A1871" s="1" t="s">
        <v>31021</v>
      </c>
      <c r="B1871" s="18" t="s">
        <v>27</v>
      </c>
      <c r="C1871" s="18" t="s">
        <v>31022</v>
      </c>
      <c r="D1871" s="67" t="s">
        <v>30552</v>
      </c>
    </row>
    <row r="1872" spans="1:4" x14ac:dyDescent="0.15">
      <c r="A1872" s="1" t="s">
        <v>31023</v>
      </c>
      <c r="B1872" s="18" t="s">
        <v>27</v>
      </c>
      <c r="C1872" s="18" t="s">
        <v>31024</v>
      </c>
      <c r="D1872" s="67" t="s">
        <v>30552</v>
      </c>
    </row>
    <row r="1873" spans="1:4" x14ac:dyDescent="0.15">
      <c r="A1873" s="1" t="s">
        <v>31025</v>
      </c>
      <c r="B1873" s="18" t="s">
        <v>27</v>
      </c>
      <c r="C1873" s="18" t="s">
        <v>31026</v>
      </c>
      <c r="D1873" s="67" t="s">
        <v>30552</v>
      </c>
    </row>
    <row r="1874" spans="1:4" x14ac:dyDescent="0.15">
      <c r="A1874" s="1" t="s">
        <v>31027</v>
      </c>
      <c r="B1874" s="18" t="s">
        <v>27</v>
      </c>
      <c r="C1874" s="18" t="s">
        <v>31028</v>
      </c>
      <c r="D1874" s="67" t="s">
        <v>30552</v>
      </c>
    </row>
    <row r="1875" spans="1:4" x14ac:dyDescent="0.15">
      <c r="A1875" s="1" t="s">
        <v>31029</v>
      </c>
      <c r="B1875" s="18" t="s">
        <v>27</v>
      </c>
      <c r="C1875" s="18" t="s">
        <v>31030</v>
      </c>
      <c r="D1875" s="67" t="s">
        <v>30552</v>
      </c>
    </row>
    <row r="1876" spans="1:4" x14ac:dyDescent="0.15">
      <c r="A1876" s="1" t="s">
        <v>31031</v>
      </c>
      <c r="B1876" s="18" t="s">
        <v>27</v>
      </c>
      <c r="C1876" s="18" t="s">
        <v>31032</v>
      </c>
      <c r="D1876" s="67" t="s">
        <v>30552</v>
      </c>
    </row>
    <row r="1877" spans="1:4" x14ac:dyDescent="0.15">
      <c r="A1877" s="1" t="s">
        <v>31033</v>
      </c>
      <c r="B1877" s="18" t="s">
        <v>27</v>
      </c>
      <c r="C1877" s="18" t="s">
        <v>31034</v>
      </c>
      <c r="D1877" s="67" t="s">
        <v>30552</v>
      </c>
    </row>
    <row r="1878" spans="1:4" x14ac:dyDescent="0.15">
      <c r="A1878" s="1" t="s">
        <v>31035</v>
      </c>
      <c r="B1878" s="18" t="s">
        <v>27</v>
      </c>
      <c r="C1878" s="18" t="s">
        <v>31036</v>
      </c>
      <c r="D1878" s="67" t="s">
        <v>30552</v>
      </c>
    </row>
    <row r="1879" spans="1:4" x14ac:dyDescent="0.15">
      <c r="A1879" s="1" t="s">
        <v>31037</v>
      </c>
      <c r="B1879" s="18" t="s">
        <v>27</v>
      </c>
      <c r="C1879" s="18" t="s">
        <v>31038</v>
      </c>
      <c r="D1879" s="67" t="s">
        <v>30552</v>
      </c>
    </row>
    <row r="1880" spans="1:4" x14ac:dyDescent="0.15">
      <c r="A1880" s="1" t="s">
        <v>31039</v>
      </c>
      <c r="B1880" s="18" t="s">
        <v>27</v>
      </c>
      <c r="C1880" s="18" t="s">
        <v>31040</v>
      </c>
      <c r="D1880" s="67" t="s">
        <v>30552</v>
      </c>
    </row>
    <row r="1881" spans="1:4" x14ac:dyDescent="0.15">
      <c r="A1881" s="1" t="s">
        <v>31041</v>
      </c>
      <c r="B1881" s="18" t="s">
        <v>27</v>
      </c>
      <c r="C1881" s="18" t="s">
        <v>31042</v>
      </c>
      <c r="D1881" s="67" t="s">
        <v>30552</v>
      </c>
    </row>
    <row r="1882" spans="1:4" x14ac:dyDescent="0.15">
      <c r="A1882" s="1" t="s">
        <v>31043</v>
      </c>
      <c r="B1882" s="18" t="s">
        <v>27</v>
      </c>
      <c r="C1882" s="18" t="s">
        <v>31044</v>
      </c>
      <c r="D1882" s="67" t="s">
        <v>30552</v>
      </c>
    </row>
    <row r="1883" spans="1:4" x14ac:dyDescent="0.15">
      <c r="A1883" s="1" t="s">
        <v>31045</v>
      </c>
      <c r="B1883" s="18" t="s">
        <v>27</v>
      </c>
      <c r="C1883" s="18" t="s">
        <v>31046</v>
      </c>
      <c r="D1883" s="67" t="s">
        <v>30552</v>
      </c>
    </row>
    <row r="1884" spans="1:4" x14ac:dyDescent="0.15">
      <c r="A1884" s="1" t="s">
        <v>31047</v>
      </c>
      <c r="B1884" s="18" t="s">
        <v>27</v>
      </c>
      <c r="C1884" s="18" t="s">
        <v>31048</v>
      </c>
      <c r="D1884" s="67" t="s">
        <v>30552</v>
      </c>
    </row>
    <row r="1885" spans="1:4" x14ac:dyDescent="0.15">
      <c r="A1885" s="1" t="s">
        <v>31049</v>
      </c>
      <c r="B1885" s="18" t="s">
        <v>27</v>
      </c>
      <c r="C1885" s="18" t="s">
        <v>31050</v>
      </c>
      <c r="D1885" s="67" t="s">
        <v>30552</v>
      </c>
    </row>
    <row r="1886" spans="1:4" x14ac:dyDescent="0.15">
      <c r="A1886" s="1" t="s">
        <v>31051</v>
      </c>
      <c r="B1886" s="18" t="s">
        <v>27</v>
      </c>
      <c r="C1886" s="18" t="s">
        <v>31052</v>
      </c>
      <c r="D1886" s="67" t="s">
        <v>30552</v>
      </c>
    </row>
    <row r="1887" spans="1:4" x14ac:dyDescent="0.15">
      <c r="A1887" s="1" t="s">
        <v>31053</v>
      </c>
      <c r="B1887" s="18" t="s">
        <v>27</v>
      </c>
      <c r="C1887" s="18" t="s">
        <v>31054</v>
      </c>
      <c r="D1887" s="67" t="s">
        <v>30552</v>
      </c>
    </row>
    <row r="1888" spans="1:4" x14ac:dyDescent="0.15">
      <c r="A1888" s="1" t="s">
        <v>31055</v>
      </c>
      <c r="B1888" s="18" t="s">
        <v>27</v>
      </c>
      <c r="C1888" s="18" t="s">
        <v>31056</v>
      </c>
      <c r="D1888" s="67" t="s">
        <v>30552</v>
      </c>
    </row>
    <row r="1889" spans="1:4" x14ac:dyDescent="0.15">
      <c r="A1889" s="1" t="s">
        <v>31057</v>
      </c>
      <c r="B1889" s="18" t="s">
        <v>27</v>
      </c>
      <c r="C1889" s="18" t="s">
        <v>31058</v>
      </c>
      <c r="D1889" s="67" t="s">
        <v>30552</v>
      </c>
    </row>
    <row r="1890" spans="1:4" x14ac:dyDescent="0.15">
      <c r="A1890" s="1" t="s">
        <v>31059</v>
      </c>
      <c r="B1890" s="18" t="s">
        <v>27</v>
      </c>
      <c r="C1890" s="18" t="s">
        <v>31060</v>
      </c>
      <c r="D1890" s="67" t="s">
        <v>30552</v>
      </c>
    </row>
    <row r="1891" spans="1:4" x14ac:dyDescent="0.15">
      <c r="A1891" s="1" t="s">
        <v>31061</v>
      </c>
      <c r="B1891" s="18" t="s">
        <v>27</v>
      </c>
      <c r="C1891" s="18" t="s">
        <v>31062</v>
      </c>
      <c r="D1891" s="67" t="s">
        <v>30552</v>
      </c>
    </row>
    <row r="1892" spans="1:4" x14ac:dyDescent="0.15">
      <c r="A1892" s="1" t="s">
        <v>31063</v>
      </c>
      <c r="B1892" s="18" t="s">
        <v>27</v>
      </c>
      <c r="C1892" s="18" t="s">
        <v>31064</v>
      </c>
      <c r="D1892" s="67" t="s">
        <v>30552</v>
      </c>
    </row>
    <row r="1893" spans="1:4" x14ac:dyDescent="0.15">
      <c r="A1893" s="1" t="s">
        <v>31065</v>
      </c>
      <c r="B1893" s="18" t="s">
        <v>27</v>
      </c>
      <c r="C1893" s="18" t="s">
        <v>31066</v>
      </c>
      <c r="D1893" s="67" t="s">
        <v>30552</v>
      </c>
    </row>
    <row r="1894" spans="1:4" x14ac:dyDescent="0.15">
      <c r="A1894" s="1" t="s">
        <v>31067</v>
      </c>
      <c r="B1894" s="18" t="s">
        <v>27</v>
      </c>
      <c r="C1894" s="18" t="s">
        <v>31068</v>
      </c>
      <c r="D1894" s="67" t="s">
        <v>30552</v>
      </c>
    </row>
    <row r="1895" spans="1:4" x14ac:dyDescent="0.15">
      <c r="A1895" s="1" t="s">
        <v>31069</v>
      </c>
      <c r="B1895" s="18" t="s">
        <v>27</v>
      </c>
      <c r="C1895" s="18" t="s">
        <v>31070</v>
      </c>
      <c r="D1895" s="67" t="s">
        <v>30552</v>
      </c>
    </row>
    <row r="1896" spans="1:4" x14ac:dyDescent="0.15">
      <c r="A1896" s="1" t="s">
        <v>31071</v>
      </c>
      <c r="B1896" s="18" t="s">
        <v>27</v>
      </c>
      <c r="C1896" s="18" t="s">
        <v>31072</v>
      </c>
      <c r="D1896" s="67" t="s">
        <v>30552</v>
      </c>
    </row>
    <row r="1897" spans="1:4" x14ac:dyDescent="0.15">
      <c r="A1897" s="1" t="s">
        <v>31073</v>
      </c>
      <c r="B1897" s="18" t="s">
        <v>27</v>
      </c>
      <c r="C1897" s="18" t="s">
        <v>31074</v>
      </c>
      <c r="D1897" s="67" t="s">
        <v>30552</v>
      </c>
    </row>
    <row r="1898" spans="1:4" x14ac:dyDescent="0.15">
      <c r="A1898" s="1" t="s">
        <v>31075</v>
      </c>
      <c r="B1898" s="18" t="s">
        <v>27</v>
      </c>
      <c r="C1898" s="18" t="s">
        <v>31076</v>
      </c>
      <c r="D1898" s="67" t="s">
        <v>30552</v>
      </c>
    </row>
    <row r="1899" spans="1:4" x14ac:dyDescent="0.15">
      <c r="A1899" s="1" t="s">
        <v>31077</v>
      </c>
      <c r="B1899" s="18" t="s">
        <v>27</v>
      </c>
      <c r="C1899" s="18" t="s">
        <v>31078</v>
      </c>
      <c r="D1899" s="67" t="s">
        <v>30552</v>
      </c>
    </row>
    <row r="1900" spans="1:4" x14ac:dyDescent="0.15">
      <c r="A1900" s="1" t="s">
        <v>31079</v>
      </c>
      <c r="B1900" s="18" t="s">
        <v>27</v>
      </c>
      <c r="C1900" s="18" t="s">
        <v>31080</v>
      </c>
      <c r="D1900" s="67" t="s">
        <v>30552</v>
      </c>
    </row>
    <row r="1901" spans="1:4" x14ac:dyDescent="0.15">
      <c r="A1901" s="1" t="s">
        <v>31081</v>
      </c>
      <c r="B1901" s="18" t="s">
        <v>27</v>
      </c>
      <c r="C1901" s="18" t="s">
        <v>31082</v>
      </c>
      <c r="D1901" s="67" t="s">
        <v>30552</v>
      </c>
    </row>
    <row r="1902" spans="1:4" x14ac:dyDescent="0.15">
      <c r="A1902" s="1" t="s">
        <v>31083</v>
      </c>
      <c r="B1902" s="18" t="s">
        <v>27</v>
      </c>
      <c r="C1902" s="18" t="s">
        <v>31084</v>
      </c>
      <c r="D1902" s="67" t="s">
        <v>30552</v>
      </c>
    </row>
    <row r="1903" spans="1:4" x14ac:dyDescent="0.15">
      <c r="A1903" s="1" t="s">
        <v>31085</v>
      </c>
      <c r="B1903" s="18" t="s">
        <v>27</v>
      </c>
      <c r="C1903" s="18" t="s">
        <v>31086</v>
      </c>
      <c r="D1903" s="67" t="s">
        <v>30552</v>
      </c>
    </row>
    <row r="1904" spans="1:4" x14ac:dyDescent="0.15">
      <c r="A1904" s="1" t="s">
        <v>31087</v>
      </c>
      <c r="B1904" s="18" t="s">
        <v>27</v>
      </c>
      <c r="C1904" s="18" t="s">
        <v>31088</v>
      </c>
      <c r="D1904" s="67" t="s">
        <v>30552</v>
      </c>
    </row>
    <row r="1905" spans="1:4" x14ac:dyDescent="0.15">
      <c r="A1905" s="1" t="s">
        <v>31089</v>
      </c>
      <c r="B1905" s="18" t="s">
        <v>27</v>
      </c>
      <c r="C1905" s="18" t="s">
        <v>31090</v>
      </c>
      <c r="D1905" s="67" t="s">
        <v>30552</v>
      </c>
    </row>
    <row r="1906" spans="1:4" x14ac:dyDescent="0.15">
      <c r="A1906" s="1" t="s">
        <v>31091</v>
      </c>
      <c r="B1906" s="18" t="s">
        <v>27</v>
      </c>
      <c r="C1906" s="18" t="s">
        <v>31092</v>
      </c>
      <c r="D1906" s="67" t="s">
        <v>30552</v>
      </c>
    </row>
    <row r="1907" spans="1:4" x14ac:dyDescent="0.15">
      <c r="A1907" s="1" t="s">
        <v>31093</v>
      </c>
      <c r="B1907" s="18" t="s">
        <v>27</v>
      </c>
      <c r="C1907" s="18" t="s">
        <v>31094</v>
      </c>
      <c r="D1907" s="67" t="s">
        <v>30552</v>
      </c>
    </row>
    <row r="1908" spans="1:4" x14ac:dyDescent="0.15">
      <c r="A1908" s="1" t="s">
        <v>31095</v>
      </c>
      <c r="B1908" s="18" t="s">
        <v>27</v>
      </c>
      <c r="C1908" s="18" t="s">
        <v>31096</v>
      </c>
      <c r="D1908" s="67" t="s">
        <v>30552</v>
      </c>
    </row>
    <row r="1909" spans="1:4" x14ac:dyDescent="0.15">
      <c r="A1909" s="1" t="s">
        <v>31097</v>
      </c>
      <c r="B1909" s="18" t="s">
        <v>27</v>
      </c>
      <c r="C1909" s="18" t="s">
        <v>31098</v>
      </c>
      <c r="D1909" s="67" t="s">
        <v>30552</v>
      </c>
    </row>
    <row r="1910" spans="1:4" x14ac:dyDescent="0.15">
      <c r="A1910" s="1" t="s">
        <v>31099</v>
      </c>
      <c r="B1910" s="18" t="s">
        <v>27</v>
      </c>
      <c r="C1910" s="18" t="s">
        <v>31100</v>
      </c>
      <c r="D1910" s="67" t="s">
        <v>30552</v>
      </c>
    </row>
    <row r="1911" spans="1:4" x14ac:dyDescent="0.15">
      <c r="A1911" s="1" t="s">
        <v>31101</v>
      </c>
      <c r="B1911" s="18" t="s">
        <v>27</v>
      </c>
      <c r="C1911" s="18" t="s">
        <v>31102</v>
      </c>
      <c r="D1911" s="67" t="s">
        <v>30552</v>
      </c>
    </row>
    <row r="1912" spans="1:4" x14ac:dyDescent="0.15">
      <c r="A1912" s="1" t="s">
        <v>31103</v>
      </c>
      <c r="B1912" s="18" t="s">
        <v>27</v>
      </c>
      <c r="C1912" s="18" t="s">
        <v>31104</v>
      </c>
      <c r="D1912" s="67" t="s">
        <v>30552</v>
      </c>
    </row>
    <row r="1913" spans="1:4" x14ac:dyDescent="0.15">
      <c r="A1913" s="1" t="s">
        <v>31105</v>
      </c>
      <c r="B1913" s="18" t="s">
        <v>27</v>
      </c>
      <c r="C1913" s="18" t="s">
        <v>31106</v>
      </c>
      <c r="D1913" s="67" t="s">
        <v>30552</v>
      </c>
    </row>
    <row r="1914" spans="1:4" x14ac:dyDescent="0.15">
      <c r="A1914" s="1" t="s">
        <v>31107</v>
      </c>
      <c r="B1914" s="18" t="s">
        <v>27</v>
      </c>
      <c r="C1914" s="18" t="s">
        <v>31108</v>
      </c>
      <c r="D1914" s="67" t="s">
        <v>30552</v>
      </c>
    </row>
    <row r="1915" spans="1:4" x14ac:dyDescent="0.15">
      <c r="A1915" s="1" t="s">
        <v>31109</v>
      </c>
      <c r="B1915" s="18" t="s">
        <v>27</v>
      </c>
      <c r="C1915" s="18" t="s">
        <v>31110</v>
      </c>
      <c r="D1915" s="67" t="s">
        <v>30552</v>
      </c>
    </row>
    <row r="1916" spans="1:4" x14ac:dyDescent="0.15">
      <c r="A1916" s="1" t="s">
        <v>31111</v>
      </c>
      <c r="B1916" s="18" t="s">
        <v>27</v>
      </c>
      <c r="C1916" s="18" t="s">
        <v>31112</v>
      </c>
      <c r="D1916" s="67" t="s">
        <v>30552</v>
      </c>
    </row>
    <row r="1917" spans="1:4" x14ac:dyDescent="0.15">
      <c r="A1917" s="1" t="s">
        <v>31113</v>
      </c>
      <c r="B1917" s="18" t="s">
        <v>27</v>
      </c>
      <c r="C1917" s="18" t="s">
        <v>31114</v>
      </c>
      <c r="D1917" s="67" t="s">
        <v>30552</v>
      </c>
    </row>
    <row r="1918" spans="1:4" x14ac:dyDescent="0.15">
      <c r="A1918" s="1" t="s">
        <v>31115</v>
      </c>
      <c r="B1918" s="18" t="s">
        <v>27</v>
      </c>
      <c r="C1918" s="18" t="s">
        <v>31116</v>
      </c>
      <c r="D1918" s="67" t="s">
        <v>30552</v>
      </c>
    </row>
    <row r="1919" spans="1:4" x14ac:dyDescent="0.15">
      <c r="A1919" s="1" t="s">
        <v>31117</v>
      </c>
      <c r="B1919" s="18" t="s">
        <v>27</v>
      </c>
      <c r="C1919" s="18" t="s">
        <v>31118</v>
      </c>
      <c r="D1919" s="67" t="s">
        <v>30552</v>
      </c>
    </row>
    <row r="1920" spans="1:4" x14ac:dyDescent="0.15">
      <c r="A1920" s="1" t="s">
        <v>31119</v>
      </c>
      <c r="B1920" s="18" t="s">
        <v>27</v>
      </c>
      <c r="C1920" s="18" t="s">
        <v>31120</v>
      </c>
      <c r="D1920" s="67" t="s">
        <v>30552</v>
      </c>
    </row>
    <row r="1921" spans="1:4" x14ac:dyDescent="0.15">
      <c r="A1921" s="1" t="s">
        <v>31121</v>
      </c>
      <c r="B1921" s="18" t="s">
        <v>27</v>
      </c>
      <c r="C1921" s="18" t="s">
        <v>31122</v>
      </c>
      <c r="D1921" s="67" t="s">
        <v>30552</v>
      </c>
    </row>
    <row r="1922" spans="1:4" x14ac:dyDescent="0.15">
      <c r="A1922" s="1" t="s">
        <v>31123</v>
      </c>
      <c r="B1922" s="18" t="s">
        <v>27</v>
      </c>
      <c r="C1922" s="18" t="s">
        <v>31124</v>
      </c>
      <c r="D1922" s="67" t="s">
        <v>30552</v>
      </c>
    </row>
    <row r="1923" spans="1:4" x14ac:dyDescent="0.15">
      <c r="A1923" s="1" t="s">
        <v>31125</v>
      </c>
      <c r="B1923" s="18" t="s">
        <v>27</v>
      </c>
      <c r="C1923" s="18" t="s">
        <v>31126</v>
      </c>
      <c r="D1923" s="67" t="s">
        <v>30552</v>
      </c>
    </row>
    <row r="1924" spans="1:4" x14ac:dyDescent="0.15">
      <c r="A1924" s="1" t="s">
        <v>31127</v>
      </c>
      <c r="B1924" s="18" t="s">
        <v>27</v>
      </c>
      <c r="C1924" s="18" t="s">
        <v>31128</v>
      </c>
      <c r="D1924" s="67" t="s">
        <v>30552</v>
      </c>
    </row>
    <row r="1925" spans="1:4" x14ac:dyDescent="0.15">
      <c r="A1925" s="1" t="s">
        <v>31129</v>
      </c>
      <c r="B1925" s="18" t="s">
        <v>27</v>
      </c>
      <c r="C1925" s="18" t="s">
        <v>31130</v>
      </c>
      <c r="D1925" s="67" t="s">
        <v>30552</v>
      </c>
    </row>
    <row r="1926" spans="1:4" x14ac:dyDescent="0.15">
      <c r="A1926" s="1" t="s">
        <v>31131</v>
      </c>
      <c r="B1926" s="18" t="s">
        <v>27</v>
      </c>
      <c r="C1926" s="18" t="s">
        <v>31132</v>
      </c>
      <c r="D1926" s="67" t="s">
        <v>30552</v>
      </c>
    </row>
    <row r="1927" spans="1:4" x14ac:dyDescent="0.15">
      <c r="A1927" s="1" t="s">
        <v>31133</v>
      </c>
      <c r="B1927" s="18" t="s">
        <v>27</v>
      </c>
      <c r="C1927" s="18" t="s">
        <v>31134</v>
      </c>
      <c r="D1927" s="67" t="s">
        <v>30552</v>
      </c>
    </row>
    <row r="1928" spans="1:4" x14ac:dyDescent="0.15">
      <c r="A1928" s="1" t="s">
        <v>31135</v>
      </c>
      <c r="B1928" s="18" t="s">
        <v>27</v>
      </c>
      <c r="C1928" s="18" t="s">
        <v>31136</v>
      </c>
      <c r="D1928" s="67" t="s">
        <v>30552</v>
      </c>
    </row>
    <row r="1929" spans="1:4" x14ac:dyDescent="0.15">
      <c r="A1929" s="1" t="s">
        <v>31137</v>
      </c>
      <c r="B1929" s="18" t="s">
        <v>27</v>
      </c>
      <c r="C1929" s="18" t="s">
        <v>31138</v>
      </c>
      <c r="D1929" s="67" t="s">
        <v>30552</v>
      </c>
    </row>
    <row r="1930" spans="1:4" x14ac:dyDescent="0.15">
      <c r="A1930" s="1" t="s">
        <v>31139</v>
      </c>
      <c r="B1930" s="18" t="s">
        <v>27</v>
      </c>
      <c r="C1930" s="18" t="s">
        <v>31140</v>
      </c>
      <c r="D1930" s="67" t="s">
        <v>30552</v>
      </c>
    </row>
    <row r="1931" spans="1:4" x14ac:dyDescent="0.15">
      <c r="A1931" s="1" t="s">
        <v>31141</v>
      </c>
      <c r="B1931" s="18" t="s">
        <v>27</v>
      </c>
      <c r="C1931" s="18" t="s">
        <v>31142</v>
      </c>
      <c r="D1931" s="67" t="s">
        <v>30552</v>
      </c>
    </row>
    <row r="1932" spans="1:4" x14ac:dyDescent="0.15">
      <c r="A1932" s="1" t="s">
        <v>31143</v>
      </c>
      <c r="B1932" s="18" t="s">
        <v>27</v>
      </c>
      <c r="C1932" s="18" t="s">
        <v>31144</v>
      </c>
      <c r="D1932" s="67" t="s">
        <v>30552</v>
      </c>
    </row>
    <row r="1933" spans="1:4" x14ac:dyDescent="0.15">
      <c r="A1933" s="1" t="s">
        <v>31145</v>
      </c>
      <c r="B1933" s="18" t="s">
        <v>27</v>
      </c>
      <c r="C1933" s="18" t="s">
        <v>31146</v>
      </c>
      <c r="D1933" s="67" t="s">
        <v>30552</v>
      </c>
    </row>
    <row r="1934" spans="1:4" x14ac:dyDescent="0.15">
      <c r="A1934" s="1" t="s">
        <v>31147</v>
      </c>
      <c r="B1934" s="18" t="s">
        <v>27</v>
      </c>
      <c r="C1934" s="18" t="s">
        <v>31148</v>
      </c>
      <c r="D1934" s="67" t="s">
        <v>30552</v>
      </c>
    </row>
    <row r="1935" spans="1:4" x14ac:dyDescent="0.15">
      <c r="A1935" s="1" t="s">
        <v>31149</v>
      </c>
      <c r="B1935" s="18" t="s">
        <v>27</v>
      </c>
      <c r="C1935" s="18" t="s">
        <v>31150</v>
      </c>
      <c r="D1935" s="67" t="s">
        <v>30552</v>
      </c>
    </row>
    <row r="1936" spans="1:4" x14ac:dyDescent="0.15">
      <c r="A1936" s="1" t="s">
        <v>31151</v>
      </c>
      <c r="B1936" s="18" t="s">
        <v>27</v>
      </c>
      <c r="C1936" s="18" t="s">
        <v>31152</v>
      </c>
      <c r="D1936" s="67" t="s">
        <v>31153</v>
      </c>
    </row>
    <row r="1937" spans="1:4" x14ac:dyDescent="0.15">
      <c r="A1937" s="1" t="s">
        <v>31154</v>
      </c>
      <c r="B1937" s="18" t="s">
        <v>27</v>
      </c>
      <c r="C1937" s="18" t="s">
        <v>31155</v>
      </c>
      <c r="D1937" s="67" t="s">
        <v>31153</v>
      </c>
    </row>
    <row r="1938" spans="1:4" x14ac:dyDescent="0.15">
      <c r="A1938" s="1" t="s">
        <v>31156</v>
      </c>
      <c r="B1938" s="18" t="s">
        <v>27</v>
      </c>
      <c r="C1938" s="18" t="s">
        <v>31157</v>
      </c>
      <c r="D1938" s="67" t="s">
        <v>31153</v>
      </c>
    </row>
    <row r="1939" spans="1:4" x14ac:dyDescent="0.15">
      <c r="A1939" s="1" t="s">
        <v>31158</v>
      </c>
      <c r="B1939" s="18" t="s">
        <v>27</v>
      </c>
      <c r="C1939" s="18" t="s">
        <v>31159</v>
      </c>
      <c r="D1939" s="67" t="s">
        <v>31153</v>
      </c>
    </row>
    <row r="1940" spans="1:4" x14ac:dyDescent="0.15">
      <c r="A1940" s="1" t="s">
        <v>31160</v>
      </c>
      <c r="B1940" s="18" t="s">
        <v>27</v>
      </c>
      <c r="C1940" s="18" t="s">
        <v>31161</v>
      </c>
      <c r="D1940" s="67" t="s">
        <v>31153</v>
      </c>
    </row>
    <row r="1941" spans="1:4" x14ac:dyDescent="0.15">
      <c r="A1941" s="1" t="s">
        <v>31162</v>
      </c>
      <c r="B1941" s="18" t="s">
        <v>27</v>
      </c>
      <c r="C1941" s="18" t="s">
        <v>31163</v>
      </c>
      <c r="D1941" s="67" t="s">
        <v>31153</v>
      </c>
    </row>
    <row r="1942" spans="1:4" x14ac:dyDescent="0.15">
      <c r="A1942" s="1" t="s">
        <v>31164</v>
      </c>
      <c r="B1942" s="18" t="s">
        <v>27</v>
      </c>
      <c r="C1942" s="18" t="s">
        <v>31165</v>
      </c>
      <c r="D1942" s="67" t="s">
        <v>31153</v>
      </c>
    </row>
    <row r="1943" spans="1:4" x14ac:dyDescent="0.15">
      <c r="A1943" s="1" t="s">
        <v>31166</v>
      </c>
      <c r="B1943" s="18" t="s">
        <v>27</v>
      </c>
      <c r="C1943" s="18" t="s">
        <v>31167</v>
      </c>
      <c r="D1943" s="67" t="s">
        <v>31153</v>
      </c>
    </row>
    <row r="1944" spans="1:4" x14ac:dyDescent="0.15">
      <c r="A1944" s="1" t="s">
        <v>31168</v>
      </c>
      <c r="B1944" s="18" t="s">
        <v>27</v>
      </c>
      <c r="C1944" s="18" t="s">
        <v>31169</v>
      </c>
      <c r="D1944" s="67" t="s">
        <v>31153</v>
      </c>
    </row>
    <row r="1945" spans="1:4" x14ac:dyDescent="0.15">
      <c r="A1945" s="1" t="s">
        <v>31170</v>
      </c>
      <c r="B1945" s="18" t="s">
        <v>27</v>
      </c>
      <c r="C1945" s="18" t="s">
        <v>31171</v>
      </c>
      <c r="D1945" s="67" t="s">
        <v>31153</v>
      </c>
    </row>
    <row r="1946" spans="1:4" x14ac:dyDescent="0.15">
      <c r="A1946" s="1" t="s">
        <v>31172</v>
      </c>
      <c r="B1946" s="18" t="s">
        <v>27</v>
      </c>
      <c r="C1946" s="18" t="s">
        <v>31173</v>
      </c>
      <c r="D1946" s="67" t="s">
        <v>31153</v>
      </c>
    </row>
    <row r="1947" spans="1:4" x14ac:dyDescent="0.15">
      <c r="A1947" s="1" t="s">
        <v>31174</v>
      </c>
      <c r="B1947" s="18" t="s">
        <v>27</v>
      </c>
      <c r="C1947" s="18" t="s">
        <v>31175</v>
      </c>
      <c r="D1947" s="67" t="s">
        <v>31153</v>
      </c>
    </row>
    <row r="1948" spans="1:4" x14ac:dyDescent="0.15">
      <c r="A1948" s="1" t="s">
        <v>31176</v>
      </c>
      <c r="B1948" s="18" t="s">
        <v>27</v>
      </c>
      <c r="C1948" s="18" t="s">
        <v>31177</v>
      </c>
      <c r="D1948" s="67" t="s">
        <v>31153</v>
      </c>
    </row>
    <row r="1949" spans="1:4" x14ac:dyDescent="0.15">
      <c r="A1949" s="1" t="s">
        <v>31178</v>
      </c>
      <c r="B1949" s="18" t="s">
        <v>27</v>
      </c>
      <c r="C1949" s="18" t="s">
        <v>31179</v>
      </c>
      <c r="D1949" s="67" t="s">
        <v>31153</v>
      </c>
    </row>
    <row r="1950" spans="1:4" x14ac:dyDescent="0.15">
      <c r="A1950" s="1" t="s">
        <v>31180</v>
      </c>
      <c r="B1950" s="18" t="s">
        <v>27</v>
      </c>
      <c r="C1950" s="18" t="s">
        <v>31181</v>
      </c>
      <c r="D1950" s="67" t="s">
        <v>31153</v>
      </c>
    </row>
    <row r="1951" spans="1:4" x14ac:dyDescent="0.15">
      <c r="A1951" s="1" t="s">
        <v>31182</v>
      </c>
      <c r="B1951" s="18" t="s">
        <v>27</v>
      </c>
      <c r="C1951" s="18" t="s">
        <v>31183</v>
      </c>
      <c r="D1951" s="67" t="s">
        <v>31153</v>
      </c>
    </row>
    <row r="1952" spans="1:4" x14ac:dyDescent="0.15">
      <c r="A1952" s="1" t="s">
        <v>31184</v>
      </c>
      <c r="B1952" s="18" t="s">
        <v>27</v>
      </c>
      <c r="C1952" s="18" t="s">
        <v>31185</v>
      </c>
      <c r="D1952" s="67" t="s">
        <v>31153</v>
      </c>
    </row>
    <row r="1953" spans="1:4" x14ac:dyDescent="0.15">
      <c r="A1953" s="1" t="s">
        <v>31186</v>
      </c>
      <c r="B1953" s="18" t="s">
        <v>27</v>
      </c>
      <c r="C1953" s="18" t="s">
        <v>31187</v>
      </c>
      <c r="D1953" s="67" t="s">
        <v>31153</v>
      </c>
    </row>
    <row r="1954" spans="1:4" x14ac:dyDescent="0.15">
      <c r="A1954" s="1" t="s">
        <v>31188</v>
      </c>
      <c r="B1954" s="18" t="s">
        <v>27</v>
      </c>
      <c r="C1954" s="18" t="s">
        <v>31189</v>
      </c>
      <c r="D1954" s="67" t="s">
        <v>31153</v>
      </c>
    </row>
    <row r="1955" spans="1:4" x14ac:dyDescent="0.15">
      <c r="A1955" s="1" t="s">
        <v>31190</v>
      </c>
      <c r="B1955" s="18" t="s">
        <v>27</v>
      </c>
      <c r="C1955" s="18" t="s">
        <v>31191</v>
      </c>
      <c r="D1955" s="67" t="s">
        <v>31153</v>
      </c>
    </row>
    <row r="1956" spans="1:4" x14ac:dyDescent="0.15">
      <c r="A1956" s="1" t="s">
        <v>31192</v>
      </c>
      <c r="B1956" s="18" t="s">
        <v>27</v>
      </c>
      <c r="C1956" s="18" t="s">
        <v>31193</v>
      </c>
      <c r="D1956" s="67" t="s">
        <v>31153</v>
      </c>
    </row>
    <row r="1957" spans="1:4" x14ac:dyDescent="0.15">
      <c r="A1957" s="1" t="s">
        <v>31194</v>
      </c>
      <c r="B1957" s="18" t="s">
        <v>27</v>
      </c>
      <c r="C1957" s="18" t="s">
        <v>31195</v>
      </c>
      <c r="D1957" s="67" t="s">
        <v>31153</v>
      </c>
    </row>
    <row r="1958" spans="1:4" x14ac:dyDescent="0.15">
      <c r="A1958" s="1" t="s">
        <v>31196</v>
      </c>
      <c r="B1958" s="18" t="s">
        <v>27</v>
      </c>
      <c r="C1958" s="18" t="s">
        <v>31197</v>
      </c>
      <c r="D1958" s="67" t="s">
        <v>31153</v>
      </c>
    </row>
    <row r="1959" spans="1:4" x14ac:dyDescent="0.15">
      <c r="A1959" s="1" t="s">
        <v>31198</v>
      </c>
      <c r="B1959" s="18" t="s">
        <v>27</v>
      </c>
      <c r="C1959" s="18" t="s">
        <v>31199</v>
      </c>
      <c r="D1959" s="67" t="s">
        <v>31153</v>
      </c>
    </row>
    <row r="1960" spans="1:4" x14ac:dyDescent="0.15">
      <c r="A1960" s="1" t="s">
        <v>31200</v>
      </c>
      <c r="B1960" s="18" t="s">
        <v>27</v>
      </c>
      <c r="C1960" s="18" t="s">
        <v>31201</v>
      </c>
      <c r="D1960" s="67" t="s">
        <v>31153</v>
      </c>
    </row>
    <row r="1961" spans="1:4" x14ac:dyDescent="0.15">
      <c r="A1961" s="1" t="s">
        <v>31202</v>
      </c>
      <c r="B1961" s="18" t="s">
        <v>27</v>
      </c>
      <c r="C1961" s="18" t="s">
        <v>31203</v>
      </c>
      <c r="D1961" s="67" t="s">
        <v>31153</v>
      </c>
    </row>
    <row r="1962" spans="1:4" x14ac:dyDescent="0.15">
      <c r="A1962" s="1" t="s">
        <v>31204</v>
      </c>
      <c r="B1962" s="18" t="s">
        <v>27</v>
      </c>
      <c r="C1962" s="18" t="s">
        <v>31205</v>
      </c>
      <c r="D1962" s="67" t="s">
        <v>31153</v>
      </c>
    </row>
    <row r="1963" spans="1:4" x14ac:dyDescent="0.15">
      <c r="A1963" s="1" t="s">
        <v>31206</v>
      </c>
      <c r="B1963" s="18" t="s">
        <v>27</v>
      </c>
      <c r="C1963" s="18" t="s">
        <v>31207</v>
      </c>
      <c r="D1963" s="67" t="s">
        <v>31153</v>
      </c>
    </row>
    <row r="1964" spans="1:4" x14ac:dyDescent="0.15">
      <c r="A1964" s="1" t="s">
        <v>31208</v>
      </c>
      <c r="B1964" s="18" t="s">
        <v>27</v>
      </c>
      <c r="C1964" s="18" t="s">
        <v>31209</v>
      </c>
      <c r="D1964" s="67" t="s">
        <v>31153</v>
      </c>
    </row>
    <row r="1965" spans="1:4" x14ac:dyDescent="0.15">
      <c r="A1965" s="1" t="s">
        <v>31210</v>
      </c>
      <c r="B1965" s="18" t="s">
        <v>27</v>
      </c>
      <c r="C1965" s="18" t="s">
        <v>31211</v>
      </c>
      <c r="D1965" s="67" t="s">
        <v>31153</v>
      </c>
    </row>
    <row r="1966" spans="1:4" x14ac:dyDescent="0.15">
      <c r="A1966" s="1" t="s">
        <v>31212</v>
      </c>
      <c r="B1966" s="18" t="s">
        <v>27</v>
      </c>
      <c r="C1966" s="18" t="s">
        <v>31213</v>
      </c>
      <c r="D1966" s="67" t="s">
        <v>31153</v>
      </c>
    </row>
    <row r="1967" spans="1:4" x14ac:dyDescent="0.15">
      <c r="A1967" s="1" t="s">
        <v>31214</v>
      </c>
      <c r="B1967" s="18" t="s">
        <v>27</v>
      </c>
      <c r="C1967" s="18" t="s">
        <v>31215</v>
      </c>
      <c r="D1967" s="67" t="s">
        <v>31153</v>
      </c>
    </row>
    <row r="1968" spans="1:4" x14ac:dyDescent="0.15">
      <c r="A1968" s="1" t="s">
        <v>31216</v>
      </c>
      <c r="B1968" s="18" t="s">
        <v>27</v>
      </c>
      <c r="C1968" s="18" t="s">
        <v>31217</v>
      </c>
      <c r="D1968" s="67" t="s">
        <v>31153</v>
      </c>
    </row>
    <row r="1969" spans="1:4" x14ac:dyDescent="0.15">
      <c r="A1969" s="1" t="s">
        <v>31218</v>
      </c>
      <c r="B1969" s="18" t="s">
        <v>27</v>
      </c>
      <c r="C1969" s="18" t="s">
        <v>31219</v>
      </c>
      <c r="D1969" s="67" t="s">
        <v>31153</v>
      </c>
    </row>
    <row r="1970" spans="1:4" x14ac:dyDescent="0.15">
      <c r="A1970" s="1" t="s">
        <v>31220</v>
      </c>
      <c r="B1970" s="18" t="s">
        <v>27</v>
      </c>
      <c r="C1970" s="18" t="s">
        <v>31221</v>
      </c>
      <c r="D1970" s="67" t="s">
        <v>31153</v>
      </c>
    </row>
    <row r="1971" spans="1:4" x14ac:dyDescent="0.15">
      <c r="A1971" s="1" t="s">
        <v>31222</v>
      </c>
      <c r="B1971" s="18" t="s">
        <v>27</v>
      </c>
      <c r="C1971" s="18" t="s">
        <v>31223</v>
      </c>
      <c r="D1971" s="67" t="s">
        <v>31153</v>
      </c>
    </row>
    <row r="1972" spans="1:4" x14ac:dyDescent="0.15">
      <c r="A1972" s="1" t="s">
        <v>31224</v>
      </c>
      <c r="B1972" s="18" t="s">
        <v>27</v>
      </c>
      <c r="C1972" s="18" t="s">
        <v>31225</v>
      </c>
      <c r="D1972" s="67" t="s">
        <v>31153</v>
      </c>
    </row>
    <row r="1973" spans="1:4" x14ac:dyDescent="0.15">
      <c r="A1973" s="1" t="s">
        <v>31226</v>
      </c>
      <c r="B1973" s="18" t="s">
        <v>27</v>
      </c>
      <c r="C1973" s="18" t="s">
        <v>31227</v>
      </c>
      <c r="D1973" s="67" t="s">
        <v>31153</v>
      </c>
    </row>
    <row r="1974" spans="1:4" x14ac:dyDescent="0.15">
      <c r="A1974" s="1" t="s">
        <v>31228</v>
      </c>
      <c r="B1974" s="18" t="s">
        <v>27</v>
      </c>
      <c r="C1974" s="18" t="s">
        <v>31229</v>
      </c>
      <c r="D1974" s="67" t="s">
        <v>31153</v>
      </c>
    </row>
    <row r="1975" spans="1:4" x14ac:dyDescent="0.15">
      <c r="A1975" s="1" t="s">
        <v>31230</v>
      </c>
      <c r="B1975" s="18" t="s">
        <v>27</v>
      </c>
      <c r="C1975" s="18" t="s">
        <v>31231</v>
      </c>
      <c r="D1975" s="67" t="s">
        <v>31153</v>
      </c>
    </row>
    <row r="1976" spans="1:4" x14ac:dyDescent="0.15">
      <c r="A1976" s="1" t="s">
        <v>31232</v>
      </c>
      <c r="B1976" s="18" t="s">
        <v>27</v>
      </c>
      <c r="C1976" s="18" t="s">
        <v>31233</v>
      </c>
      <c r="D1976" s="67" t="s">
        <v>31153</v>
      </c>
    </row>
    <row r="1977" spans="1:4" x14ac:dyDescent="0.15">
      <c r="A1977" s="1" t="s">
        <v>31234</v>
      </c>
      <c r="B1977" s="18" t="s">
        <v>27</v>
      </c>
      <c r="C1977" s="18" t="s">
        <v>31235</v>
      </c>
      <c r="D1977" s="67" t="s">
        <v>31153</v>
      </c>
    </row>
    <row r="1978" spans="1:4" x14ac:dyDescent="0.15">
      <c r="A1978" s="1" t="s">
        <v>31236</v>
      </c>
      <c r="B1978" s="18" t="s">
        <v>27</v>
      </c>
      <c r="C1978" s="18" t="s">
        <v>31237</v>
      </c>
      <c r="D1978" s="67" t="s">
        <v>31153</v>
      </c>
    </row>
    <row r="1979" spans="1:4" x14ac:dyDescent="0.15">
      <c r="A1979" s="1" t="s">
        <v>31238</v>
      </c>
      <c r="B1979" s="18" t="s">
        <v>27</v>
      </c>
      <c r="C1979" s="18" t="s">
        <v>31239</v>
      </c>
      <c r="D1979" s="67" t="s">
        <v>31153</v>
      </c>
    </row>
    <row r="1980" spans="1:4" x14ac:dyDescent="0.15">
      <c r="A1980" s="1" t="s">
        <v>31240</v>
      </c>
      <c r="B1980" s="18" t="s">
        <v>27</v>
      </c>
      <c r="C1980" s="18" t="s">
        <v>31241</v>
      </c>
      <c r="D1980" s="67" t="s">
        <v>31153</v>
      </c>
    </row>
    <row r="1981" spans="1:4" x14ac:dyDescent="0.15">
      <c r="A1981" s="1" t="s">
        <v>31242</v>
      </c>
      <c r="B1981" s="18" t="s">
        <v>27</v>
      </c>
      <c r="C1981" s="18" t="s">
        <v>31243</v>
      </c>
      <c r="D1981" s="67" t="s">
        <v>31153</v>
      </c>
    </row>
    <row r="1982" spans="1:4" x14ac:dyDescent="0.15">
      <c r="A1982" s="1" t="s">
        <v>31244</v>
      </c>
      <c r="B1982" s="18" t="s">
        <v>27</v>
      </c>
      <c r="C1982" s="18" t="s">
        <v>31245</v>
      </c>
      <c r="D1982" s="67" t="s">
        <v>31153</v>
      </c>
    </row>
    <row r="1983" spans="1:4" x14ac:dyDescent="0.15">
      <c r="A1983" s="1" t="s">
        <v>31246</v>
      </c>
      <c r="B1983" s="18" t="s">
        <v>27</v>
      </c>
      <c r="C1983" s="18" t="s">
        <v>31247</v>
      </c>
      <c r="D1983" s="67" t="s">
        <v>31153</v>
      </c>
    </row>
    <row r="1984" spans="1:4" x14ac:dyDescent="0.15">
      <c r="A1984" s="1" t="s">
        <v>31248</v>
      </c>
      <c r="B1984" s="18" t="s">
        <v>27</v>
      </c>
      <c r="C1984" s="18" t="s">
        <v>31249</v>
      </c>
      <c r="D1984" s="67" t="s">
        <v>31153</v>
      </c>
    </row>
    <row r="1985" spans="1:4" x14ac:dyDescent="0.15">
      <c r="A1985" s="1" t="s">
        <v>31250</v>
      </c>
      <c r="B1985" s="18" t="s">
        <v>27</v>
      </c>
      <c r="C1985" s="18" t="s">
        <v>31251</v>
      </c>
      <c r="D1985" s="67" t="s">
        <v>31153</v>
      </c>
    </row>
    <row r="1986" spans="1:4" x14ac:dyDescent="0.15">
      <c r="A1986" s="1" t="s">
        <v>31252</v>
      </c>
      <c r="B1986" s="18" t="s">
        <v>27</v>
      </c>
      <c r="C1986" s="18" t="s">
        <v>31253</v>
      </c>
      <c r="D1986" s="67" t="s">
        <v>31153</v>
      </c>
    </row>
    <row r="1987" spans="1:4" x14ac:dyDescent="0.15">
      <c r="A1987" s="1" t="s">
        <v>31254</v>
      </c>
      <c r="B1987" s="18" t="s">
        <v>27</v>
      </c>
      <c r="C1987" s="18" t="s">
        <v>31255</v>
      </c>
      <c r="D1987" s="67" t="s">
        <v>31153</v>
      </c>
    </row>
    <row r="1988" spans="1:4" x14ac:dyDescent="0.15">
      <c r="A1988" s="1" t="s">
        <v>31256</v>
      </c>
      <c r="B1988" s="18" t="s">
        <v>27</v>
      </c>
      <c r="C1988" s="18" t="s">
        <v>31257</v>
      </c>
      <c r="D1988" s="67" t="s">
        <v>31153</v>
      </c>
    </row>
    <row r="1989" spans="1:4" x14ac:dyDescent="0.15">
      <c r="A1989" s="1" t="s">
        <v>31258</v>
      </c>
      <c r="B1989" s="18" t="s">
        <v>27</v>
      </c>
      <c r="C1989" s="18" t="s">
        <v>31259</v>
      </c>
      <c r="D1989" s="67" t="s">
        <v>31153</v>
      </c>
    </row>
    <row r="1990" spans="1:4" x14ac:dyDescent="0.15">
      <c r="A1990" s="1" t="s">
        <v>31260</v>
      </c>
      <c r="B1990" s="18" t="s">
        <v>27</v>
      </c>
      <c r="C1990" s="18" t="s">
        <v>31261</v>
      </c>
      <c r="D1990" s="67" t="s">
        <v>31153</v>
      </c>
    </row>
    <row r="1991" spans="1:4" x14ac:dyDescent="0.15">
      <c r="A1991" s="1" t="s">
        <v>31262</v>
      </c>
      <c r="B1991" s="18" t="s">
        <v>27</v>
      </c>
      <c r="C1991" s="18" t="s">
        <v>31263</v>
      </c>
      <c r="D1991" s="67" t="s">
        <v>31153</v>
      </c>
    </row>
    <row r="1992" spans="1:4" x14ac:dyDescent="0.15">
      <c r="A1992" s="1" t="s">
        <v>31264</v>
      </c>
      <c r="B1992" s="18" t="s">
        <v>27</v>
      </c>
      <c r="C1992" s="18" t="s">
        <v>31265</v>
      </c>
      <c r="D1992" s="67" t="s">
        <v>31153</v>
      </c>
    </row>
    <row r="1993" spans="1:4" x14ac:dyDescent="0.15">
      <c r="A1993" s="1" t="s">
        <v>31266</v>
      </c>
      <c r="B1993" s="18" t="s">
        <v>27</v>
      </c>
      <c r="C1993" s="18" t="s">
        <v>31267</v>
      </c>
      <c r="D1993" s="67" t="s">
        <v>31153</v>
      </c>
    </row>
    <row r="1994" spans="1:4" x14ac:dyDescent="0.15">
      <c r="A1994" s="1" t="s">
        <v>31268</v>
      </c>
      <c r="B1994" s="18" t="s">
        <v>27</v>
      </c>
      <c r="C1994" s="18" t="s">
        <v>31269</v>
      </c>
      <c r="D1994" s="67" t="s">
        <v>31153</v>
      </c>
    </row>
    <row r="1995" spans="1:4" x14ac:dyDescent="0.15">
      <c r="A1995" s="1" t="s">
        <v>31270</v>
      </c>
      <c r="B1995" s="18" t="s">
        <v>27</v>
      </c>
      <c r="C1995" s="18" t="s">
        <v>31271</v>
      </c>
      <c r="D1995" s="67" t="s">
        <v>31153</v>
      </c>
    </row>
    <row r="1996" spans="1:4" x14ac:dyDescent="0.15">
      <c r="A1996" s="1" t="s">
        <v>31272</v>
      </c>
      <c r="B1996" s="18" t="s">
        <v>27</v>
      </c>
      <c r="C1996" s="18" t="s">
        <v>31273</v>
      </c>
      <c r="D1996" s="67" t="s">
        <v>31153</v>
      </c>
    </row>
    <row r="1997" spans="1:4" x14ac:dyDescent="0.15">
      <c r="A1997" s="1" t="s">
        <v>31274</v>
      </c>
      <c r="B1997" s="18" t="s">
        <v>27</v>
      </c>
      <c r="C1997" s="18" t="s">
        <v>31275</v>
      </c>
      <c r="D1997" s="67" t="s">
        <v>31153</v>
      </c>
    </row>
    <row r="1998" spans="1:4" x14ac:dyDescent="0.15">
      <c r="A1998" s="1" t="s">
        <v>31276</v>
      </c>
      <c r="B1998" s="18" t="s">
        <v>27</v>
      </c>
      <c r="C1998" s="18" t="s">
        <v>31277</v>
      </c>
      <c r="D1998" s="67" t="s">
        <v>31153</v>
      </c>
    </row>
    <row r="1999" spans="1:4" x14ac:dyDescent="0.15">
      <c r="A1999" s="1" t="s">
        <v>31278</v>
      </c>
      <c r="B1999" s="18" t="s">
        <v>27</v>
      </c>
      <c r="C1999" s="18" t="s">
        <v>31279</v>
      </c>
      <c r="D1999" s="67" t="s">
        <v>31153</v>
      </c>
    </row>
    <row r="2000" spans="1:4" x14ac:dyDescent="0.15">
      <c r="A2000" s="1" t="s">
        <v>31280</v>
      </c>
      <c r="B2000" s="18" t="s">
        <v>27</v>
      </c>
      <c r="C2000" s="18" t="s">
        <v>31281</v>
      </c>
      <c r="D2000" s="67" t="s">
        <v>31153</v>
      </c>
    </row>
    <row r="2001" spans="1:4" x14ac:dyDescent="0.15">
      <c r="A2001" s="1" t="s">
        <v>31282</v>
      </c>
      <c r="B2001" s="18" t="s">
        <v>27</v>
      </c>
      <c r="C2001" s="18" t="s">
        <v>31283</v>
      </c>
      <c r="D2001" s="67" t="s">
        <v>31153</v>
      </c>
    </row>
    <row r="2002" spans="1:4" x14ac:dyDescent="0.15">
      <c r="A2002" s="1" t="s">
        <v>31284</v>
      </c>
      <c r="B2002" s="18" t="s">
        <v>27</v>
      </c>
      <c r="C2002" s="18" t="s">
        <v>31285</v>
      </c>
      <c r="D2002" s="67" t="s">
        <v>31153</v>
      </c>
    </row>
    <row r="2003" spans="1:4" x14ac:dyDescent="0.15">
      <c r="A2003" s="1" t="s">
        <v>31286</v>
      </c>
      <c r="B2003" s="18" t="s">
        <v>27</v>
      </c>
      <c r="C2003" s="18" t="s">
        <v>31287</v>
      </c>
      <c r="D2003" s="67" t="s">
        <v>31153</v>
      </c>
    </row>
    <row r="2004" spans="1:4" x14ac:dyDescent="0.15">
      <c r="A2004" s="1" t="s">
        <v>31288</v>
      </c>
      <c r="B2004" s="18" t="s">
        <v>27</v>
      </c>
      <c r="C2004" s="18" t="s">
        <v>31289</v>
      </c>
      <c r="D2004" s="67" t="s">
        <v>31153</v>
      </c>
    </row>
    <row r="2005" spans="1:4" x14ac:dyDescent="0.15">
      <c r="A2005" s="1" t="s">
        <v>31290</v>
      </c>
      <c r="B2005" s="18" t="s">
        <v>27</v>
      </c>
      <c r="C2005" s="18" t="s">
        <v>31291</v>
      </c>
      <c r="D2005" s="67" t="s">
        <v>31153</v>
      </c>
    </row>
    <row r="2006" spans="1:4" x14ac:dyDescent="0.15">
      <c r="A2006" s="1" t="s">
        <v>31292</v>
      </c>
      <c r="B2006" s="18" t="s">
        <v>27</v>
      </c>
      <c r="C2006" s="18" t="s">
        <v>31293</v>
      </c>
      <c r="D2006" s="67" t="s">
        <v>31153</v>
      </c>
    </row>
    <row r="2007" spans="1:4" x14ac:dyDescent="0.15">
      <c r="A2007" s="1" t="s">
        <v>31294</v>
      </c>
      <c r="B2007" s="18" t="s">
        <v>27</v>
      </c>
      <c r="C2007" s="18" t="s">
        <v>31295</v>
      </c>
      <c r="D2007" s="67" t="s">
        <v>31153</v>
      </c>
    </row>
    <row r="2008" spans="1:4" x14ac:dyDescent="0.15">
      <c r="A2008" s="1" t="s">
        <v>31296</v>
      </c>
      <c r="B2008" s="18" t="s">
        <v>27</v>
      </c>
      <c r="C2008" s="18" t="s">
        <v>31297</v>
      </c>
      <c r="D2008" s="67" t="s">
        <v>31153</v>
      </c>
    </row>
    <row r="2009" spans="1:4" x14ac:dyDescent="0.15">
      <c r="A2009" s="1" t="s">
        <v>31298</v>
      </c>
      <c r="B2009" s="18" t="s">
        <v>27</v>
      </c>
      <c r="C2009" s="18" t="s">
        <v>31299</v>
      </c>
      <c r="D2009" s="67" t="s">
        <v>31153</v>
      </c>
    </row>
    <row r="2010" spans="1:4" x14ac:dyDescent="0.15">
      <c r="A2010" s="1" t="s">
        <v>31300</v>
      </c>
      <c r="B2010" s="18" t="s">
        <v>27</v>
      </c>
      <c r="C2010" s="18" t="s">
        <v>31301</v>
      </c>
      <c r="D2010" s="67" t="s">
        <v>31153</v>
      </c>
    </row>
    <row r="2011" spans="1:4" x14ac:dyDescent="0.15">
      <c r="A2011" s="1" t="s">
        <v>31302</v>
      </c>
      <c r="B2011" s="18" t="s">
        <v>27</v>
      </c>
      <c r="C2011" s="18" t="s">
        <v>31303</v>
      </c>
      <c r="D2011" s="67" t="s">
        <v>31153</v>
      </c>
    </row>
    <row r="2012" spans="1:4" x14ac:dyDescent="0.15">
      <c r="A2012" s="1" t="s">
        <v>31304</v>
      </c>
      <c r="B2012" s="18" t="s">
        <v>27</v>
      </c>
      <c r="C2012" s="18" t="s">
        <v>31305</v>
      </c>
      <c r="D2012" s="67" t="s">
        <v>31153</v>
      </c>
    </row>
    <row r="2013" spans="1:4" x14ac:dyDescent="0.15">
      <c r="A2013" s="1" t="s">
        <v>31306</v>
      </c>
      <c r="B2013" s="18" t="s">
        <v>27</v>
      </c>
      <c r="C2013" s="18" t="s">
        <v>31307</v>
      </c>
      <c r="D2013" s="67" t="s">
        <v>31153</v>
      </c>
    </row>
    <row r="2014" spans="1:4" x14ac:dyDescent="0.15">
      <c r="A2014" s="1" t="s">
        <v>31308</v>
      </c>
      <c r="B2014" s="18" t="s">
        <v>27</v>
      </c>
      <c r="C2014" s="18" t="s">
        <v>31309</v>
      </c>
      <c r="D2014" s="67" t="s">
        <v>31153</v>
      </c>
    </row>
    <row r="2015" spans="1:4" x14ac:dyDescent="0.15">
      <c r="A2015" s="1" t="s">
        <v>31310</v>
      </c>
      <c r="B2015" s="18" t="s">
        <v>27</v>
      </c>
      <c r="C2015" s="18" t="s">
        <v>31311</v>
      </c>
      <c r="D2015" s="67" t="s">
        <v>31153</v>
      </c>
    </row>
    <row r="2016" spans="1:4" x14ac:dyDescent="0.15">
      <c r="A2016" s="1" t="s">
        <v>31312</v>
      </c>
      <c r="B2016" s="18" t="s">
        <v>27</v>
      </c>
      <c r="C2016" s="18" t="s">
        <v>31313</v>
      </c>
      <c r="D2016" s="67" t="s">
        <v>31153</v>
      </c>
    </row>
    <row r="2017" spans="1:4" x14ac:dyDescent="0.15">
      <c r="A2017" s="1" t="s">
        <v>31314</v>
      </c>
      <c r="B2017" s="18" t="s">
        <v>27</v>
      </c>
      <c r="C2017" s="18" t="s">
        <v>31315</v>
      </c>
      <c r="D2017" s="67" t="s">
        <v>31153</v>
      </c>
    </row>
    <row r="2018" spans="1:4" x14ac:dyDescent="0.15">
      <c r="A2018" s="1" t="s">
        <v>31316</v>
      </c>
      <c r="B2018" s="18" t="s">
        <v>27</v>
      </c>
      <c r="C2018" s="18" t="s">
        <v>31317</v>
      </c>
      <c r="D2018" s="67" t="s">
        <v>31153</v>
      </c>
    </row>
    <row r="2019" spans="1:4" x14ac:dyDescent="0.15">
      <c r="A2019" s="1" t="s">
        <v>31318</v>
      </c>
      <c r="B2019" s="18" t="s">
        <v>27</v>
      </c>
      <c r="C2019" s="18" t="s">
        <v>31319</v>
      </c>
      <c r="D2019" s="67" t="s">
        <v>31153</v>
      </c>
    </row>
    <row r="2020" spans="1:4" x14ac:dyDescent="0.15">
      <c r="A2020" s="1" t="s">
        <v>31320</v>
      </c>
      <c r="B2020" s="18" t="s">
        <v>27</v>
      </c>
      <c r="C2020" s="18" t="s">
        <v>31321</v>
      </c>
      <c r="D2020" s="67" t="s">
        <v>31153</v>
      </c>
    </row>
    <row r="2021" spans="1:4" x14ac:dyDescent="0.15">
      <c r="A2021" s="1" t="s">
        <v>31322</v>
      </c>
      <c r="B2021" s="18" t="s">
        <v>27</v>
      </c>
      <c r="C2021" s="18" t="s">
        <v>31323</v>
      </c>
      <c r="D2021" s="67" t="s">
        <v>31153</v>
      </c>
    </row>
    <row r="2022" spans="1:4" x14ac:dyDescent="0.15">
      <c r="A2022" s="1" t="s">
        <v>31324</v>
      </c>
      <c r="B2022" s="18" t="s">
        <v>27</v>
      </c>
      <c r="C2022" s="18" t="s">
        <v>31325</v>
      </c>
      <c r="D2022" s="67" t="s">
        <v>31153</v>
      </c>
    </row>
    <row r="2023" spans="1:4" x14ac:dyDescent="0.15">
      <c r="A2023" s="1" t="s">
        <v>31326</v>
      </c>
      <c r="B2023" s="18" t="s">
        <v>27</v>
      </c>
      <c r="C2023" s="18" t="s">
        <v>31327</v>
      </c>
      <c r="D2023" s="67" t="s">
        <v>31153</v>
      </c>
    </row>
    <row r="2024" spans="1:4" x14ac:dyDescent="0.15">
      <c r="A2024" s="1" t="s">
        <v>31328</v>
      </c>
      <c r="B2024" s="18" t="s">
        <v>27</v>
      </c>
      <c r="C2024" s="18" t="s">
        <v>31329</v>
      </c>
      <c r="D2024" s="67" t="s">
        <v>31153</v>
      </c>
    </row>
    <row r="2025" spans="1:4" x14ac:dyDescent="0.15">
      <c r="A2025" s="1" t="s">
        <v>31330</v>
      </c>
      <c r="B2025" s="18" t="s">
        <v>27</v>
      </c>
      <c r="C2025" s="18" t="s">
        <v>31331</v>
      </c>
      <c r="D2025" s="67" t="s">
        <v>31153</v>
      </c>
    </row>
    <row r="2026" spans="1:4" x14ac:dyDescent="0.15">
      <c r="A2026" s="1" t="s">
        <v>31332</v>
      </c>
      <c r="B2026" s="18" t="s">
        <v>27</v>
      </c>
      <c r="C2026" s="18" t="s">
        <v>31333</v>
      </c>
      <c r="D2026" s="67" t="s">
        <v>31153</v>
      </c>
    </row>
    <row r="2027" spans="1:4" x14ac:dyDescent="0.15">
      <c r="A2027" s="1" t="s">
        <v>31334</v>
      </c>
      <c r="B2027" s="18" t="s">
        <v>27</v>
      </c>
      <c r="C2027" s="18" t="s">
        <v>31335</v>
      </c>
      <c r="D2027" s="67" t="s">
        <v>31153</v>
      </c>
    </row>
    <row r="2028" spans="1:4" x14ac:dyDescent="0.15">
      <c r="A2028" s="1" t="s">
        <v>31336</v>
      </c>
      <c r="B2028" s="18" t="s">
        <v>27</v>
      </c>
      <c r="C2028" s="18" t="s">
        <v>31337</v>
      </c>
      <c r="D2028" s="67" t="s">
        <v>31153</v>
      </c>
    </row>
    <row r="2029" spans="1:4" x14ac:dyDescent="0.15">
      <c r="A2029" s="1" t="s">
        <v>31338</v>
      </c>
      <c r="B2029" s="18" t="s">
        <v>27</v>
      </c>
      <c r="C2029" s="18" t="s">
        <v>31339</v>
      </c>
      <c r="D2029" s="67" t="s">
        <v>31153</v>
      </c>
    </row>
    <row r="2030" spans="1:4" x14ac:dyDescent="0.15">
      <c r="A2030" s="1" t="s">
        <v>31340</v>
      </c>
      <c r="B2030" s="18" t="s">
        <v>27</v>
      </c>
      <c r="C2030" s="18" t="s">
        <v>31341</v>
      </c>
      <c r="D2030" s="67" t="s">
        <v>31153</v>
      </c>
    </row>
    <row r="2031" spans="1:4" x14ac:dyDescent="0.15">
      <c r="A2031" s="1" t="s">
        <v>31342</v>
      </c>
      <c r="B2031" s="18" t="s">
        <v>27</v>
      </c>
      <c r="C2031" s="18" t="s">
        <v>31343</v>
      </c>
      <c r="D2031" s="67" t="s">
        <v>31153</v>
      </c>
    </row>
    <row r="2032" spans="1:4" x14ac:dyDescent="0.15">
      <c r="A2032" s="1" t="s">
        <v>31344</v>
      </c>
      <c r="B2032" s="18" t="s">
        <v>27</v>
      </c>
      <c r="C2032" s="18" t="s">
        <v>31345</v>
      </c>
      <c r="D2032" s="67" t="s">
        <v>31153</v>
      </c>
    </row>
    <row r="2033" spans="1:4" x14ac:dyDescent="0.15">
      <c r="A2033" s="1" t="s">
        <v>31346</v>
      </c>
      <c r="B2033" s="18" t="s">
        <v>27</v>
      </c>
      <c r="C2033" s="18" t="s">
        <v>31347</v>
      </c>
      <c r="D2033" s="67" t="s">
        <v>31153</v>
      </c>
    </row>
    <row r="2034" spans="1:4" x14ac:dyDescent="0.15">
      <c r="A2034" s="1" t="s">
        <v>31348</v>
      </c>
      <c r="B2034" s="18" t="s">
        <v>27</v>
      </c>
      <c r="C2034" s="18" t="s">
        <v>31349</v>
      </c>
      <c r="D2034" s="67" t="s">
        <v>31153</v>
      </c>
    </row>
    <row r="2035" spans="1:4" x14ac:dyDescent="0.15">
      <c r="A2035" s="1" t="s">
        <v>31350</v>
      </c>
      <c r="B2035" s="18" t="s">
        <v>27</v>
      </c>
      <c r="C2035" s="18" t="s">
        <v>31351</v>
      </c>
      <c r="D2035" s="67" t="s">
        <v>31153</v>
      </c>
    </row>
    <row r="2036" spans="1:4" x14ac:dyDescent="0.15">
      <c r="A2036" s="1" t="s">
        <v>31352</v>
      </c>
      <c r="B2036" s="18" t="s">
        <v>27</v>
      </c>
      <c r="C2036" s="18" t="s">
        <v>31353</v>
      </c>
      <c r="D2036" s="67" t="s">
        <v>31153</v>
      </c>
    </row>
    <row r="2037" spans="1:4" x14ac:dyDescent="0.15">
      <c r="A2037" s="1" t="s">
        <v>31354</v>
      </c>
      <c r="B2037" s="18" t="s">
        <v>27</v>
      </c>
      <c r="C2037" s="18" t="s">
        <v>31355</v>
      </c>
      <c r="D2037" s="67" t="s">
        <v>31153</v>
      </c>
    </row>
    <row r="2038" spans="1:4" x14ac:dyDescent="0.15">
      <c r="A2038" s="1" t="s">
        <v>31356</v>
      </c>
      <c r="B2038" s="18" t="s">
        <v>27</v>
      </c>
      <c r="C2038" s="18" t="s">
        <v>31357</v>
      </c>
      <c r="D2038" s="67" t="s">
        <v>31153</v>
      </c>
    </row>
    <row r="2039" spans="1:4" x14ac:dyDescent="0.15">
      <c r="A2039" s="1" t="s">
        <v>31358</v>
      </c>
      <c r="B2039" s="18" t="s">
        <v>27</v>
      </c>
      <c r="C2039" s="18" t="s">
        <v>31359</v>
      </c>
      <c r="D2039" s="67" t="s">
        <v>31153</v>
      </c>
    </row>
    <row r="2040" spans="1:4" x14ac:dyDescent="0.15">
      <c r="A2040" s="1" t="s">
        <v>31360</v>
      </c>
      <c r="B2040" s="18" t="s">
        <v>27</v>
      </c>
      <c r="C2040" s="18" t="s">
        <v>31361</v>
      </c>
      <c r="D2040" s="67" t="s">
        <v>31153</v>
      </c>
    </row>
    <row r="2041" spans="1:4" x14ac:dyDescent="0.15">
      <c r="A2041" s="1" t="s">
        <v>31362</v>
      </c>
      <c r="B2041" s="18" t="s">
        <v>27</v>
      </c>
      <c r="C2041" s="18" t="s">
        <v>31363</v>
      </c>
      <c r="D2041" s="67" t="s">
        <v>31153</v>
      </c>
    </row>
    <row r="2042" spans="1:4" x14ac:dyDescent="0.15">
      <c r="A2042" s="1" t="s">
        <v>31364</v>
      </c>
      <c r="B2042" s="18" t="s">
        <v>27</v>
      </c>
      <c r="C2042" s="18" t="s">
        <v>31365</v>
      </c>
      <c r="D2042" s="67" t="s">
        <v>31153</v>
      </c>
    </row>
    <row r="2043" spans="1:4" x14ac:dyDescent="0.15">
      <c r="A2043" s="1" t="s">
        <v>31366</v>
      </c>
      <c r="B2043" s="18" t="s">
        <v>27</v>
      </c>
      <c r="C2043" s="18" t="s">
        <v>31367</v>
      </c>
      <c r="D2043" s="67" t="s">
        <v>31153</v>
      </c>
    </row>
    <row r="2044" spans="1:4" x14ac:dyDescent="0.15">
      <c r="A2044" s="1" t="s">
        <v>31368</v>
      </c>
      <c r="B2044" s="18" t="s">
        <v>27</v>
      </c>
      <c r="C2044" s="18" t="s">
        <v>31369</v>
      </c>
      <c r="D2044" s="67" t="s">
        <v>31153</v>
      </c>
    </row>
    <row r="2045" spans="1:4" x14ac:dyDescent="0.15">
      <c r="A2045" s="1" t="s">
        <v>31370</v>
      </c>
      <c r="B2045" s="18" t="s">
        <v>27</v>
      </c>
      <c r="C2045" s="18" t="s">
        <v>31371</v>
      </c>
      <c r="D2045" s="67" t="s">
        <v>31153</v>
      </c>
    </row>
    <row r="2046" spans="1:4" x14ac:dyDescent="0.15">
      <c r="A2046" s="1" t="s">
        <v>31372</v>
      </c>
      <c r="B2046" s="18" t="s">
        <v>27</v>
      </c>
      <c r="C2046" s="18" t="s">
        <v>31373</v>
      </c>
      <c r="D2046" s="67" t="s">
        <v>31153</v>
      </c>
    </row>
    <row r="2047" spans="1:4" x14ac:dyDescent="0.15">
      <c r="A2047" s="1" t="s">
        <v>31374</v>
      </c>
      <c r="B2047" s="18" t="s">
        <v>27</v>
      </c>
      <c r="C2047" s="18" t="s">
        <v>31375</v>
      </c>
      <c r="D2047" s="67" t="s">
        <v>31153</v>
      </c>
    </row>
    <row r="2048" spans="1:4" x14ac:dyDescent="0.15">
      <c r="A2048" s="1" t="s">
        <v>31376</v>
      </c>
      <c r="B2048" s="18" t="s">
        <v>27</v>
      </c>
      <c r="C2048" s="18" t="s">
        <v>31377</v>
      </c>
      <c r="D2048" s="67" t="s">
        <v>31153</v>
      </c>
    </row>
    <row r="2049" spans="1:4" x14ac:dyDescent="0.15">
      <c r="A2049" s="1" t="s">
        <v>31378</v>
      </c>
      <c r="B2049" s="18" t="s">
        <v>27</v>
      </c>
      <c r="C2049" s="18" t="s">
        <v>31379</v>
      </c>
      <c r="D2049" s="67" t="s">
        <v>31153</v>
      </c>
    </row>
    <row r="2050" spans="1:4" x14ac:dyDescent="0.15">
      <c r="A2050" s="1" t="s">
        <v>31380</v>
      </c>
      <c r="B2050" s="18" t="s">
        <v>27</v>
      </c>
      <c r="C2050" s="18" t="s">
        <v>31381</v>
      </c>
      <c r="D2050" s="67" t="s">
        <v>31153</v>
      </c>
    </row>
    <row r="2051" spans="1:4" x14ac:dyDescent="0.15">
      <c r="A2051" s="1" t="s">
        <v>31382</v>
      </c>
      <c r="B2051" s="18" t="s">
        <v>27</v>
      </c>
      <c r="C2051" s="18" t="s">
        <v>31383</v>
      </c>
      <c r="D2051" s="67" t="s">
        <v>31153</v>
      </c>
    </row>
    <row r="2052" spans="1:4" x14ac:dyDescent="0.15">
      <c r="A2052" s="1" t="s">
        <v>31384</v>
      </c>
      <c r="B2052" s="18" t="s">
        <v>27</v>
      </c>
      <c r="C2052" s="18" t="s">
        <v>31385</v>
      </c>
      <c r="D2052" s="67" t="s">
        <v>31153</v>
      </c>
    </row>
    <row r="2053" spans="1:4" x14ac:dyDescent="0.15">
      <c r="A2053" s="1" t="s">
        <v>31386</v>
      </c>
      <c r="B2053" s="18" t="s">
        <v>27</v>
      </c>
      <c r="C2053" s="18" t="s">
        <v>31387</v>
      </c>
      <c r="D2053" s="67" t="s">
        <v>31153</v>
      </c>
    </row>
    <row r="2054" spans="1:4" x14ac:dyDescent="0.15">
      <c r="A2054" s="1" t="s">
        <v>31388</v>
      </c>
      <c r="B2054" s="18" t="s">
        <v>27</v>
      </c>
      <c r="C2054" s="18" t="s">
        <v>31389</v>
      </c>
      <c r="D2054" s="67" t="s">
        <v>31153</v>
      </c>
    </row>
    <row r="2055" spans="1:4" x14ac:dyDescent="0.15">
      <c r="A2055" s="1" t="s">
        <v>31390</v>
      </c>
      <c r="B2055" s="18" t="s">
        <v>27</v>
      </c>
      <c r="C2055" s="18" t="s">
        <v>31391</v>
      </c>
      <c r="D2055" s="67" t="s">
        <v>31153</v>
      </c>
    </row>
    <row r="2056" spans="1:4" x14ac:dyDescent="0.15">
      <c r="A2056" s="1" t="s">
        <v>31392</v>
      </c>
      <c r="B2056" s="18" t="s">
        <v>27</v>
      </c>
      <c r="C2056" s="18" t="s">
        <v>31393</v>
      </c>
      <c r="D2056" s="67" t="s">
        <v>31153</v>
      </c>
    </row>
    <row r="2057" spans="1:4" x14ac:dyDescent="0.15">
      <c r="A2057" s="1" t="s">
        <v>31394</v>
      </c>
      <c r="B2057" s="18" t="s">
        <v>27</v>
      </c>
      <c r="C2057" s="18" t="s">
        <v>31395</v>
      </c>
      <c r="D2057" s="67" t="s">
        <v>31153</v>
      </c>
    </row>
    <row r="2058" spans="1:4" x14ac:dyDescent="0.15">
      <c r="A2058" s="1" t="s">
        <v>31396</v>
      </c>
      <c r="B2058" s="18" t="s">
        <v>27</v>
      </c>
      <c r="C2058" s="18" t="s">
        <v>31397</v>
      </c>
      <c r="D2058" s="67" t="s">
        <v>31153</v>
      </c>
    </row>
    <row r="2059" spans="1:4" x14ac:dyDescent="0.15">
      <c r="A2059" s="1" t="s">
        <v>31398</v>
      </c>
      <c r="B2059" s="18" t="s">
        <v>27</v>
      </c>
      <c r="C2059" s="18" t="s">
        <v>31399</v>
      </c>
      <c r="D2059" s="67" t="s">
        <v>31153</v>
      </c>
    </row>
    <row r="2060" spans="1:4" x14ac:dyDescent="0.15">
      <c r="A2060" s="1" t="s">
        <v>31400</v>
      </c>
      <c r="B2060" s="18" t="s">
        <v>27</v>
      </c>
      <c r="C2060" s="18" t="s">
        <v>31401</v>
      </c>
      <c r="D2060" s="67" t="s">
        <v>31153</v>
      </c>
    </row>
    <row r="2061" spans="1:4" x14ac:dyDescent="0.15">
      <c r="A2061" s="1" t="s">
        <v>31402</v>
      </c>
      <c r="B2061" s="18" t="s">
        <v>27</v>
      </c>
      <c r="C2061" s="18" t="s">
        <v>31403</v>
      </c>
      <c r="D2061" s="67" t="s">
        <v>31153</v>
      </c>
    </row>
    <row r="2062" spans="1:4" x14ac:dyDescent="0.15">
      <c r="A2062" s="1" t="s">
        <v>31404</v>
      </c>
      <c r="B2062" s="18" t="s">
        <v>27</v>
      </c>
      <c r="C2062" s="18" t="s">
        <v>31405</v>
      </c>
      <c r="D2062" s="67" t="s">
        <v>31153</v>
      </c>
    </row>
    <row r="2063" spans="1:4" x14ac:dyDescent="0.15">
      <c r="A2063" s="1" t="s">
        <v>31406</v>
      </c>
      <c r="B2063" s="18" t="s">
        <v>27</v>
      </c>
      <c r="C2063" s="18" t="s">
        <v>31407</v>
      </c>
      <c r="D2063" s="67" t="s">
        <v>31153</v>
      </c>
    </row>
    <row r="2064" spans="1:4" x14ac:dyDescent="0.15">
      <c r="A2064" s="1" t="s">
        <v>31408</v>
      </c>
      <c r="B2064" s="18" t="s">
        <v>27</v>
      </c>
      <c r="C2064" s="18" t="s">
        <v>31409</v>
      </c>
      <c r="D2064" s="67" t="s">
        <v>31153</v>
      </c>
    </row>
    <row r="2065" spans="1:4" x14ac:dyDescent="0.15">
      <c r="A2065" s="1" t="s">
        <v>31410</v>
      </c>
      <c r="B2065" s="18" t="s">
        <v>27</v>
      </c>
      <c r="C2065" s="18" t="s">
        <v>31411</v>
      </c>
      <c r="D2065" s="67" t="s">
        <v>31153</v>
      </c>
    </row>
    <row r="2066" spans="1:4" x14ac:dyDescent="0.15">
      <c r="A2066" s="1" t="s">
        <v>31412</v>
      </c>
      <c r="B2066" s="18" t="s">
        <v>27</v>
      </c>
      <c r="C2066" s="18" t="s">
        <v>31413</v>
      </c>
      <c r="D2066" s="67" t="s">
        <v>31153</v>
      </c>
    </row>
    <row r="2067" spans="1:4" x14ac:dyDescent="0.15">
      <c r="A2067" s="1" t="s">
        <v>31414</v>
      </c>
      <c r="B2067" s="18" t="s">
        <v>27</v>
      </c>
      <c r="C2067" s="18" t="s">
        <v>31415</v>
      </c>
      <c r="D2067" s="67" t="s">
        <v>31153</v>
      </c>
    </row>
    <row r="2068" spans="1:4" x14ac:dyDescent="0.15">
      <c r="A2068" s="1" t="s">
        <v>31416</v>
      </c>
      <c r="B2068" s="18" t="s">
        <v>27</v>
      </c>
      <c r="C2068" s="18" t="s">
        <v>31417</v>
      </c>
      <c r="D2068" s="67" t="s">
        <v>31153</v>
      </c>
    </row>
    <row r="2069" spans="1:4" x14ac:dyDescent="0.15">
      <c r="A2069" s="1" t="s">
        <v>31418</v>
      </c>
      <c r="B2069" s="18" t="s">
        <v>27</v>
      </c>
      <c r="C2069" s="18" t="s">
        <v>31419</v>
      </c>
      <c r="D2069" s="67" t="s">
        <v>31153</v>
      </c>
    </row>
    <row r="2070" spans="1:4" x14ac:dyDescent="0.15">
      <c r="A2070" s="1" t="s">
        <v>31420</v>
      </c>
      <c r="B2070" s="18" t="s">
        <v>27</v>
      </c>
      <c r="C2070" s="18" t="s">
        <v>31421</v>
      </c>
      <c r="D2070" s="67" t="s">
        <v>31153</v>
      </c>
    </row>
    <row r="2071" spans="1:4" x14ac:dyDescent="0.15">
      <c r="A2071" s="1" t="s">
        <v>31422</v>
      </c>
      <c r="B2071" s="18" t="s">
        <v>27</v>
      </c>
      <c r="C2071" s="18" t="s">
        <v>31423</v>
      </c>
      <c r="D2071" s="67" t="s">
        <v>31153</v>
      </c>
    </row>
    <row r="2072" spans="1:4" x14ac:dyDescent="0.15">
      <c r="A2072" s="1" t="s">
        <v>31424</v>
      </c>
      <c r="B2072" s="18" t="s">
        <v>27</v>
      </c>
      <c r="C2072" s="18" t="s">
        <v>31425</v>
      </c>
      <c r="D2072" s="67" t="s">
        <v>31153</v>
      </c>
    </row>
    <row r="2073" spans="1:4" x14ac:dyDescent="0.15">
      <c r="A2073" s="1" t="s">
        <v>31426</v>
      </c>
      <c r="B2073" s="18" t="s">
        <v>27</v>
      </c>
      <c r="C2073" s="18" t="s">
        <v>31427</v>
      </c>
      <c r="D2073" s="67" t="s">
        <v>31153</v>
      </c>
    </row>
    <row r="2074" spans="1:4" x14ac:dyDescent="0.15">
      <c r="A2074" s="1" t="s">
        <v>31428</v>
      </c>
      <c r="B2074" s="18" t="s">
        <v>27</v>
      </c>
      <c r="C2074" s="18" t="s">
        <v>31429</v>
      </c>
      <c r="D2074" s="67" t="s">
        <v>31153</v>
      </c>
    </row>
    <row r="2075" spans="1:4" x14ac:dyDescent="0.15">
      <c r="A2075" s="1" t="s">
        <v>31430</v>
      </c>
      <c r="B2075" s="18" t="s">
        <v>27</v>
      </c>
      <c r="C2075" s="18" t="s">
        <v>31431</v>
      </c>
      <c r="D2075" s="67" t="s">
        <v>31153</v>
      </c>
    </row>
    <row r="2076" spans="1:4" x14ac:dyDescent="0.15">
      <c r="A2076" s="1" t="s">
        <v>31432</v>
      </c>
      <c r="B2076" s="18" t="s">
        <v>27</v>
      </c>
      <c r="C2076" s="18" t="s">
        <v>31433</v>
      </c>
      <c r="D2076" s="67" t="s">
        <v>31153</v>
      </c>
    </row>
    <row r="2077" spans="1:4" x14ac:dyDescent="0.15">
      <c r="A2077" s="1" t="s">
        <v>31434</v>
      </c>
      <c r="B2077" s="18" t="s">
        <v>27</v>
      </c>
      <c r="C2077" s="18" t="s">
        <v>31435</v>
      </c>
      <c r="D2077" s="67" t="s">
        <v>31153</v>
      </c>
    </row>
    <row r="2078" spans="1:4" x14ac:dyDescent="0.15">
      <c r="A2078" s="1" t="s">
        <v>31436</v>
      </c>
      <c r="B2078" s="18" t="s">
        <v>27</v>
      </c>
      <c r="C2078" s="18" t="s">
        <v>31437</v>
      </c>
      <c r="D2078" s="67" t="s">
        <v>31153</v>
      </c>
    </row>
    <row r="2079" spans="1:4" x14ac:dyDescent="0.15">
      <c r="A2079" s="1" t="s">
        <v>31438</v>
      </c>
      <c r="B2079" s="18" t="s">
        <v>27</v>
      </c>
      <c r="C2079" s="18" t="s">
        <v>31439</v>
      </c>
      <c r="D2079" s="67" t="s">
        <v>31153</v>
      </c>
    </row>
    <row r="2080" spans="1:4" x14ac:dyDescent="0.15">
      <c r="A2080" s="1" t="s">
        <v>31440</v>
      </c>
      <c r="B2080" s="18" t="s">
        <v>27</v>
      </c>
      <c r="C2080" s="18" t="s">
        <v>31441</v>
      </c>
      <c r="D2080" s="67" t="s">
        <v>31153</v>
      </c>
    </row>
    <row r="2081" spans="1:4" x14ac:dyDescent="0.15">
      <c r="A2081" s="1" t="s">
        <v>31442</v>
      </c>
      <c r="B2081" s="18" t="s">
        <v>27</v>
      </c>
      <c r="C2081" s="18" t="s">
        <v>31443</v>
      </c>
      <c r="D2081" s="67" t="s">
        <v>31153</v>
      </c>
    </row>
    <row r="2082" spans="1:4" x14ac:dyDescent="0.15">
      <c r="A2082" s="1" t="s">
        <v>31444</v>
      </c>
      <c r="B2082" s="18" t="s">
        <v>27</v>
      </c>
      <c r="C2082" s="18" t="s">
        <v>31445</v>
      </c>
      <c r="D2082" s="67" t="s">
        <v>31153</v>
      </c>
    </row>
    <row r="2083" spans="1:4" x14ac:dyDescent="0.15">
      <c r="A2083" s="1" t="s">
        <v>31446</v>
      </c>
      <c r="B2083" s="18" t="s">
        <v>27</v>
      </c>
      <c r="C2083" s="18" t="s">
        <v>31447</v>
      </c>
      <c r="D2083" s="67" t="s">
        <v>31153</v>
      </c>
    </row>
    <row r="2084" spans="1:4" x14ac:dyDescent="0.15">
      <c r="A2084" s="1" t="s">
        <v>31448</v>
      </c>
      <c r="B2084" s="18" t="s">
        <v>27</v>
      </c>
      <c r="C2084" s="18" t="s">
        <v>31449</v>
      </c>
      <c r="D2084" s="67" t="s">
        <v>31153</v>
      </c>
    </row>
    <row r="2085" spans="1:4" x14ac:dyDescent="0.15">
      <c r="A2085" s="1" t="s">
        <v>31450</v>
      </c>
      <c r="B2085" s="18" t="s">
        <v>27</v>
      </c>
      <c r="C2085" s="18" t="s">
        <v>31451</v>
      </c>
      <c r="D2085" s="67" t="s">
        <v>31153</v>
      </c>
    </row>
    <row r="2086" spans="1:4" x14ac:dyDescent="0.15">
      <c r="A2086" s="1" t="s">
        <v>31452</v>
      </c>
      <c r="B2086" s="18" t="s">
        <v>27</v>
      </c>
      <c r="C2086" s="18" t="s">
        <v>31453</v>
      </c>
      <c r="D2086" s="67" t="s">
        <v>31153</v>
      </c>
    </row>
    <row r="2087" spans="1:4" x14ac:dyDescent="0.15">
      <c r="A2087" s="1" t="s">
        <v>31454</v>
      </c>
      <c r="B2087" s="18" t="s">
        <v>27</v>
      </c>
      <c r="C2087" s="18" t="s">
        <v>31455</v>
      </c>
      <c r="D2087" s="67" t="s">
        <v>31153</v>
      </c>
    </row>
    <row r="2088" spans="1:4" x14ac:dyDescent="0.15">
      <c r="A2088" s="1" t="s">
        <v>31456</v>
      </c>
      <c r="B2088" s="18" t="s">
        <v>27</v>
      </c>
      <c r="C2088" s="18" t="s">
        <v>31457</v>
      </c>
      <c r="D2088" s="67" t="s">
        <v>31153</v>
      </c>
    </row>
    <row r="2089" spans="1:4" x14ac:dyDescent="0.15">
      <c r="A2089" s="1" t="s">
        <v>31458</v>
      </c>
      <c r="B2089" s="18" t="s">
        <v>27</v>
      </c>
      <c r="C2089" s="18" t="s">
        <v>31459</v>
      </c>
      <c r="D2089" s="67" t="s">
        <v>31153</v>
      </c>
    </row>
    <row r="2090" spans="1:4" x14ac:dyDescent="0.15">
      <c r="A2090" s="1" t="s">
        <v>31460</v>
      </c>
      <c r="B2090" s="18" t="s">
        <v>27</v>
      </c>
      <c r="C2090" s="18" t="s">
        <v>31461</v>
      </c>
      <c r="D2090" s="67" t="s">
        <v>31153</v>
      </c>
    </row>
    <row r="2091" spans="1:4" x14ac:dyDescent="0.15">
      <c r="A2091" s="1" t="s">
        <v>31462</v>
      </c>
      <c r="B2091" s="18" t="s">
        <v>27</v>
      </c>
      <c r="C2091" s="18" t="s">
        <v>31463</v>
      </c>
      <c r="D2091" s="67" t="s">
        <v>31153</v>
      </c>
    </row>
    <row r="2092" spans="1:4" x14ac:dyDescent="0.15">
      <c r="A2092" s="1" t="s">
        <v>31464</v>
      </c>
      <c r="B2092" s="18" t="s">
        <v>27</v>
      </c>
      <c r="C2092" s="18" t="s">
        <v>31465</v>
      </c>
      <c r="D2092" s="67" t="s">
        <v>31153</v>
      </c>
    </row>
    <row r="2093" spans="1:4" x14ac:dyDescent="0.15">
      <c r="A2093" s="1" t="s">
        <v>31466</v>
      </c>
      <c r="B2093" s="18" t="s">
        <v>27</v>
      </c>
      <c r="C2093" s="18" t="s">
        <v>31467</v>
      </c>
      <c r="D2093" s="67" t="s">
        <v>31153</v>
      </c>
    </row>
    <row r="2094" spans="1:4" x14ac:dyDescent="0.15">
      <c r="A2094" s="1" t="s">
        <v>31468</v>
      </c>
      <c r="B2094" s="18" t="s">
        <v>27</v>
      </c>
      <c r="C2094" s="18" t="s">
        <v>31469</v>
      </c>
      <c r="D2094" s="67" t="s">
        <v>31153</v>
      </c>
    </row>
    <row r="2095" spans="1:4" x14ac:dyDescent="0.15">
      <c r="A2095" s="1" t="s">
        <v>31470</v>
      </c>
      <c r="B2095" s="18" t="s">
        <v>27</v>
      </c>
      <c r="C2095" s="18" t="s">
        <v>31471</v>
      </c>
      <c r="D2095" s="67" t="s">
        <v>31153</v>
      </c>
    </row>
    <row r="2096" spans="1:4" x14ac:dyDescent="0.15">
      <c r="A2096" s="1" t="s">
        <v>31472</v>
      </c>
      <c r="B2096" s="18" t="s">
        <v>27</v>
      </c>
      <c r="C2096" s="18" t="s">
        <v>31473</v>
      </c>
      <c r="D2096" s="67" t="s">
        <v>31153</v>
      </c>
    </row>
    <row r="2097" spans="1:4" x14ac:dyDescent="0.15">
      <c r="A2097" s="1" t="s">
        <v>31474</v>
      </c>
      <c r="B2097" s="18" t="s">
        <v>27</v>
      </c>
      <c r="C2097" s="18" t="s">
        <v>31475</v>
      </c>
      <c r="D2097" s="67" t="s">
        <v>31153</v>
      </c>
    </row>
    <row r="2098" spans="1:4" x14ac:dyDescent="0.15">
      <c r="A2098" s="1" t="s">
        <v>31476</v>
      </c>
      <c r="B2098" s="18" t="s">
        <v>27</v>
      </c>
      <c r="C2098" s="18" t="s">
        <v>31477</v>
      </c>
      <c r="D2098" s="67" t="s">
        <v>31153</v>
      </c>
    </row>
    <row r="2099" spans="1:4" x14ac:dyDescent="0.15">
      <c r="A2099" s="1" t="s">
        <v>31478</v>
      </c>
      <c r="B2099" s="18" t="s">
        <v>27</v>
      </c>
      <c r="C2099" s="18" t="s">
        <v>31479</v>
      </c>
      <c r="D2099" s="67" t="s">
        <v>31153</v>
      </c>
    </row>
    <row r="2100" spans="1:4" x14ac:dyDescent="0.15">
      <c r="A2100" s="1" t="s">
        <v>31480</v>
      </c>
      <c r="B2100" s="18" t="s">
        <v>27</v>
      </c>
      <c r="C2100" s="18" t="s">
        <v>31481</v>
      </c>
      <c r="D2100" s="67" t="s">
        <v>31153</v>
      </c>
    </row>
    <row r="2101" spans="1:4" x14ac:dyDescent="0.15">
      <c r="A2101" s="1" t="s">
        <v>31482</v>
      </c>
      <c r="B2101" s="18" t="s">
        <v>27</v>
      </c>
      <c r="C2101" s="18" t="s">
        <v>31483</v>
      </c>
      <c r="D2101" s="67" t="s">
        <v>31153</v>
      </c>
    </row>
    <row r="2102" spans="1:4" x14ac:dyDescent="0.15">
      <c r="A2102" s="1" t="s">
        <v>31484</v>
      </c>
      <c r="B2102" s="18" t="s">
        <v>27</v>
      </c>
      <c r="C2102" s="18" t="s">
        <v>31485</v>
      </c>
      <c r="D2102" s="67" t="s">
        <v>31153</v>
      </c>
    </row>
    <row r="2103" spans="1:4" x14ac:dyDescent="0.15">
      <c r="A2103" s="1" t="s">
        <v>31486</v>
      </c>
      <c r="B2103" s="18" t="s">
        <v>27</v>
      </c>
      <c r="C2103" s="18" t="s">
        <v>31487</v>
      </c>
      <c r="D2103" s="67" t="s">
        <v>31153</v>
      </c>
    </row>
    <row r="2104" spans="1:4" x14ac:dyDescent="0.15">
      <c r="A2104" s="1" t="s">
        <v>31488</v>
      </c>
      <c r="B2104" s="18" t="s">
        <v>27</v>
      </c>
      <c r="C2104" s="18" t="s">
        <v>31489</v>
      </c>
      <c r="D2104" s="67" t="s">
        <v>31153</v>
      </c>
    </row>
    <row r="2105" spans="1:4" x14ac:dyDescent="0.15">
      <c r="A2105" s="1" t="s">
        <v>31490</v>
      </c>
      <c r="B2105" s="18" t="s">
        <v>27</v>
      </c>
      <c r="C2105" s="18" t="s">
        <v>31491</v>
      </c>
      <c r="D2105" s="67" t="s">
        <v>31153</v>
      </c>
    </row>
    <row r="2106" spans="1:4" x14ac:dyDescent="0.15">
      <c r="A2106" s="1" t="s">
        <v>31492</v>
      </c>
      <c r="B2106" s="18" t="s">
        <v>27</v>
      </c>
      <c r="C2106" s="18" t="s">
        <v>31493</v>
      </c>
      <c r="D2106" s="67" t="s">
        <v>31153</v>
      </c>
    </row>
    <row r="2107" spans="1:4" x14ac:dyDescent="0.15">
      <c r="A2107" s="1" t="s">
        <v>31494</v>
      </c>
      <c r="B2107" s="18" t="s">
        <v>27</v>
      </c>
      <c r="C2107" s="18" t="s">
        <v>31495</v>
      </c>
      <c r="D2107" s="67" t="s">
        <v>31153</v>
      </c>
    </row>
    <row r="2108" spans="1:4" x14ac:dyDescent="0.15">
      <c r="A2108" s="1" t="s">
        <v>31496</v>
      </c>
      <c r="B2108" s="18" t="s">
        <v>27</v>
      </c>
      <c r="C2108" s="18" t="s">
        <v>31497</v>
      </c>
      <c r="D2108" s="67" t="s">
        <v>31153</v>
      </c>
    </row>
    <row r="2109" spans="1:4" x14ac:dyDescent="0.15">
      <c r="A2109" s="1" t="s">
        <v>31498</v>
      </c>
      <c r="B2109" s="18" t="s">
        <v>27</v>
      </c>
      <c r="C2109" s="18" t="s">
        <v>31499</v>
      </c>
      <c r="D2109" s="67" t="s">
        <v>31153</v>
      </c>
    </row>
    <row r="2110" spans="1:4" x14ac:dyDescent="0.15">
      <c r="A2110" s="1" t="s">
        <v>31500</v>
      </c>
      <c r="B2110" s="18" t="s">
        <v>27</v>
      </c>
      <c r="C2110" s="18" t="s">
        <v>31501</v>
      </c>
      <c r="D2110" s="67" t="s">
        <v>31153</v>
      </c>
    </row>
    <row r="2111" spans="1:4" x14ac:dyDescent="0.15">
      <c r="A2111" s="1" t="s">
        <v>31502</v>
      </c>
      <c r="B2111" s="18" t="s">
        <v>27</v>
      </c>
      <c r="C2111" s="18" t="s">
        <v>31503</v>
      </c>
      <c r="D2111" s="67" t="s">
        <v>31153</v>
      </c>
    </row>
    <row r="2112" spans="1:4" x14ac:dyDescent="0.15">
      <c r="A2112" s="1" t="s">
        <v>31504</v>
      </c>
      <c r="B2112" s="18" t="s">
        <v>27</v>
      </c>
      <c r="C2112" s="18" t="s">
        <v>31505</v>
      </c>
      <c r="D2112" s="67" t="s">
        <v>31153</v>
      </c>
    </row>
    <row r="2113" spans="1:4" x14ac:dyDescent="0.15">
      <c r="A2113" s="1" t="s">
        <v>31506</v>
      </c>
      <c r="B2113" s="18" t="s">
        <v>27</v>
      </c>
      <c r="C2113" s="18" t="s">
        <v>31507</v>
      </c>
      <c r="D2113" s="67" t="s">
        <v>31153</v>
      </c>
    </row>
    <row r="2114" spans="1:4" x14ac:dyDescent="0.15">
      <c r="A2114" s="1" t="s">
        <v>31508</v>
      </c>
      <c r="B2114" s="18" t="s">
        <v>27</v>
      </c>
      <c r="C2114" s="18" t="s">
        <v>31509</v>
      </c>
      <c r="D2114" s="67" t="s">
        <v>31153</v>
      </c>
    </row>
    <row r="2115" spans="1:4" x14ac:dyDescent="0.15">
      <c r="A2115" s="1" t="s">
        <v>31510</v>
      </c>
      <c r="B2115" s="18" t="s">
        <v>27</v>
      </c>
      <c r="C2115" s="18" t="s">
        <v>31511</v>
      </c>
      <c r="D2115" s="67" t="s">
        <v>31153</v>
      </c>
    </row>
    <row r="2116" spans="1:4" x14ac:dyDescent="0.15">
      <c r="A2116" s="1" t="s">
        <v>31512</v>
      </c>
      <c r="B2116" s="18" t="s">
        <v>27</v>
      </c>
      <c r="C2116" s="18" t="s">
        <v>31513</v>
      </c>
      <c r="D2116" s="67" t="s">
        <v>31153</v>
      </c>
    </row>
    <row r="2117" spans="1:4" x14ac:dyDescent="0.15">
      <c r="A2117" s="1" t="s">
        <v>31514</v>
      </c>
      <c r="B2117" s="18" t="s">
        <v>27</v>
      </c>
      <c r="C2117" s="18" t="s">
        <v>31515</v>
      </c>
      <c r="D2117" s="67" t="s">
        <v>31153</v>
      </c>
    </row>
    <row r="2118" spans="1:4" x14ac:dyDescent="0.15">
      <c r="A2118" s="1" t="s">
        <v>31516</v>
      </c>
      <c r="B2118" s="18" t="s">
        <v>27</v>
      </c>
      <c r="C2118" s="18" t="s">
        <v>31517</v>
      </c>
      <c r="D2118" s="67" t="s">
        <v>31153</v>
      </c>
    </row>
    <row r="2119" spans="1:4" x14ac:dyDescent="0.15">
      <c r="A2119" s="1" t="s">
        <v>31518</v>
      </c>
      <c r="B2119" s="18" t="s">
        <v>27</v>
      </c>
      <c r="C2119" s="18" t="s">
        <v>31519</v>
      </c>
      <c r="D2119" s="67" t="s">
        <v>31153</v>
      </c>
    </row>
    <row r="2120" spans="1:4" x14ac:dyDescent="0.15">
      <c r="A2120" s="1" t="s">
        <v>31520</v>
      </c>
      <c r="B2120" s="18" t="s">
        <v>27</v>
      </c>
      <c r="C2120" s="18" t="s">
        <v>31521</v>
      </c>
      <c r="D2120" s="67" t="s">
        <v>31153</v>
      </c>
    </row>
    <row r="2121" spans="1:4" x14ac:dyDescent="0.15">
      <c r="A2121" s="1" t="s">
        <v>31522</v>
      </c>
      <c r="B2121" s="18" t="s">
        <v>27</v>
      </c>
      <c r="C2121" s="18" t="s">
        <v>31523</v>
      </c>
      <c r="D2121" s="67" t="s">
        <v>31153</v>
      </c>
    </row>
    <row r="2122" spans="1:4" x14ac:dyDescent="0.15">
      <c r="A2122" s="1" t="s">
        <v>31524</v>
      </c>
      <c r="B2122" s="18" t="s">
        <v>27</v>
      </c>
      <c r="C2122" s="18" t="s">
        <v>31525</v>
      </c>
      <c r="D2122" s="67" t="s">
        <v>31153</v>
      </c>
    </row>
    <row r="2123" spans="1:4" x14ac:dyDescent="0.15">
      <c r="A2123" s="1" t="s">
        <v>31526</v>
      </c>
      <c r="B2123" s="18" t="s">
        <v>27</v>
      </c>
      <c r="C2123" s="18" t="s">
        <v>31527</v>
      </c>
      <c r="D2123" s="67" t="s">
        <v>31153</v>
      </c>
    </row>
    <row r="2124" spans="1:4" x14ac:dyDescent="0.15">
      <c r="A2124" s="1" t="s">
        <v>31528</v>
      </c>
      <c r="B2124" s="18" t="s">
        <v>27</v>
      </c>
      <c r="C2124" s="18" t="s">
        <v>31529</v>
      </c>
      <c r="D2124" s="67" t="s">
        <v>31153</v>
      </c>
    </row>
    <row r="2125" spans="1:4" x14ac:dyDescent="0.15">
      <c r="A2125" s="1" t="s">
        <v>31530</v>
      </c>
      <c r="B2125" s="18" t="s">
        <v>27</v>
      </c>
      <c r="C2125" s="18" t="s">
        <v>31531</v>
      </c>
      <c r="D2125" s="67" t="s">
        <v>31153</v>
      </c>
    </row>
    <row r="2126" spans="1:4" x14ac:dyDescent="0.15">
      <c r="A2126" s="1" t="s">
        <v>31532</v>
      </c>
      <c r="B2126" s="18" t="s">
        <v>27</v>
      </c>
      <c r="C2126" s="18" t="s">
        <v>31533</v>
      </c>
      <c r="D2126" s="67" t="s">
        <v>31153</v>
      </c>
    </row>
    <row r="2127" spans="1:4" x14ac:dyDescent="0.15">
      <c r="A2127" s="1" t="s">
        <v>31534</v>
      </c>
      <c r="B2127" s="18" t="s">
        <v>27</v>
      </c>
      <c r="C2127" s="18" t="s">
        <v>31535</v>
      </c>
      <c r="D2127" s="67" t="s">
        <v>31153</v>
      </c>
    </row>
    <row r="2128" spans="1:4" x14ac:dyDescent="0.15">
      <c r="A2128" s="1" t="s">
        <v>31536</v>
      </c>
      <c r="B2128" s="18" t="s">
        <v>27</v>
      </c>
      <c r="C2128" s="18" t="s">
        <v>31537</v>
      </c>
      <c r="D2128" s="67" t="s">
        <v>31153</v>
      </c>
    </row>
    <row r="2129" spans="1:4" x14ac:dyDescent="0.15">
      <c r="A2129" s="1" t="s">
        <v>31538</v>
      </c>
      <c r="B2129" s="18" t="s">
        <v>27</v>
      </c>
      <c r="C2129" s="18" t="s">
        <v>31539</v>
      </c>
      <c r="D2129" s="67" t="s">
        <v>31153</v>
      </c>
    </row>
    <row r="2130" spans="1:4" x14ac:dyDescent="0.15">
      <c r="A2130" s="1" t="s">
        <v>31540</v>
      </c>
      <c r="B2130" s="18" t="s">
        <v>27</v>
      </c>
      <c r="C2130" s="18" t="s">
        <v>31541</v>
      </c>
      <c r="D2130" s="67" t="s">
        <v>31153</v>
      </c>
    </row>
    <row r="2131" spans="1:4" x14ac:dyDescent="0.15">
      <c r="A2131" s="1" t="s">
        <v>31542</v>
      </c>
      <c r="B2131" s="18" t="s">
        <v>27</v>
      </c>
      <c r="C2131" s="18" t="s">
        <v>31543</v>
      </c>
      <c r="D2131" s="67" t="s">
        <v>31153</v>
      </c>
    </row>
    <row r="2132" spans="1:4" x14ac:dyDescent="0.15">
      <c r="A2132" s="1" t="s">
        <v>31544</v>
      </c>
      <c r="B2132" s="18" t="s">
        <v>27</v>
      </c>
      <c r="C2132" s="18" t="s">
        <v>31545</v>
      </c>
      <c r="D2132" s="67" t="s">
        <v>31153</v>
      </c>
    </row>
    <row r="2133" spans="1:4" x14ac:dyDescent="0.15">
      <c r="A2133" s="1" t="s">
        <v>31546</v>
      </c>
      <c r="B2133" s="18" t="s">
        <v>27</v>
      </c>
      <c r="C2133" s="18" t="s">
        <v>31547</v>
      </c>
      <c r="D2133" s="67" t="s">
        <v>31153</v>
      </c>
    </row>
    <row r="2134" spans="1:4" x14ac:dyDescent="0.15">
      <c r="A2134" s="1" t="s">
        <v>31548</v>
      </c>
      <c r="B2134" s="18" t="s">
        <v>27</v>
      </c>
      <c r="C2134" s="18" t="s">
        <v>31549</v>
      </c>
      <c r="D2134" s="67" t="s">
        <v>31153</v>
      </c>
    </row>
    <row r="2135" spans="1:4" x14ac:dyDescent="0.15">
      <c r="A2135" s="1" t="s">
        <v>31550</v>
      </c>
      <c r="B2135" s="18" t="s">
        <v>27</v>
      </c>
      <c r="C2135" s="18" t="s">
        <v>31551</v>
      </c>
      <c r="D2135" s="67" t="s">
        <v>31153</v>
      </c>
    </row>
    <row r="2136" spans="1:4" x14ac:dyDescent="0.15">
      <c r="A2136" s="1" t="s">
        <v>31552</v>
      </c>
      <c r="B2136" s="18" t="s">
        <v>27</v>
      </c>
      <c r="C2136" s="18" t="s">
        <v>31553</v>
      </c>
      <c r="D2136" s="67" t="s">
        <v>31153</v>
      </c>
    </row>
    <row r="2137" spans="1:4" x14ac:dyDescent="0.15">
      <c r="A2137" s="1" t="s">
        <v>31554</v>
      </c>
      <c r="B2137" s="18" t="s">
        <v>27</v>
      </c>
      <c r="C2137" s="18" t="s">
        <v>31555</v>
      </c>
      <c r="D2137" s="67" t="s">
        <v>31153</v>
      </c>
    </row>
    <row r="2138" spans="1:4" x14ac:dyDescent="0.15">
      <c r="A2138" s="1" t="s">
        <v>31556</v>
      </c>
      <c r="B2138" s="18" t="s">
        <v>27</v>
      </c>
      <c r="C2138" s="18" t="s">
        <v>31557</v>
      </c>
      <c r="D2138" s="67" t="s">
        <v>31153</v>
      </c>
    </row>
    <row r="2139" spans="1:4" x14ac:dyDescent="0.15">
      <c r="A2139" s="1" t="s">
        <v>31558</v>
      </c>
      <c r="B2139" s="18" t="s">
        <v>27</v>
      </c>
      <c r="C2139" s="18" t="s">
        <v>31559</v>
      </c>
      <c r="D2139" s="67" t="s">
        <v>31153</v>
      </c>
    </row>
    <row r="2140" spans="1:4" x14ac:dyDescent="0.15">
      <c r="A2140" s="1" t="s">
        <v>31560</v>
      </c>
      <c r="B2140" s="18" t="s">
        <v>27</v>
      </c>
      <c r="C2140" s="18" t="s">
        <v>31561</v>
      </c>
      <c r="D2140" s="67" t="s">
        <v>31153</v>
      </c>
    </row>
    <row r="2141" spans="1:4" x14ac:dyDescent="0.15">
      <c r="A2141" s="1" t="s">
        <v>31562</v>
      </c>
      <c r="B2141" s="18" t="s">
        <v>27</v>
      </c>
      <c r="C2141" s="18" t="s">
        <v>31563</v>
      </c>
      <c r="D2141" s="67" t="s">
        <v>31153</v>
      </c>
    </row>
    <row r="2142" spans="1:4" x14ac:dyDescent="0.15">
      <c r="A2142" s="1" t="s">
        <v>31564</v>
      </c>
      <c r="B2142" s="18" t="s">
        <v>27</v>
      </c>
      <c r="C2142" s="18" t="s">
        <v>31565</v>
      </c>
      <c r="D2142" s="67" t="s">
        <v>31153</v>
      </c>
    </row>
    <row r="2143" spans="1:4" x14ac:dyDescent="0.15">
      <c r="A2143" s="1" t="s">
        <v>31566</v>
      </c>
      <c r="B2143" s="18" t="s">
        <v>27</v>
      </c>
      <c r="C2143" s="18" t="s">
        <v>31567</v>
      </c>
      <c r="D2143" s="67" t="s">
        <v>31153</v>
      </c>
    </row>
    <row r="2144" spans="1:4" x14ac:dyDescent="0.15">
      <c r="A2144" s="1" t="s">
        <v>31568</v>
      </c>
      <c r="B2144" s="18" t="s">
        <v>27</v>
      </c>
      <c r="C2144" s="18" t="s">
        <v>31569</v>
      </c>
      <c r="D2144" s="67" t="s">
        <v>31153</v>
      </c>
    </row>
    <row r="2145" spans="1:4" x14ac:dyDescent="0.15">
      <c r="A2145" s="1" t="s">
        <v>31570</v>
      </c>
      <c r="B2145" s="18" t="s">
        <v>27</v>
      </c>
      <c r="C2145" s="18" t="s">
        <v>31571</v>
      </c>
      <c r="D2145" s="67" t="s">
        <v>31153</v>
      </c>
    </row>
    <row r="2146" spans="1:4" x14ac:dyDescent="0.15">
      <c r="A2146" s="1" t="s">
        <v>31572</v>
      </c>
      <c r="B2146" s="18" t="s">
        <v>27</v>
      </c>
      <c r="C2146" s="18" t="s">
        <v>31573</v>
      </c>
      <c r="D2146" s="67" t="s">
        <v>31153</v>
      </c>
    </row>
    <row r="2147" spans="1:4" x14ac:dyDescent="0.15">
      <c r="A2147" s="1" t="s">
        <v>31574</v>
      </c>
      <c r="B2147" s="18" t="s">
        <v>27</v>
      </c>
      <c r="C2147" s="18" t="s">
        <v>31575</v>
      </c>
      <c r="D2147" s="67" t="s">
        <v>31153</v>
      </c>
    </row>
    <row r="2148" spans="1:4" x14ac:dyDescent="0.15">
      <c r="A2148" s="1" t="s">
        <v>31576</v>
      </c>
      <c r="B2148" s="18" t="s">
        <v>27</v>
      </c>
      <c r="C2148" s="18" t="s">
        <v>31577</v>
      </c>
      <c r="D2148" s="67" t="s">
        <v>31153</v>
      </c>
    </row>
    <row r="2149" spans="1:4" x14ac:dyDescent="0.15">
      <c r="A2149" s="1" t="s">
        <v>31578</v>
      </c>
      <c r="B2149" s="18" t="s">
        <v>27</v>
      </c>
      <c r="C2149" s="18" t="s">
        <v>31579</v>
      </c>
      <c r="D2149" s="67" t="s">
        <v>31153</v>
      </c>
    </row>
    <row r="2150" spans="1:4" x14ac:dyDescent="0.15">
      <c r="A2150" s="1" t="s">
        <v>31580</v>
      </c>
      <c r="B2150" s="18" t="s">
        <v>27</v>
      </c>
      <c r="C2150" s="18" t="s">
        <v>31581</v>
      </c>
      <c r="D2150" s="67" t="s">
        <v>31153</v>
      </c>
    </row>
    <row r="2151" spans="1:4" x14ac:dyDescent="0.15">
      <c r="A2151" s="1" t="s">
        <v>31582</v>
      </c>
      <c r="B2151" s="18" t="s">
        <v>27</v>
      </c>
      <c r="C2151" s="18" t="s">
        <v>31583</v>
      </c>
      <c r="D2151" s="67" t="s">
        <v>31153</v>
      </c>
    </row>
    <row r="2152" spans="1:4" x14ac:dyDescent="0.15">
      <c r="A2152" s="1" t="s">
        <v>31584</v>
      </c>
      <c r="B2152" s="18" t="s">
        <v>27</v>
      </c>
      <c r="C2152" s="18" t="s">
        <v>31585</v>
      </c>
      <c r="D2152" s="67" t="s">
        <v>31153</v>
      </c>
    </row>
    <row r="2153" spans="1:4" x14ac:dyDescent="0.15">
      <c r="A2153" s="1" t="s">
        <v>31586</v>
      </c>
      <c r="B2153" s="18" t="s">
        <v>27</v>
      </c>
      <c r="C2153" s="18" t="s">
        <v>31587</v>
      </c>
      <c r="D2153" s="67" t="s">
        <v>31153</v>
      </c>
    </row>
    <row r="2154" spans="1:4" x14ac:dyDescent="0.15">
      <c r="A2154" s="1" t="s">
        <v>31588</v>
      </c>
      <c r="B2154" s="18" t="s">
        <v>27</v>
      </c>
      <c r="C2154" s="18" t="s">
        <v>31589</v>
      </c>
      <c r="D2154" s="67" t="s">
        <v>31153</v>
      </c>
    </row>
    <row r="2155" spans="1:4" x14ac:dyDescent="0.15">
      <c r="A2155" s="1" t="s">
        <v>31590</v>
      </c>
      <c r="B2155" s="18" t="s">
        <v>27</v>
      </c>
      <c r="C2155" s="18" t="s">
        <v>31591</v>
      </c>
      <c r="D2155" s="67" t="s">
        <v>31153</v>
      </c>
    </row>
    <row r="2156" spans="1:4" x14ac:dyDescent="0.15">
      <c r="A2156" s="1" t="s">
        <v>31592</v>
      </c>
      <c r="B2156" s="18" t="s">
        <v>27</v>
      </c>
      <c r="C2156" s="18" t="s">
        <v>31593</v>
      </c>
      <c r="D2156" s="67" t="s">
        <v>31153</v>
      </c>
    </row>
    <row r="2157" spans="1:4" x14ac:dyDescent="0.15">
      <c r="A2157" s="1" t="s">
        <v>31594</v>
      </c>
      <c r="B2157" s="18" t="s">
        <v>27</v>
      </c>
      <c r="C2157" s="18" t="s">
        <v>31595</v>
      </c>
      <c r="D2157" s="67" t="s">
        <v>31153</v>
      </c>
    </row>
    <row r="2158" spans="1:4" x14ac:dyDescent="0.15">
      <c r="A2158" s="1" t="s">
        <v>31596</v>
      </c>
      <c r="B2158" s="18" t="s">
        <v>27</v>
      </c>
      <c r="C2158" s="18" t="s">
        <v>31597</v>
      </c>
      <c r="D2158" s="67" t="s">
        <v>31153</v>
      </c>
    </row>
    <row r="2159" spans="1:4" x14ac:dyDescent="0.15">
      <c r="A2159" s="1" t="s">
        <v>31598</v>
      </c>
      <c r="B2159" s="18" t="s">
        <v>27</v>
      </c>
      <c r="C2159" s="18" t="s">
        <v>31599</v>
      </c>
      <c r="D2159" s="67" t="s">
        <v>31153</v>
      </c>
    </row>
    <row r="2160" spans="1:4" x14ac:dyDescent="0.15">
      <c r="A2160" s="1" t="s">
        <v>31600</v>
      </c>
      <c r="B2160" s="18" t="s">
        <v>27</v>
      </c>
      <c r="C2160" s="18" t="s">
        <v>31601</v>
      </c>
      <c r="D2160" s="67" t="s">
        <v>31153</v>
      </c>
    </row>
    <row r="2161" spans="1:4" x14ac:dyDescent="0.15">
      <c r="A2161" s="1" t="s">
        <v>31602</v>
      </c>
      <c r="B2161" s="18" t="s">
        <v>27</v>
      </c>
      <c r="C2161" s="18" t="s">
        <v>31603</v>
      </c>
      <c r="D2161" s="67" t="s">
        <v>31153</v>
      </c>
    </row>
    <row r="2162" spans="1:4" x14ac:dyDescent="0.15">
      <c r="A2162" s="1" t="s">
        <v>31604</v>
      </c>
      <c r="B2162" s="18" t="s">
        <v>27</v>
      </c>
      <c r="C2162" s="18" t="s">
        <v>31605</v>
      </c>
      <c r="D2162" s="67" t="s">
        <v>31153</v>
      </c>
    </row>
    <row r="2163" spans="1:4" x14ac:dyDescent="0.15">
      <c r="A2163" s="1" t="s">
        <v>31606</v>
      </c>
      <c r="B2163" s="18" t="s">
        <v>27</v>
      </c>
      <c r="C2163" s="18" t="s">
        <v>31607</v>
      </c>
      <c r="D2163" s="67" t="s">
        <v>31153</v>
      </c>
    </row>
    <row r="2164" spans="1:4" x14ac:dyDescent="0.15">
      <c r="A2164" s="1" t="s">
        <v>31608</v>
      </c>
      <c r="B2164" s="18" t="s">
        <v>27</v>
      </c>
      <c r="C2164" s="18" t="s">
        <v>31609</v>
      </c>
      <c r="D2164" s="67" t="s">
        <v>31153</v>
      </c>
    </row>
    <row r="2165" spans="1:4" x14ac:dyDescent="0.15">
      <c r="A2165" s="1" t="s">
        <v>31610</v>
      </c>
      <c r="B2165" s="18" t="s">
        <v>27</v>
      </c>
      <c r="C2165" s="18" t="s">
        <v>31611</v>
      </c>
      <c r="D2165" s="67" t="s">
        <v>31153</v>
      </c>
    </row>
    <row r="2166" spans="1:4" x14ac:dyDescent="0.15">
      <c r="A2166" s="1" t="s">
        <v>31612</v>
      </c>
      <c r="B2166" s="18" t="s">
        <v>27</v>
      </c>
      <c r="C2166" s="18" t="s">
        <v>31613</v>
      </c>
      <c r="D2166" s="67" t="s">
        <v>31153</v>
      </c>
    </row>
    <row r="2167" spans="1:4" x14ac:dyDescent="0.15">
      <c r="A2167" s="1" t="s">
        <v>31614</v>
      </c>
      <c r="B2167" s="18" t="s">
        <v>27</v>
      </c>
      <c r="C2167" s="18" t="s">
        <v>31615</v>
      </c>
      <c r="D2167" s="67" t="s">
        <v>31153</v>
      </c>
    </row>
    <row r="2168" spans="1:4" x14ac:dyDescent="0.15">
      <c r="A2168" s="1" t="s">
        <v>31616</v>
      </c>
      <c r="B2168" s="18" t="s">
        <v>27</v>
      </c>
      <c r="C2168" s="18" t="s">
        <v>31617</v>
      </c>
      <c r="D2168" s="67" t="s">
        <v>31153</v>
      </c>
    </row>
    <row r="2169" spans="1:4" x14ac:dyDescent="0.15">
      <c r="A2169" s="1" t="s">
        <v>31618</v>
      </c>
      <c r="B2169" s="18" t="s">
        <v>27</v>
      </c>
      <c r="C2169" s="18" t="s">
        <v>31619</v>
      </c>
      <c r="D2169" s="67" t="s">
        <v>31153</v>
      </c>
    </row>
    <row r="2170" spans="1:4" x14ac:dyDescent="0.15">
      <c r="A2170" s="1" t="s">
        <v>31620</v>
      </c>
      <c r="B2170" s="18" t="s">
        <v>27</v>
      </c>
      <c r="C2170" s="18" t="s">
        <v>31621</v>
      </c>
      <c r="D2170" s="67" t="s">
        <v>31153</v>
      </c>
    </row>
    <row r="2171" spans="1:4" x14ac:dyDescent="0.15">
      <c r="A2171" s="1" t="s">
        <v>31622</v>
      </c>
      <c r="B2171" s="18" t="s">
        <v>27</v>
      </c>
      <c r="C2171" s="18" t="s">
        <v>31623</v>
      </c>
      <c r="D2171" s="67" t="s">
        <v>31153</v>
      </c>
    </row>
    <row r="2172" spans="1:4" x14ac:dyDescent="0.15">
      <c r="A2172" s="1" t="s">
        <v>31624</v>
      </c>
      <c r="B2172" s="18" t="s">
        <v>27</v>
      </c>
      <c r="C2172" s="18" t="s">
        <v>31625</v>
      </c>
      <c r="D2172" s="67" t="s">
        <v>31153</v>
      </c>
    </row>
    <row r="2173" spans="1:4" x14ac:dyDescent="0.15">
      <c r="A2173" s="1" t="s">
        <v>31626</v>
      </c>
      <c r="B2173" s="18" t="s">
        <v>27</v>
      </c>
      <c r="C2173" s="18" t="s">
        <v>31627</v>
      </c>
      <c r="D2173" s="67" t="s">
        <v>31153</v>
      </c>
    </row>
    <row r="2174" spans="1:4" x14ac:dyDescent="0.15">
      <c r="A2174" s="1" t="s">
        <v>31628</v>
      </c>
      <c r="B2174" s="18" t="s">
        <v>27</v>
      </c>
      <c r="C2174" s="18" t="s">
        <v>31629</v>
      </c>
      <c r="D2174" s="67" t="s">
        <v>31153</v>
      </c>
    </row>
    <row r="2175" spans="1:4" x14ac:dyDescent="0.15">
      <c r="A2175" s="1" t="s">
        <v>31630</v>
      </c>
      <c r="B2175" s="18" t="s">
        <v>27</v>
      </c>
      <c r="C2175" s="18" t="s">
        <v>31631</v>
      </c>
      <c r="D2175" s="67" t="s">
        <v>31153</v>
      </c>
    </row>
    <row r="2176" spans="1:4" x14ac:dyDescent="0.15">
      <c r="A2176" s="1" t="s">
        <v>31632</v>
      </c>
      <c r="B2176" s="18" t="s">
        <v>27</v>
      </c>
      <c r="C2176" s="18" t="s">
        <v>31633</v>
      </c>
      <c r="D2176" s="67" t="s">
        <v>31153</v>
      </c>
    </row>
    <row r="2177" spans="1:4" x14ac:dyDescent="0.15">
      <c r="A2177" s="1" t="s">
        <v>31634</v>
      </c>
      <c r="B2177" s="18" t="s">
        <v>27</v>
      </c>
      <c r="C2177" s="18" t="s">
        <v>31635</v>
      </c>
      <c r="D2177" s="67" t="s">
        <v>31153</v>
      </c>
    </row>
    <row r="2178" spans="1:4" x14ac:dyDescent="0.15">
      <c r="A2178" s="1" t="s">
        <v>31636</v>
      </c>
      <c r="B2178" s="18" t="s">
        <v>27</v>
      </c>
      <c r="C2178" s="18" t="s">
        <v>31637</v>
      </c>
      <c r="D2178" s="67" t="s">
        <v>31153</v>
      </c>
    </row>
    <row r="2179" spans="1:4" x14ac:dyDescent="0.15">
      <c r="A2179" s="1" t="s">
        <v>31638</v>
      </c>
      <c r="B2179" s="18" t="s">
        <v>27</v>
      </c>
      <c r="C2179" s="18" t="s">
        <v>31639</v>
      </c>
      <c r="D2179" s="67" t="s">
        <v>31153</v>
      </c>
    </row>
    <row r="2180" spans="1:4" x14ac:dyDescent="0.15">
      <c r="A2180" s="1" t="s">
        <v>31640</v>
      </c>
      <c r="B2180" s="18" t="s">
        <v>27</v>
      </c>
      <c r="C2180" s="18" t="s">
        <v>31641</v>
      </c>
      <c r="D2180" s="67" t="s">
        <v>31153</v>
      </c>
    </row>
    <row r="2181" spans="1:4" x14ac:dyDescent="0.15">
      <c r="A2181" s="1" t="s">
        <v>31642</v>
      </c>
      <c r="B2181" s="18" t="s">
        <v>27</v>
      </c>
      <c r="C2181" s="18" t="s">
        <v>31643</v>
      </c>
      <c r="D2181" s="67" t="s">
        <v>31153</v>
      </c>
    </row>
    <row r="2182" spans="1:4" x14ac:dyDescent="0.15">
      <c r="A2182" s="1" t="s">
        <v>31644</v>
      </c>
      <c r="B2182" s="18" t="s">
        <v>27</v>
      </c>
      <c r="C2182" s="18" t="s">
        <v>31645</v>
      </c>
      <c r="D2182" s="67" t="s">
        <v>31153</v>
      </c>
    </row>
    <row r="2183" spans="1:4" x14ac:dyDescent="0.15">
      <c r="A2183" s="1" t="s">
        <v>31646</v>
      </c>
      <c r="B2183" s="18" t="s">
        <v>27</v>
      </c>
      <c r="C2183" s="18" t="s">
        <v>31647</v>
      </c>
      <c r="D2183" s="67" t="s">
        <v>31153</v>
      </c>
    </row>
    <row r="2184" spans="1:4" x14ac:dyDescent="0.15">
      <c r="A2184" s="1" t="s">
        <v>31648</v>
      </c>
      <c r="B2184" s="18" t="s">
        <v>27</v>
      </c>
      <c r="C2184" s="18" t="s">
        <v>31649</v>
      </c>
      <c r="D2184" s="67" t="s">
        <v>31153</v>
      </c>
    </row>
    <row r="2185" spans="1:4" x14ac:dyDescent="0.15">
      <c r="A2185" s="1" t="s">
        <v>31650</v>
      </c>
      <c r="B2185" s="18" t="s">
        <v>27</v>
      </c>
      <c r="C2185" s="18" t="s">
        <v>31651</v>
      </c>
      <c r="D2185" s="67" t="s">
        <v>31153</v>
      </c>
    </row>
    <row r="2186" spans="1:4" x14ac:dyDescent="0.15">
      <c r="A2186" s="1" t="s">
        <v>31652</v>
      </c>
      <c r="B2186" s="18" t="s">
        <v>27</v>
      </c>
      <c r="C2186" s="18" t="s">
        <v>31653</v>
      </c>
      <c r="D2186" s="67" t="s">
        <v>31153</v>
      </c>
    </row>
    <row r="2187" spans="1:4" x14ac:dyDescent="0.15">
      <c r="A2187" s="1" t="s">
        <v>31654</v>
      </c>
      <c r="B2187" s="18" t="s">
        <v>27</v>
      </c>
      <c r="C2187" s="18" t="s">
        <v>31655</v>
      </c>
      <c r="D2187" s="67" t="s">
        <v>31153</v>
      </c>
    </row>
    <row r="2188" spans="1:4" x14ac:dyDescent="0.15">
      <c r="A2188" s="1" t="s">
        <v>31656</v>
      </c>
      <c r="B2188" s="18" t="s">
        <v>27</v>
      </c>
      <c r="C2188" s="18" t="s">
        <v>31657</v>
      </c>
      <c r="D2188" s="67" t="s">
        <v>31153</v>
      </c>
    </row>
    <row r="2189" spans="1:4" x14ac:dyDescent="0.15">
      <c r="A2189" s="1" t="s">
        <v>31658</v>
      </c>
      <c r="B2189" s="18" t="s">
        <v>27</v>
      </c>
      <c r="C2189" s="18" t="s">
        <v>31659</v>
      </c>
      <c r="D2189" s="67" t="s">
        <v>31153</v>
      </c>
    </row>
    <row r="2190" spans="1:4" x14ac:dyDescent="0.15">
      <c r="A2190" s="1" t="s">
        <v>31660</v>
      </c>
      <c r="B2190" s="18" t="s">
        <v>27</v>
      </c>
      <c r="C2190" s="18" t="s">
        <v>31661</v>
      </c>
      <c r="D2190" s="67" t="s">
        <v>31153</v>
      </c>
    </row>
    <row r="2191" spans="1:4" x14ac:dyDescent="0.15">
      <c r="A2191" s="1" t="s">
        <v>31662</v>
      </c>
      <c r="B2191" s="18" t="s">
        <v>27</v>
      </c>
      <c r="C2191" s="18" t="s">
        <v>31663</v>
      </c>
      <c r="D2191" s="67" t="s">
        <v>31153</v>
      </c>
    </row>
    <row r="2192" spans="1:4" x14ac:dyDescent="0.15">
      <c r="A2192" s="1" t="s">
        <v>31664</v>
      </c>
      <c r="B2192" s="18" t="s">
        <v>27</v>
      </c>
      <c r="C2192" s="18" t="s">
        <v>31665</v>
      </c>
      <c r="D2192" s="67" t="s">
        <v>31153</v>
      </c>
    </row>
    <row r="2193" spans="1:4" x14ac:dyDescent="0.15">
      <c r="A2193" s="1" t="s">
        <v>31666</v>
      </c>
      <c r="B2193" s="18" t="s">
        <v>27</v>
      </c>
      <c r="C2193" s="18" t="s">
        <v>31667</v>
      </c>
      <c r="D2193" s="67" t="s">
        <v>31153</v>
      </c>
    </row>
    <row r="2194" spans="1:4" x14ac:dyDescent="0.15">
      <c r="A2194" s="1" t="s">
        <v>31668</v>
      </c>
      <c r="B2194" s="18" t="s">
        <v>27</v>
      </c>
      <c r="C2194" s="18" t="s">
        <v>31669</v>
      </c>
      <c r="D2194" s="67" t="s">
        <v>31153</v>
      </c>
    </row>
    <row r="2195" spans="1:4" x14ac:dyDescent="0.15">
      <c r="A2195" s="1" t="s">
        <v>31670</v>
      </c>
      <c r="B2195" s="18" t="s">
        <v>27</v>
      </c>
      <c r="C2195" s="18" t="s">
        <v>31671</v>
      </c>
      <c r="D2195" s="67" t="s">
        <v>31153</v>
      </c>
    </row>
    <row r="2196" spans="1:4" x14ac:dyDescent="0.15">
      <c r="A2196" s="1" t="s">
        <v>31672</v>
      </c>
      <c r="B2196" s="18" t="s">
        <v>27</v>
      </c>
      <c r="C2196" s="18" t="s">
        <v>31673</v>
      </c>
      <c r="D2196" s="67" t="s">
        <v>31153</v>
      </c>
    </row>
    <row r="2197" spans="1:4" x14ac:dyDescent="0.15">
      <c r="A2197" s="1" t="s">
        <v>31674</v>
      </c>
      <c r="B2197" s="18" t="s">
        <v>27</v>
      </c>
      <c r="C2197" s="18" t="s">
        <v>31675</v>
      </c>
      <c r="D2197" s="67" t="s">
        <v>31153</v>
      </c>
    </row>
    <row r="2198" spans="1:4" x14ac:dyDescent="0.15">
      <c r="A2198" s="1" t="s">
        <v>31676</v>
      </c>
      <c r="B2198" s="18" t="s">
        <v>27</v>
      </c>
      <c r="C2198" s="18" t="s">
        <v>31677</v>
      </c>
      <c r="D2198" s="67" t="s">
        <v>31153</v>
      </c>
    </row>
    <row r="2199" spans="1:4" x14ac:dyDescent="0.15">
      <c r="A2199" s="1" t="s">
        <v>31678</v>
      </c>
      <c r="B2199" s="18" t="s">
        <v>27</v>
      </c>
      <c r="C2199" s="18" t="s">
        <v>31679</v>
      </c>
      <c r="D2199" s="67" t="s">
        <v>31153</v>
      </c>
    </row>
    <row r="2200" spans="1:4" x14ac:dyDescent="0.15">
      <c r="A2200" s="1" t="s">
        <v>31680</v>
      </c>
      <c r="B2200" s="18" t="s">
        <v>27</v>
      </c>
      <c r="C2200" s="18" t="s">
        <v>31681</v>
      </c>
      <c r="D2200" s="67" t="s">
        <v>31153</v>
      </c>
    </row>
    <row r="2201" spans="1:4" x14ac:dyDescent="0.15">
      <c r="A2201" s="1" t="s">
        <v>31682</v>
      </c>
      <c r="B2201" s="18" t="s">
        <v>27</v>
      </c>
      <c r="C2201" s="18" t="s">
        <v>31683</v>
      </c>
      <c r="D2201" s="67" t="s">
        <v>31153</v>
      </c>
    </row>
    <row r="2202" spans="1:4" x14ac:dyDescent="0.15">
      <c r="A2202" s="1" t="s">
        <v>31684</v>
      </c>
      <c r="B2202" s="18" t="s">
        <v>27</v>
      </c>
      <c r="C2202" s="18" t="s">
        <v>31685</v>
      </c>
      <c r="D2202" s="67" t="s">
        <v>31153</v>
      </c>
    </row>
    <row r="2203" spans="1:4" x14ac:dyDescent="0.15">
      <c r="A2203" s="1" t="s">
        <v>31686</v>
      </c>
      <c r="B2203" s="18" t="s">
        <v>27</v>
      </c>
      <c r="C2203" s="18" t="s">
        <v>31687</v>
      </c>
      <c r="D2203" s="67" t="s">
        <v>31153</v>
      </c>
    </row>
    <row r="2204" spans="1:4" x14ac:dyDescent="0.15">
      <c r="A2204" s="1" t="s">
        <v>31688</v>
      </c>
      <c r="B2204" s="18" t="s">
        <v>27</v>
      </c>
      <c r="C2204" s="18" t="s">
        <v>31689</v>
      </c>
      <c r="D2204" s="67" t="s">
        <v>31153</v>
      </c>
    </row>
    <row r="2205" spans="1:4" x14ac:dyDescent="0.15">
      <c r="A2205" s="1" t="s">
        <v>31690</v>
      </c>
      <c r="B2205" s="18" t="s">
        <v>27</v>
      </c>
      <c r="C2205" s="18" t="s">
        <v>31691</v>
      </c>
      <c r="D2205" s="67" t="s">
        <v>31153</v>
      </c>
    </row>
    <row r="2206" spans="1:4" x14ac:dyDescent="0.15">
      <c r="A2206" s="1" t="s">
        <v>31692</v>
      </c>
      <c r="B2206" s="18" t="s">
        <v>27</v>
      </c>
      <c r="C2206" s="18" t="s">
        <v>31693</v>
      </c>
      <c r="D2206" s="67" t="s">
        <v>31153</v>
      </c>
    </row>
    <row r="2207" spans="1:4" x14ac:dyDescent="0.15">
      <c r="A2207" s="1" t="s">
        <v>31694</v>
      </c>
      <c r="B2207" s="18" t="s">
        <v>27</v>
      </c>
      <c r="C2207" s="18" t="s">
        <v>31695</v>
      </c>
      <c r="D2207" s="67" t="s">
        <v>31153</v>
      </c>
    </row>
    <row r="2208" spans="1:4" x14ac:dyDescent="0.15">
      <c r="A2208" s="1" t="s">
        <v>31696</v>
      </c>
      <c r="B2208" s="18" t="s">
        <v>27</v>
      </c>
      <c r="C2208" s="18" t="s">
        <v>31697</v>
      </c>
      <c r="D2208" s="67" t="s">
        <v>31153</v>
      </c>
    </row>
    <row r="2209" spans="1:4" x14ac:dyDescent="0.15">
      <c r="A2209" s="1" t="s">
        <v>31698</v>
      </c>
      <c r="B2209" s="18" t="s">
        <v>27</v>
      </c>
      <c r="C2209" s="18" t="s">
        <v>31699</v>
      </c>
      <c r="D2209" s="67" t="s">
        <v>31153</v>
      </c>
    </row>
    <row r="2210" spans="1:4" x14ac:dyDescent="0.15">
      <c r="A2210" s="1" t="s">
        <v>31700</v>
      </c>
      <c r="B2210" s="18" t="s">
        <v>27</v>
      </c>
      <c r="C2210" s="18" t="s">
        <v>31701</v>
      </c>
      <c r="D2210" s="67" t="s">
        <v>31153</v>
      </c>
    </row>
    <row r="2211" spans="1:4" x14ac:dyDescent="0.15">
      <c r="A2211" s="1" t="s">
        <v>31702</v>
      </c>
      <c r="B2211" s="18" t="s">
        <v>27</v>
      </c>
      <c r="C2211" s="18" t="s">
        <v>31703</v>
      </c>
      <c r="D2211" s="67" t="s">
        <v>31153</v>
      </c>
    </row>
    <row r="2212" spans="1:4" x14ac:dyDescent="0.15">
      <c r="A2212" s="1" t="s">
        <v>31704</v>
      </c>
      <c r="B2212" s="18" t="s">
        <v>27</v>
      </c>
      <c r="C2212" s="18" t="s">
        <v>31705</v>
      </c>
      <c r="D2212" s="67" t="s">
        <v>31153</v>
      </c>
    </row>
    <row r="2213" spans="1:4" x14ac:dyDescent="0.15">
      <c r="A2213" s="1" t="s">
        <v>31706</v>
      </c>
      <c r="B2213" s="18" t="s">
        <v>27</v>
      </c>
      <c r="C2213" s="18" t="s">
        <v>31707</v>
      </c>
      <c r="D2213" s="67" t="s">
        <v>31153</v>
      </c>
    </row>
    <row r="2214" spans="1:4" x14ac:dyDescent="0.15">
      <c r="A2214" s="1" t="s">
        <v>31708</v>
      </c>
      <c r="B2214" s="18" t="s">
        <v>27</v>
      </c>
      <c r="C2214" s="18" t="s">
        <v>31709</v>
      </c>
      <c r="D2214" s="67" t="s">
        <v>31153</v>
      </c>
    </row>
    <row r="2215" spans="1:4" x14ac:dyDescent="0.15">
      <c r="A2215" s="1" t="s">
        <v>31710</v>
      </c>
      <c r="B2215" s="18" t="s">
        <v>27</v>
      </c>
      <c r="C2215" s="18" t="s">
        <v>31711</v>
      </c>
      <c r="D2215" s="67" t="s">
        <v>31153</v>
      </c>
    </row>
    <row r="2216" spans="1:4" x14ac:dyDescent="0.15">
      <c r="A2216" s="1" t="s">
        <v>31712</v>
      </c>
      <c r="B2216" s="18" t="s">
        <v>27</v>
      </c>
      <c r="C2216" s="18" t="s">
        <v>31713</v>
      </c>
      <c r="D2216" s="67" t="s">
        <v>31153</v>
      </c>
    </row>
    <row r="2217" spans="1:4" x14ac:dyDescent="0.15">
      <c r="A2217" s="1" t="s">
        <v>31714</v>
      </c>
      <c r="B2217" s="18" t="s">
        <v>27</v>
      </c>
      <c r="C2217" s="18" t="s">
        <v>31715</v>
      </c>
      <c r="D2217" s="67" t="s">
        <v>31153</v>
      </c>
    </row>
    <row r="2218" spans="1:4" x14ac:dyDescent="0.15">
      <c r="A2218" s="1" t="s">
        <v>31716</v>
      </c>
      <c r="B2218" s="18" t="s">
        <v>27</v>
      </c>
      <c r="C2218" s="18" t="s">
        <v>31717</v>
      </c>
      <c r="D2218" s="67" t="s">
        <v>31153</v>
      </c>
    </row>
    <row r="2219" spans="1:4" x14ac:dyDescent="0.15">
      <c r="A2219" s="1" t="s">
        <v>31718</v>
      </c>
      <c r="B2219" s="18" t="s">
        <v>27</v>
      </c>
      <c r="C2219" s="18" t="s">
        <v>31719</v>
      </c>
      <c r="D2219" s="67" t="s">
        <v>31153</v>
      </c>
    </row>
    <row r="2220" spans="1:4" x14ac:dyDescent="0.15">
      <c r="A2220" s="1" t="s">
        <v>31720</v>
      </c>
      <c r="B2220" s="18" t="s">
        <v>27</v>
      </c>
      <c r="C2220" s="18" t="s">
        <v>31721</v>
      </c>
      <c r="D2220" s="67" t="s">
        <v>31153</v>
      </c>
    </row>
    <row r="2221" spans="1:4" x14ac:dyDescent="0.15">
      <c r="A2221" s="1" t="s">
        <v>31722</v>
      </c>
      <c r="B2221" s="18" t="s">
        <v>27</v>
      </c>
      <c r="C2221" s="18" t="s">
        <v>31723</v>
      </c>
      <c r="D2221" s="67" t="s">
        <v>31153</v>
      </c>
    </row>
    <row r="2222" spans="1:4" x14ac:dyDescent="0.15">
      <c r="A2222" s="1" t="s">
        <v>31724</v>
      </c>
      <c r="B2222" s="18" t="s">
        <v>27</v>
      </c>
      <c r="C2222" s="18" t="s">
        <v>31725</v>
      </c>
      <c r="D2222" s="67" t="s">
        <v>31153</v>
      </c>
    </row>
    <row r="2223" spans="1:4" x14ac:dyDescent="0.15">
      <c r="A2223" s="1" t="s">
        <v>31726</v>
      </c>
      <c r="B2223" s="18" t="s">
        <v>27</v>
      </c>
      <c r="C2223" s="18" t="s">
        <v>31727</v>
      </c>
      <c r="D2223" s="67" t="s">
        <v>31153</v>
      </c>
    </row>
    <row r="2224" spans="1:4" x14ac:dyDescent="0.15">
      <c r="A2224" s="1" t="s">
        <v>31728</v>
      </c>
      <c r="B2224" s="18" t="s">
        <v>27</v>
      </c>
      <c r="C2224" s="18" t="s">
        <v>31729</v>
      </c>
      <c r="D2224" s="67" t="s">
        <v>31153</v>
      </c>
    </row>
    <row r="2225" spans="1:4" x14ac:dyDescent="0.15">
      <c r="A2225" s="1" t="s">
        <v>31730</v>
      </c>
      <c r="B2225" s="18" t="s">
        <v>27</v>
      </c>
      <c r="C2225" s="18" t="s">
        <v>31731</v>
      </c>
      <c r="D2225" s="67" t="s">
        <v>31153</v>
      </c>
    </row>
    <row r="2226" spans="1:4" x14ac:dyDescent="0.15">
      <c r="A2226" s="1" t="s">
        <v>31732</v>
      </c>
      <c r="B2226" s="18" t="s">
        <v>27</v>
      </c>
      <c r="C2226" s="18" t="s">
        <v>31733</v>
      </c>
      <c r="D2226" s="67" t="s">
        <v>31153</v>
      </c>
    </row>
    <row r="2227" spans="1:4" x14ac:dyDescent="0.15">
      <c r="A2227" s="1" t="s">
        <v>31734</v>
      </c>
      <c r="B2227" s="18" t="s">
        <v>27</v>
      </c>
      <c r="C2227" s="18" t="s">
        <v>31735</v>
      </c>
      <c r="D2227" s="67" t="s">
        <v>31153</v>
      </c>
    </row>
    <row r="2228" spans="1:4" x14ac:dyDescent="0.15">
      <c r="A2228" s="1" t="s">
        <v>31736</v>
      </c>
      <c r="B2228" s="18" t="s">
        <v>27</v>
      </c>
      <c r="C2228" s="18" t="s">
        <v>31737</v>
      </c>
      <c r="D2228" s="67" t="s">
        <v>31153</v>
      </c>
    </row>
    <row r="2229" spans="1:4" x14ac:dyDescent="0.15">
      <c r="A2229" s="1" t="s">
        <v>31738</v>
      </c>
      <c r="B2229" s="18" t="s">
        <v>27</v>
      </c>
      <c r="C2229" s="18" t="s">
        <v>31739</v>
      </c>
      <c r="D2229" s="67" t="s">
        <v>31153</v>
      </c>
    </row>
    <row r="2230" spans="1:4" x14ac:dyDescent="0.15">
      <c r="A2230" s="1" t="s">
        <v>31740</v>
      </c>
      <c r="B2230" s="18" t="s">
        <v>27</v>
      </c>
      <c r="C2230" s="18" t="s">
        <v>31741</v>
      </c>
      <c r="D2230" s="67" t="s">
        <v>31153</v>
      </c>
    </row>
    <row r="2231" spans="1:4" x14ac:dyDescent="0.15">
      <c r="A2231" s="1" t="s">
        <v>31742</v>
      </c>
      <c r="B2231" s="18" t="s">
        <v>27</v>
      </c>
      <c r="C2231" s="18" t="s">
        <v>31743</v>
      </c>
      <c r="D2231" s="67" t="s">
        <v>31153</v>
      </c>
    </row>
    <row r="2232" spans="1:4" x14ac:dyDescent="0.15">
      <c r="A2232" s="1" t="s">
        <v>31744</v>
      </c>
      <c r="B2232" s="18" t="s">
        <v>27</v>
      </c>
      <c r="C2232" s="18" t="s">
        <v>31745</v>
      </c>
      <c r="D2232" s="67" t="s">
        <v>31153</v>
      </c>
    </row>
    <row r="2233" spans="1:4" x14ac:dyDescent="0.15">
      <c r="A2233" s="1" t="s">
        <v>31746</v>
      </c>
      <c r="B2233" s="18" t="s">
        <v>27</v>
      </c>
      <c r="C2233" s="18" t="s">
        <v>31747</v>
      </c>
      <c r="D2233" s="67" t="s">
        <v>31153</v>
      </c>
    </row>
    <row r="2234" spans="1:4" x14ac:dyDescent="0.15">
      <c r="A2234" s="1" t="s">
        <v>31748</v>
      </c>
      <c r="B2234" s="18" t="s">
        <v>27</v>
      </c>
      <c r="C2234" s="18" t="s">
        <v>31749</v>
      </c>
      <c r="D2234" s="67" t="s">
        <v>31153</v>
      </c>
    </row>
    <row r="2235" spans="1:4" x14ac:dyDescent="0.15">
      <c r="A2235" s="1" t="s">
        <v>31750</v>
      </c>
      <c r="B2235" s="18" t="s">
        <v>27</v>
      </c>
      <c r="C2235" s="18" t="s">
        <v>31751</v>
      </c>
      <c r="D2235" s="67" t="s">
        <v>31153</v>
      </c>
    </row>
    <row r="2236" spans="1:4" x14ac:dyDescent="0.15">
      <c r="A2236" s="1" t="s">
        <v>31752</v>
      </c>
      <c r="B2236" s="18" t="s">
        <v>27</v>
      </c>
      <c r="C2236" s="18" t="s">
        <v>31753</v>
      </c>
      <c r="D2236" s="67" t="s">
        <v>31153</v>
      </c>
    </row>
    <row r="2237" spans="1:4" x14ac:dyDescent="0.15">
      <c r="A2237" s="1" t="s">
        <v>31754</v>
      </c>
      <c r="B2237" s="18" t="s">
        <v>27</v>
      </c>
      <c r="C2237" s="18" t="s">
        <v>31755</v>
      </c>
      <c r="D2237" s="67" t="s">
        <v>31153</v>
      </c>
    </row>
    <row r="2238" spans="1:4" x14ac:dyDescent="0.15">
      <c r="A2238" s="1" t="s">
        <v>31756</v>
      </c>
      <c r="B2238" s="18" t="s">
        <v>27</v>
      </c>
      <c r="C2238" s="18" t="s">
        <v>31757</v>
      </c>
      <c r="D2238" s="67" t="s">
        <v>31153</v>
      </c>
    </row>
    <row r="2239" spans="1:4" x14ac:dyDescent="0.15">
      <c r="A2239" s="1" t="s">
        <v>31758</v>
      </c>
      <c r="B2239" s="18" t="s">
        <v>27</v>
      </c>
      <c r="C2239" s="18" t="s">
        <v>31759</v>
      </c>
      <c r="D2239" s="67" t="s">
        <v>31153</v>
      </c>
    </row>
    <row r="2240" spans="1:4" x14ac:dyDescent="0.15">
      <c r="A2240" s="1" t="s">
        <v>31760</v>
      </c>
      <c r="B2240" s="18" t="s">
        <v>27</v>
      </c>
      <c r="C2240" s="18" t="s">
        <v>31761</v>
      </c>
      <c r="D2240" s="67" t="s">
        <v>31153</v>
      </c>
    </row>
    <row r="2241" spans="1:4" x14ac:dyDescent="0.15">
      <c r="A2241" s="1" t="s">
        <v>31762</v>
      </c>
      <c r="B2241" s="18" t="s">
        <v>27</v>
      </c>
      <c r="C2241" s="18" t="s">
        <v>31763</v>
      </c>
      <c r="D2241" s="67" t="s">
        <v>31153</v>
      </c>
    </row>
    <row r="2242" spans="1:4" x14ac:dyDescent="0.15">
      <c r="A2242" s="1" t="s">
        <v>31764</v>
      </c>
      <c r="B2242" s="18" t="s">
        <v>27</v>
      </c>
      <c r="C2242" s="18" t="s">
        <v>31765</v>
      </c>
      <c r="D2242" s="67" t="s">
        <v>31153</v>
      </c>
    </row>
    <row r="2243" spans="1:4" x14ac:dyDescent="0.15">
      <c r="A2243" s="1" t="s">
        <v>31766</v>
      </c>
      <c r="B2243" s="18" t="s">
        <v>27</v>
      </c>
      <c r="C2243" s="18" t="s">
        <v>31767</v>
      </c>
      <c r="D2243" s="67" t="s">
        <v>31153</v>
      </c>
    </row>
    <row r="2244" spans="1:4" x14ac:dyDescent="0.15">
      <c r="A2244" s="1" t="s">
        <v>31768</v>
      </c>
      <c r="B2244" s="18" t="s">
        <v>27</v>
      </c>
      <c r="C2244" s="18" t="s">
        <v>31769</v>
      </c>
      <c r="D2244" s="67" t="s">
        <v>31153</v>
      </c>
    </row>
    <row r="2245" spans="1:4" x14ac:dyDescent="0.15">
      <c r="A2245" s="1" t="s">
        <v>31770</v>
      </c>
      <c r="B2245" s="18" t="s">
        <v>27</v>
      </c>
      <c r="C2245" s="18" t="s">
        <v>31771</v>
      </c>
      <c r="D2245" s="67" t="s">
        <v>31153</v>
      </c>
    </row>
    <row r="2246" spans="1:4" x14ac:dyDescent="0.15">
      <c r="A2246" s="1" t="s">
        <v>31772</v>
      </c>
      <c r="B2246" s="18" t="s">
        <v>27</v>
      </c>
      <c r="C2246" s="18" t="s">
        <v>31773</v>
      </c>
      <c r="D2246" s="67" t="s">
        <v>31153</v>
      </c>
    </row>
    <row r="2247" spans="1:4" x14ac:dyDescent="0.15">
      <c r="A2247" s="1" t="s">
        <v>31774</v>
      </c>
      <c r="B2247" s="18" t="s">
        <v>27</v>
      </c>
      <c r="C2247" s="18" t="s">
        <v>31775</v>
      </c>
      <c r="D2247" s="67" t="s">
        <v>31153</v>
      </c>
    </row>
    <row r="2248" spans="1:4" x14ac:dyDescent="0.15">
      <c r="A2248" s="1" t="s">
        <v>31776</v>
      </c>
      <c r="B2248" s="18" t="s">
        <v>27</v>
      </c>
      <c r="C2248" s="18" t="s">
        <v>31777</v>
      </c>
      <c r="D2248" s="67" t="s">
        <v>31153</v>
      </c>
    </row>
    <row r="2249" spans="1:4" x14ac:dyDescent="0.15">
      <c r="A2249" s="1" t="s">
        <v>31778</v>
      </c>
      <c r="B2249" s="18" t="s">
        <v>27</v>
      </c>
      <c r="C2249" s="18" t="s">
        <v>31779</v>
      </c>
      <c r="D2249" s="67" t="s">
        <v>31153</v>
      </c>
    </row>
    <row r="2250" spans="1:4" x14ac:dyDescent="0.15">
      <c r="A2250" s="1" t="s">
        <v>31780</v>
      </c>
      <c r="B2250" s="18" t="s">
        <v>27</v>
      </c>
      <c r="C2250" s="18" t="s">
        <v>31781</v>
      </c>
      <c r="D2250" s="67" t="s">
        <v>31153</v>
      </c>
    </row>
    <row r="2251" spans="1:4" x14ac:dyDescent="0.15">
      <c r="A2251" s="1" t="s">
        <v>31782</v>
      </c>
      <c r="B2251" s="18" t="s">
        <v>27</v>
      </c>
      <c r="C2251" s="18" t="s">
        <v>31783</v>
      </c>
      <c r="D2251" s="67" t="s">
        <v>31153</v>
      </c>
    </row>
    <row r="2252" spans="1:4" x14ac:dyDescent="0.15">
      <c r="A2252" s="1" t="s">
        <v>31784</v>
      </c>
      <c r="B2252" s="18" t="s">
        <v>27</v>
      </c>
      <c r="C2252" s="18" t="s">
        <v>31785</v>
      </c>
      <c r="D2252" s="67" t="s">
        <v>31153</v>
      </c>
    </row>
    <row r="2253" spans="1:4" x14ac:dyDescent="0.15">
      <c r="A2253" s="1" t="s">
        <v>31786</v>
      </c>
      <c r="B2253" s="18" t="s">
        <v>27</v>
      </c>
      <c r="C2253" s="18" t="s">
        <v>31787</v>
      </c>
      <c r="D2253" s="67" t="s">
        <v>31153</v>
      </c>
    </row>
    <row r="2254" spans="1:4" x14ac:dyDescent="0.15">
      <c r="A2254" s="1" t="s">
        <v>31788</v>
      </c>
      <c r="B2254" s="18" t="s">
        <v>27</v>
      </c>
      <c r="C2254" s="18" t="s">
        <v>31789</v>
      </c>
      <c r="D2254" s="67" t="s">
        <v>31153</v>
      </c>
    </row>
    <row r="2255" spans="1:4" x14ac:dyDescent="0.15">
      <c r="A2255" s="1" t="s">
        <v>31790</v>
      </c>
      <c r="B2255" s="18" t="s">
        <v>27</v>
      </c>
      <c r="C2255" s="18" t="s">
        <v>31791</v>
      </c>
      <c r="D2255" s="67" t="s">
        <v>31153</v>
      </c>
    </row>
    <row r="2256" spans="1:4" x14ac:dyDescent="0.15">
      <c r="A2256" s="1" t="s">
        <v>31792</v>
      </c>
      <c r="B2256" s="18" t="s">
        <v>27</v>
      </c>
      <c r="C2256" s="18" t="s">
        <v>31793</v>
      </c>
      <c r="D2256" s="67" t="s">
        <v>31153</v>
      </c>
    </row>
    <row r="2257" spans="1:4" x14ac:dyDescent="0.15">
      <c r="A2257" s="1" t="s">
        <v>31794</v>
      </c>
      <c r="B2257" s="18" t="s">
        <v>27</v>
      </c>
      <c r="C2257" s="18" t="s">
        <v>31795</v>
      </c>
      <c r="D2257" s="67" t="s">
        <v>31153</v>
      </c>
    </row>
    <row r="2258" spans="1:4" x14ac:dyDescent="0.15">
      <c r="A2258" s="1" t="s">
        <v>31796</v>
      </c>
      <c r="B2258" s="18" t="s">
        <v>27</v>
      </c>
      <c r="C2258" s="18" t="s">
        <v>31797</v>
      </c>
      <c r="D2258" s="67" t="s">
        <v>31153</v>
      </c>
    </row>
    <row r="2259" spans="1:4" x14ac:dyDescent="0.15">
      <c r="A2259" s="1" t="s">
        <v>31798</v>
      </c>
      <c r="B2259" s="18" t="s">
        <v>27</v>
      </c>
      <c r="C2259" s="18" t="s">
        <v>31799</v>
      </c>
      <c r="D2259" s="67" t="s">
        <v>31153</v>
      </c>
    </row>
    <row r="2260" spans="1:4" x14ac:dyDescent="0.15">
      <c r="A2260" s="1" t="s">
        <v>31800</v>
      </c>
      <c r="B2260" s="18" t="s">
        <v>27</v>
      </c>
      <c r="C2260" s="18" t="s">
        <v>31801</v>
      </c>
      <c r="D2260" s="67" t="s">
        <v>31153</v>
      </c>
    </row>
    <row r="2261" spans="1:4" x14ac:dyDescent="0.15">
      <c r="A2261" s="1" t="s">
        <v>31802</v>
      </c>
      <c r="B2261" s="18" t="s">
        <v>27</v>
      </c>
      <c r="C2261" s="18" t="s">
        <v>31803</v>
      </c>
      <c r="D2261" s="67" t="s">
        <v>31153</v>
      </c>
    </row>
    <row r="2262" spans="1:4" x14ac:dyDescent="0.15">
      <c r="A2262" s="1" t="s">
        <v>31804</v>
      </c>
      <c r="B2262" s="18" t="s">
        <v>27</v>
      </c>
      <c r="C2262" s="18" t="s">
        <v>31805</v>
      </c>
      <c r="D2262" s="67" t="s">
        <v>31153</v>
      </c>
    </row>
    <row r="2263" spans="1:4" x14ac:dyDescent="0.15">
      <c r="A2263" s="1" t="s">
        <v>31806</v>
      </c>
      <c r="B2263" s="18" t="s">
        <v>27</v>
      </c>
      <c r="C2263" s="18" t="s">
        <v>31807</v>
      </c>
      <c r="D2263" s="67" t="s">
        <v>31153</v>
      </c>
    </row>
    <row r="2264" spans="1:4" x14ac:dyDescent="0.15">
      <c r="A2264" s="1" t="s">
        <v>31808</v>
      </c>
      <c r="B2264" s="18" t="s">
        <v>27</v>
      </c>
      <c r="C2264" s="18" t="s">
        <v>31809</v>
      </c>
      <c r="D2264" s="67" t="s">
        <v>31153</v>
      </c>
    </row>
    <row r="2265" spans="1:4" x14ac:dyDescent="0.15">
      <c r="A2265" s="1" t="s">
        <v>31810</v>
      </c>
      <c r="B2265" s="18" t="s">
        <v>27</v>
      </c>
      <c r="C2265" s="18" t="s">
        <v>31811</v>
      </c>
      <c r="D2265" s="67" t="s">
        <v>31153</v>
      </c>
    </row>
    <row r="2266" spans="1:4" x14ac:dyDescent="0.15">
      <c r="A2266" s="1" t="s">
        <v>31812</v>
      </c>
      <c r="B2266" s="18" t="s">
        <v>27</v>
      </c>
      <c r="C2266" s="18" t="s">
        <v>31813</v>
      </c>
      <c r="D2266" s="67" t="s">
        <v>31153</v>
      </c>
    </row>
    <row r="2267" spans="1:4" x14ac:dyDescent="0.15">
      <c r="A2267" s="1" t="s">
        <v>31814</v>
      </c>
      <c r="B2267" s="18" t="s">
        <v>27</v>
      </c>
      <c r="C2267" s="18" t="s">
        <v>31815</v>
      </c>
      <c r="D2267" s="67" t="s">
        <v>31153</v>
      </c>
    </row>
    <row r="2268" spans="1:4" x14ac:dyDescent="0.15">
      <c r="A2268" s="1" t="s">
        <v>31816</v>
      </c>
      <c r="B2268" s="18" t="s">
        <v>27</v>
      </c>
      <c r="C2268" s="18" t="s">
        <v>31817</v>
      </c>
      <c r="D2268" s="67" t="s">
        <v>31153</v>
      </c>
    </row>
    <row r="2269" spans="1:4" x14ac:dyDescent="0.15">
      <c r="A2269" s="1" t="s">
        <v>31818</v>
      </c>
      <c r="B2269" s="18" t="s">
        <v>27</v>
      </c>
      <c r="C2269" s="18" t="s">
        <v>31819</v>
      </c>
      <c r="D2269" s="67" t="s">
        <v>31153</v>
      </c>
    </row>
    <row r="2270" spans="1:4" x14ac:dyDescent="0.15">
      <c r="A2270" s="1" t="s">
        <v>31820</v>
      </c>
      <c r="B2270" s="18" t="s">
        <v>27</v>
      </c>
      <c r="C2270" s="18" t="s">
        <v>31821</v>
      </c>
      <c r="D2270" s="67" t="s">
        <v>31153</v>
      </c>
    </row>
    <row r="2271" spans="1:4" x14ac:dyDescent="0.15">
      <c r="A2271" s="1" t="s">
        <v>31822</v>
      </c>
      <c r="B2271" s="18" t="s">
        <v>27</v>
      </c>
      <c r="C2271" s="18" t="s">
        <v>31823</v>
      </c>
      <c r="D2271" s="67" t="s">
        <v>31153</v>
      </c>
    </row>
    <row r="2272" spans="1:4" x14ac:dyDescent="0.15">
      <c r="A2272" s="1" t="s">
        <v>31824</v>
      </c>
      <c r="B2272" s="18" t="s">
        <v>27</v>
      </c>
      <c r="C2272" s="18" t="s">
        <v>31825</v>
      </c>
      <c r="D2272" s="67" t="s">
        <v>31153</v>
      </c>
    </row>
    <row r="2273" spans="1:4" x14ac:dyDescent="0.15">
      <c r="A2273" s="1" t="s">
        <v>31826</v>
      </c>
      <c r="B2273" s="18" t="s">
        <v>27</v>
      </c>
      <c r="C2273" s="18" t="s">
        <v>31827</v>
      </c>
      <c r="D2273" s="67" t="s">
        <v>31153</v>
      </c>
    </row>
    <row r="2274" spans="1:4" x14ac:dyDescent="0.15">
      <c r="A2274" s="1" t="s">
        <v>31828</v>
      </c>
      <c r="B2274" s="18" t="s">
        <v>27</v>
      </c>
      <c r="C2274" s="18" t="s">
        <v>31829</v>
      </c>
      <c r="D2274" s="67" t="s">
        <v>31153</v>
      </c>
    </row>
    <row r="2275" spans="1:4" x14ac:dyDescent="0.15">
      <c r="A2275" s="1" t="s">
        <v>31830</v>
      </c>
      <c r="B2275" s="18" t="s">
        <v>27</v>
      </c>
      <c r="C2275" s="18" t="s">
        <v>31831</v>
      </c>
      <c r="D2275" s="67" t="s">
        <v>31153</v>
      </c>
    </row>
    <row r="2276" spans="1:4" x14ac:dyDescent="0.15">
      <c r="A2276" s="1" t="s">
        <v>31832</v>
      </c>
      <c r="B2276" s="18" t="s">
        <v>27</v>
      </c>
      <c r="C2276" s="18" t="s">
        <v>31833</v>
      </c>
      <c r="D2276" s="67" t="s">
        <v>31153</v>
      </c>
    </row>
    <row r="2277" spans="1:4" x14ac:dyDescent="0.15">
      <c r="A2277" s="1" t="s">
        <v>31834</v>
      </c>
      <c r="B2277" s="18" t="s">
        <v>27</v>
      </c>
      <c r="C2277" s="18" t="s">
        <v>31835</v>
      </c>
      <c r="D2277" s="67" t="s">
        <v>31153</v>
      </c>
    </row>
    <row r="2278" spans="1:4" x14ac:dyDescent="0.15">
      <c r="A2278" s="1" t="s">
        <v>31836</v>
      </c>
      <c r="B2278" s="18" t="s">
        <v>27</v>
      </c>
      <c r="C2278" s="18" t="s">
        <v>31837</v>
      </c>
      <c r="D2278" s="67" t="s">
        <v>31153</v>
      </c>
    </row>
    <row r="2279" spans="1:4" x14ac:dyDescent="0.15">
      <c r="A2279" s="1" t="s">
        <v>31838</v>
      </c>
      <c r="B2279" s="18" t="s">
        <v>27</v>
      </c>
      <c r="C2279" s="18" t="s">
        <v>31839</v>
      </c>
      <c r="D2279" s="67" t="s">
        <v>31153</v>
      </c>
    </row>
    <row r="2280" spans="1:4" x14ac:dyDescent="0.15">
      <c r="A2280" s="1" t="s">
        <v>31840</v>
      </c>
      <c r="B2280" s="18" t="s">
        <v>27</v>
      </c>
      <c r="C2280" s="18" t="s">
        <v>31841</v>
      </c>
      <c r="D2280" s="67" t="s">
        <v>31153</v>
      </c>
    </row>
    <row r="2281" spans="1:4" x14ac:dyDescent="0.15">
      <c r="A2281" s="1" t="s">
        <v>31842</v>
      </c>
      <c r="B2281" s="18" t="s">
        <v>27</v>
      </c>
      <c r="C2281" s="18" t="s">
        <v>31843</v>
      </c>
      <c r="D2281" s="67" t="s">
        <v>31153</v>
      </c>
    </row>
    <row r="2282" spans="1:4" x14ac:dyDescent="0.15">
      <c r="A2282" s="1" t="s">
        <v>31844</v>
      </c>
      <c r="B2282" s="18" t="s">
        <v>27</v>
      </c>
      <c r="C2282" s="18" t="s">
        <v>31845</v>
      </c>
      <c r="D2282" s="67" t="s">
        <v>31153</v>
      </c>
    </row>
    <row r="2283" spans="1:4" x14ac:dyDescent="0.15">
      <c r="A2283" s="1" t="s">
        <v>31846</v>
      </c>
      <c r="B2283" s="18" t="s">
        <v>27</v>
      </c>
      <c r="C2283" s="18" t="s">
        <v>31847</v>
      </c>
      <c r="D2283" s="67" t="s">
        <v>31153</v>
      </c>
    </row>
    <row r="2284" spans="1:4" x14ac:dyDescent="0.15">
      <c r="A2284" s="1" t="s">
        <v>31848</v>
      </c>
      <c r="B2284" s="18" t="s">
        <v>27</v>
      </c>
      <c r="C2284" s="18" t="s">
        <v>31849</v>
      </c>
      <c r="D2284" s="67" t="s">
        <v>31153</v>
      </c>
    </row>
    <row r="2285" spans="1:4" x14ac:dyDescent="0.15">
      <c r="A2285" s="1" t="s">
        <v>31850</v>
      </c>
      <c r="B2285" s="18" t="s">
        <v>27</v>
      </c>
      <c r="C2285" s="18" t="s">
        <v>31851</v>
      </c>
      <c r="D2285" s="67" t="s">
        <v>31153</v>
      </c>
    </row>
    <row r="2286" spans="1:4" x14ac:dyDescent="0.15">
      <c r="A2286" s="1" t="s">
        <v>31852</v>
      </c>
      <c r="B2286" s="18" t="s">
        <v>27</v>
      </c>
      <c r="C2286" s="18" t="s">
        <v>31853</v>
      </c>
      <c r="D2286" s="67" t="s">
        <v>31153</v>
      </c>
    </row>
    <row r="2287" spans="1:4" x14ac:dyDescent="0.15">
      <c r="A2287" s="1" t="s">
        <v>31854</v>
      </c>
      <c r="B2287" s="18" t="s">
        <v>27</v>
      </c>
      <c r="C2287" s="18" t="s">
        <v>31855</v>
      </c>
      <c r="D2287" s="67" t="s">
        <v>31153</v>
      </c>
    </row>
    <row r="2288" spans="1:4" x14ac:dyDescent="0.15">
      <c r="A2288" s="1" t="s">
        <v>31856</v>
      </c>
      <c r="B2288" s="18" t="s">
        <v>27</v>
      </c>
      <c r="C2288" s="18" t="s">
        <v>31857</v>
      </c>
      <c r="D2288" s="67" t="s">
        <v>31153</v>
      </c>
    </row>
    <row r="2289" spans="1:4" x14ac:dyDescent="0.15">
      <c r="A2289" s="1" t="s">
        <v>31858</v>
      </c>
      <c r="B2289" s="18" t="s">
        <v>27</v>
      </c>
      <c r="C2289" s="18" t="s">
        <v>31859</v>
      </c>
      <c r="D2289" s="67" t="s">
        <v>31153</v>
      </c>
    </row>
    <row r="2290" spans="1:4" x14ac:dyDescent="0.15">
      <c r="A2290" s="1" t="s">
        <v>31860</v>
      </c>
      <c r="B2290" s="18" t="s">
        <v>27</v>
      </c>
      <c r="C2290" s="18" t="s">
        <v>31861</v>
      </c>
      <c r="D2290" s="67" t="s">
        <v>31153</v>
      </c>
    </row>
    <row r="2291" spans="1:4" x14ac:dyDescent="0.15">
      <c r="A2291" s="1" t="s">
        <v>31862</v>
      </c>
      <c r="B2291" s="18" t="s">
        <v>27</v>
      </c>
      <c r="C2291" s="18" t="s">
        <v>31863</v>
      </c>
      <c r="D2291" s="67" t="s">
        <v>31153</v>
      </c>
    </row>
    <row r="2292" spans="1:4" x14ac:dyDescent="0.15">
      <c r="A2292" s="1" t="s">
        <v>31864</v>
      </c>
      <c r="B2292" s="18" t="s">
        <v>27</v>
      </c>
      <c r="C2292" s="18" t="s">
        <v>31865</v>
      </c>
      <c r="D2292" s="67" t="s">
        <v>31153</v>
      </c>
    </row>
    <row r="2293" spans="1:4" x14ac:dyDescent="0.15">
      <c r="A2293" s="1" t="s">
        <v>31866</v>
      </c>
      <c r="B2293" s="18" t="s">
        <v>27</v>
      </c>
      <c r="C2293" s="18" t="s">
        <v>31867</v>
      </c>
      <c r="D2293" s="67" t="s">
        <v>31153</v>
      </c>
    </row>
    <row r="2294" spans="1:4" x14ac:dyDescent="0.15">
      <c r="A2294" s="1" t="s">
        <v>31868</v>
      </c>
      <c r="B2294" s="18" t="s">
        <v>27</v>
      </c>
      <c r="C2294" s="18" t="s">
        <v>31869</v>
      </c>
      <c r="D2294" s="67" t="s">
        <v>31153</v>
      </c>
    </row>
    <row r="2295" spans="1:4" x14ac:dyDescent="0.15">
      <c r="A2295" s="1" t="s">
        <v>31870</v>
      </c>
      <c r="B2295" s="18" t="s">
        <v>27</v>
      </c>
      <c r="C2295" s="18" t="s">
        <v>31871</v>
      </c>
      <c r="D2295" s="67" t="s">
        <v>31153</v>
      </c>
    </row>
    <row r="2296" spans="1:4" x14ac:dyDescent="0.15">
      <c r="A2296" s="1" t="s">
        <v>31872</v>
      </c>
      <c r="B2296" s="18" t="s">
        <v>27</v>
      </c>
      <c r="C2296" s="18" t="s">
        <v>31873</v>
      </c>
      <c r="D2296" s="67" t="s">
        <v>31153</v>
      </c>
    </row>
    <row r="2297" spans="1:4" x14ac:dyDescent="0.15">
      <c r="A2297" s="1" t="s">
        <v>31874</v>
      </c>
      <c r="B2297" s="18" t="s">
        <v>27</v>
      </c>
      <c r="C2297" s="18" t="s">
        <v>31875</v>
      </c>
      <c r="D2297" s="67" t="s">
        <v>31153</v>
      </c>
    </row>
    <row r="2298" spans="1:4" x14ac:dyDescent="0.15">
      <c r="A2298" s="1" t="s">
        <v>31876</v>
      </c>
      <c r="B2298" s="18" t="s">
        <v>27</v>
      </c>
      <c r="C2298" s="18" t="s">
        <v>31877</v>
      </c>
      <c r="D2298" s="67" t="s">
        <v>31153</v>
      </c>
    </row>
    <row r="2299" spans="1:4" x14ac:dyDescent="0.15">
      <c r="A2299" s="1" t="s">
        <v>31878</v>
      </c>
      <c r="B2299" s="18" t="s">
        <v>27</v>
      </c>
      <c r="C2299" s="18" t="s">
        <v>31879</v>
      </c>
      <c r="D2299" s="67" t="s">
        <v>31153</v>
      </c>
    </row>
    <row r="2300" spans="1:4" x14ac:dyDescent="0.15">
      <c r="A2300" s="1" t="s">
        <v>31880</v>
      </c>
      <c r="B2300" s="18" t="s">
        <v>27</v>
      </c>
      <c r="C2300" s="18" t="s">
        <v>31881</v>
      </c>
      <c r="D2300" s="67" t="s">
        <v>31153</v>
      </c>
    </row>
    <row r="2301" spans="1:4" x14ac:dyDescent="0.15">
      <c r="A2301" s="1" t="s">
        <v>31882</v>
      </c>
      <c r="B2301" s="18" t="s">
        <v>27</v>
      </c>
      <c r="C2301" s="18" t="s">
        <v>31883</v>
      </c>
      <c r="D2301" s="67" t="s">
        <v>31153</v>
      </c>
    </row>
    <row r="2302" spans="1:4" x14ac:dyDescent="0.15">
      <c r="A2302" s="1" t="s">
        <v>31884</v>
      </c>
      <c r="B2302" s="18" t="s">
        <v>27</v>
      </c>
      <c r="C2302" s="18" t="s">
        <v>31885</v>
      </c>
      <c r="D2302" s="67" t="s">
        <v>31153</v>
      </c>
    </row>
    <row r="2303" spans="1:4" x14ac:dyDescent="0.15">
      <c r="A2303" s="1" t="s">
        <v>31886</v>
      </c>
      <c r="B2303" s="18" t="s">
        <v>27</v>
      </c>
      <c r="C2303" s="18" t="s">
        <v>31887</v>
      </c>
      <c r="D2303" s="67" t="s">
        <v>31153</v>
      </c>
    </row>
    <row r="2304" spans="1:4" x14ac:dyDescent="0.15">
      <c r="A2304" s="1" t="s">
        <v>31888</v>
      </c>
      <c r="B2304" s="18" t="s">
        <v>27</v>
      </c>
      <c r="C2304" s="18" t="s">
        <v>31889</v>
      </c>
      <c r="D2304" s="67" t="s">
        <v>31153</v>
      </c>
    </row>
    <row r="2305" spans="1:4" x14ac:dyDescent="0.15">
      <c r="A2305" s="1" t="s">
        <v>31890</v>
      </c>
      <c r="B2305" s="18" t="s">
        <v>27</v>
      </c>
      <c r="C2305" s="18" t="s">
        <v>31891</v>
      </c>
      <c r="D2305" s="67" t="s">
        <v>31153</v>
      </c>
    </row>
    <row r="2306" spans="1:4" x14ac:dyDescent="0.15">
      <c r="A2306" s="1" t="s">
        <v>31892</v>
      </c>
      <c r="B2306" s="18" t="s">
        <v>27</v>
      </c>
      <c r="C2306" s="18" t="s">
        <v>31893</v>
      </c>
      <c r="D2306" s="67" t="s">
        <v>31153</v>
      </c>
    </row>
    <row r="2307" spans="1:4" x14ac:dyDescent="0.15">
      <c r="A2307" s="1" t="s">
        <v>31894</v>
      </c>
      <c r="B2307" s="18" t="s">
        <v>27</v>
      </c>
      <c r="C2307" s="18" t="s">
        <v>31895</v>
      </c>
      <c r="D2307" s="67" t="s">
        <v>31153</v>
      </c>
    </row>
    <row r="2308" spans="1:4" x14ac:dyDescent="0.15">
      <c r="A2308" s="1" t="s">
        <v>31896</v>
      </c>
      <c r="B2308" s="18" t="s">
        <v>27</v>
      </c>
      <c r="C2308" s="18" t="s">
        <v>31897</v>
      </c>
      <c r="D2308" s="67" t="s">
        <v>31153</v>
      </c>
    </row>
    <row r="2309" spans="1:4" x14ac:dyDescent="0.15">
      <c r="A2309" s="1" t="s">
        <v>31898</v>
      </c>
      <c r="B2309" s="18" t="s">
        <v>27</v>
      </c>
      <c r="C2309" s="18" t="s">
        <v>31899</v>
      </c>
      <c r="D2309" s="67" t="s">
        <v>31153</v>
      </c>
    </row>
    <row r="2310" spans="1:4" x14ac:dyDescent="0.15">
      <c r="A2310" s="1" t="s">
        <v>31900</v>
      </c>
      <c r="B2310" s="18" t="s">
        <v>27</v>
      </c>
      <c r="C2310" s="18" t="s">
        <v>31901</v>
      </c>
      <c r="D2310" s="67" t="s">
        <v>31153</v>
      </c>
    </row>
    <row r="2311" spans="1:4" x14ac:dyDescent="0.15">
      <c r="A2311" s="1" t="s">
        <v>31902</v>
      </c>
      <c r="B2311" s="18" t="s">
        <v>27</v>
      </c>
      <c r="C2311" s="18" t="s">
        <v>31903</v>
      </c>
      <c r="D2311" s="67" t="s">
        <v>31153</v>
      </c>
    </row>
    <row r="2312" spans="1:4" x14ac:dyDescent="0.15">
      <c r="A2312" s="1" t="s">
        <v>31904</v>
      </c>
      <c r="B2312" s="18" t="s">
        <v>27</v>
      </c>
      <c r="C2312" s="18" t="s">
        <v>31905</v>
      </c>
      <c r="D2312" s="67" t="s">
        <v>31153</v>
      </c>
    </row>
    <row r="2313" spans="1:4" x14ac:dyDescent="0.15">
      <c r="A2313" s="1" t="s">
        <v>31906</v>
      </c>
      <c r="B2313" s="18" t="s">
        <v>27</v>
      </c>
      <c r="C2313" s="18" t="s">
        <v>31907</v>
      </c>
      <c r="D2313" s="67" t="s">
        <v>31153</v>
      </c>
    </row>
    <row r="2314" spans="1:4" x14ac:dyDescent="0.15">
      <c r="A2314" s="1" t="s">
        <v>31908</v>
      </c>
      <c r="B2314" s="18" t="s">
        <v>27</v>
      </c>
      <c r="C2314" s="18" t="s">
        <v>31909</v>
      </c>
      <c r="D2314" s="67" t="s">
        <v>31153</v>
      </c>
    </row>
    <row r="2315" spans="1:4" x14ac:dyDescent="0.15">
      <c r="A2315" s="1" t="s">
        <v>31910</v>
      </c>
      <c r="B2315" s="18" t="s">
        <v>27</v>
      </c>
      <c r="C2315" s="18" t="s">
        <v>31911</v>
      </c>
      <c r="D2315" s="67" t="s">
        <v>31153</v>
      </c>
    </row>
    <row r="2316" spans="1:4" x14ac:dyDescent="0.15">
      <c r="A2316" s="1" t="s">
        <v>31912</v>
      </c>
      <c r="B2316" s="18" t="s">
        <v>27</v>
      </c>
      <c r="C2316" s="18" t="s">
        <v>31913</v>
      </c>
      <c r="D2316" s="67" t="s">
        <v>31153</v>
      </c>
    </row>
    <row r="2317" spans="1:4" x14ac:dyDescent="0.15">
      <c r="A2317" s="1" t="s">
        <v>31914</v>
      </c>
      <c r="B2317" s="18" t="s">
        <v>27</v>
      </c>
      <c r="C2317" s="18" t="s">
        <v>31915</v>
      </c>
      <c r="D2317" s="67" t="s">
        <v>31153</v>
      </c>
    </row>
    <row r="2318" spans="1:4" x14ac:dyDescent="0.15">
      <c r="A2318" s="1" t="s">
        <v>31916</v>
      </c>
      <c r="B2318" s="18" t="s">
        <v>27</v>
      </c>
      <c r="C2318" s="18" t="s">
        <v>31917</v>
      </c>
      <c r="D2318" s="67" t="s">
        <v>31153</v>
      </c>
    </row>
    <row r="2319" spans="1:4" x14ac:dyDescent="0.15">
      <c r="A2319" s="1" t="s">
        <v>31918</v>
      </c>
      <c r="B2319" s="18" t="s">
        <v>27</v>
      </c>
      <c r="C2319" s="18" t="s">
        <v>31919</v>
      </c>
      <c r="D2319" s="67" t="s">
        <v>31153</v>
      </c>
    </row>
    <row r="2320" spans="1:4" x14ac:dyDescent="0.15">
      <c r="A2320" s="1" t="s">
        <v>31920</v>
      </c>
      <c r="B2320" s="18" t="s">
        <v>27</v>
      </c>
      <c r="C2320" s="18" t="s">
        <v>31921</v>
      </c>
      <c r="D2320" s="67" t="s">
        <v>31153</v>
      </c>
    </row>
    <row r="2321" spans="1:4" x14ac:dyDescent="0.15">
      <c r="A2321" s="1" t="s">
        <v>31922</v>
      </c>
      <c r="B2321" s="18" t="s">
        <v>27</v>
      </c>
      <c r="C2321" s="18" t="s">
        <v>31923</v>
      </c>
      <c r="D2321" s="67" t="s">
        <v>31153</v>
      </c>
    </row>
    <row r="2322" spans="1:4" x14ac:dyDescent="0.15">
      <c r="A2322" s="1" t="s">
        <v>31924</v>
      </c>
      <c r="B2322" s="18" t="s">
        <v>27</v>
      </c>
      <c r="C2322" s="18" t="s">
        <v>31925</v>
      </c>
      <c r="D2322" s="67" t="s">
        <v>31153</v>
      </c>
    </row>
    <row r="2323" spans="1:4" x14ac:dyDescent="0.15">
      <c r="A2323" s="1" t="s">
        <v>31926</v>
      </c>
      <c r="B2323" s="18" t="s">
        <v>27</v>
      </c>
      <c r="C2323" s="18" t="s">
        <v>31927</v>
      </c>
      <c r="D2323" s="67" t="s">
        <v>31153</v>
      </c>
    </row>
    <row r="2324" spans="1:4" x14ac:dyDescent="0.15">
      <c r="A2324" s="1" t="s">
        <v>31928</v>
      </c>
      <c r="B2324" s="18" t="s">
        <v>27</v>
      </c>
      <c r="C2324" s="18" t="s">
        <v>31929</v>
      </c>
      <c r="D2324" s="67" t="s">
        <v>31153</v>
      </c>
    </row>
    <row r="2325" spans="1:4" x14ac:dyDescent="0.15">
      <c r="A2325" s="1" t="s">
        <v>31930</v>
      </c>
      <c r="B2325" s="18" t="s">
        <v>27</v>
      </c>
      <c r="C2325" s="18" t="s">
        <v>31931</v>
      </c>
      <c r="D2325" s="67" t="s">
        <v>31153</v>
      </c>
    </row>
    <row r="2326" spans="1:4" x14ac:dyDescent="0.15">
      <c r="A2326" s="1" t="s">
        <v>31932</v>
      </c>
      <c r="B2326" s="18" t="s">
        <v>27</v>
      </c>
      <c r="C2326" s="18" t="s">
        <v>31933</v>
      </c>
      <c r="D2326" s="67" t="s">
        <v>31934</v>
      </c>
    </row>
    <row r="2327" spans="1:4" x14ac:dyDescent="0.15">
      <c r="A2327" s="1" t="s">
        <v>31935</v>
      </c>
      <c r="B2327" s="18" t="s">
        <v>27</v>
      </c>
      <c r="C2327" s="18" t="s">
        <v>31936</v>
      </c>
      <c r="D2327" s="67" t="s">
        <v>31934</v>
      </c>
    </row>
    <row r="2328" spans="1:4" x14ac:dyDescent="0.15">
      <c r="A2328" s="1" t="s">
        <v>31937</v>
      </c>
      <c r="B2328" s="18" t="s">
        <v>27</v>
      </c>
      <c r="C2328" s="18" t="s">
        <v>31938</v>
      </c>
      <c r="D2328" s="67" t="s">
        <v>31934</v>
      </c>
    </row>
    <row r="2329" spans="1:4" x14ac:dyDescent="0.15">
      <c r="A2329" s="1" t="s">
        <v>31939</v>
      </c>
      <c r="B2329" s="18" t="s">
        <v>27</v>
      </c>
      <c r="C2329" s="18" t="s">
        <v>31940</v>
      </c>
      <c r="D2329" s="67" t="s">
        <v>31934</v>
      </c>
    </row>
    <row r="2330" spans="1:4" x14ac:dyDescent="0.15">
      <c r="A2330" s="1" t="s">
        <v>31941</v>
      </c>
      <c r="B2330" s="18" t="s">
        <v>27</v>
      </c>
      <c r="C2330" s="18" t="s">
        <v>31942</v>
      </c>
      <c r="D2330" s="67" t="s">
        <v>31934</v>
      </c>
    </row>
    <row r="2331" spans="1:4" x14ac:dyDescent="0.15">
      <c r="A2331" s="1" t="s">
        <v>31943</v>
      </c>
      <c r="B2331" s="18" t="s">
        <v>27</v>
      </c>
      <c r="C2331" s="18" t="s">
        <v>31944</v>
      </c>
      <c r="D2331" s="67" t="s">
        <v>31934</v>
      </c>
    </row>
    <row r="2332" spans="1:4" x14ac:dyDescent="0.15">
      <c r="A2332" s="1" t="s">
        <v>31945</v>
      </c>
      <c r="B2332" s="18" t="s">
        <v>27</v>
      </c>
      <c r="C2332" s="18" t="s">
        <v>31946</v>
      </c>
      <c r="D2332" s="67" t="s">
        <v>31934</v>
      </c>
    </row>
    <row r="2333" spans="1:4" x14ac:dyDescent="0.15">
      <c r="A2333" s="1" t="s">
        <v>31947</v>
      </c>
      <c r="B2333" s="18" t="s">
        <v>27</v>
      </c>
      <c r="C2333" s="18" t="s">
        <v>31948</v>
      </c>
      <c r="D2333" s="67" t="s">
        <v>31934</v>
      </c>
    </row>
    <row r="2334" spans="1:4" x14ac:dyDescent="0.15">
      <c r="A2334" s="1" t="s">
        <v>31949</v>
      </c>
      <c r="B2334" s="18" t="s">
        <v>27</v>
      </c>
      <c r="C2334" s="18" t="s">
        <v>31950</v>
      </c>
      <c r="D2334" s="67" t="s">
        <v>31934</v>
      </c>
    </row>
    <row r="2335" spans="1:4" x14ac:dyDescent="0.15">
      <c r="A2335" s="1" t="s">
        <v>31951</v>
      </c>
      <c r="B2335" s="18" t="s">
        <v>27</v>
      </c>
      <c r="C2335" s="18" t="s">
        <v>31952</v>
      </c>
      <c r="D2335" s="67" t="s">
        <v>31934</v>
      </c>
    </row>
    <row r="2336" spans="1:4" x14ac:dyDescent="0.15">
      <c r="A2336" s="1" t="s">
        <v>31953</v>
      </c>
      <c r="B2336" s="18" t="s">
        <v>27</v>
      </c>
      <c r="C2336" s="18" t="s">
        <v>31954</v>
      </c>
      <c r="D2336" s="67" t="s">
        <v>31934</v>
      </c>
    </row>
    <row r="2337" spans="1:4" x14ac:dyDescent="0.15">
      <c r="A2337" s="1" t="s">
        <v>31955</v>
      </c>
      <c r="B2337" s="18" t="s">
        <v>27</v>
      </c>
      <c r="C2337" s="18" t="s">
        <v>31956</v>
      </c>
      <c r="D2337" s="67" t="s">
        <v>31934</v>
      </c>
    </row>
    <row r="2338" spans="1:4" x14ac:dyDescent="0.15">
      <c r="A2338" s="1" t="s">
        <v>31957</v>
      </c>
      <c r="B2338" s="18" t="s">
        <v>27</v>
      </c>
      <c r="C2338" s="18" t="s">
        <v>31958</v>
      </c>
      <c r="D2338" s="67" t="s">
        <v>31934</v>
      </c>
    </row>
    <row r="2339" spans="1:4" x14ac:dyDescent="0.15">
      <c r="A2339" s="1" t="s">
        <v>31959</v>
      </c>
      <c r="B2339" s="18" t="s">
        <v>27</v>
      </c>
      <c r="C2339" s="18" t="s">
        <v>31960</v>
      </c>
      <c r="D2339" s="67" t="s">
        <v>31934</v>
      </c>
    </row>
    <row r="2340" spans="1:4" x14ac:dyDescent="0.15">
      <c r="A2340" s="1" t="s">
        <v>31961</v>
      </c>
      <c r="B2340" s="18" t="s">
        <v>27</v>
      </c>
      <c r="C2340" s="18" t="s">
        <v>31962</v>
      </c>
      <c r="D2340" s="67" t="s">
        <v>31934</v>
      </c>
    </row>
    <row r="2341" spans="1:4" x14ac:dyDescent="0.15">
      <c r="A2341" s="1" t="s">
        <v>31963</v>
      </c>
      <c r="B2341" s="18" t="s">
        <v>27</v>
      </c>
      <c r="C2341" s="18" t="s">
        <v>31964</v>
      </c>
      <c r="D2341" s="67" t="s">
        <v>31934</v>
      </c>
    </row>
    <row r="2342" spans="1:4" x14ac:dyDescent="0.15">
      <c r="A2342" s="1" t="s">
        <v>31965</v>
      </c>
      <c r="B2342" s="18" t="s">
        <v>27</v>
      </c>
      <c r="C2342" s="18" t="s">
        <v>31966</v>
      </c>
      <c r="D2342" s="67" t="s">
        <v>31934</v>
      </c>
    </row>
    <row r="2343" spans="1:4" x14ac:dyDescent="0.15">
      <c r="A2343" s="1" t="s">
        <v>31967</v>
      </c>
      <c r="B2343" s="18" t="s">
        <v>27</v>
      </c>
      <c r="C2343" s="18" t="s">
        <v>31968</v>
      </c>
      <c r="D2343" s="67" t="s">
        <v>31934</v>
      </c>
    </row>
    <row r="2344" spans="1:4" x14ac:dyDescent="0.15">
      <c r="A2344" s="1" t="s">
        <v>31969</v>
      </c>
      <c r="B2344" s="18" t="s">
        <v>27</v>
      </c>
      <c r="C2344" s="18" t="s">
        <v>31970</v>
      </c>
      <c r="D2344" s="67" t="s">
        <v>31934</v>
      </c>
    </row>
    <row r="2345" spans="1:4" x14ac:dyDescent="0.15">
      <c r="A2345" s="1" t="s">
        <v>31971</v>
      </c>
      <c r="B2345" s="18" t="s">
        <v>27</v>
      </c>
      <c r="C2345" s="18" t="s">
        <v>31972</v>
      </c>
      <c r="D2345" s="67" t="s">
        <v>31934</v>
      </c>
    </row>
    <row r="2346" spans="1:4" x14ac:dyDescent="0.15">
      <c r="A2346" s="1" t="s">
        <v>31973</v>
      </c>
      <c r="B2346" s="18" t="s">
        <v>27</v>
      </c>
      <c r="C2346" s="18" t="s">
        <v>31974</v>
      </c>
      <c r="D2346" s="67" t="s">
        <v>31934</v>
      </c>
    </row>
    <row r="2347" spans="1:4" x14ac:dyDescent="0.15">
      <c r="A2347" s="1" t="s">
        <v>31975</v>
      </c>
      <c r="B2347" s="18" t="s">
        <v>27</v>
      </c>
      <c r="C2347" s="18" t="s">
        <v>31976</v>
      </c>
      <c r="D2347" s="67" t="s">
        <v>31934</v>
      </c>
    </row>
    <row r="2348" spans="1:4" x14ac:dyDescent="0.15">
      <c r="A2348" s="1" t="s">
        <v>31977</v>
      </c>
      <c r="B2348" s="18" t="s">
        <v>27</v>
      </c>
      <c r="C2348" s="18" t="s">
        <v>31978</v>
      </c>
      <c r="D2348" s="67" t="s">
        <v>31934</v>
      </c>
    </row>
    <row r="2349" spans="1:4" x14ac:dyDescent="0.15">
      <c r="A2349" s="1" t="s">
        <v>31979</v>
      </c>
      <c r="B2349" s="18" t="s">
        <v>27</v>
      </c>
      <c r="C2349" s="18" t="s">
        <v>31980</v>
      </c>
      <c r="D2349" s="67" t="s">
        <v>31934</v>
      </c>
    </row>
    <row r="2350" spans="1:4" x14ac:dyDescent="0.15">
      <c r="A2350" s="1" t="s">
        <v>31981</v>
      </c>
      <c r="B2350" s="18" t="s">
        <v>27</v>
      </c>
      <c r="C2350" s="18" t="s">
        <v>31982</v>
      </c>
      <c r="D2350" s="67" t="s">
        <v>31934</v>
      </c>
    </row>
    <row r="2351" spans="1:4" x14ac:dyDescent="0.15">
      <c r="A2351" s="1" t="s">
        <v>31983</v>
      </c>
      <c r="B2351" s="18" t="s">
        <v>27</v>
      </c>
      <c r="C2351" s="18" t="s">
        <v>31984</v>
      </c>
      <c r="D2351" s="67" t="s">
        <v>31934</v>
      </c>
    </row>
    <row r="2352" spans="1:4" x14ac:dyDescent="0.15">
      <c r="A2352" s="1" t="s">
        <v>31985</v>
      </c>
      <c r="B2352" s="18" t="s">
        <v>27</v>
      </c>
      <c r="C2352" s="18" t="s">
        <v>31986</v>
      </c>
      <c r="D2352" s="67" t="s">
        <v>31934</v>
      </c>
    </row>
    <row r="2353" spans="1:4" x14ac:dyDescent="0.15">
      <c r="A2353" s="1" t="s">
        <v>31987</v>
      </c>
      <c r="B2353" s="18" t="s">
        <v>27</v>
      </c>
      <c r="C2353" s="18" t="s">
        <v>31988</v>
      </c>
      <c r="D2353" s="67" t="s">
        <v>31934</v>
      </c>
    </row>
    <row r="2354" spans="1:4" x14ac:dyDescent="0.15">
      <c r="A2354" s="1" t="s">
        <v>31989</v>
      </c>
      <c r="B2354" s="18" t="s">
        <v>27</v>
      </c>
      <c r="C2354" s="18" t="s">
        <v>31990</v>
      </c>
      <c r="D2354" s="67" t="s">
        <v>31934</v>
      </c>
    </row>
    <row r="2355" spans="1:4" x14ac:dyDescent="0.15">
      <c r="A2355" s="1" t="s">
        <v>31991</v>
      </c>
      <c r="B2355" s="18" t="s">
        <v>27</v>
      </c>
      <c r="C2355" s="18" t="s">
        <v>31992</v>
      </c>
      <c r="D2355" s="67" t="s">
        <v>31934</v>
      </c>
    </row>
    <row r="2356" spans="1:4" x14ac:dyDescent="0.15">
      <c r="A2356" s="1" t="s">
        <v>31993</v>
      </c>
      <c r="B2356" s="18" t="s">
        <v>27</v>
      </c>
      <c r="C2356" s="18" t="s">
        <v>31994</v>
      </c>
      <c r="D2356" s="67" t="s">
        <v>31934</v>
      </c>
    </row>
    <row r="2357" spans="1:4" x14ac:dyDescent="0.15">
      <c r="A2357" s="1" t="s">
        <v>31995</v>
      </c>
      <c r="B2357" s="18" t="s">
        <v>27</v>
      </c>
      <c r="C2357" s="18" t="s">
        <v>31996</v>
      </c>
      <c r="D2357" s="67" t="s">
        <v>31934</v>
      </c>
    </row>
    <row r="2358" spans="1:4" x14ac:dyDescent="0.15">
      <c r="A2358" s="1" t="s">
        <v>31997</v>
      </c>
      <c r="B2358" s="18" t="s">
        <v>27</v>
      </c>
      <c r="C2358" s="18" t="s">
        <v>31998</v>
      </c>
      <c r="D2358" s="67" t="s">
        <v>31934</v>
      </c>
    </row>
    <row r="2359" spans="1:4" x14ac:dyDescent="0.15">
      <c r="A2359" s="1" t="s">
        <v>31999</v>
      </c>
      <c r="B2359" s="18" t="s">
        <v>27</v>
      </c>
      <c r="C2359" s="18" t="s">
        <v>32000</v>
      </c>
      <c r="D2359" s="67" t="s">
        <v>31934</v>
      </c>
    </row>
    <row r="2360" spans="1:4" x14ac:dyDescent="0.15">
      <c r="A2360" s="1" t="s">
        <v>32001</v>
      </c>
      <c r="B2360" s="18" t="s">
        <v>27</v>
      </c>
      <c r="C2360" s="18" t="s">
        <v>32002</v>
      </c>
      <c r="D2360" s="67" t="s">
        <v>31934</v>
      </c>
    </row>
    <row r="2361" spans="1:4" x14ac:dyDescent="0.15">
      <c r="A2361" s="1" t="s">
        <v>32003</v>
      </c>
      <c r="B2361" s="18" t="s">
        <v>27</v>
      </c>
      <c r="C2361" s="18" t="s">
        <v>32004</v>
      </c>
      <c r="D2361" s="67" t="s">
        <v>31934</v>
      </c>
    </row>
    <row r="2362" spans="1:4" x14ac:dyDescent="0.15">
      <c r="A2362" s="1" t="s">
        <v>32005</v>
      </c>
      <c r="B2362" s="18" t="s">
        <v>27</v>
      </c>
      <c r="C2362" s="18" t="s">
        <v>32006</v>
      </c>
      <c r="D2362" s="67" t="s">
        <v>31934</v>
      </c>
    </row>
    <row r="2363" spans="1:4" x14ac:dyDescent="0.15">
      <c r="A2363" s="1" t="s">
        <v>32007</v>
      </c>
      <c r="B2363" s="18" t="s">
        <v>27</v>
      </c>
      <c r="C2363" s="18" t="s">
        <v>32008</v>
      </c>
      <c r="D2363" s="67" t="s">
        <v>31934</v>
      </c>
    </row>
    <row r="2364" spans="1:4" x14ac:dyDescent="0.15">
      <c r="A2364" s="1" t="s">
        <v>32009</v>
      </c>
      <c r="B2364" s="18" t="s">
        <v>27</v>
      </c>
      <c r="C2364" s="18" t="s">
        <v>32010</v>
      </c>
      <c r="D2364" s="67" t="s">
        <v>31934</v>
      </c>
    </row>
    <row r="2365" spans="1:4" x14ac:dyDescent="0.15">
      <c r="A2365" s="1" t="s">
        <v>32011</v>
      </c>
      <c r="B2365" s="18" t="s">
        <v>27</v>
      </c>
      <c r="C2365" s="18" t="s">
        <v>32012</v>
      </c>
      <c r="D2365" s="67" t="s">
        <v>31934</v>
      </c>
    </row>
    <row r="2366" spans="1:4" x14ac:dyDescent="0.15">
      <c r="A2366" s="1" t="s">
        <v>32013</v>
      </c>
      <c r="B2366" s="18" t="s">
        <v>27</v>
      </c>
      <c r="C2366" s="18" t="s">
        <v>32014</v>
      </c>
      <c r="D2366" s="67" t="s">
        <v>31934</v>
      </c>
    </row>
    <row r="2367" spans="1:4" x14ac:dyDescent="0.15">
      <c r="A2367" s="1" t="s">
        <v>32015</v>
      </c>
      <c r="B2367" s="18" t="s">
        <v>27</v>
      </c>
      <c r="C2367" s="18" t="s">
        <v>32016</v>
      </c>
      <c r="D2367" s="67" t="s">
        <v>31934</v>
      </c>
    </row>
    <row r="2368" spans="1:4" x14ac:dyDescent="0.15">
      <c r="A2368" s="1" t="s">
        <v>32017</v>
      </c>
      <c r="B2368" s="18" t="s">
        <v>27</v>
      </c>
      <c r="C2368" s="18" t="s">
        <v>32018</v>
      </c>
      <c r="D2368" s="67" t="s">
        <v>31934</v>
      </c>
    </row>
    <row r="2369" spans="1:4" x14ac:dyDescent="0.15">
      <c r="A2369" s="1" t="s">
        <v>32019</v>
      </c>
      <c r="B2369" s="18" t="s">
        <v>27</v>
      </c>
      <c r="C2369" s="18" t="s">
        <v>32020</v>
      </c>
      <c r="D2369" s="67" t="s">
        <v>31934</v>
      </c>
    </row>
    <row r="2370" spans="1:4" x14ac:dyDescent="0.15">
      <c r="A2370" s="1" t="s">
        <v>32021</v>
      </c>
      <c r="B2370" s="18" t="s">
        <v>27</v>
      </c>
      <c r="C2370" s="18" t="s">
        <v>32022</v>
      </c>
      <c r="D2370" s="67" t="s">
        <v>31934</v>
      </c>
    </row>
    <row r="2371" spans="1:4" x14ac:dyDescent="0.15">
      <c r="A2371" s="1" t="s">
        <v>32023</v>
      </c>
      <c r="B2371" s="18" t="s">
        <v>27</v>
      </c>
      <c r="C2371" s="18" t="s">
        <v>32024</v>
      </c>
      <c r="D2371" s="67" t="s">
        <v>31934</v>
      </c>
    </row>
    <row r="2372" spans="1:4" x14ac:dyDescent="0.15">
      <c r="A2372" s="1" t="s">
        <v>32025</v>
      </c>
      <c r="B2372" s="18" t="s">
        <v>27</v>
      </c>
      <c r="C2372" s="18" t="s">
        <v>32026</v>
      </c>
      <c r="D2372" s="67" t="s">
        <v>31934</v>
      </c>
    </row>
    <row r="2373" spans="1:4" x14ac:dyDescent="0.15">
      <c r="A2373" s="1" t="s">
        <v>32027</v>
      </c>
      <c r="B2373" s="18" t="s">
        <v>27</v>
      </c>
      <c r="C2373" s="18" t="s">
        <v>32028</v>
      </c>
      <c r="D2373" s="67" t="s">
        <v>31934</v>
      </c>
    </row>
    <row r="2374" spans="1:4" x14ac:dyDescent="0.15">
      <c r="A2374" s="1" t="s">
        <v>32029</v>
      </c>
      <c r="B2374" s="18" t="s">
        <v>27</v>
      </c>
      <c r="C2374" s="18" t="s">
        <v>32030</v>
      </c>
      <c r="D2374" s="67" t="s">
        <v>31934</v>
      </c>
    </row>
    <row r="2375" spans="1:4" x14ac:dyDescent="0.15">
      <c r="A2375" s="1" t="s">
        <v>32031</v>
      </c>
      <c r="B2375" s="18" t="s">
        <v>27</v>
      </c>
      <c r="C2375" s="18" t="s">
        <v>32032</v>
      </c>
      <c r="D2375" s="67" t="s">
        <v>31934</v>
      </c>
    </row>
    <row r="2376" spans="1:4" x14ac:dyDescent="0.15">
      <c r="A2376" s="1" t="s">
        <v>32033</v>
      </c>
      <c r="B2376" s="18" t="s">
        <v>27</v>
      </c>
      <c r="C2376" s="18" t="s">
        <v>32034</v>
      </c>
      <c r="D2376" s="67" t="s">
        <v>31934</v>
      </c>
    </row>
    <row r="2377" spans="1:4" x14ac:dyDescent="0.15">
      <c r="A2377" s="1" t="s">
        <v>32035</v>
      </c>
      <c r="B2377" s="18" t="s">
        <v>27</v>
      </c>
      <c r="C2377" s="18" t="s">
        <v>32036</v>
      </c>
      <c r="D2377" s="67" t="s">
        <v>31934</v>
      </c>
    </row>
    <row r="2378" spans="1:4" x14ac:dyDescent="0.15">
      <c r="A2378" s="1" t="s">
        <v>32037</v>
      </c>
      <c r="B2378" s="18" t="s">
        <v>27</v>
      </c>
      <c r="C2378" s="18" t="s">
        <v>32038</v>
      </c>
      <c r="D2378" s="67" t="s">
        <v>31934</v>
      </c>
    </row>
    <row r="2379" spans="1:4" x14ac:dyDescent="0.15">
      <c r="A2379" s="1" t="s">
        <v>32039</v>
      </c>
      <c r="B2379" s="18" t="s">
        <v>27</v>
      </c>
      <c r="C2379" s="18" t="s">
        <v>32040</v>
      </c>
      <c r="D2379" s="67" t="s">
        <v>31934</v>
      </c>
    </row>
    <row r="2380" spans="1:4" x14ac:dyDescent="0.15">
      <c r="A2380" s="1" t="s">
        <v>32041</v>
      </c>
      <c r="B2380" s="18" t="s">
        <v>27</v>
      </c>
      <c r="C2380" s="18" t="s">
        <v>32042</v>
      </c>
      <c r="D2380" s="67" t="s">
        <v>31934</v>
      </c>
    </row>
    <row r="2381" spans="1:4" x14ac:dyDescent="0.15">
      <c r="A2381" s="1" t="s">
        <v>32043</v>
      </c>
      <c r="B2381" s="18" t="s">
        <v>27</v>
      </c>
      <c r="C2381" s="18" t="s">
        <v>32044</v>
      </c>
      <c r="D2381" s="67" t="s">
        <v>31934</v>
      </c>
    </row>
    <row r="2382" spans="1:4" x14ac:dyDescent="0.15">
      <c r="A2382" s="1" t="s">
        <v>32045</v>
      </c>
      <c r="B2382" s="18" t="s">
        <v>27</v>
      </c>
      <c r="C2382" s="18" t="s">
        <v>32046</v>
      </c>
      <c r="D2382" s="67" t="s">
        <v>31934</v>
      </c>
    </row>
    <row r="2383" spans="1:4" x14ac:dyDescent="0.15">
      <c r="A2383" s="1" t="s">
        <v>32047</v>
      </c>
      <c r="B2383" s="18" t="s">
        <v>27</v>
      </c>
      <c r="C2383" s="18" t="s">
        <v>32048</v>
      </c>
      <c r="D2383" s="67" t="s">
        <v>31934</v>
      </c>
    </row>
    <row r="2384" spans="1:4" x14ac:dyDescent="0.15">
      <c r="A2384" s="1" t="s">
        <v>32049</v>
      </c>
      <c r="B2384" s="18" t="s">
        <v>27</v>
      </c>
      <c r="C2384" s="18" t="s">
        <v>32050</v>
      </c>
      <c r="D2384" s="67" t="s">
        <v>31934</v>
      </c>
    </row>
    <row r="2385" spans="1:4" x14ac:dyDescent="0.15">
      <c r="A2385" s="1" t="s">
        <v>32051</v>
      </c>
      <c r="B2385" s="18" t="s">
        <v>27</v>
      </c>
      <c r="C2385" s="18" t="s">
        <v>32052</v>
      </c>
      <c r="D2385" s="67" t="s">
        <v>31934</v>
      </c>
    </row>
    <row r="2386" spans="1:4" x14ac:dyDescent="0.15">
      <c r="A2386" s="1" t="s">
        <v>32053</v>
      </c>
      <c r="B2386" s="18" t="s">
        <v>27</v>
      </c>
      <c r="C2386" s="18" t="s">
        <v>32054</v>
      </c>
      <c r="D2386" s="67" t="s">
        <v>31934</v>
      </c>
    </row>
    <row r="2387" spans="1:4" x14ac:dyDescent="0.15">
      <c r="A2387" s="1" t="s">
        <v>32055</v>
      </c>
      <c r="B2387" s="18" t="s">
        <v>27</v>
      </c>
      <c r="C2387" s="18" t="s">
        <v>32056</v>
      </c>
      <c r="D2387" s="67" t="s">
        <v>31934</v>
      </c>
    </row>
    <row r="2388" spans="1:4" x14ac:dyDescent="0.15">
      <c r="A2388" s="1" t="s">
        <v>32057</v>
      </c>
      <c r="B2388" s="18" t="s">
        <v>27</v>
      </c>
      <c r="C2388" s="18" t="s">
        <v>32058</v>
      </c>
      <c r="D2388" s="67" t="s">
        <v>31934</v>
      </c>
    </row>
    <row r="2389" spans="1:4" x14ac:dyDescent="0.15">
      <c r="A2389" s="1" t="s">
        <v>32059</v>
      </c>
      <c r="B2389" s="18" t="s">
        <v>27</v>
      </c>
      <c r="C2389" s="18" t="s">
        <v>32060</v>
      </c>
      <c r="D2389" s="67" t="s">
        <v>31934</v>
      </c>
    </row>
    <row r="2390" spans="1:4" x14ac:dyDescent="0.15">
      <c r="A2390" s="1" t="s">
        <v>32061</v>
      </c>
      <c r="B2390" s="18" t="s">
        <v>27</v>
      </c>
      <c r="C2390" s="18" t="s">
        <v>32062</v>
      </c>
      <c r="D2390" s="67" t="s">
        <v>31934</v>
      </c>
    </row>
    <row r="2391" spans="1:4" x14ac:dyDescent="0.15">
      <c r="A2391" s="1" t="s">
        <v>32063</v>
      </c>
      <c r="B2391" s="18" t="s">
        <v>27</v>
      </c>
      <c r="C2391" s="18" t="s">
        <v>32064</v>
      </c>
      <c r="D2391" s="67" t="s">
        <v>31934</v>
      </c>
    </row>
    <row r="2392" spans="1:4" x14ac:dyDescent="0.15">
      <c r="A2392" s="1" t="s">
        <v>32065</v>
      </c>
      <c r="B2392" s="18" t="s">
        <v>27</v>
      </c>
      <c r="C2392" s="18" t="s">
        <v>32066</v>
      </c>
      <c r="D2392" s="67" t="s">
        <v>31934</v>
      </c>
    </row>
    <row r="2393" spans="1:4" x14ac:dyDescent="0.15">
      <c r="A2393" s="1" t="s">
        <v>32067</v>
      </c>
      <c r="B2393" s="18" t="s">
        <v>27</v>
      </c>
      <c r="C2393" s="18" t="s">
        <v>32068</v>
      </c>
      <c r="D2393" s="67" t="s">
        <v>31934</v>
      </c>
    </row>
    <row r="2394" spans="1:4" x14ac:dyDescent="0.15">
      <c r="A2394" s="1" t="s">
        <v>32069</v>
      </c>
      <c r="B2394" s="18" t="s">
        <v>27</v>
      </c>
      <c r="C2394" s="18" t="s">
        <v>32070</v>
      </c>
      <c r="D2394" s="67" t="s">
        <v>31934</v>
      </c>
    </row>
    <row r="2395" spans="1:4" x14ac:dyDescent="0.15">
      <c r="A2395" s="1" t="s">
        <v>32071</v>
      </c>
      <c r="B2395" s="18" t="s">
        <v>27</v>
      </c>
      <c r="C2395" s="18" t="s">
        <v>32072</v>
      </c>
      <c r="D2395" s="67" t="s">
        <v>31934</v>
      </c>
    </row>
    <row r="2396" spans="1:4" x14ac:dyDescent="0.15">
      <c r="A2396" s="1" t="s">
        <v>32073</v>
      </c>
      <c r="B2396" s="18" t="s">
        <v>27</v>
      </c>
      <c r="C2396" s="18" t="s">
        <v>32074</v>
      </c>
      <c r="D2396" s="67" t="s">
        <v>31934</v>
      </c>
    </row>
    <row r="2397" spans="1:4" x14ac:dyDescent="0.15">
      <c r="A2397" s="1" t="s">
        <v>32075</v>
      </c>
      <c r="B2397" s="18" t="s">
        <v>27</v>
      </c>
      <c r="C2397" s="18" t="s">
        <v>32076</v>
      </c>
      <c r="D2397" s="67" t="s">
        <v>31934</v>
      </c>
    </row>
    <row r="2398" spans="1:4" x14ac:dyDescent="0.15">
      <c r="A2398" s="1" t="s">
        <v>32077</v>
      </c>
      <c r="B2398" s="18" t="s">
        <v>27</v>
      </c>
      <c r="C2398" s="18" t="s">
        <v>32078</v>
      </c>
      <c r="D2398" s="67" t="s">
        <v>31934</v>
      </c>
    </row>
    <row r="2399" spans="1:4" x14ac:dyDescent="0.15">
      <c r="A2399" s="1" t="s">
        <v>32079</v>
      </c>
      <c r="B2399" s="18" t="s">
        <v>27</v>
      </c>
      <c r="C2399" s="18" t="s">
        <v>32080</v>
      </c>
      <c r="D2399" s="67" t="s">
        <v>31934</v>
      </c>
    </row>
    <row r="2400" spans="1:4" x14ac:dyDescent="0.15">
      <c r="A2400" s="1" t="s">
        <v>32081</v>
      </c>
      <c r="B2400" s="18" t="s">
        <v>27</v>
      </c>
      <c r="C2400" s="18" t="s">
        <v>32082</v>
      </c>
      <c r="D2400" s="67" t="s">
        <v>31934</v>
      </c>
    </row>
    <row r="2401" spans="1:4" x14ac:dyDescent="0.15">
      <c r="A2401" s="1" t="s">
        <v>32083</v>
      </c>
      <c r="B2401" s="18" t="s">
        <v>27</v>
      </c>
      <c r="C2401" s="18" t="s">
        <v>32084</v>
      </c>
      <c r="D2401" s="67" t="s">
        <v>31934</v>
      </c>
    </row>
    <row r="2402" spans="1:4" x14ac:dyDescent="0.15">
      <c r="A2402" s="1" t="s">
        <v>32085</v>
      </c>
      <c r="B2402" s="18" t="s">
        <v>27</v>
      </c>
      <c r="C2402" s="18" t="s">
        <v>32086</v>
      </c>
      <c r="D2402" s="67" t="s">
        <v>31934</v>
      </c>
    </row>
    <row r="2403" spans="1:4" x14ac:dyDescent="0.15">
      <c r="A2403" s="1" t="s">
        <v>32087</v>
      </c>
      <c r="B2403" s="18" t="s">
        <v>27</v>
      </c>
      <c r="C2403" s="18" t="s">
        <v>32088</v>
      </c>
      <c r="D2403" s="67" t="s">
        <v>31934</v>
      </c>
    </row>
    <row r="2404" spans="1:4" x14ac:dyDescent="0.15">
      <c r="A2404" s="1" t="s">
        <v>32089</v>
      </c>
      <c r="B2404" s="18" t="s">
        <v>27</v>
      </c>
      <c r="C2404" s="18" t="s">
        <v>32090</v>
      </c>
      <c r="D2404" s="67" t="s">
        <v>31934</v>
      </c>
    </row>
    <row r="2405" spans="1:4" x14ac:dyDescent="0.15">
      <c r="A2405" s="1" t="s">
        <v>32091</v>
      </c>
      <c r="B2405" s="18" t="s">
        <v>27</v>
      </c>
      <c r="C2405" s="18" t="s">
        <v>32092</v>
      </c>
      <c r="D2405" s="67" t="s">
        <v>31934</v>
      </c>
    </row>
    <row r="2406" spans="1:4" x14ac:dyDescent="0.15">
      <c r="A2406" s="1" t="s">
        <v>32093</v>
      </c>
      <c r="B2406" s="18" t="s">
        <v>27</v>
      </c>
      <c r="C2406" s="18" t="s">
        <v>32094</v>
      </c>
      <c r="D2406" s="67" t="s">
        <v>31934</v>
      </c>
    </row>
    <row r="2407" spans="1:4" x14ac:dyDescent="0.15">
      <c r="A2407" s="1" t="s">
        <v>32095</v>
      </c>
      <c r="B2407" s="18" t="s">
        <v>27</v>
      </c>
      <c r="C2407" s="18" t="s">
        <v>32096</v>
      </c>
      <c r="D2407" s="67" t="s">
        <v>31934</v>
      </c>
    </row>
    <row r="2408" spans="1:4" x14ac:dyDescent="0.15">
      <c r="A2408" s="1" t="s">
        <v>32097</v>
      </c>
      <c r="B2408" s="18" t="s">
        <v>27</v>
      </c>
      <c r="C2408" s="18" t="s">
        <v>32098</v>
      </c>
      <c r="D2408" s="67" t="s">
        <v>31934</v>
      </c>
    </row>
    <row r="2409" spans="1:4" x14ac:dyDescent="0.15">
      <c r="A2409" s="1" t="s">
        <v>32099</v>
      </c>
      <c r="B2409" s="18" t="s">
        <v>27</v>
      </c>
      <c r="C2409" s="18" t="s">
        <v>32100</v>
      </c>
      <c r="D2409" s="67" t="s">
        <v>31934</v>
      </c>
    </row>
    <row r="2410" spans="1:4" x14ac:dyDescent="0.15">
      <c r="A2410" s="1" t="s">
        <v>32101</v>
      </c>
      <c r="B2410" s="18" t="s">
        <v>27</v>
      </c>
      <c r="C2410" s="18" t="s">
        <v>32102</v>
      </c>
      <c r="D2410" s="67" t="s">
        <v>31934</v>
      </c>
    </row>
    <row r="2411" spans="1:4" x14ac:dyDescent="0.15">
      <c r="A2411" s="1" t="s">
        <v>32103</v>
      </c>
      <c r="B2411" s="18" t="s">
        <v>27</v>
      </c>
      <c r="C2411" s="18" t="s">
        <v>32104</v>
      </c>
      <c r="D2411" s="67" t="s">
        <v>31934</v>
      </c>
    </row>
    <row r="2412" spans="1:4" x14ac:dyDescent="0.15">
      <c r="A2412" s="1" t="s">
        <v>32105</v>
      </c>
      <c r="B2412" s="18" t="s">
        <v>27</v>
      </c>
      <c r="C2412" s="18" t="s">
        <v>32106</v>
      </c>
      <c r="D2412" s="67" t="s">
        <v>31934</v>
      </c>
    </row>
    <row r="2413" spans="1:4" x14ac:dyDescent="0.15">
      <c r="A2413" s="1" t="s">
        <v>32107</v>
      </c>
      <c r="B2413" s="18" t="s">
        <v>27</v>
      </c>
      <c r="C2413" s="18" t="s">
        <v>32108</v>
      </c>
      <c r="D2413" s="67" t="s">
        <v>31934</v>
      </c>
    </row>
    <row r="2414" spans="1:4" x14ac:dyDescent="0.15">
      <c r="A2414" s="1" t="s">
        <v>32109</v>
      </c>
      <c r="B2414" s="18" t="s">
        <v>27</v>
      </c>
      <c r="C2414" s="18" t="s">
        <v>32110</v>
      </c>
      <c r="D2414" s="67" t="s">
        <v>31934</v>
      </c>
    </row>
    <row r="2415" spans="1:4" x14ac:dyDescent="0.15">
      <c r="A2415" s="1" t="s">
        <v>32111</v>
      </c>
      <c r="B2415" s="18" t="s">
        <v>27</v>
      </c>
      <c r="C2415" s="18" t="s">
        <v>32112</v>
      </c>
      <c r="D2415" s="67" t="s">
        <v>31934</v>
      </c>
    </row>
    <row r="2416" spans="1:4" x14ac:dyDescent="0.15">
      <c r="A2416" s="1" t="s">
        <v>32113</v>
      </c>
      <c r="B2416" s="18" t="s">
        <v>27</v>
      </c>
      <c r="C2416" s="18" t="s">
        <v>32114</v>
      </c>
      <c r="D2416" s="67" t="s">
        <v>31934</v>
      </c>
    </row>
    <row r="2417" spans="1:4" x14ac:dyDescent="0.15">
      <c r="A2417" s="1" t="s">
        <v>32115</v>
      </c>
      <c r="B2417" s="18" t="s">
        <v>27</v>
      </c>
      <c r="C2417" s="18" t="s">
        <v>32116</v>
      </c>
      <c r="D2417" s="67" t="s">
        <v>31934</v>
      </c>
    </row>
    <row r="2418" spans="1:4" x14ac:dyDescent="0.15">
      <c r="A2418" s="1" t="s">
        <v>32117</v>
      </c>
      <c r="B2418" s="18" t="s">
        <v>27</v>
      </c>
      <c r="C2418" s="18" t="s">
        <v>32118</v>
      </c>
      <c r="D2418" s="67" t="s">
        <v>31934</v>
      </c>
    </row>
    <row r="2419" spans="1:4" x14ac:dyDescent="0.15">
      <c r="A2419" s="1" t="s">
        <v>32119</v>
      </c>
      <c r="B2419" s="18" t="s">
        <v>27</v>
      </c>
      <c r="C2419" s="18" t="s">
        <v>32120</v>
      </c>
      <c r="D2419" s="67" t="s">
        <v>31934</v>
      </c>
    </row>
    <row r="2420" spans="1:4" x14ac:dyDescent="0.15">
      <c r="A2420" s="1" t="s">
        <v>32121</v>
      </c>
      <c r="B2420" s="18" t="s">
        <v>27</v>
      </c>
      <c r="C2420" s="18" t="s">
        <v>32122</v>
      </c>
      <c r="D2420" s="67" t="s">
        <v>31934</v>
      </c>
    </row>
    <row r="2421" spans="1:4" x14ac:dyDescent="0.15">
      <c r="A2421" s="1" t="s">
        <v>32123</v>
      </c>
      <c r="B2421" s="18" t="s">
        <v>27</v>
      </c>
      <c r="C2421" s="18" t="s">
        <v>32124</v>
      </c>
      <c r="D2421" s="67" t="s">
        <v>31934</v>
      </c>
    </row>
    <row r="2422" spans="1:4" x14ac:dyDescent="0.15">
      <c r="A2422" s="1" t="s">
        <v>32125</v>
      </c>
      <c r="B2422" s="18" t="s">
        <v>27</v>
      </c>
      <c r="C2422" s="18" t="s">
        <v>32126</v>
      </c>
      <c r="D2422" s="67" t="s">
        <v>31934</v>
      </c>
    </row>
    <row r="2423" spans="1:4" x14ac:dyDescent="0.15">
      <c r="A2423" s="1" t="s">
        <v>32127</v>
      </c>
      <c r="B2423" s="18" t="s">
        <v>27</v>
      </c>
      <c r="C2423" s="18" t="s">
        <v>32128</v>
      </c>
      <c r="D2423" s="67" t="s">
        <v>31934</v>
      </c>
    </row>
    <row r="2424" spans="1:4" x14ac:dyDescent="0.15">
      <c r="A2424" s="1" t="s">
        <v>32129</v>
      </c>
      <c r="B2424" s="18" t="s">
        <v>27</v>
      </c>
      <c r="C2424" s="18" t="s">
        <v>32130</v>
      </c>
      <c r="D2424" s="67" t="s">
        <v>31934</v>
      </c>
    </row>
    <row r="2425" spans="1:4" x14ac:dyDescent="0.15">
      <c r="A2425" s="1" t="s">
        <v>32131</v>
      </c>
      <c r="B2425" s="18" t="s">
        <v>27</v>
      </c>
      <c r="C2425" s="18" t="s">
        <v>32132</v>
      </c>
      <c r="D2425" s="67" t="s">
        <v>31934</v>
      </c>
    </row>
    <row r="2426" spans="1:4" x14ac:dyDescent="0.15">
      <c r="A2426" s="1" t="s">
        <v>32133</v>
      </c>
      <c r="B2426" s="18" t="s">
        <v>27</v>
      </c>
      <c r="C2426" s="18" t="s">
        <v>32134</v>
      </c>
      <c r="D2426" s="67" t="s">
        <v>31934</v>
      </c>
    </row>
    <row r="2427" spans="1:4" x14ac:dyDescent="0.15">
      <c r="A2427" s="1" t="s">
        <v>32135</v>
      </c>
      <c r="B2427" s="18" t="s">
        <v>27</v>
      </c>
      <c r="C2427" s="18" t="s">
        <v>32136</v>
      </c>
      <c r="D2427" s="67" t="s">
        <v>31934</v>
      </c>
    </row>
    <row r="2428" spans="1:4" x14ac:dyDescent="0.15">
      <c r="A2428" s="1" t="s">
        <v>32137</v>
      </c>
      <c r="B2428" s="18" t="s">
        <v>27</v>
      </c>
      <c r="C2428" s="18" t="s">
        <v>32138</v>
      </c>
      <c r="D2428" s="67" t="s">
        <v>31934</v>
      </c>
    </row>
    <row r="2429" spans="1:4" x14ac:dyDescent="0.15">
      <c r="A2429" s="1" t="s">
        <v>32139</v>
      </c>
      <c r="B2429" s="18" t="s">
        <v>27</v>
      </c>
      <c r="C2429" s="18" t="s">
        <v>32140</v>
      </c>
      <c r="D2429" s="67" t="s">
        <v>31934</v>
      </c>
    </row>
    <row r="2430" spans="1:4" x14ac:dyDescent="0.15">
      <c r="A2430" s="1" t="s">
        <v>32141</v>
      </c>
      <c r="B2430" s="18" t="s">
        <v>27</v>
      </c>
      <c r="C2430" s="18" t="s">
        <v>32142</v>
      </c>
      <c r="D2430" s="67" t="s">
        <v>31934</v>
      </c>
    </row>
    <row r="2431" spans="1:4" x14ac:dyDescent="0.15">
      <c r="A2431" s="1" t="s">
        <v>32143</v>
      </c>
      <c r="B2431" s="18" t="s">
        <v>27</v>
      </c>
      <c r="C2431" s="18" t="s">
        <v>32144</v>
      </c>
      <c r="D2431" s="67" t="s">
        <v>31934</v>
      </c>
    </row>
    <row r="2432" spans="1:4" x14ac:dyDescent="0.15">
      <c r="A2432" s="1" t="s">
        <v>32145</v>
      </c>
      <c r="B2432" s="18" t="s">
        <v>27</v>
      </c>
      <c r="C2432" s="18" t="s">
        <v>32146</v>
      </c>
      <c r="D2432" s="67" t="s">
        <v>31934</v>
      </c>
    </row>
    <row r="2433" spans="1:4" x14ac:dyDescent="0.15">
      <c r="A2433" s="1" t="s">
        <v>32147</v>
      </c>
      <c r="B2433" s="18" t="s">
        <v>27</v>
      </c>
      <c r="C2433" s="18" t="s">
        <v>32148</v>
      </c>
      <c r="D2433" s="67" t="s">
        <v>31934</v>
      </c>
    </row>
    <row r="2434" spans="1:4" x14ac:dyDescent="0.15">
      <c r="A2434" s="1" t="s">
        <v>32149</v>
      </c>
      <c r="B2434" s="18" t="s">
        <v>27</v>
      </c>
      <c r="C2434" s="18" t="s">
        <v>32150</v>
      </c>
      <c r="D2434" s="67" t="s">
        <v>31934</v>
      </c>
    </row>
    <row r="2435" spans="1:4" x14ac:dyDescent="0.15">
      <c r="A2435" s="1" t="s">
        <v>32151</v>
      </c>
      <c r="B2435" s="18" t="s">
        <v>27</v>
      </c>
      <c r="C2435" s="18" t="s">
        <v>32152</v>
      </c>
      <c r="D2435" s="67" t="s">
        <v>31934</v>
      </c>
    </row>
    <row r="2436" spans="1:4" x14ac:dyDescent="0.15">
      <c r="A2436" s="1" t="s">
        <v>32153</v>
      </c>
      <c r="B2436" s="18" t="s">
        <v>27</v>
      </c>
      <c r="C2436" s="18" t="s">
        <v>32154</v>
      </c>
      <c r="D2436" s="67" t="s">
        <v>31934</v>
      </c>
    </row>
    <row r="2437" spans="1:4" x14ac:dyDescent="0.15">
      <c r="A2437" s="1" t="s">
        <v>32155</v>
      </c>
      <c r="B2437" s="18" t="s">
        <v>27</v>
      </c>
      <c r="C2437" s="18" t="s">
        <v>32156</v>
      </c>
      <c r="D2437" s="67" t="s">
        <v>31934</v>
      </c>
    </row>
    <row r="2438" spans="1:4" x14ac:dyDescent="0.15">
      <c r="A2438" s="1" t="s">
        <v>32157</v>
      </c>
      <c r="B2438" s="18" t="s">
        <v>27</v>
      </c>
      <c r="C2438" s="18" t="s">
        <v>32158</v>
      </c>
      <c r="D2438" s="67" t="s">
        <v>31934</v>
      </c>
    </row>
    <row r="2439" spans="1:4" x14ac:dyDescent="0.15">
      <c r="A2439" s="1" t="s">
        <v>32159</v>
      </c>
      <c r="B2439" s="18" t="s">
        <v>27</v>
      </c>
      <c r="C2439" s="18" t="s">
        <v>32160</v>
      </c>
      <c r="D2439" s="67" t="s">
        <v>31934</v>
      </c>
    </row>
    <row r="2440" spans="1:4" x14ac:dyDescent="0.15">
      <c r="A2440" s="1" t="s">
        <v>32161</v>
      </c>
      <c r="B2440" s="18" t="s">
        <v>27</v>
      </c>
      <c r="C2440" s="18" t="s">
        <v>32162</v>
      </c>
      <c r="D2440" s="67" t="s">
        <v>31934</v>
      </c>
    </row>
    <row r="2441" spans="1:4" x14ac:dyDescent="0.15">
      <c r="A2441" s="1" t="s">
        <v>32163</v>
      </c>
      <c r="B2441" s="18" t="s">
        <v>27</v>
      </c>
      <c r="C2441" s="18" t="s">
        <v>32164</v>
      </c>
      <c r="D2441" s="67" t="s">
        <v>31934</v>
      </c>
    </row>
    <row r="2442" spans="1:4" x14ac:dyDescent="0.15">
      <c r="A2442" s="1" t="s">
        <v>32165</v>
      </c>
      <c r="B2442" s="18" t="s">
        <v>27</v>
      </c>
      <c r="C2442" s="18" t="s">
        <v>32166</v>
      </c>
      <c r="D2442" s="67" t="s">
        <v>31934</v>
      </c>
    </row>
    <row r="2443" spans="1:4" x14ac:dyDescent="0.15">
      <c r="A2443" s="1" t="s">
        <v>32167</v>
      </c>
      <c r="B2443" s="18" t="s">
        <v>27</v>
      </c>
      <c r="C2443" s="18" t="s">
        <v>32168</v>
      </c>
      <c r="D2443" s="67" t="s">
        <v>31934</v>
      </c>
    </row>
    <row r="2444" spans="1:4" x14ac:dyDescent="0.15">
      <c r="A2444" s="1" t="s">
        <v>32169</v>
      </c>
      <c r="B2444" s="18" t="s">
        <v>27</v>
      </c>
      <c r="C2444" s="18" t="s">
        <v>32170</v>
      </c>
      <c r="D2444" s="67" t="s">
        <v>31934</v>
      </c>
    </row>
    <row r="2445" spans="1:4" x14ac:dyDescent="0.15">
      <c r="A2445" s="1" t="s">
        <v>32171</v>
      </c>
      <c r="B2445" s="18" t="s">
        <v>27</v>
      </c>
      <c r="C2445" s="18" t="s">
        <v>32172</v>
      </c>
      <c r="D2445" s="67" t="s">
        <v>31934</v>
      </c>
    </row>
    <row r="2446" spans="1:4" x14ac:dyDescent="0.15">
      <c r="A2446" s="1" t="s">
        <v>32173</v>
      </c>
      <c r="B2446" s="18" t="s">
        <v>27</v>
      </c>
      <c r="C2446" s="18" t="s">
        <v>32174</v>
      </c>
      <c r="D2446" s="67" t="s">
        <v>31934</v>
      </c>
    </row>
    <row r="2447" spans="1:4" x14ac:dyDescent="0.15">
      <c r="A2447" s="1" t="s">
        <v>32175</v>
      </c>
      <c r="B2447" s="18" t="s">
        <v>27</v>
      </c>
      <c r="C2447" s="18" t="s">
        <v>32176</v>
      </c>
      <c r="D2447" s="67" t="s">
        <v>31934</v>
      </c>
    </row>
    <row r="2448" spans="1:4" x14ac:dyDescent="0.15">
      <c r="A2448" s="1" t="s">
        <v>32177</v>
      </c>
      <c r="B2448" s="18" t="s">
        <v>27</v>
      </c>
      <c r="C2448" s="18" t="s">
        <v>32178</v>
      </c>
      <c r="D2448" s="67" t="s">
        <v>31934</v>
      </c>
    </row>
    <row r="2449" spans="1:4" x14ac:dyDescent="0.15">
      <c r="A2449" s="1" t="s">
        <v>32179</v>
      </c>
      <c r="B2449" s="18" t="s">
        <v>27</v>
      </c>
      <c r="C2449" s="18" t="s">
        <v>32180</v>
      </c>
      <c r="D2449" s="67" t="s">
        <v>31934</v>
      </c>
    </row>
    <row r="2450" spans="1:4" x14ac:dyDescent="0.15">
      <c r="A2450" s="1" t="s">
        <v>32181</v>
      </c>
      <c r="B2450" s="18" t="s">
        <v>27</v>
      </c>
      <c r="C2450" s="18" t="s">
        <v>32182</v>
      </c>
      <c r="D2450" s="67" t="s">
        <v>31934</v>
      </c>
    </row>
    <row r="2451" spans="1:4" x14ac:dyDescent="0.15">
      <c r="A2451" s="1" t="s">
        <v>32183</v>
      </c>
      <c r="B2451" s="18" t="s">
        <v>27</v>
      </c>
      <c r="C2451" s="18" t="s">
        <v>32184</v>
      </c>
      <c r="D2451" s="67" t="s">
        <v>31934</v>
      </c>
    </row>
    <row r="2452" spans="1:4" x14ac:dyDescent="0.15">
      <c r="A2452" s="1" t="s">
        <v>32185</v>
      </c>
      <c r="B2452" s="18" t="s">
        <v>27</v>
      </c>
      <c r="C2452" s="18" t="s">
        <v>32186</v>
      </c>
      <c r="D2452" s="67" t="s">
        <v>31934</v>
      </c>
    </row>
    <row r="2453" spans="1:4" x14ac:dyDescent="0.15">
      <c r="A2453" s="1" t="s">
        <v>32187</v>
      </c>
      <c r="B2453" s="18" t="s">
        <v>27</v>
      </c>
      <c r="C2453" s="18" t="s">
        <v>32188</v>
      </c>
      <c r="D2453" s="67" t="s">
        <v>31934</v>
      </c>
    </row>
    <row r="2454" spans="1:4" x14ac:dyDescent="0.15">
      <c r="A2454" s="1" t="s">
        <v>32189</v>
      </c>
      <c r="B2454" s="18" t="s">
        <v>27</v>
      </c>
      <c r="C2454" s="18" t="s">
        <v>32190</v>
      </c>
      <c r="D2454" s="67" t="s">
        <v>31934</v>
      </c>
    </row>
    <row r="2455" spans="1:4" x14ac:dyDescent="0.15">
      <c r="A2455" s="1" t="s">
        <v>32191</v>
      </c>
      <c r="B2455" s="18" t="s">
        <v>27</v>
      </c>
      <c r="C2455" s="18" t="s">
        <v>32192</v>
      </c>
      <c r="D2455" s="67" t="s">
        <v>31934</v>
      </c>
    </row>
    <row r="2456" spans="1:4" x14ac:dyDescent="0.15">
      <c r="A2456" s="1" t="s">
        <v>32193</v>
      </c>
      <c r="B2456" s="18" t="s">
        <v>27</v>
      </c>
      <c r="C2456" s="18" t="s">
        <v>32194</v>
      </c>
      <c r="D2456" s="67" t="s">
        <v>31934</v>
      </c>
    </row>
    <row r="2457" spans="1:4" x14ac:dyDescent="0.15">
      <c r="A2457" s="1" t="s">
        <v>32195</v>
      </c>
      <c r="B2457" s="18" t="s">
        <v>27</v>
      </c>
      <c r="C2457" s="18" t="s">
        <v>32196</v>
      </c>
      <c r="D2457" s="67" t="s">
        <v>31934</v>
      </c>
    </row>
    <row r="2458" spans="1:4" x14ac:dyDescent="0.15">
      <c r="A2458" s="1" t="s">
        <v>32197</v>
      </c>
      <c r="B2458" s="18" t="s">
        <v>27</v>
      </c>
      <c r="C2458" s="18" t="s">
        <v>32198</v>
      </c>
      <c r="D2458" s="67" t="s">
        <v>31934</v>
      </c>
    </row>
    <row r="2459" spans="1:4" x14ac:dyDescent="0.15">
      <c r="A2459" s="1" t="s">
        <v>32199</v>
      </c>
      <c r="B2459" s="18" t="s">
        <v>27</v>
      </c>
      <c r="C2459" s="18" t="s">
        <v>32200</v>
      </c>
      <c r="D2459" s="67" t="s">
        <v>31934</v>
      </c>
    </row>
    <row r="2460" spans="1:4" x14ac:dyDescent="0.15">
      <c r="A2460" s="1" t="s">
        <v>32201</v>
      </c>
      <c r="B2460" s="18" t="s">
        <v>27</v>
      </c>
      <c r="C2460" s="18" t="s">
        <v>32202</v>
      </c>
      <c r="D2460" s="67" t="s">
        <v>31934</v>
      </c>
    </row>
    <row r="2461" spans="1:4" x14ac:dyDescent="0.15">
      <c r="A2461" s="1" t="s">
        <v>32203</v>
      </c>
      <c r="B2461" s="18" t="s">
        <v>27</v>
      </c>
      <c r="C2461" s="18" t="s">
        <v>32204</v>
      </c>
      <c r="D2461" s="67" t="s">
        <v>31934</v>
      </c>
    </row>
    <row r="2462" spans="1:4" x14ac:dyDescent="0.15">
      <c r="A2462" s="1" t="s">
        <v>32205</v>
      </c>
      <c r="B2462" s="18" t="s">
        <v>27</v>
      </c>
      <c r="C2462" s="18" t="s">
        <v>32206</v>
      </c>
      <c r="D2462" s="67" t="s">
        <v>31934</v>
      </c>
    </row>
    <row r="2463" spans="1:4" x14ac:dyDescent="0.15">
      <c r="A2463" s="1" t="s">
        <v>32207</v>
      </c>
      <c r="B2463" s="18" t="s">
        <v>27</v>
      </c>
      <c r="C2463" s="18" t="s">
        <v>32208</v>
      </c>
      <c r="D2463" s="67" t="s">
        <v>31934</v>
      </c>
    </row>
    <row r="2464" spans="1:4" x14ac:dyDescent="0.15">
      <c r="A2464" s="1" t="s">
        <v>32209</v>
      </c>
      <c r="B2464" s="18" t="s">
        <v>27</v>
      </c>
      <c r="C2464" s="18" t="s">
        <v>32210</v>
      </c>
      <c r="D2464" s="67" t="s">
        <v>31934</v>
      </c>
    </row>
    <row r="2465" spans="1:4" x14ac:dyDescent="0.15">
      <c r="A2465" s="1" t="s">
        <v>32211</v>
      </c>
      <c r="B2465" s="18" t="s">
        <v>27</v>
      </c>
      <c r="C2465" s="18" t="s">
        <v>32212</v>
      </c>
      <c r="D2465" s="67" t="s">
        <v>31934</v>
      </c>
    </row>
    <row r="2466" spans="1:4" x14ac:dyDescent="0.15">
      <c r="A2466" s="1" t="s">
        <v>32213</v>
      </c>
      <c r="B2466" s="18" t="s">
        <v>27</v>
      </c>
      <c r="C2466" s="18" t="s">
        <v>32214</v>
      </c>
      <c r="D2466" s="67" t="s">
        <v>31934</v>
      </c>
    </row>
    <row r="2467" spans="1:4" x14ac:dyDescent="0.15">
      <c r="A2467" s="1" t="s">
        <v>32215</v>
      </c>
      <c r="B2467" s="18" t="s">
        <v>27</v>
      </c>
      <c r="C2467" s="18" t="s">
        <v>32216</v>
      </c>
      <c r="D2467" s="67" t="s">
        <v>31934</v>
      </c>
    </row>
    <row r="2468" spans="1:4" x14ac:dyDescent="0.15">
      <c r="A2468" s="1" t="s">
        <v>32217</v>
      </c>
      <c r="B2468" s="18" t="s">
        <v>27</v>
      </c>
      <c r="C2468" s="18" t="s">
        <v>32218</v>
      </c>
      <c r="D2468" s="67" t="s">
        <v>31934</v>
      </c>
    </row>
    <row r="2469" spans="1:4" x14ac:dyDescent="0.15">
      <c r="A2469" s="1" t="s">
        <v>32219</v>
      </c>
      <c r="B2469" s="18" t="s">
        <v>27</v>
      </c>
      <c r="C2469" s="18" t="s">
        <v>32220</v>
      </c>
      <c r="D2469" s="67" t="s">
        <v>31934</v>
      </c>
    </row>
    <row r="2470" spans="1:4" x14ac:dyDescent="0.15">
      <c r="A2470" s="1" t="s">
        <v>32221</v>
      </c>
      <c r="B2470" s="18" t="s">
        <v>27</v>
      </c>
      <c r="C2470" s="18" t="s">
        <v>32222</v>
      </c>
      <c r="D2470" s="67" t="s">
        <v>31934</v>
      </c>
    </row>
    <row r="2471" spans="1:4" x14ac:dyDescent="0.15">
      <c r="A2471" s="1" t="s">
        <v>32223</v>
      </c>
      <c r="B2471" s="18" t="s">
        <v>27</v>
      </c>
      <c r="C2471" s="18" t="s">
        <v>32224</v>
      </c>
      <c r="D2471" s="67" t="s">
        <v>31934</v>
      </c>
    </row>
    <row r="2472" spans="1:4" x14ac:dyDescent="0.15">
      <c r="A2472" s="1" t="s">
        <v>32225</v>
      </c>
      <c r="B2472" s="18" t="s">
        <v>27</v>
      </c>
      <c r="C2472" s="18" t="s">
        <v>32226</v>
      </c>
      <c r="D2472" s="67" t="s">
        <v>31934</v>
      </c>
    </row>
    <row r="2473" spans="1:4" x14ac:dyDescent="0.15">
      <c r="A2473" s="1" t="s">
        <v>32227</v>
      </c>
      <c r="B2473" s="18" t="s">
        <v>27</v>
      </c>
      <c r="C2473" s="18" t="s">
        <v>32228</v>
      </c>
      <c r="D2473" s="67" t="s">
        <v>31934</v>
      </c>
    </row>
    <row r="2474" spans="1:4" x14ac:dyDescent="0.15">
      <c r="A2474" s="1" t="s">
        <v>32229</v>
      </c>
      <c r="B2474" s="18" t="s">
        <v>27</v>
      </c>
      <c r="C2474" s="18" t="s">
        <v>32230</v>
      </c>
      <c r="D2474" s="67" t="s">
        <v>31934</v>
      </c>
    </row>
    <row r="2475" spans="1:4" x14ac:dyDescent="0.15">
      <c r="A2475" s="1" t="s">
        <v>32231</v>
      </c>
      <c r="B2475" s="18" t="s">
        <v>27</v>
      </c>
      <c r="C2475" s="18" t="s">
        <v>32232</v>
      </c>
      <c r="D2475" s="67" t="s">
        <v>31934</v>
      </c>
    </row>
    <row r="2476" spans="1:4" x14ac:dyDescent="0.15">
      <c r="A2476" s="1" t="s">
        <v>32233</v>
      </c>
      <c r="B2476" s="18" t="s">
        <v>27</v>
      </c>
      <c r="C2476" s="18" t="s">
        <v>32234</v>
      </c>
      <c r="D2476" s="67" t="s">
        <v>31934</v>
      </c>
    </row>
    <row r="2477" spans="1:4" x14ac:dyDescent="0.15">
      <c r="A2477" s="1" t="s">
        <v>32235</v>
      </c>
      <c r="B2477" s="18" t="s">
        <v>27</v>
      </c>
      <c r="C2477" s="18" t="s">
        <v>32236</v>
      </c>
      <c r="D2477" s="67" t="s">
        <v>31934</v>
      </c>
    </row>
    <row r="2478" spans="1:4" x14ac:dyDescent="0.15">
      <c r="A2478" s="1" t="s">
        <v>32237</v>
      </c>
      <c r="B2478" s="18" t="s">
        <v>27</v>
      </c>
      <c r="C2478" s="18" t="s">
        <v>32238</v>
      </c>
      <c r="D2478" s="67" t="s">
        <v>31934</v>
      </c>
    </row>
    <row r="2479" spans="1:4" x14ac:dyDescent="0.15">
      <c r="A2479" s="1" t="s">
        <v>32239</v>
      </c>
      <c r="B2479" s="18" t="s">
        <v>27</v>
      </c>
      <c r="C2479" s="18" t="s">
        <v>32240</v>
      </c>
      <c r="D2479" s="67" t="s">
        <v>31934</v>
      </c>
    </row>
    <row r="2480" spans="1:4" x14ac:dyDescent="0.15">
      <c r="A2480" s="1" t="s">
        <v>32241</v>
      </c>
      <c r="B2480" s="18" t="s">
        <v>27</v>
      </c>
      <c r="C2480" s="18" t="s">
        <v>32242</v>
      </c>
      <c r="D2480" s="67" t="s">
        <v>31934</v>
      </c>
    </row>
    <row r="2481" spans="1:4" x14ac:dyDescent="0.15">
      <c r="A2481" s="1" t="s">
        <v>32243</v>
      </c>
      <c r="B2481" s="18" t="s">
        <v>27</v>
      </c>
      <c r="C2481" s="18" t="s">
        <v>32244</v>
      </c>
      <c r="D2481" s="67" t="s">
        <v>31934</v>
      </c>
    </row>
    <row r="2482" spans="1:4" x14ac:dyDescent="0.15">
      <c r="A2482" s="1" t="s">
        <v>32245</v>
      </c>
      <c r="B2482" s="18" t="s">
        <v>27</v>
      </c>
      <c r="C2482" s="18" t="s">
        <v>32246</v>
      </c>
      <c r="D2482" s="67" t="s">
        <v>31934</v>
      </c>
    </row>
    <row r="2483" spans="1:4" x14ac:dyDescent="0.15">
      <c r="A2483" s="1" t="s">
        <v>32247</v>
      </c>
      <c r="B2483" s="18" t="s">
        <v>27</v>
      </c>
      <c r="C2483" s="18" t="s">
        <v>32248</v>
      </c>
      <c r="D2483" s="67" t="s">
        <v>31934</v>
      </c>
    </row>
    <row r="2484" spans="1:4" x14ac:dyDescent="0.15">
      <c r="A2484" s="1" t="s">
        <v>32249</v>
      </c>
      <c r="B2484" s="18" t="s">
        <v>27</v>
      </c>
      <c r="C2484" s="18" t="s">
        <v>32250</v>
      </c>
      <c r="D2484" s="67" t="s">
        <v>31934</v>
      </c>
    </row>
    <row r="2485" spans="1:4" x14ac:dyDescent="0.15">
      <c r="A2485" s="1" t="s">
        <v>32251</v>
      </c>
      <c r="B2485" s="18" t="s">
        <v>27</v>
      </c>
      <c r="C2485" s="18" t="s">
        <v>32252</v>
      </c>
      <c r="D2485" s="67" t="s">
        <v>31934</v>
      </c>
    </row>
    <row r="2486" spans="1:4" x14ac:dyDescent="0.15">
      <c r="A2486" s="1" t="s">
        <v>32253</v>
      </c>
      <c r="B2486" s="18" t="s">
        <v>27</v>
      </c>
      <c r="C2486" s="18" t="s">
        <v>32254</v>
      </c>
      <c r="D2486" s="67" t="s">
        <v>31934</v>
      </c>
    </row>
    <row r="2487" spans="1:4" x14ac:dyDescent="0.15">
      <c r="A2487" s="1" t="s">
        <v>32255</v>
      </c>
      <c r="B2487" s="18" t="s">
        <v>27</v>
      </c>
      <c r="C2487" s="18" t="s">
        <v>32256</v>
      </c>
      <c r="D2487" s="67" t="s">
        <v>31934</v>
      </c>
    </row>
    <row r="2488" spans="1:4" x14ac:dyDescent="0.15">
      <c r="A2488" s="1" t="s">
        <v>32257</v>
      </c>
      <c r="B2488" s="18" t="s">
        <v>27</v>
      </c>
      <c r="C2488" s="18" t="s">
        <v>32258</v>
      </c>
      <c r="D2488" s="67" t="s">
        <v>31934</v>
      </c>
    </row>
    <row r="2489" spans="1:4" x14ac:dyDescent="0.15">
      <c r="A2489" s="1" t="s">
        <v>32259</v>
      </c>
      <c r="B2489" s="18" t="s">
        <v>27</v>
      </c>
      <c r="C2489" s="18" t="s">
        <v>32260</v>
      </c>
      <c r="D2489" s="67" t="s">
        <v>31934</v>
      </c>
    </row>
    <row r="2490" spans="1:4" x14ac:dyDescent="0.15">
      <c r="A2490" s="1" t="s">
        <v>32261</v>
      </c>
      <c r="B2490" s="18" t="s">
        <v>27</v>
      </c>
      <c r="C2490" s="18" t="s">
        <v>32262</v>
      </c>
      <c r="D2490" s="67" t="s">
        <v>31934</v>
      </c>
    </row>
    <row r="2491" spans="1:4" x14ac:dyDescent="0.15">
      <c r="A2491" s="1" t="s">
        <v>32263</v>
      </c>
      <c r="B2491" s="18" t="s">
        <v>27</v>
      </c>
      <c r="C2491" s="18" t="s">
        <v>32264</v>
      </c>
      <c r="D2491" s="67" t="s">
        <v>31934</v>
      </c>
    </row>
    <row r="2492" spans="1:4" x14ac:dyDescent="0.15">
      <c r="A2492" s="1" t="s">
        <v>32265</v>
      </c>
      <c r="B2492" s="18" t="s">
        <v>27</v>
      </c>
      <c r="C2492" s="18" t="s">
        <v>32266</v>
      </c>
      <c r="D2492" s="67" t="s">
        <v>31934</v>
      </c>
    </row>
    <row r="2493" spans="1:4" x14ac:dyDescent="0.15">
      <c r="A2493" s="1" t="s">
        <v>32267</v>
      </c>
      <c r="B2493" s="18" t="s">
        <v>27</v>
      </c>
      <c r="C2493" s="18" t="s">
        <v>32268</v>
      </c>
      <c r="D2493" s="67" t="s">
        <v>31934</v>
      </c>
    </row>
    <row r="2494" spans="1:4" x14ac:dyDescent="0.15">
      <c r="A2494" s="1" t="s">
        <v>32269</v>
      </c>
      <c r="B2494" s="18" t="s">
        <v>27</v>
      </c>
      <c r="C2494" s="18" t="s">
        <v>32270</v>
      </c>
      <c r="D2494" s="67" t="s">
        <v>31934</v>
      </c>
    </row>
    <row r="2495" spans="1:4" x14ac:dyDescent="0.15">
      <c r="A2495" s="1" t="s">
        <v>32271</v>
      </c>
      <c r="B2495" s="18" t="s">
        <v>27</v>
      </c>
      <c r="C2495" s="18" t="s">
        <v>32272</v>
      </c>
      <c r="D2495" s="67" t="s">
        <v>31934</v>
      </c>
    </row>
    <row r="2496" spans="1:4" x14ac:dyDescent="0.15">
      <c r="A2496" s="1" t="s">
        <v>32273</v>
      </c>
      <c r="B2496" s="18" t="s">
        <v>27</v>
      </c>
      <c r="C2496" s="18" t="s">
        <v>32274</v>
      </c>
      <c r="D2496" s="67" t="s">
        <v>31934</v>
      </c>
    </row>
    <row r="2497" spans="1:4" x14ac:dyDescent="0.15">
      <c r="A2497" s="1" t="s">
        <v>32275</v>
      </c>
      <c r="B2497" s="18" t="s">
        <v>27</v>
      </c>
      <c r="C2497" s="18" t="s">
        <v>32276</v>
      </c>
      <c r="D2497" s="67" t="s">
        <v>31934</v>
      </c>
    </row>
    <row r="2498" spans="1:4" x14ac:dyDescent="0.15">
      <c r="A2498" s="1" t="s">
        <v>32277</v>
      </c>
      <c r="B2498" s="18" t="s">
        <v>27</v>
      </c>
      <c r="C2498" s="18" t="s">
        <v>32278</v>
      </c>
      <c r="D2498" s="67" t="s">
        <v>31934</v>
      </c>
    </row>
    <row r="2499" spans="1:4" x14ac:dyDescent="0.15">
      <c r="A2499" s="1" t="s">
        <v>32279</v>
      </c>
      <c r="B2499" s="18" t="s">
        <v>27</v>
      </c>
      <c r="C2499" s="18" t="s">
        <v>32280</v>
      </c>
      <c r="D2499" s="67" t="s">
        <v>31934</v>
      </c>
    </row>
    <row r="2500" spans="1:4" x14ac:dyDescent="0.15">
      <c r="A2500" s="1" t="s">
        <v>32281</v>
      </c>
      <c r="B2500" s="18" t="s">
        <v>27</v>
      </c>
      <c r="C2500" s="18" t="s">
        <v>32282</v>
      </c>
      <c r="D2500" s="67" t="s">
        <v>31934</v>
      </c>
    </row>
    <row r="2501" spans="1:4" x14ac:dyDescent="0.15">
      <c r="A2501" s="1" t="s">
        <v>32283</v>
      </c>
      <c r="B2501" s="18" t="s">
        <v>27</v>
      </c>
      <c r="C2501" s="18" t="s">
        <v>32284</v>
      </c>
      <c r="D2501" s="67" t="s">
        <v>31934</v>
      </c>
    </row>
    <row r="2502" spans="1:4" x14ac:dyDescent="0.15">
      <c r="A2502" s="1" t="s">
        <v>32285</v>
      </c>
      <c r="B2502" s="18" t="s">
        <v>27</v>
      </c>
      <c r="C2502" s="18" t="s">
        <v>32286</v>
      </c>
      <c r="D2502" s="67" t="s">
        <v>31934</v>
      </c>
    </row>
    <row r="2503" spans="1:4" x14ac:dyDescent="0.15">
      <c r="A2503" s="1" t="s">
        <v>32287</v>
      </c>
      <c r="B2503" s="18" t="s">
        <v>27</v>
      </c>
      <c r="C2503" s="18" t="s">
        <v>32288</v>
      </c>
      <c r="D2503" s="67" t="s">
        <v>31934</v>
      </c>
    </row>
    <row r="2504" spans="1:4" x14ac:dyDescent="0.15">
      <c r="A2504" s="1" t="s">
        <v>32289</v>
      </c>
      <c r="B2504" s="18" t="s">
        <v>27</v>
      </c>
      <c r="C2504" s="18" t="s">
        <v>32290</v>
      </c>
      <c r="D2504" s="67" t="s">
        <v>31934</v>
      </c>
    </row>
    <row r="2505" spans="1:4" x14ac:dyDescent="0.15">
      <c r="A2505" s="1" t="s">
        <v>32291</v>
      </c>
      <c r="B2505" s="18" t="s">
        <v>27</v>
      </c>
      <c r="C2505" s="18" t="s">
        <v>32292</v>
      </c>
      <c r="D2505" s="67" t="s">
        <v>31934</v>
      </c>
    </row>
    <row r="2506" spans="1:4" x14ac:dyDescent="0.15">
      <c r="A2506" s="1" t="s">
        <v>32293</v>
      </c>
      <c r="B2506" s="18" t="s">
        <v>27</v>
      </c>
      <c r="C2506" s="18" t="s">
        <v>32294</v>
      </c>
      <c r="D2506" s="67" t="s">
        <v>31934</v>
      </c>
    </row>
    <row r="2507" spans="1:4" x14ac:dyDescent="0.15">
      <c r="A2507" s="1" t="s">
        <v>32295</v>
      </c>
      <c r="B2507" s="18" t="s">
        <v>27</v>
      </c>
      <c r="C2507" s="18" t="s">
        <v>32296</v>
      </c>
      <c r="D2507" s="67" t="s">
        <v>31934</v>
      </c>
    </row>
    <row r="2508" spans="1:4" x14ac:dyDescent="0.15">
      <c r="A2508" s="1" t="s">
        <v>32297</v>
      </c>
      <c r="B2508" s="18" t="s">
        <v>27</v>
      </c>
      <c r="C2508" s="18" t="s">
        <v>32298</v>
      </c>
      <c r="D2508" s="67" t="s">
        <v>31934</v>
      </c>
    </row>
    <row r="2509" spans="1:4" x14ac:dyDescent="0.15">
      <c r="A2509" s="1" t="s">
        <v>32299</v>
      </c>
      <c r="B2509" s="18" t="s">
        <v>27</v>
      </c>
      <c r="C2509" s="18" t="s">
        <v>32300</v>
      </c>
      <c r="D2509" s="67" t="s">
        <v>31934</v>
      </c>
    </row>
    <row r="2510" spans="1:4" x14ac:dyDescent="0.15">
      <c r="A2510" s="1" t="s">
        <v>32301</v>
      </c>
      <c r="B2510" s="18" t="s">
        <v>27</v>
      </c>
      <c r="C2510" s="18" t="s">
        <v>32302</v>
      </c>
      <c r="D2510" s="67" t="s">
        <v>31934</v>
      </c>
    </row>
    <row r="2511" spans="1:4" x14ac:dyDescent="0.15">
      <c r="A2511" s="1" t="s">
        <v>32303</v>
      </c>
      <c r="B2511" s="18" t="s">
        <v>27</v>
      </c>
      <c r="C2511" s="18" t="s">
        <v>32304</v>
      </c>
      <c r="D2511" s="67" t="s">
        <v>31934</v>
      </c>
    </row>
    <row r="2512" spans="1:4" x14ac:dyDescent="0.15">
      <c r="A2512" s="1" t="s">
        <v>32305</v>
      </c>
      <c r="B2512" s="18" t="s">
        <v>27</v>
      </c>
      <c r="C2512" s="18" t="s">
        <v>32306</v>
      </c>
      <c r="D2512" s="67" t="s">
        <v>31934</v>
      </c>
    </row>
    <row r="2513" spans="1:4" x14ac:dyDescent="0.15">
      <c r="A2513" s="1" t="s">
        <v>32307</v>
      </c>
      <c r="B2513" s="18" t="s">
        <v>27</v>
      </c>
      <c r="C2513" s="18" t="s">
        <v>32308</v>
      </c>
      <c r="D2513" s="67" t="s">
        <v>31934</v>
      </c>
    </row>
    <row r="2514" spans="1:4" x14ac:dyDescent="0.15">
      <c r="A2514" s="1" t="s">
        <v>32309</v>
      </c>
      <c r="B2514" s="18" t="s">
        <v>27</v>
      </c>
      <c r="C2514" s="18" t="s">
        <v>32310</v>
      </c>
      <c r="D2514" s="67" t="s">
        <v>31934</v>
      </c>
    </row>
    <row r="2515" spans="1:4" x14ac:dyDescent="0.15">
      <c r="A2515" s="1" t="s">
        <v>32311</v>
      </c>
      <c r="B2515" s="18" t="s">
        <v>27</v>
      </c>
      <c r="C2515" s="18" t="s">
        <v>32312</v>
      </c>
      <c r="D2515" s="67" t="s">
        <v>31934</v>
      </c>
    </row>
    <row r="2516" spans="1:4" x14ac:dyDescent="0.15">
      <c r="A2516" s="1" t="s">
        <v>32313</v>
      </c>
      <c r="B2516" s="18" t="s">
        <v>27</v>
      </c>
      <c r="C2516" s="18" t="s">
        <v>32314</v>
      </c>
      <c r="D2516" s="67" t="s">
        <v>31934</v>
      </c>
    </row>
    <row r="2517" spans="1:4" x14ac:dyDescent="0.15">
      <c r="A2517" s="1" t="s">
        <v>32315</v>
      </c>
      <c r="B2517" s="18" t="s">
        <v>27</v>
      </c>
      <c r="C2517" s="18" t="s">
        <v>32316</v>
      </c>
      <c r="D2517" s="67" t="s">
        <v>31934</v>
      </c>
    </row>
    <row r="2518" spans="1:4" x14ac:dyDescent="0.15">
      <c r="A2518" s="1" t="s">
        <v>32317</v>
      </c>
      <c r="B2518" s="18" t="s">
        <v>27</v>
      </c>
      <c r="C2518" s="18" t="s">
        <v>32318</v>
      </c>
      <c r="D2518" s="67" t="s">
        <v>31934</v>
      </c>
    </row>
    <row r="2519" spans="1:4" x14ac:dyDescent="0.15">
      <c r="A2519" s="1" t="s">
        <v>32319</v>
      </c>
      <c r="B2519" s="18" t="s">
        <v>27</v>
      </c>
      <c r="C2519" s="18" t="s">
        <v>32320</v>
      </c>
      <c r="D2519" s="67" t="s">
        <v>31934</v>
      </c>
    </row>
    <row r="2520" spans="1:4" x14ac:dyDescent="0.15">
      <c r="A2520" s="1" t="s">
        <v>32321</v>
      </c>
      <c r="B2520" s="18" t="s">
        <v>27</v>
      </c>
      <c r="C2520" s="18" t="s">
        <v>32322</v>
      </c>
      <c r="D2520" s="67" t="s">
        <v>31934</v>
      </c>
    </row>
    <row r="2521" spans="1:4" x14ac:dyDescent="0.15">
      <c r="A2521" s="1" t="s">
        <v>32323</v>
      </c>
      <c r="B2521" s="18" t="s">
        <v>27</v>
      </c>
      <c r="C2521" s="18" t="s">
        <v>32324</v>
      </c>
      <c r="D2521" s="67" t="s">
        <v>31934</v>
      </c>
    </row>
    <row r="2522" spans="1:4" x14ac:dyDescent="0.15">
      <c r="A2522" s="1" t="s">
        <v>32325</v>
      </c>
      <c r="B2522" s="18" t="s">
        <v>27</v>
      </c>
      <c r="C2522" s="18" t="s">
        <v>32326</v>
      </c>
      <c r="D2522" s="67" t="s">
        <v>31934</v>
      </c>
    </row>
    <row r="2523" spans="1:4" x14ac:dyDescent="0.15">
      <c r="A2523" s="1" t="s">
        <v>32327</v>
      </c>
      <c r="B2523" s="18" t="s">
        <v>27</v>
      </c>
      <c r="C2523" s="18" t="s">
        <v>32328</v>
      </c>
      <c r="D2523" s="67" t="s">
        <v>31934</v>
      </c>
    </row>
    <row r="2524" spans="1:4" x14ac:dyDescent="0.15">
      <c r="A2524" s="1" t="s">
        <v>32329</v>
      </c>
      <c r="B2524" s="18" t="s">
        <v>27</v>
      </c>
      <c r="C2524" s="18" t="s">
        <v>32330</v>
      </c>
      <c r="D2524" s="67" t="s">
        <v>31934</v>
      </c>
    </row>
    <row r="2525" spans="1:4" x14ac:dyDescent="0.15">
      <c r="A2525" s="1" t="s">
        <v>32331</v>
      </c>
      <c r="B2525" s="18" t="s">
        <v>27</v>
      </c>
      <c r="C2525" s="18" t="s">
        <v>32332</v>
      </c>
      <c r="D2525" s="67" t="s">
        <v>31934</v>
      </c>
    </row>
    <row r="2526" spans="1:4" x14ac:dyDescent="0.15">
      <c r="A2526" s="1" t="s">
        <v>32333</v>
      </c>
      <c r="B2526" s="18" t="s">
        <v>27</v>
      </c>
      <c r="C2526" s="18" t="s">
        <v>32334</v>
      </c>
      <c r="D2526" s="67" t="s">
        <v>31934</v>
      </c>
    </row>
    <row r="2527" spans="1:4" x14ac:dyDescent="0.15">
      <c r="A2527" s="1" t="s">
        <v>32335</v>
      </c>
      <c r="B2527" s="18" t="s">
        <v>27</v>
      </c>
      <c r="C2527" s="18" t="s">
        <v>32336</v>
      </c>
      <c r="D2527" s="67" t="s">
        <v>31934</v>
      </c>
    </row>
    <row r="2528" spans="1:4" x14ac:dyDescent="0.15">
      <c r="A2528" s="1" t="s">
        <v>32337</v>
      </c>
      <c r="B2528" s="18" t="s">
        <v>27</v>
      </c>
      <c r="C2528" s="18" t="s">
        <v>32338</v>
      </c>
      <c r="D2528" s="67" t="s">
        <v>31934</v>
      </c>
    </row>
    <row r="2529" spans="1:4" x14ac:dyDescent="0.15">
      <c r="A2529" s="1" t="s">
        <v>32339</v>
      </c>
      <c r="B2529" s="18" t="s">
        <v>27</v>
      </c>
      <c r="C2529" s="18" t="s">
        <v>32340</v>
      </c>
      <c r="D2529" s="67" t="s">
        <v>31934</v>
      </c>
    </row>
    <row r="2530" spans="1:4" x14ac:dyDescent="0.15">
      <c r="A2530" s="1" t="s">
        <v>32341</v>
      </c>
      <c r="B2530" s="18" t="s">
        <v>27</v>
      </c>
      <c r="C2530" s="18" t="s">
        <v>32342</v>
      </c>
      <c r="D2530" s="67" t="s">
        <v>31934</v>
      </c>
    </row>
    <row r="2531" spans="1:4" x14ac:dyDescent="0.15">
      <c r="A2531" s="1" t="s">
        <v>32343</v>
      </c>
      <c r="B2531" s="18" t="s">
        <v>27</v>
      </c>
      <c r="C2531" s="18" t="s">
        <v>32344</v>
      </c>
      <c r="D2531" s="67" t="s">
        <v>31934</v>
      </c>
    </row>
    <row r="2532" spans="1:4" x14ac:dyDescent="0.15">
      <c r="A2532" s="1" t="s">
        <v>32345</v>
      </c>
      <c r="B2532" s="18" t="s">
        <v>27</v>
      </c>
      <c r="C2532" s="18" t="s">
        <v>32346</v>
      </c>
      <c r="D2532" s="67" t="s">
        <v>31934</v>
      </c>
    </row>
    <row r="2533" spans="1:4" x14ac:dyDescent="0.15">
      <c r="A2533" s="1" t="s">
        <v>32347</v>
      </c>
      <c r="B2533" s="18" t="s">
        <v>27</v>
      </c>
      <c r="C2533" s="18" t="s">
        <v>32348</v>
      </c>
      <c r="D2533" s="67" t="s">
        <v>31934</v>
      </c>
    </row>
    <row r="2534" spans="1:4" x14ac:dyDescent="0.15">
      <c r="A2534" s="1" t="s">
        <v>32349</v>
      </c>
      <c r="B2534" s="18" t="s">
        <v>27</v>
      </c>
      <c r="C2534" s="18" t="s">
        <v>32350</v>
      </c>
      <c r="D2534" s="67" t="s">
        <v>31934</v>
      </c>
    </row>
    <row r="2535" spans="1:4" x14ac:dyDescent="0.15">
      <c r="A2535" s="1" t="s">
        <v>32351</v>
      </c>
      <c r="B2535" s="18" t="s">
        <v>27</v>
      </c>
      <c r="C2535" s="18" t="s">
        <v>32352</v>
      </c>
      <c r="D2535" s="67" t="s">
        <v>31934</v>
      </c>
    </row>
    <row r="2536" spans="1:4" x14ac:dyDescent="0.15">
      <c r="A2536" s="1" t="s">
        <v>32353</v>
      </c>
      <c r="B2536" s="18" t="s">
        <v>27</v>
      </c>
      <c r="C2536" s="18" t="s">
        <v>32354</v>
      </c>
      <c r="D2536" s="67" t="s">
        <v>31934</v>
      </c>
    </row>
    <row r="2537" spans="1:4" x14ac:dyDescent="0.15">
      <c r="A2537" s="1" t="s">
        <v>32355</v>
      </c>
      <c r="B2537" s="18" t="s">
        <v>27</v>
      </c>
      <c r="C2537" s="18" t="s">
        <v>32356</v>
      </c>
      <c r="D2537" s="67" t="s">
        <v>31934</v>
      </c>
    </row>
    <row r="2538" spans="1:4" x14ac:dyDescent="0.15">
      <c r="A2538" s="1" t="s">
        <v>32357</v>
      </c>
      <c r="B2538" s="18" t="s">
        <v>27</v>
      </c>
      <c r="C2538" s="18" t="s">
        <v>32358</v>
      </c>
      <c r="D2538" s="67" t="s">
        <v>31934</v>
      </c>
    </row>
    <row r="2539" spans="1:4" x14ac:dyDescent="0.15">
      <c r="A2539" s="1" t="s">
        <v>32359</v>
      </c>
      <c r="B2539" s="18" t="s">
        <v>27</v>
      </c>
      <c r="C2539" s="18" t="s">
        <v>32360</v>
      </c>
      <c r="D2539" s="67" t="s">
        <v>31934</v>
      </c>
    </row>
    <row r="2540" spans="1:4" x14ac:dyDescent="0.15">
      <c r="A2540" s="1" t="s">
        <v>32361</v>
      </c>
      <c r="B2540" s="18" t="s">
        <v>27</v>
      </c>
      <c r="C2540" s="18" t="s">
        <v>32362</v>
      </c>
      <c r="D2540" s="67" t="s">
        <v>31934</v>
      </c>
    </row>
    <row r="2541" spans="1:4" x14ac:dyDescent="0.15">
      <c r="A2541" s="1" t="s">
        <v>32363</v>
      </c>
      <c r="B2541" s="18" t="s">
        <v>27</v>
      </c>
      <c r="C2541" s="18" t="s">
        <v>32364</v>
      </c>
      <c r="D2541" s="67" t="s">
        <v>31934</v>
      </c>
    </row>
    <row r="2542" spans="1:4" x14ac:dyDescent="0.15">
      <c r="A2542" s="1" t="s">
        <v>32365</v>
      </c>
      <c r="B2542" s="18" t="s">
        <v>27</v>
      </c>
      <c r="C2542" s="18" t="s">
        <v>32366</v>
      </c>
      <c r="D2542" s="67" t="s">
        <v>31934</v>
      </c>
    </row>
    <row r="2543" spans="1:4" x14ac:dyDescent="0.15">
      <c r="A2543" s="1" t="s">
        <v>32367</v>
      </c>
      <c r="B2543" s="18" t="s">
        <v>27</v>
      </c>
      <c r="C2543" s="18" t="s">
        <v>32368</v>
      </c>
      <c r="D2543" s="67" t="s">
        <v>31934</v>
      </c>
    </row>
    <row r="2544" spans="1:4" x14ac:dyDescent="0.15">
      <c r="A2544" s="1" t="s">
        <v>32369</v>
      </c>
      <c r="B2544" s="18" t="s">
        <v>27</v>
      </c>
      <c r="C2544" s="18" t="s">
        <v>32370</v>
      </c>
      <c r="D2544" s="67" t="s">
        <v>31934</v>
      </c>
    </row>
    <row r="2545" spans="1:4" x14ac:dyDescent="0.15">
      <c r="A2545" s="1" t="s">
        <v>32371</v>
      </c>
      <c r="B2545" s="18" t="s">
        <v>27</v>
      </c>
      <c r="C2545" s="18" t="s">
        <v>32372</v>
      </c>
      <c r="D2545" s="67" t="s">
        <v>31934</v>
      </c>
    </row>
    <row r="2546" spans="1:4" x14ac:dyDescent="0.15">
      <c r="A2546" s="1" t="s">
        <v>32373</v>
      </c>
      <c r="B2546" s="18" t="s">
        <v>27</v>
      </c>
      <c r="C2546" s="18" t="s">
        <v>32374</v>
      </c>
      <c r="D2546" s="67" t="s">
        <v>31934</v>
      </c>
    </row>
    <row r="2547" spans="1:4" x14ac:dyDescent="0.15">
      <c r="A2547" s="1" t="s">
        <v>32375</v>
      </c>
      <c r="B2547" s="18" t="s">
        <v>27</v>
      </c>
      <c r="C2547" s="18" t="s">
        <v>32376</v>
      </c>
      <c r="D2547" s="67" t="s">
        <v>31934</v>
      </c>
    </row>
    <row r="2548" spans="1:4" x14ac:dyDescent="0.15">
      <c r="A2548" s="1" t="s">
        <v>32377</v>
      </c>
      <c r="B2548" s="18" t="s">
        <v>27</v>
      </c>
      <c r="C2548" s="18" t="s">
        <v>32378</v>
      </c>
      <c r="D2548" s="67" t="s">
        <v>31934</v>
      </c>
    </row>
    <row r="2549" spans="1:4" x14ac:dyDescent="0.15">
      <c r="A2549" s="1" t="s">
        <v>32379</v>
      </c>
      <c r="B2549" s="18" t="s">
        <v>27</v>
      </c>
      <c r="C2549" s="18" t="s">
        <v>32380</v>
      </c>
      <c r="D2549" s="67" t="s">
        <v>31934</v>
      </c>
    </row>
    <row r="2550" spans="1:4" x14ac:dyDescent="0.15">
      <c r="A2550" s="1" t="s">
        <v>32381</v>
      </c>
      <c r="B2550" s="18" t="s">
        <v>27</v>
      </c>
      <c r="C2550" s="18" t="s">
        <v>32382</v>
      </c>
      <c r="D2550" s="67" t="s">
        <v>31934</v>
      </c>
    </row>
    <row r="2551" spans="1:4" x14ac:dyDescent="0.15">
      <c r="A2551" s="1" t="s">
        <v>32383</v>
      </c>
      <c r="B2551" s="18" t="s">
        <v>27</v>
      </c>
      <c r="C2551" s="18" t="s">
        <v>32384</v>
      </c>
      <c r="D2551" s="67" t="s">
        <v>31934</v>
      </c>
    </row>
    <row r="2552" spans="1:4" x14ac:dyDescent="0.15">
      <c r="A2552" s="1" t="s">
        <v>32385</v>
      </c>
      <c r="B2552" s="18" t="s">
        <v>27</v>
      </c>
      <c r="C2552" s="18" t="s">
        <v>32386</v>
      </c>
      <c r="D2552" s="67" t="s">
        <v>31934</v>
      </c>
    </row>
    <row r="2553" spans="1:4" x14ac:dyDescent="0.15">
      <c r="A2553" s="1" t="s">
        <v>32387</v>
      </c>
      <c r="B2553" s="18" t="s">
        <v>27</v>
      </c>
      <c r="C2553" s="18" t="s">
        <v>32388</v>
      </c>
      <c r="D2553" s="67" t="s">
        <v>31934</v>
      </c>
    </row>
    <row r="2554" spans="1:4" x14ac:dyDescent="0.15">
      <c r="A2554" s="1" t="s">
        <v>32389</v>
      </c>
      <c r="B2554" s="18" t="s">
        <v>27</v>
      </c>
      <c r="C2554" s="18" t="s">
        <v>32390</v>
      </c>
      <c r="D2554" s="67" t="s">
        <v>31934</v>
      </c>
    </row>
    <row r="2555" spans="1:4" x14ac:dyDescent="0.15">
      <c r="A2555" s="1" t="s">
        <v>32391</v>
      </c>
      <c r="B2555" s="18" t="s">
        <v>27</v>
      </c>
      <c r="C2555" s="18" t="s">
        <v>32392</v>
      </c>
      <c r="D2555" s="67" t="s">
        <v>31934</v>
      </c>
    </row>
    <row r="2556" spans="1:4" x14ac:dyDescent="0.15">
      <c r="A2556" s="1" t="s">
        <v>32393</v>
      </c>
      <c r="B2556" s="18" t="s">
        <v>27</v>
      </c>
      <c r="C2556" s="18" t="s">
        <v>32394</v>
      </c>
      <c r="D2556" s="67" t="s">
        <v>31934</v>
      </c>
    </row>
    <row r="2557" spans="1:4" x14ac:dyDescent="0.15">
      <c r="A2557" s="1" t="s">
        <v>32395</v>
      </c>
      <c r="B2557" s="18" t="s">
        <v>27</v>
      </c>
      <c r="C2557" s="18" t="s">
        <v>32396</v>
      </c>
      <c r="D2557" s="67" t="s">
        <v>31934</v>
      </c>
    </row>
    <row r="2558" spans="1:4" x14ac:dyDescent="0.15">
      <c r="A2558" s="1" t="s">
        <v>32397</v>
      </c>
      <c r="B2558" s="18" t="s">
        <v>27</v>
      </c>
      <c r="C2558" s="18" t="s">
        <v>32398</v>
      </c>
      <c r="D2558" s="67" t="s">
        <v>31934</v>
      </c>
    </row>
    <row r="2559" spans="1:4" x14ac:dyDescent="0.15">
      <c r="A2559" s="1" t="s">
        <v>32399</v>
      </c>
      <c r="B2559" s="18" t="s">
        <v>27</v>
      </c>
      <c r="C2559" s="18" t="s">
        <v>32400</v>
      </c>
      <c r="D2559" s="67" t="s">
        <v>31934</v>
      </c>
    </row>
    <row r="2560" spans="1:4" x14ac:dyDescent="0.15">
      <c r="A2560" s="1" t="s">
        <v>32401</v>
      </c>
      <c r="B2560" s="18" t="s">
        <v>27</v>
      </c>
      <c r="C2560" s="18" t="s">
        <v>32402</v>
      </c>
      <c r="D2560" s="67" t="s">
        <v>31934</v>
      </c>
    </row>
    <row r="2561" spans="1:4" x14ac:dyDescent="0.15">
      <c r="A2561" s="1" t="s">
        <v>32403</v>
      </c>
      <c r="B2561" s="18" t="s">
        <v>27</v>
      </c>
      <c r="C2561" s="18" t="s">
        <v>32404</v>
      </c>
      <c r="D2561" s="67" t="s">
        <v>31934</v>
      </c>
    </row>
    <row r="2562" spans="1:4" x14ac:dyDescent="0.15">
      <c r="A2562" s="1" t="s">
        <v>32405</v>
      </c>
      <c r="B2562" s="18" t="s">
        <v>27</v>
      </c>
      <c r="C2562" s="18" t="s">
        <v>32406</v>
      </c>
      <c r="D2562" s="67" t="s">
        <v>31934</v>
      </c>
    </row>
    <row r="2563" spans="1:4" x14ac:dyDescent="0.15">
      <c r="A2563" s="1" t="s">
        <v>32407</v>
      </c>
      <c r="B2563" s="18" t="s">
        <v>27</v>
      </c>
      <c r="C2563" s="18" t="s">
        <v>32408</v>
      </c>
      <c r="D2563" s="67" t="s">
        <v>31934</v>
      </c>
    </row>
    <row r="2564" spans="1:4" x14ac:dyDescent="0.15">
      <c r="A2564" s="1" t="s">
        <v>32409</v>
      </c>
      <c r="B2564" s="18" t="s">
        <v>27</v>
      </c>
      <c r="C2564" s="18" t="s">
        <v>32410</v>
      </c>
      <c r="D2564" s="67" t="s">
        <v>31934</v>
      </c>
    </row>
    <row r="2565" spans="1:4" x14ac:dyDescent="0.15">
      <c r="A2565" s="1" t="s">
        <v>32411</v>
      </c>
      <c r="B2565" s="18" t="s">
        <v>27</v>
      </c>
      <c r="C2565" s="18" t="s">
        <v>32412</v>
      </c>
      <c r="D2565" s="67" t="s">
        <v>31934</v>
      </c>
    </row>
    <row r="2566" spans="1:4" x14ac:dyDescent="0.15">
      <c r="A2566" s="1" t="s">
        <v>32413</v>
      </c>
      <c r="B2566" s="18" t="s">
        <v>27</v>
      </c>
      <c r="C2566" s="18" t="s">
        <v>32414</v>
      </c>
      <c r="D2566" s="67" t="s">
        <v>31934</v>
      </c>
    </row>
    <row r="2567" spans="1:4" x14ac:dyDescent="0.15">
      <c r="A2567" s="1" t="s">
        <v>32415</v>
      </c>
      <c r="B2567" s="18" t="s">
        <v>27</v>
      </c>
      <c r="C2567" s="18" t="s">
        <v>32416</v>
      </c>
      <c r="D2567" s="67" t="s">
        <v>31934</v>
      </c>
    </row>
    <row r="2568" spans="1:4" x14ac:dyDescent="0.15">
      <c r="A2568" s="1" t="s">
        <v>32417</v>
      </c>
      <c r="B2568" s="18" t="s">
        <v>27</v>
      </c>
      <c r="C2568" s="18" t="s">
        <v>32418</v>
      </c>
      <c r="D2568" s="67" t="s">
        <v>31934</v>
      </c>
    </row>
    <row r="2569" spans="1:4" x14ac:dyDescent="0.15">
      <c r="A2569" s="1" t="s">
        <v>32419</v>
      </c>
      <c r="B2569" s="18" t="s">
        <v>27</v>
      </c>
      <c r="C2569" s="18" t="s">
        <v>32420</v>
      </c>
      <c r="D2569" s="67" t="s">
        <v>31934</v>
      </c>
    </row>
    <row r="2570" spans="1:4" x14ac:dyDescent="0.15">
      <c r="A2570" s="1" t="s">
        <v>32421</v>
      </c>
      <c r="B2570" s="18" t="s">
        <v>27</v>
      </c>
      <c r="C2570" s="18" t="s">
        <v>32422</v>
      </c>
      <c r="D2570" s="67" t="s">
        <v>31934</v>
      </c>
    </row>
    <row r="2571" spans="1:4" x14ac:dyDescent="0.15">
      <c r="A2571" s="1" t="s">
        <v>32423</v>
      </c>
      <c r="B2571" s="18" t="s">
        <v>27</v>
      </c>
      <c r="C2571" s="18" t="s">
        <v>32424</v>
      </c>
      <c r="D2571" s="67" t="s">
        <v>31934</v>
      </c>
    </row>
    <row r="2572" spans="1:4" x14ac:dyDescent="0.15">
      <c r="A2572" s="1" t="s">
        <v>32425</v>
      </c>
      <c r="B2572" s="18" t="s">
        <v>27</v>
      </c>
      <c r="C2572" s="18" t="s">
        <v>32426</v>
      </c>
      <c r="D2572" s="67" t="s">
        <v>31934</v>
      </c>
    </row>
    <row r="2573" spans="1:4" x14ac:dyDescent="0.15">
      <c r="A2573" s="1" t="s">
        <v>32427</v>
      </c>
      <c r="B2573" s="18" t="s">
        <v>27</v>
      </c>
      <c r="C2573" s="18" t="s">
        <v>32428</v>
      </c>
      <c r="D2573" s="67" t="s">
        <v>31934</v>
      </c>
    </row>
    <row r="2574" spans="1:4" x14ac:dyDescent="0.15">
      <c r="A2574" s="1" t="s">
        <v>32429</v>
      </c>
      <c r="B2574" s="18" t="s">
        <v>27</v>
      </c>
      <c r="C2574" s="18" t="s">
        <v>32430</v>
      </c>
      <c r="D2574" s="67" t="s">
        <v>31934</v>
      </c>
    </row>
    <row r="2575" spans="1:4" x14ac:dyDescent="0.15">
      <c r="A2575" s="1" t="s">
        <v>32431</v>
      </c>
      <c r="B2575" s="18" t="s">
        <v>27</v>
      </c>
      <c r="C2575" s="18" t="s">
        <v>32432</v>
      </c>
      <c r="D2575" s="67" t="s">
        <v>31934</v>
      </c>
    </row>
    <row r="2576" spans="1:4" x14ac:dyDescent="0.15">
      <c r="A2576" s="1" t="s">
        <v>32433</v>
      </c>
      <c r="B2576" s="18" t="s">
        <v>27</v>
      </c>
      <c r="C2576" s="18" t="s">
        <v>32434</v>
      </c>
      <c r="D2576" s="67" t="s">
        <v>31934</v>
      </c>
    </row>
    <row r="2577" spans="1:4" x14ac:dyDescent="0.15">
      <c r="A2577" s="1" t="s">
        <v>32435</v>
      </c>
      <c r="B2577" s="18" t="s">
        <v>27</v>
      </c>
      <c r="C2577" s="18" t="s">
        <v>32436</v>
      </c>
      <c r="D2577" s="67" t="s">
        <v>31934</v>
      </c>
    </row>
    <row r="2578" spans="1:4" x14ac:dyDescent="0.15">
      <c r="A2578" s="1" t="s">
        <v>32437</v>
      </c>
      <c r="B2578" s="18" t="s">
        <v>27</v>
      </c>
      <c r="C2578" s="18" t="s">
        <v>32438</v>
      </c>
      <c r="D2578" s="67" t="s">
        <v>31934</v>
      </c>
    </row>
    <row r="2579" spans="1:4" x14ac:dyDescent="0.15">
      <c r="A2579" s="1" t="s">
        <v>32439</v>
      </c>
      <c r="B2579" s="18" t="s">
        <v>27</v>
      </c>
      <c r="C2579" s="18" t="s">
        <v>32440</v>
      </c>
      <c r="D2579" s="67" t="s">
        <v>31934</v>
      </c>
    </row>
    <row r="2580" spans="1:4" x14ac:dyDescent="0.15">
      <c r="A2580" s="1" t="s">
        <v>32441</v>
      </c>
      <c r="B2580" s="18" t="s">
        <v>27</v>
      </c>
      <c r="C2580" s="18" t="s">
        <v>32442</v>
      </c>
      <c r="D2580" s="67" t="s">
        <v>31934</v>
      </c>
    </row>
    <row r="2581" spans="1:4" x14ac:dyDescent="0.15">
      <c r="A2581" s="1" t="s">
        <v>32443</v>
      </c>
      <c r="B2581" s="18" t="s">
        <v>27</v>
      </c>
      <c r="C2581" s="18" t="s">
        <v>32444</v>
      </c>
      <c r="D2581" s="67" t="s">
        <v>31934</v>
      </c>
    </row>
    <row r="2582" spans="1:4" x14ac:dyDescent="0.15">
      <c r="A2582" s="1" t="s">
        <v>32445</v>
      </c>
      <c r="B2582" s="18" t="s">
        <v>27</v>
      </c>
      <c r="C2582" s="18" t="s">
        <v>32446</v>
      </c>
      <c r="D2582" s="67" t="s">
        <v>31934</v>
      </c>
    </row>
    <row r="2583" spans="1:4" x14ac:dyDescent="0.15">
      <c r="A2583" s="1" t="s">
        <v>32447</v>
      </c>
      <c r="B2583" s="18" t="s">
        <v>27</v>
      </c>
      <c r="C2583" s="18" t="s">
        <v>32448</v>
      </c>
      <c r="D2583" s="67" t="s">
        <v>31934</v>
      </c>
    </row>
    <row r="2584" spans="1:4" x14ac:dyDescent="0.15">
      <c r="A2584" s="1" t="s">
        <v>32449</v>
      </c>
      <c r="B2584" s="18" t="s">
        <v>27</v>
      </c>
      <c r="C2584" s="18" t="s">
        <v>32450</v>
      </c>
      <c r="D2584" s="67" t="s">
        <v>31934</v>
      </c>
    </row>
    <row r="2585" spans="1:4" x14ac:dyDescent="0.15">
      <c r="A2585" s="1" t="s">
        <v>32451</v>
      </c>
      <c r="B2585" s="18" t="s">
        <v>27</v>
      </c>
      <c r="C2585" s="18" t="s">
        <v>32452</v>
      </c>
      <c r="D2585" s="67" t="s">
        <v>31934</v>
      </c>
    </row>
    <row r="2586" spans="1:4" x14ac:dyDescent="0.15">
      <c r="A2586" s="1" t="s">
        <v>32453</v>
      </c>
      <c r="B2586" s="18" t="s">
        <v>27</v>
      </c>
      <c r="C2586" s="18" t="s">
        <v>32454</v>
      </c>
      <c r="D2586" s="67" t="s">
        <v>31934</v>
      </c>
    </row>
    <row r="2587" spans="1:4" x14ac:dyDescent="0.15">
      <c r="A2587" s="1" t="s">
        <v>32455</v>
      </c>
      <c r="B2587" s="18" t="s">
        <v>27</v>
      </c>
      <c r="C2587" s="18" t="s">
        <v>32456</v>
      </c>
      <c r="D2587" s="67" t="s">
        <v>31934</v>
      </c>
    </row>
    <row r="2588" spans="1:4" x14ac:dyDescent="0.15">
      <c r="A2588" s="1" t="s">
        <v>32457</v>
      </c>
      <c r="B2588" s="18" t="s">
        <v>27</v>
      </c>
      <c r="C2588" s="18" t="s">
        <v>32458</v>
      </c>
      <c r="D2588" s="67" t="s">
        <v>31934</v>
      </c>
    </row>
    <row r="2589" spans="1:4" x14ac:dyDescent="0.15">
      <c r="A2589" s="1" t="s">
        <v>32459</v>
      </c>
      <c r="B2589" s="18" t="s">
        <v>27</v>
      </c>
      <c r="C2589" s="18" t="s">
        <v>32460</v>
      </c>
      <c r="D2589" s="67" t="s">
        <v>31934</v>
      </c>
    </row>
    <row r="2590" spans="1:4" x14ac:dyDescent="0.15">
      <c r="A2590" s="1" t="s">
        <v>32461</v>
      </c>
      <c r="B2590" s="18" t="s">
        <v>27</v>
      </c>
      <c r="C2590" s="18" t="s">
        <v>32462</v>
      </c>
      <c r="D2590" s="67" t="s">
        <v>31934</v>
      </c>
    </row>
    <row r="2591" spans="1:4" x14ac:dyDescent="0.15">
      <c r="A2591" s="1" t="s">
        <v>32463</v>
      </c>
      <c r="B2591" s="18" t="s">
        <v>27</v>
      </c>
      <c r="C2591" s="18" t="s">
        <v>32464</v>
      </c>
      <c r="D2591" s="67" t="s">
        <v>31934</v>
      </c>
    </row>
    <row r="2592" spans="1:4" x14ac:dyDescent="0.15">
      <c r="A2592" s="1" t="s">
        <v>32465</v>
      </c>
      <c r="B2592" s="18" t="s">
        <v>27</v>
      </c>
      <c r="C2592" s="18" t="s">
        <v>32466</v>
      </c>
      <c r="D2592" s="67" t="s">
        <v>31934</v>
      </c>
    </row>
    <row r="2593" spans="1:4" x14ac:dyDescent="0.15">
      <c r="A2593" s="1" t="s">
        <v>32467</v>
      </c>
      <c r="B2593" s="18" t="s">
        <v>27</v>
      </c>
      <c r="C2593" s="18" t="s">
        <v>32468</v>
      </c>
      <c r="D2593" s="67" t="s">
        <v>31934</v>
      </c>
    </row>
    <row r="2594" spans="1:4" x14ac:dyDescent="0.15">
      <c r="A2594" s="1" t="s">
        <v>32469</v>
      </c>
      <c r="B2594" s="18" t="s">
        <v>27</v>
      </c>
      <c r="C2594" s="18" t="s">
        <v>32470</v>
      </c>
      <c r="D2594" s="67" t="s">
        <v>31934</v>
      </c>
    </row>
    <row r="2595" spans="1:4" x14ac:dyDescent="0.15">
      <c r="A2595" s="1" t="s">
        <v>32471</v>
      </c>
      <c r="B2595" s="18" t="s">
        <v>27</v>
      </c>
      <c r="C2595" s="18" t="s">
        <v>32472</v>
      </c>
      <c r="D2595" s="67" t="s">
        <v>31934</v>
      </c>
    </row>
    <row r="2596" spans="1:4" x14ac:dyDescent="0.15">
      <c r="A2596" s="1" t="s">
        <v>32473</v>
      </c>
      <c r="B2596" s="18" t="s">
        <v>27</v>
      </c>
      <c r="C2596" s="18" t="s">
        <v>32474</v>
      </c>
      <c r="D2596" s="67" t="s">
        <v>31934</v>
      </c>
    </row>
    <row r="2597" spans="1:4" x14ac:dyDescent="0.15">
      <c r="A2597" s="1" t="s">
        <v>32475</v>
      </c>
      <c r="B2597" s="18" t="s">
        <v>27</v>
      </c>
      <c r="C2597" s="18" t="s">
        <v>32476</v>
      </c>
      <c r="D2597" s="67" t="s">
        <v>31934</v>
      </c>
    </row>
    <row r="2598" spans="1:4" x14ac:dyDescent="0.15">
      <c r="A2598" s="1" t="s">
        <v>32477</v>
      </c>
      <c r="B2598" s="18" t="s">
        <v>27</v>
      </c>
      <c r="C2598" s="18" t="s">
        <v>32478</v>
      </c>
      <c r="D2598" s="67" t="s">
        <v>31934</v>
      </c>
    </row>
    <row r="2599" spans="1:4" x14ac:dyDescent="0.15">
      <c r="A2599" s="1" t="s">
        <v>32479</v>
      </c>
      <c r="B2599" s="18" t="s">
        <v>27</v>
      </c>
      <c r="C2599" s="18" t="s">
        <v>32480</v>
      </c>
      <c r="D2599" s="67" t="s">
        <v>31934</v>
      </c>
    </row>
    <row r="2600" spans="1:4" x14ac:dyDescent="0.15">
      <c r="A2600" s="1" t="s">
        <v>32481</v>
      </c>
      <c r="B2600" s="18" t="s">
        <v>27</v>
      </c>
      <c r="C2600" s="18" t="s">
        <v>32482</v>
      </c>
      <c r="D2600" s="67" t="s">
        <v>31934</v>
      </c>
    </row>
    <row r="2601" spans="1:4" x14ac:dyDescent="0.15">
      <c r="A2601" s="1" t="s">
        <v>32483</v>
      </c>
      <c r="B2601" s="18" t="s">
        <v>27</v>
      </c>
      <c r="C2601" s="18" t="s">
        <v>32484</v>
      </c>
      <c r="D2601" s="67" t="s">
        <v>31934</v>
      </c>
    </row>
    <row r="2602" spans="1:4" x14ac:dyDescent="0.15">
      <c r="A2602" s="1" t="s">
        <v>32485</v>
      </c>
      <c r="B2602" s="18" t="s">
        <v>27</v>
      </c>
      <c r="C2602" s="18" t="s">
        <v>32486</v>
      </c>
      <c r="D2602" s="67" t="s">
        <v>31934</v>
      </c>
    </row>
    <row r="2603" spans="1:4" x14ac:dyDescent="0.15">
      <c r="A2603" s="1" t="s">
        <v>32487</v>
      </c>
      <c r="B2603" s="18" t="s">
        <v>27</v>
      </c>
      <c r="C2603" s="18" t="s">
        <v>32488</v>
      </c>
      <c r="D2603" s="67" t="s">
        <v>31934</v>
      </c>
    </row>
    <row r="2604" spans="1:4" x14ac:dyDescent="0.15">
      <c r="A2604" s="1" t="s">
        <v>32489</v>
      </c>
      <c r="B2604" s="18" t="s">
        <v>27</v>
      </c>
      <c r="C2604" s="18" t="s">
        <v>32490</v>
      </c>
      <c r="D2604" s="67" t="s">
        <v>31934</v>
      </c>
    </row>
    <row r="2605" spans="1:4" x14ac:dyDescent="0.15">
      <c r="A2605" s="1" t="s">
        <v>32491</v>
      </c>
      <c r="B2605" s="18" t="s">
        <v>27</v>
      </c>
      <c r="C2605" s="18" t="s">
        <v>32492</v>
      </c>
      <c r="D2605" s="67" t="s">
        <v>31934</v>
      </c>
    </row>
    <row r="2606" spans="1:4" x14ac:dyDescent="0.15">
      <c r="A2606" s="1" t="s">
        <v>32493</v>
      </c>
      <c r="B2606" s="18" t="s">
        <v>27</v>
      </c>
      <c r="C2606" s="18" t="s">
        <v>32494</v>
      </c>
      <c r="D2606" s="67" t="s">
        <v>31934</v>
      </c>
    </row>
    <row r="2607" spans="1:4" x14ac:dyDescent="0.15">
      <c r="A2607" s="1" t="s">
        <v>32495</v>
      </c>
      <c r="B2607" s="18" t="s">
        <v>27</v>
      </c>
      <c r="C2607" s="18" t="s">
        <v>32496</v>
      </c>
      <c r="D2607" s="67" t="s">
        <v>31934</v>
      </c>
    </row>
    <row r="2608" spans="1:4" x14ac:dyDescent="0.15">
      <c r="A2608" s="1" t="s">
        <v>32497</v>
      </c>
      <c r="B2608" s="18" t="s">
        <v>27</v>
      </c>
      <c r="C2608" s="18" t="s">
        <v>32498</v>
      </c>
      <c r="D2608" s="67" t="s">
        <v>31934</v>
      </c>
    </row>
    <row r="2609" spans="1:4" x14ac:dyDescent="0.15">
      <c r="A2609" s="1" t="s">
        <v>32499</v>
      </c>
      <c r="B2609" s="18" t="s">
        <v>27</v>
      </c>
      <c r="C2609" s="18" t="s">
        <v>32500</v>
      </c>
      <c r="D2609" s="67" t="s">
        <v>31934</v>
      </c>
    </row>
    <row r="2610" spans="1:4" x14ac:dyDescent="0.15">
      <c r="A2610" s="1" t="s">
        <v>32501</v>
      </c>
      <c r="B2610" s="18" t="s">
        <v>27</v>
      </c>
      <c r="C2610" s="18" t="s">
        <v>32502</v>
      </c>
      <c r="D2610" s="67" t="s">
        <v>31934</v>
      </c>
    </row>
    <row r="2611" spans="1:4" x14ac:dyDescent="0.15">
      <c r="A2611" s="1" t="s">
        <v>32503</v>
      </c>
      <c r="B2611" s="18" t="s">
        <v>27</v>
      </c>
      <c r="C2611" s="18" t="s">
        <v>32504</v>
      </c>
      <c r="D2611" s="67" t="s">
        <v>31934</v>
      </c>
    </row>
    <row r="2612" spans="1:4" x14ac:dyDescent="0.15">
      <c r="A2612" s="1" t="s">
        <v>32505</v>
      </c>
      <c r="B2612" s="18" t="s">
        <v>27</v>
      </c>
      <c r="C2612" s="18" t="s">
        <v>32506</v>
      </c>
      <c r="D2612" s="67" t="s">
        <v>31934</v>
      </c>
    </row>
    <row r="2613" spans="1:4" x14ac:dyDescent="0.15">
      <c r="A2613" s="1" t="s">
        <v>32507</v>
      </c>
      <c r="B2613" s="18" t="s">
        <v>27</v>
      </c>
      <c r="C2613" s="18" t="s">
        <v>32508</v>
      </c>
      <c r="D2613" s="67" t="s">
        <v>31934</v>
      </c>
    </row>
    <row r="2614" spans="1:4" x14ac:dyDescent="0.15">
      <c r="A2614" s="1" t="s">
        <v>32509</v>
      </c>
      <c r="B2614" s="18" t="s">
        <v>27</v>
      </c>
      <c r="C2614" s="18" t="s">
        <v>32510</v>
      </c>
      <c r="D2614" s="67" t="s">
        <v>31934</v>
      </c>
    </row>
    <row r="2615" spans="1:4" x14ac:dyDescent="0.15">
      <c r="A2615" s="1" t="s">
        <v>32511</v>
      </c>
      <c r="B2615" s="18" t="s">
        <v>27</v>
      </c>
      <c r="C2615" s="18" t="s">
        <v>32512</v>
      </c>
      <c r="D2615" s="67" t="s">
        <v>31934</v>
      </c>
    </row>
    <row r="2616" spans="1:4" x14ac:dyDescent="0.15">
      <c r="A2616" s="1" t="s">
        <v>32513</v>
      </c>
      <c r="B2616" s="18" t="s">
        <v>27</v>
      </c>
      <c r="C2616" s="18" t="s">
        <v>32514</v>
      </c>
      <c r="D2616" s="67" t="s">
        <v>31934</v>
      </c>
    </row>
    <row r="2617" spans="1:4" x14ac:dyDescent="0.15">
      <c r="A2617" s="1" t="s">
        <v>32515</v>
      </c>
      <c r="B2617" s="18" t="s">
        <v>27</v>
      </c>
      <c r="C2617" s="18" t="s">
        <v>32516</v>
      </c>
      <c r="D2617" s="67" t="s">
        <v>31934</v>
      </c>
    </row>
    <row r="2618" spans="1:4" x14ac:dyDescent="0.15">
      <c r="A2618" s="1" t="s">
        <v>32517</v>
      </c>
      <c r="B2618" s="18" t="s">
        <v>27</v>
      </c>
      <c r="C2618" s="18" t="s">
        <v>32518</v>
      </c>
      <c r="D2618" s="67" t="s">
        <v>31934</v>
      </c>
    </row>
    <row r="2619" spans="1:4" x14ac:dyDescent="0.15">
      <c r="A2619" s="1" t="s">
        <v>32519</v>
      </c>
      <c r="B2619" s="18" t="s">
        <v>27</v>
      </c>
      <c r="C2619" s="18" t="s">
        <v>32520</v>
      </c>
      <c r="D2619" s="67" t="s">
        <v>31934</v>
      </c>
    </row>
    <row r="2620" spans="1:4" x14ac:dyDescent="0.15">
      <c r="A2620" s="1" t="s">
        <v>32521</v>
      </c>
      <c r="B2620" s="18" t="s">
        <v>27</v>
      </c>
      <c r="C2620" s="18" t="s">
        <v>32522</v>
      </c>
      <c r="D2620" s="67" t="s">
        <v>31934</v>
      </c>
    </row>
    <row r="2621" spans="1:4" x14ac:dyDescent="0.15">
      <c r="A2621" s="1" t="s">
        <v>32523</v>
      </c>
      <c r="B2621" s="18" t="s">
        <v>27</v>
      </c>
      <c r="C2621" s="18" t="s">
        <v>32524</v>
      </c>
      <c r="D2621" s="67" t="s">
        <v>31934</v>
      </c>
    </row>
    <row r="2622" spans="1:4" x14ac:dyDescent="0.15">
      <c r="A2622" s="1" t="s">
        <v>32525</v>
      </c>
      <c r="B2622" s="18" t="s">
        <v>27</v>
      </c>
      <c r="C2622" s="18" t="s">
        <v>32526</v>
      </c>
      <c r="D2622" s="67" t="s">
        <v>31934</v>
      </c>
    </row>
    <row r="2623" spans="1:4" x14ac:dyDescent="0.15">
      <c r="A2623" s="1" t="s">
        <v>32527</v>
      </c>
      <c r="B2623" s="18" t="s">
        <v>27</v>
      </c>
      <c r="C2623" s="18" t="s">
        <v>32528</v>
      </c>
      <c r="D2623" s="67" t="s">
        <v>31934</v>
      </c>
    </row>
    <row r="2624" spans="1:4" x14ac:dyDescent="0.15">
      <c r="A2624" s="1" t="s">
        <v>32529</v>
      </c>
      <c r="B2624" s="18" t="s">
        <v>27</v>
      </c>
      <c r="C2624" s="18" t="s">
        <v>32530</v>
      </c>
      <c r="D2624" s="67" t="s">
        <v>31934</v>
      </c>
    </row>
    <row r="2625" spans="1:4" x14ac:dyDescent="0.15">
      <c r="A2625" s="1" t="s">
        <v>32531</v>
      </c>
      <c r="B2625" s="18" t="s">
        <v>27</v>
      </c>
      <c r="C2625" s="18" t="s">
        <v>32532</v>
      </c>
      <c r="D2625" s="67" t="s">
        <v>31934</v>
      </c>
    </row>
    <row r="2626" spans="1:4" x14ac:dyDescent="0.15">
      <c r="A2626" s="1" t="s">
        <v>32533</v>
      </c>
      <c r="B2626" s="18" t="s">
        <v>27</v>
      </c>
      <c r="C2626" s="18" t="s">
        <v>32534</v>
      </c>
      <c r="D2626" s="67" t="s">
        <v>31934</v>
      </c>
    </row>
    <row r="2627" spans="1:4" x14ac:dyDescent="0.15">
      <c r="A2627" s="1" t="s">
        <v>32535</v>
      </c>
      <c r="B2627" s="18" t="s">
        <v>27</v>
      </c>
      <c r="C2627" s="18" t="s">
        <v>32536</v>
      </c>
      <c r="D2627" s="67" t="s">
        <v>31934</v>
      </c>
    </row>
    <row r="2628" spans="1:4" x14ac:dyDescent="0.15">
      <c r="A2628" s="1" t="s">
        <v>32537</v>
      </c>
      <c r="B2628" s="18" t="s">
        <v>27</v>
      </c>
      <c r="C2628" s="18" t="s">
        <v>32538</v>
      </c>
      <c r="D2628" s="67" t="s">
        <v>31934</v>
      </c>
    </row>
    <row r="2629" spans="1:4" x14ac:dyDescent="0.15">
      <c r="A2629" s="1" t="s">
        <v>32539</v>
      </c>
      <c r="B2629" s="18" t="s">
        <v>27</v>
      </c>
      <c r="C2629" s="18" t="s">
        <v>32540</v>
      </c>
      <c r="D2629" s="67" t="s">
        <v>31934</v>
      </c>
    </row>
    <row r="2630" spans="1:4" x14ac:dyDescent="0.15">
      <c r="A2630" s="1" t="s">
        <v>32541</v>
      </c>
      <c r="B2630" s="18" t="s">
        <v>27</v>
      </c>
      <c r="C2630" s="18" t="s">
        <v>32542</v>
      </c>
      <c r="D2630" s="67" t="s">
        <v>31934</v>
      </c>
    </row>
    <row r="2631" spans="1:4" x14ac:dyDescent="0.15">
      <c r="A2631" s="1" t="s">
        <v>32543</v>
      </c>
      <c r="B2631" s="18" t="s">
        <v>27</v>
      </c>
      <c r="C2631" s="18" t="s">
        <v>32544</v>
      </c>
      <c r="D2631" s="67" t="s">
        <v>31934</v>
      </c>
    </row>
    <row r="2632" spans="1:4" x14ac:dyDescent="0.15">
      <c r="A2632" s="1" t="s">
        <v>32545</v>
      </c>
      <c r="B2632" s="18" t="s">
        <v>27</v>
      </c>
      <c r="C2632" s="18" t="s">
        <v>32546</v>
      </c>
      <c r="D2632" s="67" t="s">
        <v>31934</v>
      </c>
    </row>
    <row r="2633" spans="1:4" x14ac:dyDescent="0.15">
      <c r="A2633" s="1" t="s">
        <v>32547</v>
      </c>
      <c r="B2633" s="18" t="s">
        <v>27</v>
      </c>
      <c r="C2633" s="18" t="s">
        <v>32548</v>
      </c>
      <c r="D2633" s="67" t="s">
        <v>31934</v>
      </c>
    </row>
    <row r="2634" spans="1:4" x14ac:dyDescent="0.15">
      <c r="A2634" s="1" t="s">
        <v>32549</v>
      </c>
      <c r="B2634" s="18" t="s">
        <v>27</v>
      </c>
      <c r="C2634" s="18" t="s">
        <v>32550</v>
      </c>
      <c r="D2634" s="67" t="s">
        <v>31934</v>
      </c>
    </row>
    <row r="2635" spans="1:4" x14ac:dyDescent="0.15">
      <c r="A2635" s="1" t="s">
        <v>32551</v>
      </c>
      <c r="B2635" s="18" t="s">
        <v>27</v>
      </c>
      <c r="C2635" s="18" t="s">
        <v>32552</v>
      </c>
      <c r="D2635" s="67" t="s">
        <v>31934</v>
      </c>
    </row>
    <row r="2636" spans="1:4" x14ac:dyDescent="0.15">
      <c r="A2636" s="1" t="s">
        <v>32553</v>
      </c>
      <c r="B2636" s="18" t="s">
        <v>27</v>
      </c>
      <c r="C2636" s="18" t="s">
        <v>32554</v>
      </c>
      <c r="D2636" s="67" t="s">
        <v>31934</v>
      </c>
    </row>
    <row r="2637" spans="1:4" x14ac:dyDescent="0.15">
      <c r="A2637" s="1" t="s">
        <v>32555</v>
      </c>
      <c r="B2637" s="18" t="s">
        <v>27</v>
      </c>
      <c r="C2637" s="18" t="s">
        <v>32556</v>
      </c>
      <c r="D2637" s="67" t="s">
        <v>31934</v>
      </c>
    </row>
    <row r="2638" spans="1:4" x14ac:dyDescent="0.15">
      <c r="A2638" s="1" t="s">
        <v>32557</v>
      </c>
      <c r="B2638" s="18" t="s">
        <v>27</v>
      </c>
      <c r="C2638" s="18" t="s">
        <v>32558</v>
      </c>
      <c r="D2638" s="67" t="s">
        <v>31934</v>
      </c>
    </row>
    <row r="2639" spans="1:4" x14ac:dyDescent="0.15">
      <c r="A2639" s="1" t="s">
        <v>32559</v>
      </c>
      <c r="B2639" s="18" t="s">
        <v>27</v>
      </c>
      <c r="C2639" s="18" t="s">
        <v>32560</v>
      </c>
      <c r="D2639" s="67" t="s">
        <v>31934</v>
      </c>
    </row>
    <row r="2640" spans="1:4" x14ac:dyDescent="0.15">
      <c r="A2640" s="1" t="s">
        <v>32561</v>
      </c>
      <c r="B2640" s="18" t="s">
        <v>27</v>
      </c>
      <c r="C2640" s="18" t="s">
        <v>32562</v>
      </c>
      <c r="D2640" s="67" t="s">
        <v>31934</v>
      </c>
    </row>
    <row r="2641" spans="1:4" x14ac:dyDescent="0.15">
      <c r="A2641" s="1" t="s">
        <v>32563</v>
      </c>
      <c r="B2641" s="18" t="s">
        <v>27</v>
      </c>
      <c r="C2641" s="18" t="s">
        <v>32564</v>
      </c>
      <c r="D2641" s="67" t="s">
        <v>31934</v>
      </c>
    </row>
    <row r="2642" spans="1:4" x14ac:dyDescent="0.15">
      <c r="A2642" s="1" t="s">
        <v>32565</v>
      </c>
      <c r="B2642" s="18" t="s">
        <v>27</v>
      </c>
      <c r="C2642" s="18" t="s">
        <v>32566</v>
      </c>
      <c r="D2642" s="67" t="s">
        <v>31934</v>
      </c>
    </row>
    <row r="2643" spans="1:4" x14ac:dyDescent="0.15">
      <c r="A2643" s="1" t="s">
        <v>32567</v>
      </c>
      <c r="B2643" s="18" t="s">
        <v>27</v>
      </c>
      <c r="C2643" s="18" t="s">
        <v>32568</v>
      </c>
      <c r="D2643" s="67" t="s">
        <v>31934</v>
      </c>
    </row>
    <row r="2644" spans="1:4" x14ac:dyDescent="0.15">
      <c r="A2644" s="1" t="s">
        <v>32569</v>
      </c>
      <c r="B2644" s="18" t="s">
        <v>27</v>
      </c>
      <c r="C2644" s="18" t="s">
        <v>32570</v>
      </c>
      <c r="D2644" s="67" t="s">
        <v>31934</v>
      </c>
    </row>
    <row r="2645" spans="1:4" x14ac:dyDescent="0.15">
      <c r="A2645" s="1" t="s">
        <v>32571</v>
      </c>
      <c r="B2645" s="18" t="s">
        <v>27</v>
      </c>
      <c r="C2645" s="18" t="s">
        <v>32572</v>
      </c>
      <c r="D2645" s="67" t="s">
        <v>31934</v>
      </c>
    </row>
    <row r="2646" spans="1:4" x14ac:dyDescent="0.15">
      <c r="A2646" s="1" t="s">
        <v>32573</v>
      </c>
      <c r="B2646" s="18" t="s">
        <v>27</v>
      </c>
      <c r="C2646" s="18" t="s">
        <v>32574</v>
      </c>
      <c r="D2646" s="67" t="s">
        <v>31934</v>
      </c>
    </row>
    <row r="2647" spans="1:4" x14ac:dyDescent="0.15">
      <c r="A2647" s="1" t="s">
        <v>32575</v>
      </c>
      <c r="B2647" s="18" t="s">
        <v>27</v>
      </c>
      <c r="C2647" s="18" t="s">
        <v>32576</v>
      </c>
      <c r="D2647" s="67" t="s">
        <v>31934</v>
      </c>
    </row>
    <row r="2648" spans="1:4" x14ac:dyDescent="0.15">
      <c r="A2648" s="1" t="s">
        <v>32577</v>
      </c>
      <c r="B2648" s="18" t="s">
        <v>27</v>
      </c>
      <c r="C2648" s="18" t="s">
        <v>32578</v>
      </c>
      <c r="D2648" s="67" t="s">
        <v>31934</v>
      </c>
    </row>
    <row r="2649" spans="1:4" x14ac:dyDescent="0.15">
      <c r="A2649" s="1" t="s">
        <v>32579</v>
      </c>
      <c r="B2649" s="18" t="s">
        <v>27</v>
      </c>
      <c r="C2649" s="18" t="s">
        <v>32580</v>
      </c>
      <c r="D2649" s="67" t="s">
        <v>31934</v>
      </c>
    </row>
    <row r="2650" spans="1:4" x14ac:dyDescent="0.15">
      <c r="A2650" s="1" t="s">
        <v>32581</v>
      </c>
      <c r="B2650" s="18" t="s">
        <v>27</v>
      </c>
      <c r="C2650" s="18" t="s">
        <v>32582</v>
      </c>
      <c r="D2650" s="67" t="s">
        <v>31934</v>
      </c>
    </row>
    <row r="2651" spans="1:4" x14ac:dyDescent="0.15">
      <c r="A2651" s="1" t="s">
        <v>32583</v>
      </c>
      <c r="B2651" s="18" t="s">
        <v>27</v>
      </c>
      <c r="C2651" s="18" t="s">
        <v>32584</v>
      </c>
      <c r="D2651" s="67" t="s">
        <v>31934</v>
      </c>
    </row>
    <row r="2652" spans="1:4" x14ac:dyDescent="0.15">
      <c r="A2652" s="1" t="s">
        <v>32585</v>
      </c>
      <c r="B2652" s="18" t="s">
        <v>27</v>
      </c>
      <c r="C2652" s="18" t="s">
        <v>32586</v>
      </c>
      <c r="D2652" s="67" t="s">
        <v>31934</v>
      </c>
    </row>
    <row r="2653" spans="1:4" x14ac:dyDescent="0.15">
      <c r="A2653" s="1" t="s">
        <v>32587</v>
      </c>
      <c r="B2653" s="18" t="s">
        <v>27</v>
      </c>
      <c r="C2653" s="18" t="s">
        <v>32588</v>
      </c>
      <c r="D2653" s="67" t="s">
        <v>31934</v>
      </c>
    </row>
    <row r="2654" spans="1:4" x14ac:dyDescent="0.15">
      <c r="A2654" s="1" t="s">
        <v>32589</v>
      </c>
      <c r="B2654" s="18" t="s">
        <v>27</v>
      </c>
      <c r="C2654" s="18" t="s">
        <v>32590</v>
      </c>
      <c r="D2654" s="67" t="s">
        <v>31934</v>
      </c>
    </row>
    <row r="2655" spans="1:4" x14ac:dyDescent="0.15">
      <c r="A2655" s="1" t="s">
        <v>32591</v>
      </c>
      <c r="B2655" s="18" t="s">
        <v>27</v>
      </c>
      <c r="C2655" s="18" t="s">
        <v>32592</v>
      </c>
      <c r="D2655" s="67" t="s">
        <v>31934</v>
      </c>
    </row>
    <row r="2656" spans="1:4" x14ac:dyDescent="0.15">
      <c r="A2656" s="1" t="s">
        <v>32593</v>
      </c>
      <c r="B2656" s="18" t="s">
        <v>27</v>
      </c>
      <c r="C2656" s="18" t="s">
        <v>32594</v>
      </c>
      <c r="D2656" s="67" t="s">
        <v>31934</v>
      </c>
    </row>
    <row r="2657" spans="1:4" x14ac:dyDescent="0.15">
      <c r="A2657" s="1" t="s">
        <v>32595</v>
      </c>
      <c r="B2657" s="18" t="s">
        <v>27</v>
      </c>
      <c r="C2657" s="18" t="s">
        <v>32596</v>
      </c>
      <c r="D2657" s="67" t="s">
        <v>31934</v>
      </c>
    </row>
    <row r="2658" spans="1:4" x14ac:dyDescent="0.15">
      <c r="A2658" s="1" t="s">
        <v>32597</v>
      </c>
      <c r="B2658" s="18" t="s">
        <v>27</v>
      </c>
      <c r="C2658" s="18" t="s">
        <v>32598</v>
      </c>
      <c r="D2658" s="67" t="s">
        <v>31934</v>
      </c>
    </row>
    <row r="2659" spans="1:4" x14ac:dyDescent="0.15">
      <c r="A2659" s="1" t="s">
        <v>32599</v>
      </c>
      <c r="B2659" s="18" t="s">
        <v>27</v>
      </c>
      <c r="C2659" s="18" t="s">
        <v>32600</v>
      </c>
      <c r="D2659" s="67" t="s">
        <v>31934</v>
      </c>
    </row>
    <row r="2660" spans="1:4" x14ac:dyDescent="0.15">
      <c r="A2660" s="1" t="s">
        <v>32601</v>
      </c>
      <c r="B2660" s="18" t="s">
        <v>27</v>
      </c>
      <c r="C2660" s="18" t="s">
        <v>32602</v>
      </c>
      <c r="D2660" s="67" t="s">
        <v>31934</v>
      </c>
    </row>
    <row r="2661" spans="1:4" x14ac:dyDescent="0.15">
      <c r="A2661" s="1" t="s">
        <v>32603</v>
      </c>
      <c r="B2661" s="18" t="s">
        <v>27</v>
      </c>
      <c r="C2661" s="18" t="s">
        <v>32604</v>
      </c>
      <c r="D2661" s="67" t="s">
        <v>31934</v>
      </c>
    </row>
    <row r="2662" spans="1:4" x14ac:dyDescent="0.15">
      <c r="A2662" s="1" t="s">
        <v>32605</v>
      </c>
      <c r="B2662" s="18" t="s">
        <v>27</v>
      </c>
      <c r="C2662" s="18" t="s">
        <v>32606</v>
      </c>
      <c r="D2662" s="67" t="s">
        <v>31934</v>
      </c>
    </row>
    <row r="2663" spans="1:4" x14ac:dyDescent="0.15">
      <c r="A2663" s="1" t="s">
        <v>32607</v>
      </c>
      <c r="B2663" s="18" t="s">
        <v>27</v>
      </c>
      <c r="C2663" s="18" t="s">
        <v>32608</v>
      </c>
      <c r="D2663" s="67" t="s">
        <v>31934</v>
      </c>
    </row>
    <row r="2664" spans="1:4" x14ac:dyDescent="0.15">
      <c r="A2664" s="1" t="s">
        <v>32609</v>
      </c>
      <c r="B2664" s="18" t="s">
        <v>27</v>
      </c>
      <c r="C2664" s="18" t="s">
        <v>32610</v>
      </c>
      <c r="D2664" s="67" t="s">
        <v>31934</v>
      </c>
    </row>
    <row r="2665" spans="1:4" x14ac:dyDescent="0.15">
      <c r="A2665" s="1" t="s">
        <v>32611</v>
      </c>
      <c r="B2665" s="18" t="s">
        <v>27</v>
      </c>
      <c r="C2665" s="18" t="s">
        <v>32612</v>
      </c>
      <c r="D2665" s="67" t="s">
        <v>31934</v>
      </c>
    </row>
    <row r="2666" spans="1:4" x14ac:dyDescent="0.15">
      <c r="A2666" s="1" t="s">
        <v>32613</v>
      </c>
      <c r="B2666" s="18" t="s">
        <v>27</v>
      </c>
      <c r="C2666" s="18" t="s">
        <v>32614</v>
      </c>
      <c r="D2666" s="67" t="s">
        <v>31934</v>
      </c>
    </row>
    <row r="2667" spans="1:4" x14ac:dyDescent="0.15">
      <c r="A2667" s="1" t="s">
        <v>32615</v>
      </c>
      <c r="B2667" s="18" t="s">
        <v>27</v>
      </c>
      <c r="C2667" s="18" t="s">
        <v>32616</v>
      </c>
      <c r="D2667" s="67" t="s">
        <v>31934</v>
      </c>
    </row>
    <row r="2668" spans="1:4" x14ac:dyDescent="0.15">
      <c r="A2668" s="1" t="s">
        <v>32617</v>
      </c>
      <c r="B2668" s="18" t="s">
        <v>27</v>
      </c>
      <c r="C2668" s="18" t="s">
        <v>32618</v>
      </c>
      <c r="D2668" s="67" t="s">
        <v>31934</v>
      </c>
    </row>
    <row r="2669" spans="1:4" x14ac:dyDescent="0.15">
      <c r="A2669" s="1" t="s">
        <v>32619</v>
      </c>
      <c r="B2669" s="18" t="s">
        <v>27</v>
      </c>
      <c r="C2669" s="18" t="s">
        <v>32620</v>
      </c>
      <c r="D2669" s="67" t="s">
        <v>31934</v>
      </c>
    </row>
    <row r="2670" spans="1:4" x14ac:dyDescent="0.15">
      <c r="A2670" s="1" t="s">
        <v>32621</v>
      </c>
      <c r="B2670" s="18" t="s">
        <v>27</v>
      </c>
      <c r="C2670" s="18" t="s">
        <v>32622</v>
      </c>
      <c r="D2670" s="67" t="s">
        <v>31934</v>
      </c>
    </row>
    <row r="2671" spans="1:4" x14ac:dyDescent="0.15">
      <c r="A2671" s="1" t="s">
        <v>32623</v>
      </c>
      <c r="B2671" s="18" t="s">
        <v>27</v>
      </c>
      <c r="C2671" s="18" t="s">
        <v>32624</v>
      </c>
      <c r="D2671" s="67" t="s">
        <v>31934</v>
      </c>
    </row>
    <row r="2672" spans="1:4" x14ac:dyDescent="0.15">
      <c r="A2672" s="1" t="s">
        <v>32625</v>
      </c>
      <c r="B2672" s="18" t="s">
        <v>27</v>
      </c>
      <c r="C2672" s="18" t="s">
        <v>32626</v>
      </c>
      <c r="D2672" s="67" t="s">
        <v>31934</v>
      </c>
    </row>
    <row r="2673" spans="1:4" x14ac:dyDescent="0.15">
      <c r="A2673" s="1" t="s">
        <v>32627</v>
      </c>
      <c r="B2673" s="18" t="s">
        <v>27</v>
      </c>
      <c r="C2673" s="18" t="s">
        <v>32628</v>
      </c>
      <c r="D2673" s="67" t="s">
        <v>31934</v>
      </c>
    </row>
    <row r="2674" spans="1:4" x14ac:dyDescent="0.15">
      <c r="A2674" s="1" t="s">
        <v>32629</v>
      </c>
      <c r="B2674" s="18" t="s">
        <v>27</v>
      </c>
      <c r="C2674" s="18" t="s">
        <v>32630</v>
      </c>
      <c r="D2674" s="67" t="s">
        <v>31934</v>
      </c>
    </row>
    <row r="2675" spans="1:4" x14ac:dyDescent="0.15">
      <c r="A2675" s="1" t="s">
        <v>32631</v>
      </c>
      <c r="B2675" s="18" t="s">
        <v>27</v>
      </c>
      <c r="C2675" s="18" t="s">
        <v>32632</v>
      </c>
      <c r="D2675" s="67" t="s">
        <v>31934</v>
      </c>
    </row>
    <row r="2676" spans="1:4" x14ac:dyDescent="0.15">
      <c r="A2676" s="1" t="s">
        <v>32633</v>
      </c>
      <c r="B2676" s="18" t="s">
        <v>27</v>
      </c>
      <c r="C2676" s="18" t="s">
        <v>32634</v>
      </c>
      <c r="D2676" s="67" t="s">
        <v>31934</v>
      </c>
    </row>
    <row r="2677" spans="1:4" x14ac:dyDescent="0.15">
      <c r="A2677" s="1" t="s">
        <v>32635</v>
      </c>
      <c r="B2677" s="18" t="s">
        <v>27</v>
      </c>
      <c r="C2677" s="18" t="s">
        <v>32636</v>
      </c>
      <c r="D2677" s="67" t="s">
        <v>31934</v>
      </c>
    </row>
    <row r="2678" spans="1:4" x14ac:dyDescent="0.15">
      <c r="A2678" s="1" t="s">
        <v>32637</v>
      </c>
      <c r="B2678" s="18" t="s">
        <v>27</v>
      </c>
      <c r="C2678" s="18" t="s">
        <v>32638</v>
      </c>
      <c r="D2678" s="67" t="s">
        <v>31934</v>
      </c>
    </row>
    <row r="2679" spans="1:4" x14ac:dyDescent="0.15">
      <c r="A2679" s="1" t="s">
        <v>32639</v>
      </c>
      <c r="B2679" s="18" t="s">
        <v>27</v>
      </c>
      <c r="C2679" s="18" t="s">
        <v>32640</v>
      </c>
      <c r="D2679" s="67" t="s">
        <v>31934</v>
      </c>
    </row>
    <row r="2680" spans="1:4" x14ac:dyDescent="0.15">
      <c r="A2680" s="1" t="s">
        <v>32641</v>
      </c>
      <c r="B2680" s="18" t="s">
        <v>27</v>
      </c>
      <c r="C2680" s="18" t="s">
        <v>32642</v>
      </c>
      <c r="D2680" s="67" t="s">
        <v>31934</v>
      </c>
    </row>
    <row r="2681" spans="1:4" x14ac:dyDescent="0.15">
      <c r="A2681" s="1" t="s">
        <v>32643</v>
      </c>
      <c r="B2681" s="18" t="s">
        <v>27</v>
      </c>
      <c r="C2681" s="18" t="s">
        <v>32644</v>
      </c>
      <c r="D2681" s="67" t="s">
        <v>31934</v>
      </c>
    </row>
    <row r="2682" spans="1:4" x14ac:dyDescent="0.15">
      <c r="A2682" s="1" t="s">
        <v>32645</v>
      </c>
      <c r="B2682" s="18" t="s">
        <v>27</v>
      </c>
      <c r="C2682" s="18" t="s">
        <v>32646</v>
      </c>
      <c r="D2682" s="67" t="s">
        <v>31934</v>
      </c>
    </row>
    <row r="2683" spans="1:4" x14ac:dyDescent="0.15">
      <c r="A2683" s="1" t="s">
        <v>32647</v>
      </c>
      <c r="B2683" s="18" t="s">
        <v>27</v>
      </c>
      <c r="C2683" s="18" t="s">
        <v>32648</v>
      </c>
      <c r="D2683" s="67" t="s">
        <v>31934</v>
      </c>
    </row>
    <row r="2684" spans="1:4" x14ac:dyDescent="0.15">
      <c r="A2684" s="1" t="s">
        <v>32649</v>
      </c>
      <c r="B2684" s="18" t="s">
        <v>27</v>
      </c>
      <c r="C2684" s="18" t="s">
        <v>32650</v>
      </c>
      <c r="D2684" s="67" t="s">
        <v>31934</v>
      </c>
    </row>
    <row r="2685" spans="1:4" x14ac:dyDescent="0.15">
      <c r="A2685" s="1" t="s">
        <v>32651</v>
      </c>
      <c r="B2685" s="18" t="s">
        <v>27</v>
      </c>
      <c r="C2685" s="18" t="s">
        <v>32652</v>
      </c>
      <c r="D2685" s="67" t="s">
        <v>31934</v>
      </c>
    </row>
    <row r="2686" spans="1:4" x14ac:dyDescent="0.15">
      <c r="A2686" s="1" t="s">
        <v>32653</v>
      </c>
      <c r="B2686" s="18" t="s">
        <v>27</v>
      </c>
      <c r="C2686" s="18" t="s">
        <v>32654</v>
      </c>
      <c r="D2686" s="67" t="s">
        <v>31934</v>
      </c>
    </row>
    <row r="2687" spans="1:4" x14ac:dyDescent="0.15">
      <c r="A2687" s="1" t="s">
        <v>32655</v>
      </c>
      <c r="B2687" s="18" t="s">
        <v>27</v>
      </c>
      <c r="C2687" s="18" t="s">
        <v>32656</v>
      </c>
      <c r="D2687" s="67" t="s">
        <v>31934</v>
      </c>
    </row>
    <row r="2688" spans="1:4" x14ac:dyDescent="0.15">
      <c r="A2688" s="1" t="s">
        <v>32657</v>
      </c>
      <c r="B2688" s="18" t="s">
        <v>27</v>
      </c>
      <c r="C2688" s="18" t="s">
        <v>32658</v>
      </c>
      <c r="D2688" s="67" t="s">
        <v>31934</v>
      </c>
    </row>
    <row r="2689" spans="1:4" x14ac:dyDescent="0.15">
      <c r="A2689" s="1" t="s">
        <v>32659</v>
      </c>
      <c r="B2689" s="18" t="s">
        <v>27</v>
      </c>
      <c r="C2689" s="18" t="s">
        <v>32660</v>
      </c>
      <c r="D2689" s="67" t="s">
        <v>31934</v>
      </c>
    </row>
    <row r="2690" spans="1:4" x14ac:dyDescent="0.15">
      <c r="A2690" s="1" t="s">
        <v>32661</v>
      </c>
      <c r="B2690" s="18" t="s">
        <v>27</v>
      </c>
      <c r="C2690" s="18" t="s">
        <v>32662</v>
      </c>
      <c r="D2690" s="67" t="s">
        <v>31934</v>
      </c>
    </row>
    <row r="2691" spans="1:4" x14ac:dyDescent="0.15">
      <c r="A2691" s="1" t="s">
        <v>32663</v>
      </c>
      <c r="B2691" s="18" t="s">
        <v>27</v>
      </c>
      <c r="C2691" s="18" t="s">
        <v>32664</v>
      </c>
      <c r="D2691" s="67" t="s">
        <v>31934</v>
      </c>
    </row>
    <row r="2692" spans="1:4" x14ac:dyDescent="0.15">
      <c r="A2692" s="1" t="s">
        <v>32665</v>
      </c>
      <c r="B2692" s="18" t="s">
        <v>27</v>
      </c>
      <c r="C2692" s="18" t="s">
        <v>32666</v>
      </c>
      <c r="D2692" s="67" t="s">
        <v>31934</v>
      </c>
    </row>
    <row r="2693" spans="1:4" x14ac:dyDescent="0.15">
      <c r="A2693" s="1" t="s">
        <v>32667</v>
      </c>
      <c r="B2693" s="18" t="s">
        <v>27</v>
      </c>
      <c r="C2693" s="18" t="s">
        <v>32668</v>
      </c>
      <c r="D2693" s="67" t="s">
        <v>31934</v>
      </c>
    </row>
    <row r="2694" spans="1:4" x14ac:dyDescent="0.15">
      <c r="A2694" s="1" t="s">
        <v>32669</v>
      </c>
      <c r="B2694" s="18" t="s">
        <v>27</v>
      </c>
      <c r="C2694" s="18" t="s">
        <v>32670</v>
      </c>
      <c r="D2694" s="67" t="s">
        <v>31934</v>
      </c>
    </row>
    <row r="2695" spans="1:4" x14ac:dyDescent="0.15">
      <c r="A2695" s="1" t="s">
        <v>32671</v>
      </c>
      <c r="B2695" s="18" t="s">
        <v>27</v>
      </c>
      <c r="C2695" s="18" t="s">
        <v>32672</v>
      </c>
      <c r="D2695" s="67" t="s">
        <v>31934</v>
      </c>
    </row>
    <row r="2696" spans="1:4" x14ac:dyDescent="0.15">
      <c r="A2696" s="1" t="s">
        <v>32673</v>
      </c>
      <c r="B2696" s="18" t="s">
        <v>27</v>
      </c>
      <c r="C2696" s="18" t="s">
        <v>32674</v>
      </c>
      <c r="D2696" s="67" t="s">
        <v>31934</v>
      </c>
    </row>
    <row r="2697" spans="1:4" x14ac:dyDescent="0.15">
      <c r="A2697" s="1" t="s">
        <v>32675</v>
      </c>
      <c r="B2697" s="18" t="s">
        <v>27</v>
      </c>
      <c r="C2697" s="18" t="s">
        <v>32676</v>
      </c>
      <c r="D2697" s="67" t="s">
        <v>31934</v>
      </c>
    </row>
    <row r="2698" spans="1:4" x14ac:dyDescent="0.15">
      <c r="A2698" s="1" t="s">
        <v>32677</v>
      </c>
      <c r="B2698" s="18" t="s">
        <v>27</v>
      </c>
      <c r="C2698" s="18" t="s">
        <v>32678</v>
      </c>
      <c r="D2698" s="67" t="s">
        <v>31934</v>
      </c>
    </row>
    <row r="2699" spans="1:4" x14ac:dyDescent="0.15">
      <c r="A2699" s="1" t="s">
        <v>32679</v>
      </c>
      <c r="B2699" s="18" t="s">
        <v>27</v>
      </c>
      <c r="C2699" s="18" t="s">
        <v>32680</v>
      </c>
      <c r="D2699" s="67" t="s">
        <v>31934</v>
      </c>
    </row>
    <row r="2700" spans="1:4" x14ac:dyDescent="0.15">
      <c r="A2700" s="1" t="s">
        <v>32681</v>
      </c>
      <c r="B2700" s="18" t="s">
        <v>27</v>
      </c>
      <c r="C2700" s="18" t="s">
        <v>32682</v>
      </c>
      <c r="D2700" s="67" t="s">
        <v>31934</v>
      </c>
    </row>
    <row r="2701" spans="1:4" x14ac:dyDescent="0.15">
      <c r="A2701" s="1" t="s">
        <v>32683</v>
      </c>
      <c r="B2701" s="18" t="s">
        <v>27</v>
      </c>
      <c r="C2701" s="18" t="s">
        <v>32684</v>
      </c>
      <c r="D2701" s="67" t="s">
        <v>31934</v>
      </c>
    </row>
    <row r="2702" spans="1:4" x14ac:dyDescent="0.15">
      <c r="A2702" s="1" t="s">
        <v>32685</v>
      </c>
      <c r="B2702" s="18" t="s">
        <v>27</v>
      </c>
      <c r="C2702" s="18" t="s">
        <v>32686</v>
      </c>
      <c r="D2702" s="67" t="s">
        <v>31934</v>
      </c>
    </row>
    <row r="2703" spans="1:4" x14ac:dyDescent="0.15">
      <c r="A2703" s="1" t="s">
        <v>32687</v>
      </c>
      <c r="B2703" s="18" t="s">
        <v>27</v>
      </c>
      <c r="C2703" s="18" t="s">
        <v>32688</v>
      </c>
      <c r="D2703" s="67" t="s">
        <v>31934</v>
      </c>
    </row>
    <row r="2704" spans="1:4" x14ac:dyDescent="0.15">
      <c r="A2704" s="1" t="s">
        <v>32689</v>
      </c>
      <c r="B2704" s="18" t="s">
        <v>27</v>
      </c>
      <c r="C2704" s="18" t="s">
        <v>32690</v>
      </c>
      <c r="D2704" s="67" t="s">
        <v>31934</v>
      </c>
    </row>
    <row r="2705" spans="1:4" x14ac:dyDescent="0.15">
      <c r="A2705" s="1" t="s">
        <v>32691</v>
      </c>
      <c r="B2705" s="18" t="s">
        <v>27</v>
      </c>
      <c r="C2705" s="18" t="s">
        <v>32692</v>
      </c>
      <c r="D2705" s="67" t="s">
        <v>31934</v>
      </c>
    </row>
    <row r="2706" spans="1:4" x14ac:dyDescent="0.15">
      <c r="A2706" s="1" t="s">
        <v>32693</v>
      </c>
      <c r="B2706" s="18" t="s">
        <v>27</v>
      </c>
      <c r="C2706" s="18" t="s">
        <v>32694</v>
      </c>
      <c r="D2706" s="67" t="s">
        <v>31934</v>
      </c>
    </row>
    <row r="2707" spans="1:4" x14ac:dyDescent="0.15">
      <c r="A2707" s="1" t="s">
        <v>32695</v>
      </c>
      <c r="B2707" s="18" t="s">
        <v>27</v>
      </c>
      <c r="C2707" s="18" t="s">
        <v>32696</v>
      </c>
      <c r="D2707" s="67" t="s">
        <v>31934</v>
      </c>
    </row>
    <row r="2708" spans="1:4" x14ac:dyDescent="0.15">
      <c r="A2708" s="1" t="s">
        <v>32697</v>
      </c>
      <c r="B2708" s="18" t="s">
        <v>27</v>
      </c>
      <c r="C2708" s="18" t="s">
        <v>32698</v>
      </c>
      <c r="D2708" s="67" t="s">
        <v>31934</v>
      </c>
    </row>
    <row r="2709" spans="1:4" x14ac:dyDescent="0.15">
      <c r="A2709" s="1" t="s">
        <v>32699</v>
      </c>
      <c r="B2709" s="18" t="s">
        <v>27</v>
      </c>
      <c r="C2709" s="18" t="s">
        <v>32700</v>
      </c>
      <c r="D2709" s="67" t="s">
        <v>31934</v>
      </c>
    </row>
    <row r="2710" spans="1:4" x14ac:dyDescent="0.15">
      <c r="A2710" s="1" t="s">
        <v>32701</v>
      </c>
      <c r="B2710" s="18" t="s">
        <v>27</v>
      </c>
      <c r="C2710" s="18" t="s">
        <v>32702</v>
      </c>
      <c r="D2710" s="67" t="s">
        <v>31934</v>
      </c>
    </row>
    <row r="2711" spans="1:4" x14ac:dyDescent="0.15">
      <c r="A2711" s="1" t="s">
        <v>32703</v>
      </c>
      <c r="B2711" s="18" t="s">
        <v>27</v>
      </c>
      <c r="C2711" s="18" t="s">
        <v>32704</v>
      </c>
      <c r="D2711" s="67" t="s">
        <v>31934</v>
      </c>
    </row>
    <row r="2712" spans="1:4" x14ac:dyDescent="0.15">
      <c r="A2712" s="1" t="s">
        <v>32705</v>
      </c>
      <c r="B2712" s="18" t="s">
        <v>27</v>
      </c>
      <c r="C2712" s="18" t="s">
        <v>32706</v>
      </c>
      <c r="D2712" s="67" t="s">
        <v>31934</v>
      </c>
    </row>
    <row r="2713" spans="1:4" x14ac:dyDescent="0.15">
      <c r="A2713" s="1" t="s">
        <v>32707</v>
      </c>
      <c r="B2713" s="18" t="s">
        <v>27</v>
      </c>
      <c r="C2713" s="18" t="s">
        <v>32708</v>
      </c>
      <c r="D2713" s="67" t="s">
        <v>31934</v>
      </c>
    </row>
    <row r="2714" spans="1:4" x14ac:dyDescent="0.15">
      <c r="A2714" s="1" t="s">
        <v>32709</v>
      </c>
      <c r="B2714" s="18" t="s">
        <v>27</v>
      </c>
      <c r="C2714" s="18" t="s">
        <v>32710</v>
      </c>
      <c r="D2714" s="67" t="s">
        <v>31934</v>
      </c>
    </row>
    <row r="2715" spans="1:4" x14ac:dyDescent="0.15">
      <c r="A2715" s="1" t="s">
        <v>32711</v>
      </c>
      <c r="B2715" s="18" t="s">
        <v>27</v>
      </c>
      <c r="C2715" s="18" t="s">
        <v>32712</v>
      </c>
      <c r="D2715" s="67" t="s">
        <v>31934</v>
      </c>
    </row>
    <row r="2716" spans="1:4" x14ac:dyDescent="0.15">
      <c r="A2716" s="1" t="s">
        <v>32713</v>
      </c>
      <c r="B2716" s="18" t="s">
        <v>27</v>
      </c>
      <c r="C2716" s="18" t="s">
        <v>32714</v>
      </c>
      <c r="D2716" s="67" t="s">
        <v>31934</v>
      </c>
    </row>
    <row r="2717" spans="1:4" x14ac:dyDescent="0.15">
      <c r="A2717" s="1" t="s">
        <v>32715</v>
      </c>
      <c r="B2717" s="18" t="s">
        <v>27</v>
      </c>
      <c r="C2717" s="18" t="s">
        <v>32716</v>
      </c>
      <c r="D2717" s="67" t="s">
        <v>31934</v>
      </c>
    </row>
    <row r="2718" spans="1:4" x14ac:dyDescent="0.15">
      <c r="A2718" s="1" t="s">
        <v>32717</v>
      </c>
      <c r="B2718" s="18" t="s">
        <v>27</v>
      </c>
      <c r="C2718" s="18" t="s">
        <v>32718</v>
      </c>
      <c r="D2718" s="67" t="s">
        <v>31934</v>
      </c>
    </row>
    <row r="2719" spans="1:4" x14ac:dyDescent="0.15">
      <c r="A2719" s="1" t="s">
        <v>32719</v>
      </c>
      <c r="B2719" s="18" t="s">
        <v>27</v>
      </c>
      <c r="C2719" s="18" t="s">
        <v>32720</v>
      </c>
      <c r="D2719" s="67" t="s">
        <v>31934</v>
      </c>
    </row>
    <row r="2720" spans="1:4" x14ac:dyDescent="0.15">
      <c r="A2720" s="1" t="s">
        <v>32721</v>
      </c>
      <c r="B2720" s="18" t="s">
        <v>27</v>
      </c>
      <c r="C2720" s="18" t="s">
        <v>32722</v>
      </c>
      <c r="D2720" s="67" t="s">
        <v>31934</v>
      </c>
    </row>
    <row r="2721" spans="1:4" x14ac:dyDescent="0.15">
      <c r="A2721" s="1" t="s">
        <v>32723</v>
      </c>
      <c r="B2721" s="18" t="s">
        <v>27</v>
      </c>
      <c r="C2721" s="18" t="s">
        <v>32724</v>
      </c>
      <c r="D2721" s="67" t="s">
        <v>31934</v>
      </c>
    </row>
    <row r="2722" spans="1:4" x14ac:dyDescent="0.15">
      <c r="A2722" s="1" t="s">
        <v>32725</v>
      </c>
      <c r="B2722" s="18" t="s">
        <v>27</v>
      </c>
      <c r="C2722" s="18" t="s">
        <v>32726</v>
      </c>
      <c r="D2722" s="67" t="s">
        <v>31934</v>
      </c>
    </row>
    <row r="2723" spans="1:4" x14ac:dyDescent="0.15">
      <c r="A2723" s="1" t="s">
        <v>32727</v>
      </c>
      <c r="B2723" s="18" t="s">
        <v>27</v>
      </c>
      <c r="C2723" s="18" t="s">
        <v>32728</v>
      </c>
      <c r="D2723" s="67" t="s">
        <v>31934</v>
      </c>
    </row>
    <row r="2724" spans="1:4" x14ac:dyDescent="0.15">
      <c r="A2724" s="1" t="s">
        <v>32729</v>
      </c>
      <c r="B2724" s="18" t="s">
        <v>27</v>
      </c>
      <c r="C2724" s="18" t="s">
        <v>32730</v>
      </c>
      <c r="D2724" s="67" t="s">
        <v>31934</v>
      </c>
    </row>
    <row r="2725" spans="1:4" x14ac:dyDescent="0.15">
      <c r="A2725" s="1" t="s">
        <v>32731</v>
      </c>
      <c r="B2725" s="18" t="s">
        <v>27</v>
      </c>
      <c r="C2725" s="18" t="s">
        <v>32732</v>
      </c>
      <c r="D2725" s="67" t="s">
        <v>31934</v>
      </c>
    </row>
    <row r="2726" spans="1:4" x14ac:dyDescent="0.15">
      <c r="A2726" s="1" t="s">
        <v>32733</v>
      </c>
      <c r="B2726" s="18" t="s">
        <v>27</v>
      </c>
      <c r="C2726" s="18" t="s">
        <v>32734</v>
      </c>
      <c r="D2726" s="67" t="s">
        <v>31934</v>
      </c>
    </row>
    <row r="2727" spans="1:4" x14ac:dyDescent="0.15">
      <c r="A2727" s="1" t="s">
        <v>32735</v>
      </c>
      <c r="B2727" s="18" t="s">
        <v>27</v>
      </c>
      <c r="C2727" s="18" t="s">
        <v>32736</v>
      </c>
      <c r="D2727" s="67" t="s">
        <v>31934</v>
      </c>
    </row>
    <row r="2728" spans="1:4" x14ac:dyDescent="0.15">
      <c r="A2728" s="1" t="s">
        <v>32737</v>
      </c>
      <c r="B2728" s="18" t="s">
        <v>27</v>
      </c>
      <c r="C2728" s="18" t="s">
        <v>32738</v>
      </c>
      <c r="D2728" s="67" t="s">
        <v>31934</v>
      </c>
    </row>
    <row r="2729" spans="1:4" x14ac:dyDescent="0.15">
      <c r="A2729" s="1" t="s">
        <v>32739</v>
      </c>
      <c r="B2729" s="18" t="s">
        <v>27</v>
      </c>
      <c r="C2729" s="18" t="s">
        <v>32740</v>
      </c>
      <c r="D2729" s="67" t="s">
        <v>31934</v>
      </c>
    </row>
    <row r="2730" spans="1:4" x14ac:dyDescent="0.15">
      <c r="A2730" s="1" t="s">
        <v>32741</v>
      </c>
      <c r="B2730" s="18" t="s">
        <v>27</v>
      </c>
      <c r="C2730" s="18" t="s">
        <v>32742</v>
      </c>
      <c r="D2730" s="67" t="s">
        <v>31934</v>
      </c>
    </row>
    <row r="2731" spans="1:4" x14ac:dyDescent="0.15">
      <c r="A2731" s="1" t="s">
        <v>32743</v>
      </c>
      <c r="B2731" s="18" t="s">
        <v>27</v>
      </c>
      <c r="C2731" s="18" t="s">
        <v>32744</v>
      </c>
      <c r="D2731" s="67" t="s">
        <v>31934</v>
      </c>
    </row>
    <row r="2732" spans="1:4" x14ac:dyDescent="0.15">
      <c r="A2732" s="1" t="s">
        <v>32745</v>
      </c>
      <c r="B2732" s="18" t="s">
        <v>27</v>
      </c>
      <c r="C2732" s="18" t="s">
        <v>32746</v>
      </c>
      <c r="D2732" s="67" t="s">
        <v>31934</v>
      </c>
    </row>
    <row r="2733" spans="1:4" x14ac:dyDescent="0.15">
      <c r="A2733" s="1" t="s">
        <v>32747</v>
      </c>
      <c r="B2733" s="18" t="s">
        <v>27</v>
      </c>
      <c r="C2733" s="18" t="s">
        <v>32748</v>
      </c>
      <c r="D2733" s="67" t="s">
        <v>31934</v>
      </c>
    </row>
    <row r="2734" spans="1:4" x14ac:dyDescent="0.15">
      <c r="A2734" s="1" t="s">
        <v>32749</v>
      </c>
      <c r="B2734" s="18" t="s">
        <v>27</v>
      </c>
      <c r="C2734" s="18" t="s">
        <v>32750</v>
      </c>
      <c r="D2734" s="67" t="s">
        <v>31934</v>
      </c>
    </row>
    <row r="2735" spans="1:4" x14ac:dyDescent="0.15">
      <c r="A2735" s="1" t="s">
        <v>32751</v>
      </c>
      <c r="B2735" s="18" t="s">
        <v>27</v>
      </c>
      <c r="C2735" s="18" t="s">
        <v>32752</v>
      </c>
      <c r="D2735" s="67" t="s">
        <v>31934</v>
      </c>
    </row>
    <row r="2736" spans="1:4" x14ac:dyDescent="0.15">
      <c r="A2736" s="1" t="s">
        <v>32753</v>
      </c>
      <c r="B2736" s="18" t="s">
        <v>27</v>
      </c>
      <c r="C2736" s="18" t="s">
        <v>32754</v>
      </c>
      <c r="D2736" s="67" t="s">
        <v>31934</v>
      </c>
    </row>
    <row r="2737" spans="1:4" x14ac:dyDescent="0.15">
      <c r="A2737" s="1" t="s">
        <v>32755</v>
      </c>
      <c r="B2737" s="18" t="s">
        <v>27</v>
      </c>
      <c r="C2737" s="18" t="s">
        <v>32756</v>
      </c>
      <c r="D2737" s="67" t="s">
        <v>31934</v>
      </c>
    </row>
    <row r="2738" spans="1:4" x14ac:dyDescent="0.15">
      <c r="A2738" s="1" t="s">
        <v>32757</v>
      </c>
      <c r="B2738" s="18" t="s">
        <v>27</v>
      </c>
      <c r="C2738" s="18" t="s">
        <v>32758</v>
      </c>
      <c r="D2738" s="67" t="s">
        <v>31934</v>
      </c>
    </row>
    <row r="2739" spans="1:4" x14ac:dyDescent="0.15">
      <c r="A2739" s="1" t="s">
        <v>32759</v>
      </c>
      <c r="B2739" s="18" t="s">
        <v>27</v>
      </c>
      <c r="C2739" s="18" t="s">
        <v>32760</v>
      </c>
      <c r="D2739" s="67" t="s">
        <v>31934</v>
      </c>
    </row>
    <row r="2740" spans="1:4" x14ac:dyDescent="0.15">
      <c r="A2740" s="1" t="s">
        <v>32761</v>
      </c>
      <c r="B2740" s="18" t="s">
        <v>27</v>
      </c>
      <c r="C2740" s="18" t="s">
        <v>32762</v>
      </c>
      <c r="D2740" s="67" t="s">
        <v>31934</v>
      </c>
    </row>
    <row r="2741" spans="1:4" x14ac:dyDescent="0.15">
      <c r="A2741" s="1" t="s">
        <v>32763</v>
      </c>
      <c r="B2741" s="18" t="s">
        <v>27</v>
      </c>
      <c r="C2741" s="18" t="s">
        <v>32764</v>
      </c>
      <c r="D2741" s="67" t="s">
        <v>31934</v>
      </c>
    </row>
    <row r="2742" spans="1:4" x14ac:dyDescent="0.15">
      <c r="A2742" s="1" t="s">
        <v>32765</v>
      </c>
      <c r="B2742" s="18" t="s">
        <v>27</v>
      </c>
      <c r="C2742" s="18" t="s">
        <v>32766</v>
      </c>
      <c r="D2742" s="67" t="s">
        <v>31934</v>
      </c>
    </row>
    <row r="2743" spans="1:4" x14ac:dyDescent="0.15">
      <c r="A2743" s="1" t="s">
        <v>32767</v>
      </c>
      <c r="B2743" s="18" t="s">
        <v>27</v>
      </c>
      <c r="C2743" s="18" t="s">
        <v>32768</v>
      </c>
      <c r="D2743" s="67" t="s">
        <v>31934</v>
      </c>
    </row>
    <row r="2744" spans="1:4" x14ac:dyDescent="0.15">
      <c r="A2744" s="1" t="s">
        <v>32769</v>
      </c>
      <c r="B2744" s="18" t="s">
        <v>27</v>
      </c>
      <c r="C2744" s="18" t="s">
        <v>32770</v>
      </c>
      <c r="D2744" s="67" t="s">
        <v>31934</v>
      </c>
    </row>
    <row r="2745" spans="1:4" x14ac:dyDescent="0.15">
      <c r="A2745" s="1" t="s">
        <v>32771</v>
      </c>
      <c r="B2745" s="18" t="s">
        <v>27</v>
      </c>
      <c r="C2745" s="18" t="s">
        <v>32772</v>
      </c>
      <c r="D2745" s="67" t="s">
        <v>31934</v>
      </c>
    </row>
    <row r="2746" spans="1:4" x14ac:dyDescent="0.15">
      <c r="A2746" s="1" t="s">
        <v>32773</v>
      </c>
      <c r="B2746" s="18" t="s">
        <v>27</v>
      </c>
      <c r="C2746" s="18" t="s">
        <v>32774</v>
      </c>
      <c r="D2746" s="67" t="s">
        <v>31934</v>
      </c>
    </row>
    <row r="2747" spans="1:4" x14ac:dyDescent="0.15">
      <c r="A2747" s="1" t="s">
        <v>32775</v>
      </c>
      <c r="B2747" s="18" t="s">
        <v>27</v>
      </c>
      <c r="C2747" s="18" t="s">
        <v>32776</v>
      </c>
      <c r="D2747" s="67" t="s">
        <v>31934</v>
      </c>
    </row>
    <row r="2748" spans="1:4" x14ac:dyDescent="0.15">
      <c r="A2748" s="1" t="s">
        <v>32777</v>
      </c>
      <c r="B2748" s="18" t="s">
        <v>27</v>
      </c>
      <c r="C2748" s="18" t="s">
        <v>32778</v>
      </c>
      <c r="D2748" s="67" t="s">
        <v>31934</v>
      </c>
    </row>
    <row r="2749" spans="1:4" x14ac:dyDescent="0.15">
      <c r="A2749" s="1" t="s">
        <v>32779</v>
      </c>
      <c r="B2749" s="18" t="s">
        <v>27</v>
      </c>
      <c r="C2749" s="18" t="s">
        <v>32780</v>
      </c>
      <c r="D2749" s="67" t="s">
        <v>31934</v>
      </c>
    </row>
    <row r="2750" spans="1:4" x14ac:dyDescent="0.15">
      <c r="A2750" s="1" t="s">
        <v>32781</v>
      </c>
      <c r="B2750" s="18" t="s">
        <v>27</v>
      </c>
      <c r="C2750" s="18" t="s">
        <v>32782</v>
      </c>
      <c r="D2750" s="67" t="s">
        <v>31934</v>
      </c>
    </row>
    <row r="2751" spans="1:4" x14ac:dyDescent="0.15">
      <c r="A2751" s="1" t="s">
        <v>32783</v>
      </c>
      <c r="B2751" s="18" t="s">
        <v>27</v>
      </c>
      <c r="C2751" s="18" t="s">
        <v>32784</v>
      </c>
      <c r="D2751" s="67" t="s">
        <v>31934</v>
      </c>
    </row>
    <row r="2752" spans="1:4" x14ac:dyDescent="0.15">
      <c r="A2752" s="1" t="s">
        <v>32785</v>
      </c>
      <c r="B2752" s="18" t="s">
        <v>27</v>
      </c>
      <c r="C2752" s="18" t="s">
        <v>32786</v>
      </c>
      <c r="D2752" s="67" t="s">
        <v>31934</v>
      </c>
    </row>
    <row r="2753" spans="1:4" x14ac:dyDescent="0.15">
      <c r="A2753" s="1" t="s">
        <v>32787</v>
      </c>
      <c r="B2753" s="18" t="s">
        <v>27</v>
      </c>
      <c r="C2753" s="18" t="s">
        <v>32788</v>
      </c>
      <c r="D2753" s="67" t="s">
        <v>31934</v>
      </c>
    </row>
    <row r="2754" spans="1:4" x14ac:dyDescent="0.15">
      <c r="A2754" s="1" t="s">
        <v>32789</v>
      </c>
      <c r="B2754" s="18" t="s">
        <v>27</v>
      </c>
      <c r="C2754" s="18" t="s">
        <v>32790</v>
      </c>
      <c r="D2754" s="67" t="s">
        <v>31934</v>
      </c>
    </row>
    <row r="2755" spans="1:4" x14ac:dyDescent="0.15">
      <c r="A2755" s="1" t="s">
        <v>32791</v>
      </c>
      <c r="B2755" s="18" t="s">
        <v>27</v>
      </c>
      <c r="C2755" s="18" t="s">
        <v>32792</v>
      </c>
      <c r="D2755" s="67" t="s">
        <v>31934</v>
      </c>
    </row>
    <row r="2756" spans="1:4" x14ac:dyDescent="0.15">
      <c r="A2756" s="1" t="s">
        <v>32793</v>
      </c>
      <c r="B2756" s="18" t="s">
        <v>27</v>
      </c>
      <c r="C2756" s="18" t="s">
        <v>32794</v>
      </c>
      <c r="D2756" s="67" t="s">
        <v>31934</v>
      </c>
    </row>
    <row r="2757" spans="1:4" x14ac:dyDescent="0.15">
      <c r="A2757" s="1" t="s">
        <v>32795</v>
      </c>
      <c r="B2757" s="18" t="s">
        <v>27</v>
      </c>
      <c r="C2757" s="18" t="s">
        <v>32796</v>
      </c>
      <c r="D2757" s="67" t="s">
        <v>31934</v>
      </c>
    </row>
    <row r="2758" spans="1:4" x14ac:dyDescent="0.15">
      <c r="A2758" s="1" t="s">
        <v>32797</v>
      </c>
      <c r="B2758" s="18" t="s">
        <v>27</v>
      </c>
      <c r="C2758" s="18" t="s">
        <v>32798</v>
      </c>
      <c r="D2758" s="67" t="s">
        <v>31934</v>
      </c>
    </row>
    <row r="2759" spans="1:4" x14ac:dyDescent="0.15">
      <c r="A2759" s="1" t="s">
        <v>32799</v>
      </c>
      <c r="B2759" s="18" t="s">
        <v>27</v>
      </c>
      <c r="C2759" s="18" t="s">
        <v>32800</v>
      </c>
      <c r="D2759" s="67" t="s">
        <v>31934</v>
      </c>
    </row>
    <row r="2760" spans="1:4" x14ac:dyDescent="0.15">
      <c r="A2760" s="1" t="s">
        <v>32801</v>
      </c>
      <c r="B2760" s="18" t="s">
        <v>27</v>
      </c>
      <c r="C2760" s="18" t="s">
        <v>32802</v>
      </c>
      <c r="D2760" s="67" t="s">
        <v>31934</v>
      </c>
    </row>
    <row r="2761" spans="1:4" x14ac:dyDescent="0.15">
      <c r="A2761" s="1" t="s">
        <v>32803</v>
      </c>
      <c r="B2761" s="18" t="s">
        <v>27</v>
      </c>
      <c r="C2761" s="18" t="s">
        <v>32804</v>
      </c>
      <c r="D2761" s="67" t="s">
        <v>31934</v>
      </c>
    </row>
    <row r="2762" spans="1:4" x14ac:dyDescent="0.15">
      <c r="A2762" s="1" t="s">
        <v>32805</v>
      </c>
      <c r="B2762" s="18" t="s">
        <v>27</v>
      </c>
      <c r="C2762" s="18" t="s">
        <v>32806</v>
      </c>
      <c r="D2762" s="67" t="s">
        <v>31934</v>
      </c>
    </row>
    <row r="2763" spans="1:4" x14ac:dyDescent="0.15">
      <c r="A2763" s="1" t="s">
        <v>32807</v>
      </c>
      <c r="B2763" s="18" t="s">
        <v>27</v>
      </c>
      <c r="C2763" s="18" t="s">
        <v>32808</v>
      </c>
      <c r="D2763" s="67" t="s">
        <v>31934</v>
      </c>
    </row>
    <row r="2764" spans="1:4" x14ac:dyDescent="0.15">
      <c r="A2764" s="1" t="s">
        <v>32809</v>
      </c>
      <c r="B2764" s="18" t="s">
        <v>27</v>
      </c>
      <c r="C2764" s="18" t="s">
        <v>32810</v>
      </c>
      <c r="D2764" s="67" t="s">
        <v>31934</v>
      </c>
    </row>
    <row r="2765" spans="1:4" x14ac:dyDescent="0.15">
      <c r="A2765" s="1" t="s">
        <v>32811</v>
      </c>
      <c r="B2765" s="18" t="s">
        <v>27</v>
      </c>
      <c r="C2765" s="18" t="s">
        <v>32812</v>
      </c>
      <c r="D2765" s="67" t="s">
        <v>31934</v>
      </c>
    </row>
    <row r="2766" spans="1:4" x14ac:dyDescent="0.15">
      <c r="A2766" s="1" t="s">
        <v>32813</v>
      </c>
      <c r="B2766" s="18" t="s">
        <v>27</v>
      </c>
      <c r="C2766" s="18" t="s">
        <v>32814</v>
      </c>
      <c r="D2766" s="67" t="s">
        <v>31934</v>
      </c>
    </row>
    <row r="2767" spans="1:4" x14ac:dyDescent="0.15">
      <c r="A2767" s="1" t="s">
        <v>32815</v>
      </c>
      <c r="B2767" s="18" t="s">
        <v>27</v>
      </c>
      <c r="C2767" s="18" t="s">
        <v>32816</v>
      </c>
      <c r="D2767" s="67" t="s">
        <v>31934</v>
      </c>
    </row>
    <row r="2768" spans="1:4" x14ac:dyDescent="0.15">
      <c r="A2768" s="1" t="s">
        <v>32817</v>
      </c>
      <c r="B2768" s="18" t="s">
        <v>27</v>
      </c>
      <c r="C2768" s="18" t="s">
        <v>32818</v>
      </c>
      <c r="D2768" s="67" t="s">
        <v>31934</v>
      </c>
    </row>
    <row r="2769" spans="1:4" x14ac:dyDescent="0.15">
      <c r="A2769" s="1" t="s">
        <v>32819</v>
      </c>
      <c r="B2769" s="18" t="s">
        <v>27</v>
      </c>
      <c r="C2769" s="18" t="s">
        <v>32820</v>
      </c>
      <c r="D2769" s="67" t="s">
        <v>31934</v>
      </c>
    </row>
    <row r="2770" spans="1:4" x14ac:dyDescent="0.15">
      <c r="A2770" s="1" t="s">
        <v>32821</v>
      </c>
      <c r="B2770" s="18" t="s">
        <v>27</v>
      </c>
      <c r="C2770" s="18" t="s">
        <v>32822</v>
      </c>
      <c r="D2770" s="67" t="s">
        <v>31934</v>
      </c>
    </row>
    <row r="2771" spans="1:4" x14ac:dyDescent="0.15">
      <c r="A2771" s="1" t="s">
        <v>32823</v>
      </c>
      <c r="B2771" s="18" t="s">
        <v>27</v>
      </c>
      <c r="C2771" s="18" t="s">
        <v>32824</v>
      </c>
      <c r="D2771" s="67" t="s">
        <v>31934</v>
      </c>
    </row>
    <row r="2772" spans="1:4" x14ac:dyDescent="0.15">
      <c r="A2772" s="1" t="s">
        <v>32825</v>
      </c>
      <c r="B2772" s="18" t="s">
        <v>27</v>
      </c>
      <c r="C2772" s="18" t="s">
        <v>32826</v>
      </c>
      <c r="D2772" s="67" t="s">
        <v>31934</v>
      </c>
    </row>
    <row r="2773" spans="1:4" x14ac:dyDescent="0.15">
      <c r="A2773" s="1" t="s">
        <v>32827</v>
      </c>
      <c r="B2773" s="18" t="s">
        <v>27</v>
      </c>
      <c r="C2773" s="18" t="s">
        <v>32828</v>
      </c>
      <c r="D2773" s="67" t="s">
        <v>31934</v>
      </c>
    </row>
    <row r="2774" spans="1:4" x14ac:dyDescent="0.15">
      <c r="A2774" s="1" t="s">
        <v>32829</v>
      </c>
      <c r="B2774" s="18" t="s">
        <v>27</v>
      </c>
      <c r="C2774" s="18" t="s">
        <v>32830</v>
      </c>
      <c r="D2774" s="67" t="s">
        <v>31934</v>
      </c>
    </row>
    <row r="2775" spans="1:4" x14ac:dyDescent="0.15">
      <c r="A2775" s="1" t="s">
        <v>32831</v>
      </c>
      <c r="B2775" s="18" t="s">
        <v>27</v>
      </c>
      <c r="C2775" s="18" t="s">
        <v>32832</v>
      </c>
      <c r="D2775" s="67" t="s">
        <v>31934</v>
      </c>
    </row>
    <row r="2776" spans="1:4" x14ac:dyDescent="0.15">
      <c r="A2776" s="1" t="s">
        <v>32833</v>
      </c>
      <c r="B2776" s="18" t="s">
        <v>27</v>
      </c>
      <c r="C2776" s="18" t="s">
        <v>32834</v>
      </c>
      <c r="D2776" s="67" t="s">
        <v>31934</v>
      </c>
    </row>
    <row r="2777" spans="1:4" x14ac:dyDescent="0.15">
      <c r="A2777" s="1" t="s">
        <v>32835</v>
      </c>
      <c r="B2777" s="18" t="s">
        <v>27</v>
      </c>
      <c r="C2777" s="18" t="s">
        <v>32836</v>
      </c>
      <c r="D2777" s="67" t="s">
        <v>31934</v>
      </c>
    </row>
    <row r="2778" spans="1:4" x14ac:dyDescent="0.15">
      <c r="A2778" s="1" t="s">
        <v>32837</v>
      </c>
      <c r="B2778" s="18" t="s">
        <v>27</v>
      </c>
      <c r="C2778" s="18" t="s">
        <v>32838</v>
      </c>
      <c r="D2778" s="67" t="s">
        <v>31934</v>
      </c>
    </row>
    <row r="2779" spans="1:4" x14ac:dyDescent="0.15">
      <c r="A2779" s="1" t="s">
        <v>32839</v>
      </c>
      <c r="B2779" s="18" t="s">
        <v>27</v>
      </c>
      <c r="C2779" s="18" t="s">
        <v>32840</v>
      </c>
      <c r="D2779" s="67" t="s">
        <v>31934</v>
      </c>
    </row>
    <row r="2780" spans="1:4" x14ac:dyDescent="0.15">
      <c r="A2780" s="1" t="s">
        <v>32841</v>
      </c>
      <c r="B2780" s="18" t="s">
        <v>27</v>
      </c>
      <c r="C2780" s="18" t="s">
        <v>32842</v>
      </c>
      <c r="D2780" s="67" t="s">
        <v>31934</v>
      </c>
    </row>
    <row r="2781" spans="1:4" x14ac:dyDescent="0.15">
      <c r="A2781" s="1" t="s">
        <v>32843</v>
      </c>
      <c r="B2781" s="18" t="s">
        <v>27</v>
      </c>
      <c r="C2781" s="18" t="s">
        <v>32844</v>
      </c>
      <c r="D2781" s="67" t="s">
        <v>31934</v>
      </c>
    </row>
    <row r="2782" spans="1:4" x14ac:dyDescent="0.15">
      <c r="A2782" s="1" t="s">
        <v>32845</v>
      </c>
      <c r="B2782" s="18" t="s">
        <v>27</v>
      </c>
      <c r="C2782" s="18" t="s">
        <v>32846</v>
      </c>
      <c r="D2782" s="67" t="s">
        <v>31934</v>
      </c>
    </row>
    <row r="2783" spans="1:4" x14ac:dyDescent="0.15">
      <c r="A2783" s="1" t="s">
        <v>32847</v>
      </c>
      <c r="B2783" s="18" t="s">
        <v>27</v>
      </c>
      <c r="C2783" s="18" t="s">
        <v>32848</v>
      </c>
      <c r="D2783" s="67" t="s">
        <v>31934</v>
      </c>
    </row>
    <row r="2784" spans="1:4" x14ac:dyDescent="0.15">
      <c r="A2784" s="1" t="s">
        <v>32849</v>
      </c>
      <c r="B2784" s="18" t="s">
        <v>27</v>
      </c>
      <c r="C2784" s="18" t="s">
        <v>32850</v>
      </c>
      <c r="D2784" s="67" t="s">
        <v>31934</v>
      </c>
    </row>
    <row r="2785" spans="1:4" x14ac:dyDescent="0.15">
      <c r="A2785" s="1" t="s">
        <v>32851</v>
      </c>
      <c r="B2785" s="18" t="s">
        <v>27</v>
      </c>
      <c r="C2785" s="18" t="s">
        <v>32852</v>
      </c>
      <c r="D2785" s="67" t="s">
        <v>31934</v>
      </c>
    </row>
    <row r="2786" spans="1:4" x14ac:dyDescent="0.15">
      <c r="A2786" s="1" t="s">
        <v>32853</v>
      </c>
      <c r="B2786" s="18" t="s">
        <v>27</v>
      </c>
      <c r="C2786" s="18" t="s">
        <v>32854</v>
      </c>
      <c r="D2786" s="67" t="s">
        <v>31934</v>
      </c>
    </row>
    <row r="2787" spans="1:4" x14ac:dyDescent="0.15">
      <c r="A2787" s="1" t="s">
        <v>32855</v>
      </c>
      <c r="B2787" s="18" t="s">
        <v>27</v>
      </c>
      <c r="C2787" s="18" t="s">
        <v>32856</v>
      </c>
      <c r="D2787" s="67" t="s">
        <v>31934</v>
      </c>
    </row>
    <row r="2788" spans="1:4" x14ac:dyDescent="0.15">
      <c r="A2788" s="1" t="s">
        <v>32857</v>
      </c>
      <c r="B2788" s="18" t="s">
        <v>27</v>
      </c>
      <c r="C2788" s="18" t="s">
        <v>32858</v>
      </c>
      <c r="D2788" s="67" t="s">
        <v>31934</v>
      </c>
    </row>
    <row r="2789" spans="1:4" x14ac:dyDescent="0.15">
      <c r="A2789" s="1" t="s">
        <v>32859</v>
      </c>
      <c r="B2789" s="18" t="s">
        <v>27</v>
      </c>
      <c r="C2789" s="18" t="s">
        <v>32860</v>
      </c>
      <c r="D2789" s="67" t="s">
        <v>31934</v>
      </c>
    </row>
    <row r="2790" spans="1:4" x14ac:dyDescent="0.15">
      <c r="A2790" s="1" t="s">
        <v>32861</v>
      </c>
      <c r="B2790" s="18" t="s">
        <v>27</v>
      </c>
      <c r="C2790" s="18" t="s">
        <v>32862</v>
      </c>
      <c r="D2790" s="67" t="s">
        <v>31934</v>
      </c>
    </row>
    <row r="2791" spans="1:4" x14ac:dyDescent="0.15">
      <c r="A2791" s="1" t="s">
        <v>32863</v>
      </c>
      <c r="B2791" s="18" t="s">
        <v>27</v>
      </c>
      <c r="C2791" s="18" t="s">
        <v>32864</v>
      </c>
      <c r="D2791" s="67" t="s">
        <v>31934</v>
      </c>
    </row>
    <row r="2792" spans="1:4" x14ac:dyDescent="0.15">
      <c r="A2792" s="1" t="s">
        <v>32865</v>
      </c>
      <c r="B2792" s="18" t="s">
        <v>27</v>
      </c>
      <c r="C2792" s="18" t="s">
        <v>32866</v>
      </c>
      <c r="D2792" s="67" t="s">
        <v>31934</v>
      </c>
    </row>
    <row r="2793" spans="1:4" x14ac:dyDescent="0.15">
      <c r="A2793" s="1" t="s">
        <v>32867</v>
      </c>
      <c r="B2793" s="18" t="s">
        <v>27</v>
      </c>
      <c r="C2793" s="18" t="s">
        <v>32868</v>
      </c>
      <c r="D2793" s="67" t="s">
        <v>31934</v>
      </c>
    </row>
    <row r="2794" spans="1:4" x14ac:dyDescent="0.15">
      <c r="A2794" s="1" t="s">
        <v>32869</v>
      </c>
      <c r="B2794" s="18" t="s">
        <v>27</v>
      </c>
      <c r="C2794" s="18" t="s">
        <v>32870</v>
      </c>
      <c r="D2794" s="67" t="s">
        <v>31934</v>
      </c>
    </row>
    <row r="2795" spans="1:4" x14ac:dyDescent="0.15">
      <c r="A2795" s="1" t="s">
        <v>32871</v>
      </c>
      <c r="B2795" s="18" t="s">
        <v>27</v>
      </c>
      <c r="C2795" s="18" t="s">
        <v>32872</v>
      </c>
      <c r="D2795" s="67" t="s">
        <v>31934</v>
      </c>
    </row>
    <row r="2796" spans="1:4" x14ac:dyDescent="0.15">
      <c r="A2796" s="1" t="s">
        <v>32873</v>
      </c>
      <c r="B2796" s="18" t="s">
        <v>27</v>
      </c>
      <c r="C2796" s="18" t="s">
        <v>32874</v>
      </c>
      <c r="D2796" s="67" t="s">
        <v>31934</v>
      </c>
    </row>
    <row r="2797" spans="1:4" x14ac:dyDescent="0.15">
      <c r="A2797" s="1" t="s">
        <v>32875</v>
      </c>
      <c r="B2797" s="18" t="s">
        <v>27</v>
      </c>
      <c r="C2797" s="18" t="s">
        <v>32876</v>
      </c>
      <c r="D2797" s="67" t="s">
        <v>31934</v>
      </c>
    </row>
    <row r="2798" spans="1:4" x14ac:dyDescent="0.15">
      <c r="A2798" s="1" t="s">
        <v>32877</v>
      </c>
      <c r="B2798" s="18" t="s">
        <v>27</v>
      </c>
      <c r="C2798" s="18" t="s">
        <v>32878</v>
      </c>
      <c r="D2798" s="67" t="s">
        <v>31934</v>
      </c>
    </row>
    <row r="2799" spans="1:4" x14ac:dyDescent="0.15">
      <c r="A2799" s="1" t="s">
        <v>32879</v>
      </c>
      <c r="B2799" s="18" t="s">
        <v>27</v>
      </c>
      <c r="C2799" s="18" t="s">
        <v>32880</v>
      </c>
      <c r="D2799" s="67" t="s">
        <v>31934</v>
      </c>
    </row>
    <row r="2800" spans="1:4" x14ac:dyDescent="0.15">
      <c r="A2800" s="1" t="s">
        <v>32881</v>
      </c>
      <c r="B2800" s="18" t="s">
        <v>27</v>
      </c>
      <c r="C2800" s="18" t="s">
        <v>32882</v>
      </c>
      <c r="D2800" s="67" t="s">
        <v>31934</v>
      </c>
    </row>
    <row r="2801" spans="1:4" x14ac:dyDescent="0.15">
      <c r="A2801" s="1" t="s">
        <v>32883</v>
      </c>
      <c r="B2801" s="18" t="s">
        <v>27</v>
      </c>
      <c r="C2801" s="18" t="s">
        <v>32884</v>
      </c>
      <c r="D2801" s="67" t="s">
        <v>31934</v>
      </c>
    </row>
    <row r="2802" spans="1:4" x14ac:dyDescent="0.15">
      <c r="A2802" s="1" t="s">
        <v>32885</v>
      </c>
      <c r="B2802" s="18" t="s">
        <v>27</v>
      </c>
      <c r="C2802" s="18" t="s">
        <v>32886</v>
      </c>
      <c r="D2802" s="67" t="s">
        <v>31934</v>
      </c>
    </row>
    <row r="2803" spans="1:4" x14ac:dyDescent="0.15">
      <c r="A2803" s="1" t="s">
        <v>32887</v>
      </c>
      <c r="B2803" s="18" t="s">
        <v>27</v>
      </c>
      <c r="C2803" s="18" t="s">
        <v>32888</v>
      </c>
      <c r="D2803" s="67" t="s">
        <v>31934</v>
      </c>
    </row>
    <row r="2804" spans="1:4" x14ac:dyDescent="0.15">
      <c r="A2804" s="1" t="s">
        <v>32889</v>
      </c>
      <c r="B2804" s="18" t="s">
        <v>27</v>
      </c>
      <c r="C2804" s="18" t="s">
        <v>32890</v>
      </c>
      <c r="D2804" s="67" t="s">
        <v>31934</v>
      </c>
    </row>
    <row r="2805" spans="1:4" x14ac:dyDescent="0.15">
      <c r="A2805" s="1" t="s">
        <v>32891</v>
      </c>
      <c r="B2805" s="18" t="s">
        <v>27</v>
      </c>
      <c r="C2805" s="18" t="s">
        <v>32892</v>
      </c>
      <c r="D2805" s="67" t="s">
        <v>31934</v>
      </c>
    </row>
    <row r="2806" spans="1:4" x14ac:dyDescent="0.15">
      <c r="A2806" s="1" t="s">
        <v>32893</v>
      </c>
      <c r="B2806" s="18" t="s">
        <v>27</v>
      </c>
      <c r="C2806" s="18" t="s">
        <v>32894</v>
      </c>
      <c r="D2806" s="67" t="s">
        <v>31934</v>
      </c>
    </row>
    <row r="2807" spans="1:4" x14ac:dyDescent="0.15">
      <c r="A2807" s="1" t="s">
        <v>32895</v>
      </c>
      <c r="B2807" s="18" t="s">
        <v>27</v>
      </c>
      <c r="C2807" s="18" t="s">
        <v>32896</v>
      </c>
      <c r="D2807" s="67" t="s">
        <v>31934</v>
      </c>
    </row>
    <row r="2808" spans="1:4" x14ac:dyDescent="0.15">
      <c r="A2808" s="1" t="s">
        <v>32897</v>
      </c>
      <c r="B2808" s="18" t="s">
        <v>27</v>
      </c>
      <c r="C2808" s="18" t="s">
        <v>32898</v>
      </c>
      <c r="D2808" s="67" t="s">
        <v>31934</v>
      </c>
    </row>
    <row r="2809" spans="1:4" x14ac:dyDescent="0.15">
      <c r="A2809" s="1" t="s">
        <v>32899</v>
      </c>
      <c r="B2809" s="18" t="s">
        <v>27</v>
      </c>
      <c r="C2809" s="18" t="s">
        <v>32900</v>
      </c>
      <c r="D2809" s="67" t="s">
        <v>31934</v>
      </c>
    </row>
    <row r="2810" spans="1:4" x14ac:dyDescent="0.15">
      <c r="A2810" s="1" t="s">
        <v>32901</v>
      </c>
      <c r="B2810" s="18" t="s">
        <v>27</v>
      </c>
      <c r="C2810" s="18" t="s">
        <v>32902</v>
      </c>
      <c r="D2810" s="67" t="s">
        <v>31934</v>
      </c>
    </row>
    <row r="2811" spans="1:4" x14ac:dyDescent="0.15">
      <c r="A2811" s="1" t="s">
        <v>32903</v>
      </c>
      <c r="B2811" s="18" t="s">
        <v>27</v>
      </c>
      <c r="C2811" s="18" t="s">
        <v>32904</v>
      </c>
      <c r="D2811" s="67" t="s">
        <v>31934</v>
      </c>
    </row>
    <row r="2812" spans="1:4" x14ac:dyDescent="0.15">
      <c r="A2812" s="1" t="s">
        <v>32905</v>
      </c>
      <c r="B2812" s="18" t="s">
        <v>27</v>
      </c>
      <c r="C2812" s="18" t="s">
        <v>32906</v>
      </c>
      <c r="D2812" s="67" t="s">
        <v>31934</v>
      </c>
    </row>
    <row r="2813" spans="1:4" x14ac:dyDescent="0.15">
      <c r="A2813" s="1" t="s">
        <v>32907</v>
      </c>
      <c r="B2813" s="18" t="s">
        <v>27</v>
      </c>
      <c r="C2813" s="18" t="s">
        <v>32908</v>
      </c>
      <c r="D2813" s="67" t="s">
        <v>31934</v>
      </c>
    </row>
    <row r="2814" spans="1:4" x14ac:dyDescent="0.15">
      <c r="A2814" s="1" t="s">
        <v>32909</v>
      </c>
      <c r="B2814" s="18" t="s">
        <v>27</v>
      </c>
      <c r="C2814" s="18" t="s">
        <v>32910</v>
      </c>
      <c r="D2814" s="67" t="s">
        <v>31934</v>
      </c>
    </row>
    <row r="2815" spans="1:4" x14ac:dyDescent="0.15">
      <c r="A2815" s="1" t="s">
        <v>32911</v>
      </c>
      <c r="B2815" s="18" t="s">
        <v>27</v>
      </c>
      <c r="C2815" s="18" t="s">
        <v>32912</v>
      </c>
      <c r="D2815" s="67" t="s">
        <v>31934</v>
      </c>
    </row>
    <row r="2816" spans="1:4" x14ac:dyDescent="0.15">
      <c r="A2816" s="1" t="s">
        <v>32913</v>
      </c>
      <c r="B2816" s="18" t="s">
        <v>27</v>
      </c>
      <c r="C2816" s="18" t="s">
        <v>32914</v>
      </c>
      <c r="D2816" s="67" t="s">
        <v>31934</v>
      </c>
    </row>
    <row r="2817" spans="1:4" x14ac:dyDescent="0.15">
      <c r="A2817" s="1" t="s">
        <v>32915</v>
      </c>
      <c r="B2817" s="18" t="s">
        <v>27</v>
      </c>
      <c r="C2817" s="18" t="s">
        <v>32916</v>
      </c>
      <c r="D2817" s="67" t="s">
        <v>31934</v>
      </c>
    </row>
    <row r="2818" spans="1:4" x14ac:dyDescent="0.15">
      <c r="A2818" s="1" t="s">
        <v>32917</v>
      </c>
      <c r="B2818" s="18" t="s">
        <v>27</v>
      </c>
      <c r="C2818" s="18" t="s">
        <v>32918</v>
      </c>
      <c r="D2818" s="67" t="s">
        <v>31934</v>
      </c>
    </row>
    <row r="2819" spans="1:4" x14ac:dyDescent="0.15">
      <c r="A2819" s="1" t="s">
        <v>32919</v>
      </c>
      <c r="B2819" s="18" t="s">
        <v>27</v>
      </c>
      <c r="C2819" s="18" t="s">
        <v>32920</v>
      </c>
      <c r="D2819" s="67" t="s">
        <v>31934</v>
      </c>
    </row>
    <row r="2820" spans="1:4" x14ac:dyDescent="0.15">
      <c r="A2820" s="1" t="s">
        <v>32921</v>
      </c>
      <c r="B2820" s="18" t="s">
        <v>27</v>
      </c>
      <c r="C2820" s="18" t="s">
        <v>32922</v>
      </c>
      <c r="D2820" s="67" t="s">
        <v>31934</v>
      </c>
    </row>
    <row r="2821" spans="1:4" x14ac:dyDescent="0.15">
      <c r="A2821" s="1" t="s">
        <v>32923</v>
      </c>
      <c r="B2821" s="18" t="s">
        <v>27</v>
      </c>
      <c r="C2821" s="18" t="s">
        <v>32924</v>
      </c>
      <c r="D2821" s="67" t="s">
        <v>31934</v>
      </c>
    </row>
    <row r="2822" spans="1:4" x14ac:dyDescent="0.15">
      <c r="A2822" s="1" t="s">
        <v>32925</v>
      </c>
      <c r="B2822" s="18" t="s">
        <v>27</v>
      </c>
      <c r="C2822" s="18" t="s">
        <v>32926</v>
      </c>
      <c r="D2822" s="67" t="s">
        <v>31934</v>
      </c>
    </row>
    <row r="2823" spans="1:4" x14ac:dyDescent="0.15">
      <c r="A2823" s="1" t="s">
        <v>32927</v>
      </c>
      <c r="B2823" s="18" t="s">
        <v>27</v>
      </c>
      <c r="C2823" s="18" t="s">
        <v>32928</v>
      </c>
      <c r="D2823" s="67" t="s">
        <v>31934</v>
      </c>
    </row>
    <row r="2824" spans="1:4" x14ac:dyDescent="0.15">
      <c r="A2824" s="1" t="s">
        <v>32929</v>
      </c>
      <c r="B2824" s="18" t="s">
        <v>27</v>
      </c>
      <c r="C2824" s="18" t="s">
        <v>32930</v>
      </c>
      <c r="D2824" s="67" t="s">
        <v>31934</v>
      </c>
    </row>
    <row r="2825" spans="1:4" x14ac:dyDescent="0.15">
      <c r="A2825" s="1" t="s">
        <v>32931</v>
      </c>
      <c r="B2825" s="18" t="s">
        <v>27</v>
      </c>
      <c r="C2825" s="18" t="s">
        <v>32932</v>
      </c>
      <c r="D2825" s="67" t="s">
        <v>31934</v>
      </c>
    </row>
    <row r="2826" spans="1:4" x14ac:dyDescent="0.15">
      <c r="A2826" s="1" t="s">
        <v>32933</v>
      </c>
      <c r="B2826" s="18" t="s">
        <v>27</v>
      </c>
      <c r="C2826" s="18" t="s">
        <v>32934</v>
      </c>
      <c r="D2826" s="67" t="s">
        <v>31934</v>
      </c>
    </row>
    <row r="2827" spans="1:4" x14ac:dyDescent="0.15">
      <c r="A2827" s="1" t="s">
        <v>32935</v>
      </c>
      <c r="B2827" s="18" t="s">
        <v>27</v>
      </c>
      <c r="C2827" s="18" t="s">
        <v>32936</v>
      </c>
      <c r="D2827" s="67" t="s">
        <v>31934</v>
      </c>
    </row>
    <row r="2828" spans="1:4" x14ac:dyDescent="0.15">
      <c r="A2828" s="1" t="s">
        <v>32937</v>
      </c>
      <c r="B2828" s="18" t="s">
        <v>27</v>
      </c>
      <c r="C2828" s="18" t="s">
        <v>32938</v>
      </c>
      <c r="D2828" s="67" t="s">
        <v>31934</v>
      </c>
    </row>
    <row r="2829" spans="1:4" x14ac:dyDescent="0.15">
      <c r="A2829" s="1" t="s">
        <v>32939</v>
      </c>
      <c r="B2829" s="18" t="s">
        <v>27</v>
      </c>
      <c r="C2829" s="18" t="s">
        <v>32940</v>
      </c>
      <c r="D2829" s="67" t="s">
        <v>31934</v>
      </c>
    </row>
    <row r="2830" spans="1:4" x14ac:dyDescent="0.15">
      <c r="A2830" s="1" t="s">
        <v>32941</v>
      </c>
      <c r="B2830" s="18" t="s">
        <v>27</v>
      </c>
      <c r="C2830" s="18" t="s">
        <v>32942</v>
      </c>
      <c r="D2830" s="67" t="s">
        <v>31934</v>
      </c>
    </row>
    <row r="2831" spans="1:4" x14ac:dyDescent="0.15">
      <c r="A2831" s="1" t="s">
        <v>32943</v>
      </c>
      <c r="B2831" s="18" t="s">
        <v>27</v>
      </c>
      <c r="C2831" s="18" t="s">
        <v>32944</v>
      </c>
      <c r="D2831" s="67" t="s">
        <v>31934</v>
      </c>
    </row>
    <row r="2832" spans="1:4" x14ac:dyDescent="0.15">
      <c r="A2832" s="1" t="s">
        <v>32945</v>
      </c>
      <c r="B2832" s="18" t="s">
        <v>27</v>
      </c>
      <c r="C2832" s="18" t="s">
        <v>32946</v>
      </c>
      <c r="D2832" s="67" t="s">
        <v>31934</v>
      </c>
    </row>
    <row r="2833" spans="1:4" x14ac:dyDescent="0.15">
      <c r="A2833" s="1" t="s">
        <v>32947</v>
      </c>
      <c r="B2833" s="18" t="s">
        <v>27</v>
      </c>
      <c r="C2833" s="18" t="s">
        <v>32948</v>
      </c>
      <c r="D2833" s="67" t="s">
        <v>31934</v>
      </c>
    </row>
    <row r="2834" spans="1:4" x14ac:dyDescent="0.15">
      <c r="A2834" s="1" t="s">
        <v>32949</v>
      </c>
      <c r="B2834" s="18" t="s">
        <v>27</v>
      </c>
      <c r="C2834" s="18" t="s">
        <v>32950</v>
      </c>
      <c r="D2834" s="67" t="s">
        <v>31934</v>
      </c>
    </row>
    <row r="2835" spans="1:4" x14ac:dyDescent="0.15">
      <c r="A2835" s="1" t="s">
        <v>32951</v>
      </c>
      <c r="B2835" s="18" t="s">
        <v>27</v>
      </c>
      <c r="C2835" s="18" t="s">
        <v>32952</v>
      </c>
      <c r="D2835" s="67" t="s">
        <v>31934</v>
      </c>
    </row>
    <row r="2836" spans="1:4" x14ac:dyDescent="0.15">
      <c r="A2836" s="1" t="s">
        <v>32953</v>
      </c>
      <c r="B2836" s="18" t="s">
        <v>27</v>
      </c>
      <c r="C2836" s="18" t="s">
        <v>32954</v>
      </c>
      <c r="D2836" s="67" t="s">
        <v>31934</v>
      </c>
    </row>
    <row r="2837" spans="1:4" x14ac:dyDescent="0.15">
      <c r="A2837" s="1" t="s">
        <v>32955</v>
      </c>
      <c r="B2837" s="18" t="s">
        <v>27</v>
      </c>
      <c r="C2837" s="18" t="s">
        <v>32956</v>
      </c>
      <c r="D2837" s="67" t="s">
        <v>31934</v>
      </c>
    </row>
    <row r="2838" spans="1:4" x14ac:dyDescent="0.15">
      <c r="A2838" s="1" t="s">
        <v>32957</v>
      </c>
      <c r="B2838" s="18" t="s">
        <v>27</v>
      </c>
      <c r="C2838" s="18" t="s">
        <v>32958</v>
      </c>
      <c r="D2838" s="67" t="s">
        <v>31934</v>
      </c>
    </row>
    <row r="2839" spans="1:4" x14ac:dyDescent="0.15">
      <c r="A2839" s="1" t="s">
        <v>32959</v>
      </c>
      <c r="B2839" s="18" t="s">
        <v>27</v>
      </c>
      <c r="C2839" s="18" t="s">
        <v>32960</v>
      </c>
      <c r="D2839" s="67" t="s">
        <v>31934</v>
      </c>
    </row>
    <row r="2840" spans="1:4" x14ac:dyDescent="0.15">
      <c r="A2840" s="1" t="s">
        <v>32961</v>
      </c>
      <c r="B2840" s="18" t="s">
        <v>27</v>
      </c>
      <c r="C2840" s="18" t="s">
        <v>32962</v>
      </c>
      <c r="D2840" s="67" t="s">
        <v>31934</v>
      </c>
    </row>
    <row r="2841" spans="1:4" x14ac:dyDescent="0.15">
      <c r="A2841" s="1" t="s">
        <v>32963</v>
      </c>
      <c r="B2841" s="18" t="s">
        <v>27</v>
      </c>
      <c r="C2841" s="18" t="s">
        <v>32964</v>
      </c>
      <c r="D2841" s="67" t="s">
        <v>31934</v>
      </c>
    </row>
    <row r="2842" spans="1:4" x14ac:dyDescent="0.15">
      <c r="A2842" s="1" t="s">
        <v>32965</v>
      </c>
      <c r="B2842" s="18" t="s">
        <v>27</v>
      </c>
      <c r="C2842" s="18" t="s">
        <v>32966</v>
      </c>
      <c r="D2842" s="67" t="s">
        <v>31934</v>
      </c>
    </row>
    <row r="2843" spans="1:4" x14ac:dyDescent="0.15">
      <c r="A2843" s="1" t="s">
        <v>32967</v>
      </c>
      <c r="B2843" s="18" t="s">
        <v>27</v>
      </c>
      <c r="C2843" s="18" t="s">
        <v>32968</v>
      </c>
      <c r="D2843" s="67" t="s">
        <v>31934</v>
      </c>
    </row>
    <row r="2844" spans="1:4" x14ac:dyDescent="0.15">
      <c r="A2844" s="1" t="s">
        <v>32969</v>
      </c>
      <c r="B2844" s="18" t="s">
        <v>27</v>
      </c>
      <c r="C2844" s="18" t="s">
        <v>32970</v>
      </c>
      <c r="D2844" s="67" t="s">
        <v>31934</v>
      </c>
    </row>
    <row r="2845" spans="1:4" x14ac:dyDescent="0.15">
      <c r="A2845" s="1" t="s">
        <v>32971</v>
      </c>
      <c r="B2845" s="18" t="s">
        <v>27</v>
      </c>
      <c r="C2845" s="18" t="s">
        <v>32972</v>
      </c>
      <c r="D2845" s="67" t="s">
        <v>31934</v>
      </c>
    </row>
    <row r="2846" spans="1:4" x14ac:dyDescent="0.15">
      <c r="A2846" s="1" t="s">
        <v>32973</v>
      </c>
      <c r="B2846" s="18" t="s">
        <v>27</v>
      </c>
      <c r="C2846" s="18" t="s">
        <v>32974</v>
      </c>
      <c r="D2846" s="67" t="s">
        <v>31934</v>
      </c>
    </row>
    <row r="2847" spans="1:4" x14ac:dyDescent="0.15">
      <c r="A2847" s="1" t="s">
        <v>32975</v>
      </c>
      <c r="B2847" s="18" t="s">
        <v>27</v>
      </c>
      <c r="C2847" s="18" t="s">
        <v>32976</v>
      </c>
      <c r="D2847" s="67" t="s">
        <v>31934</v>
      </c>
    </row>
    <row r="2848" spans="1:4" x14ac:dyDescent="0.15">
      <c r="A2848" s="1" t="s">
        <v>32977</v>
      </c>
      <c r="B2848" s="18" t="s">
        <v>27</v>
      </c>
      <c r="C2848" s="18" t="s">
        <v>32978</v>
      </c>
      <c r="D2848" s="67" t="s">
        <v>31934</v>
      </c>
    </row>
    <row r="2849" spans="1:4" x14ac:dyDescent="0.15">
      <c r="A2849" s="1" t="s">
        <v>32979</v>
      </c>
      <c r="B2849" s="18" t="s">
        <v>27</v>
      </c>
      <c r="C2849" s="18" t="s">
        <v>32980</v>
      </c>
      <c r="D2849" s="67" t="s">
        <v>31934</v>
      </c>
    </row>
    <row r="2850" spans="1:4" x14ac:dyDescent="0.15">
      <c r="A2850" s="1" t="s">
        <v>32981</v>
      </c>
      <c r="B2850" s="18" t="s">
        <v>27</v>
      </c>
      <c r="C2850" s="18" t="s">
        <v>32982</v>
      </c>
      <c r="D2850" s="67" t="s">
        <v>31934</v>
      </c>
    </row>
    <row r="2851" spans="1:4" x14ac:dyDescent="0.15">
      <c r="A2851" s="1" t="s">
        <v>32983</v>
      </c>
      <c r="B2851" s="18" t="s">
        <v>27</v>
      </c>
      <c r="C2851" s="18" t="s">
        <v>32984</v>
      </c>
      <c r="D2851" s="67" t="s">
        <v>31934</v>
      </c>
    </row>
    <row r="2852" spans="1:4" x14ac:dyDescent="0.15">
      <c r="A2852" s="1" t="s">
        <v>32985</v>
      </c>
      <c r="B2852" s="18" t="s">
        <v>27</v>
      </c>
      <c r="C2852" s="18" t="s">
        <v>32986</v>
      </c>
      <c r="D2852" s="67" t="s">
        <v>31934</v>
      </c>
    </row>
    <row r="2853" spans="1:4" x14ac:dyDescent="0.15">
      <c r="A2853" s="1" t="s">
        <v>32987</v>
      </c>
      <c r="B2853" s="18" t="s">
        <v>27</v>
      </c>
      <c r="C2853" s="18" t="s">
        <v>32988</v>
      </c>
      <c r="D2853" s="67" t="s">
        <v>31934</v>
      </c>
    </row>
    <row r="2854" spans="1:4" x14ac:dyDescent="0.15">
      <c r="A2854" s="1" t="s">
        <v>32989</v>
      </c>
      <c r="B2854" s="18" t="s">
        <v>27</v>
      </c>
      <c r="C2854" s="18" t="s">
        <v>32990</v>
      </c>
      <c r="D2854" s="67" t="s">
        <v>31934</v>
      </c>
    </row>
    <row r="2855" spans="1:4" x14ac:dyDescent="0.15">
      <c r="A2855" s="1" t="s">
        <v>32991</v>
      </c>
      <c r="B2855" s="18" t="s">
        <v>27</v>
      </c>
      <c r="C2855" s="18" t="s">
        <v>32992</v>
      </c>
      <c r="D2855" s="67" t="s">
        <v>31934</v>
      </c>
    </row>
    <row r="2856" spans="1:4" x14ac:dyDescent="0.15">
      <c r="A2856" s="1" t="s">
        <v>32993</v>
      </c>
      <c r="B2856" s="18" t="s">
        <v>27</v>
      </c>
      <c r="C2856" s="18" t="s">
        <v>32994</v>
      </c>
      <c r="D2856" s="67" t="s">
        <v>31934</v>
      </c>
    </row>
    <row r="2857" spans="1:4" x14ac:dyDescent="0.15">
      <c r="A2857" s="1" t="s">
        <v>32995</v>
      </c>
      <c r="B2857" s="18" t="s">
        <v>27</v>
      </c>
      <c r="C2857" s="18" t="s">
        <v>32996</v>
      </c>
      <c r="D2857" s="67" t="s">
        <v>31934</v>
      </c>
    </row>
    <row r="2858" spans="1:4" x14ac:dyDescent="0.15">
      <c r="A2858" s="1" t="s">
        <v>32997</v>
      </c>
      <c r="B2858" s="18" t="s">
        <v>27</v>
      </c>
      <c r="C2858" s="18" t="s">
        <v>32998</v>
      </c>
      <c r="D2858" s="67" t="s">
        <v>31934</v>
      </c>
    </row>
    <row r="2859" spans="1:4" x14ac:dyDescent="0.15">
      <c r="A2859" s="1" t="s">
        <v>32999</v>
      </c>
      <c r="B2859" s="18" t="s">
        <v>27</v>
      </c>
      <c r="C2859" s="18" t="s">
        <v>33000</v>
      </c>
      <c r="D2859" s="67" t="s">
        <v>31934</v>
      </c>
    </row>
    <row r="2860" spans="1:4" x14ac:dyDescent="0.15">
      <c r="A2860" s="1" t="s">
        <v>33001</v>
      </c>
      <c r="B2860" s="18" t="s">
        <v>27</v>
      </c>
      <c r="C2860" s="18" t="s">
        <v>33002</v>
      </c>
      <c r="D2860" s="67" t="s">
        <v>31934</v>
      </c>
    </row>
    <row r="2861" spans="1:4" x14ac:dyDescent="0.15">
      <c r="A2861" s="1" t="s">
        <v>33003</v>
      </c>
      <c r="B2861" s="18" t="s">
        <v>27</v>
      </c>
      <c r="C2861" s="18" t="s">
        <v>33004</v>
      </c>
      <c r="D2861" s="67" t="s">
        <v>31934</v>
      </c>
    </row>
    <row r="2862" spans="1:4" x14ac:dyDescent="0.15">
      <c r="A2862" s="1" t="s">
        <v>33005</v>
      </c>
      <c r="B2862" s="18" t="s">
        <v>27</v>
      </c>
      <c r="C2862" s="18" t="s">
        <v>33006</v>
      </c>
      <c r="D2862" s="67" t="s">
        <v>31934</v>
      </c>
    </row>
    <row r="2863" spans="1:4" x14ac:dyDescent="0.15">
      <c r="A2863" s="1" t="s">
        <v>33007</v>
      </c>
      <c r="B2863" s="18" t="s">
        <v>27</v>
      </c>
      <c r="C2863" s="18" t="s">
        <v>33008</v>
      </c>
      <c r="D2863" s="67" t="s">
        <v>31934</v>
      </c>
    </row>
    <row r="2864" spans="1:4" x14ac:dyDescent="0.15">
      <c r="A2864" s="1" t="s">
        <v>33009</v>
      </c>
      <c r="B2864" s="18" t="s">
        <v>27</v>
      </c>
      <c r="C2864" s="18" t="s">
        <v>33010</v>
      </c>
      <c r="D2864" s="67" t="s">
        <v>31934</v>
      </c>
    </row>
    <row r="2865" spans="1:4" x14ac:dyDescent="0.15">
      <c r="A2865" s="1" t="s">
        <v>33011</v>
      </c>
      <c r="B2865" s="18" t="s">
        <v>27</v>
      </c>
      <c r="C2865" s="18" t="s">
        <v>33012</v>
      </c>
      <c r="D2865" s="67" t="s">
        <v>31934</v>
      </c>
    </row>
    <row r="2866" spans="1:4" x14ac:dyDescent="0.15">
      <c r="A2866" s="1" t="s">
        <v>33013</v>
      </c>
      <c r="B2866" s="18" t="s">
        <v>27</v>
      </c>
      <c r="C2866" s="18" t="s">
        <v>33014</v>
      </c>
      <c r="D2866" s="67" t="s">
        <v>31934</v>
      </c>
    </row>
    <row r="2867" spans="1:4" x14ac:dyDescent="0.15">
      <c r="A2867" s="1" t="s">
        <v>33015</v>
      </c>
      <c r="B2867" s="18" t="s">
        <v>27</v>
      </c>
      <c r="C2867" s="18" t="s">
        <v>33016</v>
      </c>
      <c r="D2867" s="67" t="s">
        <v>31934</v>
      </c>
    </row>
    <row r="2868" spans="1:4" x14ac:dyDescent="0.15">
      <c r="A2868" s="1" t="s">
        <v>33017</v>
      </c>
      <c r="B2868" s="18" t="s">
        <v>27</v>
      </c>
      <c r="C2868" s="18" t="s">
        <v>33018</v>
      </c>
      <c r="D2868" s="67" t="s">
        <v>31934</v>
      </c>
    </row>
    <row r="2869" spans="1:4" x14ac:dyDescent="0.15">
      <c r="A2869" s="1" t="s">
        <v>33019</v>
      </c>
      <c r="B2869" s="18" t="s">
        <v>27</v>
      </c>
      <c r="C2869" s="18" t="s">
        <v>33020</v>
      </c>
      <c r="D2869" s="67" t="s">
        <v>31934</v>
      </c>
    </row>
    <row r="2870" spans="1:4" x14ac:dyDescent="0.15">
      <c r="A2870" s="1" t="s">
        <v>33021</v>
      </c>
      <c r="B2870" s="18" t="s">
        <v>27</v>
      </c>
      <c r="C2870" s="18" t="s">
        <v>33022</v>
      </c>
      <c r="D2870" s="67" t="s">
        <v>31934</v>
      </c>
    </row>
    <row r="2871" spans="1:4" x14ac:dyDescent="0.15">
      <c r="A2871" s="1" t="s">
        <v>33023</v>
      </c>
      <c r="B2871" s="18" t="s">
        <v>27</v>
      </c>
      <c r="C2871" s="18" t="s">
        <v>33024</v>
      </c>
      <c r="D2871" s="67" t="s">
        <v>31934</v>
      </c>
    </row>
    <row r="2872" spans="1:4" x14ac:dyDescent="0.15">
      <c r="A2872" s="1" t="s">
        <v>33025</v>
      </c>
      <c r="B2872" s="18" t="s">
        <v>27</v>
      </c>
      <c r="C2872" s="18" t="s">
        <v>33026</v>
      </c>
      <c r="D2872" s="67" t="s">
        <v>31934</v>
      </c>
    </row>
    <row r="2873" spans="1:4" x14ac:dyDescent="0.15">
      <c r="A2873" s="1" t="s">
        <v>33027</v>
      </c>
      <c r="B2873" s="18" t="s">
        <v>27</v>
      </c>
      <c r="C2873" s="18" t="s">
        <v>33028</v>
      </c>
      <c r="D2873" s="67" t="s">
        <v>31934</v>
      </c>
    </row>
    <row r="2874" spans="1:4" x14ac:dyDescent="0.15">
      <c r="A2874" s="1" t="s">
        <v>33029</v>
      </c>
      <c r="B2874" s="18" t="s">
        <v>27</v>
      </c>
      <c r="C2874" s="18" t="s">
        <v>33030</v>
      </c>
      <c r="D2874" s="67" t="s">
        <v>31934</v>
      </c>
    </row>
    <row r="2875" spans="1:4" x14ac:dyDescent="0.15">
      <c r="A2875" s="1" t="s">
        <v>33031</v>
      </c>
      <c r="B2875" s="18" t="s">
        <v>27</v>
      </c>
      <c r="C2875" s="18" t="s">
        <v>33032</v>
      </c>
      <c r="D2875" s="67" t="s">
        <v>31934</v>
      </c>
    </row>
    <row r="2876" spans="1:4" x14ac:dyDescent="0.15">
      <c r="A2876" s="1" t="s">
        <v>33033</v>
      </c>
      <c r="B2876" s="18" t="s">
        <v>27</v>
      </c>
      <c r="C2876" s="18" t="s">
        <v>33034</v>
      </c>
      <c r="D2876" s="67" t="s">
        <v>31934</v>
      </c>
    </row>
    <row r="2877" spans="1:4" x14ac:dyDescent="0.15">
      <c r="A2877" s="1" t="s">
        <v>33035</v>
      </c>
      <c r="B2877" s="18" t="s">
        <v>27</v>
      </c>
      <c r="C2877" s="18" t="s">
        <v>33036</v>
      </c>
      <c r="D2877" s="67" t="s">
        <v>31934</v>
      </c>
    </row>
    <row r="2878" spans="1:4" x14ac:dyDescent="0.15">
      <c r="A2878" s="1" t="s">
        <v>33037</v>
      </c>
      <c r="B2878" s="18" t="s">
        <v>27</v>
      </c>
      <c r="C2878" s="18" t="s">
        <v>33038</v>
      </c>
      <c r="D2878" s="67" t="s">
        <v>31934</v>
      </c>
    </row>
    <row r="2879" spans="1:4" x14ac:dyDescent="0.15">
      <c r="A2879" s="1" t="s">
        <v>33039</v>
      </c>
      <c r="B2879" s="18" t="s">
        <v>27</v>
      </c>
      <c r="C2879" s="18" t="s">
        <v>33040</v>
      </c>
      <c r="D2879" s="67" t="s">
        <v>31934</v>
      </c>
    </row>
    <row r="2880" spans="1:4" x14ac:dyDescent="0.15">
      <c r="A2880" s="1" t="s">
        <v>33041</v>
      </c>
      <c r="B2880" s="18" t="s">
        <v>27</v>
      </c>
      <c r="C2880" s="18" t="s">
        <v>33042</v>
      </c>
      <c r="D2880" s="67" t="s">
        <v>31934</v>
      </c>
    </row>
    <row r="2881" spans="1:4" x14ac:dyDescent="0.15">
      <c r="A2881" s="1" t="s">
        <v>33043</v>
      </c>
      <c r="B2881" s="18" t="s">
        <v>27</v>
      </c>
      <c r="C2881" s="18" t="s">
        <v>33044</v>
      </c>
      <c r="D2881" s="67" t="s">
        <v>31934</v>
      </c>
    </row>
    <row r="2882" spans="1:4" x14ac:dyDescent="0.15">
      <c r="A2882" s="1" t="s">
        <v>33045</v>
      </c>
      <c r="B2882" s="18" t="s">
        <v>27</v>
      </c>
      <c r="C2882" s="18" t="s">
        <v>33046</v>
      </c>
      <c r="D2882" s="67" t="s">
        <v>31934</v>
      </c>
    </row>
    <row r="2883" spans="1:4" x14ac:dyDescent="0.15">
      <c r="A2883" s="1" t="s">
        <v>33047</v>
      </c>
      <c r="B2883" s="18" t="s">
        <v>27</v>
      </c>
      <c r="C2883" s="18" t="s">
        <v>33048</v>
      </c>
      <c r="D2883" s="67" t="s">
        <v>31934</v>
      </c>
    </row>
    <row r="2884" spans="1:4" x14ac:dyDescent="0.15">
      <c r="A2884" s="1" t="s">
        <v>33049</v>
      </c>
      <c r="B2884" s="18" t="s">
        <v>27</v>
      </c>
      <c r="C2884" s="18" t="s">
        <v>33050</v>
      </c>
      <c r="D2884" s="67" t="s">
        <v>31934</v>
      </c>
    </row>
    <row r="2885" spans="1:4" x14ac:dyDescent="0.15">
      <c r="A2885" s="1" t="s">
        <v>33051</v>
      </c>
      <c r="B2885" s="18" t="s">
        <v>27</v>
      </c>
      <c r="C2885" s="18" t="s">
        <v>33052</v>
      </c>
      <c r="D2885" s="67" t="s">
        <v>31934</v>
      </c>
    </row>
    <row r="2886" spans="1:4" x14ac:dyDescent="0.15">
      <c r="A2886" s="1" t="s">
        <v>33053</v>
      </c>
      <c r="B2886" s="18" t="s">
        <v>27</v>
      </c>
      <c r="C2886" s="18" t="s">
        <v>33054</v>
      </c>
      <c r="D2886" s="67" t="s">
        <v>31934</v>
      </c>
    </row>
    <row r="2887" spans="1:4" x14ac:dyDescent="0.15">
      <c r="A2887" s="1" t="s">
        <v>33055</v>
      </c>
      <c r="B2887" s="18" t="s">
        <v>27</v>
      </c>
      <c r="C2887" s="18" t="s">
        <v>33056</v>
      </c>
      <c r="D2887" s="67" t="s">
        <v>31934</v>
      </c>
    </row>
    <row r="2888" spans="1:4" x14ac:dyDescent="0.15">
      <c r="A2888" s="1" t="s">
        <v>33057</v>
      </c>
      <c r="B2888" s="18" t="s">
        <v>27</v>
      </c>
      <c r="C2888" s="18" t="s">
        <v>33058</v>
      </c>
      <c r="D2888" s="67" t="s">
        <v>31934</v>
      </c>
    </row>
    <row r="2889" spans="1:4" x14ac:dyDescent="0.15">
      <c r="A2889" s="1" t="s">
        <v>33059</v>
      </c>
      <c r="B2889" s="18" t="s">
        <v>27</v>
      </c>
      <c r="C2889" s="18" t="s">
        <v>33060</v>
      </c>
      <c r="D2889" s="67" t="s">
        <v>31934</v>
      </c>
    </row>
    <row r="2890" spans="1:4" x14ac:dyDescent="0.15">
      <c r="A2890" s="1" t="s">
        <v>33061</v>
      </c>
      <c r="B2890" s="18" t="s">
        <v>27</v>
      </c>
      <c r="C2890" s="18" t="s">
        <v>33062</v>
      </c>
      <c r="D2890" s="67" t="s">
        <v>31934</v>
      </c>
    </row>
    <row r="2891" spans="1:4" x14ac:dyDescent="0.15">
      <c r="A2891" s="1" t="s">
        <v>33063</v>
      </c>
      <c r="B2891" s="18" t="s">
        <v>27</v>
      </c>
      <c r="C2891" s="18" t="s">
        <v>33064</v>
      </c>
      <c r="D2891" s="67" t="s">
        <v>31934</v>
      </c>
    </row>
    <row r="2892" spans="1:4" x14ac:dyDescent="0.15">
      <c r="A2892" s="1" t="s">
        <v>33065</v>
      </c>
      <c r="B2892" s="18" t="s">
        <v>27</v>
      </c>
      <c r="C2892" s="18" t="s">
        <v>33066</v>
      </c>
      <c r="D2892" s="67" t="s">
        <v>31934</v>
      </c>
    </row>
    <row r="2893" spans="1:4" x14ac:dyDescent="0.15">
      <c r="A2893" s="1" t="s">
        <v>33067</v>
      </c>
      <c r="B2893" s="18" t="s">
        <v>27</v>
      </c>
      <c r="C2893" s="18" t="s">
        <v>33068</v>
      </c>
      <c r="D2893" s="67" t="s">
        <v>31934</v>
      </c>
    </row>
    <row r="2894" spans="1:4" x14ac:dyDescent="0.15">
      <c r="A2894" s="1" t="s">
        <v>33069</v>
      </c>
      <c r="B2894" s="18" t="s">
        <v>27</v>
      </c>
      <c r="C2894" s="18" t="s">
        <v>33070</v>
      </c>
      <c r="D2894" s="67" t="s">
        <v>31934</v>
      </c>
    </row>
    <row r="2895" spans="1:4" x14ac:dyDescent="0.15">
      <c r="A2895" s="1" t="s">
        <v>33071</v>
      </c>
      <c r="B2895" s="18" t="s">
        <v>27</v>
      </c>
      <c r="C2895" s="18" t="s">
        <v>33072</v>
      </c>
      <c r="D2895" s="67" t="s">
        <v>31934</v>
      </c>
    </row>
    <row r="2896" spans="1:4" x14ac:dyDescent="0.15">
      <c r="A2896" s="1" t="s">
        <v>33073</v>
      </c>
      <c r="B2896" s="18" t="s">
        <v>27</v>
      </c>
      <c r="C2896" s="18" t="s">
        <v>33074</v>
      </c>
      <c r="D2896" s="67" t="s">
        <v>31934</v>
      </c>
    </row>
    <row r="2897" spans="1:4" x14ac:dyDescent="0.15">
      <c r="A2897" s="1" t="s">
        <v>33075</v>
      </c>
      <c r="B2897" s="18" t="s">
        <v>27</v>
      </c>
      <c r="C2897" s="18" t="s">
        <v>33076</v>
      </c>
      <c r="D2897" s="67" t="s">
        <v>31934</v>
      </c>
    </row>
    <row r="2898" spans="1:4" x14ac:dyDescent="0.15">
      <c r="A2898" s="1" t="s">
        <v>33077</v>
      </c>
      <c r="B2898" s="18" t="s">
        <v>27</v>
      </c>
      <c r="C2898" s="18" t="s">
        <v>33078</v>
      </c>
      <c r="D2898" s="67" t="s">
        <v>31934</v>
      </c>
    </row>
    <row r="2899" spans="1:4" x14ac:dyDescent="0.15">
      <c r="A2899" s="1" t="s">
        <v>33079</v>
      </c>
      <c r="B2899" s="18" t="s">
        <v>27</v>
      </c>
      <c r="C2899" s="18" t="s">
        <v>33080</v>
      </c>
      <c r="D2899" s="67" t="s">
        <v>31934</v>
      </c>
    </row>
    <row r="2900" spans="1:4" x14ac:dyDescent="0.15">
      <c r="A2900" s="1" t="s">
        <v>33081</v>
      </c>
      <c r="B2900" s="18" t="s">
        <v>27</v>
      </c>
      <c r="C2900" s="18" t="s">
        <v>33082</v>
      </c>
      <c r="D2900" s="67" t="s">
        <v>31934</v>
      </c>
    </row>
    <row r="2901" spans="1:4" x14ac:dyDescent="0.15">
      <c r="A2901" s="1" t="s">
        <v>33083</v>
      </c>
      <c r="B2901" s="18" t="s">
        <v>27</v>
      </c>
      <c r="C2901" s="18" t="s">
        <v>33084</v>
      </c>
      <c r="D2901" s="67" t="s">
        <v>31934</v>
      </c>
    </row>
    <row r="2902" spans="1:4" x14ac:dyDescent="0.15">
      <c r="A2902" s="1" t="s">
        <v>33085</v>
      </c>
      <c r="B2902" s="18" t="s">
        <v>27</v>
      </c>
      <c r="C2902" s="18" t="s">
        <v>33086</v>
      </c>
      <c r="D2902" s="67" t="s">
        <v>31934</v>
      </c>
    </row>
    <row r="2903" spans="1:4" x14ac:dyDescent="0.15">
      <c r="A2903" s="1" t="s">
        <v>33087</v>
      </c>
      <c r="B2903" s="18" t="s">
        <v>27</v>
      </c>
      <c r="C2903" s="18" t="s">
        <v>33088</v>
      </c>
      <c r="D2903" s="67" t="s">
        <v>31934</v>
      </c>
    </row>
    <row r="2904" spans="1:4" x14ac:dyDescent="0.15">
      <c r="A2904" s="1" t="s">
        <v>33089</v>
      </c>
      <c r="B2904" s="18" t="s">
        <v>27</v>
      </c>
      <c r="C2904" s="18" t="s">
        <v>33090</v>
      </c>
      <c r="D2904" s="67" t="s">
        <v>31934</v>
      </c>
    </row>
    <row r="2905" spans="1:4" x14ac:dyDescent="0.15">
      <c r="A2905" s="1" t="s">
        <v>33091</v>
      </c>
      <c r="B2905" s="18" t="s">
        <v>27</v>
      </c>
      <c r="C2905" s="18" t="s">
        <v>33092</v>
      </c>
      <c r="D2905" s="67" t="s">
        <v>31934</v>
      </c>
    </row>
    <row r="2906" spans="1:4" x14ac:dyDescent="0.15">
      <c r="A2906" s="1" t="s">
        <v>33093</v>
      </c>
      <c r="B2906" s="18" t="s">
        <v>27</v>
      </c>
      <c r="C2906" s="18" t="s">
        <v>33094</v>
      </c>
      <c r="D2906" s="67" t="s">
        <v>31934</v>
      </c>
    </row>
    <row r="2907" spans="1:4" x14ac:dyDescent="0.15">
      <c r="A2907" s="1" t="s">
        <v>33095</v>
      </c>
      <c r="B2907" s="18" t="s">
        <v>27</v>
      </c>
      <c r="C2907" s="18" t="s">
        <v>33096</v>
      </c>
      <c r="D2907" s="67" t="s">
        <v>31934</v>
      </c>
    </row>
    <row r="2908" spans="1:4" x14ac:dyDescent="0.15">
      <c r="A2908" s="1" t="s">
        <v>33097</v>
      </c>
      <c r="B2908" s="18" t="s">
        <v>27</v>
      </c>
      <c r="C2908" s="18" t="s">
        <v>33098</v>
      </c>
      <c r="D2908" s="67" t="s">
        <v>31934</v>
      </c>
    </row>
    <row r="2909" spans="1:4" x14ac:dyDescent="0.15">
      <c r="A2909" s="1" t="s">
        <v>33099</v>
      </c>
      <c r="B2909" s="18" t="s">
        <v>27</v>
      </c>
      <c r="C2909" s="18" t="s">
        <v>33100</v>
      </c>
      <c r="D2909" s="67" t="s">
        <v>31934</v>
      </c>
    </row>
    <row r="2910" spans="1:4" x14ac:dyDescent="0.15">
      <c r="A2910" s="1" t="s">
        <v>33101</v>
      </c>
      <c r="B2910" s="18" t="s">
        <v>27</v>
      </c>
      <c r="C2910" s="18" t="s">
        <v>33102</v>
      </c>
      <c r="D2910" s="67" t="s">
        <v>31934</v>
      </c>
    </row>
    <row r="2911" spans="1:4" x14ac:dyDescent="0.15">
      <c r="A2911" s="1" t="s">
        <v>33103</v>
      </c>
      <c r="B2911" s="18" t="s">
        <v>27</v>
      </c>
      <c r="C2911" s="18" t="s">
        <v>33104</v>
      </c>
      <c r="D2911" s="67" t="s">
        <v>31934</v>
      </c>
    </row>
    <row r="2912" spans="1:4" x14ac:dyDescent="0.15">
      <c r="A2912" s="1" t="s">
        <v>33105</v>
      </c>
      <c r="B2912" s="18" t="s">
        <v>27</v>
      </c>
      <c r="C2912" s="18" t="s">
        <v>33106</v>
      </c>
      <c r="D2912" s="67" t="s">
        <v>31934</v>
      </c>
    </row>
    <row r="2913" spans="1:4" x14ac:dyDescent="0.15">
      <c r="A2913" s="1" t="s">
        <v>33107</v>
      </c>
      <c r="B2913" s="18" t="s">
        <v>27</v>
      </c>
      <c r="C2913" s="18" t="s">
        <v>33108</v>
      </c>
      <c r="D2913" s="67" t="s">
        <v>31934</v>
      </c>
    </row>
    <row r="2914" spans="1:4" x14ac:dyDescent="0.15">
      <c r="A2914" s="1" t="s">
        <v>33109</v>
      </c>
      <c r="B2914" s="18" t="s">
        <v>27</v>
      </c>
      <c r="C2914" s="18" t="s">
        <v>33110</v>
      </c>
      <c r="D2914" s="67" t="s">
        <v>31934</v>
      </c>
    </row>
    <row r="2915" spans="1:4" x14ac:dyDescent="0.15">
      <c r="A2915" s="1" t="s">
        <v>33111</v>
      </c>
      <c r="B2915" s="18" t="s">
        <v>27</v>
      </c>
      <c r="C2915" s="18" t="s">
        <v>33112</v>
      </c>
      <c r="D2915" s="67" t="s">
        <v>31934</v>
      </c>
    </row>
    <row r="2916" spans="1:4" x14ac:dyDescent="0.15">
      <c r="A2916" s="1" t="s">
        <v>33113</v>
      </c>
      <c r="B2916" s="18" t="s">
        <v>27</v>
      </c>
      <c r="C2916" s="18" t="s">
        <v>33114</v>
      </c>
      <c r="D2916" s="67" t="s">
        <v>31934</v>
      </c>
    </row>
    <row r="2917" spans="1:4" x14ac:dyDescent="0.15">
      <c r="A2917" s="1" t="s">
        <v>33115</v>
      </c>
      <c r="B2917" s="18" t="s">
        <v>27</v>
      </c>
      <c r="C2917" s="18" t="s">
        <v>33116</v>
      </c>
      <c r="D2917" s="67" t="s">
        <v>31934</v>
      </c>
    </row>
    <row r="2918" spans="1:4" x14ac:dyDescent="0.15">
      <c r="A2918" s="1" t="s">
        <v>33117</v>
      </c>
      <c r="B2918" s="18" t="s">
        <v>27</v>
      </c>
      <c r="C2918" s="18" t="s">
        <v>33118</v>
      </c>
      <c r="D2918" s="67" t="s">
        <v>31934</v>
      </c>
    </row>
    <row r="2919" spans="1:4" x14ac:dyDescent="0.15">
      <c r="A2919" s="1" t="s">
        <v>33119</v>
      </c>
      <c r="B2919" s="18" t="s">
        <v>27</v>
      </c>
      <c r="C2919" s="18" t="s">
        <v>33120</v>
      </c>
      <c r="D2919" s="67" t="s">
        <v>31934</v>
      </c>
    </row>
    <row r="2920" spans="1:4" x14ac:dyDescent="0.15">
      <c r="A2920" s="1" t="s">
        <v>33121</v>
      </c>
      <c r="B2920" s="18" t="s">
        <v>27</v>
      </c>
      <c r="C2920" s="18" t="s">
        <v>33122</v>
      </c>
      <c r="D2920" s="67" t="s">
        <v>31934</v>
      </c>
    </row>
    <row r="2921" spans="1:4" x14ac:dyDescent="0.15">
      <c r="A2921" s="1" t="s">
        <v>33123</v>
      </c>
      <c r="B2921" s="18" t="s">
        <v>27</v>
      </c>
      <c r="C2921" s="18" t="s">
        <v>33124</v>
      </c>
      <c r="D2921" s="67" t="s">
        <v>31934</v>
      </c>
    </row>
    <row r="2922" spans="1:4" x14ac:dyDescent="0.15">
      <c r="A2922" s="1" t="s">
        <v>33125</v>
      </c>
      <c r="B2922" s="18" t="s">
        <v>27</v>
      </c>
      <c r="C2922" s="18" t="s">
        <v>33126</v>
      </c>
      <c r="D2922" s="67" t="s">
        <v>31934</v>
      </c>
    </row>
    <row r="2923" spans="1:4" x14ac:dyDescent="0.15">
      <c r="A2923" s="1" t="s">
        <v>33127</v>
      </c>
      <c r="B2923" s="18" t="s">
        <v>27</v>
      </c>
      <c r="C2923" s="18" t="s">
        <v>33128</v>
      </c>
      <c r="D2923" s="67" t="s">
        <v>31934</v>
      </c>
    </row>
    <row r="2924" spans="1:4" x14ac:dyDescent="0.15">
      <c r="A2924" s="1" t="s">
        <v>33129</v>
      </c>
      <c r="B2924" s="18" t="s">
        <v>27</v>
      </c>
      <c r="C2924" s="18" t="s">
        <v>33130</v>
      </c>
      <c r="D2924" s="67" t="s">
        <v>31934</v>
      </c>
    </row>
    <row r="2925" spans="1:4" x14ac:dyDescent="0.15">
      <c r="A2925" s="1" t="s">
        <v>33131</v>
      </c>
      <c r="B2925" s="18" t="s">
        <v>27</v>
      </c>
      <c r="C2925" s="18" t="s">
        <v>33132</v>
      </c>
      <c r="D2925" s="67" t="s">
        <v>31934</v>
      </c>
    </row>
    <row r="2926" spans="1:4" x14ac:dyDescent="0.15">
      <c r="A2926" s="1" t="s">
        <v>33133</v>
      </c>
      <c r="B2926" s="18" t="s">
        <v>27</v>
      </c>
      <c r="C2926" s="18" t="s">
        <v>33134</v>
      </c>
      <c r="D2926" s="67" t="s">
        <v>31934</v>
      </c>
    </row>
    <row r="2927" spans="1:4" x14ac:dyDescent="0.15">
      <c r="A2927" s="1" t="s">
        <v>33135</v>
      </c>
      <c r="B2927" s="18" t="s">
        <v>27</v>
      </c>
      <c r="C2927" s="18" t="s">
        <v>33136</v>
      </c>
      <c r="D2927" s="67" t="s">
        <v>31934</v>
      </c>
    </row>
    <row r="2928" spans="1:4" x14ac:dyDescent="0.15">
      <c r="A2928" s="1" t="s">
        <v>33137</v>
      </c>
      <c r="B2928" s="18" t="s">
        <v>27</v>
      </c>
      <c r="C2928" s="18" t="s">
        <v>33138</v>
      </c>
      <c r="D2928" s="67" t="s">
        <v>31934</v>
      </c>
    </row>
    <row r="2929" spans="1:4" x14ac:dyDescent="0.15">
      <c r="A2929" s="1" t="s">
        <v>33139</v>
      </c>
      <c r="B2929" s="18" t="s">
        <v>27</v>
      </c>
      <c r="C2929" s="18" t="s">
        <v>33140</v>
      </c>
      <c r="D2929" s="67" t="s">
        <v>31934</v>
      </c>
    </row>
    <row r="2930" spans="1:4" x14ac:dyDescent="0.15">
      <c r="A2930" s="1" t="s">
        <v>33141</v>
      </c>
      <c r="B2930" s="18" t="s">
        <v>27</v>
      </c>
      <c r="C2930" s="18" t="s">
        <v>33142</v>
      </c>
      <c r="D2930" s="67" t="s">
        <v>31934</v>
      </c>
    </row>
    <row r="2931" spans="1:4" x14ac:dyDescent="0.15">
      <c r="A2931" s="1" t="s">
        <v>33143</v>
      </c>
      <c r="B2931" s="18" t="s">
        <v>27</v>
      </c>
      <c r="C2931" s="18" t="s">
        <v>33144</v>
      </c>
      <c r="D2931" s="67" t="s">
        <v>31934</v>
      </c>
    </row>
    <row r="2932" spans="1:4" x14ac:dyDescent="0.15">
      <c r="A2932" s="1" t="s">
        <v>33145</v>
      </c>
      <c r="B2932" s="18" t="s">
        <v>27</v>
      </c>
      <c r="C2932" s="18" t="s">
        <v>33146</v>
      </c>
      <c r="D2932" s="67" t="s">
        <v>31934</v>
      </c>
    </row>
    <row r="2933" spans="1:4" x14ac:dyDescent="0.15">
      <c r="A2933" s="1" t="s">
        <v>33147</v>
      </c>
      <c r="B2933" s="18" t="s">
        <v>27</v>
      </c>
      <c r="C2933" s="18" t="s">
        <v>33148</v>
      </c>
      <c r="D2933" s="67" t="s">
        <v>31934</v>
      </c>
    </row>
    <row r="2934" spans="1:4" x14ac:dyDescent="0.15">
      <c r="A2934" s="1" t="s">
        <v>33149</v>
      </c>
      <c r="B2934" s="18" t="s">
        <v>27</v>
      </c>
      <c r="C2934" s="18" t="s">
        <v>33150</v>
      </c>
      <c r="D2934" s="67" t="s">
        <v>31934</v>
      </c>
    </row>
    <row r="2935" spans="1:4" x14ac:dyDescent="0.15">
      <c r="A2935" s="1" t="s">
        <v>33151</v>
      </c>
      <c r="B2935" s="18" t="s">
        <v>27</v>
      </c>
      <c r="C2935" s="18" t="s">
        <v>33152</v>
      </c>
      <c r="D2935" s="67" t="s">
        <v>31934</v>
      </c>
    </row>
    <row r="2936" spans="1:4" x14ac:dyDescent="0.15">
      <c r="A2936" s="1" t="s">
        <v>33153</v>
      </c>
      <c r="B2936" s="18" t="s">
        <v>27</v>
      </c>
      <c r="C2936" s="18" t="s">
        <v>33154</v>
      </c>
      <c r="D2936" s="67" t="s">
        <v>31934</v>
      </c>
    </row>
    <row r="2937" spans="1:4" x14ac:dyDescent="0.15">
      <c r="A2937" s="1" t="s">
        <v>33155</v>
      </c>
      <c r="B2937" s="18" t="s">
        <v>27</v>
      </c>
      <c r="C2937" s="18" t="s">
        <v>33156</v>
      </c>
      <c r="D2937" s="67" t="s">
        <v>31934</v>
      </c>
    </row>
    <row r="2938" spans="1:4" x14ac:dyDescent="0.15">
      <c r="A2938" s="1" t="s">
        <v>33157</v>
      </c>
      <c r="B2938" s="18" t="s">
        <v>27</v>
      </c>
      <c r="C2938" s="18" t="s">
        <v>33158</v>
      </c>
      <c r="D2938" s="67" t="s">
        <v>31934</v>
      </c>
    </row>
    <row r="2939" spans="1:4" x14ac:dyDescent="0.15">
      <c r="A2939" s="1" t="s">
        <v>33159</v>
      </c>
      <c r="B2939" s="18" t="s">
        <v>27</v>
      </c>
      <c r="C2939" s="18" t="s">
        <v>33160</v>
      </c>
      <c r="D2939" s="67" t="s">
        <v>31934</v>
      </c>
    </row>
    <row r="2940" spans="1:4" x14ac:dyDescent="0.15">
      <c r="A2940" s="1" t="s">
        <v>33161</v>
      </c>
      <c r="B2940" s="18" t="s">
        <v>27</v>
      </c>
      <c r="C2940" s="18" t="s">
        <v>33162</v>
      </c>
      <c r="D2940" s="67" t="s">
        <v>31934</v>
      </c>
    </row>
    <row r="2941" spans="1:4" x14ac:dyDescent="0.15">
      <c r="A2941" s="1" t="s">
        <v>33163</v>
      </c>
      <c r="B2941" s="18" t="s">
        <v>27</v>
      </c>
      <c r="C2941" s="18" t="s">
        <v>33164</v>
      </c>
      <c r="D2941" s="67" t="s">
        <v>31934</v>
      </c>
    </row>
    <row r="2942" spans="1:4" x14ac:dyDescent="0.15">
      <c r="A2942" s="1" t="s">
        <v>33165</v>
      </c>
      <c r="B2942" s="18" t="s">
        <v>27</v>
      </c>
      <c r="C2942" s="18" t="s">
        <v>33166</v>
      </c>
      <c r="D2942" s="67" t="s">
        <v>31934</v>
      </c>
    </row>
    <row r="2943" spans="1:4" x14ac:dyDescent="0.15">
      <c r="A2943" s="1" t="s">
        <v>33167</v>
      </c>
      <c r="B2943" s="18" t="s">
        <v>27</v>
      </c>
      <c r="C2943" s="18" t="s">
        <v>33168</v>
      </c>
      <c r="D2943" s="67" t="s">
        <v>31934</v>
      </c>
    </row>
    <row r="2944" spans="1:4" x14ac:dyDescent="0.15">
      <c r="A2944" s="1" t="s">
        <v>33169</v>
      </c>
      <c r="B2944" s="18" t="s">
        <v>27</v>
      </c>
      <c r="C2944" s="18" t="s">
        <v>33170</v>
      </c>
      <c r="D2944" s="67" t="s">
        <v>31934</v>
      </c>
    </row>
    <row r="2945" spans="1:4" x14ac:dyDescent="0.15">
      <c r="A2945" s="1" t="s">
        <v>33171</v>
      </c>
      <c r="B2945" s="18" t="s">
        <v>27</v>
      </c>
      <c r="C2945" s="18" t="s">
        <v>33172</v>
      </c>
      <c r="D2945" s="67" t="s">
        <v>31934</v>
      </c>
    </row>
    <row r="2946" spans="1:4" x14ac:dyDescent="0.15">
      <c r="A2946" s="1" t="s">
        <v>33173</v>
      </c>
      <c r="B2946" s="18" t="s">
        <v>27</v>
      </c>
      <c r="C2946" s="18" t="s">
        <v>33174</v>
      </c>
      <c r="D2946" s="67" t="s">
        <v>31934</v>
      </c>
    </row>
    <row r="2947" spans="1:4" x14ac:dyDescent="0.15">
      <c r="A2947" s="1" t="s">
        <v>33175</v>
      </c>
      <c r="B2947" s="18" t="s">
        <v>27</v>
      </c>
      <c r="C2947" s="18" t="s">
        <v>33176</v>
      </c>
      <c r="D2947" s="67" t="s">
        <v>31934</v>
      </c>
    </row>
    <row r="2948" spans="1:4" x14ac:dyDescent="0.15">
      <c r="A2948" s="1" t="s">
        <v>33177</v>
      </c>
      <c r="B2948" s="18" t="s">
        <v>27</v>
      </c>
      <c r="C2948" s="18" t="s">
        <v>33178</v>
      </c>
      <c r="D2948" s="67" t="s">
        <v>31934</v>
      </c>
    </row>
    <row r="2949" spans="1:4" x14ac:dyDescent="0.15">
      <c r="A2949" s="1" t="s">
        <v>33179</v>
      </c>
      <c r="B2949" s="18" t="s">
        <v>27</v>
      </c>
      <c r="C2949" s="18" t="s">
        <v>33180</v>
      </c>
      <c r="D2949" s="67" t="s">
        <v>31934</v>
      </c>
    </row>
    <row r="2950" spans="1:4" x14ac:dyDescent="0.15">
      <c r="A2950" s="1" t="s">
        <v>33181</v>
      </c>
      <c r="B2950" s="18" t="s">
        <v>27</v>
      </c>
      <c r="C2950" s="18" t="s">
        <v>33182</v>
      </c>
      <c r="D2950" s="67" t="s">
        <v>31934</v>
      </c>
    </row>
    <row r="2951" spans="1:4" x14ac:dyDescent="0.15">
      <c r="A2951" s="1" t="s">
        <v>33183</v>
      </c>
      <c r="B2951" s="18" t="s">
        <v>27</v>
      </c>
      <c r="C2951" s="18" t="s">
        <v>33184</v>
      </c>
      <c r="D2951" s="67" t="s">
        <v>31934</v>
      </c>
    </row>
    <row r="2952" spans="1:4" x14ac:dyDescent="0.15">
      <c r="A2952" s="1" t="s">
        <v>33185</v>
      </c>
      <c r="B2952" s="18" t="s">
        <v>27</v>
      </c>
      <c r="C2952" s="18" t="s">
        <v>33186</v>
      </c>
      <c r="D2952" s="67" t="s">
        <v>31934</v>
      </c>
    </row>
    <row r="2953" spans="1:4" x14ac:dyDescent="0.15">
      <c r="A2953" s="1" t="s">
        <v>33187</v>
      </c>
      <c r="B2953" s="18" t="s">
        <v>27</v>
      </c>
      <c r="C2953" s="18" t="s">
        <v>33188</v>
      </c>
      <c r="D2953" s="67" t="s">
        <v>31934</v>
      </c>
    </row>
    <row r="2954" spans="1:4" x14ac:dyDescent="0.15">
      <c r="A2954" s="1" t="s">
        <v>33189</v>
      </c>
      <c r="B2954" s="18" t="s">
        <v>27</v>
      </c>
      <c r="C2954" s="18" t="s">
        <v>33190</v>
      </c>
      <c r="D2954" s="67" t="s">
        <v>31934</v>
      </c>
    </row>
    <row r="2955" spans="1:4" x14ac:dyDescent="0.15">
      <c r="A2955" s="1" t="s">
        <v>33191</v>
      </c>
      <c r="B2955" s="18" t="s">
        <v>27</v>
      </c>
      <c r="C2955" s="18" t="s">
        <v>33192</v>
      </c>
      <c r="D2955" s="67" t="s">
        <v>31934</v>
      </c>
    </row>
    <row r="2956" spans="1:4" x14ac:dyDescent="0.15">
      <c r="A2956" s="1" t="s">
        <v>33193</v>
      </c>
      <c r="B2956" s="18" t="s">
        <v>27</v>
      </c>
      <c r="C2956" s="18" t="s">
        <v>33194</v>
      </c>
      <c r="D2956" s="67" t="s">
        <v>31934</v>
      </c>
    </row>
    <row r="2957" spans="1:4" x14ac:dyDescent="0.15">
      <c r="A2957" s="1" t="s">
        <v>33195</v>
      </c>
      <c r="B2957" s="18" t="s">
        <v>27</v>
      </c>
      <c r="C2957" s="18" t="s">
        <v>33196</v>
      </c>
      <c r="D2957" s="67" t="s">
        <v>31934</v>
      </c>
    </row>
    <row r="2958" spans="1:4" x14ac:dyDescent="0.15">
      <c r="A2958" s="1" t="s">
        <v>33197</v>
      </c>
      <c r="B2958" s="18" t="s">
        <v>27</v>
      </c>
      <c r="C2958" s="18" t="s">
        <v>33198</v>
      </c>
      <c r="D2958" s="67" t="s">
        <v>31934</v>
      </c>
    </row>
    <row r="2959" spans="1:4" x14ac:dyDescent="0.15">
      <c r="A2959" s="1" t="s">
        <v>33199</v>
      </c>
      <c r="B2959" s="18" t="s">
        <v>27</v>
      </c>
      <c r="C2959" s="18" t="s">
        <v>33200</v>
      </c>
      <c r="D2959" s="67" t="s">
        <v>31934</v>
      </c>
    </row>
    <row r="2960" spans="1:4" x14ac:dyDescent="0.15">
      <c r="A2960" s="1" t="s">
        <v>33201</v>
      </c>
      <c r="B2960" s="18" t="s">
        <v>27</v>
      </c>
      <c r="C2960" s="18" t="s">
        <v>33202</v>
      </c>
      <c r="D2960" s="67" t="s">
        <v>31934</v>
      </c>
    </row>
    <row r="2961" spans="1:4" x14ac:dyDescent="0.15">
      <c r="A2961" s="1" t="s">
        <v>33203</v>
      </c>
      <c r="B2961" s="18" t="s">
        <v>27</v>
      </c>
      <c r="C2961" s="18" t="s">
        <v>33204</v>
      </c>
      <c r="D2961" s="67" t="s">
        <v>31934</v>
      </c>
    </row>
    <row r="2962" spans="1:4" x14ac:dyDescent="0.15">
      <c r="A2962" s="1" t="s">
        <v>33205</v>
      </c>
      <c r="B2962" s="18" t="s">
        <v>27</v>
      </c>
      <c r="C2962" s="18" t="s">
        <v>33206</v>
      </c>
      <c r="D2962" s="67" t="s">
        <v>31934</v>
      </c>
    </row>
    <row r="2963" spans="1:4" x14ac:dyDescent="0.15">
      <c r="A2963" s="1" t="s">
        <v>33207</v>
      </c>
      <c r="B2963" s="18" t="s">
        <v>27</v>
      </c>
      <c r="C2963" s="18" t="s">
        <v>33208</v>
      </c>
      <c r="D2963" s="67" t="s">
        <v>31934</v>
      </c>
    </row>
    <row r="2964" spans="1:4" x14ac:dyDescent="0.15">
      <c r="A2964" s="1" t="s">
        <v>33209</v>
      </c>
      <c r="B2964" s="18" t="s">
        <v>27</v>
      </c>
      <c r="C2964" s="18" t="s">
        <v>33210</v>
      </c>
      <c r="D2964" s="67" t="s">
        <v>31934</v>
      </c>
    </row>
    <row r="2965" spans="1:4" x14ac:dyDescent="0.15">
      <c r="A2965" s="1" t="s">
        <v>33211</v>
      </c>
      <c r="B2965" s="18" t="s">
        <v>27</v>
      </c>
      <c r="C2965" s="18" t="s">
        <v>33212</v>
      </c>
      <c r="D2965" s="67" t="s">
        <v>31934</v>
      </c>
    </row>
    <row r="2966" spans="1:4" x14ac:dyDescent="0.15">
      <c r="A2966" s="1" t="s">
        <v>33213</v>
      </c>
      <c r="B2966" s="18" t="s">
        <v>27</v>
      </c>
      <c r="C2966" s="18" t="s">
        <v>33214</v>
      </c>
      <c r="D2966" s="67" t="s">
        <v>31934</v>
      </c>
    </row>
    <row r="2967" spans="1:4" x14ac:dyDescent="0.15">
      <c r="A2967" s="1" t="s">
        <v>33215</v>
      </c>
      <c r="B2967" s="18" t="s">
        <v>27</v>
      </c>
      <c r="C2967" s="18" t="s">
        <v>33216</v>
      </c>
      <c r="D2967" s="67" t="s">
        <v>31934</v>
      </c>
    </row>
    <row r="2968" spans="1:4" x14ac:dyDescent="0.15">
      <c r="A2968" s="1" t="s">
        <v>33217</v>
      </c>
      <c r="B2968" s="18" t="s">
        <v>27</v>
      </c>
      <c r="C2968" s="18" t="s">
        <v>33218</v>
      </c>
      <c r="D2968" s="67" t="s">
        <v>31934</v>
      </c>
    </row>
    <row r="2969" spans="1:4" x14ac:dyDescent="0.15">
      <c r="A2969" s="1" t="s">
        <v>33219</v>
      </c>
      <c r="B2969" s="18" t="s">
        <v>27</v>
      </c>
      <c r="C2969" s="18" t="s">
        <v>33220</v>
      </c>
      <c r="D2969" s="67" t="s">
        <v>31934</v>
      </c>
    </row>
    <row r="2970" spans="1:4" x14ac:dyDescent="0.15">
      <c r="A2970" s="1" t="s">
        <v>33221</v>
      </c>
      <c r="B2970" s="18" t="s">
        <v>27</v>
      </c>
      <c r="C2970" s="18" t="s">
        <v>33222</v>
      </c>
      <c r="D2970" s="67" t="s">
        <v>31934</v>
      </c>
    </row>
    <row r="2971" spans="1:4" x14ac:dyDescent="0.15">
      <c r="A2971" s="1" t="s">
        <v>33223</v>
      </c>
      <c r="B2971" s="18" t="s">
        <v>27</v>
      </c>
      <c r="C2971" s="18" t="s">
        <v>33224</v>
      </c>
      <c r="D2971" s="67" t="s">
        <v>31934</v>
      </c>
    </row>
    <row r="2972" spans="1:4" x14ac:dyDescent="0.15">
      <c r="A2972" s="1" t="s">
        <v>33225</v>
      </c>
      <c r="B2972" s="18" t="s">
        <v>27</v>
      </c>
      <c r="C2972" s="18" t="s">
        <v>33226</v>
      </c>
      <c r="D2972" s="67" t="s">
        <v>31934</v>
      </c>
    </row>
    <row r="2973" spans="1:4" x14ac:dyDescent="0.15">
      <c r="A2973" s="1" t="s">
        <v>33227</v>
      </c>
      <c r="B2973" s="18" t="s">
        <v>27</v>
      </c>
      <c r="C2973" s="18" t="s">
        <v>33228</v>
      </c>
      <c r="D2973" s="67" t="s">
        <v>31934</v>
      </c>
    </row>
    <row r="2974" spans="1:4" x14ac:dyDescent="0.15">
      <c r="A2974" s="1" t="s">
        <v>33229</v>
      </c>
      <c r="B2974" s="18" t="s">
        <v>27</v>
      </c>
      <c r="C2974" s="18" t="s">
        <v>33230</v>
      </c>
      <c r="D2974" s="67" t="s">
        <v>31934</v>
      </c>
    </row>
    <row r="2975" spans="1:4" x14ac:dyDescent="0.15">
      <c r="A2975" s="1" t="s">
        <v>33231</v>
      </c>
      <c r="B2975" s="18" t="s">
        <v>27</v>
      </c>
      <c r="C2975" s="18" t="s">
        <v>33232</v>
      </c>
      <c r="D2975" s="67" t="s">
        <v>31934</v>
      </c>
    </row>
    <row r="2976" spans="1:4" x14ac:dyDescent="0.15">
      <c r="A2976" s="1" t="s">
        <v>33233</v>
      </c>
      <c r="B2976" s="18" t="s">
        <v>27</v>
      </c>
      <c r="C2976" s="18" t="s">
        <v>33234</v>
      </c>
      <c r="D2976" s="67" t="s">
        <v>31934</v>
      </c>
    </row>
    <row r="2977" spans="1:4" x14ac:dyDescent="0.15">
      <c r="A2977" s="1" t="s">
        <v>33235</v>
      </c>
      <c r="B2977" s="18" t="s">
        <v>27</v>
      </c>
      <c r="C2977" s="18" t="s">
        <v>33236</v>
      </c>
      <c r="D2977" s="67" t="s">
        <v>31934</v>
      </c>
    </row>
    <row r="2978" spans="1:4" x14ac:dyDescent="0.15">
      <c r="A2978" s="1" t="s">
        <v>33237</v>
      </c>
      <c r="B2978" s="18" t="s">
        <v>27</v>
      </c>
      <c r="C2978" s="18" t="s">
        <v>33238</v>
      </c>
      <c r="D2978" s="67" t="s">
        <v>31934</v>
      </c>
    </row>
    <row r="2979" spans="1:4" x14ac:dyDescent="0.15">
      <c r="A2979" s="1" t="s">
        <v>33239</v>
      </c>
      <c r="B2979" s="18" t="s">
        <v>27</v>
      </c>
      <c r="C2979" s="18" t="s">
        <v>33240</v>
      </c>
      <c r="D2979" s="67" t="s">
        <v>31934</v>
      </c>
    </row>
    <row r="2980" spans="1:4" x14ac:dyDescent="0.15">
      <c r="A2980" s="1" t="s">
        <v>33241</v>
      </c>
      <c r="B2980" s="18" t="s">
        <v>27</v>
      </c>
      <c r="C2980" s="18" t="s">
        <v>33242</v>
      </c>
      <c r="D2980" s="67" t="s">
        <v>31934</v>
      </c>
    </row>
    <row r="2981" spans="1:4" x14ac:dyDescent="0.15">
      <c r="A2981" s="1" t="s">
        <v>33243</v>
      </c>
      <c r="B2981" s="18" t="s">
        <v>27</v>
      </c>
      <c r="C2981" s="18" t="s">
        <v>33244</v>
      </c>
      <c r="D2981" s="67" t="s">
        <v>31934</v>
      </c>
    </row>
    <row r="2982" spans="1:4" x14ac:dyDescent="0.15">
      <c r="A2982" s="1" t="s">
        <v>33245</v>
      </c>
      <c r="B2982" s="18" t="s">
        <v>27</v>
      </c>
      <c r="C2982" s="18" t="s">
        <v>33246</v>
      </c>
      <c r="D2982" s="67" t="s">
        <v>31934</v>
      </c>
    </row>
    <row r="2983" spans="1:4" x14ac:dyDescent="0.15">
      <c r="A2983" s="1" t="s">
        <v>33247</v>
      </c>
      <c r="B2983" s="18" t="s">
        <v>27</v>
      </c>
      <c r="C2983" s="18" t="s">
        <v>33248</v>
      </c>
      <c r="D2983" s="67" t="s">
        <v>31934</v>
      </c>
    </row>
    <row r="2984" spans="1:4" x14ac:dyDescent="0.15">
      <c r="A2984" s="1" t="s">
        <v>33249</v>
      </c>
      <c r="B2984" s="18" t="s">
        <v>27</v>
      </c>
      <c r="C2984" s="18" t="s">
        <v>33250</v>
      </c>
      <c r="D2984" s="67" t="s">
        <v>31934</v>
      </c>
    </row>
    <row r="2985" spans="1:4" x14ac:dyDescent="0.15">
      <c r="A2985" s="1" t="s">
        <v>33251</v>
      </c>
      <c r="B2985" s="18" t="s">
        <v>27</v>
      </c>
      <c r="C2985" s="18" t="s">
        <v>33252</v>
      </c>
      <c r="D2985" s="67" t="s">
        <v>31934</v>
      </c>
    </row>
    <row r="2986" spans="1:4" x14ac:dyDescent="0.15">
      <c r="A2986" s="1" t="s">
        <v>33253</v>
      </c>
      <c r="B2986" s="18" t="s">
        <v>27</v>
      </c>
      <c r="C2986" s="18" t="s">
        <v>33254</v>
      </c>
      <c r="D2986" s="67" t="s">
        <v>31934</v>
      </c>
    </row>
    <row r="2987" spans="1:4" x14ac:dyDescent="0.15">
      <c r="A2987" s="1" t="s">
        <v>33255</v>
      </c>
      <c r="B2987" s="18" t="s">
        <v>27</v>
      </c>
      <c r="C2987" s="18" t="s">
        <v>33256</v>
      </c>
      <c r="D2987" s="67" t="s">
        <v>31934</v>
      </c>
    </row>
    <row r="2988" spans="1:4" x14ac:dyDescent="0.15">
      <c r="A2988" s="1" t="s">
        <v>33257</v>
      </c>
      <c r="B2988" s="18" t="s">
        <v>27</v>
      </c>
      <c r="C2988" s="18" t="s">
        <v>33258</v>
      </c>
      <c r="D2988" s="67" t="s">
        <v>31934</v>
      </c>
    </row>
    <row r="2989" spans="1:4" x14ac:dyDescent="0.15">
      <c r="A2989" s="1" t="s">
        <v>33259</v>
      </c>
      <c r="B2989" s="18" t="s">
        <v>27</v>
      </c>
      <c r="C2989" s="18" t="s">
        <v>33260</v>
      </c>
      <c r="D2989" s="67" t="s">
        <v>31934</v>
      </c>
    </row>
    <row r="2990" spans="1:4" x14ac:dyDescent="0.15">
      <c r="A2990" s="1" t="s">
        <v>33261</v>
      </c>
      <c r="B2990" s="18" t="s">
        <v>27</v>
      </c>
      <c r="C2990" s="18" t="s">
        <v>33262</v>
      </c>
      <c r="D2990" s="67" t="s">
        <v>31934</v>
      </c>
    </row>
    <row r="2991" spans="1:4" x14ac:dyDescent="0.15">
      <c r="A2991" s="1" t="s">
        <v>33263</v>
      </c>
      <c r="B2991" s="18" t="s">
        <v>27</v>
      </c>
      <c r="C2991" s="18" t="s">
        <v>33264</v>
      </c>
      <c r="D2991" s="67" t="s">
        <v>31934</v>
      </c>
    </row>
    <row r="2992" spans="1:4" x14ac:dyDescent="0.15">
      <c r="A2992" s="1" t="s">
        <v>33265</v>
      </c>
      <c r="B2992" s="18" t="s">
        <v>27</v>
      </c>
      <c r="C2992" s="18" t="s">
        <v>33266</v>
      </c>
      <c r="D2992" s="67" t="s">
        <v>31934</v>
      </c>
    </row>
    <row r="2993" spans="1:4" x14ac:dyDescent="0.15">
      <c r="A2993" s="1" t="s">
        <v>33267</v>
      </c>
      <c r="B2993" s="18" t="s">
        <v>27</v>
      </c>
      <c r="C2993" s="18" t="s">
        <v>33268</v>
      </c>
      <c r="D2993" s="67" t="s">
        <v>31934</v>
      </c>
    </row>
    <row r="2994" spans="1:4" x14ac:dyDescent="0.15">
      <c r="A2994" s="1" t="s">
        <v>33269</v>
      </c>
      <c r="B2994" s="18" t="s">
        <v>27</v>
      </c>
      <c r="C2994" s="18" t="s">
        <v>33270</v>
      </c>
      <c r="D2994" s="67" t="s">
        <v>31934</v>
      </c>
    </row>
    <row r="2995" spans="1:4" x14ac:dyDescent="0.15">
      <c r="A2995" s="1" t="s">
        <v>33271</v>
      </c>
      <c r="B2995" s="18" t="s">
        <v>27</v>
      </c>
      <c r="C2995" s="18" t="s">
        <v>33272</v>
      </c>
      <c r="D2995" s="67" t="s">
        <v>31934</v>
      </c>
    </row>
    <row r="2996" spans="1:4" x14ac:dyDescent="0.15">
      <c r="A2996" s="1" t="s">
        <v>33273</v>
      </c>
      <c r="B2996" s="18" t="s">
        <v>27</v>
      </c>
      <c r="C2996" s="18" t="s">
        <v>33274</v>
      </c>
      <c r="D2996" s="67" t="s">
        <v>31934</v>
      </c>
    </row>
    <row r="2997" spans="1:4" x14ac:dyDescent="0.15">
      <c r="A2997" s="1" t="s">
        <v>33275</v>
      </c>
      <c r="B2997" s="18" t="s">
        <v>27</v>
      </c>
      <c r="C2997" s="18" t="s">
        <v>33276</v>
      </c>
      <c r="D2997" s="67" t="s">
        <v>31934</v>
      </c>
    </row>
    <row r="2998" spans="1:4" x14ac:dyDescent="0.15">
      <c r="A2998" s="1" t="s">
        <v>33277</v>
      </c>
      <c r="B2998" s="18" t="s">
        <v>27</v>
      </c>
      <c r="C2998" s="18" t="s">
        <v>33278</v>
      </c>
      <c r="D2998" s="67" t="s">
        <v>31934</v>
      </c>
    </row>
    <row r="2999" spans="1:4" x14ac:dyDescent="0.15">
      <c r="A2999" s="1" t="s">
        <v>33279</v>
      </c>
      <c r="B2999" s="18" t="s">
        <v>27</v>
      </c>
      <c r="C2999" s="18" t="s">
        <v>33280</v>
      </c>
      <c r="D2999" s="67" t="s">
        <v>31934</v>
      </c>
    </row>
    <row r="3000" spans="1:4" x14ac:dyDescent="0.15">
      <c r="A3000" s="1" t="s">
        <v>33281</v>
      </c>
      <c r="B3000" s="18" t="s">
        <v>27</v>
      </c>
      <c r="C3000" s="18" t="s">
        <v>33282</v>
      </c>
      <c r="D3000" s="67" t="s">
        <v>31934</v>
      </c>
    </row>
    <row r="3001" spans="1:4" x14ac:dyDescent="0.15">
      <c r="A3001" s="1" t="s">
        <v>33283</v>
      </c>
      <c r="B3001" s="18" t="s">
        <v>27</v>
      </c>
      <c r="C3001" s="18" t="s">
        <v>33284</v>
      </c>
      <c r="D3001" s="67" t="s">
        <v>31934</v>
      </c>
    </row>
    <row r="3002" spans="1:4" x14ac:dyDescent="0.15">
      <c r="A3002" s="1" t="s">
        <v>33285</v>
      </c>
      <c r="B3002" s="18" t="s">
        <v>27</v>
      </c>
      <c r="C3002" s="18" t="s">
        <v>33286</v>
      </c>
      <c r="D3002" s="67" t="s">
        <v>31934</v>
      </c>
    </row>
    <row r="3003" spans="1:4" x14ac:dyDescent="0.15">
      <c r="A3003" s="1" t="s">
        <v>33287</v>
      </c>
      <c r="B3003" s="18" t="s">
        <v>27</v>
      </c>
      <c r="C3003" s="18" t="s">
        <v>33288</v>
      </c>
      <c r="D3003" s="67" t="s">
        <v>31934</v>
      </c>
    </row>
    <row r="3004" spans="1:4" x14ac:dyDescent="0.15">
      <c r="A3004" s="1" t="s">
        <v>33289</v>
      </c>
      <c r="B3004" s="18" t="s">
        <v>27</v>
      </c>
      <c r="C3004" s="18" t="s">
        <v>33290</v>
      </c>
      <c r="D3004" s="67" t="s">
        <v>31934</v>
      </c>
    </row>
    <row r="3005" spans="1:4" x14ac:dyDescent="0.15">
      <c r="A3005" s="1" t="s">
        <v>33291</v>
      </c>
      <c r="B3005" s="18" t="s">
        <v>27</v>
      </c>
      <c r="C3005" s="18" t="s">
        <v>33292</v>
      </c>
      <c r="D3005" s="67" t="s">
        <v>31934</v>
      </c>
    </row>
    <row r="3006" spans="1:4" x14ac:dyDescent="0.15">
      <c r="A3006" s="1" t="s">
        <v>33293</v>
      </c>
      <c r="B3006" s="18" t="s">
        <v>27</v>
      </c>
      <c r="C3006" s="18" t="s">
        <v>33294</v>
      </c>
      <c r="D3006" s="67" t="s">
        <v>31934</v>
      </c>
    </row>
    <row r="3007" spans="1:4" x14ac:dyDescent="0.15">
      <c r="A3007" s="1" t="s">
        <v>33295</v>
      </c>
      <c r="B3007" s="18" t="s">
        <v>27</v>
      </c>
      <c r="C3007" s="18" t="s">
        <v>33296</v>
      </c>
      <c r="D3007" s="67" t="s">
        <v>31934</v>
      </c>
    </row>
    <row r="3008" spans="1:4" x14ac:dyDescent="0.15">
      <c r="A3008" s="1" t="s">
        <v>33297</v>
      </c>
      <c r="B3008" s="18" t="s">
        <v>27</v>
      </c>
      <c r="C3008" s="18" t="s">
        <v>33298</v>
      </c>
      <c r="D3008" s="67" t="s">
        <v>31934</v>
      </c>
    </row>
    <row r="3009" spans="1:4" x14ac:dyDescent="0.15">
      <c r="A3009" s="1" t="s">
        <v>33299</v>
      </c>
      <c r="B3009" s="18" t="s">
        <v>27</v>
      </c>
      <c r="C3009" s="18" t="s">
        <v>33300</v>
      </c>
      <c r="D3009" s="67" t="s">
        <v>31934</v>
      </c>
    </row>
    <row r="3010" spans="1:4" x14ac:dyDescent="0.15">
      <c r="A3010" s="1" t="s">
        <v>33301</v>
      </c>
      <c r="B3010" s="18" t="s">
        <v>27</v>
      </c>
      <c r="C3010" s="18" t="s">
        <v>33302</v>
      </c>
      <c r="D3010" s="67" t="s">
        <v>31934</v>
      </c>
    </row>
    <row r="3011" spans="1:4" x14ac:dyDescent="0.15">
      <c r="A3011" s="1" t="s">
        <v>33303</v>
      </c>
      <c r="B3011" s="18" t="s">
        <v>27</v>
      </c>
      <c r="C3011" s="18" t="s">
        <v>33304</v>
      </c>
      <c r="D3011" s="67" t="s">
        <v>31934</v>
      </c>
    </row>
    <row r="3012" spans="1:4" x14ac:dyDescent="0.15">
      <c r="A3012" s="1" t="s">
        <v>33305</v>
      </c>
      <c r="B3012" s="18" t="s">
        <v>27</v>
      </c>
      <c r="C3012" s="18" t="s">
        <v>33306</v>
      </c>
      <c r="D3012" s="67" t="s">
        <v>31934</v>
      </c>
    </row>
    <row r="3013" spans="1:4" x14ac:dyDescent="0.15">
      <c r="A3013" s="1" t="s">
        <v>33307</v>
      </c>
      <c r="B3013" s="18" t="s">
        <v>27</v>
      </c>
      <c r="C3013" s="18" t="s">
        <v>33308</v>
      </c>
      <c r="D3013" s="67" t="s">
        <v>31934</v>
      </c>
    </row>
    <row r="3014" spans="1:4" x14ac:dyDescent="0.15">
      <c r="A3014" s="1" t="s">
        <v>33309</v>
      </c>
      <c r="B3014" s="18" t="s">
        <v>27</v>
      </c>
      <c r="C3014" s="18" t="s">
        <v>33310</v>
      </c>
      <c r="D3014" s="67" t="s">
        <v>31934</v>
      </c>
    </row>
    <row r="3015" spans="1:4" x14ac:dyDescent="0.15">
      <c r="A3015" s="1" t="s">
        <v>33311</v>
      </c>
      <c r="B3015" s="18" t="s">
        <v>27</v>
      </c>
      <c r="C3015" s="18" t="s">
        <v>33312</v>
      </c>
      <c r="D3015" s="67" t="s">
        <v>31934</v>
      </c>
    </row>
    <row r="3016" spans="1:4" x14ac:dyDescent="0.15">
      <c r="A3016" s="1" t="s">
        <v>33313</v>
      </c>
      <c r="B3016" s="18" t="s">
        <v>27</v>
      </c>
      <c r="C3016" s="18" t="s">
        <v>33314</v>
      </c>
      <c r="D3016" s="67" t="s">
        <v>33315</v>
      </c>
    </row>
    <row r="3017" spans="1:4" x14ac:dyDescent="0.15">
      <c r="A3017" s="1" t="s">
        <v>33316</v>
      </c>
      <c r="B3017" s="18" t="s">
        <v>27</v>
      </c>
      <c r="C3017" s="18" t="s">
        <v>33317</v>
      </c>
      <c r="D3017" s="67" t="s">
        <v>33315</v>
      </c>
    </row>
    <row r="3018" spans="1:4" x14ac:dyDescent="0.15">
      <c r="A3018" s="1" t="s">
        <v>33318</v>
      </c>
      <c r="B3018" s="18" t="s">
        <v>27</v>
      </c>
      <c r="C3018" s="18" t="s">
        <v>33319</v>
      </c>
      <c r="D3018" s="67" t="s">
        <v>33315</v>
      </c>
    </row>
    <row r="3019" spans="1:4" x14ac:dyDescent="0.15">
      <c r="A3019" s="1" t="s">
        <v>33320</v>
      </c>
      <c r="B3019" s="18" t="s">
        <v>27</v>
      </c>
      <c r="C3019" s="18" t="s">
        <v>33321</v>
      </c>
      <c r="D3019" s="67" t="s">
        <v>33315</v>
      </c>
    </row>
    <row r="3020" spans="1:4" x14ac:dyDescent="0.15">
      <c r="A3020" s="1" t="s">
        <v>33322</v>
      </c>
      <c r="B3020" s="18" t="s">
        <v>27</v>
      </c>
      <c r="C3020" s="18" t="s">
        <v>33323</v>
      </c>
      <c r="D3020" s="67" t="s">
        <v>33315</v>
      </c>
    </row>
    <row r="3021" spans="1:4" x14ac:dyDescent="0.15">
      <c r="A3021" s="1" t="s">
        <v>33324</v>
      </c>
      <c r="B3021" s="18" t="s">
        <v>27</v>
      </c>
      <c r="C3021" s="18" t="s">
        <v>33325</v>
      </c>
      <c r="D3021" s="67" t="s">
        <v>33315</v>
      </c>
    </row>
    <row r="3022" spans="1:4" x14ac:dyDescent="0.15">
      <c r="A3022" s="1" t="s">
        <v>33326</v>
      </c>
      <c r="B3022" s="18" t="s">
        <v>27</v>
      </c>
      <c r="C3022" s="18" t="s">
        <v>33327</v>
      </c>
      <c r="D3022" s="67" t="s">
        <v>33315</v>
      </c>
    </row>
    <row r="3023" spans="1:4" x14ac:dyDescent="0.15">
      <c r="A3023" s="1" t="s">
        <v>33328</v>
      </c>
      <c r="B3023" s="18" t="s">
        <v>27</v>
      </c>
      <c r="C3023" s="18" t="s">
        <v>33329</v>
      </c>
      <c r="D3023" s="67" t="s">
        <v>33315</v>
      </c>
    </row>
    <row r="3024" spans="1:4" x14ac:dyDescent="0.15">
      <c r="A3024" s="1" t="s">
        <v>33330</v>
      </c>
      <c r="B3024" s="18" t="s">
        <v>27</v>
      </c>
      <c r="C3024" s="18" t="s">
        <v>33331</v>
      </c>
      <c r="D3024" s="67" t="s">
        <v>33315</v>
      </c>
    </row>
    <row r="3025" spans="1:4" x14ac:dyDescent="0.15">
      <c r="A3025" s="1" t="s">
        <v>33332</v>
      </c>
      <c r="B3025" s="18" t="s">
        <v>27</v>
      </c>
      <c r="C3025" s="18" t="s">
        <v>33333</v>
      </c>
      <c r="D3025" s="67" t="s">
        <v>33315</v>
      </c>
    </row>
    <row r="3026" spans="1:4" x14ac:dyDescent="0.15">
      <c r="A3026" s="1" t="s">
        <v>33334</v>
      </c>
      <c r="B3026" s="18" t="s">
        <v>27</v>
      </c>
      <c r="C3026" s="18" t="s">
        <v>33335</v>
      </c>
      <c r="D3026" s="67" t="s">
        <v>33315</v>
      </c>
    </row>
    <row r="3027" spans="1:4" x14ac:dyDescent="0.15">
      <c r="A3027" s="1" t="s">
        <v>33336</v>
      </c>
      <c r="B3027" s="18" t="s">
        <v>27</v>
      </c>
      <c r="C3027" s="18" t="s">
        <v>33337</v>
      </c>
      <c r="D3027" s="67" t="s">
        <v>33315</v>
      </c>
    </row>
    <row r="3028" spans="1:4" x14ac:dyDescent="0.15">
      <c r="A3028" s="1" t="s">
        <v>33338</v>
      </c>
      <c r="B3028" s="18" t="s">
        <v>27</v>
      </c>
      <c r="C3028" s="18" t="s">
        <v>33339</v>
      </c>
      <c r="D3028" s="67" t="s">
        <v>33315</v>
      </c>
    </row>
    <row r="3029" spans="1:4" x14ac:dyDescent="0.15">
      <c r="A3029" s="1" t="s">
        <v>33340</v>
      </c>
      <c r="B3029" s="18" t="s">
        <v>27</v>
      </c>
      <c r="C3029" s="18" t="s">
        <v>33341</v>
      </c>
      <c r="D3029" s="67" t="s">
        <v>33315</v>
      </c>
    </row>
    <row r="3030" spans="1:4" x14ac:dyDescent="0.15">
      <c r="A3030" s="1" t="s">
        <v>33342</v>
      </c>
      <c r="B3030" s="18" t="s">
        <v>27</v>
      </c>
      <c r="C3030" s="18" t="s">
        <v>33343</v>
      </c>
      <c r="D3030" s="67" t="s">
        <v>33315</v>
      </c>
    </row>
    <row r="3031" spans="1:4" x14ac:dyDescent="0.15">
      <c r="A3031" s="1" t="s">
        <v>33344</v>
      </c>
      <c r="B3031" s="18" t="s">
        <v>27</v>
      </c>
      <c r="C3031" s="18" t="s">
        <v>33345</v>
      </c>
      <c r="D3031" s="67" t="s">
        <v>33315</v>
      </c>
    </row>
    <row r="3032" spans="1:4" x14ac:dyDescent="0.15">
      <c r="A3032" s="1" t="s">
        <v>33346</v>
      </c>
      <c r="B3032" s="18" t="s">
        <v>27</v>
      </c>
      <c r="C3032" s="18" t="s">
        <v>33347</v>
      </c>
      <c r="D3032" s="67" t="s">
        <v>33315</v>
      </c>
    </row>
    <row r="3033" spans="1:4" x14ac:dyDescent="0.15">
      <c r="A3033" s="1" t="s">
        <v>33348</v>
      </c>
      <c r="B3033" s="18" t="s">
        <v>27</v>
      </c>
      <c r="C3033" s="18" t="s">
        <v>33349</v>
      </c>
      <c r="D3033" s="67" t="s">
        <v>33315</v>
      </c>
    </row>
    <row r="3034" spans="1:4" x14ac:dyDescent="0.15">
      <c r="A3034" s="1" t="s">
        <v>33350</v>
      </c>
      <c r="B3034" s="18" t="s">
        <v>27</v>
      </c>
      <c r="C3034" s="18" t="s">
        <v>33351</v>
      </c>
      <c r="D3034" s="67" t="s">
        <v>33315</v>
      </c>
    </row>
    <row r="3035" spans="1:4" x14ac:dyDescent="0.15">
      <c r="A3035" s="1" t="s">
        <v>33352</v>
      </c>
      <c r="B3035" s="18" t="s">
        <v>27</v>
      </c>
      <c r="C3035" s="18" t="s">
        <v>33353</v>
      </c>
      <c r="D3035" s="67" t="s">
        <v>33315</v>
      </c>
    </row>
    <row r="3036" spans="1:4" x14ac:dyDescent="0.15">
      <c r="A3036" s="1" t="s">
        <v>33354</v>
      </c>
      <c r="B3036" s="18" t="s">
        <v>27</v>
      </c>
      <c r="C3036" s="18" t="s">
        <v>33355</v>
      </c>
      <c r="D3036" s="67" t="s">
        <v>33315</v>
      </c>
    </row>
    <row r="3037" spans="1:4" x14ac:dyDescent="0.15">
      <c r="A3037" s="1" t="s">
        <v>33356</v>
      </c>
      <c r="B3037" s="18" t="s">
        <v>27</v>
      </c>
      <c r="C3037" s="18" t="s">
        <v>33357</v>
      </c>
      <c r="D3037" s="67" t="s">
        <v>33315</v>
      </c>
    </row>
    <row r="3038" spans="1:4" x14ac:dyDescent="0.15">
      <c r="A3038" s="1" t="s">
        <v>33358</v>
      </c>
      <c r="B3038" s="18" t="s">
        <v>27</v>
      </c>
      <c r="C3038" s="18" t="s">
        <v>33359</v>
      </c>
      <c r="D3038" s="67" t="s">
        <v>33315</v>
      </c>
    </row>
    <row r="3039" spans="1:4" x14ac:dyDescent="0.15">
      <c r="A3039" s="1" t="s">
        <v>33360</v>
      </c>
      <c r="B3039" s="18" t="s">
        <v>27</v>
      </c>
      <c r="C3039" s="18" t="s">
        <v>33361</v>
      </c>
      <c r="D3039" s="67" t="s">
        <v>33315</v>
      </c>
    </row>
    <row r="3040" spans="1:4" x14ac:dyDescent="0.15">
      <c r="A3040" s="1" t="s">
        <v>33362</v>
      </c>
      <c r="B3040" s="18" t="s">
        <v>27</v>
      </c>
      <c r="C3040" s="18" t="s">
        <v>33363</v>
      </c>
      <c r="D3040" s="67" t="s">
        <v>33315</v>
      </c>
    </row>
    <row r="3041" spans="1:4" x14ac:dyDescent="0.15">
      <c r="A3041" s="1" t="s">
        <v>33364</v>
      </c>
      <c r="B3041" s="18" t="s">
        <v>27</v>
      </c>
      <c r="C3041" s="18" t="s">
        <v>33365</v>
      </c>
      <c r="D3041" s="67" t="s">
        <v>33315</v>
      </c>
    </row>
    <row r="3042" spans="1:4" x14ac:dyDescent="0.15">
      <c r="A3042" s="1" t="s">
        <v>33366</v>
      </c>
      <c r="B3042" s="18" t="s">
        <v>27</v>
      </c>
      <c r="C3042" s="18" t="s">
        <v>33367</v>
      </c>
      <c r="D3042" s="67" t="s">
        <v>33315</v>
      </c>
    </row>
    <row r="3043" spans="1:4" x14ac:dyDescent="0.15">
      <c r="A3043" s="1" t="s">
        <v>33368</v>
      </c>
      <c r="B3043" s="18" t="s">
        <v>27</v>
      </c>
      <c r="C3043" s="18" t="s">
        <v>33369</v>
      </c>
      <c r="D3043" s="67" t="s">
        <v>33315</v>
      </c>
    </row>
    <row r="3044" spans="1:4" x14ac:dyDescent="0.15">
      <c r="A3044" s="1" t="s">
        <v>33370</v>
      </c>
      <c r="B3044" s="18" t="s">
        <v>27</v>
      </c>
      <c r="C3044" s="18" t="s">
        <v>33371</v>
      </c>
      <c r="D3044" s="67" t="s">
        <v>33315</v>
      </c>
    </row>
    <row r="3045" spans="1:4" x14ac:dyDescent="0.15">
      <c r="A3045" s="1" t="s">
        <v>33372</v>
      </c>
      <c r="B3045" s="18" t="s">
        <v>27</v>
      </c>
      <c r="C3045" s="18" t="s">
        <v>33373</v>
      </c>
      <c r="D3045" s="67" t="s">
        <v>33315</v>
      </c>
    </row>
    <row r="3046" spans="1:4" x14ac:dyDescent="0.15">
      <c r="A3046" s="1" t="s">
        <v>33374</v>
      </c>
      <c r="B3046" s="18" t="s">
        <v>27</v>
      </c>
      <c r="C3046" s="18" t="s">
        <v>33375</v>
      </c>
      <c r="D3046" s="67" t="s">
        <v>33315</v>
      </c>
    </row>
    <row r="3047" spans="1:4" x14ac:dyDescent="0.15">
      <c r="A3047" s="1" t="s">
        <v>33376</v>
      </c>
      <c r="B3047" s="18" t="s">
        <v>27</v>
      </c>
      <c r="C3047" s="18" t="s">
        <v>33377</v>
      </c>
      <c r="D3047" s="67" t="s">
        <v>33315</v>
      </c>
    </row>
    <row r="3048" spans="1:4" x14ac:dyDescent="0.15">
      <c r="A3048" s="1" t="s">
        <v>33378</v>
      </c>
      <c r="B3048" s="18" t="s">
        <v>27</v>
      </c>
      <c r="C3048" s="18" t="s">
        <v>33379</v>
      </c>
      <c r="D3048" s="67" t="s">
        <v>33315</v>
      </c>
    </row>
    <row r="3049" spans="1:4" x14ac:dyDescent="0.15">
      <c r="A3049" s="1" t="s">
        <v>33380</v>
      </c>
      <c r="B3049" s="18" t="s">
        <v>27</v>
      </c>
      <c r="C3049" s="18" t="s">
        <v>33381</v>
      </c>
      <c r="D3049" s="67" t="s">
        <v>33315</v>
      </c>
    </row>
    <row r="3050" spans="1:4" x14ac:dyDescent="0.15">
      <c r="A3050" s="1" t="s">
        <v>33382</v>
      </c>
      <c r="B3050" s="18" t="s">
        <v>27</v>
      </c>
      <c r="C3050" s="18" t="s">
        <v>33383</v>
      </c>
      <c r="D3050" s="67" t="s">
        <v>33315</v>
      </c>
    </row>
    <row r="3051" spans="1:4" x14ac:dyDescent="0.15">
      <c r="A3051" s="1" t="s">
        <v>33384</v>
      </c>
      <c r="B3051" s="18" t="s">
        <v>27</v>
      </c>
      <c r="C3051" s="18" t="s">
        <v>33385</v>
      </c>
      <c r="D3051" s="67" t="s">
        <v>33315</v>
      </c>
    </row>
    <row r="3052" spans="1:4" x14ac:dyDescent="0.15">
      <c r="A3052" s="1" t="s">
        <v>33386</v>
      </c>
      <c r="B3052" s="18" t="s">
        <v>27</v>
      </c>
      <c r="C3052" s="18" t="s">
        <v>33387</v>
      </c>
      <c r="D3052" s="67" t="s">
        <v>33315</v>
      </c>
    </row>
    <row r="3053" spans="1:4" x14ac:dyDescent="0.15">
      <c r="A3053" s="1" t="s">
        <v>33388</v>
      </c>
      <c r="B3053" s="18" t="s">
        <v>27</v>
      </c>
      <c r="C3053" s="18" t="s">
        <v>33389</v>
      </c>
      <c r="D3053" s="67" t="s">
        <v>33315</v>
      </c>
    </row>
    <row r="3054" spans="1:4" x14ac:dyDescent="0.15">
      <c r="A3054" s="1" t="s">
        <v>33390</v>
      </c>
      <c r="B3054" s="18" t="s">
        <v>27</v>
      </c>
      <c r="C3054" s="18" t="s">
        <v>33391</v>
      </c>
      <c r="D3054" s="67" t="s">
        <v>33315</v>
      </c>
    </row>
    <row r="3055" spans="1:4" x14ac:dyDescent="0.15">
      <c r="A3055" s="1" t="s">
        <v>33392</v>
      </c>
      <c r="B3055" s="18" t="s">
        <v>27</v>
      </c>
      <c r="C3055" s="18" t="s">
        <v>33393</v>
      </c>
      <c r="D3055" s="67" t="s">
        <v>33315</v>
      </c>
    </row>
    <row r="3056" spans="1:4" x14ac:dyDescent="0.15">
      <c r="A3056" s="1" t="s">
        <v>33394</v>
      </c>
      <c r="B3056" s="18" t="s">
        <v>27</v>
      </c>
      <c r="C3056" s="18" t="s">
        <v>33395</v>
      </c>
      <c r="D3056" s="67" t="s">
        <v>33315</v>
      </c>
    </row>
    <row r="3057" spans="1:4" x14ac:dyDescent="0.15">
      <c r="A3057" s="1" t="s">
        <v>33396</v>
      </c>
      <c r="B3057" s="18" t="s">
        <v>27</v>
      </c>
      <c r="C3057" s="18" t="s">
        <v>33397</v>
      </c>
      <c r="D3057" s="67" t="s">
        <v>33315</v>
      </c>
    </row>
    <row r="3058" spans="1:4" x14ac:dyDescent="0.15">
      <c r="A3058" s="1" t="s">
        <v>33398</v>
      </c>
      <c r="B3058" s="18" t="s">
        <v>27</v>
      </c>
      <c r="C3058" s="18" t="s">
        <v>33399</v>
      </c>
      <c r="D3058" s="67" t="s">
        <v>33315</v>
      </c>
    </row>
    <row r="3059" spans="1:4" x14ac:dyDescent="0.15">
      <c r="A3059" s="1" t="s">
        <v>33400</v>
      </c>
      <c r="B3059" s="18" t="s">
        <v>27</v>
      </c>
      <c r="C3059" s="18" t="s">
        <v>33401</v>
      </c>
      <c r="D3059" s="67" t="s">
        <v>33315</v>
      </c>
    </row>
    <row r="3060" spans="1:4" x14ac:dyDescent="0.15">
      <c r="A3060" s="1" t="s">
        <v>33402</v>
      </c>
      <c r="B3060" s="18" t="s">
        <v>27</v>
      </c>
      <c r="C3060" s="18" t="s">
        <v>33403</v>
      </c>
      <c r="D3060" s="67" t="s">
        <v>33315</v>
      </c>
    </row>
    <row r="3061" spans="1:4" x14ac:dyDescent="0.15">
      <c r="A3061" s="1" t="s">
        <v>33404</v>
      </c>
      <c r="B3061" s="18" t="s">
        <v>27</v>
      </c>
      <c r="C3061" s="18" t="s">
        <v>33405</v>
      </c>
      <c r="D3061" s="67" t="s">
        <v>33315</v>
      </c>
    </row>
    <row r="3062" spans="1:4" x14ac:dyDescent="0.15">
      <c r="A3062" s="1" t="s">
        <v>33406</v>
      </c>
      <c r="B3062" s="18" t="s">
        <v>27</v>
      </c>
      <c r="C3062" s="18" t="s">
        <v>33407</v>
      </c>
      <c r="D3062" s="67" t="s">
        <v>33315</v>
      </c>
    </row>
    <row r="3063" spans="1:4" x14ac:dyDescent="0.15">
      <c r="A3063" s="1" t="s">
        <v>33408</v>
      </c>
      <c r="B3063" s="18" t="s">
        <v>27</v>
      </c>
      <c r="C3063" s="18" t="s">
        <v>33409</v>
      </c>
      <c r="D3063" s="67" t="s">
        <v>33315</v>
      </c>
    </row>
    <row r="3064" spans="1:4" x14ac:dyDescent="0.15">
      <c r="A3064" s="1" t="s">
        <v>33410</v>
      </c>
      <c r="B3064" s="18" t="s">
        <v>27</v>
      </c>
      <c r="C3064" s="18" t="s">
        <v>33411</v>
      </c>
      <c r="D3064" s="67" t="s">
        <v>33315</v>
      </c>
    </row>
    <row r="3065" spans="1:4" x14ac:dyDescent="0.15">
      <c r="A3065" s="1" t="s">
        <v>33412</v>
      </c>
      <c r="B3065" s="18" t="s">
        <v>27</v>
      </c>
      <c r="C3065" s="18" t="s">
        <v>33413</v>
      </c>
      <c r="D3065" s="67" t="s">
        <v>33315</v>
      </c>
    </row>
    <row r="3066" spans="1:4" x14ac:dyDescent="0.15">
      <c r="A3066" s="1" t="s">
        <v>33414</v>
      </c>
      <c r="B3066" s="18" t="s">
        <v>27</v>
      </c>
      <c r="C3066" s="18" t="s">
        <v>33415</v>
      </c>
      <c r="D3066" s="67" t="s">
        <v>33315</v>
      </c>
    </row>
    <row r="3067" spans="1:4" x14ac:dyDescent="0.15">
      <c r="A3067" s="1" t="s">
        <v>33416</v>
      </c>
      <c r="B3067" s="18" t="s">
        <v>27</v>
      </c>
      <c r="C3067" s="18" t="s">
        <v>33417</v>
      </c>
      <c r="D3067" s="67" t="s">
        <v>33315</v>
      </c>
    </row>
    <row r="3068" spans="1:4" x14ac:dyDescent="0.15">
      <c r="A3068" s="1" t="s">
        <v>33418</v>
      </c>
      <c r="B3068" s="18" t="s">
        <v>27</v>
      </c>
      <c r="C3068" s="18" t="s">
        <v>33419</v>
      </c>
      <c r="D3068" s="67" t="s">
        <v>33315</v>
      </c>
    </row>
    <row r="3069" spans="1:4" x14ac:dyDescent="0.15">
      <c r="A3069" s="1" t="s">
        <v>33420</v>
      </c>
      <c r="B3069" s="18" t="s">
        <v>27</v>
      </c>
      <c r="C3069" s="18" t="s">
        <v>33421</v>
      </c>
      <c r="D3069" s="67" t="s">
        <v>33315</v>
      </c>
    </row>
    <row r="3070" spans="1:4" x14ac:dyDescent="0.15">
      <c r="A3070" s="1" t="s">
        <v>33422</v>
      </c>
      <c r="B3070" s="18" t="s">
        <v>27</v>
      </c>
      <c r="C3070" s="18" t="s">
        <v>33423</v>
      </c>
      <c r="D3070" s="67" t="s">
        <v>33315</v>
      </c>
    </row>
    <row r="3071" spans="1:4" x14ac:dyDescent="0.15">
      <c r="A3071" s="1" t="s">
        <v>33424</v>
      </c>
      <c r="B3071" s="18" t="s">
        <v>27</v>
      </c>
      <c r="C3071" s="18" t="s">
        <v>33425</v>
      </c>
      <c r="D3071" s="67" t="s">
        <v>33315</v>
      </c>
    </row>
    <row r="3072" spans="1:4" x14ac:dyDescent="0.15">
      <c r="A3072" s="1" t="s">
        <v>33426</v>
      </c>
      <c r="B3072" s="18" t="s">
        <v>27</v>
      </c>
      <c r="C3072" s="18" t="s">
        <v>33427</v>
      </c>
      <c r="D3072" s="67" t="s">
        <v>33315</v>
      </c>
    </row>
    <row r="3073" spans="1:4" x14ac:dyDescent="0.15">
      <c r="A3073" s="1" t="s">
        <v>33428</v>
      </c>
      <c r="B3073" s="18" t="s">
        <v>27</v>
      </c>
      <c r="C3073" s="18" t="s">
        <v>33429</v>
      </c>
      <c r="D3073" s="67" t="s">
        <v>33315</v>
      </c>
    </row>
    <row r="3074" spans="1:4" x14ac:dyDescent="0.15">
      <c r="A3074" s="1" t="s">
        <v>33430</v>
      </c>
      <c r="B3074" s="18" t="s">
        <v>27</v>
      </c>
      <c r="C3074" s="18" t="s">
        <v>33431</v>
      </c>
      <c r="D3074" s="67" t="s">
        <v>33315</v>
      </c>
    </row>
    <row r="3075" spans="1:4" x14ac:dyDescent="0.15">
      <c r="A3075" s="1" t="s">
        <v>33432</v>
      </c>
      <c r="B3075" s="18" t="s">
        <v>27</v>
      </c>
      <c r="C3075" s="18" t="s">
        <v>33433</v>
      </c>
      <c r="D3075" s="67" t="s">
        <v>33315</v>
      </c>
    </row>
    <row r="3076" spans="1:4" x14ac:dyDescent="0.15">
      <c r="A3076" s="1" t="s">
        <v>33434</v>
      </c>
      <c r="B3076" s="18" t="s">
        <v>27</v>
      </c>
      <c r="C3076" s="18" t="s">
        <v>33435</v>
      </c>
      <c r="D3076" s="67" t="s">
        <v>33315</v>
      </c>
    </row>
    <row r="3077" spans="1:4" x14ac:dyDescent="0.15">
      <c r="A3077" s="1" t="s">
        <v>33436</v>
      </c>
      <c r="B3077" s="18" t="s">
        <v>27</v>
      </c>
      <c r="C3077" s="18" t="s">
        <v>33437</v>
      </c>
      <c r="D3077" s="67" t="s">
        <v>33315</v>
      </c>
    </row>
    <row r="3078" spans="1:4" x14ac:dyDescent="0.15">
      <c r="A3078" s="1" t="s">
        <v>33438</v>
      </c>
      <c r="B3078" s="18" t="s">
        <v>27</v>
      </c>
      <c r="C3078" s="18" t="s">
        <v>33439</v>
      </c>
      <c r="D3078" s="67" t="s">
        <v>33315</v>
      </c>
    </row>
    <row r="3079" spans="1:4" x14ac:dyDescent="0.15">
      <c r="A3079" s="1" t="s">
        <v>33440</v>
      </c>
      <c r="B3079" s="18" t="s">
        <v>27</v>
      </c>
      <c r="C3079" s="18" t="s">
        <v>33441</v>
      </c>
      <c r="D3079" s="67" t="s">
        <v>33315</v>
      </c>
    </row>
    <row r="3080" spans="1:4" x14ac:dyDescent="0.15">
      <c r="A3080" s="1" t="s">
        <v>33442</v>
      </c>
      <c r="B3080" s="18" t="s">
        <v>27</v>
      </c>
      <c r="C3080" s="18" t="s">
        <v>33443</v>
      </c>
      <c r="D3080" s="67" t="s">
        <v>33315</v>
      </c>
    </row>
    <row r="3081" spans="1:4" x14ac:dyDescent="0.15">
      <c r="A3081" s="1" t="s">
        <v>33444</v>
      </c>
      <c r="B3081" s="18" t="s">
        <v>27</v>
      </c>
      <c r="C3081" s="18" t="s">
        <v>33445</v>
      </c>
      <c r="D3081" s="67" t="s">
        <v>33315</v>
      </c>
    </row>
    <row r="3082" spans="1:4" x14ac:dyDescent="0.15">
      <c r="A3082" s="1" t="s">
        <v>33446</v>
      </c>
      <c r="B3082" s="18" t="s">
        <v>27</v>
      </c>
      <c r="C3082" s="18" t="s">
        <v>33447</v>
      </c>
      <c r="D3082" s="67" t="s">
        <v>33315</v>
      </c>
    </row>
    <row r="3083" spans="1:4" x14ac:dyDescent="0.15">
      <c r="A3083" s="1" t="s">
        <v>33448</v>
      </c>
      <c r="B3083" s="18" t="s">
        <v>27</v>
      </c>
      <c r="C3083" s="18" t="s">
        <v>33449</v>
      </c>
      <c r="D3083" s="67" t="s">
        <v>33315</v>
      </c>
    </row>
    <row r="3084" spans="1:4" x14ac:dyDescent="0.15">
      <c r="A3084" s="1" t="s">
        <v>33450</v>
      </c>
      <c r="B3084" s="18" t="s">
        <v>27</v>
      </c>
      <c r="C3084" s="18" t="s">
        <v>33451</v>
      </c>
      <c r="D3084" s="67" t="s">
        <v>33315</v>
      </c>
    </row>
    <row r="3085" spans="1:4" x14ac:dyDescent="0.15">
      <c r="A3085" s="1" t="s">
        <v>33452</v>
      </c>
      <c r="B3085" s="18" t="s">
        <v>27</v>
      </c>
      <c r="C3085" s="18" t="s">
        <v>33453</v>
      </c>
      <c r="D3085" s="67" t="s">
        <v>33315</v>
      </c>
    </row>
    <row r="3086" spans="1:4" x14ac:dyDescent="0.15">
      <c r="A3086" s="1" t="s">
        <v>33454</v>
      </c>
      <c r="B3086" s="18" t="s">
        <v>27</v>
      </c>
      <c r="C3086" s="18" t="s">
        <v>33455</v>
      </c>
      <c r="D3086" s="67" t="s">
        <v>33315</v>
      </c>
    </row>
    <row r="3087" spans="1:4" x14ac:dyDescent="0.15">
      <c r="A3087" s="1" t="s">
        <v>33456</v>
      </c>
      <c r="B3087" s="18" t="s">
        <v>27</v>
      </c>
      <c r="C3087" s="18" t="s">
        <v>33457</v>
      </c>
      <c r="D3087" s="67" t="s">
        <v>33315</v>
      </c>
    </row>
    <row r="3088" spans="1:4" x14ac:dyDescent="0.15">
      <c r="A3088" s="1" t="s">
        <v>33458</v>
      </c>
      <c r="B3088" s="18" t="s">
        <v>27</v>
      </c>
      <c r="C3088" s="18" t="s">
        <v>33459</v>
      </c>
      <c r="D3088" s="67" t="s">
        <v>33315</v>
      </c>
    </row>
    <row r="3089" spans="1:4" x14ac:dyDescent="0.15">
      <c r="A3089" s="1" t="s">
        <v>33460</v>
      </c>
      <c r="B3089" s="18" t="s">
        <v>27</v>
      </c>
      <c r="C3089" s="18" t="s">
        <v>33461</v>
      </c>
      <c r="D3089" s="67" t="s">
        <v>33315</v>
      </c>
    </row>
    <row r="3090" spans="1:4" x14ac:dyDescent="0.15">
      <c r="A3090" s="1" t="s">
        <v>33462</v>
      </c>
      <c r="B3090" s="18" t="s">
        <v>27</v>
      </c>
      <c r="C3090" s="18" t="s">
        <v>33463</v>
      </c>
      <c r="D3090" s="67" t="s">
        <v>33315</v>
      </c>
    </row>
    <row r="3091" spans="1:4" x14ac:dyDescent="0.15">
      <c r="A3091" s="1" t="s">
        <v>33464</v>
      </c>
      <c r="B3091" s="18" t="s">
        <v>27</v>
      </c>
      <c r="C3091" s="18" t="s">
        <v>33465</v>
      </c>
      <c r="D3091" s="67" t="s">
        <v>33315</v>
      </c>
    </row>
    <row r="3092" spans="1:4" x14ac:dyDescent="0.15">
      <c r="A3092" s="1" t="s">
        <v>33466</v>
      </c>
      <c r="B3092" s="18" t="s">
        <v>27</v>
      </c>
      <c r="C3092" s="18" t="s">
        <v>33467</v>
      </c>
      <c r="D3092" s="67" t="s">
        <v>33315</v>
      </c>
    </row>
    <row r="3093" spans="1:4" x14ac:dyDescent="0.15">
      <c r="A3093" s="1" t="s">
        <v>33468</v>
      </c>
      <c r="B3093" s="18" t="s">
        <v>27</v>
      </c>
      <c r="C3093" s="18" t="s">
        <v>33469</v>
      </c>
      <c r="D3093" s="67" t="s">
        <v>33315</v>
      </c>
    </row>
    <row r="3094" spans="1:4" x14ac:dyDescent="0.15">
      <c r="A3094" s="1" t="s">
        <v>33470</v>
      </c>
      <c r="B3094" s="18" t="s">
        <v>27</v>
      </c>
      <c r="C3094" s="18" t="s">
        <v>33471</v>
      </c>
      <c r="D3094" s="67" t="s">
        <v>33315</v>
      </c>
    </row>
    <row r="3095" spans="1:4" x14ac:dyDescent="0.15">
      <c r="A3095" s="1" t="s">
        <v>33472</v>
      </c>
      <c r="B3095" s="18" t="s">
        <v>27</v>
      </c>
      <c r="C3095" s="18" t="s">
        <v>33473</v>
      </c>
      <c r="D3095" s="67" t="s">
        <v>33315</v>
      </c>
    </row>
    <row r="3096" spans="1:4" x14ac:dyDescent="0.15">
      <c r="A3096" s="1" t="s">
        <v>33474</v>
      </c>
      <c r="B3096" s="18" t="s">
        <v>27</v>
      </c>
      <c r="C3096" s="18" t="s">
        <v>33475</v>
      </c>
      <c r="D3096" s="67" t="s">
        <v>33315</v>
      </c>
    </row>
    <row r="3097" spans="1:4" x14ac:dyDescent="0.15">
      <c r="A3097" s="1" t="s">
        <v>33476</v>
      </c>
      <c r="B3097" s="18" t="s">
        <v>27</v>
      </c>
      <c r="C3097" s="18" t="s">
        <v>33477</v>
      </c>
      <c r="D3097" s="67" t="s">
        <v>33315</v>
      </c>
    </row>
    <row r="3098" spans="1:4" x14ac:dyDescent="0.15">
      <c r="A3098" s="1" t="s">
        <v>33478</v>
      </c>
      <c r="B3098" s="18" t="s">
        <v>27</v>
      </c>
      <c r="C3098" s="18" t="s">
        <v>33479</v>
      </c>
      <c r="D3098" s="67" t="s">
        <v>33315</v>
      </c>
    </row>
    <row r="3099" spans="1:4" x14ac:dyDescent="0.15">
      <c r="A3099" s="1" t="s">
        <v>33480</v>
      </c>
      <c r="B3099" s="18" t="s">
        <v>27</v>
      </c>
      <c r="C3099" s="18" t="s">
        <v>33481</v>
      </c>
      <c r="D3099" s="67" t="s">
        <v>33315</v>
      </c>
    </row>
    <row r="3100" spans="1:4" x14ac:dyDescent="0.15">
      <c r="A3100" s="1" t="s">
        <v>33482</v>
      </c>
      <c r="B3100" s="18" t="s">
        <v>27</v>
      </c>
      <c r="C3100" s="18" t="s">
        <v>33483</v>
      </c>
      <c r="D3100" s="67" t="s">
        <v>33315</v>
      </c>
    </row>
    <row r="3101" spans="1:4" x14ac:dyDescent="0.15">
      <c r="A3101" s="1" t="s">
        <v>33484</v>
      </c>
      <c r="B3101" s="18" t="s">
        <v>27</v>
      </c>
      <c r="C3101" s="18" t="s">
        <v>33485</v>
      </c>
      <c r="D3101" s="67" t="s">
        <v>33315</v>
      </c>
    </row>
    <row r="3102" spans="1:4" x14ac:dyDescent="0.15">
      <c r="A3102" s="1" t="s">
        <v>33486</v>
      </c>
      <c r="B3102" s="18" t="s">
        <v>27</v>
      </c>
      <c r="C3102" s="18" t="s">
        <v>33487</v>
      </c>
      <c r="D3102" s="67" t="s">
        <v>33315</v>
      </c>
    </row>
    <row r="3103" spans="1:4" x14ac:dyDescent="0.15">
      <c r="A3103" s="1" t="s">
        <v>33488</v>
      </c>
      <c r="B3103" s="18" t="s">
        <v>27</v>
      </c>
      <c r="C3103" s="18" t="s">
        <v>33489</v>
      </c>
      <c r="D3103" s="67" t="s">
        <v>33315</v>
      </c>
    </row>
    <row r="3104" spans="1:4" x14ac:dyDescent="0.15">
      <c r="A3104" s="1" t="s">
        <v>33490</v>
      </c>
      <c r="B3104" s="18" t="s">
        <v>27</v>
      </c>
      <c r="C3104" s="18" t="s">
        <v>33491</v>
      </c>
      <c r="D3104" s="67" t="s">
        <v>33315</v>
      </c>
    </row>
    <row r="3105" spans="1:4" x14ac:dyDescent="0.15">
      <c r="A3105" s="1" t="s">
        <v>33492</v>
      </c>
      <c r="B3105" s="18" t="s">
        <v>27</v>
      </c>
      <c r="C3105" s="18" t="s">
        <v>33493</v>
      </c>
      <c r="D3105" s="67" t="s">
        <v>33315</v>
      </c>
    </row>
    <row r="3106" spans="1:4" x14ac:dyDescent="0.15">
      <c r="A3106" s="1" t="s">
        <v>33494</v>
      </c>
      <c r="B3106" s="18" t="s">
        <v>27</v>
      </c>
      <c r="C3106" s="18" t="s">
        <v>33495</v>
      </c>
      <c r="D3106" s="67" t="s">
        <v>33315</v>
      </c>
    </row>
    <row r="3107" spans="1:4" x14ac:dyDescent="0.15">
      <c r="A3107" s="1" t="s">
        <v>33496</v>
      </c>
      <c r="B3107" s="18" t="s">
        <v>27</v>
      </c>
      <c r="C3107" s="18" t="s">
        <v>33497</v>
      </c>
      <c r="D3107" s="67" t="s">
        <v>33315</v>
      </c>
    </row>
    <row r="3108" spans="1:4" x14ac:dyDescent="0.15">
      <c r="A3108" s="1" t="s">
        <v>33498</v>
      </c>
      <c r="B3108" s="18" t="s">
        <v>27</v>
      </c>
      <c r="C3108" s="18" t="s">
        <v>33499</v>
      </c>
      <c r="D3108" s="67" t="s">
        <v>33315</v>
      </c>
    </row>
    <row r="3109" spans="1:4" x14ac:dyDescent="0.15">
      <c r="A3109" s="1" t="s">
        <v>33500</v>
      </c>
      <c r="B3109" s="18" t="s">
        <v>27</v>
      </c>
      <c r="C3109" s="18" t="s">
        <v>33501</v>
      </c>
      <c r="D3109" s="67" t="s">
        <v>33315</v>
      </c>
    </row>
    <row r="3110" spans="1:4" x14ac:dyDescent="0.15">
      <c r="A3110" s="1" t="s">
        <v>33502</v>
      </c>
      <c r="B3110" s="18" t="s">
        <v>27</v>
      </c>
      <c r="C3110" s="18" t="s">
        <v>33503</v>
      </c>
      <c r="D3110" s="67" t="s">
        <v>33315</v>
      </c>
    </row>
    <row r="3111" spans="1:4" x14ac:dyDescent="0.15">
      <c r="A3111" s="1" t="s">
        <v>33504</v>
      </c>
      <c r="B3111" s="18" t="s">
        <v>27</v>
      </c>
      <c r="C3111" s="18" t="s">
        <v>33505</v>
      </c>
      <c r="D3111" s="67" t="s">
        <v>33315</v>
      </c>
    </row>
    <row r="3112" spans="1:4" x14ac:dyDescent="0.15">
      <c r="A3112" s="1" t="s">
        <v>33506</v>
      </c>
      <c r="B3112" s="18" t="s">
        <v>27</v>
      </c>
      <c r="C3112" s="18" t="s">
        <v>33507</v>
      </c>
      <c r="D3112" s="67" t="s">
        <v>33315</v>
      </c>
    </row>
    <row r="3113" spans="1:4" x14ac:dyDescent="0.15">
      <c r="A3113" s="1" t="s">
        <v>33508</v>
      </c>
      <c r="B3113" s="18" t="s">
        <v>27</v>
      </c>
      <c r="C3113" s="18" t="s">
        <v>33509</v>
      </c>
      <c r="D3113" s="67" t="s">
        <v>33315</v>
      </c>
    </row>
    <row r="3114" spans="1:4" x14ac:dyDescent="0.15">
      <c r="A3114" s="1" t="s">
        <v>33510</v>
      </c>
      <c r="B3114" s="18" t="s">
        <v>27</v>
      </c>
      <c r="C3114" s="18" t="s">
        <v>33511</v>
      </c>
      <c r="D3114" s="67" t="s">
        <v>33315</v>
      </c>
    </row>
    <row r="3115" spans="1:4" x14ac:dyDescent="0.15">
      <c r="A3115" s="1" t="s">
        <v>33512</v>
      </c>
      <c r="B3115" s="18" t="s">
        <v>27</v>
      </c>
      <c r="C3115" s="18" t="s">
        <v>33513</v>
      </c>
      <c r="D3115" s="67" t="s">
        <v>33315</v>
      </c>
    </row>
    <row r="3116" spans="1:4" x14ac:dyDescent="0.15">
      <c r="A3116" s="1" t="s">
        <v>33514</v>
      </c>
      <c r="B3116" s="18" t="s">
        <v>27</v>
      </c>
      <c r="C3116" s="18" t="s">
        <v>33515</v>
      </c>
      <c r="D3116" s="67" t="s">
        <v>33315</v>
      </c>
    </row>
    <row r="3117" spans="1:4" x14ac:dyDescent="0.15">
      <c r="A3117" s="1" t="s">
        <v>33516</v>
      </c>
      <c r="B3117" s="18" t="s">
        <v>27</v>
      </c>
      <c r="C3117" s="18" t="s">
        <v>33517</v>
      </c>
      <c r="D3117" s="67" t="s">
        <v>33315</v>
      </c>
    </row>
    <row r="3118" spans="1:4" x14ac:dyDescent="0.15">
      <c r="A3118" s="1" t="s">
        <v>33518</v>
      </c>
      <c r="B3118" s="18" t="s">
        <v>27</v>
      </c>
      <c r="C3118" s="18" t="s">
        <v>33519</v>
      </c>
      <c r="D3118" s="67" t="s">
        <v>33315</v>
      </c>
    </row>
    <row r="3119" spans="1:4" x14ac:dyDescent="0.15">
      <c r="A3119" s="1" t="s">
        <v>33520</v>
      </c>
      <c r="B3119" s="18" t="s">
        <v>27</v>
      </c>
      <c r="C3119" s="18" t="s">
        <v>33521</v>
      </c>
      <c r="D3119" s="67" t="s">
        <v>33315</v>
      </c>
    </row>
    <row r="3120" spans="1:4" x14ac:dyDescent="0.15">
      <c r="A3120" s="1" t="s">
        <v>33522</v>
      </c>
      <c r="B3120" s="18" t="s">
        <v>27</v>
      </c>
      <c r="C3120" s="18" t="s">
        <v>33523</v>
      </c>
      <c r="D3120" s="67" t="s">
        <v>33315</v>
      </c>
    </row>
    <row r="3121" spans="1:4" x14ac:dyDescent="0.15">
      <c r="A3121" s="1" t="s">
        <v>33524</v>
      </c>
      <c r="B3121" s="18" t="s">
        <v>27</v>
      </c>
      <c r="C3121" s="18" t="s">
        <v>33525</v>
      </c>
      <c r="D3121" s="67" t="s">
        <v>33315</v>
      </c>
    </row>
    <row r="3122" spans="1:4" x14ac:dyDescent="0.15">
      <c r="A3122" s="1" t="s">
        <v>33526</v>
      </c>
      <c r="B3122" s="18" t="s">
        <v>27</v>
      </c>
      <c r="C3122" s="18" t="s">
        <v>33527</v>
      </c>
      <c r="D3122" s="67" t="s">
        <v>33315</v>
      </c>
    </row>
    <row r="3123" spans="1:4" x14ac:dyDescent="0.15">
      <c r="A3123" s="1" t="s">
        <v>33528</v>
      </c>
      <c r="B3123" s="18" t="s">
        <v>27</v>
      </c>
      <c r="C3123" s="18" t="s">
        <v>33529</v>
      </c>
      <c r="D3123" s="67" t="s">
        <v>33315</v>
      </c>
    </row>
    <row r="3124" spans="1:4" x14ac:dyDescent="0.15">
      <c r="A3124" s="1" t="s">
        <v>33530</v>
      </c>
      <c r="B3124" s="18" t="s">
        <v>27</v>
      </c>
      <c r="C3124" s="18" t="s">
        <v>33531</v>
      </c>
      <c r="D3124" s="67" t="s">
        <v>33315</v>
      </c>
    </row>
    <row r="3125" spans="1:4" x14ac:dyDescent="0.15">
      <c r="A3125" s="1" t="s">
        <v>33532</v>
      </c>
      <c r="B3125" s="18" t="s">
        <v>27</v>
      </c>
      <c r="C3125" s="18" t="s">
        <v>33533</v>
      </c>
      <c r="D3125" s="67" t="s">
        <v>33315</v>
      </c>
    </row>
    <row r="3126" spans="1:4" x14ac:dyDescent="0.15">
      <c r="A3126" s="1" t="s">
        <v>33534</v>
      </c>
      <c r="B3126" s="18" t="s">
        <v>27</v>
      </c>
      <c r="C3126" s="18" t="s">
        <v>33535</v>
      </c>
      <c r="D3126" s="67" t="s">
        <v>33315</v>
      </c>
    </row>
    <row r="3127" spans="1:4" x14ac:dyDescent="0.15">
      <c r="A3127" s="1" t="s">
        <v>33536</v>
      </c>
      <c r="B3127" s="18" t="s">
        <v>27</v>
      </c>
      <c r="C3127" s="18" t="s">
        <v>33537</v>
      </c>
      <c r="D3127" s="67" t="s">
        <v>33315</v>
      </c>
    </row>
    <row r="3128" spans="1:4" x14ac:dyDescent="0.15">
      <c r="A3128" s="1" t="s">
        <v>33538</v>
      </c>
      <c r="B3128" s="18" t="s">
        <v>27</v>
      </c>
      <c r="C3128" s="18" t="s">
        <v>33539</v>
      </c>
      <c r="D3128" s="67" t="s">
        <v>33315</v>
      </c>
    </row>
    <row r="3129" spans="1:4" x14ac:dyDescent="0.15">
      <c r="A3129" s="1" t="s">
        <v>33540</v>
      </c>
      <c r="B3129" s="18" t="s">
        <v>27</v>
      </c>
      <c r="C3129" s="18" t="s">
        <v>33541</v>
      </c>
      <c r="D3129" s="67" t="s">
        <v>33315</v>
      </c>
    </row>
    <row r="3130" spans="1:4" x14ac:dyDescent="0.15">
      <c r="A3130" s="1" t="s">
        <v>33542</v>
      </c>
      <c r="B3130" s="18" t="s">
        <v>27</v>
      </c>
      <c r="C3130" s="18" t="s">
        <v>33543</v>
      </c>
      <c r="D3130" s="67" t="s">
        <v>33315</v>
      </c>
    </row>
    <row r="3131" spans="1:4" x14ac:dyDescent="0.15">
      <c r="A3131" s="1" t="s">
        <v>33544</v>
      </c>
      <c r="B3131" s="18" t="s">
        <v>27</v>
      </c>
      <c r="C3131" s="18" t="s">
        <v>33545</v>
      </c>
      <c r="D3131" s="67" t="s">
        <v>33315</v>
      </c>
    </row>
    <row r="3132" spans="1:4" x14ac:dyDescent="0.15">
      <c r="A3132" s="1" t="s">
        <v>33546</v>
      </c>
      <c r="B3132" s="18" t="s">
        <v>27</v>
      </c>
      <c r="C3132" s="18" t="s">
        <v>33547</v>
      </c>
      <c r="D3132" s="67" t="s">
        <v>33315</v>
      </c>
    </row>
    <row r="3133" spans="1:4" x14ac:dyDescent="0.15">
      <c r="A3133" s="1" t="s">
        <v>33548</v>
      </c>
      <c r="B3133" s="18" t="s">
        <v>27</v>
      </c>
      <c r="C3133" s="18" t="s">
        <v>33549</v>
      </c>
      <c r="D3133" s="67" t="s">
        <v>33315</v>
      </c>
    </row>
    <row r="3134" spans="1:4" x14ac:dyDescent="0.15">
      <c r="A3134" s="1" t="s">
        <v>33550</v>
      </c>
      <c r="B3134" s="18" t="s">
        <v>27</v>
      </c>
      <c r="C3134" s="18" t="s">
        <v>33551</v>
      </c>
      <c r="D3134" s="67" t="s">
        <v>33315</v>
      </c>
    </row>
    <row r="3135" spans="1:4" x14ac:dyDescent="0.15">
      <c r="A3135" s="1" t="s">
        <v>33552</v>
      </c>
      <c r="B3135" s="18" t="s">
        <v>27</v>
      </c>
      <c r="C3135" s="18" t="s">
        <v>33553</v>
      </c>
      <c r="D3135" s="67" t="s">
        <v>33315</v>
      </c>
    </row>
    <row r="3136" spans="1:4" x14ac:dyDescent="0.15">
      <c r="A3136" s="1" t="s">
        <v>33554</v>
      </c>
      <c r="B3136" s="18" t="s">
        <v>27</v>
      </c>
      <c r="C3136" s="18" t="s">
        <v>33555</v>
      </c>
      <c r="D3136" s="67" t="s">
        <v>33315</v>
      </c>
    </row>
    <row r="3137" spans="1:4" x14ac:dyDescent="0.15">
      <c r="A3137" s="1" t="s">
        <v>33556</v>
      </c>
      <c r="B3137" s="18" t="s">
        <v>27</v>
      </c>
      <c r="C3137" s="18" t="s">
        <v>33557</v>
      </c>
      <c r="D3137" s="67" t="s">
        <v>33315</v>
      </c>
    </row>
    <row r="3138" spans="1:4" x14ac:dyDescent="0.15">
      <c r="A3138" s="1" t="s">
        <v>33558</v>
      </c>
      <c r="B3138" s="18" t="s">
        <v>27</v>
      </c>
      <c r="C3138" s="18" t="s">
        <v>33559</v>
      </c>
      <c r="D3138" s="67" t="s">
        <v>33315</v>
      </c>
    </row>
    <row r="3139" spans="1:4" x14ac:dyDescent="0.15">
      <c r="A3139" s="1" t="s">
        <v>33560</v>
      </c>
      <c r="B3139" s="18" t="s">
        <v>27</v>
      </c>
      <c r="C3139" s="18" t="s">
        <v>33561</v>
      </c>
      <c r="D3139" s="67" t="s">
        <v>33315</v>
      </c>
    </row>
    <row r="3140" spans="1:4" x14ac:dyDescent="0.15">
      <c r="A3140" s="1" t="s">
        <v>33562</v>
      </c>
      <c r="B3140" s="18" t="s">
        <v>27</v>
      </c>
      <c r="C3140" s="18" t="s">
        <v>33563</v>
      </c>
      <c r="D3140" s="67" t="s">
        <v>33315</v>
      </c>
    </row>
    <row r="3141" spans="1:4" x14ac:dyDescent="0.15">
      <c r="A3141" s="1" t="s">
        <v>33564</v>
      </c>
      <c r="B3141" s="18" t="s">
        <v>27</v>
      </c>
      <c r="C3141" s="18" t="s">
        <v>33565</v>
      </c>
      <c r="D3141" s="67" t="s">
        <v>33315</v>
      </c>
    </row>
    <row r="3142" spans="1:4" x14ac:dyDescent="0.15">
      <c r="A3142" s="1" t="s">
        <v>33566</v>
      </c>
      <c r="B3142" s="18" t="s">
        <v>27</v>
      </c>
      <c r="C3142" s="18" t="s">
        <v>33567</v>
      </c>
      <c r="D3142" s="67" t="s">
        <v>33315</v>
      </c>
    </row>
    <row r="3143" spans="1:4" x14ac:dyDescent="0.15">
      <c r="A3143" s="1" t="s">
        <v>33568</v>
      </c>
      <c r="B3143" s="18" t="s">
        <v>27</v>
      </c>
      <c r="C3143" s="18" t="s">
        <v>33569</v>
      </c>
      <c r="D3143" s="67" t="s">
        <v>33315</v>
      </c>
    </row>
    <row r="3144" spans="1:4" x14ac:dyDescent="0.15">
      <c r="A3144" s="1" t="s">
        <v>33570</v>
      </c>
      <c r="B3144" s="18" t="s">
        <v>27</v>
      </c>
      <c r="C3144" s="18" t="s">
        <v>33571</v>
      </c>
      <c r="D3144" s="67" t="s">
        <v>33315</v>
      </c>
    </row>
    <row r="3145" spans="1:4" x14ac:dyDescent="0.15">
      <c r="A3145" s="1" t="s">
        <v>33572</v>
      </c>
      <c r="B3145" s="18" t="s">
        <v>27</v>
      </c>
      <c r="C3145" s="18" t="s">
        <v>33573</v>
      </c>
      <c r="D3145" s="67" t="s">
        <v>33315</v>
      </c>
    </row>
    <row r="3146" spans="1:4" x14ac:dyDescent="0.15">
      <c r="A3146" s="1" t="s">
        <v>33574</v>
      </c>
      <c r="B3146" s="18" t="s">
        <v>27</v>
      </c>
      <c r="C3146" s="18" t="s">
        <v>33575</v>
      </c>
      <c r="D3146" s="67" t="s">
        <v>33315</v>
      </c>
    </row>
    <row r="3147" spans="1:4" x14ac:dyDescent="0.15">
      <c r="A3147" s="1" t="s">
        <v>33576</v>
      </c>
      <c r="B3147" s="18" t="s">
        <v>27</v>
      </c>
      <c r="C3147" s="18" t="s">
        <v>33577</v>
      </c>
      <c r="D3147" s="67" t="s">
        <v>33315</v>
      </c>
    </row>
    <row r="3148" spans="1:4" x14ac:dyDescent="0.15">
      <c r="A3148" s="1" t="s">
        <v>33578</v>
      </c>
      <c r="B3148" s="18" t="s">
        <v>27</v>
      </c>
      <c r="C3148" s="18" t="s">
        <v>33579</v>
      </c>
      <c r="D3148" s="67" t="s">
        <v>33315</v>
      </c>
    </row>
    <row r="3149" spans="1:4" x14ac:dyDescent="0.15">
      <c r="A3149" s="1" t="s">
        <v>33580</v>
      </c>
      <c r="B3149" s="18" t="s">
        <v>27</v>
      </c>
      <c r="C3149" s="18" t="s">
        <v>33581</v>
      </c>
      <c r="D3149" s="67" t="s">
        <v>33315</v>
      </c>
    </row>
    <row r="3150" spans="1:4" x14ac:dyDescent="0.15">
      <c r="A3150" s="1" t="s">
        <v>33582</v>
      </c>
      <c r="B3150" s="18" t="s">
        <v>27</v>
      </c>
      <c r="C3150" s="18" t="s">
        <v>33583</v>
      </c>
      <c r="D3150" s="67" t="s">
        <v>33315</v>
      </c>
    </row>
    <row r="3151" spans="1:4" x14ac:dyDescent="0.15">
      <c r="A3151" s="1" t="s">
        <v>33584</v>
      </c>
      <c r="B3151" s="18" t="s">
        <v>27</v>
      </c>
      <c r="C3151" s="18" t="s">
        <v>33585</v>
      </c>
      <c r="D3151" s="67" t="s">
        <v>33315</v>
      </c>
    </row>
    <row r="3152" spans="1:4" x14ac:dyDescent="0.15">
      <c r="A3152" s="1" t="s">
        <v>33586</v>
      </c>
      <c r="B3152" s="18" t="s">
        <v>27</v>
      </c>
      <c r="C3152" s="18" t="s">
        <v>33587</v>
      </c>
      <c r="D3152" s="67" t="s">
        <v>33315</v>
      </c>
    </row>
    <row r="3153" spans="1:4" x14ac:dyDescent="0.15">
      <c r="A3153" s="1" t="s">
        <v>33588</v>
      </c>
      <c r="B3153" s="18" t="s">
        <v>27</v>
      </c>
      <c r="C3153" s="18" t="s">
        <v>33589</v>
      </c>
      <c r="D3153" s="67" t="s">
        <v>33315</v>
      </c>
    </row>
    <row r="3154" spans="1:4" x14ac:dyDescent="0.15">
      <c r="A3154" s="1" t="s">
        <v>33590</v>
      </c>
      <c r="B3154" s="18" t="s">
        <v>27</v>
      </c>
      <c r="C3154" s="18" t="s">
        <v>33591</v>
      </c>
      <c r="D3154" s="67" t="s">
        <v>33315</v>
      </c>
    </row>
    <row r="3155" spans="1:4" x14ac:dyDescent="0.15">
      <c r="A3155" s="1" t="s">
        <v>33592</v>
      </c>
      <c r="B3155" s="18" t="s">
        <v>27</v>
      </c>
      <c r="C3155" s="18" t="s">
        <v>33593</v>
      </c>
      <c r="D3155" s="67" t="s">
        <v>33315</v>
      </c>
    </row>
    <row r="3156" spans="1:4" x14ac:dyDescent="0.15">
      <c r="A3156" s="1" t="s">
        <v>33594</v>
      </c>
      <c r="B3156" s="18" t="s">
        <v>27</v>
      </c>
      <c r="C3156" s="18" t="s">
        <v>33595</v>
      </c>
      <c r="D3156" s="67" t="s">
        <v>33315</v>
      </c>
    </row>
    <row r="3157" spans="1:4" x14ac:dyDescent="0.15">
      <c r="A3157" s="1" t="s">
        <v>33596</v>
      </c>
      <c r="B3157" s="18" t="s">
        <v>27</v>
      </c>
      <c r="C3157" s="18" t="s">
        <v>33597</v>
      </c>
      <c r="D3157" s="67" t="s">
        <v>33315</v>
      </c>
    </row>
    <row r="3158" spans="1:4" x14ac:dyDescent="0.15">
      <c r="A3158" s="1" t="s">
        <v>33598</v>
      </c>
      <c r="B3158" s="18" t="s">
        <v>27</v>
      </c>
      <c r="C3158" s="18" t="s">
        <v>33599</v>
      </c>
      <c r="D3158" s="67" t="s">
        <v>33315</v>
      </c>
    </row>
    <row r="3159" spans="1:4" x14ac:dyDescent="0.15">
      <c r="A3159" s="1" t="s">
        <v>33600</v>
      </c>
      <c r="B3159" s="18" t="s">
        <v>27</v>
      </c>
      <c r="C3159" s="18" t="s">
        <v>33601</v>
      </c>
      <c r="D3159" s="67" t="s">
        <v>33315</v>
      </c>
    </row>
    <row r="3160" spans="1:4" x14ac:dyDescent="0.15">
      <c r="A3160" s="1" t="s">
        <v>33602</v>
      </c>
      <c r="B3160" s="18" t="s">
        <v>27</v>
      </c>
      <c r="C3160" s="18" t="s">
        <v>33603</v>
      </c>
      <c r="D3160" s="67" t="s">
        <v>33315</v>
      </c>
    </row>
    <row r="3161" spans="1:4" x14ac:dyDescent="0.15">
      <c r="A3161" s="1" t="s">
        <v>33604</v>
      </c>
      <c r="B3161" s="18" t="s">
        <v>27</v>
      </c>
      <c r="C3161" s="18" t="s">
        <v>33605</v>
      </c>
      <c r="D3161" s="67" t="s">
        <v>33315</v>
      </c>
    </row>
    <row r="3162" spans="1:4" x14ac:dyDescent="0.15">
      <c r="A3162" s="1" t="s">
        <v>33606</v>
      </c>
      <c r="B3162" s="18" t="s">
        <v>27</v>
      </c>
      <c r="C3162" s="18" t="s">
        <v>33607</v>
      </c>
      <c r="D3162" s="67" t="s">
        <v>33315</v>
      </c>
    </row>
    <row r="3163" spans="1:4" x14ac:dyDescent="0.15">
      <c r="A3163" s="1" t="s">
        <v>33608</v>
      </c>
      <c r="B3163" s="18" t="s">
        <v>27</v>
      </c>
      <c r="C3163" s="18" t="s">
        <v>33609</v>
      </c>
      <c r="D3163" s="67" t="s">
        <v>33315</v>
      </c>
    </row>
    <row r="3164" spans="1:4" x14ac:dyDescent="0.15">
      <c r="A3164" s="1" t="s">
        <v>33610</v>
      </c>
      <c r="B3164" s="18" t="s">
        <v>27</v>
      </c>
      <c r="C3164" s="18" t="s">
        <v>33611</v>
      </c>
      <c r="D3164" s="67" t="s">
        <v>33315</v>
      </c>
    </row>
    <row r="3165" spans="1:4" x14ac:dyDescent="0.15">
      <c r="A3165" s="1" t="s">
        <v>33612</v>
      </c>
      <c r="B3165" s="18" t="s">
        <v>27</v>
      </c>
      <c r="C3165" s="18" t="s">
        <v>33613</v>
      </c>
      <c r="D3165" s="67" t="s">
        <v>33315</v>
      </c>
    </row>
    <row r="3166" spans="1:4" x14ac:dyDescent="0.15">
      <c r="A3166" s="1" t="s">
        <v>33614</v>
      </c>
      <c r="B3166" s="18" t="s">
        <v>27</v>
      </c>
      <c r="C3166" s="18" t="s">
        <v>33615</v>
      </c>
      <c r="D3166" s="67" t="s">
        <v>33315</v>
      </c>
    </row>
    <row r="3167" spans="1:4" x14ac:dyDescent="0.15">
      <c r="A3167" s="1" t="s">
        <v>33616</v>
      </c>
      <c r="B3167" s="18" t="s">
        <v>27</v>
      </c>
      <c r="C3167" s="18" t="s">
        <v>33617</v>
      </c>
      <c r="D3167" s="67" t="s">
        <v>33315</v>
      </c>
    </row>
    <row r="3168" spans="1:4" x14ac:dyDescent="0.15">
      <c r="A3168" s="1" t="s">
        <v>33618</v>
      </c>
      <c r="B3168" s="18" t="s">
        <v>27</v>
      </c>
      <c r="C3168" s="18" t="s">
        <v>33619</v>
      </c>
      <c r="D3168" s="67" t="s">
        <v>33315</v>
      </c>
    </row>
    <row r="3169" spans="1:4" x14ac:dyDescent="0.15">
      <c r="A3169" s="1" t="s">
        <v>33620</v>
      </c>
      <c r="B3169" s="18" t="s">
        <v>27</v>
      </c>
      <c r="C3169" s="18" t="s">
        <v>33621</v>
      </c>
      <c r="D3169" s="67" t="s">
        <v>33315</v>
      </c>
    </row>
    <row r="3170" spans="1:4" x14ac:dyDescent="0.15">
      <c r="A3170" s="1" t="s">
        <v>33622</v>
      </c>
      <c r="B3170" s="18" t="s">
        <v>27</v>
      </c>
      <c r="C3170" s="18" t="s">
        <v>33623</v>
      </c>
      <c r="D3170" s="67" t="s">
        <v>33315</v>
      </c>
    </row>
    <row r="3171" spans="1:4" x14ac:dyDescent="0.15">
      <c r="A3171" s="1" t="s">
        <v>33624</v>
      </c>
      <c r="B3171" s="18" t="s">
        <v>27</v>
      </c>
      <c r="C3171" s="18" t="s">
        <v>33625</v>
      </c>
      <c r="D3171" s="67" t="s">
        <v>33315</v>
      </c>
    </row>
    <row r="3172" spans="1:4" x14ac:dyDescent="0.15">
      <c r="A3172" s="1" t="s">
        <v>33626</v>
      </c>
      <c r="B3172" s="18" t="s">
        <v>27</v>
      </c>
      <c r="C3172" s="18" t="s">
        <v>33627</v>
      </c>
      <c r="D3172" s="67" t="s">
        <v>33315</v>
      </c>
    </row>
    <row r="3173" spans="1:4" x14ac:dyDescent="0.15">
      <c r="A3173" s="1" t="s">
        <v>33628</v>
      </c>
      <c r="B3173" s="18" t="s">
        <v>27</v>
      </c>
      <c r="C3173" s="18" t="s">
        <v>33629</v>
      </c>
      <c r="D3173" s="67" t="s">
        <v>33315</v>
      </c>
    </row>
    <row r="3174" spans="1:4" x14ac:dyDescent="0.15">
      <c r="A3174" s="1" t="s">
        <v>33630</v>
      </c>
      <c r="B3174" s="18" t="s">
        <v>27</v>
      </c>
      <c r="C3174" s="18" t="s">
        <v>33631</v>
      </c>
      <c r="D3174" s="67" t="s">
        <v>33315</v>
      </c>
    </row>
    <row r="3175" spans="1:4" x14ac:dyDescent="0.15">
      <c r="A3175" s="1" t="s">
        <v>33632</v>
      </c>
      <c r="B3175" s="18" t="s">
        <v>27</v>
      </c>
      <c r="C3175" s="18" t="s">
        <v>33633</v>
      </c>
      <c r="D3175" s="67" t="s">
        <v>33315</v>
      </c>
    </row>
    <row r="3176" spans="1:4" x14ac:dyDescent="0.15">
      <c r="A3176" s="1" t="s">
        <v>33634</v>
      </c>
      <c r="B3176" s="18" t="s">
        <v>27</v>
      </c>
      <c r="C3176" s="18" t="s">
        <v>33635</v>
      </c>
      <c r="D3176" s="67" t="s">
        <v>33315</v>
      </c>
    </row>
    <row r="3177" spans="1:4" x14ac:dyDescent="0.15">
      <c r="A3177" s="1" t="s">
        <v>33636</v>
      </c>
      <c r="B3177" s="18" t="s">
        <v>27</v>
      </c>
      <c r="C3177" s="18" t="s">
        <v>33637</v>
      </c>
      <c r="D3177" s="67" t="s">
        <v>33315</v>
      </c>
    </row>
    <row r="3178" spans="1:4" x14ac:dyDescent="0.15">
      <c r="A3178" s="1" t="s">
        <v>33638</v>
      </c>
      <c r="B3178" s="18" t="s">
        <v>27</v>
      </c>
      <c r="C3178" s="18" t="s">
        <v>33639</v>
      </c>
      <c r="D3178" s="67" t="s">
        <v>33315</v>
      </c>
    </row>
    <row r="3179" spans="1:4" x14ac:dyDescent="0.15">
      <c r="A3179" s="1" t="s">
        <v>33640</v>
      </c>
      <c r="B3179" s="18" t="s">
        <v>27</v>
      </c>
      <c r="C3179" s="18" t="s">
        <v>33641</v>
      </c>
      <c r="D3179" s="67" t="s">
        <v>33315</v>
      </c>
    </row>
    <row r="3180" spans="1:4" x14ac:dyDescent="0.15">
      <c r="A3180" s="1" t="s">
        <v>33642</v>
      </c>
      <c r="B3180" s="18" t="s">
        <v>27</v>
      </c>
      <c r="C3180" s="18" t="s">
        <v>33643</v>
      </c>
      <c r="D3180" s="67" t="s">
        <v>33315</v>
      </c>
    </row>
    <row r="3181" spans="1:4" x14ac:dyDescent="0.15">
      <c r="A3181" s="1" t="s">
        <v>33644</v>
      </c>
      <c r="B3181" s="18" t="s">
        <v>27</v>
      </c>
      <c r="C3181" s="18" t="s">
        <v>33645</v>
      </c>
      <c r="D3181" s="67" t="s">
        <v>33315</v>
      </c>
    </row>
    <row r="3182" spans="1:4" x14ac:dyDescent="0.15">
      <c r="A3182" s="1" t="s">
        <v>33646</v>
      </c>
      <c r="B3182" s="18" t="s">
        <v>27</v>
      </c>
      <c r="C3182" s="18" t="s">
        <v>33647</v>
      </c>
      <c r="D3182" s="67" t="s">
        <v>33315</v>
      </c>
    </row>
    <row r="3183" spans="1:4" x14ac:dyDescent="0.15">
      <c r="A3183" s="1" t="s">
        <v>33648</v>
      </c>
      <c r="B3183" s="18" t="s">
        <v>27</v>
      </c>
      <c r="C3183" s="18" t="s">
        <v>33649</v>
      </c>
      <c r="D3183" s="67" t="s">
        <v>33315</v>
      </c>
    </row>
    <row r="3184" spans="1:4" x14ac:dyDescent="0.15">
      <c r="A3184" s="1" t="s">
        <v>33650</v>
      </c>
      <c r="B3184" s="18" t="s">
        <v>27</v>
      </c>
      <c r="C3184" s="18" t="s">
        <v>33651</v>
      </c>
      <c r="D3184" s="67" t="s">
        <v>33315</v>
      </c>
    </row>
    <row r="3185" spans="1:4" x14ac:dyDescent="0.15">
      <c r="A3185" s="1" t="s">
        <v>33652</v>
      </c>
      <c r="B3185" s="18" t="s">
        <v>27</v>
      </c>
      <c r="C3185" s="18" t="s">
        <v>33653</v>
      </c>
      <c r="D3185" s="67" t="s">
        <v>33315</v>
      </c>
    </row>
    <row r="3186" spans="1:4" x14ac:dyDescent="0.15">
      <c r="A3186" s="1" t="s">
        <v>33654</v>
      </c>
      <c r="B3186" s="18" t="s">
        <v>27</v>
      </c>
      <c r="C3186" s="18" t="s">
        <v>33655</v>
      </c>
      <c r="D3186" s="67" t="s">
        <v>33315</v>
      </c>
    </row>
    <row r="3187" spans="1:4" x14ac:dyDescent="0.15">
      <c r="A3187" s="1" t="s">
        <v>33656</v>
      </c>
      <c r="B3187" s="18" t="s">
        <v>27</v>
      </c>
      <c r="C3187" s="18" t="s">
        <v>33657</v>
      </c>
      <c r="D3187" s="67" t="s">
        <v>33315</v>
      </c>
    </row>
    <row r="3188" spans="1:4" x14ac:dyDescent="0.15">
      <c r="A3188" s="1" t="s">
        <v>33658</v>
      </c>
      <c r="B3188" s="18" t="s">
        <v>27</v>
      </c>
      <c r="C3188" s="18" t="s">
        <v>33659</v>
      </c>
      <c r="D3188" s="67" t="s">
        <v>33315</v>
      </c>
    </row>
    <row r="3189" spans="1:4" x14ac:dyDescent="0.15">
      <c r="A3189" s="1" t="s">
        <v>33660</v>
      </c>
      <c r="B3189" s="18" t="s">
        <v>27</v>
      </c>
      <c r="C3189" s="18" t="s">
        <v>33661</v>
      </c>
      <c r="D3189" s="67" t="s">
        <v>33315</v>
      </c>
    </row>
    <row r="3190" spans="1:4" x14ac:dyDescent="0.15">
      <c r="A3190" s="1" t="s">
        <v>33662</v>
      </c>
      <c r="B3190" s="18" t="s">
        <v>27</v>
      </c>
      <c r="C3190" s="18" t="s">
        <v>33663</v>
      </c>
      <c r="D3190" s="67" t="s">
        <v>33315</v>
      </c>
    </row>
    <row r="3191" spans="1:4" x14ac:dyDescent="0.15">
      <c r="A3191" s="1" t="s">
        <v>33664</v>
      </c>
      <c r="B3191" s="18" t="s">
        <v>27</v>
      </c>
      <c r="C3191" s="18" t="s">
        <v>33665</v>
      </c>
      <c r="D3191" s="67" t="s">
        <v>33315</v>
      </c>
    </row>
    <row r="3192" spans="1:4" x14ac:dyDescent="0.15">
      <c r="A3192" s="1" t="s">
        <v>33666</v>
      </c>
      <c r="B3192" s="18" t="s">
        <v>27</v>
      </c>
      <c r="C3192" s="18" t="s">
        <v>33667</v>
      </c>
      <c r="D3192" s="67" t="s">
        <v>33315</v>
      </c>
    </row>
    <row r="3193" spans="1:4" x14ac:dyDescent="0.15">
      <c r="A3193" s="1" t="s">
        <v>33668</v>
      </c>
      <c r="B3193" s="18" t="s">
        <v>27</v>
      </c>
      <c r="C3193" s="18" t="s">
        <v>33669</v>
      </c>
      <c r="D3193" s="67" t="s">
        <v>33315</v>
      </c>
    </row>
    <row r="3194" spans="1:4" x14ac:dyDescent="0.15">
      <c r="A3194" s="1" t="s">
        <v>33670</v>
      </c>
      <c r="B3194" s="18" t="s">
        <v>27</v>
      </c>
      <c r="C3194" s="18" t="s">
        <v>33671</v>
      </c>
      <c r="D3194" s="67" t="s">
        <v>33315</v>
      </c>
    </row>
    <row r="3195" spans="1:4" x14ac:dyDescent="0.15">
      <c r="A3195" s="1" t="s">
        <v>33672</v>
      </c>
      <c r="B3195" s="18" t="s">
        <v>27</v>
      </c>
      <c r="C3195" s="18" t="s">
        <v>33673</v>
      </c>
      <c r="D3195" s="67" t="s">
        <v>33315</v>
      </c>
    </row>
    <row r="3196" spans="1:4" x14ac:dyDescent="0.15">
      <c r="A3196" s="1" t="s">
        <v>33674</v>
      </c>
      <c r="B3196" s="18" t="s">
        <v>27</v>
      </c>
      <c r="C3196" s="18" t="s">
        <v>33675</v>
      </c>
      <c r="D3196" s="67" t="s">
        <v>33315</v>
      </c>
    </row>
    <row r="3197" spans="1:4" x14ac:dyDescent="0.15">
      <c r="A3197" s="1" t="s">
        <v>33676</v>
      </c>
      <c r="B3197" s="18" t="s">
        <v>27</v>
      </c>
      <c r="C3197" s="18" t="s">
        <v>33677</v>
      </c>
      <c r="D3197" s="67" t="s">
        <v>33315</v>
      </c>
    </row>
    <row r="3198" spans="1:4" x14ac:dyDescent="0.15">
      <c r="A3198" s="1" t="s">
        <v>33678</v>
      </c>
      <c r="B3198" s="18" t="s">
        <v>27</v>
      </c>
      <c r="C3198" s="18" t="s">
        <v>33679</v>
      </c>
      <c r="D3198" s="67" t="s">
        <v>33315</v>
      </c>
    </row>
    <row r="3199" spans="1:4" x14ac:dyDescent="0.15">
      <c r="A3199" s="1" t="s">
        <v>33680</v>
      </c>
      <c r="B3199" s="18" t="s">
        <v>27</v>
      </c>
      <c r="C3199" s="18" t="s">
        <v>33681</v>
      </c>
      <c r="D3199" s="67" t="s">
        <v>33315</v>
      </c>
    </row>
    <row r="3200" spans="1:4" x14ac:dyDescent="0.15">
      <c r="A3200" s="1" t="s">
        <v>33682</v>
      </c>
      <c r="B3200" s="18" t="s">
        <v>27</v>
      </c>
      <c r="C3200" s="18" t="s">
        <v>33683</v>
      </c>
      <c r="D3200" s="67" t="s">
        <v>33315</v>
      </c>
    </row>
    <row r="3201" spans="1:4" x14ac:dyDescent="0.15">
      <c r="A3201" s="1" t="s">
        <v>33684</v>
      </c>
      <c r="B3201" s="18" t="s">
        <v>27</v>
      </c>
      <c r="C3201" s="18" t="s">
        <v>33685</v>
      </c>
      <c r="D3201" s="67" t="s">
        <v>33315</v>
      </c>
    </row>
    <row r="3202" spans="1:4" x14ac:dyDescent="0.15">
      <c r="A3202" s="1" t="s">
        <v>33686</v>
      </c>
      <c r="B3202" s="18" t="s">
        <v>27</v>
      </c>
      <c r="C3202" s="18" t="s">
        <v>33687</v>
      </c>
      <c r="D3202" s="67" t="s">
        <v>33315</v>
      </c>
    </row>
    <row r="3203" spans="1:4" x14ac:dyDescent="0.15">
      <c r="A3203" s="1" t="s">
        <v>33688</v>
      </c>
      <c r="B3203" s="18" t="s">
        <v>27</v>
      </c>
      <c r="C3203" s="18" t="s">
        <v>33689</v>
      </c>
      <c r="D3203" s="67" t="s">
        <v>33315</v>
      </c>
    </row>
    <row r="3204" spans="1:4" x14ac:dyDescent="0.15">
      <c r="A3204" s="1" t="s">
        <v>33690</v>
      </c>
      <c r="B3204" s="18" t="s">
        <v>27</v>
      </c>
      <c r="C3204" s="18" t="s">
        <v>33691</v>
      </c>
      <c r="D3204" s="67" t="s">
        <v>33315</v>
      </c>
    </row>
    <row r="3205" spans="1:4" x14ac:dyDescent="0.15">
      <c r="A3205" s="1" t="s">
        <v>33692</v>
      </c>
      <c r="B3205" s="18" t="s">
        <v>27</v>
      </c>
      <c r="C3205" s="18" t="s">
        <v>33693</v>
      </c>
      <c r="D3205" s="67" t="s">
        <v>33315</v>
      </c>
    </row>
    <row r="3206" spans="1:4" x14ac:dyDescent="0.15">
      <c r="A3206" s="1" t="s">
        <v>33694</v>
      </c>
      <c r="B3206" s="18" t="s">
        <v>27</v>
      </c>
      <c r="C3206" s="18" t="s">
        <v>33695</v>
      </c>
      <c r="D3206" s="67" t="s">
        <v>33315</v>
      </c>
    </row>
    <row r="3207" spans="1:4" x14ac:dyDescent="0.15">
      <c r="A3207" s="1" t="s">
        <v>33696</v>
      </c>
      <c r="B3207" s="18" t="s">
        <v>27</v>
      </c>
      <c r="C3207" s="18" t="s">
        <v>33697</v>
      </c>
      <c r="D3207" s="67" t="s">
        <v>33315</v>
      </c>
    </row>
    <row r="3208" spans="1:4" x14ac:dyDescent="0.15">
      <c r="A3208" s="1" t="s">
        <v>33698</v>
      </c>
      <c r="B3208" s="18" t="s">
        <v>27</v>
      </c>
      <c r="C3208" s="18" t="s">
        <v>33699</v>
      </c>
      <c r="D3208" s="67" t="s">
        <v>33315</v>
      </c>
    </row>
    <row r="3209" spans="1:4" x14ac:dyDescent="0.15">
      <c r="A3209" s="1" t="s">
        <v>33700</v>
      </c>
      <c r="B3209" s="18" t="s">
        <v>27</v>
      </c>
      <c r="C3209" s="18" t="s">
        <v>33701</v>
      </c>
      <c r="D3209" s="67" t="s">
        <v>33315</v>
      </c>
    </row>
    <row r="3210" spans="1:4" x14ac:dyDescent="0.15">
      <c r="A3210" s="1" t="s">
        <v>33702</v>
      </c>
      <c r="B3210" s="18" t="s">
        <v>27</v>
      </c>
      <c r="C3210" s="18" t="s">
        <v>33703</v>
      </c>
      <c r="D3210" s="67" t="s">
        <v>33315</v>
      </c>
    </row>
    <row r="3211" spans="1:4" x14ac:dyDescent="0.15">
      <c r="A3211" s="1" t="s">
        <v>33704</v>
      </c>
      <c r="B3211" s="18" t="s">
        <v>27</v>
      </c>
      <c r="C3211" s="18" t="s">
        <v>33705</v>
      </c>
      <c r="D3211" s="67" t="s">
        <v>33315</v>
      </c>
    </row>
    <row r="3212" spans="1:4" x14ac:dyDescent="0.15">
      <c r="A3212" s="1" t="s">
        <v>33706</v>
      </c>
      <c r="B3212" s="18" t="s">
        <v>27</v>
      </c>
      <c r="C3212" s="18" t="s">
        <v>33707</v>
      </c>
      <c r="D3212" s="67" t="s">
        <v>33315</v>
      </c>
    </row>
    <row r="3213" spans="1:4" x14ac:dyDescent="0.15">
      <c r="A3213" s="1" t="s">
        <v>33708</v>
      </c>
      <c r="B3213" s="18" t="s">
        <v>27</v>
      </c>
      <c r="C3213" s="18" t="s">
        <v>33709</v>
      </c>
      <c r="D3213" s="67" t="s">
        <v>33315</v>
      </c>
    </row>
    <row r="3214" spans="1:4" x14ac:dyDescent="0.15">
      <c r="A3214" s="1" t="s">
        <v>33710</v>
      </c>
      <c r="B3214" s="18" t="s">
        <v>27</v>
      </c>
      <c r="C3214" s="18" t="s">
        <v>33711</v>
      </c>
      <c r="D3214" s="67" t="s">
        <v>33315</v>
      </c>
    </row>
    <row r="3215" spans="1:4" x14ac:dyDescent="0.15">
      <c r="A3215" s="1" t="s">
        <v>33712</v>
      </c>
      <c r="B3215" s="18" t="s">
        <v>27</v>
      </c>
      <c r="C3215" s="18" t="s">
        <v>33713</v>
      </c>
      <c r="D3215" s="67" t="s">
        <v>33315</v>
      </c>
    </row>
    <row r="3216" spans="1:4" x14ac:dyDescent="0.15">
      <c r="A3216" s="1" t="s">
        <v>33714</v>
      </c>
      <c r="B3216" s="18" t="s">
        <v>27</v>
      </c>
      <c r="C3216" s="18" t="s">
        <v>33715</v>
      </c>
      <c r="D3216" s="67" t="s">
        <v>33315</v>
      </c>
    </row>
    <row r="3217" spans="1:4" x14ac:dyDescent="0.15">
      <c r="A3217" s="1" t="s">
        <v>33716</v>
      </c>
      <c r="B3217" s="18" t="s">
        <v>27</v>
      </c>
      <c r="C3217" s="18" t="s">
        <v>33717</v>
      </c>
      <c r="D3217" s="67" t="s">
        <v>33315</v>
      </c>
    </row>
    <row r="3218" spans="1:4" x14ac:dyDescent="0.15">
      <c r="A3218" s="1" t="s">
        <v>33718</v>
      </c>
      <c r="B3218" s="18" t="s">
        <v>27</v>
      </c>
      <c r="C3218" s="18" t="s">
        <v>33719</v>
      </c>
      <c r="D3218" s="67" t="s">
        <v>33315</v>
      </c>
    </row>
    <row r="3219" spans="1:4" x14ac:dyDescent="0.15">
      <c r="A3219" s="1" t="s">
        <v>33720</v>
      </c>
      <c r="B3219" s="18" t="s">
        <v>27</v>
      </c>
      <c r="C3219" s="18" t="s">
        <v>33721</v>
      </c>
      <c r="D3219" s="67" t="s">
        <v>33315</v>
      </c>
    </row>
    <row r="3220" spans="1:4" x14ac:dyDescent="0.15">
      <c r="A3220" s="1" t="s">
        <v>33722</v>
      </c>
      <c r="B3220" s="18" t="s">
        <v>27</v>
      </c>
      <c r="C3220" s="18" t="s">
        <v>33723</v>
      </c>
      <c r="D3220" s="67" t="s">
        <v>33315</v>
      </c>
    </row>
    <row r="3221" spans="1:4" x14ac:dyDescent="0.15">
      <c r="A3221" s="1" t="s">
        <v>33724</v>
      </c>
      <c r="B3221" s="18" t="s">
        <v>27</v>
      </c>
      <c r="C3221" s="18" t="s">
        <v>33725</v>
      </c>
      <c r="D3221" s="67" t="s">
        <v>33315</v>
      </c>
    </row>
    <row r="3222" spans="1:4" x14ac:dyDescent="0.15">
      <c r="A3222" s="1" t="s">
        <v>33726</v>
      </c>
      <c r="B3222" s="18" t="s">
        <v>27</v>
      </c>
      <c r="C3222" s="18" t="s">
        <v>33727</v>
      </c>
      <c r="D3222" s="67" t="s">
        <v>33315</v>
      </c>
    </row>
    <row r="3223" spans="1:4" x14ac:dyDescent="0.15">
      <c r="A3223" s="1" t="s">
        <v>33728</v>
      </c>
      <c r="B3223" s="18" t="s">
        <v>27</v>
      </c>
      <c r="C3223" s="18" t="s">
        <v>33729</v>
      </c>
      <c r="D3223" s="67" t="s">
        <v>33315</v>
      </c>
    </row>
    <row r="3224" spans="1:4" x14ac:dyDescent="0.15">
      <c r="A3224" s="1" t="s">
        <v>33730</v>
      </c>
      <c r="B3224" s="18" t="s">
        <v>27</v>
      </c>
      <c r="C3224" s="18" t="s">
        <v>33731</v>
      </c>
      <c r="D3224" s="67" t="s">
        <v>33315</v>
      </c>
    </row>
    <row r="3225" spans="1:4" x14ac:dyDescent="0.15">
      <c r="A3225" s="1" t="s">
        <v>33732</v>
      </c>
      <c r="B3225" s="18" t="s">
        <v>27</v>
      </c>
      <c r="C3225" s="18" t="s">
        <v>33733</v>
      </c>
      <c r="D3225" s="67" t="s">
        <v>33315</v>
      </c>
    </row>
    <row r="3226" spans="1:4" x14ac:dyDescent="0.15">
      <c r="A3226" s="1" t="s">
        <v>33734</v>
      </c>
      <c r="B3226" s="18" t="s">
        <v>27</v>
      </c>
      <c r="C3226" s="18" t="s">
        <v>33735</v>
      </c>
      <c r="D3226" s="67" t="s">
        <v>33315</v>
      </c>
    </row>
    <row r="3227" spans="1:4" x14ac:dyDescent="0.15">
      <c r="A3227" s="1" t="s">
        <v>33736</v>
      </c>
      <c r="B3227" s="18" t="s">
        <v>27</v>
      </c>
      <c r="C3227" s="18" t="s">
        <v>33737</v>
      </c>
      <c r="D3227" s="67" t="s">
        <v>33315</v>
      </c>
    </row>
    <row r="3228" spans="1:4" x14ac:dyDescent="0.15">
      <c r="A3228" s="1" t="s">
        <v>33738</v>
      </c>
      <c r="B3228" s="18" t="s">
        <v>27</v>
      </c>
      <c r="C3228" s="18" t="s">
        <v>33739</v>
      </c>
      <c r="D3228" s="67" t="s">
        <v>33315</v>
      </c>
    </row>
    <row r="3229" spans="1:4" x14ac:dyDescent="0.15">
      <c r="A3229" s="1" t="s">
        <v>33740</v>
      </c>
      <c r="B3229" s="18" t="s">
        <v>27</v>
      </c>
      <c r="C3229" s="18" t="s">
        <v>33741</v>
      </c>
      <c r="D3229" s="67" t="s">
        <v>33315</v>
      </c>
    </row>
    <row r="3230" spans="1:4" x14ac:dyDescent="0.15">
      <c r="A3230" s="1" t="s">
        <v>33742</v>
      </c>
      <c r="B3230" s="18" t="s">
        <v>27</v>
      </c>
      <c r="C3230" s="18" t="s">
        <v>33743</v>
      </c>
      <c r="D3230" s="67" t="s">
        <v>33315</v>
      </c>
    </row>
    <row r="3231" spans="1:4" x14ac:dyDescent="0.15">
      <c r="A3231" s="1" t="s">
        <v>33744</v>
      </c>
      <c r="B3231" s="18" t="s">
        <v>27</v>
      </c>
      <c r="C3231" s="18" t="s">
        <v>33745</v>
      </c>
      <c r="D3231" s="67" t="s">
        <v>33315</v>
      </c>
    </row>
    <row r="3232" spans="1:4" x14ac:dyDescent="0.15">
      <c r="A3232" s="1" t="s">
        <v>33746</v>
      </c>
      <c r="B3232" s="18" t="s">
        <v>27</v>
      </c>
      <c r="C3232" s="18" t="s">
        <v>33747</v>
      </c>
      <c r="D3232" s="67" t="s">
        <v>33315</v>
      </c>
    </row>
    <row r="3233" spans="1:4" x14ac:dyDescent="0.15">
      <c r="A3233" s="1" t="s">
        <v>33748</v>
      </c>
      <c r="B3233" s="18" t="s">
        <v>27</v>
      </c>
      <c r="C3233" s="18" t="s">
        <v>33749</v>
      </c>
      <c r="D3233" s="67" t="s">
        <v>33315</v>
      </c>
    </row>
    <row r="3234" spans="1:4" x14ac:dyDescent="0.15">
      <c r="A3234" s="1" t="s">
        <v>33750</v>
      </c>
      <c r="B3234" s="18" t="s">
        <v>27</v>
      </c>
      <c r="C3234" s="18" t="s">
        <v>33751</v>
      </c>
      <c r="D3234" s="67" t="s">
        <v>33315</v>
      </c>
    </row>
    <row r="3235" spans="1:4" x14ac:dyDescent="0.15">
      <c r="A3235" s="1" t="s">
        <v>33752</v>
      </c>
      <c r="B3235" s="18" t="s">
        <v>27</v>
      </c>
      <c r="C3235" s="18" t="s">
        <v>33753</v>
      </c>
      <c r="D3235" s="67" t="s">
        <v>33315</v>
      </c>
    </row>
    <row r="3236" spans="1:4" x14ac:dyDescent="0.15">
      <c r="A3236" s="1" t="s">
        <v>33754</v>
      </c>
      <c r="B3236" s="18" t="s">
        <v>27</v>
      </c>
      <c r="C3236" s="18" t="s">
        <v>33755</v>
      </c>
      <c r="D3236" s="67" t="s">
        <v>33315</v>
      </c>
    </row>
    <row r="3237" spans="1:4" x14ac:dyDescent="0.15">
      <c r="A3237" s="1" t="s">
        <v>33756</v>
      </c>
      <c r="B3237" s="18" t="s">
        <v>27</v>
      </c>
      <c r="C3237" s="18" t="s">
        <v>33757</v>
      </c>
      <c r="D3237" s="67" t="s">
        <v>33315</v>
      </c>
    </row>
    <row r="3238" spans="1:4" x14ac:dyDescent="0.15">
      <c r="A3238" s="1" t="s">
        <v>33758</v>
      </c>
      <c r="B3238" s="18" t="s">
        <v>27</v>
      </c>
      <c r="C3238" s="18" t="s">
        <v>33759</v>
      </c>
      <c r="D3238" s="67" t="s">
        <v>33315</v>
      </c>
    </row>
    <row r="3239" spans="1:4" x14ac:dyDescent="0.15">
      <c r="A3239" s="1" t="s">
        <v>33760</v>
      </c>
      <c r="B3239" s="18" t="s">
        <v>27</v>
      </c>
      <c r="C3239" s="18" t="s">
        <v>33761</v>
      </c>
      <c r="D3239" s="67" t="s">
        <v>33315</v>
      </c>
    </row>
    <row r="3240" spans="1:4" x14ac:dyDescent="0.15">
      <c r="A3240" s="1" t="s">
        <v>33762</v>
      </c>
      <c r="B3240" s="18" t="s">
        <v>27</v>
      </c>
      <c r="C3240" s="18" t="s">
        <v>33763</v>
      </c>
      <c r="D3240" s="67" t="s">
        <v>33315</v>
      </c>
    </row>
    <row r="3241" spans="1:4" x14ac:dyDescent="0.15">
      <c r="A3241" s="1" t="s">
        <v>33764</v>
      </c>
      <c r="B3241" s="18" t="s">
        <v>27</v>
      </c>
      <c r="C3241" s="18" t="s">
        <v>33765</v>
      </c>
      <c r="D3241" s="67" t="s">
        <v>33315</v>
      </c>
    </row>
    <row r="3242" spans="1:4" x14ac:dyDescent="0.15">
      <c r="A3242" s="1" t="s">
        <v>33766</v>
      </c>
      <c r="B3242" s="18" t="s">
        <v>27</v>
      </c>
      <c r="C3242" s="18" t="s">
        <v>33767</v>
      </c>
      <c r="D3242" s="67" t="s">
        <v>33315</v>
      </c>
    </row>
    <row r="3243" spans="1:4" x14ac:dyDescent="0.15">
      <c r="A3243" s="1" t="s">
        <v>33768</v>
      </c>
      <c r="B3243" s="18" t="s">
        <v>27</v>
      </c>
      <c r="C3243" s="18" t="s">
        <v>33769</v>
      </c>
      <c r="D3243" s="67" t="s">
        <v>33315</v>
      </c>
    </row>
    <row r="3244" spans="1:4" x14ac:dyDescent="0.15">
      <c r="A3244" s="1" t="s">
        <v>33770</v>
      </c>
      <c r="B3244" s="18" t="s">
        <v>27</v>
      </c>
      <c r="C3244" s="18" t="s">
        <v>33771</v>
      </c>
      <c r="D3244" s="67" t="s">
        <v>33315</v>
      </c>
    </row>
    <row r="3245" spans="1:4" x14ac:dyDescent="0.15">
      <c r="A3245" s="1" t="s">
        <v>33772</v>
      </c>
      <c r="B3245" s="18" t="s">
        <v>27</v>
      </c>
      <c r="C3245" s="18" t="s">
        <v>33773</v>
      </c>
      <c r="D3245" s="67" t="s">
        <v>33315</v>
      </c>
    </row>
    <row r="3246" spans="1:4" x14ac:dyDescent="0.15">
      <c r="A3246" s="1" t="s">
        <v>33774</v>
      </c>
      <c r="B3246" s="18" t="s">
        <v>27</v>
      </c>
      <c r="C3246" s="18" t="s">
        <v>33775</v>
      </c>
      <c r="D3246" s="67" t="s">
        <v>33315</v>
      </c>
    </row>
    <row r="3247" spans="1:4" x14ac:dyDescent="0.15">
      <c r="A3247" s="1" t="s">
        <v>33776</v>
      </c>
      <c r="B3247" s="18" t="s">
        <v>27</v>
      </c>
      <c r="C3247" s="18" t="s">
        <v>33777</v>
      </c>
      <c r="D3247" s="67" t="s">
        <v>33315</v>
      </c>
    </row>
    <row r="3248" spans="1:4" x14ac:dyDescent="0.15">
      <c r="A3248" s="1" t="s">
        <v>33778</v>
      </c>
      <c r="B3248" s="18" t="s">
        <v>27</v>
      </c>
      <c r="C3248" s="18" t="s">
        <v>33779</v>
      </c>
      <c r="D3248" s="67" t="s">
        <v>33315</v>
      </c>
    </row>
    <row r="3249" spans="1:4" x14ac:dyDescent="0.15">
      <c r="A3249" s="1" t="s">
        <v>33780</v>
      </c>
      <c r="B3249" s="18" t="s">
        <v>27</v>
      </c>
      <c r="C3249" s="18" t="s">
        <v>33781</v>
      </c>
      <c r="D3249" s="67" t="s">
        <v>33315</v>
      </c>
    </row>
    <row r="3250" spans="1:4" x14ac:dyDescent="0.15">
      <c r="A3250" s="1" t="s">
        <v>33782</v>
      </c>
      <c r="B3250" s="18" t="s">
        <v>27</v>
      </c>
      <c r="C3250" s="18" t="s">
        <v>33783</v>
      </c>
      <c r="D3250" s="67" t="s">
        <v>33315</v>
      </c>
    </row>
    <row r="3251" spans="1:4" x14ac:dyDescent="0.15">
      <c r="A3251" s="1" t="s">
        <v>33784</v>
      </c>
      <c r="B3251" s="18" t="s">
        <v>27</v>
      </c>
      <c r="C3251" s="18" t="s">
        <v>33785</v>
      </c>
      <c r="D3251" s="67" t="s">
        <v>33315</v>
      </c>
    </row>
    <row r="3252" spans="1:4" x14ac:dyDescent="0.15">
      <c r="A3252" s="1" t="s">
        <v>33786</v>
      </c>
      <c r="B3252" s="18" t="s">
        <v>27</v>
      </c>
      <c r="C3252" s="18" t="s">
        <v>33787</v>
      </c>
      <c r="D3252" s="67" t="s">
        <v>33315</v>
      </c>
    </row>
    <row r="3253" spans="1:4" x14ac:dyDescent="0.15">
      <c r="A3253" s="1" t="s">
        <v>33788</v>
      </c>
      <c r="B3253" s="18" t="s">
        <v>27</v>
      </c>
      <c r="C3253" s="18" t="s">
        <v>33789</v>
      </c>
      <c r="D3253" s="67" t="s">
        <v>33315</v>
      </c>
    </row>
    <row r="3254" spans="1:4" x14ac:dyDescent="0.15">
      <c r="A3254" s="1" t="s">
        <v>33790</v>
      </c>
      <c r="B3254" s="18" t="s">
        <v>27</v>
      </c>
      <c r="C3254" s="18" t="s">
        <v>33791</v>
      </c>
      <c r="D3254" s="67" t="s">
        <v>33315</v>
      </c>
    </row>
    <row r="3255" spans="1:4" x14ac:dyDescent="0.15">
      <c r="A3255" s="1" t="s">
        <v>33792</v>
      </c>
      <c r="B3255" s="18" t="s">
        <v>27</v>
      </c>
      <c r="C3255" s="18" t="s">
        <v>33793</v>
      </c>
      <c r="D3255" s="67" t="s">
        <v>33315</v>
      </c>
    </row>
    <row r="3256" spans="1:4" x14ac:dyDescent="0.15">
      <c r="A3256" s="1" t="s">
        <v>33794</v>
      </c>
      <c r="B3256" s="18" t="s">
        <v>27</v>
      </c>
      <c r="C3256" s="18" t="s">
        <v>33795</v>
      </c>
      <c r="D3256" s="67" t="s">
        <v>33315</v>
      </c>
    </row>
    <row r="3257" spans="1:4" x14ac:dyDescent="0.15">
      <c r="A3257" s="1" t="s">
        <v>33796</v>
      </c>
      <c r="B3257" s="18" t="s">
        <v>27</v>
      </c>
      <c r="C3257" s="18" t="s">
        <v>33797</v>
      </c>
      <c r="D3257" s="67" t="s">
        <v>33315</v>
      </c>
    </row>
    <row r="3258" spans="1:4" x14ac:dyDescent="0.15">
      <c r="A3258" s="1" t="s">
        <v>33798</v>
      </c>
      <c r="B3258" s="18" t="s">
        <v>27</v>
      </c>
      <c r="C3258" s="18" t="s">
        <v>33799</v>
      </c>
      <c r="D3258" s="67" t="s">
        <v>33315</v>
      </c>
    </row>
    <row r="3259" spans="1:4" x14ac:dyDescent="0.15">
      <c r="A3259" s="1" t="s">
        <v>33800</v>
      </c>
      <c r="B3259" s="18" t="s">
        <v>27</v>
      </c>
      <c r="C3259" s="18" t="s">
        <v>33801</v>
      </c>
      <c r="D3259" s="67" t="s">
        <v>33315</v>
      </c>
    </row>
    <row r="3260" spans="1:4" x14ac:dyDescent="0.15">
      <c r="A3260" s="1" t="s">
        <v>33802</v>
      </c>
      <c r="B3260" s="18" t="s">
        <v>27</v>
      </c>
      <c r="C3260" s="18" t="s">
        <v>33803</v>
      </c>
      <c r="D3260" s="67" t="s">
        <v>33315</v>
      </c>
    </row>
    <row r="3261" spans="1:4" x14ac:dyDescent="0.15">
      <c r="A3261" s="1" t="s">
        <v>33804</v>
      </c>
      <c r="B3261" s="18" t="s">
        <v>27</v>
      </c>
      <c r="C3261" s="18" t="s">
        <v>33805</v>
      </c>
      <c r="D3261" s="67" t="s">
        <v>33315</v>
      </c>
    </row>
    <row r="3262" spans="1:4" x14ac:dyDescent="0.15">
      <c r="A3262" s="1" t="s">
        <v>33806</v>
      </c>
      <c r="B3262" s="18" t="s">
        <v>27</v>
      </c>
      <c r="C3262" s="18" t="s">
        <v>33807</v>
      </c>
      <c r="D3262" s="67" t="s">
        <v>33315</v>
      </c>
    </row>
    <row r="3263" spans="1:4" x14ac:dyDescent="0.15">
      <c r="A3263" s="1" t="s">
        <v>33808</v>
      </c>
      <c r="B3263" s="18" t="s">
        <v>27</v>
      </c>
      <c r="C3263" s="18" t="s">
        <v>33809</v>
      </c>
      <c r="D3263" s="67" t="s">
        <v>33315</v>
      </c>
    </row>
    <row r="3264" spans="1:4" x14ac:dyDescent="0.15">
      <c r="A3264" s="1" t="s">
        <v>33810</v>
      </c>
      <c r="B3264" s="18" t="s">
        <v>27</v>
      </c>
      <c r="C3264" s="18" t="s">
        <v>33811</v>
      </c>
      <c r="D3264" s="67" t="s">
        <v>33315</v>
      </c>
    </row>
    <row r="3265" spans="1:4" x14ac:dyDescent="0.15">
      <c r="A3265" s="1" t="s">
        <v>33812</v>
      </c>
      <c r="B3265" s="18" t="s">
        <v>27</v>
      </c>
      <c r="C3265" s="18" t="s">
        <v>33813</v>
      </c>
      <c r="D3265" s="67" t="s">
        <v>33315</v>
      </c>
    </row>
    <row r="3266" spans="1:4" x14ac:dyDescent="0.15">
      <c r="A3266" s="1" t="s">
        <v>33814</v>
      </c>
      <c r="B3266" s="18" t="s">
        <v>27</v>
      </c>
      <c r="C3266" s="18" t="s">
        <v>33815</v>
      </c>
      <c r="D3266" s="67" t="s">
        <v>33315</v>
      </c>
    </row>
    <row r="3267" spans="1:4" x14ac:dyDescent="0.15">
      <c r="A3267" s="1" t="s">
        <v>33816</v>
      </c>
      <c r="B3267" s="18" t="s">
        <v>27</v>
      </c>
      <c r="C3267" s="18" t="s">
        <v>33817</v>
      </c>
      <c r="D3267" s="67" t="s">
        <v>33315</v>
      </c>
    </row>
    <row r="3268" spans="1:4" x14ac:dyDescent="0.15">
      <c r="A3268" s="1" t="s">
        <v>33818</v>
      </c>
      <c r="B3268" s="18" t="s">
        <v>27</v>
      </c>
      <c r="C3268" s="18" t="s">
        <v>33819</v>
      </c>
      <c r="D3268" s="67" t="s">
        <v>33315</v>
      </c>
    </row>
    <row r="3269" spans="1:4" x14ac:dyDescent="0.15">
      <c r="A3269" s="1" t="s">
        <v>33820</v>
      </c>
      <c r="B3269" s="18" t="s">
        <v>27</v>
      </c>
      <c r="C3269" s="18" t="s">
        <v>33821</v>
      </c>
      <c r="D3269" s="67" t="s">
        <v>33315</v>
      </c>
    </row>
    <row r="3270" spans="1:4" x14ac:dyDescent="0.15">
      <c r="A3270" s="1" t="s">
        <v>33822</v>
      </c>
      <c r="B3270" s="18" t="s">
        <v>27</v>
      </c>
      <c r="C3270" s="18" t="s">
        <v>33823</v>
      </c>
      <c r="D3270" s="67" t="s">
        <v>33315</v>
      </c>
    </row>
    <row r="3271" spans="1:4" x14ac:dyDescent="0.15">
      <c r="A3271" s="1" t="s">
        <v>33824</v>
      </c>
      <c r="B3271" s="18" t="s">
        <v>27</v>
      </c>
      <c r="C3271" s="18" t="s">
        <v>33825</v>
      </c>
      <c r="D3271" s="67" t="s">
        <v>33315</v>
      </c>
    </row>
    <row r="3272" spans="1:4" x14ac:dyDescent="0.15">
      <c r="A3272" s="1" t="s">
        <v>33826</v>
      </c>
      <c r="B3272" s="18" t="s">
        <v>27</v>
      </c>
      <c r="C3272" s="18" t="s">
        <v>33827</v>
      </c>
      <c r="D3272" s="67" t="s">
        <v>33315</v>
      </c>
    </row>
    <row r="3273" spans="1:4" x14ac:dyDescent="0.15">
      <c r="A3273" s="1" t="s">
        <v>33828</v>
      </c>
      <c r="B3273" s="18" t="s">
        <v>27</v>
      </c>
      <c r="C3273" s="18" t="s">
        <v>33829</v>
      </c>
      <c r="D3273" s="67" t="s">
        <v>33315</v>
      </c>
    </row>
    <row r="3274" spans="1:4" x14ac:dyDescent="0.15">
      <c r="A3274" s="1" t="s">
        <v>33830</v>
      </c>
      <c r="B3274" s="18" t="s">
        <v>27</v>
      </c>
      <c r="C3274" s="18" t="s">
        <v>33831</v>
      </c>
      <c r="D3274" s="67" t="s">
        <v>33315</v>
      </c>
    </row>
    <row r="3275" spans="1:4" x14ac:dyDescent="0.15">
      <c r="A3275" s="1" t="s">
        <v>33832</v>
      </c>
      <c r="B3275" s="18" t="s">
        <v>27</v>
      </c>
      <c r="C3275" s="18" t="s">
        <v>33833</v>
      </c>
      <c r="D3275" s="67" t="s">
        <v>33315</v>
      </c>
    </row>
    <row r="3276" spans="1:4" x14ac:dyDescent="0.15">
      <c r="A3276" s="1" t="s">
        <v>33834</v>
      </c>
      <c r="B3276" s="18" t="s">
        <v>27</v>
      </c>
      <c r="C3276" s="18" t="s">
        <v>33835</v>
      </c>
      <c r="D3276" s="67" t="s">
        <v>33315</v>
      </c>
    </row>
    <row r="3277" spans="1:4" x14ac:dyDescent="0.15">
      <c r="A3277" s="1" t="s">
        <v>33836</v>
      </c>
      <c r="B3277" s="18" t="s">
        <v>27</v>
      </c>
      <c r="C3277" s="18" t="s">
        <v>33837</v>
      </c>
      <c r="D3277" s="67" t="s">
        <v>33315</v>
      </c>
    </row>
    <row r="3278" spans="1:4" x14ac:dyDescent="0.15">
      <c r="A3278" s="1" t="s">
        <v>33838</v>
      </c>
      <c r="B3278" s="18" t="s">
        <v>27</v>
      </c>
      <c r="C3278" s="18" t="s">
        <v>33839</v>
      </c>
      <c r="D3278" s="67" t="s">
        <v>33315</v>
      </c>
    </row>
    <row r="3279" spans="1:4" x14ac:dyDescent="0.15">
      <c r="A3279" s="1" t="s">
        <v>33840</v>
      </c>
      <c r="B3279" s="18" t="s">
        <v>27</v>
      </c>
      <c r="C3279" s="18" t="s">
        <v>33841</v>
      </c>
      <c r="D3279" s="67" t="s">
        <v>33315</v>
      </c>
    </row>
    <row r="3280" spans="1:4" x14ac:dyDescent="0.15">
      <c r="A3280" s="1" t="s">
        <v>33842</v>
      </c>
      <c r="B3280" s="18" t="s">
        <v>27</v>
      </c>
      <c r="C3280" s="18" t="s">
        <v>33843</v>
      </c>
      <c r="D3280" s="67" t="s">
        <v>33315</v>
      </c>
    </row>
    <row r="3281" spans="1:4" x14ac:dyDescent="0.15">
      <c r="A3281" s="1" t="s">
        <v>33844</v>
      </c>
      <c r="B3281" s="18" t="s">
        <v>27</v>
      </c>
      <c r="C3281" s="18" t="s">
        <v>33845</v>
      </c>
      <c r="D3281" s="67" t="s">
        <v>33315</v>
      </c>
    </row>
    <row r="3282" spans="1:4" x14ac:dyDescent="0.15">
      <c r="A3282" s="1" t="s">
        <v>33846</v>
      </c>
      <c r="B3282" s="18" t="s">
        <v>27</v>
      </c>
      <c r="C3282" s="18" t="s">
        <v>33847</v>
      </c>
      <c r="D3282" s="67" t="s">
        <v>33315</v>
      </c>
    </row>
    <row r="3283" spans="1:4" x14ac:dyDescent="0.15">
      <c r="A3283" s="1" t="s">
        <v>33848</v>
      </c>
      <c r="B3283" s="18" t="s">
        <v>27</v>
      </c>
      <c r="C3283" s="18" t="s">
        <v>33849</v>
      </c>
      <c r="D3283" s="67" t="s">
        <v>33315</v>
      </c>
    </row>
    <row r="3284" spans="1:4" x14ac:dyDescent="0.15">
      <c r="A3284" s="1" t="s">
        <v>33850</v>
      </c>
      <c r="B3284" s="18" t="s">
        <v>27</v>
      </c>
      <c r="C3284" s="18" t="s">
        <v>33851</v>
      </c>
      <c r="D3284" s="67" t="s">
        <v>33315</v>
      </c>
    </row>
    <row r="3285" spans="1:4" x14ac:dyDescent="0.15">
      <c r="A3285" s="1" t="s">
        <v>33852</v>
      </c>
      <c r="B3285" s="18" t="s">
        <v>27</v>
      </c>
      <c r="C3285" s="18" t="s">
        <v>33853</v>
      </c>
      <c r="D3285" s="67" t="s">
        <v>33315</v>
      </c>
    </row>
    <row r="3286" spans="1:4" x14ac:dyDescent="0.15">
      <c r="A3286" s="1" t="s">
        <v>33854</v>
      </c>
      <c r="B3286" s="18" t="s">
        <v>27</v>
      </c>
      <c r="C3286" s="18" t="s">
        <v>33855</v>
      </c>
      <c r="D3286" s="67" t="s">
        <v>33315</v>
      </c>
    </row>
    <row r="3287" spans="1:4" x14ac:dyDescent="0.15">
      <c r="A3287" s="1" t="s">
        <v>33856</v>
      </c>
      <c r="B3287" s="18" t="s">
        <v>27</v>
      </c>
      <c r="C3287" s="18" t="s">
        <v>33857</v>
      </c>
      <c r="D3287" s="67" t="s">
        <v>33315</v>
      </c>
    </row>
    <row r="3288" spans="1:4" x14ac:dyDescent="0.15">
      <c r="A3288" s="1" t="s">
        <v>33858</v>
      </c>
      <c r="B3288" s="18" t="s">
        <v>27</v>
      </c>
      <c r="C3288" s="18" t="s">
        <v>33859</v>
      </c>
      <c r="D3288" s="67" t="s">
        <v>33315</v>
      </c>
    </row>
    <row r="3289" spans="1:4" x14ac:dyDescent="0.15">
      <c r="A3289" s="1" t="s">
        <v>33860</v>
      </c>
      <c r="B3289" s="18" t="s">
        <v>27</v>
      </c>
      <c r="C3289" s="18" t="s">
        <v>33861</v>
      </c>
      <c r="D3289" s="67" t="s">
        <v>33315</v>
      </c>
    </row>
    <row r="3290" spans="1:4" x14ac:dyDescent="0.15">
      <c r="A3290" s="1" t="s">
        <v>33862</v>
      </c>
      <c r="B3290" s="18" t="s">
        <v>27</v>
      </c>
      <c r="C3290" s="18" t="s">
        <v>33863</v>
      </c>
      <c r="D3290" s="67" t="s">
        <v>33315</v>
      </c>
    </row>
    <row r="3291" spans="1:4" x14ac:dyDescent="0.15">
      <c r="A3291" s="1" t="s">
        <v>33864</v>
      </c>
      <c r="B3291" s="18" t="s">
        <v>27</v>
      </c>
      <c r="C3291" s="18" t="s">
        <v>33865</v>
      </c>
      <c r="D3291" s="67" t="s">
        <v>33315</v>
      </c>
    </row>
    <row r="3292" spans="1:4" x14ac:dyDescent="0.15">
      <c r="A3292" s="1" t="s">
        <v>33866</v>
      </c>
      <c r="B3292" s="18" t="s">
        <v>27</v>
      </c>
      <c r="C3292" s="18" t="s">
        <v>33867</v>
      </c>
      <c r="D3292" s="67" t="s">
        <v>33315</v>
      </c>
    </row>
    <row r="3293" spans="1:4" x14ac:dyDescent="0.15">
      <c r="A3293" s="1" t="s">
        <v>33868</v>
      </c>
      <c r="B3293" s="18" t="s">
        <v>27</v>
      </c>
      <c r="C3293" s="18" t="s">
        <v>33869</v>
      </c>
      <c r="D3293" s="67" t="s">
        <v>33315</v>
      </c>
    </row>
    <row r="3294" spans="1:4" x14ac:dyDescent="0.15">
      <c r="A3294" s="1" t="s">
        <v>33870</v>
      </c>
      <c r="B3294" s="18" t="s">
        <v>27</v>
      </c>
      <c r="C3294" s="18" t="s">
        <v>33871</v>
      </c>
      <c r="D3294" s="67" t="s">
        <v>33315</v>
      </c>
    </row>
    <row r="3295" spans="1:4" x14ac:dyDescent="0.15">
      <c r="A3295" s="1" t="s">
        <v>33872</v>
      </c>
      <c r="B3295" s="18" t="s">
        <v>27</v>
      </c>
      <c r="C3295" s="18" t="s">
        <v>33873</v>
      </c>
      <c r="D3295" s="67" t="s">
        <v>33315</v>
      </c>
    </row>
    <row r="3296" spans="1:4" x14ac:dyDescent="0.15">
      <c r="A3296" s="1" t="s">
        <v>33874</v>
      </c>
      <c r="B3296" s="18" t="s">
        <v>27</v>
      </c>
      <c r="C3296" s="18" t="s">
        <v>33875</v>
      </c>
      <c r="D3296" s="67" t="s">
        <v>33315</v>
      </c>
    </row>
    <row r="3297" spans="1:4" x14ac:dyDescent="0.15">
      <c r="A3297" s="1" t="s">
        <v>33876</v>
      </c>
      <c r="B3297" s="18" t="s">
        <v>27</v>
      </c>
      <c r="C3297" s="18" t="s">
        <v>33877</v>
      </c>
      <c r="D3297" s="67" t="s">
        <v>33315</v>
      </c>
    </row>
    <row r="3298" spans="1:4" x14ac:dyDescent="0.15">
      <c r="A3298" s="1" t="s">
        <v>33878</v>
      </c>
      <c r="B3298" s="18" t="s">
        <v>27</v>
      </c>
      <c r="C3298" s="18" t="s">
        <v>33879</v>
      </c>
      <c r="D3298" s="67" t="s">
        <v>33315</v>
      </c>
    </row>
    <row r="3299" spans="1:4" x14ac:dyDescent="0.15">
      <c r="A3299" s="1" t="s">
        <v>33880</v>
      </c>
      <c r="B3299" s="18" t="s">
        <v>27</v>
      </c>
      <c r="C3299" s="18" t="s">
        <v>33881</v>
      </c>
      <c r="D3299" s="67" t="s">
        <v>33315</v>
      </c>
    </row>
    <row r="3300" spans="1:4" x14ac:dyDescent="0.15">
      <c r="A3300" s="1" t="s">
        <v>33882</v>
      </c>
      <c r="B3300" s="18" t="s">
        <v>27</v>
      </c>
      <c r="C3300" s="18" t="s">
        <v>33883</v>
      </c>
      <c r="D3300" s="67" t="s">
        <v>33315</v>
      </c>
    </row>
    <row r="3301" spans="1:4" x14ac:dyDescent="0.15">
      <c r="A3301" s="1" t="s">
        <v>33884</v>
      </c>
      <c r="B3301" s="18" t="s">
        <v>27</v>
      </c>
      <c r="C3301" s="18" t="s">
        <v>33885</v>
      </c>
      <c r="D3301" s="67" t="s">
        <v>33315</v>
      </c>
    </row>
    <row r="3302" spans="1:4" x14ac:dyDescent="0.15">
      <c r="A3302" s="1" t="s">
        <v>33886</v>
      </c>
      <c r="B3302" s="18" t="s">
        <v>27</v>
      </c>
      <c r="C3302" s="18" t="s">
        <v>33887</v>
      </c>
      <c r="D3302" s="67" t="s">
        <v>33315</v>
      </c>
    </row>
    <row r="3303" spans="1:4" x14ac:dyDescent="0.15">
      <c r="A3303" s="1" t="s">
        <v>33888</v>
      </c>
      <c r="B3303" s="18" t="s">
        <v>27</v>
      </c>
      <c r="C3303" s="18" t="s">
        <v>33889</v>
      </c>
      <c r="D3303" s="67" t="s">
        <v>33315</v>
      </c>
    </row>
    <row r="3304" spans="1:4" x14ac:dyDescent="0.15">
      <c r="A3304" s="1" t="s">
        <v>33890</v>
      </c>
      <c r="B3304" s="18" t="s">
        <v>27</v>
      </c>
      <c r="C3304" s="18" t="s">
        <v>33891</v>
      </c>
      <c r="D3304" s="67" t="s">
        <v>33315</v>
      </c>
    </row>
    <row r="3305" spans="1:4" x14ac:dyDescent="0.15">
      <c r="A3305" s="1" t="s">
        <v>33892</v>
      </c>
      <c r="B3305" s="18" t="s">
        <v>27</v>
      </c>
      <c r="C3305" s="18" t="s">
        <v>33893</v>
      </c>
      <c r="D3305" s="67" t="s">
        <v>33315</v>
      </c>
    </row>
    <row r="3306" spans="1:4" x14ac:dyDescent="0.15">
      <c r="A3306" s="1" t="s">
        <v>33894</v>
      </c>
      <c r="B3306" s="18" t="s">
        <v>27</v>
      </c>
      <c r="C3306" s="18" t="s">
        <v>33895</v>
      </c>
      <c r="D3306" s="67" t="s">
        <v>33315</v>
      </c>
    </row>
    <row r="3307" spans="1:4" x14ac:dyDescent="0.15">
      <c r="A3307" s="1" t="s">
        <v>33896</v>
      </c>
      <c r="B3307" s="18" t="s">
        <v>27</v>
      </c>
      <c r="C3307" s="18" t="s">
        <v>33897</v>
      </c>
      <c r="D3307" s="67" t="s">
        <v>33315</v>
      </c>
    </row>
    <row r="3308" spans="1:4" x14ac:dyDescent="0.15">
      <c r="A3308" s="1" t="s">
        <v>33898</v>
      </c>
      <c r="B3308" s="18" t="s">
        <v>27</v>
      </c>
      <c r="C3308" s="18" t="s">
        <v>33899</v>
      </c>
      <c r="D3308" s="67" t="s">
        <v>33315</v>
      </c>
    </row>
    <row r="3309" spans="1:4" x14ac:dyDescent="0.15">
      <c r="A3309" s="1" t="s">
        <v>33900</v>
      </c>
      <c r="B3309" s="18" t="s">
        <v>27</v>
      </c>
      <c r="C3309" s="18" t="s">
        <v>33901</v>
      </c>
      <c r="D3309" s="67" t="s">
        <v>33315</v>
      </c>
    </row>
    <row r="3310" spans="1:4" x14ac:dyDescent="0.15">
      <c r="A3310" s="1" t="s">
        <v>33902</v>
      </c>
      <c r="B3310" s="18" t="s">
        <v>27</v>
      </c>
      <c r="C3310" s="18" t="s">
        <v>33903</v>
      </c>
      <c r="D3310" s="67" t="s">
        <v>33315</v>
      </c>
    </row>
    <row r="3311" spans="1:4" x14ac:dyDescent="0.15">
      <c r="A3311" s="1" t="s">
        <v>33904</v>
      </c>
      <c r="B3311" s="18" t="s">
        <v>27</v>
      </c>
      <c r="C3311" s="18" t="s">
        <v>33905</v>
      </c>
      <c r="D3311" s="67" t="s">
        <v>33315</v>
      </c>
    </row>
    <row r="3312" spans="1:4" x14ac:dyDescent="0.15">
      <c r="A3312" s="1" t="s">
        <v>33906</v>
      </c>
      <c r="B3312" s="18" t="s">
        <v>27</v>
      </c>
      <c r="C3312" s="18" t="s">
        <v>33907</v>
      </c>
      <c r="D3312" s="67" t="s">
        <v>33315</v>
      </c>
    </row>
    <row r="3313" spans="1:4" x14ac:dyDescent="0.15">
      <c r="A3313" s="1" t="s">
        <v>33908</v>
      </c>
      <c r="B3313" s="18" t="s">
        <v>27</v>
      </c>
      <c r="C3313" s="18" t="s">
        <v>33909</v>
      </c>
      <c r="D3313" s="67" t="s">
        <v>33315</v>
      </c>
    </row>
    <row r="3314" spans="1:4" x14ac:dyDescent="0.15">
      <c r="A3314" s="1" t="s">
        <v>33910</v>
      </c>
      <c r="B3314" s="18" t="s">
        <v>27</v>
      </c>
      <c r="C3314" s="18" t="s">
        <v>33911</v>
      </c>
      <c r="D3314" s="67" t="s">
        <v>33315</v>
      </c>
    </row>
    <row r="3315" spans="1:4" x14ac:dyDescent="0.15">
      <c r="A3315" s="1" t="s">
        <v>33912</v>
      </c>
      <c r="B3315" s="18" t="s">
        <v>27</v>
      </c>
      <c r="C3315" s="18" t="s">
        <v>33913</v>
      </c>
      <c r="D3315" s="67" t="s">
        <v>33315</v>
      </c>
    </row>
    <row r="3316" spans="1:4" x14ac:dyDescent="0.15">
      <c r="A3316" s="1" t="s">
        <v>33914</v>
      </c>
      <c r="B3316" s="18" t="s">
        <v>27</v>
      </c>
      <c r="C3316" s="18" t="s">
        <v>33915</v>
      </c>
      <c r="D3316" s="67" t="s">
        <v>33315</v>
      </c>
    </row>
    <row r="3317" spans="1:4" x14ac:dyDescent="0.15">
      <c r="A3317" s="1" t="s">
        <v>33916</v>
      </c>
      <c r="B3317" s="18" t="s">
        <v>27</v>
      </c>
      <c r="C3317" s="18" t="s">
        <v>33917</v>
      </c>
      <c r="D3317" s="67" t="s">
        <v>33315</v>
      </c>
    </row>
    <row r="3318" spans="1:4" x14ac:dyDescent="0.15">
      <c r="A3318" s="1" t="s">
        <v>33918</v>
      </c>
      <c r="B3318" s="18" t="s">
        <v>27</v>
      </c>
      <c r="C3318" s="18" t="s">
        <v>33919</v>
      </c>
      <c r="D3318" s="67" t="s">
        <v>33315</v>
      </c>
    </row>
    <row r="3319" spans="1:4" x14ac:dyDescent="0.15">
      <c r="A3319" s="1" t="s">
        <v>33920</v>
      </c>
      <c r="B3319" s="18" t="s">
        <v>27</v>
      </c>
      <c r="C3319" s="18" t="s">
        <v>33921</v>
      </c>
      <c r="D3319" s="67" t="s">
        <v>33315</v>
      </c>
    </row>
    <row r="3320" spans="1:4" x14ac:dyDescent="0.15">
      <c r="A3320" s="1" t="s">
        <v>33922</v>
      </c>
      <c r="B3320" s="18" t="s">
        <v>27</v>
      </c>
      <c r="C3320" s="18" t="s">
        <v>33923</v>
      </c>
      <c r="D3320" s="67" t="s">
        <v>33315</v>
      </c>
    </row>
    <row r="3321" spans="1:4" x14ac:dyDescent="0.15">
      <c r="A3321" s="1" t="s">
        <v>33924</v>
      </c>
      <c r="B3321" s="18" t="s">
        <v>27</v>
      </c>
      <c r="C3321" s="18" t="s">
        <v>33925</v>
      </c>
      <c r="D3321" s="67" t="s">
        <v>33315</v>
      </c>
    </row>
    <row r="3322" spans="1:4" x14ac:dyDescent="0.15">
      <c r="A3322" s="1" t="s">
        <v>33926</v>
      </c>
      <c r="B3322" s="18" t="s">
        <v>27</v>
      </c>
      <c r="C3322" s="18" t="s">
        <v>33927</v>
      </c>
      <c r="D3322" s="67" t="s">
        <v>33315</v>
      </c>
    </row>
    <row r="3323" spans="1:4" x14ac:dyDescent="0.15">
      <c r="A3323" s="1" t="s">
        <v>33928</v>
      </c>
      <c r="B3323" s="18" t="s">
        <v>27</v>
      </c>
      <c r="C3323" s="18" t="s">
        <v>33929</v>
      </c>
      <c r="D3323" s="67" t="s">
        <v>33315</v>
      </c>
    </row>
    <row r="3324" spans="1:4" x14ac:dyDescent="0.15">
      <c r="A3324" s="1" t="s">
        <v>33930</v>
      </c>
      <c r="B3324" s="18" t="s">
        <v>27</v>
      </c>
      <c r="C3324" s="18" t="s">
        <v>33931</v>
      </c>
      <c r="D3324" s="67" t="s">
        <v>33315</v>
      </c>
    </row>
    <row r="3325" spans="1:4" x14ac:dyDescent="0.15">
      <c r="A3325" s="1" t="s">
        <v>33932</v>
      </c>
      <c r="B3325" s="18" t="s">
        <v>27</v>
      </c>
      <c r="C3325" s="18" t="s">
        <v>33933</v>
      </c>
      <c r="D3325" s="67" t="s">
        <v>33315</v>
      </c>
    </row>
    <row r="3326" spans="1:4" x14ac:dyDescent="0.15">
      <c r="A3326" s="1" t="s">
        <v>33934</v>
      </c>
      <c r="B3326" s="18" t="s">
        <v>27</v>
      </c>
      <c r="C3326" s="18" t="s">
        <v>33935</v>
      </c>
      <c r="D3326" s="67" t="s">
        <v>33315</v>
      </c>
    </row>
    <row r="3327" spans="1:4" x14ac:dyDescent="0.15">
      <c r="A3327" s="1" t="s">
        <v>33936</v>
      </c>
      <c r="B3327" s="18" t="s">
        <v>27</v>
      </c>
      <c r="C3327" s="18" t="s">
        <v>33937</v>
      </c>
      <c r="D3327" s="67" t="s">
        <v>33315</v>
      </c>
    </row>
    <row r="3328" spans="1:4" x14ac:dyDescent="0.15">
      <c r="A3328" s="1" t="s">
        <v>33938</v>
      </c>
      <c r="B3328" s="18" t="s">
        <v>27</v>
      </c>
      <c r="C3328" s="18" t="s">
        <v>33939</v>
      </c>
      <c r="D3328" s="67" t="s">
        <v>33315</v>
      </c>
    </row>
    <row r="3329" spans="1:4" x14ac:dyDescent="0.15">
      <c r="A3329" s="1" t="s">
        <v>33940</v>
      </c>
      <c r="B3329" s="18" t="s">
        <v>27</v>
      </c>
      <c r="C3329" s="18" t="s">
        <v>33941</v>
      </c>
      <c r="D3329" s="67" t="s">
        <v>33315</v>
      </c>
    </row>
    <row r="3330" spans="1:4" x14ac:dyDescent="0.15">
      <c r="A3330" s="1" t="s">
        <v>33942</v>
      </c>
      <c r="B3330" s="18" t="s">
        <v>27</v>
      </c>
      <c r="C3330" s="18" t="s">
        <v>33943</v>
      </c>
      <c r="D3330" s="67" t="s">
        <v>33315</v>
      </c>
    </row>
    <row r="3331" spans="1:4" x14ac:dyDescent="0.15">
      <c r="A3331" s="1" t="s">
        <v>33944</v>
      </c>
      <c r="B3331" s="18" t="s">
        <v>27</v>
      </c>
      <c r="C3331" s="18" t="s">
        <v>33945</v>
      </c>
      <c r="D3331" s="67" t="s">
        <v>33315</v>
      </c>
    </row>
    <row r="3332" spans="1:4" x14ac:dyDescent="0.15">
      <c r="A3332" s="1" t="s">
        <v>33946</v>
      </c>
      <c r="B3332" s="18" t="s">
        <v>27</v>
      </c>
      <c r="C3332" s="18" t="s">
        <v>33947</v>
      </c>
      <c r="D3332" s="67" t="s">
        <v>33315</v>
      </c>
    </row>
    <row r="3333" spans="1:4" x14ac:dyDescent="0.15">
      <c r="A3333" s="1" t="s">
        <v>33948</v>
      </c>
      <c r="B3333" s="18" t="s">
        <v>27</v>
      </c>
      <c r="C3333" s="18" t="s">
        <v>33949</v>
      </c>
      <c r="D3333" s="67" t="s">
        <v>33315</v>
      </c>
    </row>
    <row r="3334" spans="1:4" x14ac:dyDescent="0.15">
      <c r="A3334" s="1" t="s">
        <v>33950</v>
      </c>
      <c r="B3334" s="18" t="s">
        <v>27</v>
      </c>
      <c r="C3334" s="18" t="s">
        <v>33951</v>
      </c>
      <c r="D3334" s="67" t="s">
        <v>33315</v>
      </c>
    </row>
    <row r="3335" spans="1:4" x14ac:dyDescent="0.15">
      <c r="A3335" s="1" t="s">
        <v>33952</v>
      </c>
      <c r="B3335" s="18" t="s">
        <v>27</v>
      </c>
      <c r="C3335" s="18" t="s">
        <v>33953</v>
      </c>
      <c r="D3335" s="67" t="s">
        <v>33315</v>
      </c>
    </row>
    <row r="3336" spans="1:4" x14ac:dyDescent="0.15">
      <c r="A3336" s="1" t="s">
        <v>33954</v>
      </c>
      <c r="B3336" s="18" t="s">
        <v>27</v>
      </c>
      <c r="C3336" s="18" t="s">
        <v>33955</v>
      </c>
      <c r="D3336" s="67" t="s">
        <v>33315</v>
      </c>
    </row>
    <row r="3337" spans="1:4" x14ac:dyDescent="0.15">
      <c r="A3337" s="1" t="s">
        <v>33956</v>
      </c>
      <c r="B3337" s="18" t="s">
        <v>27</v>
      </c>
      <c r="C3337" s="18" t="s">
        <v>33957</v>
      </c>
      <c r="D3337" s="67" t="s">
        <v>33315</v>
      </c>
    </row>
    <row r="3338" spans="1:4" x14ac:dyDescent="0.15">
      <c r="A3338" s="1" t="s">
        <v>33958</v>
      </c>
      <c r="B3338" s="18" t="s">
        <v>27</v>
      </c>
      <c r="C3338" s="18" t="s">
        <v>33959</v>
      </c>
      <c r="D3338" s="67" t="s">
        <v>33315</v>
      </c>
    </row>
    <row r="3339" spans="1:4" x14ac:dyDescent="0.15">
      <c r="A3339" s="1" t="s">
        <v>33960</v>
      </c>
      <c r="B3339" s="18" t="s">
        <v>27</v>
      </c>
      <c r="C3339" s="18" t="s">
        <v>33961</v>
      </c>
      <c r="D3339" s="67" t="s">
        <v>33315</v>
      </c>
    </row>
    <row r="3340" spans="1:4" x14ac:dyDescent="0.15">
      <c r="A3340" s="1" t="s">
        <v>33962</v>
      </c>
      <c r="B3340" s="18" t="s">
        <v>27</v>
      </c>
      <c r="C3340" s="18" t="s">
        <v>33963</v>
      </c>
      <c r="D3340" s="67" t="s">
        <v>33315</v>
      </c>
    </row>
    <row r="3341" spans="1:4" x14ac:dyDescent="0.15">
      <c r="A3341" s="1" t="s">
        <v>33964</v>
      </c>
      <c r="B3341" s="18" t="s">
        <v>27</v>
      </c>
      <c r="C3341" s="18" t="s">
        <v>33965</v>
      </c>
      <c r="D3341" s="67" t="s">
        <v>33315</v>
      </c>
    </row>
    <row r="3342" spans="1:4" x14ac:dyDescent="0.15">
      <c r="A3342" s="1" t="s">
        <v>33966</v>
      </c>
      <c r="B3342" s="18" t="s">
        <v>27</v>
      </c>
      <c r="C3342" s="18" t="s">
        <v>33967</v>
      </c>
      <c r="D3342" s="67" t="s">
        <v>33315</v>
      </c>
    </row>
    <row r="3343" spans="1:4" x14ac:dyDescent="0.15">
      <c r="A3343" s="1" t="s">
        <v>33968</v>
      </c>
      <c r="B3343" s="18" t="s">
        <v>27</v>
      </c>
      <c r="C3343" s="18" t="s">
        <v>33969</v>
      </c>
      <c r="D3343" s="67" t="s">
        <v>33315</v>
      </c>
    </row>
    <row r="3344" spans="1:4" x14ac:dyDescent="0.15">
      <c r="A3344" s="1" t="s">
        <v>33970</v>
      </c>
      <c r="B3344" s="18" t="s">
        <v>27</v>
      </c>
      <c r="C3344" s="18" t="s">
        <v>33971</v>
      </c>
      <c r="D3344" s="67" t="s">
        <v>33315</v>
      </c>
    </row>
    <row r="3345" spans="1:4" x14ac:dyDescent="0.15">
      <c r="A3345" s="1" t="s">
        <v>33972</v>
      </c>
      <c r="B3345" s="18" t="s">
        <v>27</v>
      </c>
      <c r="C3345" s="18" t="s">
        <v>33973</v>
      </c>
      <c r="D3345" s="67" t="s">
        <v>33315</v>
      </c>
    </row>
    <row r="3346" spans="1:4" x14ac:dyDescent="0.15">
      <c r="A3346" s="1" t="s">
        <v>33974</v>
      </c>
      <c r="B3346" s="18" t="s">
        <v>27</v>
      </c>
      <c r="C3346" s="18" t="s">
        <v>33975</v>
      </c>
      <c r="D3346" s="67" t="s">
        <v>33315</v>
      </c>
    </row>
    <row r="3347" spans="1:4" x14ac:dyDescent="0.15">
      <c r="A3347" s="1" t="s">
        <v>33976</v>
      </c>
      <c r="B3347" s="18" t="s">
        <v>27</v>
      </c>
      <c r="C3347" s="18" t="s">
        <v>33977</v>
      </c>
      <c r="D3347" s="67" t="s">
        <v>33315</v>
      </c>
    </row>
    <row r="3348" spans="1:4" x14ac:dyDescent="0.15">
      <c r="A3348" s="1" t="s">
        <v>33978</v>
      </c>
      <c r="B3348" s="18" t="s">
        <v>27</v>
      </c>
      <c r="C3348" s="18" t="s">
        <v>33979</v>
      </c>
      <c r="D3348" s="67" t="s">
        <v>33315</v>
      </c>
    </row>
    <row r="3349" spans="1:4" x14ac:dyDescent="0.15">
      <c r="A3349" s="1" t="s">
        <v>33980</v>
      </c>
      <c r="B3349" s="18" t="s">
        <v>27</v>
      </c>
      <c r="C3349" s="18" t="s">
        <v>33981</v>
      </c>
      <c r="D3349" s="67" t="s">
        <v>33315</v>
      </c>
    </row>
    <row r="3350" spans="1:4" x14ac:dyDescent="0.15">
      <c r="A3350" s="1" t="s">
        <v>33982</v>
      </c>
      <c r="B3350" s="18" t="s">
        <v>27</v>
      </c>
      <c r="C3350" s="18" t="s">
        <v>33983</v>
      </c>
      <c r="D3350" s="67" t="s">
        <v>33315</v>
      </c>
    </row>
    <row r="3351" spans="1:4" x14ac:dyDescent="0.15">
      <c r="A3351" s="1" t="s">
        <v>33984</v>
      </c>
      <c r="B3351" s="18" t="s">
        <v>27</v>
      </c>
      <c r="C3351" s="18" t="s">
        <v>33985</v>
      </c>
      <c r="D3351" s="67" t="s">
        <v>33315</v>
      </c>
    </row>
    <row r="3352" spans="1:4" x14ac:dyDescent="0.15">
      <c r="A3352" s="1" t="s">
        <v>33986</v>
      </c>
      <c r="B3352" s="18" t="s">
        <v>27</v>
      </c>
      <c r="C3352" s="18" t="s">
        <v>33987</v>
      </c>
      <c r="D3352" s="67" t="s">
        <v>33315</v>
      </c>
    </row>
    <row r="3353" spans="1:4" x14ac:dyDescent="0.15">
      <c r="A3353" s="1" t="s">
        <v>33988</v>
      </c>
      <c r="B3353" s="18" t="s">
        <v>27</v>
      </c>
      <c r="C3353" s="18" t="s">
        <v>33989</v>
      </c>
      <c r="D3353" s="67" t="s">
        <v>33315</v>
      </c>
    </row>
    <row r="3354" spans="1:4" x14ac:dyDescent="0.15">
      <c r="A3354" s="1" t="s">
        <v>33990</v>
      </c>
      <c r="B3354" s="18" t="s">
        <v>27</v>
      </c>
      <c r="C3354" s="18" t="s">
        <v>33991</v>
      </c>
      <c r="D3354" s="67" t="s">
        <v>33315</v>
      </c>
    </row>
    <row r="3355" spans="1:4" x14ac:dyDescent="0.15">
      <c r="A3355" s="1" t="s">
        <v>33992</v>
      </c>
      <c r="B3355" s="18" t="s">
        <v>27</v>
      </c>
      <c r="C3355" s="18" t="s">
        <v>33993</v>
      </c>
      <c r="D3355" s="67" t="s">
        <v>33315</v>
      </c>
    </row>
    <row r="3356" spans="1:4" x14ac:dyDescent="0.15">
      <c r="A3356" s="1" t="s">
        <v>33994</v>
      </c>
      <c r="B3356" s="18" t="s">
        <v>27</v>
      </c>
      <c r="C3356" s="18" t="s">
        <v>33995</v>
      </c>
      <c r="D3356" s="67" t="s">
        <v>33315</v>
      </c>
    </row>
    <row r="3357" spans="1:4" x14ac:dyDescent="0.15">
      <c r="A3357" s="1" t="s">
        <v>33996</v>
      </c>
      <c r="B3357" s="18" t="s">
        <v>27</v>
      </c>
      <c r="C3357" s="18" t="s">
        <v>33997</v>
      </c>
      <c r="D3357" s="67" t="s">
        <v>33315</v>
      </c>
    </row>
    <row r="3358" spans="1:4" x14ac:dyDescent="0.15">
      <c r="A3358" s="1" t="s">
        <v>33998</v>
      </c>
      <c r="B3358" s="18" t="s">
        <v>27</v>
      </c>
      <c r="C3358" s="18" t="s">
        <v>33999</v>
      </c>
      <c r="D3358" s="67" t="s">
        <v>33315</v>
      </c>
    </row>
    <row r="3359" spans="1:4" x14ac:dyDescent="0.15">
      <c r="A3359" s="1" t="s">
        <v>34000</v>
      </c>
      <c r="B3359" s="18" t="s">
        <v>27</v>
      </c>
      <c r="C3359" s="18" t="s">
        <v>34001</v>
      </c>
      <c r="D3359" s="67" t="s">
        <v>33315</v>
      </c>
    </row>
    <row r="3360" spans="1:4" x14ac:dyDescent="0.15">
      <c r="A3360" s="1" t="s">
        <v>34002</v>
      </c>
      <c r="B3360" s="18" t="s">
        <v>27</v>
      </c>
      <c r="C3360" s="18" t="s">
        <v>34003</v>
      </c>
      <c r="D3360" s="67" t="s">
        <v>33315</v>
      </c>
    </row>
    <row r="3361" spans="1:4" x14ac:dyDescent="0.15">
      <c r="A3361" s="1" t="s">
        <v>34004</v>
      </c>
      <c r="B3361" s="18" t="s">
        <v>27</v>
      </c>
      <c r="C3361" s="18" t="s">
        <v>34005</v>
      </c>
      <c r="D3361" s="67" t="s">
        <v>33315</v>
      </c>
    </row>
    <row r="3362" spans="1:4" x14ac:dyDescent="0.15">
      <c r="A3362" s="1" t="s">
        <v>34006</v>
      </c>
      <c r="B3362" s="18" t="s">
        <v>27</v>
      </c>
      <c r="C3362" s="18" t="s">
        <v>34007</v>
      </c>
      <c r="D3362" s="67" t="s">
        <v>33315</v>
      </c>
    </row>
    <row r="3363" spans="1:4" x14ac:dyDescent="0.15">
      <c r="A3363" s="1" t="s">
        <v>34008</v>
      </c>
      <c r="B3363" s="18" t="s">
        <v>27</v>
      </c>
      <c r="C3363" s="18" t="s">
        <v>34009</v>
      </c>
      <c r="D3363" s="67" t="s">
        <v>33315</v>
      </c>
    </row>
    <row r="3364" spans="1:4" x14ac:dyDescent="0.15">
      <c r="A3364" s="1" t="s">
        <v>34010</v>
      </c>
      <c r="B3364" s="18" t="s">
        <v>27</v>
      </c>
      <c r="C3364" s="18" t="s">
        <v>34011</v>
      </c>
      <c r="D3364" s="67" t="s">
        <v>33315</v>
      </c>
    </row>
    <row r="3365" spans="1:4" x14ac:dyDescent="0.15">
      <c r="A3365" s="1" t="s">
        <v>34012</v>
      </c>
      <c r="B3365" s="18" t="s">
        <v>27</v>
      </c>
      <c r="C3365" s="18" t="s">
        <v>34013</v>
      </c>
      <c r="D3365" s="67" t="s">
        <v>33315</v>
      </c>
    </row>
    <row r="3366" spans="1:4" x14ac:dyDescent="0.15">
      <c r="A3366" s="1" t="s">
        <v>34014</v>
      </c>
      <c r="B3366" s="18" t="s">
        <v>27</v>
      </c>
      <c r="C3366" s="18" t="s">
        <v>34015</v>
      </c>
      <c r="D3366" s="67" t="s">
        <v>33315</v>
      </c>
    </row>
    <row r="3367" spans="1:4" x14ac:dyDescent="0.15">
      <c r="A3367" s="1" t="s">
        <v>34016</v>
      </c>
      <c r="B3367" s="18" t="s">
        <v>27</v>
      </c>
      <c r="C3367" s="18" t="s">
        <v>34017</v>
      </c>
      <c r="D3367" s="67" t="s">
        <v>33315</v>
      </c>
    </row>
    <row r="3368" spans="1:4" x14ac:dyDescent="0.15">
      <c r="A3368" s="1" t="s">
        <v>34018</v>
      </c>
      <c r="B3368" s="18" t="s">
        <v>27</v>
      </c>
      <c r="C3368" s="18" t="s">
        <v>34019</v>
      </c>
      <c r="D3368" s="67" t="s">
        <v>33315</v>
      </c>
    </row>
    <row r="3369" spans="1:4" x14ac:dyDescent="0.15">
      <c r="A3369" s="1" t="s">
        <v>34020</v>
      </c>
      <c r="B3369" s="18" t="s">
        <v>27</v>
      </c>
      <c r="C3369" s="18" t="s">
        <v>34021</v>
      </c>
      <c r="D3369" s="67" t="s">
        <v>33315</v>
      </c>
    </row>
    <row r="3370" spans="1:4" x14ac:dyDescent="0.15">
      <c r="A3370" s="1" t="s">
        <v>34022</v>
      </c>
      <c r="B3370" s="18" t="s">
        <v>27</v>
      </c>
      <c r="C3370" s="18" t="s">
        <v>34023</v>
      </c>
      <c r="D3370" s="67" t="s">
        <v>33315</v>
      </c>
    </row>
    <row r="3371" spans="1:4" x14ac:dyDescent="0.15">
      <c r="A3371" s="1" t="s">
        <v>34024</v>
      </c>
      <c r="B3371" s="18" t="s">
        <v>27</v>
      </c>
      <c r="C3371" s="18" t="s">
        <v>34025</v>
      </c>
      <c r="D3371" s="67" t="s">
        <v>33315</v>
      </c>
    </row>
    <row r="3372" spans="1:4" x14ac:dyDescent="0.15">
      <c r="A3372" s="1" t="s">
        <v>34026</v>
      </c>
      <c r="B3372" s="18" t="s">
        <v>27</v>
      </c>
      <c r="C3372" s="18" t="s">
        <v>34027</v>
      </c>
      <c r="D3372" s="67" t="s">
        <v>33315</v>
      </c>
    </row>
    <row r="3373" spans="1:4" x14ac:dyDescent="0.15">
      <c r="A3373" s="1" t="s">
        <v>34028</v>
      </c>
      <c r="B3373" s="18" t="s">
        <v>27</v>
      </c>
      <c r="C3373" s="18" t="s">
        <v>34029</v>
      </c>
      <c r="D3373" s="67" t="s">
        <v>33315</v>
      </c>
    </row>
    <row r="3374" spans="1:4" x14ac:dyDescent="0.15">
      <c r="A3374" s="1" t="s">
        <v>34030</v>
      </c>
      <c r="B3374" s="18" t="s">
        <v>27</v>
      </c>
      <c r="C3374" s="18" t="s">
        <v>34031</v>
      </c>
      <c r="D3374" s="67" t="s">
        <v>33315</v>
      </c>
    </row>
    <row r="3375" spans="1:4" x14ac:dyDescent="0.15">
      <c r="A3375" s="1" t="s">
        <v>34032</v>
      </c>
      <c r="B3375" s="18" t="s">
        <v>27</v>
      </c>
      <c r="C3375" s="18" t="s">
        <v>34033</v>
      </c>
      <c r="D3375" s="67" t="s">
        <v>33315</v>
      </c>
    </row>
    <row r="3376" spans="1:4" x14ac:dyDescent="0.15">
      <c r="A3376" s="1" t="s">
        <v>34034</v>
      </c>
      <c r="B3376" s="18" t="s">
        <v>27</v>
      </c>
      <c r="C3376" s="18" t="s">
        <v>34035</v>
      </c>
      <c r="D3376" s="67" t="s">
        <v>33315</v>
      </c>
    </row>
    <row r="3377" spans="1:4" x14ac:dyDescent="0.15">
      <c r="A3377" s="1" t="s">
        <v>34036</v>
      </c>
      <c r="B3377" s="18" t="s">
        <v>27</v>
      </c>
      <c r="C3377" s="18" t="s">
        <v>34037</v>
      </c>
      <c r="D3377" s="67" t="s">
        <v>33315</v>
      </c>
    </row>
    <row r="3378" spans="1:4" x14ac:dyDescent="0.15">
      <c r="A3378" s="1" t="s">
        <v>34038</v>
      </c>
      <c r="B3378" s="18" t="s">
        <v>27</v>
      </c>
      <c r="C3378" s="18" t="s">
        <v>34039</v>
      </c>
      <c r="D3378" s="67" t="s">
        <v>33315</v>
      </c>
    </row>
    <row r="3379" spans="1:4" x14ac:dyDescent="0.15">
      <c r="A3379" s="1" t="s">
        <v>34040</v>
      </c>
      <c r="B3379" s="18" t="s">
        <v>27</v>
      </c>
      <c r="C3379" s="18" t="s">
        <v>34041</v>
      </c>
      <c r="D3379" s="67" t="s">
        <v>33315</v>
      </c>
    </row>
    <row r="3380" spans="1:4" x14ac:dyDescent="0.15">
      <c r="A3380" s="1" t="s">
        <v>34042</v>
      </c>
      <c r="B3380" s="18" t="s">
        <v>27</v>
      </c>
      <c r="C3380" s="18" t="s">
        <v>34043</v>
      </c>
      <c r="D3380" s="67" t="s">
        <v>33315</v>
      </c>
    </row>
    <row r="3381" spans="1:4" x14ac:dyDescent="0.15">
      <c r="A3381" s="1" t="s">
        <v>34044</v>
      </c>
      <c r="B3381" s="18" t="s">
        <v>27</v>
      </c>
      <c r="C3381" s="18" t="s">
        <v>34045</v>
      </c>
      <c r="D3381" s="67" t="s">
        <v>33315</v>
      </c>
    </row>
    <row r="3382" spans="1:4" x14ac:dyDescent="0.15">
      <c r="A3382" s="1" t="s">
        <v>34046</v>
      </c>
      <c r="B3382" s="18" t="s">
        <v>27</v>
      </c>
      <c r="C3382" s="18" t="s">
        <v>34047</v>
      </c>
      <c r="D3382" s="67" t="s">
        <v>33315</v>
      </c>
    </row>
    <row r="3383" spans="1:4" x14ac:dyDescent="0.15">
      <c r="A3383" s="1" t="s">
        <v>34048</v>
      </c>
      <c r="B3383" s="18" t="s">
        <v>27</v>
      </c>
      <c r="C3383" s="18" t="s">
        <v>34049</v>
      </c>
      <c r="D3383" s="67" t="s">
        <v>33315</v>
      </c>
    </row>
    <row r="3384" spans="1:4" x14ac:dyDescent="0.15">
      <c r="A3384" s="1" t="s">
        <v>34050</v>
      </c>
      <c r="B3384" s="18" t="s">
        <v>27</v>
      </c>
      <c r="C3384" s="18" t="s">
        <v>34051</v>
      </c>
      <c r="D3384" s="67" t="s">
        <v>33315</v>
      </c>
    </row>
    <row r="3385" spans="1:4" x14ac:dyDescent="0.15">
      <c r="A3385" s="1" t="s">
        <v>34052</v>
      </c>
      <c r="B3385" s="18" t="s">
        <v>27</v>
      </c>
      <c r="C3385" s="18" t="s">
        <v>34053</v>
      </c>
      <c r="D3385" s="67" t="s">
        <v>33315</v>
      </c>
    </row>
    <row r="3386" spans="1:4" x14ac:dyDescent="0.15">
      <c r="A3386" s="1" t="s">
        <v>34054</v>
      </c>
      <c r="B3386" s="18" t="s">
        <v>27</v>
      </c>
      <c r="C3386" s="18" t="s">
        <v>34055</v>
      </c>
      <c r="D3386" s="67" t="s">
        <v>33315</v>
      </c>
    </row>
    <row r="3387" spans="1:4" x14ac:dyDescent="0.15">
      <c r="A3387" s="1" t="s">
        <v>34056</v>
      </c>
      <c r="B3387" s="18" t="s">
        <v>27</v>
      </c>
      <c r="C3387" s="18" t="s">
        <v>34057</v>
      </c>
      <c r="D3387" s="67" t="s">
        <v>33315</v>
      </c>
    </row>
    <row r="3388" spans="1:4" x14ac:dyDescent="0.15">
      <c r="A3388" s="1" t="s">
        <v>34058</v>
      </c>
      <c r="B3388" s="18" t="s">
        <v>27</v>
      </c>
      <c r="C3388" s="18" t="s">
        <v>34059</v>
      </c>
      <c r="D3388" s="67" t="s">
        <v>33315</v>
      </c>
    </row>
    <row r="3389" spans="1:4" x14ac:dyDescent="0.15">
      <c r="A3389" s="1" t="s">
        <v>34060</v>
      </c>
      <c r="B3389" s="18" t="s">
        <v>27</v>
      </c>
      <c r="C3389" s="18" t="s">
        <v>34061</v>
      </c>
      <c r="D3389" s="67" t="s">
        <v>33315</v>
      </c>
    </row>
    <row r="3390" spans="1:4" x14ac:dyDescent="0.15">
      <c r="A3390" s="1" t="s">
        <v>34062</v>
      </c>
      <c r="B3390" s="18" t="s">
        <v>27</v>
      </c>
      <c r="C3390" s="18" t="s">
        <v>34063</v>
      </c>
      <c r="D3390" s="67" t="s">
        <v>33315</v>
      </c>
    </row>
    <row r="3391" spans="1:4" x14ac:dyDescent="0.15">
      <c r="A3391" s="1" t="s">
        <v>34064</v>
      </c>
      <c r="B3391" s="18" t="s">
        <v>27</v>
      </c>
      <c r="C3391" s="18" t="s">
        <v>34065</v>
      </c>
      <c r="D3391" s="67" t="s">
        <v>33315</v>
      </c>
    </row>
    <row r="3392" spans="1:4" x14ac:dyDescent="0.15">
      <c r="A3392" s="1" t="s">
        <v>34066</v>
      </c>
      <c r="B3392" s="18" t="s">
        <v>27</v>
      </c>
      <c r="C3392" s="18" t="s">
        <v>34067</v>
      </c>
      <c r="D3392" s="67" t="s">
        <v>33315</v>
      </c>
    </row>
    <row r="3393" spans="1:4" x14ac:dyDescent="0.15">
      <c r="A3393" s="1" t="s">
        <v>34068</v>
      </c>
      <c r="B3393" s="18" t="s">
        <v>27</v>
      </c>
      <c r="C3393" s="18" t="s">
        <v>34069</v>
      </c>
      <c r="D3393" s="67" t="s">
        <v>33315</v>
      </c>
    </row>
    <row r="3394" spans="1:4" x14ac:dyDescent="0.15">
      <c r="A3394" s="1" t="s">
        <v>34070</v>
      </c>
      <c r="B3394" s="18" t="s">
        <v>27</v>
      </c>
      <c r="C3394" s="18" t="s">
        <v>34071</v>
      </c>
      <c r="D3394" s="67" t="s">
        <v>33315</v>
      </c>
    </row>
    <row r="3395" spans="1:4" x14ac:dyDescent="0.15">
      <c r="A3395" s="1" t="s">
        <v>34072</v>
      </c>
      <c r="B3395" s="18" t="s">
        <v>27</v>
      </c>
      <c r="C3395" s="18" t="s">
        <v>34073</v>
      </c>
      <c r="D3395" s="67" t="s">
        <v>33315</v>
      </c>
    </row>
    <row r="3396" spans="1:4" x14ac:dyDescent="0.15">
      <c r="A3396" s="1" t="s">
        <v>34074</v>
      </c>
      <c r="B3396" s="18" t="s">
        <v>27</v>
      </c>
      <c r="C3396" s="18" t="s">
        <v>34075</v>
      </c>
      <c r="D3396" s="67" t="s">
        <v>33315</v>
      </c>
    </row>
    <row r="3397" spans="1:4" x14ac:dyDescent="0.15">
      <c r="A3397" s="1" t="s">
        <v>34076</v>
      </c>
      <c r="B3397" s="18" t="s">
        <v>27</v>
      </c>
      <c r="C3397" s="18" t="s">
        <v>34077</v>
      </c>
      <c r="D3397" s="67" t="s">
        <v>33315</v>
      </c>
    </row>
    <row r="3398" spans="1:4" x14ac:dyDescent="0.15">
      <c r="A3398" s="1" t="s">
        <v>34078</v>
      </c>
      <c r="B3398" s="18" t="s">
        <v>27</v>
      </c>
      <c r="C3398" s="18" t="s">
        <v>34079</v>
      </c>
      <c r="D3398" s="67" t="s">
        <v>33315</v>
      </c>
    </row>
    <row r="3399" spans="1:4" x14ac:dyDescent="0.15">
      <c r="A3399" s="1" t="s">
        <v>34080</v>
      </c>
      <c r="B3399" s="18" t="s">
        <v>27</v>
      </c>
      <c r="C3399" s="18" t="s">
        <v>34081</v>
      </c>
      <c r="D3399" s="67" t="s">
        <v>33315</v>
      </c>
    </row>
    <row r="3400" spans="1:4" x14ac:dyDescent="0.15">
      <c r="A3400" s="1" t="s">
        <v>34082</v>
      </c>
      <c r="B3400" s="18" t="s">
        <v>27</v>
      </c>
      <c r="C3400" s="18" t="s">
        <v>34083</v>
      </c>
      <c r="D3400" s="67" t="s">
        <v>33315</v>
      </c>
    </row>
    <row r="3401" spans="1:4" x14ac:dyDescent="0.15">
      <c r="A3401" s="1" t="s">
        <v>34084</v>
      </c>
      <c r="B3401" s="18" t="s">
        <v>27</v>
      </c>
      <c r="C3401" s="18" t="s">
        <v>34085</v>
      </c>
      <c r="D3401" s="67" t="s">
        <v>33315</v>
      </c>
    </row>
    <row r="3402" spans="1:4" x14ac:dyDescent="0.15">
      <c r="A3402" s="1" t="s">
        <v>34086</v>
      </c>
      <c r="B3402" s="18" t="s">
        <v>27</v>
      </c>
      <c r="C3402" s="18" t="s">
        <v>34087</v>
      </c>
      <c r="D3402" s="67" t="s">
        <v>33315</v>
      </c>
    </row>
    <row r="3403" spans="1:4" x14ac:dyDescent="0.15">
      <c r="A3403" s="1" t="s">
        <v>34088</v>
      </c>
      <c r="B3403" s="18" t="s">
        <v>27</v>
      </c>
      <c r="C3403" s="18" t="s">
        <v>34089</v>
      </c>
      <c r="D3403" s="67" t="s">
        <v>33315</v>
      </c>
    </row>
    <row r="3404" spans="1:4" x14ac:dyDescent="0.15">
      <c r="A3404" s="1" t="s">
        <v>34090</v>
      </c>
      <c r="B3404" s="18" t="s">
        <v>27</v>
      </c>
      <c r="C3404" s="18" t="s">
        <v>34091</v>
      </c>
      <c r="D3404" s="67" t="s">
        <v>33315</v>
      </c>
    </row>
    <row r="3405" spans="1:4" x14ac:dyDescent="0.15">
      <c r="A3405" s="1" t="s">
        <v>34092</v>
      </c>
      <c r="B3405" s="18" t="s">
        <v>27</v>
      </c>
      <c r="C3405" s="18" t="s">
        <v>34093</v>
      </c>
      <c r="D3405" s="67" t="s">
        <v>33315</v>
      </c>
    </row>
    <row r="3406" spans="1:4" x14ac:dyDescent="0.15">
      <c r="A3406" s="1" t="s">
        <v>34094</v>
      </c>
      <c r="B3406" s="18" t="s">
        <v>27</v>
      </c>
      <c r="C3406" s="18" t="s">
        <v>34095</v>
      </c>
      <c r="D3406" s="67" t="s">
        <v>33315</v>
      </c>
    </row>
    <row r="3407" spans="1:4" x14ac:dyDescent="0.15">
      <c r="A3407" s="1" t="s">
        <v>34096</v>
      </c>
      <c r="B3407" s="18" t="s">
        <v>27</v>
      </c>
      <c r="C3407" s="18" t="s">
        <v>34097</v>
      </c>
      <c r="D3407" s="67" t="s">
        <v>33315</v>
      </c>
    </row>
    <row r="3408" spans="1:4" x14ac:dyDescent="0.15">
      <c r="A3408" s="1" t="s">
        <v>34098</v>
      </c>
      <c r="B3408" s="18" t="s">
        <v>27</v>
      </c>
      <c r="C3408" s="18" t="s">
        <v>34099</v>
      </c>
      <c r="D3408" s="67" t="s">
        <v>33315</v>
      </c>
    </row>
    <row r="3409" spans="1:4" x14ac:dyDescent="0.15">
      <c r="A3409" s="1" t="s">
        <v>34100</v>
      </c>
      <c r="B3409" s="18" t="s">
        <v>27</v>
      </c>
      <c r="C3409" s="18" t="s">
        <v>34101</v>
      </c>
      <c r="D3409" s="67" t="s">
        <v>33315</v>
      </c>
    </row>
    <row r="3410" spans="1:4" x14ac:dyDescent="0.15">
      <c r="A3410" s="1" t="s">
        <v>34102</v>
      </c>
      <c r="B3410" s="18" t="s">
        <v>27</v>
      </c>
      <c r="C3410" s="18" t="s">
        <v>34103</v>
      </c>
      <c r="D3410" s="67" t="s">
        <v>33315</v>
      </c>
    </row>
    <row r="3411" spans="1:4" x14ac:dyDescent="0.15">
      <c r="A3411" s="1" t="s">
        <v>34104</v>
      </c>
      <c r="B3411" s="18" t="s">
        <v>27</v>
      </c>
      <c r="C3411" s="18" t="s">
        <v>34105</v>
      </c>
      <c r="D3411" s="67" t="s">
        <v>33315</v>
      </c>
    </row>
    <row r="3412" spans="1:4" x14ac:dyDescent="0.15">
      <c r="A3412" s="1" t="s">
        <v>34106</v>
      </c>
      <c r="B3412" s="18" t="s">
        <v>27</v>
      </c>
      <c r="C3412" s="18" t="s">
        <v>34107</v>
      </c>
      <c r="D3412" s="67" t="s">
        <v>33315</v>
      </c>
    </row>
    <row r="3413" spans="1:4" x14ac:dyDescent="0.15">
      <c r="A3413" s="1" t="s">
        <v>34108</v>
      </c>
      <c r="B3413" s="18" t="s">
        <v>27</v>
      </c>
      <c r="C3413" s="18" t="s">
        <v>34109</v>
      </c>
      <c r="D3413" s="67" t="s">
        <v>33315</v>
      </c>
    </row>
    <row r="3414" spans="1:4" x14ac:dyDescent="0.15">
      <c r="A3414" s="1" t="s">
        <v>34110</v>
      </c>
      <c r="B3414" s="18" t="s">
        <v>27</v>
      </c>
      <c r="C3414" s="18" t="s">
        <v>34111</v>
      </c>
      <c r="D3414" s="67" t="s">
        <v>33315</v>
      </c>
    </row>
    <row r="3415" spans="1:4" x14ac:dyDescent="0.15">
      <c r="A3415" s="1" t="s">
        <v>34112</v>
      </c>
      <c r="B3415" s="18" t="s">
        <v>27</v>
      </c>
      <c r="C3415" s="18" t="s">
        <v>34113</v>
      </c>
      <c r="D3415" s="67" t="s">
        <v>33315</v>
      </c>
    </row>
    <row r="3416" spans="1:4" x14ac:dyDescent="0.15">
      <c r="A3416" s="1" t="s">
        <v>34114</v>
      </c>
      <c r="B3416" s="18" t="s">
        <v>27</v>
      </c>
      <c r="C3416" s="18" t="s">
        <v>34115</v>
      </c>
      <c r="D3416" s="67" t="s">
        <v>33315</v>
      </c>
    </row>
    <row r="3417" spans="1:4" x14ac:dyDescent="0.15">
      <c r="A3417" s="1" t="s">
        <v>34116</v>
      </c>
      <c r="B3417" s="18" t="s">
        <v>27</v>
      </c>
      <c r="C3417" s="18" t="s">
        <v>34117</v>
      </c>
      <c r="D3417" s="67" t="s">
        <v>33315</v>
      </c>
    </row>
    <row r="3418" spans="1:4" x14ac:dyDescent="0.15">
      <c r="A3418" s="1" t="s">
        <v>34118</v>
      </c>
      <c r="B3418" s="18" t="s">
        <v>27</v>
      </c>
      <c r="C3418" s="18" t="s">
        <v>34119</v>
      </c>
      <c r="D3418" s="67" t="s">
        <v>33315</v>
      </c>
    </row>
    <row r="3419" spans="1:4" x14ac:dyDescent="0.15">
      <c r="A3419" s="1" t="s">
        <v>34120</v>
      </c>
      <c r="B3419" s="18" t="s">
        <v>27</v>
      </c>
      <c r="C3419" s="18" t="s">
        <v>34121</v>
      </c>
      <c r="D3419" s="67" t="s">
        <v>33315</v>
      </c>
    </row>
    <row r="3420" spans="1:4" x14ac:dyDescent="0.15">
      <c r="A3420" s="1" t="s">
        <v>34122</v>
      </c>
      <c r="B3420" s="18" t="s">
        <v>27</v>
      </c>
      <c r="C3420" s="18" t="s">
        <v>34123</v>
      </c>
      <c r="D3420" s="67" t="s">
        <v>33315</v>
      </c>
    </row>
    <row r="3421" spans="1:4" x14ac:dyDescent="0.15">
      <c r="A3421" s="1" t="s">
        <v>34124</v>
      </c>
      <c r="B3421" s="18" t="s">
        <v>27</v>
      </c>
      <c r="C3421" s="18" t="s">
        <v>34125</v>
      </c>
      <c r="D3421" s="67" t="s">
        <v>33315</v>
      </c>
    </row>
    <row r="3422" spans="1:4" x14ac:dyDescent="0.15">
      <c r="A3422" s="1" t="s">
        <v>34126</v>
      </c>
      <c r="B3422" s="18" t="s">
        <v>27</v>
      </c>
      <c r="C3422" s="18" t="s">
        <v>34127</v>
      </c>
      <c r="D3422" s="67" t="s">
        <v>33315</v>
      </c>
    </row>
    <row r="3423" spans="1:4" x14ac:dyDescent="0.15">
      <c r="A3423" s="1" t="s">
        <v>34128</v>
      </c>
      <c r="B3423" s="18" t="s">
        <v>27</v>
      </c>
      <c r="C3423" s="18" t="s">
        <v>34129</v>
      </c>
      <c r="D3423" s="67" t="s">
        <v>33315</v>
      </c>
    </row>
    <row r="3424" spans="1:4" x14ac:dyDescent="0.15">
      <c r="A3424" s="1" t="s">
        <v>34130</v>
      </c>
      <c r="B3424" s="18" t="s">
        <v>27</v>
      </c>
      <c r="C3424" s="18" t="s">
        <v>34131</v>
      </c>
      <c r="D3424" s="67" t="s">
        <v>33315</v>
      </c>
    </row>
    <row r="3425" spans="1:4" x14ac:dyDescent="0.15">
      <c r="A3425" s="1" t="s">
        <v>34132</v>
      </c>
      <c r="B3425" s="18" t="s">
        <v>27</v>
      </c>
      <c r="C3425" s="18" t="s">
        <v>34133</v>
      </c>
      <c r="D3425" s="67" t="s">
        <v>33315</v>
      </c>
    </row>
    <row r="3426" spans="1:4" x14ac:dyDescent="0.15">
      <c r="A3426" s="1" t="s">
        <v>34134</v>
      </c>
      <c r="B3426" s="18" t="s">
        <v>27</v>
      </c>
      <c r="C3426" s="18" t="s">
        <v>34135</v>
      </c>
      <c r="D3426" s="67" t="s">
        <v>33315</v>
      </c>
    </row>
    <row r="3427" spans="1:4" x14ac:dyDescent="0.15">
      <c r="A3427" s="1" t="s">
        <v>34136</v>
      </c>
      <c r="B3427" s="18" t="s">
        <v>27</v>
      </c>
      <c r="C3427" s="18" t="s">
        <v>34137</v>
      </c>
      <c r="D3427" s="67" t="s">
        <v>33315</v>
      </c>
    </row>
    <row r="3428" spans="1:4" x14ac:dyDescent="0.15">
      <c r="A3428" s="1" t="s">
        <v>34138</v>
      </c>
      <c r="B3428" s="18" t="s">
        <v>27</v>
      </c>
      <c r="C3428" s="18" t="s">
        <v>34139</v>
      </c>
      <c r="D3428" s="67" t="s">
        <v>33315</v>
      </c>
    </row>
    <row r="3429" spans="1:4" x14ac:dyDescent="0.15">
      <c r="A3429" s="1" t="s">
        <v>34140</v>
      </c>
      <c r="B3429" s="18" t="s">
        <v>27</v>
      </c>
      <c r="C3429" s="18" t="s">
        <v>34141</v>
      </c>
      <c r="D3429" s="67" t="s">
        <v>33315</v>
      </c>
    </row>
    <row r="3430" spans="1:4" x14ac:dyDescent="0.15">
      <c r="A3430" s="1" t="s">
        <v>34142</v>
      </c>
      <c r="B3430" s="18" t="s">
        <v>27</v>
      </c>
      <c r="C3430" s="18" t="s">
        <v>34143</v>
      </c>
      <c r="D3430" s="67" t="s">
        <v>33315</v>
      </c>
    </row>
    <row r="3431" spans="1:4" x14ac:dyDescent="0.15">
      <c r="A3431" s="1" t="s">
        <v>34144</v>
      </c>
      <c r="B3431" s="18" t="s">
        <v>27</v>
      </c>
      <c r="C3431" s="18" t="s">
        <v>34145</v>
      </c>
      <c r="D3431" s="67" t="s">
        <v>33315</v>
      </c>
    </row>
    <row r="3432" spans="1:4" x14ac:dyDescent="0.15">
      <c r="A3432" s="1" t="s">
        <v>34146</v>
      </c>
      <c r="B3432" s="18" t="s">
        <v>27</v>
      </c>
      <c r="C3432" s="18" t="s">
        <v>34147</v>
      </c>
      <c r="D3432" s="67" t="s">
        <v>33315</v>
      </c>
    </row>
    <row r="3433" spans="1:4" x14ac:dyDescent="0.15">
      <c r="A3433" s="1" t="s">
        <v>34148</v>
      </c>
      <c r="B3433" s="18" t="s">
        <v>27</v>
      </c>
      <c r="C3433" s="18" t="s">
        <v>34149</v>
      </c>
      <c r="D3433" s="67" t="s">
        <v>33315</v>
      </c>
    </row>
    <row r="3434" spans="1:4" x14ac:dyDescent="0.15">
      <c r="A3434" s="1" t="s">
        <v>34150</v>
      </c>
      <c r="B3434" s="18" t="s">
        <v>27</v>
      </c>
      <c r="C3434" s="18" t="s">
        <v>34151</v>
      </c>
      <c r="D3434" s="67" t="s">
        <v>33315</v>
      </c>
    </row>
    <row r="3435" spans="1:4" x14ac:dyDescent="0.15">
      <c r="A3435" s="1" t="s">
        <v>34152</v>
      </c>
      <c r="B3435" s="18" t="s">
        <v>27</v>
      </c>
      <c r="C3435" s="18" t="s">
        <v>34153</v>
      </c>
      <c r="D3435" s="67" t="s">
        <v>33315</v>
      </c>
    </row>
    <row r="3436" spans="1:4" x14ac:dyDescent="0.15">
      <c r="A3436" s="1" t="s">
        <v>34154</v>
      </c>
      <c r="B3436" s="18" t="s">
        <v>27</v>
      </c>
      <c r="C3436" s="18" t="s">
        <v>34155</v>
      </c>
      <c r="D3436" s="67" t="s">
        <v>33315</v>
      </c>
    </row>
    <row r="3437" spans="1:4" x14ac:dyDescent="0.15">
      <c r="A3437" s="1" t="s">
        <v>34156</v>
      </c>
      <c r="B3437" s="18" t="s">
        <v>27</v>
      </c>
      <c r="C3437" s="18" t="s">
        <v>34157</v>
      </c>
      <c r="D3437" s="67" t="s">
        <v>33315</v>
      </c>
    </row>
    <row r="3438" spans="1:4" x14ac:dyDescent="0.15">
      <c r="A3438" s="1" t="s">
        <v>34158</v>
      </c>
      <c r="B3438" s="18" t="s">
        <v>27</v>
      </c>
      <c r="C3438" s="18" t="s">
        <v>34159</v>
      </c>
      <c r="D3438" s="67" t="s">
        <v>33315</v>
      </c>
    </row>
    <row r="3439" spans="1:4" x14ac:dyDescent="0.15">
      <c r="A3439" s="1" t="s">
        <v>34160</v>
      </c>
      <c r="B3439" s="18" t="s">
        <v>27</v>
      </c>
      <c r="C3439" s="18" t="s">
        <v>34161</v>
      </c>
      <c r="D3439" s="67" t="s">
        <v>33315</v>
      </c>
    </row>
    <row r="3440" spans="1:4" x14ac:dyDescent="0.15">
      <c r="A3440" s="1" t="s">
        <v>34162</v>
      </c>
      <c r="B3440" s="18" t="s">
        <v>27</v>
      </c>
      <c r="C3440" s="18" t="s">
        <v>34163</v>
      </c>
      <c r="D3440" s="67" t="s">
        <v>33315</v>
      </c>
    </row>
    <row r="3441" spans="1:4" x14ac:dyDescent="0.15">
      <c r="A3441" s="1" t="s">
        <v>34164</v>
      </c>
      <c r="B3441" s="18" t="s">
        <v>27</v>
      </c>
      <c r="C3441" s="18" t="s">
        <v>34165</v>
      </c>
      <c r="D3441" s="67" t="s">
        <v>33315</v>
      </c>
    </row>
    <row r="3442" spans="1:4" x14ac:dyDescent="0.15">
      <c r="A3442" s="1" t="s">
        <v>34166</v>
      </c>
      <c r="B3442" s="18" t="s">
        <v>27</v>
      </c>
      <c r="C3442" s="18" t="s">
        <v>34167</v>
      </c>
      <c r="D3442" s="67" t="s">
        <v>33315</v>
      </c>
    </row>
    <row r="3443" spans="1:4" x14ac:dyDescent="0.15">
      <c r="A3443" s="1" t="s">
        <v>34168</v>
      </c>
      <c r="B3443" s="18" t="s">
        <v>27</v>
      </c>
      <c r="C3443" s="18" t="s">
        <v>34169</v>
      </c>
      <c r="D3443" s="67" t="s">
        <v>33315</v>
      </c>
    </row>
    <row r="3444" spans="1:4" x14ac:dyDescent="0.15">
      <c r="A3444" s="1" t="s">
        <v>34170</v>
      </c>
      <c r="B3444" s="18" t="s">
        <v>27</v>
      </c>
      <c r="C3444" s="18" t="s">
        <v>34171</v>
      </c>
      <c r="D3444" s="67" t="s">
        <v>33315</v>
      </c>
    </row>
    <row r="3445" spans="1:4" x14ac:dyDescent="0.15">
      <c r="A3445" s="1" t="s">
        <v>34172</v>
      </c>
      <c r="B3445" s="18" t="s">
        <v>27</v>
      </c>
      <c r="C3445" s="18" t="s">
        <v>34173</v>
      </c>
      <c r="D3445" s="67" t="s">
        <v>33315</v>
      </c>
    </row>
    <row r="3446" spans="1:4" x14ac:dyDescent="0.15">
      <c r="A3446" s="1" t="s">
        <v>34174</v>
      </c>
      <c r="B3446" s="18" t="s">
        <v>27</v>
      </c>
      <c r="C3446" s="18" t="s">
        <v>34175</v>
      </c>
      <c r="D3446" s="67" t="s">
        <v>33315</v>
      </c>
    </row>
    <row r="3447" spans="1:4" x14ac:dyDescent="0.15">
      <c r="A3447" s="1" t="s">
        <v>34176</v>
      </c>
      <c r="B3447" s="18" t="s">
        <v>27</v>
      </c>
      <c r="C3447" s="18" t="s">
        <v>34177</v>
      </c>
      <c r="D3447" s="67" t="s">
        <v>33315</v>
      </c>
    </row>
    <row r="3448" spans="1:4" x14ac:dyDescent="0.15">
      <c r="A3448" s="1" t="s">
        <v>34178</v>
      </c>
      <c r="B3448" s="18" t="s">
        <v>27</v>
      </c>
      <c r="C3448" s="18" t="s">
        <v>34179</v>
      </c>
      <c r="D3448" s="67" t="s">
        <v>33315</v>
      </c>
    </row>
    <row r="3449" spans="1:4" x14ac:dyDescent="0.15">
      <c r="A3449" s="1" t="s">
        <v>34180</v>
      </c>
      <c r="B3449" s="18" t="s">
        <v>27</v>
      </c>
      <c r="C3449" s="18" t="s">
        <v>34181</v>
      </c>
      <c r="D3449" s="67" t="s">
        <v>33315</v>
      </c>
    </row>
    <row r="3450" spans="1:4" x14ac:dyDescent="0.15">
      <c r="A3450" s="1" t="s">
        <v>34182</v>
      </c>
      <c r="B3450" s="18" t="s">
        <v>27</v>
      </c>
      <c r="C3450" s="18" t="s">
        <v>34183</v>
      </c>
      <c r="D3450" s="67" t="s">
        <v>33315</v>
      </c>
    </row>
    <row r="3451" spans="1:4" x14ac:dyDescent="0.15">
      <c r="A3451" s="1" t="s">
        <v>34184</v>
      </c>
      <c r="B3451" s="18" t="s">
        <v>27</v>
      </c>
      <c r="C3451" s="18" t="s">
        <v>34185</v>
      </c>
      <c r="D3451" s="67" t="s">
        <v>33315</v>
      </c>
    </row>
    <row r="3452" spans="1:4" x14ac:dyDescent="0.15">
      <c r="A3452" s="1" t="s">
        <v>34186</v>
      </c>
      <c r="B3452" s="18" t="s">
        <v>27</v>
      </c>
      <c r="C3452" s="18" t="s">
        <v>34187</v>
      </c>
      <c r="D3452" s="67" t="s">
        <v>33315</v>
      </c>
    </row>
    <row r="3453" spans="1:4" x14ac:dyDescent="0.15">
      <c r="A3453" s="1" t="s">
        <v>34188</v>
      </c>
      <c r="B3453" s="18" t="s">
        <v>27</v>
      </c>
      <c r="C3453" s="18" t="s">
        <v>34189</v>
      </c>
      <c r="D3453" s="67" t="s">
        <v>33315</v>
      </c>
    </row>
    <row r="3454" spans="1:4" x14ac:dyDescent="0.15">
      <c r="A3454" s="1" t="s">
        <v>34190</v>
      </c>
      <c r="B3454" s="18" t="s">
        <v>27</v>
      </c>
      <c r="C3454" s="18" t="s">
        <v>34191</v>
      </c>
      <c r="D3454" s="67" t="s">
        <v>33315</v>
      </c>
    </row>
    <row r="3455" spans="1:4" x14ac:dyDescent="0.15">
      <c r="A3455" s="1" t="s">
        <v>34192</v>
      </c>
      <c r="B3455" s="18" t="s">
        <v>27</v>
      </c>
      <c r="C3455" s="18" t="s">
        <v>34193</v>
      </c>
      <c r="D3455" s="67" t="s">
        <v>33315</v>
      </c>
    </row>
    <row r="3456" spans="1:4" x14ac:dyDescent="0.15">
      <c r="A3456" s="1" t="s">
        <v>34194</v>
      </c>
      <c r="B3456" s="18" t="s">
        <v>27</v>
      </c>
      <c r="C3456" s="18" t="s">
        <v>34195</v>
      </c>
      <c r="D3456" s="67" t="s">
        <v>33315</v>
      </c>
    </row>
    <row r="3457" spans="1:4" x14ac:dyDescent="0.15">
      <c r="A3457" s="1" t="s">
        <v>34196</v>
      </c>
      <c r="B3457" s="18" t="s">
        <v>27</v>
      </c>
      <c r="C3457" s="18" t="s">
        <v>34197</v>
      </c>
      <c r="D3457" s="67" t="s">
        <v>33315</v>
      </c>
    </row>
    <row r="3458" spans="1:4" x14ac:dyDescent="0.15">
      <c r="A3458" s="1" t="s">
        <v>34198</v>
      </c>
      <c r="B3458" s="18" t="s">
        <v>27</v>
      </c>
      <c r="C3458" s="18" t="s">
        <v>34199</v>
      </c>
      <c r="D3458" s="67" t="s">
        <v>33315</v>
      </c>
    </row>
    <row r="3459" spans="1:4" x14ac:dyDescent="0.15">
      <c r="A3459" s="1" t="s">
        <v>34200</v>
      </c>
      <c r="B3459" s="18" t="s">
        <v>27</v>
      </c>
      <c r="C3459" s="18" t="s">
        <v>34201</v>
      </c>
      <c r="D3459" s="67" t="s">
        <v>33315</v>
      </c>
    </row>
    <row r="3460" spans="1:4" x14ac:dyDescent="0.15">
      <c r="A3460" s="1" t="s">
        <v>34202</v>
      </c>
      <c r="B3460" s="18" t="s">
        <v>27</v>
      </c>
      <c r="C3460" s="18" t="s">
        <v>34203</v>
      </c>
      <c r="D3460" s="67" t="s">
        <v>33315</v>
      </c>
    </row>
    <row r="3461" spans="1:4" x14ac:dyDescent="0.15">
      <c r="A3461" s="1" t="s">
        <v>34204</v>
      </c>
      <c r="B3461" s="18" t="s">
        <v>27</v>
      </c>
      <c r="C3461" s="18" t="s">
        <v>34205</v>
      </c>
      <c r="D3461" s="67" t="s">
        <v>33315</v>
      </c>
    </row>
    <row r="3462" spans="1:4" x14ac:dyDescent="0.15">
      <c r="A3462" s="1" t="s">
        <v>34206</v>
      </c>
      <c r="B3462" s="18" t="s">
        <v>27</v>
      </c>
      <c r="C3462" s="18" t="s">
        <v>34207</v>
      </c>
      <c r="D3462" s="67" t="s">
        <v>33315</v>
      </c>
    </row>
    <row r="3463" spans="1:4" x14ac:dyDescent="0.15">
      <c r="A3463" s="1" t="s">
        <v>34208</v>
      </c>
      <c r="B3463" s="18" t="s">
        <v>27</v>
      </c>
      <c r="C3463" s="18" t="s">
        <v>34209</v>
      </c>
      <c r="D3463" s="67" t="s">
        <v>33315</v>
      </c>
    </row>
    <row r="3464" spans="1:4" x14ac:dyDescent="0.15">
      <c r="A3464" s="1" t="s">
        <v>34210</v>
      </c>
      <c r="B3464" s="18" t="s">
        <v>27</v>
      </c>
      <c r="C3464" s="18" t="s">
        <v>34211</v>
      </c>
      <c r="D3464" s="67" t="s">
        <v>33315</v>
      </c>
    </row>
    <row r="3465" spans="1:4" x14ac:dyDescent="0.15">
      <c r="A3465" s="1" t="s">
        <v>34212</v>
      </c>
      <c r="B3465" s="18" t="s">
        <v>27</v>
      </c>
      <c r="C3465" s="18" t="s">
        <v>34213</v>
      </c>
      <c r="D3465" s="67" t="s">
        <v>33315</v>
      </c>
    </row>
    <row r="3466" spans="1:4" x14ac:dyDescent="0.15">
      <c r="A3466" s="1" t="s">
        <v>34214</v>
      </c>
      <c r="B3466" s="18" t="s">
        <v>27</v>
      </c>
      <c r="C3466" s="18" t="s">
        <v>34215</v>
      </c>
      <c r="D3466" s="67" t="s">
        <v>33315</v>
      </c>
    </row>
    <row r="3467" spans="1:4" x14ac:dyDescent="0.15">
      <c r="A3467" s="1" t="s">
        <v>34216</v>
      </c>
      <c r="B3467" s="18" t="s">
        <v>27</v>
      </c>
      <c r="C3467" s="18" t="s">
        <v>34217</v>
      </c>
      <c r="D3467" s="67" t="s">
        <v>33315</v>
      </c>
    </row>
    <row r="3468" spans="1:4" x14ac:dyDescent="0.15">
      <c r="A3468" s="1" t="s">
        <v>34218</v>
      </c>
      <c r="B3468" s="18" t="s">
        <v>27</v>
      </c>
      <c r="C3468" s="18" t="s">
        <v>34219</v>
      </c>
      <c r="D3468" s="67" t="s">
        <v>33315</v>
      </c>
    </row>
    <row r="3469" spans="1:4" x14ac:dyDescent="0.15">
      <c r="A3469" s="1" t="s">
        <v>34220</v>
      </c>
      <c r="B3469" s="18" t="s">
        <v>27</v>
      </c>
      <c r="C3469" s="18" t="s">
        <v>34221</v>
      </c>
      <c r="D3469" s="67" t="s">
        <v>33315</v>
      </c>
    </row>
    <row r="3470" spans="1:4" x14ac:dyDescent="0.15">
      <c r="A3470" s="1" t="s">
        <v>34222</v>
      </c>
      <c r="B3470" s="18" t="s">
        <v>27</v>
      </c>
      <c r="C3470" s="18" t="s">
        <v>34223</v>
      </c>
      <c r="D3470" s="67" t="s">
        <v>33315</v>
      </c>
    </row>
    <row r="3471" spans="1:4" x14ac:dyDescent="0.15">
      <c r="A3471" s="1" t="s">
        <v>34224</v>
      </c>
      <c r="B3471" s="18" t="s">
        <v>27</v>
      </c>
      <c r="C3471" s="18" t="s">
        <v>34225</v>
      </c>
      <c r="D3471" s="67" t="s">
        <v>33315</v>
      </c>
    </row>
    <row r="3472" spans="1:4" x14ac:dyDescent="0.15">
      <c r="A3472" s="1" t="s">
        <v>34226</v>
      </c>
      <c r="B3472" s="18" t="s">
        <v>27</v>
      </c>
      <c r="C3472" s="18" t="s">
        <v>34227</v>
      </c>
      <c r="D3472" s="67" t="s">
        <v>33315</v>
      </c>
    </row>
    <row r="3473" spans="1:4" x14ac:dyDescent="0.15">
      <c r="A3473" s="1" t="s">
        <v>34228</v>
      </c>
      <c r="B3473" s="18" t="s">
        <v>27</v>
      </c>
      <c r="C3473" s="18" t="s">
        <v>34229</v>
      </c>
      <c r="D3473" s="67" t="s">
        <v>33315</v>
      </c>
    </row>
    <row r="3474" spans="1:4" x14ac:dyDescent="0.15">
      <c r="A3474" s="1" t="s">
        <v>34230</v>
      </c>
      <c r="B3474" s="18" t="s">
        <v>27</v>
      </c>
      <c r="C3474" s="18" t="s">
        <v>34231</v>
      </c>
      <c r="D3474" s="67" t="s">
        <v>33315</v>
      </c>
    </row>
    <row r="3475" spans="1:4" x14ac:dyDescent="0.15">
      <c r="A3475" s="1" t="s">
        <v>34232</v>
      </c>
      <c r="B3475" s="18" t="s">
        <v>27</v>
      </c>
      <c r="C3475" s="18" t="s">
        <v>34233</v>
      </c>
      <c r="D3475" s="67" t="s">
        <v>33315</v>
      </c>
    </row>
    <row r="3476" spans="1:4" x14ac:dyDescent="0.15">
      <c r="A3476" s="1" t="s">
        <v>34234</v>
      </c>
      <c r="B3476" s="18" t="s">
        <v>27</v>
      </c>
      <c r="C3476" s="18" t="s">
        <v>34235</v>
      </c>
      <c r="D3476" s="67" t="s">
        <v>33315</v>
      </c>
    </row>
    <row r="3477" spans="1:4" x14ac:dyDescent="0.15">
      <c r="A3477" s="1" t="s">
        <v>34236</v>
      </c>
      <c r="B3477" s="18" t="s">
        <v>27</v>
      </c>
      <c r="C3477" s="18" t="s">
        <v>34237</v>
      </c>
      <c r="D3477" s="67" t="s">
        <v>33315</v>
      </c>
    </row>
    <row r="3478" spans="1:4" x14ac:dyDescent="0.15">
      <c r="A3478" s="1" t="s">
        <v>34238</v>
      </c>
      <c r="B3478" s="18" t="s">
        <v>27</v>
      </c>
      <c r="C3478" s="18" t="s">
        <v>34239</v>
      </c>
      <c r="D3478" s="67" t="s">
        <v>33315</v>
      </c>
    </row>
    <row r="3479" spans="1:4" x14ac:dyDescent="0.15">
      <c r="A3479" s="1" t="s">
        <v>34240</v>
      </c>
      <c r="B3479" s="18" t="s">
        <v>27</v>
      </c>
      <c r="C3479" s="18" t="s">
        <v>34241</v>
      </c>
      <c r="D3479" s="67" t="s">
        <v>33315</v>
      </c>
    </row>
    <row r="3480" spans="1:4" x14ac:dyDescent="0.15">
      <c r="A3480" s="1" t="s">
        <v>34242</v>
      </c>
      <c r="B3480" s="18" t="s">
        <v>27</v>
      </c>
      <c r="C3480" s="18" t="s">
        <v>34243</v>
      </c>
      <c r="D3480" s="67" t="s">
        <v>33315</v>
      </c>
    </row>
    <row r="3481" spans="1:4" x14ac:dyDescent="0.15">
      <c r="A3481" s="1" t="s">
        <v>34244</v>
      </c>
      <c r="B3481" s="18" t="s">
        <v>27</v>
      </c>
      <c r="C3481" s="18" t="s">
        <v>34245</v>
      </c>
      <c r="D3481" s="67" t="s">
        <v>33315</v>
      </c>
    </row>
    <row r="3482" spans="1:4" x14ac:dyDescent="0.15">
      <c r="A3482" s="1" t="s">
        <v>34246</v>
      </c>
      <c r="B3482" s="18" t="s">
        <v>27</v>
      </c>
      <c r="C3482" s="18" t="s">
        <v>34247</v>
      </c>
      <c r="D3482" s="67" t="s">
        <v>33315</v>
      </c>
    </row>
    <row r="3483" spans="1:4" x14ac:dyDescent="0.15">
      <c r="A3483" s="1" t="s">
        <v>34248</v>
      </c>
      <c r="B3483" s="18" t="s">
        <v>27</v>
      </c>
      <c r="C3483" s="18" t="s">
        <v>34249</v>
      </c>
      <c r="D3483" s="67" t="s">
        <v>33315</v>
      </c>
    </row>
    <row r="3484" spans="1:4" x14ac:dyDescent="0.15">
      <c r="A3484" s="1" t="s">
        <v>34250</v>
      </c>
      <c r="B3484" s="18" t="s">
        <v>27</v>
      </c>
      <c r="C3484" s="18" t="s">
        <v>34251</v>
      </c>
      <c r="D3484" s="67" t="s">
        <v>33315</v>
      </c>
    </row>
    <row r="3485" spans="1:4" x14ac:dyDescent="0.15">
      <c r="A3485" s="1" t="s">
        <v>34252</v>
      </c>
      <c r="B3485" s="18" t="s">
        <v>27</v>
      </c>
      <c r="C3485" s="18" t="s">
        <v>34253</v>
      </c>
      <c r="D3485" s="67" t="s">
        <v>33315</v>
      </c>
    </row>
    <row r="3486" spans="1:4" x14ac:dyDescent="0.15">
      <c r="A3486" s="1" t="s">
        <v>34254</v>
      </c>
      <c r="B3486" s="18" t="s">
        <v>27</v>
      </c>
      <c r="C3486" s="18" t="s">
        <v>34255</v>
      </c>
      <c r="D3486" s="67" t="s">
        <v>33315</v>
      </c>
    </row>
    <row r="3487" spans="1:4" x14ac:dyDescent="0.15">
      <c r="A3487" s="1" t="s">
        <v>34256</v>
      </c>
      <c r="B3487" s="18" t="s">
        <v>27</v>
      </c>
      <c r="C3487" s="18" t="s">
        <v>34257</v>
      </c>
      <c r="D3487" s="67" t="s">
        <v>33315</v>
      </c>
    </row>
    <row r="3488" spans="1:4" x14ac:dyDescent="0.15">
      <c r="A3488" s="1" t="s">
        <v>34258</v>
      </c>
      <c r="B3488" s="18" t="s">
        <v>27</v>
      </c>
      <c r="C3488" s="18" t="s">
        <v>34259</v>
      </c>
      <c r="D3488" s="67" t="s">
        <v>33315</v>
      </c>
    </row>
    <row r="3489" spans="1:4" x14ac:dyDescent="0.15">
      <c r="A3489" s="1" t="s">
        <v>34260</v>
      </c>
      <c r="B3489" s="18" t="s">
        <v>27</v>
      </c>
      <c r="C3489" s="18" t="s">
        <v>34261</v>
      </c>
      <c r="D3489" s="67" t="s">
        <v>33315</v>
      </c>
    </row>
    <row r="3490" spans="1:4" x14ac:dyDescent="0.15">
      <c r="A3490" s="1" t="s">
        <v>34262</v>
      </c>
      <c r="B3490" s="18" t="s">
        <v>27</v>
      </c>
      <c r="C3490" s="18" t="s">
        <v>34263</v>
      </c>
      <c r="D3490" s="67" t="s">
        <v>33315</v>
      </c>
    </row>
    <row r="3491" spans="1:4" x14ac:dyDescent="0.15">
      <c r="A3491" s="1" t="s">
        <v>34264</v>
      </c>
      <c r="B3491" s="18" t="s">
        <v>27</v>
      </c>
      <c r="C3491" s="18" t="s">
        <v>34265</v>
      </c>
      <c r="D3491" s="67" t="s">
        <v>33315</v>
      </c>
    </row>
    <row r="3492" spans="1:4" x14ac:dyDescent="0.15">
      <c r="A3492" s="1" t="s">
        <v>34266</v>
      </c>
      <c r="B3492" s="18" t="s">
        <v>27</v>
      </c>
      <c r="C3492" s="18" t="s">
        <v>34267</v>
      </c>
      <c r="D3492" s="67" t="s">
        <v>33315</v>
      </c>
    </row>
    <row r="3493" spans="1:4" x14ac:dyDescent="0.15">
      <c r="A3493" s="1" t="s">
        <v>34268</v>
      </c>
      <c r="B3493" s="18" t="s">
        <v>27</v>
      </c>
      <c r="C3493" s="18" t="s">
        <v>34269</v>
      </c>
      <c r="D3493" s="67" t="s">
        <v>33315</v>
      </c>
    </row>
    <row r="3494" spans="1:4" x14ac:dyDescent="0.15">
      <c r="A3494" s="1" t="s">
        <v>34270</v>
      </c>
      <c r="B3494" s="18" t="s">
        <v>27</v>
      </c>
      <c r="C3494" s="18" t="s">
        <v>34271</v>
      </c>
      <c r="D3494" s="67" t="s">
        <v>33315</v>
      </c>
    </row>
    <row r="3495" spans="1:4" x14ac:dyDescent="0.15">
      <c r="A3495" s="1" t="s">
        <v>34272</v>
      </c>
      <c r="B3495" s="18" t="s">
        <v>27</v>
      </c>
      <c r="C3495" s="18" t="s">
        <v>34273</v>
      </c>
      <c r="D3495" s="67" t="s">
        <v>33315</v>
      </c>
    </row>
    <row r="3496" spans="1:4" x14ac:dyDescent="0.15">
      <c r="A3496" s="1" t="s">
        <v>34274</v>
      </c>
      <c r="B3496" s="18" t="s">
        <v>27</v>
      </c>
      <c r="C3496" s="18" t="s">
        <v>34275</v>
      </c>
      <c r="D3496" s="67" t="s">
        <v>33315</v>
      </c>
    </row>
    <row r="3497" spans="1:4" x14ac:dyDescent="0.15">
      <c r="A3497" s="1" t="s">
        <v>34276</v>
      </c>
      <c r="B3497" s="18" t="s">
        <v>27</v>
      </c>
      <c r="C3497" s="18" t="s">
        <v>34277</v>
      </c>
      <c r="D3497" s="67" t="s">
        <v>33315</v>
      </c>
    </row>
    <row r="3498" spans="1:4" x14ac:dyDescent="0.15">
      <c r="A3498" s="1" t="s">
        <v>34278</v>
      </c>
      <c r="B3498" s="18" t="s">
        <v>27</v>
      </c>
      <c r="C3498" s="18" t="s">
        <v>34279</v>
      </c>
      <c r="D3498" s="67" t="s">
        <v>33315</v>
      </c>
    </row>
    <row r="3499" spans="1:4" x14ac:dyDescent="0.15">
      <c r="A3499" s="1" t="s">
        <v>34280</v>
      </c>
      <c r="B3499" s="18" t="s">
        <v>27</v>
      </c>
      <c r="C3499" s="18" t="s">
        <v>34281</v>
      </c>
      <c r="D3499" s="67" t="s">
        <v>33315</v>
      </c>
    </row>
    <row r="3500" spans="1:4" x14ac:dyDescent="0.15">
      <c r="A3500" s="1" t="s">
        <v>34282</v>
      </c>
      <c r="B3500" s="18" t="s">
        <v>27</v>
      </c>
      <c r="C3500" s="18" t="s">
        <v>34283</v>
      </c>
      <c r="D3500" s="67" t="s">
        <v>33315</v>
      </c>
    </row>
    <row r="3501" spans="1:4" x14ac:dyDescent="0.15">
      <c r="A3501" s="1" t="s">
        <v>34284</v>
      </c>
      <c r="B3501" s="18" t="s">
        <v>27</v>
      </c>
      <c r="C3501" s="18" t="s">
        <v>34285</v>
      </c>
      <c r="D3501" s="67" t="s">
        <v>33315</v>
      </c>
    </row>
    <row r="3502" spans="1:4" x14ac:dyDescent="0.15">
      <c r="A3502" s="1" t="s">
        <v>34286</v>
      </c>
      <c r="B3502" s="18" t="s">
        <v>27</v>
      </c>
      <c r="C3502" s="18" t="s">
        <v>34287</v>
      </c>
      <c r="D3502" s="67" t="s">
        <v>33315</v>
      </c>
    </row>
    <row r="3503" spans="1:4" x14ac:dyDescent="0.15">
      <c r="A3503" s="1" t="s">
        <v>34288</v>
      </c>
      <c r="B3503" s="18" t="s">
        <v>27</v>
      </c>
      <c r="C3503" s="18" t="s">
        <v>34289</v>
      </c>
      <c r="D3503" s="67" t="s">
        <v>33315</v>
      </c>
    </row>
    <row r="3504" spans="1:4" x14ac:dyDescent="0.15">
      <c r="A3504" s="1" t="s">
        <v>34290</v>
      </c>
      <c r="B3504" s="18" t="s">
        <v>27</v>
      </c>
      <c r="C3504" s="18" t="s">
        <v>34291</v>
      </c>
      <c r="D3504" s="67" t="s">
        <v>33315</v>
      </c>
    </row>
    <row r="3505" spans="1:4" x14ac:dyDescent="0.15">
      <c r="A3505" s="1" t="s">
        <v>34292</v>
      </c>
      <c r="B3505" s="18" t="s">
        <v>27</v>
      </c>
      <c r="C3505" s="18" t="s">
        <v>34293</v>
      </c>
      <c r="D3505" s="67" t="s">
        <v>33315</v>
      </c>
    </row>
    <row r="3506" spans="1:4" x14ac:dyDescent="0.15">
      <c r="A3506" s="1" t="s">
        <v>34294</v>
      </c>
      <c r="B3506" s="18" t="s">
        <v>27</v>
      </c>
      <c r="C3506" s="18" t="s">
        <v>34295</v>
      </c>
      <c r="D3506" s="67" t="s">
        <v>33315</v>
      </c>
    </row>
    <row r="3507" spans="1:4" x14ac:dyDescent="0.15">
      <c r="A3507" s="1" t="s">
        <v>34296</v>
      </c>
      <c r="B3507" s="18" t="s">
        <v>27</v>
      </c>
      <c r="C3507" s="18" t="s">
        <v>34297</v>
      </c>
      <c r="D3507" s="67" t="s">
        <v>33315</v>
      </c>
    </row>
    <row r="3508" spans="1:4" x14ac:dyDescent="0.15">
      <c r="A3508" s="1" t="s">
        <v>34298</v>
      </c>
      <c r="B3508" s="18" t="s">
        <v>27</v>
      </c>
      <c r="C3508" s="18" t="s">
        <v>34299</v>
      </c>
      <c r="D3508" s="67" t="s">
        <v>33315</v>
      </c>
    </row>
    <row r="3509" spans="1:4" x14ac:dyDescent="0.15">
      <c r="A3509" s="1" t="s">
        <v>34300</v>
      </c>
      <c r="B3509" s="18" t="s">
        <v>27</v>
      </c>
      <c r="C3509" s="18" t="s">
        <v>34301</v>
      </c>
      <c r="D3509" s="67" t="s">
        <v>33315</v>
      </c>
    </row>
    <row r="3510" spans="1:4" x14ac:dyDescent="0.15">
      <c r="A3510" s="1" t="s">
        <v>34302</v>
      </c>
      <c r="B3510" s="18" t="s">
        <v>27</v>
      </c>
      <c r="C3510" s="18" t="s">
        <v>34303</v>
      </c>
      <c r="D3510" s="67" t="s">
        <v>33315</v>
      </c>
    </row>
    <row r="3511" spans="1:4" x14ac:dyDescent="0.15">
      <c r="A3511" s="1" t="s">
        <v>34304</v>
      </c>
      <c r="B3511" s="18" t="s">
        <v>27</v>
      </c>
      <c r="C3511" s="18" t="s">
        <v>34305</v>
      </c>
      <c r="D3511" s="67" t="s">
        <v>33315</v>
      </c>
    </row>
    <row r="3512" spans="1:4" x14ac:dyDescent="0.15">
      <c r="A3512" s="1" t="s">
        <v>34306</v>
      </c>
      <c r="B3512" s="18" t="s">
        <v>27</v>
      </c>
      <c r="C3512" s="18" t="s">
        <v>34307</v>
      </c>
      <c r="D3512" s="67" t="s">
        <v>33315</v>
      </c>
    </row>
    <row r="3513" spans="1:4" x14ac:dyDescent="0.15">
      <c r="A3513" s="1" t="s">
        <v>34308</v>
      </c>
      <c r="B3513" s="18" t="s">
        <v>27</v>
      </c>
      <c r="C3513" s="18" t="s">
        <v>34309</v>
      </c>
      <c r="D3513" s="67" t="s">
        <v>33315</v>
      </c>
    </row>
    <row r="3514" spans="1:4" x14ac:dyDescent="0.15">
      <c r="A3514" s="1" t="s">
        <v>34310</v>
      </c>
      <c r="B3514" s="18" t="s">
        <v>27</v>
      </c>
      <c r="C3514" s="18" t="s">
        <v>34311</v>
      </c>
      <c r="D3514" s="67" t="s">
        <v>33315</v>
      </c>
    </row>
    <row r="3515" spans="1:4" x14ac:dyDescent="0.15">
      <c r="A3515" s="1" t="s">
        <v>34312</v>
      </c>
      <c r="B3515" s="18" t="s">
        <v>27</v>
      </c>
      <c r="C3515" s="18" t="s">
        <v>34313</v>
      </c>
      <c r="D3515" s="67" t="s">
        <v>33315</v>
      </c>
    </row>
    <row r="3516" spans="1:4" x14ac:dyDescent="0.15">
      <c r="A3516" s="1" t="s">
        <v>34314</v>
      </c>
      <c r="B3516" s="18" t="s">
        <v>27</v>
      </c>
      <c r="C3516" s="18" t="s">
        <v>34315</v>
      </c>
      <c r="D3516" s="67" t="s">
        <v>33315</v>
      </c>
    </row>
    <row r="3517" spans="1:4" x14ac:dyDescent="0.15">
      <c r="A3517" s="1" t="s">
        <v>34316</v>
      </c>
      <c r="B3517" s="18" t="s">
        <v>27</v>
      </c>
      <c r="C3517" s="18" t="s">
        <v>34317</v>
      </c>
      <c r="D3517" s="67" t="s">
        <v>33315</v>
      </c>
    </row>
    <row r="3518" spans="1:4" x14ac:dyDescent="0.15">
      <c r="A3518" s="1" t="s">
        <v>34318</v>
      </c>
      <c r="B3518" s="18" t="s">
        <v>27</v>
      </c>
      <c r="C3518" s="18" t="s">
        <v>34319</v>
      </c>
      <c r="D3518" s="67" t="s">
        <v>33315</v>
      </c>
    </row>
    <row r="3519" spans="1:4" x14ac:dyDescent="0.15">
      <c r="A3519" s="1" t="s">
        <v>34320</v>
      </c>
      <c r="B3519" s="18" t="s">
        <v>27</v>
      </c>
      <c r="C3519" s="18" t="s">
        <v>34321</v>
      </c>
      <c r="D3519" s="67" t="s">
        <v>33315</v>
      </c>
    </row>
    <row r="3520" spans="1:4" x14ac:dyDescent="0.15">
      <c r="A3520" s="1" t="s">
        <v>34322</v>
      </c>
      <c r="B3520" s="18" t="s">
        <v>27</v>
      </c>
      <c r="C3520" s="18" t="s">
        <v>34323</v>
      </c>
      <c r="D3520" s="67" t="s">
        <v>33315</v>
      </c>
    </row>
    <row r="3521" spans="1:4" x14ac:dyDescent="0.15">
      <c r="A3521" s="1" t="s">
        <v>34324</v>
      </c>
      <c r="B3521" s="18" t="s">
        <v>27</v>
      </c>
      <c r="C3521" s="18" t="s">
        <v>34325</v>
      </c>
      <c r="D3521" s="67" t="s">
        <v>33315</v>
      </c>
    </row>
    <row r="3522" spans="1:4" x14ac:dyDescent="0.15">
      <c r="A3522" s="1" t="s">
        <v>34326</v>
      </c>
      <c r="B3522" s="18" t="s">
        <v>27</v>
      </c>
      <c r="C3522" s="18" t="s">
        <v>34327</v>
      </c>
      <c r="D3522" s="67" t="s">
        <v>33315</v>
      </c>
    </row>
    <row r="3523" spans="1:4" x14ac:dyDescent="0.15">
      <c r="A3523" s="1" t="s">
        <v>34328</v>
      </c>
      <c r="B3523" s="18" t="s">
        <v>27</v>
      </c>
      <c r="C3523" s="18" t="s">
        <v>34329</v>
      </c>
      <c r="D3523" s="67" t="s">
        <v>33315</v>
      </c>
    </row>
    <row r="3524" spans="1:4" x14ac:dyDescent="0.15">
      <c r="A3524" s="1" t="s">
        <v>34330</v>
      </c>
      <c r="B3524" s="18" t="s">
        <v>27</v>
      </c>
      <c r="C3524" s="18" t="s">
        <v>34331</v>
      </c>
      <c r="D3524" s="67" t="s">
        <v>33315</v>
      </c>
    </row>
    <row r="3525" spans="1:4" x14ac:dyDescent="0.15">
      <c r="A3525" s="1" t="s">
        <v>34332</v>
      </c>
      <c r="B3525" s="18" t="s">
        <v>27</v>
      </c>
      <c r="C3525" s="18" t="s">
        <v>34333</v>
      </c>
      <c r="D3525" s="67" t="s">
        <v>33315</v>
      </c>
    </row>
    <row r="3526" spans="1:4" x14ac:dyDescent="0.15">
      <c r="A3526" s="1" t="s">
        <v>34334</v>
      </c>
      <c r="B3526" s="18" t="s">
        <v>27</v>
      </c>
      <c r="C3526" s="18" t="s">
        <v>34335</v>
      </c>
      <c r="D3526" s="67" t="s">
        <v>33315</v>
      </c>
    </row>
    <row r="3527" spans="1:4" x14ac:dyDescent="0.15">
      <c r="A3527" s="1" t="s">
        <v>34336</v>
      </c>
      <c r="B3527" s="18" t="s">
        <v>27</v>
      </c>
      <c r="C3527" s="18" t="s">
        <v>34337</v>
      </c>
      <c r="D3527" s="67" t="s">
        <v>33315</v>
      </c>
    </row>
    <row r="3528" spans="1:4" x14ac:dyDescent="0.15">
      <c r="A3528" s="1" t="s">
        <v>34338</v>
      </c>
      <c r="B3528" s="18" t="s">
        <v>27</v>
      </c>
      <c r="C3528" s="18" t="s">
        <v>34339</v>
      </c>
      <c r="D3528" s="67" t="s">
        <v>33315</v>
      </c>
    </row>
    <row r="3529" spans="1:4" x14ac:dyDescent="0.15">
      <c r="A3529" s="1" t="s">
        <v>34340</v>
      </c>
      <c r="B3529" s="18" t="s">
        <v>27</v>
      </c>
      <c r="C3529" s="18" t="s">
        <v>34341</v>
      </c>
      <c r="D3529" s="67" t="s">
        <v>33315</v>
      </c>
    </row>
    <row r="3530" spans="1:4" x14ac:dyDescent="0.15">
      <c r="A3530" s="1" t="s">
        <v>34342</v>
      </c>
      <c r="B3530" s="18" t="s">
        <v>27</v>
      </c>
      <c r="C3530" s="18" t="s">
        <v>34343</v>
      </c>
      <c r="D3530" s="67" t="s">
        <v>33315</v>
      </c>
    </row>
    <row r="3531" spans="1:4" x14ac:dyDescent="0.15">
      <c r="A3531" s="1" t="s">
        <v>34344</v>
      </c>
      <c r="B3531" s="18" t="s">
        <v>27</v>
      </c>
      <c r="C3531" s="18" t="s">
        <v>34345</v>
      </c>
      <c r="D3531" s="67" t="s">
        <v>33315</v>
      </c>
    </row>
    <row r="3532" spans="1:4" x14ac:dyDescent="0.15">
      <c r="A3532" s="1" t="s">
        <v>34346</v>
      </c>
      <c r="B3532" s="18" t="s">
        <v>27</v>
      </c>
      <c r="C3532" s="18" t="s">
        <v>34347</v>
      </c>
      <c r="D3532" s="67" t="s">
        <v>33315</v>
      </c>
    </row>
    <row r="3533" spans="1:4" x14ac:dyDescent="0.15">
      <c r="A3533" s="1" t="s">
        <v>34348</v>
      </c>
      <c r="B3533" s="18" t="s">
        <v>27</v>
      </c>
      <c r="C3533" s="18" t="s">
        <v>34349</v>
      </c>
      <c r="D3533" s="67" t="s">
        <v>33315</v>
      </c>
    </row>
    <row r="3534" spans="1:4" x14ac:dyDescent="0.15">
      <c r="A3534" s="1" t="s">
        <v>34350</v>
      </c>
      <c r="B3534" s="18" t="s">
        <v>27</v>
      </c>
      <c r="C3534" s="18" t="s">
        <v>34351</v>
      </c>
      <c r="D3534" s="67" t="s">
        <v>33315</v>
      </c>
    </row>
    <row r="3535" spans="1:4" x14ac:dyDescent="0.15">
      <c r="A3535" s="1" t="s">
        <v>34352</v>
      </c>
      <c r="B3535" s="18" t="s">
        <v>27</v>
      </c>
      <c r="C3535" s="18" t="s">
        <v>34353</v>
      </c>
      <c r="D3535" s="67" t="s">
        <v>33315</v>
      </c>
    </row>
    <row r="3536" spans="1:4" x14ac:dyDescent="0.15">
      <c r="A3536" s="1" t="s">
        <v>34354</v>
      </c>
      <c r="B3536" s="18" t="s">
        <v>27</v>
      </c>
      <c r="C3536" s="18" t="s">
        <v>34355</v>
      </c>
      <c r="D3536" s="67" t="s">
        <v>33315</v>
      </c>
    </row>
    <row r="3537" spans="1:4" x14ac:dyDescent="0.15">
      <c r="A3537" s="1" t="s">
        <v>34356</v>
      </c>
      <c r="B3537" s="18" t="s">
        <v>27</v>
      </c>
      <c r="C3537" s="18" t="s">
        <v>34357</v>
      </c>
      <c r="D3537" s="67" t="s">
        <v>33315</v>
      </c>
    </row>
    <row r="3538" spans="1:4" x14ac:dyDescent="0.15">
      <c r="A3538" s="1" t="s">
        <v>34358</v>
      </c>
      <c r="B3538" s="18" t="s">
        <v>27</v>
      </c>
      <c r="C3538" s="18" t="s">
        <v>34359</v>
      </c>
      <c r="D3538" s="67" t="s">
        <v>33315</v>
      </c>
    </row>
    <row r="3539" spans="1:4" x14ac:dyDescent="0.15">
      <c r="A3539" s="1" t="s">
        <v>34360</v>
      </c>
      <c r="B3539" s="18" t="s">
        <v>27</v>
      </c>
      <c r="C3539" s="18" t="s">
        <v>34361</v>
      </c>
      <c r="D3539" s="67" t="s">
        <v>33315</v>
      </c>
    </row>
    <row r="3540" spans="1:4" x14ac:dyDescent="0.15">
      <c r="A3540" s="1" t="s">
        <v>34362</v>
      </c>
      <c r="B3540" s="18" t="s">
        <v>27</v>
      </c>
      <c r="C3540" s="18" t="s">
        <v>34363</v>
      </c>
      <c r="D3540" s="67" t="s">
        <v>33315</v>
      </c>
    </row>
    <row r="3541" spans="1:4" x14ac:dyDescent="0.15">
      <c r="A3541" s="1" t="s">
        <v>34364</v>
      </c>
      <c r="B3541" s="18" t="s">
        <v>27</v>
      </c>
      <c r="C3541" s="18" t="s">
        <v>34365</v>
      </c>
      <c r="D3541" s="67" t="s">
        <v>33315</v>
      </c>
    </row>
    <row r="3542" spans="1:4" x14ac:dyDescent="0.15">
      <c r="A3542" s="1" t="s">
        <v>34366</v>
      </c>
      <c r="B3542" s="18" t="s">
        <v>27</v>
      </c>
      <c r="C3542" s="18" t="s">
        <v>34367</v>
      </c>
      <c r="D3542" s="67" t="s">
        <v>33315</v>
      </c>
    </row>
    <row r="3543" spans="1:4" x14ac:dyDescent="0.15">
      <c r="A3543" s="1" t="s">
        <v>34368</v>
      </c>
      <c r="B3543" s="18" t="s">
        <v>27</v>
      </c>
      <c r="C3543" s="18" t="s">
        <v>34369</v>
      </c>
      <c r="D3543" s="67" t="s">
        <v>33315</v>
      </c>
    </row>
    <row r="3544" spans="1:4" x14ac:dyDescent="0.15">
      <c r="A3544" s="1" t="s">
        <v>34370</v>
      </c>
      <c r="B3544" s="18" t="s">
        <v>27</v>
      </c>
      <c r="C3544" s="18" t="s">
        <v>34371</v>
      </c>
      <c r="D3544" s="67" t="s">
        <v>33315</v>
      </c>
    </row>
    <row r="3545" spans="1:4" x14ac:dyDescent="0.15">
      <c r="A3545" s="1" t="s">
        <v>34372</v>
      </c>
      <c r="B3545" s="18" t="s">
        <v>27</v>
      </c>
      <c r="C3545" s="18" t="s">
        <v>34373</v>
      </c>
      <c r="D3545" s="67" t="s">
        <v>33315</v>
      </c>
    </row>
    <row r="3546" spans="1:4" x14ac:dyDescent="0.15">
      <c r="A3546" s="1" t="s">
        <v>34374</v>
      </c>
      <c r="B3546" s="18" t="s">
        <v>27</v>
      </c>
      <c r="C3546" s="18" t="s">
        <v>34375</v>
      </c>
      <c r="D3546" s="67" t="s">
        <v>33315</v>
      </c>
    </row>
    <row r="3547" spans="1:4" x14ac:dyDescent="0.15">
      <c r="A3547" s="1" t="s">
        <v>34376</v>
      </c>
      <c r="B3547" s="18" t="s">
        <v>27</v>
      </c>
      <c r="C3547" s="18" t="s">
        <v>34377</v>
      </c>
      <c r="D3547" s="67" t="s">
        <v>33315</v>
      </c>
    </row>
    <row r="3548" spans="1:4" x14ac:dyDescent="0.15">
      <c r="A3548" s="1" t="s">
        <v>34378</v>
      </c>
      <c r="B3548" s="18" t="s">
        <v>27</v>
      </c>
      <c r="C3548" s="18" t="s">
        <v>34379</v>
      </c>
      <c r="D3548" s="67" t="s">
        <v>33315</v>
      </c>
    </row>
    <row r="3549" spans="1:4" x14ac:dyDescent="0.15">
      <c r="A3549" s="1" t="s">
        <v>34380</v>
      </c>
      <c r="B3549" s="18" t="s">
        <v>27</v>
      </c>
      <c r="C3549" s="18" t="s">
        <v>34381</v>
      </c>
      <c r="D3549" s="67" t="s">
        <v>33315</v>
      </c>
    </row>
    <row r="3550" spans="1:4" x14ac:dyDescent="0.15">
      <c r="A3550" s="1" t="s">
        <v>34382</v>
      </c>
      <c r="B3550" s="18" t="s">
        <v>27</v>
      </c>
      <c r="C3550" s="18" t="s">
        <v>34383</v>
      </c>
      <c r="D3550" s="67" t="s">
        <v>33315</v>
      </c>
    </row>
    <row r="3551" spans="1:4" x14ac:dyDescent="0.15">
      <c r="A3551" s="1" t="s">
        <v>34384</v>
      </c>
      <c r="B3551" s="18" t="s">
        <v>27</v>
      </c>
      <c r="C3551" s="18" t="s">
        <v>34385</v>
      </c>
      <c r="D3551" s="67" t="s">
        <v>33315</v>
      </c>
    </row>
    <row r="3552" spans="1:4" x14ac:dyDescent="0.15">
      <c r="A3552" s="1" t="s">
        <v>34386</v>
      </c>
      <c r="B3552" s="18" t="s">
        <v>27</v>
      </c>
      <c r="C3552" s="18" t="s">
        <v>34387</v>
      </c>
      <c r="D3552" s="67" t="s">
        <v>33315</v>
      </c>
    </row>
    <row r="3553" spans="1:4" x14ac:dyDescent="0.15">
      <c r="A3553" s="1" t="s">
        <v>34388</v>
      </c>
      <c r="B3553" s="18" t="s">
        <v>27</v>
      </c>
      <c r="C3553" s="18" t="s">
        <v>34389</v>
      </c>
      <c r="D3553" s="67" t="s">
        <v>33315</v>
      </c>
    </row>
    <row r="3554" spans="1:4" x14ac:dyDescent="0.15">
      <c r="A3554" s="1" t="s">
        <v>34390</v>
      </c>
      <c r="B3554" s="18" t="s">
        <v>27</v>
      </c>
      <c r="C3554" s="18" t="s">
        <v>34391</v>
      </c>
      <c r="D3554" s="67" t="s">
        <v>33315</v>
      </c>
    </row>
    <row r="3555" spans="1:4" x14ac:dyDescent="0.15">
      <c r="A3555" s="1" t="s">
        <v>34392</v>
      </c>
      <c r="B3555" s="18" t="s">
        <v>27</v>
      </c>
      <c r="C3555" s="18" t="s">
        <v>34393</v>
      </c>
      <c r="D3555" s="67" t="s">
        <v>33315</v>
      </c>
    </row>
    <row r="3556" spans="1:4" x14ac:dyDescent="0.15">
      <c r="A3556" s="1" t="s">
        <v>34394</v>
      </c>
      <c r="B3556" s="18" t="s">
        <v>27</v>
      </c>
      <c r="C3556" s="18" t="s">
        <v>34395</v>
      </c>
      <c r="D3556" s="67" t="s">
        <v>33315</v>
      </c>
    </row>
    <row r="3557" spans="1:4" x14ac:dyDescent="0.15">
      <c r="A3557" s="1" t="s">
        <v>34396</v>
      </c>
      <c r="B3557" s="18" t="s">
        <v>27</v>
      </c>
      <c r="C3557" s="18" t="s">
        <v>34397</v>
      </c>
      <c r="D3557" s="67" t="s">
        <v>33315</v>
      </c>
    </row>
    <row r="3558" spans="1:4" x14ac:dyDescent="0.15">
      <c r="A3558" s="1" t="s">
        <v>34398</v>
      </c>
      <c r="B3558" s="18" t="s">
        <v>27</v>
      </c>
      <c r="C3558" s="18" t="s">
        <v>34399</v>
      </c>
      <c r="D3558" s="67" t="s">
        <v>33315</v>
      </c>
    </row>
    <row r="3559" spans="1:4" x14ac:dyDescent="0.15">
      <c r="A3559" s="1" t="s">
        <v>34400</v>
      </c>
      <c r="B3559" s="18" t="s">
        <v>27</v>
      </c>
      <c r="C3559" s="18" t="s">
        <v>34401</v>
      </c>
      <c r="D3559" s="67" t="s">
        <v>33315</v>
      </c>
    </row>
    <row r="3560" spans="1:4" x14ac:dyDescent="0.15">
      <c r="A3560" s="1" t="s">
        <v>34402</v>
      </c>
      <c r="B3560" s="18" t="s">
        <v>27</v>
      </c>
      <c r="C3560" s="18" t="s">
        <v>34403</v>
      </c>
      <c r="D3560" s="67" t="s">
        <v>33315</v>
      </c>
    </row>
    <row r="3561" spans="1:4" x14ac:dyDescent="0.15">
      <c r="A3561" s="1" t="s">
        <v>34404</v>
      </c>
      <c r="B3561" s="18" t="s">
        <v>27</v>
      </c>
      <c r="C3561" s="18" t="s">
        <v>34405</v>
      </c>
      <c r="D3561" s="67" t="s">
        <v>33315</v>
      </c>
    </row>
    <row r="3562" spans="1:4" x14ac:dyDescent="0.15">
      <c r="A3562" s="1" t="s">
        <v>34406</v>
      </c>
      <c r="B3562" s="18" t="s">
        <v>27</v>
      </c>
      <c r="C3562" s="18" t="s">
        <v>34407</v>
      </c>
      <c r="D3562" s="67" t="s">
        <v>33315</v>
      </c>
    </row>
    <row r="3563" spans="1:4" x14ac:dyDescent="0.15">
      <c r="A3563" s="1" t="s">
        <v>34408</v>
      </c>
      <c r="B3563" s="18" t="s">
        <v>27</v>
      </c>
      <c r="C3563" s="18" t="s">
        <v>34409</v>
      </c>
      <c r="D3563" s="67" t="s">
        <v>33315</v>
      </c>
    </row>
    <row r="3564" spans="1:4" x14ac:dyDescent="0.15">
      <c r="A3564" s="1" t="s">
        <v>34410</v>
      </c>
      <c r="B3564" s="18" t="s">
        <v>27</v>
      </c>
      <c r="C3564" s="18" t="s">
        <v>34411</v>
      </c>
      <c r="D3564" s="67" t="s">
        <v>33315</v>
      </c>
    </row>
    <row r="3565" spans="1:4" x14ac:dyDescent="0.15">
      <c r="A3565" s="1" t="s">
        <v>34412</v>
      </c>
      <c r="B3565" s="18" t="s">
        <v>27</v>
      </c>
      <c r="C3565" s="18" t="s">
        <v>34413</v>
      </c>
      <c r="D3565" s="67" t="s">
        <v>33315</v>
      </c>
    </row>
    <row r="3566" spans="1:4" x14ac:dyDescent="0.15">
      <c r="A3566" s="1" t="s">
        <v>34414</v>
      </c>
      <c r="B3566" s="18" t="s">
        <v>27</v>
      </c>
      <c r="C3566" s="18" t="s">
        <v>34415</v>
      </c>
      <c r="D3566" s="67" t="s">
        <v>33315</v>
      </c>
    </row>
    <row r="3567" spans="1:4" x14ac:dyDescent="0.15">
      <c r="A3567" s="1" t="s">
        <v>34416</v>
      </c>
      <c r="B3567" s="18" t="s">
        <v>27</v>
      </c>
      <c r="C3567" s="18" t="s">
        <v>34417</v>
      </c>
      <c r="D3567" s="67" t="s">
        <v>33315</v>
      </c>
    </row>
    <row r="3568" spans="1:4" x14ac:dyDescent="0.15">
      <c r="A3568" s="1" t="s">
        <v>34418</v>
      </c>
      <c r="B3568" s="18" t="s">
        <v>27</v>
      </c>
      <c r="C3568" s="18" t="s">
        <v>34419</v>
      </c>
      <c r="D3568" s="67" t="s">
        <v>33315</v>
      </c>
    </row>
    <row r="3569" spans="1:4" x14ac:dyDescent="0.15">
      <c r="A3569" s="1" t="s">
        <v>34420</v>
      </c>
      <c r="B3569" s="18" t="s">
        <v>27</v>
      </c>
      <c r="C3569" s="18" t="s">
        <v>34421</v>
      </c>
      <c r="D3569" s="67" t="s">
        <v>33315</v>
      </c>
    </row>
    <row r="3570" spans="1:4" x14ac:dyDescent="0.15">
      <c r="A3570" s="1" t="s">
        <v>34422</v>
      </c>
      <c r="B3570" s="18" t="s">
        <v>27</v>
      </c>
      <c r="C3570" s="18" t="s">
        <v>34423</v>
      </c>
      <c r="D3570" s="67" t="s">
        <v>33315</v>
      </c>
    </row>
    <row r="3571" spans="1:4" x14ac:dyDescent="0.15">
      <c r="A3571" s="1" t="s">
        <v>34424</v>
      </c>
      <c r="B3571" s="18" t="s">
        <v>27</v>
      </c>
      <c r="C3571" s="18" t="s">
        <v>34425</v>
      </c>
      <c r="D3571" s="67" t="s">
        <v>33315</v>
      </c>
    </row>
    <row r="3572" spans="1:4" x14ac:dyDescent="0.15">
      <c r="A3572" s="1" t="s">
        <v>34426</v>
      </c>
      <c r="B3572" s="18" t="s">
        <v>27</v>
      </c>
      <c r="C3572" s="18" t="s">
        <v>34427</v>
      </c>
      <c r="D3572" s="67" t="s">
        <v>33315</v>
      </c>
    </row>
    <row r="3573" spans="1:4" x14ac:dyDescent="0.15">
      <c r="A3573" s="1" t="s">
        <v>34428</v>
      </c>
      <c r="B3573" s="18" t="s">
        <v>27</v>
      </c>
      <c r="C3573" s="18" t="s">
        <v>34429</v>
      </c>
      <c r="D3573" s="67" t="s">
        <v>33315</v>
      </c>
    </row>
    <row r="3574" spans="1:4" x14ac:dyDescent="0.15">
      <c r="A3574" s="1" t="s">
        <v>34430</v>
      </c>
      <c r="B3574" s="18" t="s">
        <v>27</v>
      </c>
      <c r="C3574" s="18" t="s">
        <v>34431</v>
      </c>
      <c r="D3574" s="67" t="s">
        <v>33315</v>
      </c>
    </row>
    <row r="3575" spans="1:4" x14ac:dyDescent="0.15">
      <c r="A3575" s="1" t="s">
        <v>34432</v>
      </c>
      <c r="B3575" s="18" t="s">
        <v>27</v>
      </c>
      <c r="C3575" s="18" t="s">
        <v>34433</v>
      </c>
      <c r="D3575" s="67" t="s">
        <v>33315</v>
      </c>
    </row>
    <row r="3576" spans="1:4" x14ac:dyDescent="0.15">
      <c r="A3576" s="1" t="s">
        <v>34434</v>
      </c>
      <c r="B3576" s="18" t="s">
        <v>27</v>
      </c>
      <c r="C3576" s="18" t="s">
        <v>34435</v>
      </c>
      <c r="D3576" s="67" t="s">
        <v>33315</v>
      </c>
    </row>
    <row r="3577" spans="1:4" x14ac:dyDescent="0.15">
      <c r="A3577" s="1" t="s">
        <v>34436</v>
      </c>
      <c r="B3577" s="18" t="s">
        <v>27</v>
      </c>
      <c r="C3577" s="18" t="s">
        <v>34437</v>
      </c>
      <c r="D3577" s="67" t="s">
        <v>33315</v>
      </c>
    </row>
    <row r="3578" spans="1:4" x14ac:dyDescent="0.15">
      <c r="A3578" s="1" t="s">
        <v>34438</v>
      </c>
      <c r="B3578" s="18" t="s">
        <v>27</v>
      </c>
      <c r="C3578" s="18" t="s">
        <v>34439</v>
      </c>
      <c r="D3578" s="67" t="s">
        <v>33315</v>
      </c>
    </row>
    <row r="3579" spans="1:4" x14ac:dyDescent="0.15">
      <c r="A3579" s="1" t="s">
        <v>34440</v>
      </c>
      <c r="B3579" s="18" t="s">
        <v>27</v>
      </c>
      <c r="C3579" s="18" t="s">
        <v>34441</v>
      </c>
      <c r="D3579" s="67" t="s">
        <v>33315</v>
      </c>
    </row>
    <row r="3580" spans="1:4" x14ac:dyDescent="0.15">
      <c r="A3580" s="1" t="s">
        <v>34442</v>
      </c>
      <c r="B3580" s="18" t="s">
        <v>27</v>
      </c>
      <c r="C3580" s="18" t="s">
        <v>34443</v>
      </c>
      <c r="D3580" s="67" t="s">
        <v>33315</v>
      </c>
    </row>
    <row r="3581" spans="1:4" x14ac:dyDescent="0.15">
      <c r="A3581" s="1" t="s">
        <v>34444</v>
      </c>
      <c r="B3581" s="18" t="s">
        <v>27</v>
      </c>
      <c r="C3581" s="18" t="s">
        <v>34445</v>
      </c>
      <c r="D3581" s="67" t="s">
        <v>33315</v>
      </c>
    </row>
    <row r="3582" spans="1:4" x14ac:dyDescent="0.15">
      <c r="A3582" s="1" t="s">
        <v>34446</v>
      </c>
      <c r="B3582" s="18" t="s">
        <v>27</v>
      </c>
      <c r="C3582" s="18" t="s">
        <v>34447</v>
      </c>
      <c r="D3582" s="67" t="s">
        <v>33315</v>
      </c>
    </row>
    <row r="3583" spans="1:4" x14ac:dyDescent="0.15">
      <c r="A3583" s="1" t="s">
        <v>34448</v>
      </c>
      <c r="B3583" s="18" t="s">
        <v>27</v>
      </c>
      <c r="C3583" s="18" t="s">
        <v>34449</v>
      </c>
      <c r="D3583" s="67" t="s">
        <v>33315</v>
      </c>
    </row>
    <row r="3584" spans="1:4" x14ac:dyDescent="0.15">
      <c r="A3584" s="1" t="s">
        <v>34450</v>
      </c>
      <c r="B3584" s="18" t="s">
        <v>27</v>
      </c>
      <c r="C3584" s="18" t="s">
        <v>34451</v>
      </c>
      <c r="D3584" s="67" t="s">
        <v>33315</v>
      </c>
    </row>
    <row r="3585" spans="1:4" x14ac:dyDescent="0.15">
      <c r="A3585" s="1" t="s">
        <v>34452</v>
      </c>
      <c r="B3585" s="18" t="s">
        <v>27</v>
      </c>
      <c r="C3585" s="18" t="s">
        <v>34453</v>
      </c>
      <c r="D3585" s="67" t="s">
        <v>33315</v>
      </c>
    </row>
    <row r="3586" spans="1:4" x14ac:dyDescent="0.15">
      <c r="A3586" s="1" t="s">
        <v>34454</v>
      </c>
      <c r="B3586" s="18" t="s">
        <v>27</v>
      </c>
      <c r="C3586" s="18" t="s">
        <v>34455</v>
      </c>
      <c r="D3586" s="67" t="s">
        <v>33315</v>
      </c>
    </row>
    <row r="3587" spans="1:4" x14ac:dyDescent="0.15">
      <c r="A3587" s="1" t="s">
        <v>34456</v>
      </c>
      <c r="B3587" s="18" t="s">
        <v>27</v>
      </c>
      <c r="C3587" s="18" t="s">
        <v>34457</v>
      </c>
      <c r="D3587" s="67" t="s">
        <v>33315</v>
      </c>
    </row>
    <row r="3588" spans="1:4" x14ac:dyDescent="0.15">
      <c r="A3588" s="1" t="s">
        <v>34458</v>
      </c>
      <c r="B3588" s="18" t="s">
        <v>27</v>
      </c>
      <c r="C3588" s="18" t="s">
        <v>34459</v>
      </c>
      <c r="D3588" s="67" t="s">
        <v>33315</v>
      </c>
    </row>
    <row r="3589" spans="1:4" x14ac:dyDescent="0.15">
      <c r="A3589" s="1" t="s">
        <v>34460</v>
      </c>
      <c r="B3589" s="18" t="s">
        <v>27</v>
      </c>
      <c r="C3589" s="18" t="s">
        <v>34461</v>
      </c>
      <c r="D3589" s="67" t="s">
        <v>33315</v>
      </c>
    </row>
    <row r="3590" spans="1:4" x14ac:dyDescent="0.15">
      <c r="A3590" s="1" t="s">
        <v>34462</v>
      </c>
      <c r="B3590" s="18" t="s">
        <v>27</v>
      </c>
      <c r="C3590" s="18" t="s">
        <v>34463</v>
      </c>
      <c r="D3590" s="67" t="s">
        <v>33315</v>
      </c>
    </row>
    <row r="3591" spans="1:4" x14ac:dyDescent="0.15">
      <c r="A3591" s="1" t="s">
        <v>34464</v>
      </c>
      <c r="B3591" s="18" t="s">
        <v>27</v>
      </c>
      <c r="C3591" s="18" t="s">
        <v>34465</v>
      </c>
      <c r="D3591" s="67" t="s">
        <v>33315</v>
      </c>
    </row>
    <row r="3592" spans="1:4" x14ac:dyDescent="0.15">
      <c r="A3592" s="1" t="s">
        <v>34466</v>
      </c>
      <c r="B3592" s="18" t="s">
        <v>27</v>
      </c>
      <c r="C3592" s="18" t="s">
        <v>34467</v>
      </c>
      <c r="D3592" s="67" t="s">
        <v>33315</v>
      </c>
    </row>
    <row r="3593" spans="1:4" x14ac:dyDescent="0.15">
      <c r="A3593" s="1" t="s">
        <v>34468</v>
      </c>
      <c r="B3593" s="18" t="s">
        <v>27</v>
      </c>
      <c r="C3593" s="18" t="s">
        <v>34469</v>
      </c>
      <c r="D3593" s="67" t="s">
        <v>33315</v>
      </c>
    </row>
    <row r="3594" spans="1:4" x14ac:dyDescent="0.15">
      <c r="A3594" s="1" t="s">
        <v>34470</v>
      </c>
      <c r="B3594" s="18" t="s">
        <v>27</v>
      </c>
      <c r="C3594" s="18" t="s">
        <v>34471</v>
      </c>
      <c r="D3594" s="67" t="s">
        <v>33315</v>
      </c>
    </row>
    <row r="3595" spans="1:4" x14ac:dyDescent="0.15">
      <c r="A3595" s="1" t="s">
        <v>34472</v>
      </c>
      <c r="B3595" s="18" t="s">
        <v>27</v>
      </c>
      <c r="C3595" s="18" t="s">
        <v>34473</v>
      </c>
      <c r="D3595" s="67" t="s">
        <v>33315</v>
      </c>
    </row>
    <row r="3596" spans="1:4" x14ac:dyDescent="0.15">
      <c r="A3596" s="1" t="s">
        <v>34474</v>
      </c>
      <c r="B3596" s="18" t="s">
        <v>27</v>
      </c>
      <c r="C3596" s="18" t="s">
        <v>34475</v>
      </c>
      <c r="D3596" s="67" t="s">
        <v>33315</v>
      </c>
    </row>
    <row r="3597" spans="1:4" x14ac:dyDescent="0.15">
      <c r="A3597" s="1" t="s">
        <v>34476</v>
      </c>
      <c r="B3597" s="18" t="s">
        <v>27</v>
      </c>
      <c r="C3597" s="18" t="s">
        <v>34477</v>
      </c>
      <c r="D3597" s="67" t="s">
        <v>33315</v>
      </c>
    </row>
    <row r="3598" spans="1:4" x14ac:dyDescent="0.15">
      <c r="A3598" s="1" t="s">
        <v>34478</v>
      </c>
      <c r="B3598" s="18" t="s">
        <v>27</v>
      </c>
      <c r="C3598" s="18" t="s">
        <v>34479</v>
      </c>
      <c r="D3598" s="67" t="s">
        <v>33315</v>
      </c>
    </row>
    <row r="3599" spans="1:4" x14ac:dyDescent="0.15">
      <c r="A3599" s="1" t="s">
        <v>34480</v>
      </c>
      <c r="B3599" s="18" t="s">
        <v>27</v>
      </c>
      <c r="C3599" s="18" t="s">
        <v>34481</v>
      </c>
      <c r="D3599" s="67" t="s">
        <v>33315</v>
      </c>
    </row>
    <row r="3600" spans="1:4" x14ac:dyDescent="0.15">
      <c r="A3600" s="1" t="s">
        <v>34482</v>
      </c>
      <c r="B3600" s="18" t="s">
        <v>27</v>
      </c>
      <c r="C3600" s="18" t="s">
        <v>34483</v>
      </c>
      <c r="D3600" s="67" t="s">
        <v>33315</v>
      </c>
    </row>
    <row r="3601" spans="1:4" x14ac:dyDescent="0.15">
      <c r="A3601" s="1" t="s">
        <v>34484</v>
      </c>
      <c r="B3601" s="18" t="s">
        <v>27</v>
      </c>
      <c r="C3601" s="18" t="s">
        <v>34485</v>
      </c>
      <c r="D3601" s="67" t="s">
        <v>33315</v>
      </c>
    </row>
    <row r="3602" spans="1:4" x14ac:dyDescent="0.15">
      <c r="A3602" s="1" t="s">
        <v>34486</v>
      </c>
      <c r="B3602" s="18" t="s">
        <v>27</v>
      </c>
      <c r="C3602" s="18" t="s">
        <v>34487</v>
      </c>
      <c r="D3602" s="67" t="s">
        <v>33315</v>
      </c>
    </row>
    <row r="3603" spans="1:4" x14ac:dyDescent="0.15">
      <c r="A3603" s="1" t="s">
        <v>34488</v>
      </c>
      <c r="B3603" s="18" t="s">
        <v>27</v>
      </c>
      <c r="C3603" s="18" t="s">
        <v>34489</v>
      </c>
      <c r="D3603" s="67" t="s">
        <v>33315</v>
      </c>
    </row>
    <row r="3604" spans="1:4" x14ac:dyDescent="0.15">
      <c r="A3604" s="1" t="s">
        <v>34490</v>
      </c>
      <c r="B3604" s="18" t="s">
        <v>27</v>
      </c>
      <c r="C3604" s="18" t="s">
        <v>34491</v>
      </c>
      <c r="D3604" s="67" t="s">
        <v>33315</v>
      </c>
    </row>
    <row r="3605" spans="1:4" x14ac:dyDescent="0.15">
      <c r="A3605" s="1" t="s">
        <v>34492</v>
      </c>
      <c r="B3605" s="18" t="s">
        <v>27</v>
      </c>
      <c r="C3605" s="18" t="s">
        <v>34493</v>
      </c>
      <c r="D3605" s="67" t="s">
        <v>33315</v>
      </c>
    </row>
    <row r="3606" spans="1:4" x14ac:dyDescent="0.15">
      <c r="A3606" s="1" t="s">
        <v>34494</v>
      </c>
      <c r="B3606" s="18" t="s">
        <v>27</v>
      </c>
      <c r="C3606" s="18" t="s">
        <v>34495</v>
      </c>
      <c r="D3606" s="67" t="s">
        <v>33315</v>
      </c>
    </row>
    <row r="3607" spans="1:4" x14ac:dyDescent="0.15">
      <c r="A3607" s="1" t="s">
        <v>34496</v>
      </c>
      <c r="B3607" s="18" t="s">
        <v>27</v>
      </c>
      <c r="C3607" s="18" t="s">
        <v>34497</v>
      </c>
      <c r="D3607" s="67" t="s">
        <v>33315</v>
      </c>
    </row>
    <row r="3608" spans="1:4" x14ac:dyDescent="0.15">
      <c r="A3608" s="1" t="s">
        <v>34498</v>
      </c>
      <c r="B3608" s="18" t="s">
        <v>27</v>
      </c>
      <c r="C3608" s="18" t="s">
        <v>34499</v>
      </c>
      <c r="D3608" s="67" t="s">
        <v>33315</v>
      </c>
    </row>
    <row r="3609" spans="1:4" x14ac:dyDescent="0.15">
      <c r="A3609" s="1" t="s">
        <v>34500</v>
      </c>
      <c r="B3609" s="18" t="s">
        <v>27</v>
      </c>
      <c r="C3609" s="18" t="s">
        <v>34501</v>
      </c>
      <c r="D3609" s="67" t="s">
        <v>33315</v>
      </c>
    </row>
    <row r="3610" spans="1:4" x14ac:dyDescent="0.15">
      <c r="A3610" s="1" t="s">
        <v>34502</v>
      </c>
      <c r="B3610" s="18" t="s">
        <v>27</v>
      </c>
      <c r="C3610" s="18" t="s">
        <v>34503</v>
      </c>
      <c r="D3610" s="67" t="s">
        <v>33315</v>
      </c>
    </row>
    <row r="3611" spans="1:4" x14ac:dyDescent="0.15">
      <c r="A3611" s="1" t="s">
        <v>34504</v>
      </c>
      <c r="B3611" s="18" t="s">
        <v>27</v>
      </c>
      <c r="C3611" s="18" t="s">
        <v>34505</v>
      </c>
      <c r="D3611" s="67" t="s">
        <v>33315</v>
      </c>
    </row>
    <row r="3612" spans="1:4" x14ac:dyDescent="0.15">
      <c r="A3612" s="1" t="s">
        <v>34506</v>
      </c>
      <c r="B3612" s="18" t="s">
        <v>27</v>
      </c>
      <c r="C3612" s="18" t="s">
        <v>34507</v>
      </c>
      <c r="D3612" s="67" t="s">
        <v>33315</v>
      </c>
    </row>
    <row r="3613" spans="1:4" x14ac:dyDescent="0.15">
      <c r="A3613" s="1" t="s">
        <v>34508</v>
      </c>
      <c r="B3613" s="18" t="s">
        <v>27</v>
      </c>
      <c r="C3613" s="18" t="s">
        <v>34509</v>
      </c>
      <c r="D3613" s="67" t="s">
        <v>33315</v>
      </c>
    </row>
    <row r="3614" spans="1:4" x14ac:dyDescent="0.15">
      <c r="A3614" s="1" t="s">
        <v>34510</v>
      </c>
      <c r="B3614" s="18" t="s">
        <v>27</v>
      </c>
      <c r="C3614" s="18" t="s">
        <v>34511</v>
      </c>
      <c r="D3614" s="67" t="s">
        <v>33315</v>
      </c>
    </row>
    <row r="3615" spans="1:4" x14ac:dyDescent="0.15">
      <c r="A3615" s="1" t="s">
        <v>34512</v>
      </c>
      <c r="B3615" s="18" t="s">
        <v>27</v>
      </c>
      <c r="C3615" s="18" t="s">
        <v>34513</v>
      </c>
      <c r="D3615" s="67" t="s">
        <v>33315</v>
      </c>
    </row>
    <row r="3616" spans="1:4" x14ac:dyDescent="0.15">
      <c r="A3616" s="1" t="s">
        <v>34514</v>
      </c>
      <c r="B3616" s="18" t="s">
        <v>27</v>
      </c>
      <c r="C3616" s="18" t="s">
        <v>34515</v>
      </c>
      <c r="D3616" s="67" t="s">
        <v>33315</v>
      </c>
    </row>
    <row r="3617" spans="1:4" x14ac:dyDescent="0.15">
      <c r="A3617" s="1" t="s">
        <v>34516</v>
      </c>
      <c r="B3617" s="18" t="s">
        <v>27</v>
      </c>
      <c r="C3617" s="18" t="s">
        <v>34517</v>
      </c>
      <c r="D3617" s="67" t="s">
        <v>33315</v>
      </c>
    </row>
    <row r="3618" spans="1:4" x14ac:dyDescent="0.15">
      <c r="A3618" s="1" t="s">
        <v>34518</v>
      </c>
      <c r="B3618" s="18" t="s">
        <v>27</v>
      </c>
      <c r="C3618" s="18" t="s">
        <v>34519</v>
      </c>
      <c r="D3618" s="67" t="s">
        <v>33315</v>
      </c>
    </row>
    <row r="3619" spans="1:4" x14ac:dyDescent="0.15">
      <c r="A3619" s="1" t="s">
        <v>34520</v>
      </c>
      <c r="B3619" s="18" t="s">
        <v>27</v>
      </c>
      <c r="C3619" s="18" t="s">
        <v>34521</v>
      </c>
      <c r="D3619" s="67" t="s">
        <v>33315</v>
      </c>
    </row>
    <row r="3620" spans="1:4" x14ac:dyDescent="0.15">
      <c r="A3620" s="1" t="s">
        <v>34522</v>
      </c>
      <c r="B3620" s="18" t="s">
        <v>27</v>
      </c>
      <c r="C3620" s="18" t="s">
        <v>34523</v>
      </c>
      <c r="D3620" s="67" t="s">
        <v>33315</v>
      </c>
    </row>
    <row r="3621" spans="1:4" x14ac:dyDescent="0.15">
      <c r="A3621" s="1" t="s">
        <v>34524</v>
      </c>
      <c r="B3621" s="18" t="s">
        <v>27</v>
      </c>
      <c r="C3621" s="18" t="s">
        <v>34525</v>
      </c>
      <c r="D3621" s="67" t="s">
        <v>33315</v>
      </c>
    </row>
    <row r="3622" spans="1:4" x14ac:dyDescent="0.15">
      <c r="A3622" s="1" t="s">
        <v>34526</v>
      </c>
      <c r="B3622" s="18" t="s">
        <v>27</v>
      </c>
      <c r="C3622" s="18" t="s">
        <v>34527</v>
      </c>
      <c r="D3622" s="67" t="s">
        <v>33315</v>
      </c>
    </row>
    <row r="3623" spans="1:4" x14ac:dyDescent="0.15">
      <c r="A3623" s="1" t="s">
        <v>34528</v>
      </c>
      <c r="B3623" s="18" t="s">
        <v>27</v>
      </c>
      <c r="C3623" s="18" t="s">
        <v>34529</v>
      </c>
      <c r="D3623" s="67" t="s">
        <v>33315</v>
      </c>
    </row>
    <row r="3624" spans="1:4" x14ac:dyDescent="0.15">
      <c r="A3624" s="1" t="s">
        <v>34530</v>
      </c>
      <c r="B3624" s="18" t="s">
        <v>27</v>
      </c>
      <c r="C3624" s="18" t="s">
        <v>34531</v>
      </c>
      <c r="D3624" s="67" t="s">
        <v>33315</v>
      </c>
    </row>
    <row r="3625" spans="1:4" x14ac:dyDescent="0.15">
      <c r="A3625" s="1" t="s">
        <v>34532</v>
      </c>
      <c r="B3625" s="18" t="s">
        <v>27</v>
      </c>
      <c r="C3625" s="18" t="s">
        <v>34533</v>
      </c>
      <c r="D3625" s="67" t="s">
        <v>33315</v>
      </c>
    </row>
    <row r="3626" spans="1:4" x14ac:dyDescent="0.15">
      <c r="A3626" s="1" t="s">
        <v>34534</v>
      </c>
      <c r="B3626" s="18" t="s">
        <v>27</v>
      </c>
      <c r="C3626" s="18" t="s">
        <v>34535</v>
      </c>
      <c r="D3626" s="67" t="s">
        <v>33315</v>
      </c>
    </row>
    <row r="3627" spans="1:4" x14ac:dyDescent="0.15">
      <c r="A3627" s="1" t="s">
        <v>34536</v>
      </c>
      <c r="B3627" s="18" t="s">
        <v>27</v>
      </c>
      <c r="C3627" s="18" t="s">
        <v>34537</v>
      </c>
      <c r="D3627" s="67" t="s">
        <v>33315</v>
      </c>
    </row>
    <row r="3628" spans="1:4" x14ac:dyDescent="0.15">
      <c r="A3628" s="1" t="s">
        <v>34538</v>
      </c>
      <c r="B3628" s="18" t="s">
        <v>27</v>
      </c>
      <c r="C3628" s="18" t="s">
        <v>34539</v>
      </c>
      <c r="D3628" s="67" t="s">
        <v>33315</v>
      </c>
    </row>
    <row r="3629" spans="1:4" x14ac:dyDescent="0.15">
      <c r="A3629" s="1" t="s">
        <v>34540</v>
      </c>
      <c r="B3629" s="18" t="s">
        <v>27</v>
      </c>
      <c r="C3629" s="18" t="s">
        <v>34541</v>
      </c>
      <c r="D3629" s="67" t="s">
        <v>33315</v>
      </c>
    </row>
    <row r="3630" spans="1:4" x14ac:dyDescent="0.15">
      <c r="A3630" s="1" t="s">
        <v>34542</v>
      </c>
      <c r="B3630" s="18" t="s">
        <v>27</v>
      </c>
      <c r="C3630" s="18" t="s">
        <v>34543</v>
      </c>
      <c r="D3630" s="67" t="s">
        <v>33315</v>
      </c>
    </row>
    <row r="3631" spans="1:4" x14ac:dyDescent="0.15">
      <c r="A3631" s="1" t="s">
        <v>34544</v>
      </c>
      <c r="B3631" s="18" t="s">
        <v>27</v>
      </c>
      <c r="C3631" s="18" t="s">
        <v>34545</v>
      </c>
      <c r="D3631" s="67" t="s">
        <v>33315</v>
      </c>
    </row>
    <row r="3632" spans="1:4" x14ac:dyDescent="0.15">
      <c r="A3632" s="1" t="s">
        <v>34546</v>
      </c>
      <c r="B3632" s="18" t="s">
        <v>27</v>
      </c>
      <c r="C3632" s="18" t="s">
        <v>34547</v>
      </c>
      <c r="D3632" s="67" t="s">
        <v>33315</v>
      </c>
    </row>
    <row r="3633" spans="1:4" x14ac:dyDescent="0.15">
      <c r="A3633" s="1" t="s">
        <v>34548</v>
      </c>
      <c r="B3633" s="18" t="s">
        <v>27</v>
      </c>
      <c r="C3633" s="18" t="s">
        <v>34549</v>
      </c>
      <c r="D3633" s="67" t="s">
        <v>33315</v>
      </c>
    </row>
    <row r="3634" spans="1:4" x14ac:dyDescent="0.15">
      <c r="A3634" s="1" t="s">
        <v>34550</v>
      </c>
      <c r="B3634" s="18" t="s">
        <v>27</v>
      </c>
      <c r="C3634" s="18" t="s">
        <v>34551</v>
      </c>
      <c r="D3634" s="67" t="s">
        <v>33315</v>
      </c>
    </row>
    <row r="3635" spans="1:4" x14ac:dyDescent="0.15">
      <c r="A3635" s="1" t="s">
        <v>34552</v>
      </c>
      <c r="B3635" s="18" t="s">
        <v>27</v>
      </c>
      <c r="C3635" s="18" t="s">
        <v>34553</v>
      </c>
      <c r="D3635" s="67" t="s">
        <v>33315</v>
      </c>
    </row>
    <row r="3636" spans="1:4" x14ac:dyDescent="0.15">
      <c r="A3636" s="1" t="s">
        <v>34554</v>
      </c>
      <c r="B3636" s="18" t="s">
        <v>27</v>
      </c>
      <c r="C3636" s="18" t="s">
        <v>34555</v>
      </c>
      <c r="D3636" s="67" t="s">
        <v>33315</v>
      </c>
    </row>
    <row r="3637" spans="1:4" x14ac:dyDescent="0.15">
      <c r="A3637" s="1" t="s">
        <v>34556</v>
      </c>
      <c r="B3637" s="18" t="s">
        <v>27</v>
      </c>
      <c r="C3637" s="18" t="s">
        <v>34557</v>
      </c>
      <c r="D3637" s="67" t="s">
        <v>33315</v>
      </c>
    </row>
    <row r="3638" spans="1:4" x14ac:dyDescent="0.15">
      <c r="A3638" s="1" t="s">
        <v>34558</v>
      </c>
      <c r="B3638" s="18" t="s">
        <v>27</v>
      </c>
      <c r="C3638" s="18" t="s">
        <v>34559</v>
      </c>
      <c r="D3638" s="67" t="s">
        <v>33315</v>
      </c>
    </row>
    <row r="3639" spans="1:4" x14ac:dyDescent="0.15">
      <c r="A3639" s="1" t="s">
        <v>34560</v>
      </c>
      <c r="B3639" s="18" t="s">
        <v>27</v>
      </c>
      <c r="C3639" s="18" t="s">
        <v>34561</v>
      </c>
      <c r="D3639" s="67" t="s">
        <v>33315</v>
      </c>
    </row>
    <row r="3640" spans="1:4" x14ac:dyDescent="0.15">
      <c r="A3640" s="1" t="s">
        <v>34562</v>
      </c>
      <c r="B3640" s="18" t="s">
        <v>27</v>
      </c>
      <c r="C3640" s="18" t="s">
        <v>34563</v>
      </c>
      <c r="D3640" s="67" t="s">
        <v>33315</v>
      </c>
    </row>
    <row r="3641" spans="1:4" x14ac:dyDescent="0.15">
      <c r="A3641" s="1" t="s">
        <v>34564</v>
      </c>
      <c r="B3641" s="18" t="s">
        <v>27</v>
      </c>
      <c r="C3641" s="18" t="s">
        <v>34565</v>
      </c>
      <c r="D3641" s="67" t="s">
        <v>33315</v>
      </c>
    </row>
    <row r="3642" spans="1:4" x14ac:dyDescent="0.15">
      <c r="A3642" s="1" t="s">
        <v>34566</v>
      </c>
      <c r="B3642" s="18" t="s">
        <v>27</v>
      </c>
      <c r="C3642" s="18" t="s">
        <v>34567</v>
      </c>
      <c r="D3642" s="67" t="s">
        <v>33315</v>
      </c>
    </row>
    <row r="3643" spans="1:4" x14ac:dyDescent="0.15">
      <c r="A3643" s="1" t="s">
        <v>34568</v>
      </c>
      <c r="B3643" s="18" t="s">
        <v>27</v>
      </c>
      <c r="C3643" s="18" t="s">
        <v>34569</v>
      </c>
      <c r="D3643" s="67" t="s">
        <v>33315</v>
      </c>
    </row>
    <row r="3644" spans="1:4" x14ac:dyDescent="0.15">
      <c r="A3644" s="1" t="s">
        <v>34570</v>
      </c>
      <c r="B3644" s="18" t="s">
        <v>27</v>
      </c>
      <c r="C3644" s="18" t="s">
        <v>34571</v>
      </c>
      <c r="D3644" s="67" t="s">
        <v>33315</v>
      </c>
    </row>
    <row r="3645" spans="1:4" x14ac:dyDescent="0.15">
      <c r="A3645" s="1" t="s">
        <v>34572</v>
      </c>
      <c r="B3645" s="18" t="s">
        <v>27</v>
      </c>
      <c r="C3645" s="18" t="s">
        <v>34573</v>
      </c>
      <c r="D3645" s="67" t="s">
        <v>33315</v>
      </c>
    </row>
    <row r="3646" spans="1:4" x14ac:dyDescent="0.15">
      <c r="A3646" s="1" t="s">
        <v>34574</v>
      </c>
      <c r="B3646" s="18" t="s">
        <v>27</v>
      </c>
      <c r="C3646" s="18" t="s">
        <v>34575</v>
      </c>
      <c r="D3646" s="67" t="s">
        <v>33315</v>
      </c>
    </row>
    <row r="3647" spans="1:4" x14ac:dyDescent="0.15">
      <c r="A3647" s="1" t="s">
        <v>34576</v>
      </c>
      <c r="B3647" s="18" t="s">
        <v>27</v>
      </c>
      <c r="C3647" s="18" t="s">
        <v>34577</v>
      </c>
      <c r="D3647" s="67" t="s">
        <v>33315</v>
      </c>
    </row>
    <row r="3648" spans="1:4" x14ac:dyDescent="0.15">
      <c r="A3648" s="1" t="s">
        <v>34578</v>
      </c>
      <c r="B3648" s="18" t="s">
        <v>27</v>
      </c>
      <c r="C3648" s="18" t="s">
        <v>34579</v>
      </c>
      <c r="D3648" s="67" t="s">
        <v>33315</v>
      </c>
    </row>
    <row r="3649" spans="1:6" x14ac:dyDescent="0.15">
      <c r="A3649" s="1" t="s">
        <v>34580</v>
      </c>
      <c r="B3649" s="18" t="s">
        <v>27</v>
      </c>
      <c r="C3649" s="18" t="s">
        <v>34581</v>
      </c>
      <c r="D3649" s="67" t="s">
        <v>33315</v>
      </c>
    </row>
    <row r="3650" spans="1:6" x14ac:dyDescent="0.15">
      <c r="A3650" s="1" t="s">
        <v>34582</v>
      </c>
      <c r="B3650" s="18" t="s">
        <v>27</v>
      </c>
      <c r="C3650" s="18" t="s">
        <v>34583</v>
      </c>
      <c r="D3650" s="67" t="s">
        <v>33315</v>
      </c>
    </row>
    <row r="3651" spans="1:6" x14ac:dyDescent="0.15">
      <c r="A3651" s="1" t="s">
        <v>34584</v>
      </c>
      <c r="B3651" s="18" t="s">
        <v>27</v>
      </c>
      <c r="C3651" s="18" t="s">
        <v>34585</v>
      </c>
      <c r="D3651" s="67" t="s">
        <v>33315</v>
      </c>
    </row>
    <row r="3652" spans="1:6" x14ac:dyDescent="0.15">
      <c r="A3652" s="1" t="s">
        <v>34586</v>
      </c>
      <c r="B3652" s="18" t="s">
        <v>27</v>
      </c>
      <c r="C3652" s="18" t="s">
        <v>34587</v>
      </c>
      <c r="D3652" s="67" t="s">
        <v>33315</v>
      </c>
    </row>
    <row r="3653" spans="1:6" x14ac:dyDescent="0.15">
      <c r="A3653" s="1" t="s">
        <v>34588</v>
      </c>
      <c r="B3653" s="18" t="s">
        <v>27</v>
      </c>
      <c r="C3653" s="18" t="s">
        <v>34589</v>
      </c>
      <c r="D3653" s="67" t="s">
        <v>33315</v>
      </c>
    </row>
    <row r="3654" spans="1:6" x14ac:dyDescent="0.15">
      <c r="A3654" s="1" t="s">
        <v>34590</v>
      </c>
      <c r="B3654" s="18" t="s">
        <v>27</v>
      </c>
      <c r="C3654" s="18" t="s">
        <v>34591</v>
      </c>
      <c r="D3654" s="67" t="s">
        <v>33315</v>
      </c>
    </row>
    <row r="3655" spans="1:6" x14ac:dyDescent="0.15">
      <c r="A3655" s="1" t="s">
        <v>34592</v>
      </c>
      <c r="B3655" s="18" t="s">
        <v>27</v>
      </c>
      <c r="C3655" s="18" t="s">
        <v>34593</v>
      </c>
      <c r="D3655" s="67" t="s">
        <v>33315</v>
      </c>
    </row>
    <row r="3656" spans="1:6" x14ac:dyDescent="0.15">
      <c r="A3656" s="1" t="s">
        <v>34594</v>
      </c>
      <c r="B3656" s="18" t="s">
        <v>27</v>
      </c>
      <c r="C3656" s="18" t="s">
        <v>34595</v>
      </c>
      <c r="D3656" s="1" t="s">
        <v>34596</v>
      </c>
      <c r="F3656" s="3"/>
    </row>
    <row r="3657" spans="1:6" x14ac:dyDescent="0.15">
      <c r="A3657" s="1" t="s">
        <v>34597</v>
      </c>
      <c r="B3657" s="18" t="s">
        <v>27</v>
      </c>
      <c r="C3657" s="18" t="s">
        <v>34598</v>
      </c>
      <c r="D3657" s="1" t="s">
        <v>34599</v>
      </c>
      <c r="F3657" s="3"/>
    </row>
    <row r="3658" spans="1:6" x14ac:dyDescent="0.15">
      <c r="A3658" s="1" t="s">
        <v>34600</v>
      </c>
      <c r="B3658" s="18" t="s">
        <v>27</v>
      </c>
      <c r="C3658" s="18" t="s">
        <v>34601</v>
      </c>
      <c r="D3658" s="1" t="s">
        <v>34602</v>
      </c>
      <c r="F3658" s="3"/>
    </row>
    <row r="3659" spans="1:6" x14ac:dyDescent="0.15">
      <c r="A3659" s="1" t="s">
        <v>34603</v>
      </c>
      <c r="B3659" s="18" t="s">
        <v>27</v>
      </c>
      <c r="C3659" s="18" t="s">
        <v>34604</v>
      </c>
      <c r="D3659" s="1" t="s">
        <v>34605</v>
      </c>
      <c r="F3659" s="3"/>
    </row>
    <row r="3660" spans="1:6" x14ac:dyDescent="0.15">
      <c r="A3660" s="1" t="s">
        <v>34606</v>
      </c>
      <c r="B3660" s="18" t="s">
        <v>27</v>
      </c>
      <c r="C3660" s="18" t="s">
        <v>34607</v>
      </c>
      <c r="D3660" s="1" t="s">
        <v>34608</v>
      </c>
      <c r="F3660" s="3"/>
    </row>
    <row r="3661" spans="1:6" x14ac:dyDescent="0.15">
      <c r="A3661" s="1" t="s">
        <v>34609</v>
      </c>
      <c r="B3661" s="18" t="s">
        <v>27</v>
      </c>
      <c r="C3661" s="18" t="s">
        <v>34610</v>
      </c>
      <c r="D3661" s="1" t="s">
        <v>30552</v>
      </c>
      <c r="F3661" s="3"/>
    </row>
    <row r="3662" spans="1:6" x14ac:dyDescent="0.15">
      <c r="A3662" s="1" t="s">
        <v>34611</v>
      </c>
      <c r="B3662" s="18" t="s">
        <v>27</v>
      </c>
      <c r="C3662" s="18" t="s">
        <v>34612</v>
      </c>
      <c r="D3662" s="1" t="s">
        <v>34613</v>
      </c>
      <c r="F3662" s="3"/>
    </row>
    <row r="3663" spans="1:6" x14ac:dyDescent="0.15">
      <c r="A3663" s="1" t="s">
        <v>34614</v>
      </c>
      <c r="B3663" s="18" t="s">
        <v>27</v>
      </c>
      <c r="C3663" s="18" t="s">
        <v>34615</v>
      </c>
      <c r="D3663" s="1" t="s">
        <v>34616</v>
      </c>
      <c r="F3663" s="3"/>
    </row>
    <row r="3664" spans="1:6" x14ac:dyDescent="0.15">
      <c r="A3664" s="1" t="s">
        <v>34617</v>
      </c>
      <c r="B3664" s="18" t="s">
        <v>27</v>
      </c>
      <c r="C3664" s="18" t="s">
        <v>34618</v>
      </c>
      <c r="D3664" s="1" t="s">
        <v>34619</v>
      </c>
      <c r="F3664" s="3"/>
    </row>
    <row r="3665" spans="1:6" x14ac:dyDescent="0.15">
      <c r="A3665" s="1" t="s">
        <v>34620</v>
      </c>
      <c r="B3665" s="18" t="s">
        <v>27</v>
      </c>
      <c r="C3665" s="18" t="s">
        <v>34621</v>
      </c>
      <c r="D3665" s="1" t="s">
        <v>34622</v>
      </c>
      <c r="F3665" s="3"/>
    </row>
    <row r="3666" spans="1:6" x14ac:dyDescent="0.15">
      <c r="A3666" s="1" t="s">
        <v>34623</v>
      </c>
      <c r="B3666" s="18" t="s">
        <v>27</v>
      </c>
      <c r="C3666" s="18" t="s">
        <v>34624</v>
      </c>
      <c r="D3666" s="1" t="s">
        <v>34625</v>
      </c>
      <c r="F3666" s="3"/>
    </row>
    <row r="3667" spans="1:6" x14ac:dyDescent="0.15">
      <c r="A3667" s="1" t="s">
        <v>34626</v>
      </c>
      <c r="B3667" s="18" t="s">
        <v>27</v>
      </c>
      <c r="C3667" s="18" t="s">
        <v>34627</v>
      </c>
      <c r="D3667" s="1" t="s">
        <v>34628</v>
      </c>
      <c r="F3667" s="3"/>
    </row>
    <row r="3668" spans="1:6" x14ac:dyDescent="0.15">
      <c r="A3668" s="1" t="s">
        <v>34629</v>
      </c>
      <c r="B3668" s="18" t="s">
        <v>27</v>
      </c>
      <c r="C3668" s="18" t="s">
        <v>34630</v>
      </c>
      <c r="D3668" s="1" t="s">
        <v>34631</v>
      </c>
      <c r="F3668" s="3"/>
    </row>
    <row r="3669" spans="1:6" x14ac:dyDescent="0.15">
      <c r="A3669" s="1" t="s">
        <v>34632</v>
      </c>
      <c r="B3669" s="18" t="s">
        <v>27</v>
      </c>
      <c r="C3669" s="18" t="s">
        <v>34633</v>
      </c>
      <c r="D3669" s="1" t="s">
        <v>34634</v>
      </c>
      <c r="F3669" s="3"/>
    </row>
    <row r="3670" spans="1:6" x14ac:dyDescent="0.15">
      <c r="A3670" s="1" t="s">
        <v>34635</v>
      </c>
      <c r="B3670" s="18" t="s">
        <v>27</v>
      </c>
      <c r="C3670" s="18" t="s">
        <v>34636</v>
      </c>
      <c r="D3670" s="1" t="s">
        <v>34637</v>
      </c>
      <c r="F3670" s="3"/>
    </row>
    <row r="3671" spans="1:6" x14ac:dyDescent="0.15">
      <c r="A3671" s="1" t="s">
        <v>34638</v>
      </c>
      <c r="B3671" s="18" t="s">
        <v>27</v>
      </c>
      <c r="C3671" s="18" t="s">
        <v>34639</v>
      </c>
      <c r="D3671" s="1" t="s">
        <v>34640</v>
      </c>
      <c r="F3671" s="3"/>
    </row>
    <row r="3672" spans="1:6" x14ac:dyDescent="0.15">
      <c r="A3672" s="1" t="s">
        <v>34641</v>
      </c>
      <c r="B3672" s="18" t="s">
        <v>27</v>
      </c>
      <c r="C3672" s="18" t="s">
        <v>34642</v>
      </c>
      <c r="D3672" s="1" t="s">
        <v>29171</v>
      </c>
      <c r="F3672" s="3"/>
    </row>
    <row r="3673" spans="1:6" x14ac:dyDescent="0.15">
      <c r="A3673" s="1" t="s">
        <v>34643</v>
      </c>
      <c r="B3673" s="18" t="s">
        <v>27</v>
      </c>
      <c r="C3673" s="18" t="s">
        <v>34644</v>
      </c>
      <c r="D3673" s="1" t="s">
        <v>34645</v>
      </c>
      <c r="F3673" s="3"/>
    </row>
    <row r="3674" spans="1:6" x14ac:dyDescent="0.15">
      <c r="A3674" s="1" t="s">
        <v>34646</v>
      </c>
      <c r="B3674" s="18" t="s">
        <v>27</v>
      </c>
      <c r="C3674" s="18" t="s">
        <v>34647</v>
      </c>
      <c r="D3674" s="1" t="s">
        <v>34648</v>
      </c>
      <c r="F3674" s="3"/>
    </row>
    <row r="3675" spans="1:6" x14ac:dyDescent="0.15">
      <c r="A3675" s="1" t="s">
        <v>34649</v>
      </c>
      <c r="B3675" s="18" t="s">
        <v>27</v>
      </c>
      <c r="C3675" s="18" t="s">
        <v>34650</v>
      </c>
      <c r="D3675" s="1" t="s">
        <v>30552</v>
      </c>
      <c r="F3675" s="3"/>
    </row>
    <row r="3676" spans="1:6" x14ac:dyDescent="0.15">
      <c r="A3676" s="1" t="s">
        <v>34651</v>
      </c>
      <c r="B3676" s="18" t="s">
        <v>27</v>
      </c>
      <c r="C3676" s="18" t="s">
        <v>34652</v>
      </c>
      <c r="D3676" s="1" t="s">
        <v>34653</v>
      </c>
      <c r="F3676" s="3"/>
    </row>
    <row r="3677" spans="1:6" x14ac:dyDescent="0.15">
      <c r="A3677" s="1" t="s">
        <v>34654</v>
      </c>
      <c r="B3677" s="18" t="s">
        <v>27</v>
      </c>
      <c r="C3677" s="18" t="s">
        <v>34655</v>
      </c>
      <c r="D3677" s="1" t="s">
        <v>34656</v>
      </c>
      <c r="F3677" s="3"/>
    </row>
    <row r="3678" spans="1:6" x14ac:dyDescent="0.15">
      <c r="A3678" s="1" t="s">
        <v>34657</v>
      </c>
      <c r="B3678" s="18" t="s">
        <v>27</v>
      </c>
      <c r="C3678" s="18" t="s">
        <v>34658</v>
      </c>
      <c r="D3678" s="1" t="s">
        <v>34659</v>
      </c>
      <c r="F3678" s="3"/>
    </row>
    <row r="3679" spans="1:6" x14ac:dyDescent="0.15">
      <c r="A3679" s="1" t="s">
        <v>34660</v>
      </c>
      <c r="B3679" s="18" t="s">
        <v>27</v>
      </c>
      <c r="C3679" s="18" t="s">
        <v>34661</v>
      </c>
      <c r="D3679" s="1" t="s">
        <v>34662</v>
      </c>
      <c r="F3679" s="3"/>
    </row>
    <row r="3680" spans="1:6" x14ac:dyDescent="0.15">
      <c r="A3680" s="1" t="s">
        <v>34663</v>
      </c>
      <c r="B3680" s="18" t="s">
        <v>27</v>
      </c>
      <c r="C3680" s="18" t="s">
        <v>34664</v>
      </c>
      <c r="D3680" s="1" t="s">
        <v>34596</v>
      </c>
      <c r="F3680" s="3"/>
    </row>
    <row r="3681" spans="1:6" x14ac:dyDescent="0.15">
      <c r="A3681" s="1" t="s">
        <v>34665</v>
      </c>
      <c r="B3681" s="18" t="s">
        <v>27</v>
      </c>
      <c r="C3681" s="18" t="s">
        <v>34666</v>
      </c>
      <c r="D3681" s="1" t="s">
        <v>34667</v>
      </c>
      <c r="F3681" s="3"/>
    </row>
    <row r="3682" spans="1:6" x14ac:dyDescent="0.15">
      <c r="A3682" s="1" t="s">
        <v>34668</v>
      </c>
      <c r="B3682" s="18" t="s">
        <v>27</v>
      </c>
      <c r="C3682" s="18" t="s">
        <v>34669</v>
      </c>
      <c r="D3682" s="1" t="s">
        <v>34670</v>
      </c>
      <c r="F3682" s="3"/>
    </row>
    <row r="3683" spans="1:6" x14ac:dyDescent="0.15">
      <c r="A3683" s="1" t="s">
        <v>34671</v>
      </c>
      <c r="B3683" s="18" t="s">
        <v>27</v>
      </c>
      <c r="C3683" s="18" t="s">
        <v>34672</v>
      </c>
      <c r="D3683" s="1" t="s">
        <v>34640</v>
      </c>
      <c r="F3683" s="3"/>
    </row>
    <row r="3684" spans="1:6" x14ac:dyDescent="0.15">
      <c r="A3684" s="1" t="s">
        <v>34673</v>
      </c>
      <c r="B3684" s="18" t="s">
        <v>27</v>
      </c>
      <c r="C3684" s="18" t="s">
        <v>34674</v>
      </c>
      <c r="D3684" s="1" t="s">
        <v>29171</v>
      </c>
      <c r="F3684" s="3"/>
    </row>
    <row r="3685" spans="1:6" x14ac:dyDescent="0.15">
      <c r="A3685" s="1" t="s">
        <v>34675</v>
      </c>
      <c r="B3685" s="18" t="s">
        <v>27</v>
      </c>
      <c r="C3685" s="18" t="s">
        <v>34676</v>
      </c>
      <c r="D3685" s="1" t="s">
        <v>34645</v>
      </c>
      <c r="F3685" s="3"/>
    </row>
    <row r="3686" spans="1:6" x14ac:dyDescent="0.15">
      <c r="A3686" s="1" t="s">
        <v>34677</v>
      </c>
      <c r="B3686" s="18" t="s">
        <v>27</v>
      </c>
      <c r="C3686" s="18" t="s">
        <v>34678</v>
      </c>
      <c r="D3686" s="1" t="s">
        <v>34648</v>
      </c>
      <c r="F3686" s="3"/>
    </row>
    <row r="3687" spans="1:6" x14ac:dyDescent="0.15">
      <c r="A3687" s="1" t="s">
        <v>34679</v>
      </c>
      <c r="B3687" s="18" t="s">
        <v>27</v>
      </c>
      <c r="C3687" s="18" t="s">
        <v>34680</v>
      </c>
      <c r="D3687" s="1" t="s">
        <v>30552</v>
      </c>
      <c r="F3687" s="3"/>
    </row>
    <row r="3688" spans="1:6" x14ac:dyDescent="0.15">
      <c r="A3688" s="1" t="s">
        <v>34681</v>
      </c>
      <c r="B3688" s="18" t="s">
        <v>27</v>
      </c>
      <c r="C3688" s="18" t="s">
        <v>34682</v>
      </c>
      <c r="D3688" s="1" t="s">
        <v>34653</v>
      </c>
      <c r="F3688" s="3"/>
    </row>
    <row r="3689" spans="1:6" x14ac:dyDescent="0.15">
      <c r="A3689" s="1" t="s">
        <v>34683</v>
      </c>
      <c r="B3689" s="18" t="s">
        <v>27</v>
      </c>
      <c r="C3689" s="18" t="s">
        <v>34684</v>
      </c>
      <c r="D3689" s="1" t="s">
        <v>34656</v>
      </c>
      <c r="F3689" s="3"/>
    </row>
    <row r="3690" spans="1:6" x14ac:dyDescent="0.15">
      <c r="A3690" s="1" t="s">
        <v>34685</v>
      </c>
      <c r="B3690" s="18" t="s">
        <v>27</v>
      </c>
      <c r="C3690" s="18" t="s">
        <v>34686</v>
      </c>
      <c r="D3690" s="1" t="s">
        <v>34659</v>
      </c>
      <c r="F3690" s="3"/>
    </row>
    <row r="3691" spans="1:6" x14ac:dyDescent="0.15">
      <c r="A3691" s="1" t="s">
        <v>34687</v>
      </c>
      <c r="B3691" s="18" t="s">
        <v>27</v>
      </c>
      <c r="C3691" s="18" t="s">
        <v>34688</v>
      </c>
      <c r="D3691" s="1" t="s">
        <v>34662</v>
      </c>
      <c r="F3691" s="3"/>
    </row>
    <row r="3692" spans="1:6" x14ac:dyDescent="0.15">
      <c r="A3692" s="1" t="s">
        <v>34689</v>
      </c>
      <c r="B3692" s="18" t="s">
        <v>27</v>
      </c>
      <c r="C3692" s="18" t="s">
        <v>34690</v>
      </c>
      <c r="D3692" s="1" t="s">
        <v>34596</v>
      </c>
      <c r="F3692" s="3"/>
    </row>
    <row r="3693" spans="1:6" x14ac:dyDescent="0.15">
      <c r="A3693" s="1" t="s">
        <v>34691</v>
      </c>
      <c r="B3693" s="18" t="s">
        <v>27</v>
      </c>
      <c r="C3693" s="18" t="s">
        <v>34692</v>
      </c>
      <c r="D3693" s="1" t="s">
        <v>34667</v>
      </c>
      <c r="F3693" s="3"/>
    </row>
    <row r="3694" spans="1:6" x14ac:dyDescent="0.15">
      <c r="A3694" s="1" t="s">
        <v>34693</v>
      </c>
      <c r="B3694" s="18" t="s">
        <v>27</v>
      </c>
      <c r="C3694" s="18" t="s">
        <v>34694</v>
      </c>
      <c r="D3694" s="1" t="s">
        <v>34670</v>
      </c>
      <c r="F3694" s="3"/>
    </row>
    <row r="3695" spans="1:6" x14ac:dyDescent="0.15">
      <c r="A3695" s="1" t="s">
        <v>34695</v>
      </c>
      <c r="B3695" s="18" t="s">
        <v>27</v>
      </c>
      <c r="C3695" s="18" t="s">
        <v>34696</v>
      </c>
      <c r="D3695" s="1" t="s">
        <v>34640</v>
      </c>
      <c r="F3695" s="3"/>
    </row>
    <row r="3696" spans="1:6" x14ac:dyDescent="0.15">
      <c r="A3696" s="1" t="s">
        <v>34697</v>
      </c>
      <c r="B3696" s="18" t="s">
        <v>27</v>
      </c>
      <c r="C3696" s="18" t="s">
        <v>34698</v>
      </c>
      <c r="D3696" s="1" t="s">
        <v>29171</v>
      </c>
      <c r="F3696" s="3"/>
    </row>
    <row r="3697" spans="1:6" x14ac:dyDescent="0.15">
      <c r="A3697" s="1" t="s">
        <v>34699</v>
      </c>
      <c r="B3697" s="18" t="s">
        <v>27</v>
      </c>
      <c r="C3697" s="18" t="s">
        <v>34700</v>
      </c>
      <c r="D3697" s="1" t="s">
        <v>34645</v>
      </c>
      <c r="F3697" s="3"/>
    </row>
    <row r="3698" spans="1:6" x14ac:dyDescent="0.15">
      <c r="A3698" s="1" t="s">
        <v>34701</v>
      </c>
      <c r="B3698" s="18" t="s">
        <v>27</v>
      </c>
      <c r="C3698" s="18" t="s">
        <v>34702</v>
      </c>
      <c r="D3698" s="1" t="s">
        <v>34648</v>
      </c>
      <c r="F3698" s="3"/>
    </row>
    <row r="3699" spans="1:6" x14ac:dyDescent="0.15">
      <c r="A3699" s="1" t="s">
        <v>34703</v>
      </c>
      <c r="B3699" s="18" t="s">
        <v>27</v>
      </c>
      <c r="C3699" s="18" t="s">
        <v>34704</v>
      </c>
      <c r="D3699" s="1" t="s">
        <v>30552</v>
      </c>
      <c r="F3699" s="3"/>
    </row>
    <row r="3700" spans="1:6" x14ac:dyDescent="0.15">
      <c r="A3700" s="1" t="s">
        <v>34705</v>
      </c>
      <c r="B3700" s="18" t="s">
        <v>27</v>
      </c>
      <c r="C3700" s="18" t="s">
        <v>34706</v>
      </c>
      <c r="D3700" s="1" t="s">
        <v>34653</v>
      </c>
      <c r="F3700" s="3"/>
    </row>
    <row r="3701" spans="1:6" x14ac:dyDescent="0.15">
      <c r="A3701" s="1" t="s">
        <v>34707</v>
      </c>
      <c r="B3701" s="18" t="s">
        <v>27</v>
      </c>
      <c r="C3701" s="18" t="s">
        <v>34708</v>
      </c>
      <c r="D3701" s="1" t="s">
        <v>34656</v>
      </c>
      <c r="F3701" s="3"/>
    </row>
    <row r="3702" spans="1:6" x14ac:dyDescent="0.15">
      <c r="A3702" s="1" t="s">
        <v>34709</v>
      </c>
      <c r="B3702" s="18" t="s">
        <v>27</v>
      </c>
      <c r="C3702" s="18" t="s">
        <v>34710</v>
      </c>
      <c r="D3702" s="1" t="s">
        <v>34659</v>
      </c>
      <c r="F3702" s="3"/>
    </row>
    <row r="3703" spans="1:6" x14ac:dyDescent="0.15">
      <c r="A3703" s="1" t="s">
        <v>34711</v>
      </c>
      <c r="B3703" s="18" t="s">
        <v>27</v>
      </c>
      <c r="C3703" s="18" t="s">
        <v>34712</v>
      </c>
      <c r="D3703" s="1" t="s">
        <v>34662</v>
      </c>
      <c r="F3703" s="3"/>
    </row>
    <row r="3704" spans="1:6" x14ac:dyDescent="0.15">
      <c r="A3704" s="1" t="s">
        <v>34713</v>
      </c>
      <c r="B3704" s="18" t="s">
        <v>27</v>
      </c>
      <c r="C3704" s="18" t="s">
        <v>34714</v>
      </c>
      <c r="D3704" s="1" t="s">
        <v>34596</v>
      </c>
      <c r="F3704" s="3"/>
    </row>
    <row r="3705" spans="1:6" x14ac:dyDescent="0.15">
      <c r="A3705" s="1" t="s">
        <v>34715</v>
      </c>
      <c r="B3705" s="18" t="s">
        <v>27</v>
      </c>
      <c r="C3705" s="18" t="s">
        <v>34716</v>
      </c>
      <c r="D3705" s="1" t="s">
        <v>34667</v>
      </c>
      <c r="F3705" s="3"/>
    </row>
    <row r="3706" spans="1:6" x14ac:dyDescent="0.15">
      <c r="A3706" s="1" t="s">
        <v>34717</v>
      </c>
      <c r="B3706" s="18" t="s">
        <v>27</v>
      </c>
      <c r="C3706" s="18" t="s">
        <v>34718</v>
      </c>
      <c r="D3706" s="1" t="s">
        <v>34670</v>
      </c>
      <c r="F3706" s="3"/>
    </row>
    <row r="3707" spans="1:6" x14ac:dyDescent="0.15">
      <c r="A3707" s="1" t="s">
        <v>34719</v>
      </c>
      <c r="B3707" s="18" t="s">
        <v>27</v>
      </c>
      <c r="C3707" s="18" t="s">
        <v>34720</v>
      </c>
      <c r="D3707" s="1" t="s">
        <v>34640</v>
      </c>
      <c r="F3707" s="3"/>
    </row>
    <row r="3708" spans="1:6" x14ac:dyDescent="0.15">
      <c r="A3708" s="1" t="s">
        <v>34721</v>
      </c>
      <c r="B3708" s="18" t="s">
        <v>27</v>
      </c>
      <c r="C3708" s="18" t="s">
        <v>34722</v>
      </c>
      <c r="D3708" s="1" t="s">
        <v>29171</v>
      </c>
      <c r="F3708" s="3"/>
    </row>
    <row r="3709" spans="1:6" x14ac:dyDescent="0.15">
      <c r="A3709" s="1" t="s">
        <v>34723</v>
      </c>
      <c r="B3709" s="18" t="s">
        <v>27</v>
      </c>
      <c r="C3709" s="18" t="s">
        <v>34724</v>
      </c>
      <c r="D3709" s="1" t="s">
        <v>34645</v>
      </c>
      <c r="F3709" s="3"/>
    </row>
    <row r="3710" spans="1:6" x14ac:dyDescent="0.15">
      <c r="A3710" s="1" t="s">
        <v>34725</v>
      </c>
      <c r="B3710" s="18" t="s">
        <v>27</v>
      </c>
      <c r="C3710" s="18" t="s">
        <v>34726</v>
      </c>
      <c r="D3710" s="1" t="s">
        <v>34648</v>
      </c>
      <c r="F3710" s="3"/>
    </row>
    <row r="3711" spans="1:6" x14ac:dyDescent="0.15">
      <c r="A3711" s="1" t="s">
        <v>34727</v>
      </c>
      <c r="B3711" s="18" t="s">
        <v>27</v>
      </c>
      <c r="C3711" s="18" t="s">
        <v>34728</v>
      </c>
      <c r="D3711" s="1" t="s">
        <v>30552</v>
      </c>
      <c r="F3711" s="3"/>
    </row>
    <row r="3712" spans="1:6" x14ac:dyDescent="0.15">
      <c r="A3712" s="1" t="s">
        <v>34729</v>
      </c>
      <c r="B3712" s="18" t="s">
        <v>27</v>
      </c>
      <c r="C3712" s="18" t="s">
        <v>34730</v>
      </c>
      <c r="D3712" s="1" t="s">
        <v>34653</v>
      </c>
      <c r="F3712" s="3"/>
    </row>
    <row r="3713" spans="1:6" x14ac:dyDescent="0.15">
      <c r="A3713" s="1" t="s">
        <v>34731</v>
      </c>
      <c r="B3713" s="18" t="s">
        <v>27</v>
      </c>
      <c r="C3713" s="18" t="s">
        <v>34732</v>
      </c>
      <c r="D3713" s="1" t="s">
        <v>34656</v>
      </c>
      <c r="F3713" s="3"/>
    </row>
    <row r="3714" spans="1:6" x14ac:dyDescent="0.15">
      <c r="A3714" s="1" t="s">
        <v>34733</v>
      </c>
      <c r="B3714" s="18" t="s">
        <v>27</v>
      </c>
      <c r="C3714" s="18" t="s">
        <v>34734</v>
      </c>
      <c r="D3714" s="1" t="s">
        <v>34659</v>
      </c>
      <c r="F3714" s="3"/>
    </row>
    <row r="3715" spans="1:6" x14ac:dyDescent="0.15">
      <c r="A3715" s="1" t="s">
        <v>34735</v>
      </c>
      <c r="B3715" s="18" t="s">
        <v>27</v>
      </c>
      <c r="C3715" s="18" t="s">
        <v>34736</v>
      </c>
      <c r="D3715" s="1" t="s">
        <v>34662</v>
      </c>
      <c r="F3715" s="3"/>
    </row>
    <row r="3716" spans="1:6" x14ac:dyDescent="0.15">
      <c r="A3716" s="1" t="s">
        <v>34737</v>
      </c>
      <c r="B3716" s="18" t="s">
        <v>27</v>
      </c>
      <c r="C3716" s="18" t="s">
        <v>34738</v>
      </c>
      <c r="D3716" s="1" t="s">
        <v>34596</v>
      </c>
      <c r="F3716" s="3"/>
    </row>
    <row r="3717" spans="1:6" x14ac:dyDescent="0.15">
      <c r="A3717" s="1" t="s">
        <v>34739</v>
      </c>
      <c r="B3717" s="18" t="s">
        <v>27</v>
      </c>
      <c r="C3717" s="18" t="s">
        <v>34740</v>
      </c>
      <c r="D3717" s="1" t="s">
        <v>34667</v>
      </c>
      <c r="F3717" s="3"/>
    </row>
    <row r="3718" spans="1:6" x14ac:dyDescent="0.15">
      <c r="A3718" s="1" t="s">
        <v>34741</v>
      </c>
      <c r="B3718" s="18" t="s">
        <v>27</v>
      </c>
      <c r="C3718" s="18" t="s">
        <v>34742</v>
      </c>
      <c r="D3718" s="1" t="s">
        <v>34670</v>
      </c>
      <c r="F3718" s="3"/>
    </row>
    <row r="3719" spans="1:6" x14ac:dyDescent="0.15">
      <c r="A3719" s="1" t="s">
        <v>34743</v>
      </c>
      <c r="B3719" s="18" t="s">
        <v>27</v>
      </c>
      <c r="C3719" s="18" t="s">
        <v>34744</v>
      </c>
      <c r="D3719" s="1" t="s">
        <v>34640</v>
      </c>
      <c r="F3719" s="3"/>
    </row>
    <row r="3720" spans="1:6" x14ac:dyDescent="0.15">
      <c r="A3720" s="1" t="s">
        <v>34745</v>
      </c>
      <c r="B3720" s="18" t="s">
        <v>27</v>
      </c>
      <c r="C3720" s="18" t="s">
        <v>34746</v>
      </c>
      <c r="D3720" s="1" t="s">
        <v>29171</v>
      </c>
      <c r="F3720" s="3"/>
    </row>
    <row r="3721" spans="1:6" x14ac:dyDescent="0.15">
      <c r="A3721" s="1" t="s">
        <v>34747</v>
      </c>
      <c r="B3721" s="18" t="s">
        <v>27</v>
      </c>
      <c r="C3721" s="18" t="s">
        <v>34748</v>
      </c>
      <c r="D3721" s="1" t="s">
        <v>34645</v>
      </c>
      <c r="F3721" s="3"/>
    </row>
    <row r="3722" spans="1:6" x14ac:dyDescent="0.15">
      <c r="A3722" s="1" t="s">
        <v>34749</v>
      </c>
      <c r="B3722" s="18" t="s">
        <v>27</v>
      </c>
      <c r="C3722" s="18" t="s">
        <v>34750</v>
      </c>
      <c r="D3722" s="1" t="s">
        <v>34648</v>
      </c>
      <c r="F3722" s="3"/>
    </row>
    <row r="3723" spans="1:6" x14ac:dyDescent="0.15">
      <c r="A3723" s="1" t="s">
        <v>34751</v>
      </c>
      <c r="B3723" s="18" t="s">
        <v>27</v>
      </c>
      <c r="C3723" s="18" t="s">
        <v>34752</v>
      </c>
      <c r="D3723" s="1" t="s">
        <v>30552</v>
      </c>
      <c r="F3723" s="3"/>
    </row>
    <row r="3724" spans="1:6" x14ac:dyDescent="0.15">
      <c r="A3724" s="1" t="s">
        <v>34753</v>
      </c>
      <c r="B3724" s="18" t="s">
        <v>27</v>
      </c>
      <c r="C3724" s="18" t="s">
        <v>34754</v>
      </c>
      <c r="D3724" s="1" t="s">
        <v>34653</v>
      </c>
      <c r="F3724" s="3"/>
    </row>
    <row r="3725" spans="1:6" x14ac:dyDescent="0.15">
      <c r="A3725" s="1" t="s">
        <v>34755</v>
      </c>
      <c r="B3725" s="18" t="s">
        <v>27</v>
      </c>
      <c r="C3725" s="18" t="s">
        <v>34756</v>
      </c>
      <c r="D3725" s="1" t="s">
        <v>34656</v>
      </c>
      <c r="F3725" s="3"/>
    </row>
    <row r="3726" spans="1:6" x14ac:dyDescent="0.15">
      <c r="A3726" s="1" t="s">
        <v>34757</v>
      </c>
      <c r="B3726" s="18" t="s">
        <v>27</v>
      </c>
      <c r="C3726" s="18" t="s">
        <v>34758</v>
      </c>
      <c r="D3726" s="1" t="s">
        <v>34659</v>
      </c>
      <c r="F3726" s="3"/>
    </row>
    <row r="3727" spans="1:6" x14ac:dyDescent="0.15">
      <c r="A3727" s="1" t="s">
        <v>34759</v>
      </c>
      <c r="B3727" s="18" t="s">
        <v>27</v>
      </c>
      <c r="C3727" s="18" t="s">
        <v>34760</v>
      </c>
      <c r="D3727" s="1" t="s">
        <v>34662</v>
      </c>
      <c r="F3727" s="3"/>
    </row>
    <row r="3728" spans="1:6" x14ac:dyDescent="0.15">
      <c r="A3728" s="1" t="s">
        <v>34761</v>
      </c>
      <c r="B3728" s="18" t="s">
        <v>27</v>
      </c>
      <c r="C3728" s="18" t="s">
        <v>34762</v>
      </c>
      <c r="D3728" s="1" t="s">
        <v>34596</v>
      </c>
      <c r="F3728" s="3"/>
    </row>
    <row r="3729" spans="1:6" x14ac:dyDescent="0.15">
      <c r="A3729" s="1" t="s">
        <v>34763</v>
      </c>
      <c r="B3729" s="18" t="s">
        <v>27</v>
      </c>
      <c r="C3729" s="18" t="s">
        <v>34764</v>
      </c>
      <c r="D3729" s="1" t="s">
        <v>34667</v>
      </c>
      <c r="F3729" s="3"/>
    </row>
    <row r="3730" spans="1:6" x14ac:dyDescent="0.15">
      <c r="A3730" s="1" t="s">
        <v>34765</v>
      </c>
      <c r="B3730" s="18" t="s">
        <v>27</v>
      </c>
      <c r="C3730" s="18" t="s">
        <v>34766</v>
      </c>
      <c r="D3730" s="1" t="s">
        <v>34670</v>
      </c>
      <c r="F3730" s="3"/>
    </row>
    <row r="3731" spans="1:6" x14ac:dyDescent="0.15">
      <c r="A3731" s="1" t="s">
        <v>34767</v>
      </c>
      <c r="B3731" s="18" t="s">
        <v>27</v>
      </c>
      <c r="C3731" s="18" t="s">
        <v>34768</v>
      </c>
      <c r="D3731" s="1" t="s">
        <v>34640</v>
      </c>
      <c r="F3731" s="3"/>
    </row>
    <row r="3732" spans="1:6" x14ac:dyDescent="0.15">
      <c r="A3732" s="1" t="s">
        <v>34769</v>
      </c>
      <c r="B3732" s="18" t="s">
        <v>27</v>
      </c>
      <c r="C3732" s="18" t="s">
        <v>34770</v>
      </c>
      <c r="D3732" s="1" t="s">
        <v>29171</v>
      </c>
      <c r="F3732" s="3"/>
    </row>
    <row r="3733" spans="1:6" x14ac:dyDescent="0.15">
      <c r="A3733" s="1" t="s">
        <v>34771</v>
      </c>
      <c r="B3733" s="18" t="s">
        <v>27</v>
      </c>
      <c r="C3733" s="18" t="s">
        <v>34772</v>
      </c>
      <c r="D3733" s="1" t="s">
        <v>34645</v>
      </c>
      <c r="F3733" s="3"/>
    </row>
    <row r="3734" spans="1:6" x14ac:dyDescent="0.15">
      <c r="A3734" s="1" t="s">
        <v>34773</v>
      </c>
      <c r="B3734" s="18" t="s">
        <v>27</v>
      </c>
      <c r="C3734" s="18" t="s">
        <v>34774</v>
      </c>
      <c r="D3734" s="1" t="s">
        <v>34648</v>
      </c>
      <c r="F3734" s="3"/>
    </row>
    <row r="3735" spans="1:6" x14ac:dyDescent="0.15">
      <c r="A3735" s="1" t="s">
        <v>34775</v>
      </c>
      <c r="B3735" s="18" t="s">
        <v>27</v>
      </c>
      <c r="C3735" s="18" t="s">
        <v>34776</v>
      </c>
      <c r="D3735" s="1" t="s">
        <v>30552</v>
      </c>
      <c r="F3735" s="3"/>
    </row>
    <row r="3736" spans="1:6" x14ac:dyDescent="0.15">
      <c r="A3736" s="1" t="s">
        <v>34777</v>
      </c>
      <c r="B3736" s="18" t="s">
        <v>27</v>
      </c>
      <c r="C3736" s="18" t="s">
        <v>34778</v>
      </c>
      <c r="D3736" s="1" t="s">
        <v>34653</v>
      </c>
      <c r="F3736" s="3"/>
    </row>
    <row r="3737" spans="1:6" x14ac:dyDescent="0.15">
      <c r="A3737" s="1" t="s">
        <v>34779</v>
      </c>
      <c r="B3737" s="18" t="s">
        <v>27</v>
      </c>
      <c r="C3737" s="18" t="s">
        <v>34780</v>
      </c>
      <c r="D3737" s="1" t="s">
        <v>34656</v>
      </c>
      <c r="F3737" s="3"/>
    </row>
    <row r="3738" spans="1:6" x14ac:dyDescent="0.15">
      <c r="A3738" s="1" t="s">
        <v>34781</v>
      </c>
      <c r="B3738" s="18" t="s">
        <v>27</v>
      </c>
      <c r="C3738" s="18" t="s">
        <v>34782</v>
      </c>
      <c r="D3738" s="1" t="s">
        <v>34659</v>
      </c>
      <c r="F3738" s="3"/>
    </row>
    <row r="3739" spans="1:6" x14ac:dyDescent="0.15">
      <c r="A3739" s="1" t="s">
        <v>34783</v>
      </c>
      <c r="B3739" s="18" t="s">
        <v>27</v>
      </c>
      <c r="C3739" s="18" t="s">
        <v>34784</v>
      </c>
      <c r="D3739" s="1" t="s">
        <v>34662</v>
      </c>
      <c r="F3739" s="3"/>
    </row>
    <row r="3740" spans="1:6" x14ac:dyDescent="0.15">
      <c r="A3740" s="1" t="s">
        <v>34785</v>
      </c>
      <c r="B3740" s="18" t="s">
        <v>27</v>
      </c>
      <c r="C3740" s="18" t="s">
        <v>34786</v>
      </c>
      <c r="D3740" s="1" t="s">
        <v>34596</v>
      </c>
      <c r="F3740" s="3"/>
    </row>
    <row r="3741" spans="1:6" x14ac:dyDescent="0.15">
      <c r="A3741" s="1" t="s">
        <v>34787</v>
      </c>
      <c r="B3741" s="18" t="s">
        <v>27</v>
      </c>
      <c r="C3741" s="18" t="s">
        <v>34788</v>
      </c>
      <c r="D3741" s="1" t="s">
        <v>34667</v>
      </c>
      <c r="F3741" s="3"/>
    </row>
    <row r="3742" spans="1:6" x14ac:dyDescent="0.15">
      <c r="A3742" s="1" t="s">
        <v>34789</v>
      </c>
      <c r="B3742" s="18" t="s">
        <v>27</v>
      </c>
      <c r="C3742" s="18" t="s">
        <v>34790</v>
      </c>
      <c r="D3742" s="1" t="s">
        <v>34670</v>
      </c>
      <c r="F3742" s="3"/>
    </row>
    <row r="3743" spans="1:6" x14ac:dyDescent="0.15">
      <c r="A3743" s="1" t="s">
        <v>34791</v>
      </c>
      <c r="B3743" s="18" t="s">
        <v>27</v>
      </c>
      <c r="C3743" s="18" t="s">
        <v>34792</v>
      </c>
      <c r="D3743" s="1" t="s">
        <v>34640</v>
      </c>
      <c r="F3743" s="3"/>
    </row>
    <row r="3744" spans="1:6" x14ac:dyDescent="0.15">
      <c r="A3744" s="1" t="s">
        <v>34793</v>
      </c>
      <c r="B3744" s="18" t="s">
        <v>27</v>
      </c>
      <c r="C3744" s="18" t="s">
        <v>34794</v>
      </c>
      <c r="D3744" s="1" t="s">
        <v>29171</v>
      </c>
      <c r="F3744" s="3"/>
    </row>
    <row r="3745" spans="1:6" x14ac:dyDescent="0.15">
      <c r="A3745" s="1" t="s">
        <v>34795</v>
      </c>
      <c r="B3745" s="18" t="s">
        <v>27</v>
      </c>
      <c r="C3745" s="18" t="s">
        <v>34796</v>
      </c>
      <c r="D3745" s="1" t="s">
        <v>34645</v>
      </c>
      <c r="F3745" s="3"/>
    </row>
    <row r="3746" spans="1:6" x14ac:dyDescent="0.15">
      <c r="A3746" s="1" t="s">
        <v>34797</v>
      </c>
      <c r="B3746" s="18" t="s">
        <v>27</v>
      </c>
      <c r="C3746" s="18" t="s">
        <v>34798</v>
      </c>
      <c r="D3746" s="1" t="s">
        <v>34648</v>
      </c>
      <c r="F3746" s="3"/>
    </row>
    <row r="3747" spans="1:6" x14ac:dyDescent="0.15">
      <c r="A3747" s="1" t="s">
        <v>34799</v>
      </c>
      <c r="B3747" s="18" t="s">
        <v>27</v>
      </c>
      <c r="C3747" s="18" t="s">
        <v>34800</v>
      </c>
      <c r="D3747" s="1" t="s">
        <v>30552</v>
      </c>
      <c r="F3747" s="3"/>
    </row>
    <row r="3748" spans="1:6" x14ac:dyDescent="0.15">
      <c r="A3748" s="1" t="s">
        <v>34801</v>
      </c>
      <c r="B3748" s="18" t="s">
        <v>27</v>
      </c>
      <c r="C3748" s="18" t="s">
        <v>34802</v>
      </c>
      <c r="D3748" s="1" t="s">
        <v>34653</v>
      </c>
      <c r="F3748" s="3"/>
    </row>
    <row r="3749" spans="1:6" x14ac:dyDescent="0.15">
      <c r="A3749" s="1" t="s">
        <v>34803</v>
      </c>
      <c r="B3749" s="18" t="s">
        <v>27</v>
      </c>
      <c r="C3749" s="18" t="s">
        <v>34804</v>
      </c>
      <c r="D3749" s="1" t="s">
        <v>34656</v>
      </c>
      <c r="F3749" s="3"/>
    </row>
    <row r="3750" spans="1:6" x14ac:dyDescent="0.15">
      <c r="A3750" s="1" t="s">
        <v>34805</v>
      </c>
      <c r="B3750" s="18" t="s">
        <v>27</v>
      </c>
      <c r="C3750" s="18" t="s">
        <v>34806</v>
      </c>
      <c r="D3750" s="1" t="s">
        <v>34659</v>
      </c>
      <c r="F3750" s="3"/>
    </row>
    <row r="3751" spans="1:6" x14ac:dyDescent="0.15">
      <c r="A3751" s="1" t="s">
        <v>34807</v>
      </c>
      <c r="B3751" s="18" t="s">
        <v>27</v>
      </c>
      <c r="C3751" s="18" t="s">
        <v>34808</v>
      </c>
      <c r="D3751" s="1" t="s">
        <v>34662</v>
      </c>
      <c r="F3751" s="3"/>
    </row>
    <row r="3752" spans="1:6" x14ac:dyDescent="0.15">
      <c r="A3752" s="1" t="s">
        <v>34809</v>
      </c>
      <c r="B3752" s="18" t="s">
        <v>27</v>
      </c>
      <c r="C3752" s="18" t="s">
        <v>34810</v>
      </c>
      <c r="D3752" s="1" t="s">
        <v>34596</v>
      </c>
      <c r="F3752" s="3"/>
    </row>
    <row r="3753" spans="1:6" x14ac:dyDescent="0.15">
      <c r="A3753" s="1" t="s">
        <v>34811</v>
      </c>
      <c r="B3753" s="18" t="s">
        <v>27</v>
      </c>
      <c r="C3753" s="18" t="s">
        <v>34812</v>
      </c>
      <c r="D3753" s="1" t="s">
        <v>34667</v>
      </c>
      <c r="F3753" s="3"/>
    </row>
    <row r="3754" spans="1:6" x14ac:dyDescent="0.15">
      <c r="A3754" s="1" t="s">
        <v>34813</v>
      </c>
      <c r="B3754" s="18" t="s">
        <v>27</v>
      </c>
      <c r="C3754" s="18" t="s">
        <v>34814</v>
      </c>
      <c r="D3754" s="1" t="s">
        <v>34670</v>
      </c>
      <c r="F3754" s="3"/>
    </row>
    <row r="3755" spans="1:6" x14ac:dyDescent="0.15">
      <c r="A3755" s="1" t="s">
        <v>34815</v>
      </c>
      <c r="B3755" s="18" t="s">
        <v>27</v>
      </c>
      <c r="C3755" s="18" t="s">
        <v>34816</v>
      </c>
      <c r="D3755" s="1" t="s">
        <v>34640</v>
      </c>
      <c r="F3755" s="3"/>
    </row>
    <row r="3756" spans="1:6" x14ac:dyDescent="0.15">
      <c r="A3756" s="1" t="s">
        <v>34817</v>
      </c>
      <c r="B3756" s="18" t="s">
        <v>27</v>
      </c>
      <c r="C3756" s="18" t="s">
        <v>34818</v>
      </c>
      <c r="D3756" s="1" t="s">
        <v>29171</v>
      </c>
      <c r="F3756" s="3"/>
    </row>
    <row r="3757" spans="1:6" x14ac:dyDescent="0.15">
      <c r="A3757" s="1" t="s">
        <v>34819</v>
      </c>
      <c r="B3757" s="18" t="s">
        <v>27</v>
      </c>
      <c r="C3757" s="18" t="s">
        <v>34820</v>
      </c>
      <c r="D3757" s="1" t="s">
        <v>34645</v>
      </c>
      <c r="F3757" s="3"/>
    </row>
    <row r="3758" spans="1:6" x14ac:dyDescent="0.15">
      <c r="A3758" s="1" t="s">
        <v>34821</v>
      </c>
      <c r="B3758" s="18" t="s">
        <v>27</v>
      </c>
      <c r="C3758" s="18" t="s">
        <v>34822</v>
      </c>
      <c r="D3758" s="1" t="s">
        <v>34648</v>
      </c>
      <c r="F3758" s="3"/>
    </row>
    <row r="3759" spans="1:6" x14ac:dyDescent="0.15">
      <c r="A3759" s="1" t="s">
        <v>34823</v>
      </c>
      <c r="B3759" s="18" t="s">
        <v>27</v>
      </c>
      <c r="C3759" s="18" t="s">
        <v>34824</v>
      </c>
      <c r="D3759" s="1" t="s">
        <v>30552</v>
      </c>
      <c r="F3759" s="3"/>
    </row>
    <row r="3760" spans="1:6" x14ac:dyDescent="0.15">
      <c r="A3760" s="1" t="s">
        <v>34825</v>
      </c>
      <c r="B3760" s="18" t="s">
        <v>27</v>
      </c>
      <c r="C3760" s="18" t="s">
        <v>34826</v>
      </c>
      <c r="D3760" s="1" t="s">
        <v>34653</v>
      </c>
      <c r="F3760" s="3"/>
    </row>
    <row r="3761" spans="1:6" x14ac:dyDescent="0.15">
      <c r="A3761" s="1" t="s">
        <v>34827</v>
      </c>
      <c r="B3761" s="18" t="s">
        <v>27</v>
      </c>
      <c r="C3761" s="18" t="s">
        <v>34828</v>
      </c>
      <c r="D3761" s="1" t="s">
        <v>34656</v>
      </c>
      <c r="F3761" s="3"/>
    </row>
    <row r="3762" spans="1:6" x14ac:dyDescent="0.15">
      <c r="A3762" s="1" t="s">
        <v>34829</v>
      </c>
      <c r="B3762" s="18" t="s">
        <v>27</v>
      </c>
      <c r="C3762" s="18" t="s">
        <v>34830</v>
      </c>
      <c r="D3762" s="1" t="s">
        <v>34659</v>
      </c>
      <c r="F3762" s="3"/>
    </row>
    <row r="3763" spans="1:6" x14ac:dyDescent="0.15">
      <c r="A3763" s="1" t="s">
        <v>34831</v>
      </c>
      <c r="B3763" s="18" t="s">
        <v>27</v>
      </c>
      <c r="C3763" s="18" t="s">
        <v>34832</v>
      </c>
      <c r="D3763" s="1" t="s">
        <v>34662</v>
      </c>
      <c r="F3763" s="3"/>
    </row>
    <row r="3764" spans="1:6" x14ac:dyDescent="0.15">
      <c r="A3764" s="1" t="s">
        <v>34833</v>
      </c>
      <c r="B3764" s="18" t="s">
        <v>27</v>
      </c>
      <c r="C3764" s="18" t="s">
        <v>34834</v>
      </c>
      <c r="D3764" s="1" t="s">
        <v>34596</v>
      </c>
      <c r="F3764" s="3"/>
    </row>
    <row r="3765" spans="1:6" x14ac:dyDescent="0.15">
      <c r="A3765" s="1" t="s">
        <v>34835</v>
      </c>
      <c r="B3765" s="18" t="s">
        <v>27</v>
      </c>
      <c r="C3765" s="18" t="s">
        <v>34836</v>
      </c>
      <c r="D3765" s="1" t="s">
        <v>34667</v>
      </c>
      <c r="F3765" s="3"/>
    </row>
    <row r="3766" spans="1:6" x14ac:dyDescent="0.15">
      <c r="A3766" s="1" t="s">
        <v>34837</v>
      </c>
      <c r="B3766" s="18" t="s">
        <v>27</v>
      </c>
      <c r="C3766" s="18" t="s">
        <v>34838</v>
      </c>
      <c r="D3766" s="1" t="s">
        <v>34670</v>
      </c>
      <c r="F3766" s="3"/>
    </row>
    <row r="3767" spans="1:6" x14ac:dyDescent="0.15">
      <c r="A3767" s="1" t="s">
        <v>34839</v>
      </c>
      <c r="B3767" s="18" t="s">
        <v>27</v>
      </c>
      <c r="C3767" s="18" t="s">
        <v>34840</v>
      </c>
      <c r="D3767" s="1" t="s">
        <v>34640</v>
      </c>
      <c r="F3767" s="3"/>
    </row>
    <row r="3768" spans="1:6" x14ac:dyDescent="0.15">
      <c r="A3768" s="1" t="s">
        <v>34841</v>
      </c>
      <c r="B3768" s="18" t="s">
        <v>27</v>
      </c>
      <c r="C3768" s="18" t="s">
        <v>34842</v>
      </c>
      <c r="D3768" s="1" t="s">
        <v>29171</v>
      </c>
      <c r="F3768" s="3"/>
    </row>
    <row r="3769" spans="1:6" x14ac:dyDescent="0.15">
      <c r="A3769" s="1" t="s">
        <v>34843</v>
      </c>
      <c r="B3769" s="18" t="s">
        <v>27</v>
      </c>
      <c r="C3769" s="18" t="s">
        <v>34844</v>
      </c>
      <c r="D3769" s="1" t="s">
        <v>34645</v>
      </c>
      <c r="F3769" s="3"/>
    </row>
    <row r="3770" spans="1:6" x14ac:dyDescent="0.15">
      <c r="A3770" s="1" t="s">
        <v>34845</v>
      </c>
      <c r="B3770" s="18" t="s">
        <v>27</v>
      </c>
      <c r="C3770" s="18" t="s">
        <v>34846</v>
      </c>
      <c r="D3770" s="1" t="s">
        <v>34648</v>
      </c>
      <c r="F3770" s="3"/>
    </row>
    <row r="3771" spans="1:6" x14ac:dyDescent="0.15">
      <c r="A3771" s="1" t="s">
        <v>34847</v>
      </c>
      <c r="B3771" s="18" t="s">
        <v>27</v>
      </c>
      <c r="C3771" s="18" t="s">
        <v>34848</v>
      </c>
      <c r="D3771" s="1" t="s">
        <v>30552</v>
      </c>
      <c r="F3771" s="3"/>
    </row>
    <row r="3772" spans="1:6" x14ac:dyDescent="0.15">
      <c r="A3772" s="1" t="s">
        <v>34849</v>
      </c>
      <c r="B3772" s="18" t="s">
        <v>27</v>
      </c>
      <c r="C3772" s="18" t="s">
        <v>34850</v>
      </c>
      <c r="D3772" s="1" t="s">
        <v>34653</v>
      </c>
      <c r="F3772" s="3"/>
    </row>
    <row r="3773" spans="1:6" x14ac:dyDescent="0.15">
      <c r="A3773" s="1" t="s">
        <v>34851</v>
      </c>
      <c r="B3773" s="18" t="s">
        <v>27</v>
      </c>
      <c r="C3773" s="18" t="s">
        <v>34852</v>
      </c>
      <c r="D3773" s="1" t="s">
        <v>34656</v>
      </c>
      <c r="F3773" s="3"/>
    </row>
    <row r="3774" spans="1:6" x14ac:dyDescent="0.15">
      <c r="A3774" s="1" t="s">
        <v>34853</v>
      </c>
      <c r="B3774" s="18" t="s">
        <v>27</v>
      </c>
      <c r="C3774" s="18" t="s">
        <v>34854</v>
      </c>
      <c r="D3774" s="1" t="s">
        <v>34659</v>
      </c>
      <c r="F3774" s="3"/>
    </row>
    <row r="3775" spans="1:6" x14ac:dyDescent="0.15">
      <c r="A3775" s="1" t="s">
        <v>34855</v>
      </c>
      <c r="B3775" s="18" t="s">
        <v>27</v>
      </c>
      <c r="C3775" s="18" t="s">
        <v>34856</v>
      </c>
      <c r="D3775" s="1" t="s">
        <v>34662</v>
      </c>
      <c r="F3775" s="3"/>
    </row>
    <row r="3776" spans="1:6" x14ac:dyDescent="0.15">
      <c r="A3776" s="1" t="s">
        <v>34857</v>
      </c>
      <c r="B3776" s="18" t="s">
        <v>27</v>
      </c>
      <c r="C3776" s="18" t="s">
        <v>34858</v>
      </c>
      <c r="D3776" s="1" t="s">
        <v>34596</v>
      </c>
      <c r="F3776" s="3"/>
    </row>
    <row r="3777" spans="1:6" x14ac:dyDescent="0.15">
      <c r="A3777" s="1" t="s">
        <v>34859</v>
      </c>
      <c r="B3777" s="18" t="s">
        <v>27</v>
      </c>
      <c r="C3777" s="18" t="s">
        <v>34860</v>
      </c>
      <c r="D3777" s="1" t="s">
        <v>34667</v>
      </c>
      <c r="F3777" s="3"/>
    </row>
    <row r="3778" spans="1:6" x14ac:dyDescent="0.15">
      <c r="A3778" s="1" t="s">
        <v>34861</v>
      </c>
      <c r="B3778" s="18" t="s">
        <v>27</v>
      </c>
      <c r="C3778" s="18" t="s">
        <v>34862</v>
      </c>
      <c r="D3778" s="1" t="s">
        <v>34670</v>
      </c>
      <c r="F3778" s="3"/>
    </row>
    <row r="3779" spans="1:6" x14ac:dyDescent="0.15">
      <c r="A3779" s="1" t="s">
        <v>34863</v>
      </c>
      <c r="B3779" s="18" t="s">
        <v>27</v>
      </c>
      <c r="C3779" s="18" t="s">
        <v>34864</v>
      </c>
      <c r="D3779" s="1" t="s">
        <v>34640</v>
      </c>
      <c r="F3779" s="3"/>
    </row>
    <row r="3780" spans="1:6" x14ac:dyDescent="0.15">
      <c r="A3780" s="1" t="s">
        <v>34865</v>
      </c>
      <c r="B3780" s="18" t="s">
        <v>27</v>
      </c>
      <c r="C3780" s="18" t="s">
        <v>34866</v>
      </c>
      <c r="D3780" s="1" t="s">
        <v>29171</v>
      </c>
      <c r="F3780" s="3"/>
    </row>
    <row r="3781" spans="1:6" x14ac:dyDescent="0.15">
      <c r="A3781" s="1" t="s">
        <v>34867</v>
      </c>
      <c r="B3781" s="18" t="s">
        <v>27</v>
      </c>
      <c r="C3781" s="18" t="s">
        <v>34868</v>
      </c>
      <c r="D3781" s="1" t="s">
        <v>34645</v>
      </c>
      <c r="F3781" s="3"/>
    </row>
    <row r="3782" spans="1:6" x14ac:dyDescent="0.15">
      <c r="A3782" s="1" t="s">
        <v>34869</v>
      </c>
      <c r="B3782" s="18" t="s">
        <v>27</v>
      </c>
      <c r="C3782" s="18" t="s">
        <v>34870</v>
      </c>
      <c r="D3782" s="1" t="s">
        <v>34648</v>
      </c>
      <c r="F3782" s="3"/>
    </row>
    <row r="3783" spans="1:6" x14ac:dyDescent="0.15">
      <c r="A3783" s="1" t="s">
        <v>34871</v>
      </c>
      <c r="B3783" s="18" t="s">
        <v>27</v>
      </c>
      <c r="C3783" s="18" t="s">
        <v>34872</v>
      </c>
      <c r="D3783" s="1" t="s">
        <v>30552</v>
      </c>
      <c r="F3783" s="3"/>
    </row>
    <row r="3784" spans="1:6" x14ac:dyDescent="0.15">
      <c r="A3784" s="1" t="s">
        <v>34873</v>
      </c>
      <c r="B3784" s="18" t="s">
        <v>27</v>
      </c>
      <c r="C3784" s="18" t="s">
        <v>34874</v>
      </c>
      <c r="D3784" s="1" t="s">
        <v>34653</v>
      </c>
      <c r="F3784" s="3"/>
    </row>
    <row r="3785" spans="1:6" x14ac:dyDescent="0.15">
      <c r="A3785" s="1" t="s">
        <v>34875</v>
      </c>
      <c r="B3785" s="18" t="s">
        <v>27</v>
      </c>
      <c r="C3785" s="18" t="s">
        <v>34876</v>
      </c>
      <c r="D3785" s="1" t="s">
        <v>34656</v>
      </c>
      <c r="F3785" s="3"/>
    </row>
    <row r="3786" spans="1:6" x14ac:dyDescent="0.15">
      <c r="A3786" s="1" t="s">
        <v>34877</v>
      </c>
      <c r="B3786" s="18" t="s">
        <v>27</v>
      </c>
      <c r="C3786" s="18" t="s">
        <v>34878</v>
      </c>
      <c r="D3786" s="1" t="s">
        <v>34659</v>
      </c>
      <c r="F3786" s="3"/>
    </row>
    <row r="3787" spans="1:6" x14ac:dyDescent="0.15">
      <c r="A3787" s="1" t="s">
        <v>34879</v>
      </c>
      <c r="B3787" s="18" t="s">
        <v>27</v>
      </c>
      <c r="C3787" s="18" t="s">
        <v>34880</v>
      </c>
      <c r="D3787" s="1" t="s">
        <v>34662</v>
      </c>
      <c r="F3787" s="3"/>
    </row>
    <row r="3788" spans="1:6" x14ac:dyDescent="0.15">
      <c r="A3788" s="1" t="s">
        <v>34881</v>
      </c>
      <c r="B3788" s="18" t="s">
        <v>27</v>
      </c>
      <c r="C3788" s="18" t="s">
        <v>34882</v>
      </c>
      <c r="D3788" s="1" t="s">
        <v>34596</v>
      </c>
      <c r="F3788" s="3"/>
    </row>
    <row r="3789" spans="1:6" x14ac:dyDescent="0.15">
      <c r="A3789" s="1" t="s">
        <v>34883</v>
      </c>
      <c r="B3789" s="18" t="s">
        <v>27</v>
      </c>
      <c r="C3789" s="18" t="s">
        <v>34884</v>
      </c>
      <c r="D3789" s="1" t="s">
        <v>34667</v>
      </c>
      <c r="F3789" s="3"/>
    </row>
    <row r="3790" spans="1:6" x14ac:dyDescent="0.15">
      <c r="A3790" s="1" t="s">
        <v>34885</v>
      </c>
      <c r="B3790" s="18" t="s">
        <v>27</v>
      </c>
      <c r="C3790" s="18" t="s">
        <v>34886</v>
      </c>
      <c r="D3790" s="1" t="s">
        <v>34670</v>
      </c>
      <c r="F3790" s="3"/>
    </row>
    <row r="3791" spans="1:6" x14ac:dyDescent="0.15">
      <c r="A3791" s="1" t="s">
        <v>34887</v>
      </c>
      <c r="B3791" s="18" t="s">
        <v>27</v>
      </c>
      <c r="C3791" s="18" t="s">
        <v>34888</v>
      </c>
      <c r="D3791" s="1" t="s">
        <v>34640</v>
      </c>
      <c r="F3791" s="3"/>
    </row>
    <row r="3792" spans="1:6" x14ac:dyDescent="0.15">
      <c r="A3792" s="1" t="s">
        <v>34889</v>
      </c>
      <c r="B3792" s="18" t="s">
        <v>27</v>
      </c>
      <c r="C3792" s="18" t="s">
        <v>34890</v>
      </c>
      <c r="D3792" s="1" t="s">
        <v>29171</v>
      </c>
      <c r="F3792" s="3"/>
    </row>
    <row r="3793" spans="1:6" x14ac:dyDescent="0.15">
      <c r="A3793" s="1" t="s">
        <v>34891</v>
      </c>
      <c r="B3793" s="18" t="s">
        <v>27</v>
      </c>
      <c r="C3793" s="18" t="s">
        <v>34892</v>
      </c>
      <c r="D3793" s="1" t="s">
        <v>34645</v>
      </c>
      <c r="F3793" s="3"/>
    </row>
    <row r="3794" spans="1:6" x14ac:dyDescent="0.15">
      <c r="A3794" s="1" t="s">
        <v>34893</v>
      </c>
      <c r="B3794" s="18" t="s">
        <v>27</v>
      </c>
      <c r="C3794" s="18" t="s">
        <v>34894</v>
      </c>
      <c r="D3794" s="1" t="s">
        <v>34648</v>
      </c>
      <c r="F3794" s="3"/>
    </row>
    <row r="3795" spans="1:6" x14ac:dyDescent="0.15">
      <c r="A3795" s="1" t="s">
        <v>34895</v>
      </c>
      <c r="B3795" s="18" t="s">
        <v>27</v>
      </c>
      <c r="C3795" s="18" t="s">
        <v>34896</v>
      </c>
      <c r="D3795" s="1" t="s">
        <v>30552</v>
      </c>
      <c r="F3795" s="3"/>
    </row>
    <row r="3796" spans="1:6" x14ac:dyDescent="0.15">
      <c r="A3796" s="1" t="s">
        <v>34897</v>
      </c>
      <c r="B3796" s="18" t="s">
        <v>27</v>
      </c>
      <c r="C3796" s="18" t="s">
        <v>34898</v>
      </c>
      <c r="D3796" s="1" t="s">
        <v>34653</v>
      </c>
      <c r="F3796" s="3"/>
    </row>
    <row r="3797" spans="1:6" x14ac:dyDescent="0.15">
      <c r="A3797" s="1" t="s">
        <v>34899</v>
      </c>
      <c r="B3797" s="18" t="s">
        <v>27</v>
      </c>
      <c r="C3797" s="18" t="s">
        <v>34900</v>
      </c>
      <c r="D3797" s="1" t="s">
        <v>34656</v>
      </c>
      <c r="F3797" s="3"/>
    </row>
    <row r="3798" spans="1:6" x14ac:dyDescent="0.15">
      <c r="A3798" s="1" t="s">
        <v>34901</v>
      </c>
      <c r="B3798" s="18" t="s">
        <v>27</v>
      </c>
      <c r="C3798" s="18" t="s">
        <v>34902</v>
      </c>
      <c r="D3798" s="1" t="s">
        <v>34659</v>
      </c>
      <c r="F3798" s="3"/>
    </row>
    <row r="3799" spans="1:6" x14ac:dyDescent="0.15">
      <c r="A3799" s="1" t="s">
        <v>34903</v>
      </c>
      <c r="B3799" s="18" t="s">
        <v>27</v>
      </c>
      <c r="C3799" s="18" t="s">
        <v>34904</v>
      </c>
      <c r="D3799" s="1" t="s">
        <v>34662</v>
      </c>
      <c r="F3799" s="3"/>
    </row>
    <row r="3800" spans="1:6" x14ac:dyDescent="0.15">
      <c r="A3800" s="1" t="s">
        <v>34905</v>
      </c>
      <c r="B3800" s="18" t="s">
        <v>27</v>
      </c>
      <c r="C3800" s="18" t="s">
        <v>34906</v>
      </c>
      <c r="D3800" s="1" t="s">
        <v>34596</v>
      </c>
      <c r="F3800" s="3"/>
    </row>
    <row r="3801" spans="1:6" x14ac:dyDescent="0.15">
      <c r="A3801" s="1" t="s">
        <v>34907</v>
      </c>
      <c r="B3801" s="18" t="s">
        <v>27</v>
      </c>
      <c r="C3801" s="18" t="s">
        <v>34908</v>
      </c>
      <c r="D3801" s="1" t="s">
        <v>34667</v>
      </c>
      <c r="F3801" s="3"/>
    </row>
    <row r="3802" spans="1:6" x14ac:dyDescent="0.15">
      <c r="A3802" s="1" t="s">
        <v>34909</v>
      </c>
      <c r="B3802" s="18" t="s">
        <v>27</v>
      </c>
      <c r="C3802" s="18" t="s">
        <v>34910</v>
      </c>
      <c r="D3802" s="1" t="s">
        <v>34670</v>
      </c>
      <c r="F3802" s="3"/>
    </row>
    <row r="3803" spans="1:6" x14ac:dyDescent="0.15">
      <c r="A3803" s="1" t="s">
        <v>34911</v>
      </c>
      <c r="B3803" s="18" t="s">
        <v>27</v>
      </c>
      <c r="C3803" s="18" t="s">
        <v>34912</v>
      </c>
      <c r="D3803" s="1" t="s">
        <v>34640</v>
      </c>
      <c r="F3803" s="3"/>
    </row>
    <row r="3804" spans="1:6" x14ac:dyDescent="0.15">
      <c r="A3804" s="1" t="s">
        <v>34913</v>
      </c>
      <c r="B3804" s="18" t="s">
        <v>27</v>
      </c>
      <c r="C3804" s="18" t="s">
        <v>34914</v>
      </c>
      <c r="D3804" s="1" t="s">
        <v>29171</v>
      </c>
      <c r="F3804" s="3"/>
    </row>
    <row r="3805" spans="1:6" x14ac:dyDescent="0.15">
      <c r="A3805" s="1" t="s">
        <v>34915</v>
      </c>
      <c r="B3805" s="18" t="s">
        <v>27</v>
      </c>
      <c r="C3805" s="18" t="s">
        <v>34916</v>
      </c>
      <c r="D3805" s="1" t="s">
        <v>34645</v>
      </c>
      <c r="F3805" s="3"/>
    </row>
    <row r="3806" spans="1:6" x14ac:dyDescent="0.15">
      <c r="A3806" s="1" t="s">
        <v>34917</v>
      </c>
      <c r="B3806" s="18" t="s">
        <v>27</v>
      </c>
      <c r="C3806" s="18" t="s">
        <v>34918</v>
      </c>
      <c r="D3806" s="1" t="s">
        <v>34648</v>
      </c>
      <c r="F3806" s="3"/>
    </row>
    <row r="3807" spans="1:6" x14ac:dyDescent="0.15">
      <c r="A3807" s="1" t="s">
        <v>34919</v>
      </c>
      <c r="B3807" s="18" t="s">
        <v>27</v>
      </c>
      <c r="C3807" s="18" t="s">
        <v>34920</v>
      </c>
      <c r="D3807" s="1" t="s">
        <v>30552</v>
      </c>
      <c r="F3807" s="3"/>
    </row>
    <row r="3808" spans="1:6" x14ac:dyDescent="0.15">
      <c r="A3808" s="1" t="s">
        <v>34921</v>
      </c>
      <c r="B3808" s="18" t="s">
        <v>27</v>
      </c>
      <c r="C3808" s="18" t="s">
        <v>34922</v>
      </c>
      <c r="D3808" s="1" t="s">
        <v>34653</v>
      </c>
      <c r="F3808" s="3"/>
    </row>
    <row r="3809" spans="1:6" x14ac:dyDescent="0.15">
      <c r="A3809" s="1" t="s">
        <v>34923</v>
      </c>
      <c r="B3809" s="18" t="s">
        <v>27</v>
      </c>
      <c r="C3809" s="18" t="s">
        <v>34924</v>
      </c>
      <c r="D3809" s="1" t="s">
        <v>34656</v>
      </c>
      <c r="F3809" s="3"/>
    </row>
    <row r="3810" spans="1:6" x14ac:dyDescent="0.15">
      <c r="A3810" s="1" t="s">
        <v>34925</v>
      </c>
      <c r="B3810" s="18" t="s">
        <v>27</v>
      </c>
      <c r="C3810" s="18" t="s">
        <v>34926</v>
      </c>
      <c r="D3810" s="1" t="s">
        <v>34659</v>
      </c>
      <c r="F3810" s="3"/>
    </row>
    <row r="3811" spans="1:6" x14ac:dyDescent="0.15">
      <c r="A3811" s="1" t="s">
        <v>34927</v>
      </c>
      <c r="B3811" s="18" t="s">
        <v>27</v>
      </c>
      <c r="C3811" s="18" t="s">
        <v>34928</v>
      </c>
      <c r="D3811" s="1" t="s">
        <v>34662</v>
      </c>
      <c r="F3811" s="3"/>
    </row>
    <row r="3812" spans="1:6" x14ac:dyDescent="0.15">
      <c r="A3812" s="1" t="s">
        <v>34929</v>
      </c>
      <c r="B3812" s="18" t="s">
        <v>27</v>
      </c>
      <c r="C3812" s="18" t="s">
        <v>34930</v>
      </c>
      <c r="D3812" s="1" t="s">
        <v>34596</v>
      </c>
      <c r="F3812" s="3"/>
    </row>
    <row r="3813" spans="1:6" x14ac:dyDescent="0.15">
      <c r="A3813" s="1" t="s">
        <v>34931</v>
      </c>
      <c r="B3813" s="18" t="s">
        <v>27</v>
      </c>
      <c r="C3813" s="18" t="s">
        <v>34932</v>
      </c>
      <c r="D3813" s="1" t="s">
        <v>34667</v>
      </c>
      <c r="F3813" s="3"/>
    </row>
    <row r="3814" spans="1:6" x14ac:dyDescent="0.15">
      <c r="A3814" s="1" t="s">
        <v>34933</v>
      </c>
      <c r="B3814" s="18" t="s">
        <v>27</v>
      </c>
      <c r="C3814" s="18" t="s">
        <v>34934</v>
      </c>
      <c r="D3814" s="1" t="s">
        <v>34670</v>
      </c>
      <c r="F3814" s="3"/>
    </row>
    <row r="3815" spans="1:6" x14ac:dyDescent="0.15">
      <c r="A3815" s="1" t="s">
        <v>34935</v>
      </c>
      <c r="B3815" s="18" t="s">
        <v>27</v>
      </c>
      <c r="C3815" s="18" t="s">
        <v>34936</v>
      </c>
      <c r="D3815" s="1" t="s">
        <v>34640</v>
      </c>
      <c r="F3815" s="3"/>
    </row>
    <row r="3816" spans="1:6" x14ac:dyDescent="0.15">
      <c r="A3816" s="1" t="s">
        <v>34937</v>
      </c>
      <c r="B3816" s="18" t="s">
        <v>27</v>
      </c>
      <c r="C3816" s="18" t="s">
        <v>34938</v>
      </c>
      <c r="D3816" s="1" t="s">
        <v>29171</v>
      </c>
      <c r="F3816" s="3"/>
    </row>
    <row r="3817" spans="1:6" x14ac:dyDescent="0.15">
      <c r="A3817" s="1" t="s">
        <v>34939</v>
      </c>
      <c r="B3817" s="18" t="s">
        <v>27</v>
      </c>
      <c r="C3817" s="18" t="s">
        <v>34940</v>
      </c>
      <c r="D3817" s="1" t="s">
        <v>34645</v>
      </c>
      <c r="F3817" s="3"/>
    </row>
    <row r="3818" spans="1:6" x14ac:dyDescent="0.15">
      <c r="A3818" s="1" t="s">
        <v>34941</v>
      </c>
      <c r="B3818" s="18" t="s">
        <v>27</v>
      </c>
      <c r="C3818" s="18" t="s">
        <v>34942</v>
      </c>
      <c r="D3818" s="1" t="s">
        <v>34648</v>
      </c>
      <c r="F3818" s="3"/>
    </row>
    <row r="3819" spans="1:6" x14ac:dyDescent="0.15">
      <c r="A3819" s="1" t="s">
        <v>34943</v>
      </c>
      <c r="B3819" s="18" t="s">
        <v>27</v>
      </c>
      <c r="C3819" s="18" t="s">
        <v>34944</v>
      </c>
      <c r="D3819" s="1" t="s">
        <v>30552</v>
      </c>
      <c r="F3819" s="3"/>
    </row>
    <row r="3820" spans="1:6" x14ac:dyDescent="0.15">
      <c r="A3820" s="1" t="s">
        <v>34945</v>
      </c>
      <c r="B3820" s="18" t="s">
        <v>27</v>
      </c>
      <c r="C3820" s="18" t="s">
        <v>34946</v>
      </c>
      <c r="D3820" s="1" t="s">
        <v>34653</v>
      </c>
      <c r="F3820" s="3"/>
    </row>
    <row r="3821" spans="1:6" x14ac:dyDescent="0.15">
      <c r="A3821" s="1" t="s">
        <v>34947</v>
      </c>
      <c r="B3821" s="18" t="s">
        <v>27</v>
      </c>
      <c r="C3821" s="18" t="s">
        <v>34948</v>
      </c>
      <c r="D3821" s="1" t="s">
        <v>34656</v>
      </c>
      <c r="F3821" s="3"/>
    </row>
    <row r="3822" spans="1:6" x14ac:dyDescent="0.15">
      <c r="A3822" s="1" t="s">
        <v>34949</v>
      </c>
      <c r="B3822" s="18" t="s">
        <v>27</v>
      </c>
      <c r="C3822" s="18" t="s">
        <v>34950</v>
      </c>
      <c r="D3822" s="1" t="s">
        <v>34659</v>
      </c>
      <c r="F3822" s="3"/>
    </row>
    <row r="3823" spans="1:6" x14ac:dyDescent="0.15">
      <c r="A3823" s="1" t="s">
        <v>34951</v>
      </c>
      <c r="B3823" s="18" t="s">
        <v>27</v>
      </c>
      <c r="C3823" s="18" t="s">
        <v>34952</v>
      </c>
      <c r="D3823" s="1" t="s">
        <v>34662</v>
      </c>
      <c r="F3823" s="3"/>
    </row>
    <row r="3824" spans="1:6" x14ac:dyDescent="0.15">
      <c r="A3824" s="1" t="s">
        <v>34953</v>
      </c>
      <c r="B3824" s="18" t="s">
        <v>27</v>
      </c>
      <c r="C3824" s="18" t="s">
        <v>34954</v>
      </c>
      <c r="D3824" s="1" t="s">
        <v>34596</v>
      </c>
      <c r="F3824" s="3"/>
    </row>
    <row r="3825" spans="1:6" x14ac:dyDescent="0.15">
      <c r="A3825" s="1" t="s">
        <v>34955</v>
      </c>
      <c r="B3825" s="18" t="s">
        <v>27</v>
      </c>
      <c r="C3825" s="18" t="s">
        <v>34956</v>
      </c>
      <c r="D3825" s="1" t="s">
        <v>34667</v>
      </c>
      <c r="F3825" s="3"/>
    </row>
    <row r="3826" spans="1:6" x14ac:dyDescent="0.15">
      <c r="A3826" s="1" t="s">
        <v>34957</v>
      </c>
      <c r="B3826" s="18" t="s">
        <v>27</v>
      </c>
      <c r="C3826" s="18" t="s">
        <v>34958</v>
      </c>
      <c r="D3826" s="1" t="s">
        <v>34670</v>
      </c>
      <c r="F3826" s="3"/>
    </row>
    <row r="3827" spans="1:6" x14ac:dyDescent="0.15">
      <c r="A3827" s="1" t="s">
        <v>34959</v>
      </c>
      <c r="B3827" s="18" t="s">
        <v>27</v>
      </c>
      <c r="C3827" s="18" t="s">
        <v>34960</v>
      </c>
      <c r="D3827" s="1" t="s">
        <v>34640</v>
      </c>
      <c r="F3827" s="3"/>
    </row>
    <row r="3828" spans="1:6" x14ac:dyDescent="0.15">
      <c r="A3828" s="1" t="s">
        <v>34961</v>
      </c>
      <c r="B3828" s="18" t="s">
        <v>27</v>
      </c>
      <c r="C3828" s="18" t="s">
        <v>34962</v>
      </c>
      <c r="D3828" s="1" t="s">
        <v>29171</v>
      </c>
      <c r="F3828" s="3"/>
    </row>
    <row r="3829" spans="1:6" x14ac:dyDescent="0.15">
      <c r="A3829" s="1" t="s">
        <v>34963</v>
      </c>
      <c r="B3829" s="18" t="s">
        <v>27</v>
      </c>
      <c r="C3829" s="18" t="s">
        <v>34964</v>
      </c>
      <c r="D3829" s="1" t="s">
        <v>34645</v>
      </c>
      <c r="F3829" s="3"/>
    </row>
    <row r="3830" spans="1:6" x14ac:dyDescent="0.15">
      <c r="A3830" s="1" t="s">
        <v>34965</v>
      </c>
      <c r="B3830" s="18" t="s">
        <v>27</v>
      </c>
      <c r="C3830" s="18" t="s">
        <v>34966</v>
      </c>
      <c r="D3830" s="1" t="s">
        <v>34648</v>
      </c>
      <c r="F3830" s="3"/>
    </row>
    <row r="3831" spans="1:6" x14ac:dyDescent="0.15">
      <c r="A3831" s="1" t="s">
        <v>34967</v>
      </c>
      <c r="B3831" s="18" t="s">
        <v>27</v>
      </c>
      <c r="C3831" s="18" t="s">
        <v>34968</v>
      </c>
      <c r="D3831" s="1" t="s">
        <v>30552</v>
      </c>
      <c r="F3831" s="3"/>
    </row>
    <row r="3832" spans="1:6" x14ac:dyDescent="0.15">
      <c r="A3832" s="1" t="s">
        <v>34969</v>
      </c>
      <c r="B3832" s="18" t="s">
        <v>27</v>
      </c>
      <c r="C3832" s="18" t="s">
        <v>34970</v>
      </c>
      <c r="D3832" s="1" t="s">
        <v>34653</v>
      </c>
      <c r="F3832" s="3"/>
    </row>
    <row r="3833" spans="1:6" x14ac:dyDescent="0.15">
      <c r="A3833" s="1" t="s">
        <v>34971</v>
      </c>
      <c r="B3833" s="18" t="s">
        <v>27</v>
      </c>
      <c r="C3833" s="18" t="s">
        <v>34972</v>
      </c>
      <c r="D3833" s="1" t="s">
        <v>34656</v>
      </c>
      <c r="F3833" s="3"/>
    </row>
    <row r="3834" spans="1:6" x14ac:dyDescent="0.15">
      <c r="A3834" s="1" t="s">
        <v>34973</v>
      </c>
      <c r="B3834" s="18" t="s">
        <v>27</v>
      </c>
      <c r="C3834" s="18" t="s">
        <v>34974</v>
      </c>
      <c r="D3834" s="1" t="s">
        <v>34659</v>
      </c>
      <c r="F3834" s="3"/>
    </row>
    <row r="3835" spans="1:6" x14ac:dyDescent="0.15">
      <c r="A3835" s="1" t="s">
        <v>34975</v>
      </c>
      <c r="B3835" s="18" t="s">
        <v>27</v>
      </c>
      <c r="C3835" s="18" t="s">
        <v>34976</v>
      </c>
      <c r="D3835" s="1" t="s">
        <v>34662</v>
      </c>
      <c r="F3835" s="3"/>
    </row>
    <row r="3836" spans="1:6" x14ac:dyDescent="0.15">
      <c r="A3836" s="1" t="s">
        <v>34977</v>
      </c>
      <c r="B3836" s="18" t="s">
        <v>27</v>
      </c>
      <c r="C3836" s="18" t="s">
        <v>34978</v>
      </c>
      <c r="D3836" s="1" t="s">
        <v>34596</v>
      </c>
      <c r="F3836" s="3"/>
    </row>
    <row r="3837" spans="1:6" x14ac:dyDescent="0.15">
      <c r="A3837" s="1" t="s">
        <v>34979</v>
      </c>
      <c r="B3837" s="18" t="s">
        <v>27</v>
      </c>
      <c r="C3837" s="18" t="s">
        <v>34980</v>
      </c>
      <c r="D3837" s="1" t="s">
        <v>34667</v>
      </c>
      <c r="F3837" s="3"/>
    </row>
    <row r="3838" spans="1:6" x14ac:dyDescent="0.15">
      <c r="A3838" s="1" t="s">
        <v>34981</v>
      </c>
      <c r="B3838" s="18" t="s">
        <v>27</v>
      </c>
      <c r="C3838" s="18" t="s">
        <v>34982</v>
      </c>
      <c r="D3838" s="1" t="s">
        <v>34670</v>
      </c>
      <c r="F3838" s="3"/>
    </row>
    <row r="3839" spans="1:6" x14ac:dyDescent="0.15">
      <c r="A3839" s="1" t="s">
        <v>34983</v>
      </c>
      <c r="B3839" s="18" t="s">
        <v>27</v>
      </c>
      <c r="C3839" s="18" t="s">
        <v>34984</v>
      </c>
      <c r="D3839" s="1" t="s">
        <v>34640</v>
      </c>
      <c r="F3839" s="3"/>
    </row>
    <row r="3840" spans="1:6" x14ac:dyDescent="0.15">
      <c r="A3840" s="1" t="s">
        <v>34985</v>
      </c>
      <c r="B3840" s="18" t="s">
        <v>27</v>
      </c>
      <c r="C3840" s="18" t="s">
        <v>34986</v>
      </c>
      <c r="D3840" s="1" t="s">
        <v>29171</v>
      </c>
      <c r="F3840" s="3"/>
    </row>
    <row r="3841" spans="1:6" x14ac:dyDescent="0.15">
      <c r="A3841" s="1" t="s">
        <v>34987</v>
      </c>
      <c r="B3841" s="18" t="s">
        <v>27</v>
      </c>
      <c r="C3841" s="18" t="s">
        <v>34988</v>
      </c>
      <c r="D3841" s="1" t="s">
        <v>34645</v>
      </c>
      <c r="F3841" s="3"/>
    </row>
    <row r="3842" spans="1:6" x14ac:dyDescent="0.15">
      <c r="A3842" s="1" t="s">
        <v>34989</v>
      </c>
      <c r="B3842" s="18" t="s">
        <v>27</v>
      </c>
      <c r="C3842" s="18" t="s">
        <v>34990</v>
      </c>
      <c r="D3842" s="1" t="s">
        <v>34648</v>
      </c>
      <c r="F3842" s="3"/>
    </row>
    <row r="3843" spans="1:6" x14ac:dyDescent="0.15">
      <c r="A3843" s="1" t="s">
        <v>34991</v>
      </c>
      <c r="B3843" s="18" t="s">
        <v>27</v>
      </c>
      <c r="C3843" s="18" t="s">
        <v>34992</v>
      </c>
      <c r="D3843" s="1" t="s">
        <v>30552</v>
      </c>
      <c r="F3843" s="3"/>
    </row>
    <row r="3844" spans="1:6" x14ac:dyDescent="0.15">
      <c r="A3844" s="1" t="s">
        <v>34993</v>
      </c>
      <c r="B3844" s="18" t="s">
        <v>27</v>
      </c>
      <c r="C3844" s="18" t="s">
        <v>34994</v>
      </c>
      <c r="D3844" s="1" t="s">
        <v>34653</v>
      </c>
      <c r="F3844" s="3"/>
    </row>
    <row r="3845" spans="1:6" x14ac:dyDescent="0.15">
      <c r="A3845" s="1" t="s">
        <v>34995</v>
      </c>
      <c r="B3845" s="18" t="s">
        <v>27</v>
      </c>
      <c r="C3845" s="18" t="s">
        <v>34996</v>
      </c>
      <c r="D3845" s="1" t="s">
        <v>34656</v>
      </c>
      <c r="F3845" s="3"/>
    </row>
    <row r="3846" spans="1:6" x14ac:dyDescent="0.15">
      <c r="A3846" s="1" t="s">
        <v>34997</v>
      </c>
      <c r="B3846" s="18" t="s">
        <v>27</v>
      </c>
      <c r="C3846" s="18" t="s">
        <v>34998</v>
      </c>
      <c r="D3846" s="1" t="s">
        <v>34659</v>
      </c>
      <c r="F3846" s="3"/>
    </row>
    <row r="3847" spans="1:6" x14ac:dyDescent="0.15">
      <c r="A3847" s="1" t="s">
        <v>34999</v>
      </c>
      <c r="B3847" s="18" t="s">
        <v>27</v>
      </c>
      <c r="C3847" s="18" t="s">
        <v>35000</v>
      </c>
      <c r="D3847" s="1" t="s">
        <v>34662</v>
      </c>
      <c r="F3847" s="3"/>
    </row>
    <row r="3848" spans="1:6" x14ac:dyDescent="0.15">
      <c r="A3848" s="1" t="s">
        <v>35001</v>
      </c>
      <c r="B3848" s="18" t="s">
        <v>27</v>
      </c>
      <c r="C3848" s="18" t="s">
        <v>35002</v>
      </c>
      <c r="D3848" s="1" t="s">
        <v>34596</v>
      </c>
      <c r="F3848" s="3"/>
    </row>
    <row r="3849" spans="1:6" x14ac:dyDescent="0.15">
      <c r="A3849" s="1" t="s">
        <v>35003</v>
      </c>
      <c r="B3849" s="18" t="s">
        <v>27</v>
      </c>
      <c r="C3849" s="18" t="s">
        <v>35004</v>
      </c>
      <c r="D3849" s="1" t="s">
        <v>34667</v>
      </c>
      <c r="F3849" s="3"/>
    </row>
    <row r="3850" spans="1:6" x14ac:dyDescent="0.15">
      <c r="A3850" s="1" t="s">
        <v>35005</v>
      </c>
      <c r="B3850" s="18" t="s">
        <v>27</v>
      </c>
      <c r="C3850" s="18" t="s">
        <v>35006</v>
      </c>
      <c r="D3850" s="1" t="s">
        <v>34670</v>
      </c>
      <c r="F3850" s="3"/>
    </row>
    <row r="3851" spans="1:6" x14ac:dyDescent="0.15">
      <c r="A3851" s="1" t="s">
        <v>35007</v>
      </c>
      <c r="B3851" s="18" t="s">
        <v>27</v>
      </c>
      <c r="C3851" s="18" t="s">
        <v>35008</v>
      </c>
      <c r="D3851" s="1" t="s">
        <v>34640</v>
      </c>
      <c r="F3851" s="3"/>
    </row>
    <row r="3852" spans="1:6" x14ac:dyDescent="0.15">
      <c r="A3852" s="1" t="s">
        <v>35009</v>
      </c>
      <c r="B3852" s="18" t="s">
        <v>27</v>
      </c>
      <c r="C3852" s="18" t="s">
        <v>35010</v>
      </c>
      <c r="D3852" s="1" t="s">
        <v>29171</v>
      </c>
      <c r="F3852" s="3"/>
    </row>
    <row r="3853" spans="1:6" x14ac:dyDescent="0.15">
      <c r="A3853" s="1" t="s">
        <v>35011</v>
      </c>
      <c r="B3853" s="18" t="s">
        <v>27</v>
      </c>
      <c r="C3853" s="18" t="s">
        <v>35012</v>
      </c>
      <c r="D3853" s="1" t="s">
        <v>34645</v>
      </c>
      <c r="F3853" s="3"/>
    </row>
    <row r="3854" spans="1:6" x14ac:dyDescent="0.15">
      <c r="A3854" s="1" t="s">
        <v>35013</v>
      </c>
      <c r="B3854" s="18" t="s">
        <v>27</v>
      </c>
      <c r="C3854" s="18" t="s">
        <v>35014</v>
      </c>
      <c r="D3854" s="1" t="s">
        <v>34648</v>
      </c>
      <c r="F3854" s="3"/>
    </row>
    <row r="3855" spans="1:6" x14ac:dyDescent="0.15">
      <c r="A3855" s="1" t="s">
        <v>35015</v>
      </c>
      <c r="B3855" s="18" t="s">
        <v>27</v>
      </c>
      <c r="C3855" s="18" t="s">
        <v>35016</v>
      </c>
      <c r="D3855" s="1" t="s">
        <v>30552</v>
      </c>
      <c r="F3855" s="3"/>
    </row>
    <row r="3856" spans="1:6" x14ac:dyDescent="0.15">
      <c r="A3856" s="1" t="s">
        <v>35017</v>
      </c>
      <c r="B3856" s="18" t="s">
        <v>27</v>
      </c>
      <c r="C3856" s="18" t="s">
        <v>35018</v>
      </c>
      <c r="D3856" s="1" t="s">
        <v>34653</v>
      </c>
      <c r="F3856" s="3"/>
    </row>
    <row r="3857" spans="1:6" x14ac:dyDescent="0.15">
      <c r="A3857" s="1" t="s">
        <v>35019</v>
      </c>
      <c r="B3857" s="18" t="s">
        <v>27</v>
      </c>
      <c r="C3857" s="18" t="s">
        <v>35020</v>
      </c>
      <c r="D3857" s="1" t="s">
        <v>34656</v>
      </c>
      <c r="F3857" s="3"/>
    </row>
    <row r="3858" spans="1:6" x14ac:dyDescent="0.15">
      <c r="A3858" s="1" t="s">
        <v>35021</v>
      </c>
      <c r="B3858" s="18" t="s">
        <v>27</v>
      </c>
      <c r="C3858" s="18" t="s">
        <v>35022</v>
      </c>
      <c r="D3858" s="1" t="s">
        <v>34659</v>
      </c>
      <c r="F3858" s="3"/>
    </row>
    <row r="3859" spans="1:6" x14ac:dyDescent="0.15">
      <c r="A3859" s="1" t="s">
        <v>35023</v>
      </c>
      <c r="B3859" s="18" t="s">
        <v>27</v>
      </c>
      <c r="C3859" s="18" t="s">
        <v>35024</v>
      </c>
      <c r="D3859" s="1" t="s">
        <v>34662</v>
      </c>
      <c r="F3859" s="3"/>
    </row>
    <row r="3860" spans="1:6" x14ac:dyDescent="0.15">
      <c r="A3860" s="1" t="s">
        <v>35025</v>
      </c>
      <c r="B3860" s="18" t="s">
        <v>27</v>
      </c>
      <c r="C3860" s="18" t="s">
        <v>35026</v>
      </c>
      <c r="D3860" s="1" t="s">
        <v>34596</v>
      </c>
      <c r="F3860" s="3"/>
    </row>
    <row r="3861" spans="1:6" x14ac:dyDescent="0.15">
      <c r="A3861" s="1" t="s">
        <v>35027</v>
      </c>
      <c r="B3861" s="18" t="s">
        <v>27</v>
      </c>
      <c r="C3861" s="18" t="s">
        <v>35028</v>
      </c>
      <c r="D3861" s="1" t="s">
        <v>34667</v>
      </c>
      <c r="F3861" s="3"/>
    </row>
    <row r="3862" spans="1:6" x14ac:dyDescent="0.15">
      <c r="A3862" s="1" t="s">
        <v>35029</v>
      </c>
      <c r="B3862" s="18" t="s">
        <v>27</v>
      </c>
      <c r="C3862" s="18" t="s">
        <v>35030</v>
      </c>
      <c r="D3862" s="1" t="s">
        <v>34670</v>
      </c>
      <c r="F3862" s="3"/>
    </row>
    <row r="3863" spans="1:6" x14ac:dyDescent="0.15">
      <c r="A3863" s="1" t="s">
        <v>35031</v>
      </c>
      <c r="B3863" s="18" t="s">
        <v>27</v>
      </c>
      <c r="C3863" s="18" t="s">
        <v>35032</v>
      </c>
      <c r="D3863" s="1" t="s">
        <v>34640</v>
      </c>
      <c r="F3863" s="3"/>
    </row>
    <row r="3864" spans="1:6" x14ac:dyDescent="0.15">
      <c r="A3864" s="1" t="s">
        <v>35033</v>
      </c>
      <c r="B3864" s="18" t="s">
        <v>27</v>
      </c>
      <c r="C3864" s="18" t="s">
        <v>35034</v>
      </c>
      <c r="D3864" s="1" t="s">
        <v>29171</v>
      </c>
      <c r="F3864" s="3"/>
    </row>
    <row r="3865" spans="1:6" x14ac:dyDescent="0.15">
      <c r="A3865" s="1" t="s">
        <v>35035</v>
      </c>
      <c r="B3865" s="18" t="s">
        <v>27</v>
      </c>
      <c r="C3865" s="18" t="s">
        <v>35036</v>
      </c>
      <c r="D3865" s="1" t="s">
        <v>34645</v>
      </c>
      <c r="F3865" s="3"/>
    </row>
    <row r="3866" spans="1:6" x14ac:dyDescent="0.15">
      <c r="A3866" s="1" t="s">
        <v>35037</v>
      </c>
      <c r="B3866" s="18" t="s">
        <v>27</v>
      </c>
      <c r="C3866" s="18" t="s">
        <v>35038</v>
      </c>
      <c r="D3866" s="1" t="s">
        <v>34648</v>
      </c>
      <c r="F3866" s="3"/>
    </row>
    <row r="3867" spans="1:6" x14ac:dyDescent="0.15">
      <c r="A3867" s="1" t="s">
        <v>35039</v>
      </c>
      <c r="B3867" s="18" t="s">
        <v>27</v>
      </c>
      <c r="C3867" s="18" t="s">
        <v>35040</v>
      </c>
      <c r="D3867" s="1" t="s">
        <v>30552</v>
      </c>
      <c r="F3867" s="3"/>
    </row>
    <row r="3868" spans="1:6" x14ac:dyDescent="0.15">
      <c r="A3868" s="1" t="s">
        <v>35041</v>
      </c>
      <c r="B3868" s="18" t="s">
        <v>27</v>
      </c>
      <c r="C3868" s="18" t="s">
        <v>35042</v>
      </c>
      <c r="D3868" s="1" t="s">
        <v>34653</v>
      </c>
      <c r="F3868" s="3"/>
    </row>
    <row r="3869" spans="1:6" x14ac:dyDescent="0.15">
      <c r="A3869" s="1" t="s">
        <v>35043</v>
      </c>
      <c r="B3869" s="18" t="s">
        <v>27</v>
      </c>
      <c r="C3869" s="18" t="s">
        <v>35044</v>
      </c>
      <c r="D3869" s="1" t="s">
        <v>34656</v>
      </c>
      <c r="F3869" s="3"/>
    </row>
    <row r="3870" spans="1:6" x14ac:dyDescent="0.15">
      <c r="A3870" s="1" t="s">
        <v>35045</v>
      </c>
      <c r="B3870" s="18" t="s">
        <v>27</v>
      </c>
      <c r="C3870" s="18" t="s">
        <v>35046</v>
      </c>
      <c r="D3870" s="1" t="s">
        <v>34659</v>
      </c>
      <c r="F3870" s="3"/>
    </row>
    <row r="3871" spans="1:6" x14ac:dyDescent="0.15">
      <c r="A3871" s="1" t="s">
        <v>35047</v>
      </c>
      <c r="B3871" s="18" t="s">
        <v>27</v>
      </c>
      <c r="C3871" s="18" t="s">
        <v>35048</v>
      </c>
      <c r="D3871" s="1" t="s">
        <v>34662</v>
      </c>
      <c r="F3871" s="3"/>
    </row>
    <row r="3872" spans="1:6" x14ac:dyDescent="0.15">
      <c r="A3872" s="1" t="s">
        <v>35049</v>
      </c>
      <c r="B3872" s="18" t="s">
        <v>27</v>
      </c>
      <c r="C3872" s="18" t="s">
        <v>35050</v>
      </c>
      <c r="D3872" s="1" t="s">
        <v>34596</v>
      </c>
      <c r="F3872" s="3"/>
    </row>
    <row r="3873" spans="1:6" x14ac:dyDescent="0.15">
      <c r="A3873" s="1" t="s">
        <v>35051</v>
      </c>
      <c r="B3873" s="18" t="s">
        <v>27</v>
      </c>
      <c r="C3873" s="18" t="s">
        <v>35052</v>
      </c>
      <c r="D3873" s="1" t="s">
        <v>34667</v>
      </c>
      <c r="F3873" s="3"/>
    </row>
    <row r="3874" spans="1:6" x14ac:dyDescent="0.15">
      <c r="A3874" s="1" t="s">
        <v>35053</v>
      </c>
      <c r="B3874" s="18" t="s">
        <v>27</v>
      </c>
      <c r="C3874" s="18" t="s">
        <v>35054</v>
      </c>
      <c r="D3874" s="1" t="s">
        <v>34670</v>
      </c>
      <c r="F3874" s="3"/>
    </row>
    <row r="3875" spans="1:6" x14ac:dyDescent="0.15">
      <c r="A3875" s="1" t="s">
        <v>35055</v>
      </c>
      <c r="B3875" s="18" t="s">
        <v>27</v>
      </c>
      <c r="C3875" s="18" t="s">
        <v>35056</v>
      </c>
      <c r="D3875" s="1" t="s">
        <v>34640</v>
      </c>
      <c r="F3875" s="3"/>
    </row>
    <row r="3876" spans="1:6" x14ac:dyDescent="0.15">
      <c r="A3876" s="1" t="s">
        <v>35057</v>
      </c>
      <c r="B3876" s="18" t="s">
        <v>27</v>
      </c>
      <c r="C3876" s="18" t="s">
        <v>35058</v>
      </c>
      <c r="D3876" s="1" t="s">
        <v>29171</v>
      </c>
      <c r="F3876" s="3"/>
    </row>
    <row r="3877" spans="1:6" x14ac:dyDescent="0.15">
      <c r="A3877" s="1" t="s">
        <v>35059</v>
      </c>
      <c r="B3877" s="18" t="s">
        <v>27</v>
      </c>
      <c r="C3877" s="18" t="s">
        <v>35060</v>
      </c>
      <c r="D3877" s="1" t="s">
        <v>34645</v>
      </c>
      <c r="F3877" s="3"/>
    </row>
    <row r="3878" spans="1:6" x14ac:dyDescent="0.15">
      <c r="A3878" s="1" t="s">
        <v>35061</v>
      </c>
      <c r="B3878" s="18" t="s">
        <v>27</v>
      </c>
      <c r="C3878" s="18" t="s">
        <v>35062</v>
      </c>
      <c r="D3878" s="1" t="s">
        <v>34648</v>
      </c>
      <c r="F3878" s="3"/>
    </row>
    <row r="3879" spans="1:6" x14ac:dyDescent="0.15">
      <c r="A3879" s="1" t="s">
        <v>35063</v>
      </c>
      <c r="B3879" s="18" t="s">
        <v>27</v>
      </c>
      <c r="C3879" s="18" t="s">
        <v>35064</v>
      </c>
      <c r="D3879" s="1" t="s">
        <v>30552</v>
      </c>
      <c r="F3879" s="3"/>
    </row>
    <row r="3880" spans="1:6" x14ac:dyDescent="0.15">
      <c r="A3880" s="1" t="s">
        <v>35065</v>
      </c>
      <c r="B3880" s="18" t="s">
        <v>27</v>
      </c>
      <c r="C3880" s="18" t="s">
        <v>35066</v>
      </c>
      <c r="D3880" s="1" t="s">
        <v>34653</v>
      </c>
      <c r="F3880" s="3"/>
    </row>
    <row r="3881" spans="1:6" x14ac:dyDescent="0.15">
      <c r="A3881" s="1" t="s">
        <v>35067</v>
      </c>
      <c r="B3881" s="18" t="s">
        <v>27</v>
      </c>
      <c r="C3881" s="18" t="s">
        <v>35068</v>
      </c>
      <c r="D3881" s="1" t="s">
        <v>34656</v>
      </c>
      <c r="F3881" s="3"/>
    </row>
    <row r="3882" spans="1:6" x14ac:dyDescent="0.15">
      <c r="A3882" s="1" t="s">
        <v>35069</v>
      </c>
      <c r="B3882" s="18" t="s">
        <v>27</v>
      </c>
      <c r="C3882" s="18" t="s">
        <v>35070</v>
      </c>
      <c r="D3882" s="1" t="s">
        <v>34659</v>
      </c>
      <c r="F3882" s="3"/>
    </row>
    <row r="3883" spans="1:6" x14ac:dyDescent="0.15">
      <c r="A3883" s="1" t="s">
        <v>35071</v>
      </c>
      <c r="B3883" s="18" t="s">
        <v>27</v>
      </c>
      <c r="C3883" s="18" t="s">
        <v>35072</v>
      </c>
      <c r="D3883" s="1" t="s">
        <v>34662</v>
      </c>
      <c r="F3883" s="3"/>
    </row>
    <row r="3884" spans="1:6" x14ac:dyDescent="0.15">
      <c r="A3884" s="1" t="s">
        <v>35073</v>
      </c>
      <c r="B3884" s="18" t="s">
        <v>27</v>
      </c>
      <c r="C3884" s="18" t="s">
        <v>35074</v>
      </c>
      <c r="D3884" s="1" t="s">
        <v>34596</v>
      </c>
      <c r="F3884" s="3"/>
    </row>
    <row r="3885" spans="1:6" x14ac:dyDescent="0.15">
      <c r="A3885" s="1" t="s">
        <v>35075</v>
      </c>
      <c r="B3885" s="18" t="s">
        <v>27</v>
      </c>
      <c r="C3885" s="18" t="s">
        <v>35076</v>
      </c>
      <c r="D3885" s="1" t="s">
        <v>34667</v>
      </c>
      <c r="F3885" s="3"/>
    </row>
    <row r="3886" spans="1:6" x14ac:dyDescent="0.15">
      <c r="A3886" s="1" t="s">
        <v>35077</v>
      </c>
      <c r="B3886" s="18" t="s">
        <v>27</v>
      </c>
      <c r="C3886" s="18" t="s">
        <v>35078</v>
      </c>
      <c r="D3886" s="1" t="s">
        <v>34670</v>
      </c>
      <c r="F3886" s="3"/>
    </row>
    <row r="3887" spans="1:6" x14ac:dyDescent="0.15">
      <c r="A3887" s="1" t="s">
        <v>35079</v>
      </c>
      <c r="B3887" s="18" t="s">
        <v>27</v>
      </c>
      <c r="C3887" s="18" t="s">
        <v>35080</v>
      </c>
      <c r="D3887" s="1" t="s">
        <v>34640</v>
      </c>
      <c r="F3887" s="3"/>
    </row>
    <row r="3888" spans="1:6" x14ac:dyDescent="0.15">
      <c r="A3888" s="1" t="s">
        <v>35081</v>
      </c>
      <c r="B3888" s="18" t="s">
        <v>27</v>
      </c>
      <c r="C3888" s="18" t="s">
        <v>35082</v>
      </c>
      <c r="D3888" s="1" t="s">
        <v>29171</v>
      </c>
      <c r="F3888" s="3"/>
    </row>
    <row r="3889" spans="1:6" x14ac:dyDescent="0.15">
      <c r="A3889" s="1" t="s">
        <v>35083</v>
      </c>
      <c r="B3889" s="18" t="s">
        <v>27</v>
      </c>
      <c r="C3889" s="18" t="s">
        <v>35084</v>
      </c>
      <c r="D3889" s="1" t="s">
        <v>34645</v>
      </c>
      <c r="F3889" s="3"/>
    </row>
    <row r="3890" spans="1:6" x14ac:dyDescent="0.15">
      <c r="A3890" s="1" t="s">
        <v>35085</v>
      </c>
      <c r="B3890" s="18" t="s">
        <v>27</v>
      </c>
      <c r="C3890" s="18" t="s">
        <v>35086</v>
      </c>
      <c r="D3890" s="1" t="s">
        <v>34648</v>
      </c>
      <c r="F3890" s="3"/>
    </row>
    <row r="3891" spans="1:6" x14ac:dyDescent="0.15">
      <c r="A3891" s="1" t="s">
        <v>35087</v>
      </c>
      <c r="B3891" s="18" t="s">
        <v>27</v>
      </c>
      <c r="C3891" s="18" t="s">
        <v>35088</v>
      </c>
      <c r="D3891" s="1" t="s">
        <v>30552</v>
      </c>
      <c r="F3891" s="3"/>
    </row>
    <row r="3892" spans="1:6" x14ac:dyDescent="0.15">
      <c r="A3892" s="1" t="s">
        <v>35089</v>
      </c>
      <c r="B3892" s="18" t="s">
        <v>27</v>
      </c>
      <c r="C3892" s="18" t="s">
        <v>35090</v>
      </c>
      <c r="D3892" s="1" t="s">
        <v>34653</v>
      </c>
      <c r="F3892" s="3"/>
    </row>
    <row r="3893" spans="1:6" x14ac:dyDescent="0.15">
      <c r="A3893" s="1" t="s">
        <v>35091</v>
      </c>
      <c r="B3893" s="18" t="s">
        <v>27</v>
      </c>
      <c r="C3893" s="18" t="s">
        <v>35092</v>
      </c>
      <c r="D3893" s="1" t="s">
        <v>34656</v>
      </c>
      <c r="F3893" s="3"/>
    </row>
    <row r="3894" spans="1:6" x14ac:dyDescent="0.15">
      <c r="A3894" s="1" t="s">
        <v>35093</v>
      </c>
      <c r="B3894" s="18" t="s">
        <v>27</v>
      </c>
      <c r="C3894" s="18" t="s">
        <v>35094</v>
      </c>
      <c r="D3894" s="1" t="s">
        <v>34659</v>
      </c>
      <c r="F3894" s="3"/>
    </row>
    <row r="3895" spans="1:6" x14ac:dyDescent="0.15">
      <c r="A3895" s="1" t="s">
        <v>35095</v>
      </c>
      <c r="B3895" s="18" t="s">
        <v>27</v>
      </c>
      <c r="C3895" s="18" t="s">
        <v>35096</v>
      </c>
      <c r="D3895" s="1" t="s">
        <v>34662</v>
      </c>
      <c r="F3895" s="3"/>
    </row>
    <row r="3896" spans="1:6" x14ac:dyDescent="0.15">
      <c r="A3896" s="1" t="s">
        <v>35097</v>
      </c>
      <c r="B3896" s="18" t="s">
        <v>27</v>
      </c>
      <c r="C3896" s="18" t="s">
        <v>35098</v>
      </c>
      <c r="D3896" s="1" t="s">
        <v>34596</v>
      </c>
      <c r="F3896" s="3"/>
    </row>
    <row r="3897" spans="1:6" x14ac:dyDescent="0.15">
      <c r="A3897" s="1" t="s">
        <v>35099</v>
      </c>
      <c r="B3897" s="18" t="s">
        <v>27</v>
      </c>
      <c r="C3897" s="18" t="s">
        <v>35100</v>
      </c>
      <c r="D3897" s="1" t="s">
        <v>34667</v>
      </c>
      <c r="F3897" s="3"/>
    </row>
    <row r="3898" spans="1:6" x14ac:dyDescent="0.15">
      <c r="A3898" s="1" t="s">
        <v>35101</v>
      </c>
      <c r="B3898" s="18" t="s">
        <v>27</v>
      </c>
      <c r="C3898" s="18" t="s">
        <v>35102</v>
      </c>
      <c r="D3898" s="1" t="s">
        <v>34670</v>
      </c>
      <c r="F3898" s="3"/>
    </row>
    <row r="3899" spans="1:6" x14ac:dyDescent="0.15">
      <c r="A3899" s="1" t="s">
        <v>35103</v>
      </c>
      <c r="B3899" s="18" t="s">
        <v>27</v>
      </c>
      <c r="C3899" s="18" t="s">
        <v>35104</v>
      </c>
      <c r="D3899" s="1" t="s">
        <v>34640</v>
      </c>
      <c r="F3899" s="3"/>
    </row>
    <row r="3900" spans="1:6" x14ac:dyDescent="0.15">
      <c r="A3900" s="1" t="s">
        <v>35105</v>
      </c>
      <c r="B3900" s="18" t="s">
        <v>27</v>
      </c>
      <c r="C3900" s="18" t="s">
        <v>35106</v>
      </c>
      <c r="D3900" s="1" t="s">
        <v>29171</v>
      </c>
      <c r="F3900" s="3"/>
    </row>
    <row r="3901" spans="1:6" x14ac:dyDescent="0.15">
      <c r="A3901" s="1" t="s">
        <v>35107</v>
      </c>
      <c r="B3901" s="18" t="s">
        <v>27</v>
      </c>
      <c r="C3901" s="18" t="s">
        <v>35108</v>
      </c>
      <c r="D3901" s="1" t="s">
        <v>34645</v>
      </c>
      <c r="F3901" s="3"/>
    </row>
    <row r="3902" spans="1:6" x14ac:dyDescent="0.15">
      <c r="A3902" s="1" t="s">
        <v>35109</v>
      </c>
      <c r="B3902" s="18" t="s">
        <v>27</v>
      </c>
      <c r="C3902" s="18" t="s">
        <v>35110</v>
      </c>
      <c r="D3902" s="1" t="s">
        <v>34648</v>
      </c>
      <c r="F3902" s="3"/>
    </row>
    <row r="3903" spans="1:6" x14ac:dyDescent="0.15">
      <c r="A3903" s="1" t="s">
        <v>35111</v>
      </c>
      <c r="B3903" s="18" t="s">
        <v>27</v>
      </c>
      <c r="C3903" s="18" t="s">
        <v>35112</v>
      </c>
      <c r="D3903" s="1" t="s">
        <v>30552</v>
      </c>
      <c r="F3903" s="3"/>
    </row>
    <row r="3904" spans="1:6" x14ac:dyDescent="0.15">
      <c r="A3904" s="1" t="s">
        <v>35113</v>
      </c>
      <c r="B3904" s="18" t="s">
        <v>27</v>
      </c>
      <c r="C3904" s="18" t="s">
        <v>35114</v>
      </c>
      <c r="D3904" s="1" t="s">
        <v>34653</v>
      </c>
      <c r="F3904" s="3"/>
    </row>
    <row r="3905" spans="1:6" x14ac:dyDescent="0.15">
      <c r="A3905" s="1" t="s">
        <v>35115</v>
      </c>
      <c r="B3905" s="18" t="s">
        <v>27</v>
      </c>
      <c r="C3905" s="18" t="s">
        <v>35116</v>
      </c>
      <c r="D3905" s="1" t="s">
        <v>34656</v>
      </c>
      <c r="F3905" s="3"/>
    </row>
    <row r="3906" spans="1:6" x14ac:dyDescent="0.15">
      <c r="A3906" s="1" t="s">
        <v>35117</v>
      </c>
      <c r="B3906" s="18" t="s">
        <v>27</v>
      </c>
      <c r="C3906" s="18" t="s">
        <v>35118</v>
      </c>
      <c r="D3906" s="1" t="s">
        <v>34659</v>
      </c>
      <c r="F3906" s="3"/>
    </row>
    <row r="3907" spans="1:6" x14ac:dyDescent="0.15">
      <c r="A3907" s="1" t="s">
        <v>35119</v>
      </c>
      <c r="B3907" s="18" t="s">
        <v>27</v>
      </c>
      <c r="C3907" s="18" t="s">
        <v>35120</v>
      </c>
      <c r="D3907" s="1" t="s">
        <v>34662</v>
      </c>
      <c r="F3907" s="3"/>
    </row>
    <row r="3908" spans="1:6" x14ac:dyDescent="0.15">
      <c r="A3908" s="1" t="s">
        <v>35121</v>
      </c>
      <c r="B3908" s="18" t="s">
        <v>27</v>
      </c>
      <c r="C3908" s="18" t="s">
        <v>35122</v>
      </c>
      <c r="D3908" s="1" t="s">
        <v>34596</v>
      </c>
      <c r="F3908" s="3"/>
    </row>
    <row r="3909" spans="1:6" x14ac:dyDescent="0.15">
      <c r="A3909" s="1" t="s">
        <v>35123</v>
      </c>
      <c r="B3909" s="18" t="s">
        <v>27</v>
      </c>
      <c r="C3909" s="18" t="s">
        <v>35124</v>
      </c>
      <c r="D3909" s="1" t="s">
        <v>34667</v>
      </c>
      <c r="F3909" s="3"/>
    </row>
    <row r="3910" spans="1:6" x14ac:dyDescent="0.15">
      <c r="A3910" s="1" t="s">
        <v>35125</v>
      </c>
      <c r="B3910" s="18" t="s">
        <v>27</v>
      </c>
      <c r="C3910" s="18" t="s">
        <v>35126</v>
      </c>
      <c r="D3910" s="1" t="s">
        <v>34670</v>
      </c>
      <c r="F3910" s="3"/>
    </row>
    <row r="3911" spans="1:6" x14ac:dyDescent="0.15">
      <c r="A3911" s="1" t="s">
        <v>35127</v>
      </c>
      <c r="B3911" s="18" t="s">
        <v>27</v>
      </c>
      <c r="C3911" s="18" t="s">
        <v>35128</v>
      </c>
      <c r="D3911" s="1" t="s">
        <v>34640</v>
      </c>
      <c r="F3911" s="3"/>
    </row>
    <row r="3912" spans="1:6" x14ac:dyDescent="0.15">
      <c r="A3912" s="1" t="s">
        <v>35129</v>
      </c>
      <c r="B3912" s="18" t="s">
        <v>27</v>
      </c>
      <c r="C3912" s="18" t="s">
        <v>35130</v>
      </c>
      <c r="D3912" s="1" t="s">
        <v>29171</v>
      </c>
      <c r="F3912" s="3"/>
    </row>
    <row r="3913" spans="1:6" x14ac:dyDescent="0.15">
      <c r="A3913" s="1" t="s">
        <v>35131</v>
      </c>
      <c r="B3913" s="18" t="s">
        <v>27</v>
      </c>
      <c r="C3913" s="18" t="s">
        <v>35132</v>
      </c>
      <c r="D3913" s="1" t="s">
        <v>34645</v>
      </c>
      <c r="F3913" s="3"/>
    </row>
    <row r="3914" spans="1:6" x14ac:dyDescent="0.15">
      <c r="A3914" s="1" t="s">
        <v>35133</v>
      </c>
      <c r="B3914" s="18" t="s">
        <v>27</v>
      </c>
      <c r="C3914" s="18" t="s">
        <v>35134</v>
      </c>
      <c r="D3914" s="1" t="s">
        <v>34648</v>
      </c>
      <c r="F3914" s="3"/>
    </row>
    <row r="3915" spans="1:6" x14ac:dyDescent="0.15">
      <c r="A3915" s="1" t="s">
        <v>35135</v>
      </c>
      <c r="B3915" s="18" t="s">
        <v>27</v>
      </c>
      <c r="C3915" s="18" t="s">
        <v>35136</v>
      </c>
      <c r="D3915" s="1" t="s">
        <v>30552</v>
      </c>
      <c r="F3915" s="3"/>
    </row>
    <row r="3916" spans="1:6" x14ac:dyDescent="0.15">
      <c r="A3916" s="1" t="s">
        <v>35137</v>
      </c>
      <c r="B3916" s="18" t="s">
        <v>27</v>
      </c>
      <c r="C3916" s="18" t="s">
        <v>35138</v>
      </c>
      <c r="D3916" s="1" t="s">
        <v>34653</v>
      </c>
      <c r="F3916" s="3"/>
    </row>
    <row r="3917" spans="1:6" x14ac:dyDescent="0.15">
      <c r="A3917" s="1" t="s">
        <v>35139</v>
      </c>
      <c r="B3917" s="18" t="s">
        <v>27</v>
      </c>
      <c r="C3917" s="18" t="s">
        <v>35140</v>
      </c>
      <c r="D3917" s="1" t="s">
        <v>34656</v>
      </c>
      <c r="F3917" s="3"/>
    </row>
    <row r="3918" spans="1:6" x14ac:dyDescent="0.15">
      <c r="A3918" s="1" t="s">
        <v>35141</v>
      </c>
      <c r="B3918" s="18" t="s">
        <v>27</v>
      </c>
      <c r="C3918" s="18" t="s">
        <v>35142</v>
      </c>
      <c r="D3918" s="1" t="s">
        <v>34659</v>
      </c>
      <c r="F3918" s="3"/>
    </row>
    <row r="3919" spans="1:6" x14ac:dyDescent="0.15">
      <c r="A3919" s="1" t="s">
        <v>35143</v>
      </c>
      <c r="B3919" s="18" t="s">
        <v>27</v>
      </c>
      <c r="C3919" s="18" t="s">
        <v>35144</v>
      </c>
      <c r="D3919" s="1" t="s">
        <v>34662</v>
      </c>
      <c r="F3919" s="3"/>
    </row>
    <row r="3920" spans="1:6" x14ac:dyDescent="0.15">
      <c r="A3920" s="1" t="s">
        <v>35145</v>
      </c>
      <c r="B3920" s="18" t="s">
        <v>27</v>
      </c>
      <c r="C3920" s="18" t="s">
        <v>35146</v>
      </c>
      <c r="D3920" s="1" t="s">
        <v>34596</v>
      </c>
      <c r="F3920" s="3"/>
    </row>
    <row r="3921" spans="1:6" x14ac:dyDescent="0.15">
      <c r="A3921" s="1" t="s">
        <v>35147</v>
      </c>
      <c r="B3921" s="18" t="s">
        <v>27</v>
      </c>
      <c r="C3921" s="18" t="s">
        <v>35148</v>
      </c>
      <c r="D3921" s="1" t="s">
        <v>34667</v>
      </c>
      <c r="F3921" s="3"/>
    </row>
    <row r="3922" spans="1:6" x14ac:dyDescent="0.15">
      <c r="A3922" s="1" t="s">
        <v>35149</v>
      </c>
      <c r="B3922" s="18" t="s">
        <v>27</v>
      </c>
      <c r="C3922" s="18" t="s">
        <v>35150</v>
      </c>
      <c r="D3922" s="1" t="s">
        <v>34670</v>
      </c>
      <c r="F3922" s="3"/>
    </row>
    <row r="3923" spans="1:6" x14ac:dyDescent="0.15">
      <c r="A3923" s="1" t="s">
        <v>35151</v>
      </c>
      <c r="B3923" s="18" t="s">
        <v>27</v>
      </c>
      <c r="C3923" s="18" t="s">
        <v>35152</v>
      </c>
      <c r="D3923" s="1" t="s">
        <v>34640</v>
      </c>
      <c r="F3923" s="3"/>
    </row>
    <row r="3924" spans="1:6" x14ac:dyDescent="0.15">
      <c r="A3924" s="1" t="s">
        <v>35153</v>
      </c>
      <c r="B3924" s="18" t="s">
        <v>27</v>
      </c>
      <c r="C3924" s="18" t="s">
        <v>35154</v>
      </c>
      <c r="D3924" s="1" t="s">
        <v>29171</v>
      </c>
      <c r="F3924" s="3"/>
    </row>
    <row r="3925" spans="1:6" x14ac:dyDescent="0.15">
      <c r="A3925" s="1" t="s">
        <v>35155</v>
      </c>
      <c r="B3925" s="18" t="s">
        <v>27</v>
      </c>
      <c r="C3925" s="18" t="s">
        <v>35156</v>
      </c>
      <c r="D3925" s="1" t="s">
        <v>34645</v>
      </c>
      <c r="F3925" s="3"/>
    </row>
    <row r="3926" spans="1:6" x14ac:dyDescent="0.15">
      <c r="A3926" s="1" t="s">
        <v>35157</v>
      </c>
      <c r="B3926" s="18" t="s">
        <v>27</v>
      </c>
      <c r="C3926" s="18" t="s">
        <v>35158</v>
      </c>
      <c r="D3926" s="1" t="s">
        <v>34648</v>
      </c>
      <c r="F3926" s="3"/>
    </row>
    <row r="3927" spans="1:6" x14ac:dyDescent="0.15">
      <c r="A3927" s="1" t="s">
        <v>35159</v>
      </c>
      <c r="B3927" s="18" t="s">
        <v>27</v>
      </c>
      <c r="C3927" s="18" t="s">
        <v>35160</v>
      </c>
      <c r="D3927" s="1" t="s">
        <v>30552</v>
      </c>
      <c r="F3927" s="3"/>
    </row>
    <row r="3928" spans="1:6" x14ac:dyDescent="0.15">
      <c r="A3928" s="1" t="s">
        <v>35161</v>
      </c>
      <c r="B3928" s="18" t="s">
        <v>27</v>
      </c>
      <c r="C3928" s="18" t="s">
        <v>35162</v>
      </c>
      <c r="D3928" s="1" t="s">
        <v>34653</v>
      </c>
      <c r="F3928" s="3"/>
    </row>
    <row r="3929" spans="1:6" x14ac:dyDescent="0.15">
      <c r="A3929" s="1" t="s">
        <v>35163</v>
      </c>
      <c r="B3929" s="18" t="s">
        <v>27</v>
      </c>
      <c r="C3929" s="18" t="s">
        <v>35164</v>
      </c>
      <c r="D3929" s="1" t="s">
        <v>34656</v>
      </c>
      <c r="F3929" s="3"/>
    </row>
    <row r="3930" spans="1:6" x14ac:dyDescent="0.15">
      <c r="A3930" s="1" t="s">
        <v>35165</v>
      </c>
      <c r="B3930" s="18" t="s">
        <v>27</v>
      </c>
      <c r="C3930" s="18" t="s">
        <v>35166</v>
      </c>
      <c r="D3930" s="1" t="s">
        <v>34659</v>
      </c>
      <c r="F3930" s="3"/>
    </row>
    <row r="3931" spans="1:6" x14ac:dyDescent="0.15">
      <c r="A3931" s="1" t="s">
        <v>35167</v>
      </c>
      <c r="B3931" s="18" t="s">
        <v>27</v>
      </c>
      <c r="C3931" s="18" t="s">
        <v>35168</v>
      </c>
      <c r="D3931" s="1" t="s">
        <v>34662</v>
      </c>
      <c r="F3931" s="3"/>
    </row>
    <row r="3932" spans="1:6" x14ac:dyDescent="0.15">
      <c r="A3932" s="1" t="s">
        <v>35169</v>
      </c>
      <c r="B3932" s="18" t="s">
        <v>27</v>
      </c>
      <c r="C3932" s="18" t="s">
        <v>35170</v>
      </c>
      <c r="D3932" s="1" t="s">
        <v>34596</v>
      </c>
      <c r="F3932" s="3"/>
    </row>
    <row r="3933" spans="1:6" x14ac:dyDescent="0.15">
      <c r="A3933" s="1" t="s">
        <v>35171</v>
      </c>
      <c r="B3933" s="18" t="s">
        <v>27</v>
      </c>
      <c r="C3933" s="18" t="s">
        <v>35172</v>
      </c>
      <c r="D3933" s="1" t="s">
        <v>34667</v>
      </c>
      <c r="F3933" s="3"/>
    </row>
    <row r="3934" spans="1:6" x14ac:dyDescent="0.15">
      <c r="A3934" s="1" t="s">
        <v>35173</v>
      </c>
      <c r="B3934" s="18" t="s">
        <v>27</v>
      </c>
      <c r="C3934" s="18" t="s">
        <v>35174</v>
      </c>
      <c r="D3934" s="1" t="s">
        <v>34670</v>
      </c>
      <c r="F3934" s="3"/>
    </row>
    <row r="3935" spans="1:6" x14ac:dyDescent="0.15">
      <c r="A3935" s="1" t="s">
        <v>35175</v>
      </c>
      <c r="B3935" s="18" t="s">
        <v>27</v>
      </c>
      <c r="C3935" s="18" t="s">
        <v>35176</v>
      </c>
      <c r="D3935" s="1" t="s">
        <v>34640</v>
      </c>
      <c r="F3935" s="3"/>
    </row>
    <row r="3936" spans="1:6" x14ac:dyDescent="0.15">
      <c r="A3936" s="1" t="s">
        <v>35177</v>
      </c>
      <c r="B3936" s="18" t="s">
        <v>27</v>
      </c>
      <c r="C3936" s="18" t="s">
        <v>35178</v>
      </c>
      <c r="D3936" s="1" t="s">
        <v>29171</v>
      </c>
      <c r="F3936" s="3"/>
    </row>
    <row r="3937" spans="1:6" x14ac:dyDescent="0.15">
      <c r="A3937" s="1" t="s">
        <v>35179</v>
      </c>
      <c r="B3937" s="18" t="s">
        <v>27</v>
      </c>
      <c r="C3937" s="18" t="s">
        <v>35180</v>
      </c>
      <c r="D3937" s="1" t="s">
        <v>34645</v>
      </c>
      <c r="F3937" s="3"/>
    </row>
    <row r="3938" spans="1:6" x14ac:dyDescent="0.15">
      <c r="A3938" s="1" t="s">
        <v>35181</v>
      </c>
      <c r="B3938" s="18" t="s">
        <v>27</v>
      </c>
      <c r="C3938" s="18" t="s">
        <v>35182</v>
      </c>
      <c r="D3938" s="1" t="s">
        <v>34648</v>
      </c>
      <c r="F3938" s="3"/>
    </row>
    <row r="3939" spans="1:6" x14ac:dyDescent="0.15">
      <c r="A3939" s="1" t="s">
        <v>35183</v>
      </c>
      <c r="B3939" s="18" t="s">
        <v>27</v>
      </c>
      <c r="C3939" s="18" t="s">
        <v>35184</v>
      </c>
      <c r="D3939" s="1" t="s">
        <v>30552</v>
      </c>
      <c r="F3939" s="3"/>
    </row>
    <row r="3940" spans="1:6" x14ac:dyDescent="0.15">
      <c r="A3940" s="1" t="s">
        <v>35185</v>
      </c>
      <c r="B3940" s="18" t="s">
        <v>27</v>
      </c>
      <c r="C3940" s="18" t="s">
        <v>35186</v>
      </c>
      <c r="D3940" s="1" t="s">
        <v>34653</v>
      </c>
      <c r="F3940" s="3"/>
    </row>
    <row r="3941" spans="1:6" x14ac:dyDescent="0.15">
      <c r="A3941" s="1" t="s">
        <v>35187</v>
      </c>
      <c r="B3941" s="18" t="s">
        <v>27</v>
      </c>
      <c r="C3941" s="18" t="s">
        <v>35188</v>
      </c>
      <c r="D3941" s="1" t="s">
        <v>34656</v>
      </c>
      <c r="F3941" s="3"/>
    </row>
    <row r="3942" spans="1:6" x14ac:dyDescent="0.15">
      <c r="A3942" s="1" t="s">
        <v>35189</v>
      </c>
      <c r="B3942" s="18" t="s">
        <v>27</v>
      </c>
      <c r="C3942" s="18" t="s">
        <v>35190</v>
      </c>
      <c r="D3942" s="1" t="s">
        <v>34659</v>
      </c>
      <c r="F3942" s="3"/>
    </row>
    <row r="3943" spans="1:6" x14ac:dyDescent="0.15">
      <c r="A3943" s="1" t="s">
        <v>35191</v>
      </c>
      <c r="B3943" s="18" t="s">
        <v>27</v>
      </c>
      <c r="C3943" s="18" t="s">
        <v>35192</v>
      </c>
      <c r="D3943" s="1" t="s">
        <v>34662</v>
      </c>
      <c r="F3943" s="3"/>
    </row>
    <row r="3944" spans="1:6" x14ac:dyDescent="0.15">
      <c r="A3944" s="1" t="s">
        <v>35193</v>
      </c>
      <c r="B3944" s="18" t="s">
        <v>27</v>
      </c>
      <c r="C3944" s="18" t="s">
        <v>35194</v>
      </c>
      <c r="D3944" s="1" t="s">
        <v>34596</v>
      </c>
      <c r="F3944" s="3"/>
    </row>
    <row r="3945" spans="1:6" x14ac:dyDescent="0.15">
      <c r="A3945" s="1" t="s">
        <v>35195</v>
      </c>
      <c r="B3945" s="18" t="s">
        <v>27</v>
      </c>
      <c r="C3945" s="18" t="s">
        <v>35196</v>
      </c>
      <c r="D3945" s="1" t="s">
        <v>34667</v>
      </c>
      <c r="F3945" s="3"/>
    </row>
    <row r="3946" spans="1:6" x14ac:dyDescent="0.15">
      <c r="A3946" s="1" t="s">
        <v>35197</v>
      </c>
      <c r="B3946" s="18" t="s">
        <v>27</v>
      </c>
      <c r="C3946" s="18" t="s">
        <v>35198</v>
      </c>
      <c r="D3946" s="1" t="s">
        <v>34670</v>
      </c>
      <c r="F3946" s="3"/>
    </row>
    <row r="3947" spans="1:6" x14ac:dyDescent="0.15">
      <c r="A3947" s="1" t="s">
        <v>35199</v>
      </c>
      <c r="B3947" s="18" t="s">
        <v>27</v>
      </c>
      <c r="C3947" s="18" t="s">
        <v>35200</v>
      </c>
      <c r="D3947" s="1" t="s">
        <v>34640</v>
      </c>
      <c r="F3947" s="3"/>
    </row>
    <row r="3948" spans="1:6" x14ac:dyDescent="0.15">
      <c r="A3948" s="1" t="s">
        <v>35201</v>
      </c>
      <c r="B3948" s="18" t="s">
        <v>27</v>
      </c>
      <c r="C3948" s="18" t="s">
        <v>35202</v>
      </c>
      <c r="D3948" s="1" t="s">
        <v>29171</v>
      </c>
      <c r="F3948" s="3"/>
    </row>
    <row r="3949" spans="1:6" x14ac:dyDescent="0.15">
      <c r="A3949" s="1" t="s">
        <v>35203</v>
      </c>
      <c r="B3949" s="18" t="s">
        <v>27</v>
      </c>
      <c r="C3949" s="18" t="s">
        <v>35204</v>
      </c>
      <c r="D3949" s="1" t="s">
        <v>34645</v>
      </c>
      <c r="F3949" s="3"/>
    </row>
    <row r="3950" spans="1:6" x14ac:dyDescent="0.15">
      <c r="A3950" s="1" t="s">
        <v>35205</v>
      </c>
      <c r="B3950" s="18" t="s">
        <v>27</v>
      </c>
      <c r="C3950" s="18" t="s">
        <v>35206</v>
      </c>
      <c r="D3950" s="1" t="s">
        <v>34648</v>
      </c>
      <c r="F3950" s="3"/>
    </row>
    <row r="3951" spans="1:6" x14ac:dyDescent="0.15">
      <c r="A3951" s="1" t="s">
        <v>35207</v>
      </c>
      <c r="B3951" s="18" t="s">
        <v>27</v>
      </c>
      <c r="C3951" s="18" t="s">
        <v>35208</v>
      </c>
      <c r="D3951" s="1" t="s">
        <v>30552</v>
      </c>
      <c r="F3951" s="3"/>
    </row>
    <row r="3952" spans="1:6" x14ac:dyDescent="0.15">
      <c r="A3952" s="1" t="s">
        <v>35209</v>
      </c>
      <c r="B3952" s="18" t="s">
        <v>27</v>
      </c>
      <c r="C3952" s="18" t="s">
        <v>35210</v>
      </c>
      <c r="D3952" s="1" t="s">
        <v>34653</v>
      </c>
      <c r="F3952" s="3"/>
    </row>
    <row r="3953" spans="1:6" x14ac:dyDescent="0.15">
      <c r="A3953" s="1" t="s">
        <v>35211</v>
      </c>
      <c r="B3953" s="18" t="s">
        <v>27</v>
      </c>
      <c r="C3953" s="18" t="s">
        <v>35212</v>
      </c>
      <c r="D3953" s="1" t="s">
        <v>34656</v>
      </c>
      <c r="F3953" s="3"/>
    </row>
    <row r="3954" spans="1:6" x14ac:dyDescent="0.15">
      <c r="A3954" s="1" t="s">
        <v>35213</v>
      </c>
      <c r="B3954" s="18" t="s">
        <v>27</v>
      </c>
      <c r="C3954" s="18" t="s">
        <v>35214</v>
      </c>
      <c r="D3954" s="1" t="s">
        <v>34659</v>
      </c>
      <c r="F3954" s="3"/>
    </row>
    <row r="3955" spans="1:6" x14ac:dyDescent="0.15">
      <c r="A3955" s="1" t="s">
        <v>35215</v>
      </c>
      <c r="B3955" s="18" t="s">
        <v>27</v>
      </c>
      <c r="C3955" s="18" t="s">
        <v>35216</v>
      </c>
      <c r="D3955" s="1" t="s">
        <v>34662</v>
      </c>
      <c r="F3955" s="3"/>
    </row>
    <row r="3956" spans="1:6" x14ac:dyDescent="0.15">
      <c r="A3956" s="1" t="s">
        <v>35217</v>
      </c>
      <c r="B3956" s="18" t="s">
        <v>27</v>
      </c>
      <c r="C3956" s="18" t="s">
        <v>35218</v>
      </c>
      <c r="D3956" s="1" t="s">
        <v>34596</v>
      </c>
      <c r="F3956" s="3"/>
    </row>
    <row r="3957" spans="1:6" x14ac:dyDescent="0.15">
      <c r="A3957" s="1" t="s">
        <v>35219</v>
      </c>
      <c r="B3957" s="18" t="s">
        <v>27</v>
      </c>
      <c r="C3957" s="18" t="s">
        <v>35220</v>
      </c>
      <c r="D3957" s="1" t="s">
        <v>34667</v>
      </c>
      <c r="F3957" s="3"/>
    </row>
    <row r="3958" spans="1:6" x14ac:dyDescent="0.15">
      <c r="A3958" s="1" t="s">
        <v>35221</v>
      </c>
      <c r="B3958" s="18" t="s">
        <v>27</v>
      </c>
      <c r="C3958" s="18" t="s">
        <v>35222</v>
      </c>
      <c r="D3958" s="1" t="s">
        <v>34670</v>
      </c>
      <c r="F3958" s="3"/>
    </row>
    <row r="3959" spans="1:6" x14ac:dyDescent="0.15">
      <c r="A3959" s="1" t="s">
        <v>35223</v>
      </c>
      <c r="B3959" s="18" t="s">
        <v>27</v>
      </c>
      <c r="C3959" s="18" t="s">
        <v>35224</v>
      </c>
      <c r="D3959" s="1" t="s">
        <v>34640</v>
      </c>
      <c r="F3959" s="3"/>
    </row>
    <row r="3960" spans="1:6" x14ac:dyDescent="0.15">
      <c r="A3960" s="1" t="s">
        <v>35225</v>
      </c>
      <c r="B3960" s="18" t="s">
        <v>27</v>
      </c>
      <c r="C3960" s="18" t="s">
        <v>35226</v>
      </c>
      <c r="D3960" s="1" t="s">
        <v>29171</v>
      </c>
      <c r="F3960" s="3"/>
    </row>
    <row r="3961" spans="1:6" x14ac:dyDescent="0.15">
      <c r="A3961" s="1" t="s">
        <v>35227</v>
      </c>
      <c r="B3961" s="18" t="s">
        <v>27</v>
      </c>
      <c r="C3961" s="18" t="s">
        <v>35228</v>
      </c>
      <c r="D3961" s="1" t="s">
        <v>34645</v>
      </c>
      <c r="F3961" s="3"/>
    </row>
    <row r="3962" spans="1:6" x14ac:dyDescent="0.15">
      <c r="A3962" s="1" t="s">
        <v>35229</v>
      </c>
      <c r="B3962" s="18" t="s">
        <v>27</v>
      </c>
      <c r="C3962" s="18" t="s">
        <v>35230</v>
      </c>
      <c r="D3962" s="1" t="s">
        <v>34648</v>
      </c>
      <c r="F3962" s="3"/>
    </row>
    <row r="3963" spans="1:6" x14ac:dyDescent="0.15">
      <c r="A3963" s="1" t="s">
        <v>35231</v>
      </c>
      <c r="B3963" s="18" t="s">
        <v>27</v>
      </c>
      <c r="C3963" s="18" t="s">
        <v>35232</v>
      </c>
      <c r="D3963" s="1" t="s">
        <v>30552</v>
      </c>
      <c r="F3963" s="3"/>
    </row>
    <row r="3964" spans="1:6" x14ac:dyDescent="0.15">
      <c r="A3964" s="1" t="s">
        <v>35233</v>
      </c>
      <c r="B3964" s="18" t="s">
        <v>27</v>
      </c>
      <c r="C3964" s="18" t="s">
        <v>35234</v>
      </c>
      <c r="D3964" s="1" t="s">
        <v>34653</v>
      </c>
      <c r="F3964" s="3"/>
    </row>
    <row r="3965" spans="1:6" x14ac:dyDescent="0.15">
      <c r="A3965" s="1" t="s">
        <v>35235</v>
      </c>
      <c r="B3965" s="18" t="s">
        <v>27</v>
      </c>
      <c r="C3965" s="18" t="s">
        <v>35236</v>
      </c>
      <c r="D3965" s="1" t="s">
        <v>34656</v>
      </c>
      <c r="F3965" s="3"/>
    </row>
    <row r="3966" spans="1:6" x14ac:dyDescent="0.15">
      <c r="A3966" s="1" t="s">
        <v>35237</v>
      </c>
      <c r="B3966" s="18" t="s">
        <v>27</v>
      </c>
      <c r="C3966" s="18" t="s">
        <v>35238</v>
      </c>
      <c r="D3966" s="1" t="s">
        <v>34659</v>
      </c>
      <c r="F3966" s="3"/>
    </row>
    <row r="3967" spans="1:6" x14ac:dyDescent="0.15">
      <c r="A3967" s="1" t="s">
        <v>35239</v>
      </c>
      <c r="B3967" s="18" t="s">
        <v>27</v>
      </c>
      <c r="C3967" s="18" t="s">
        <v>35240</v>
      </c>
      <c r="D3967" s="1" t="s">
        <v>34662</v>
      </c>
      <c r="F3967" s="3"/>
    </row>
    <row r="3968" spans="1:6" x14ac:dyDescent="0.15">
      <c r="A3968" s="1" t="s">
        <v>35241</v>
      </c>
      <c r="B3968" s="18" t="s">
        <v>27</v>
      </c>
      <c r="C3968" s="18" t="s">
        <v>35242</v>
      </c>
      <c r="D3968" s="1" t="s">
        <v>34596</v>
      </c>
      <c r="F3968" s="3"/>
    </row>
    <row r="3969" spans="1:6" x14ac:dyDescent="0.15">
      <c r="A3969" s="1" t="s">
        <v>35243</v>
      </c>
      <c r="B3969" s="18" t="s">
        <v>27</v>
      </c>
      <c r="C3969" s="18" t="s">
        <v>35244</v>
      </c>
      <c r="D3969" s="1" t="s">
        <v>34667</v>
      </c>
      <c r="F3969" s="3"/>
    </row>
    <row r="3970" spans="1:6" x14ac:dyDescent="0.15">
      <c r="A3970" s="1" t="s">
        <v>35245</v>
      </c>
      <c r="B3970" s="18" t="s">
        <v>27</v>
      </c>
      <c r="C3970" s="18" t="s">
        <v>35246</v>
      </c>
      <c r="D3970" s="1" t="s">
        <v>34670</v>
      </c>
      <c r="F3970" s="3"/>
    </row>
    <row r="3971" spans="1:6" x14ac:dyDescent="0.15">
      <c r="A3971" s="1" t="s">
        <v>35247</v>
      </c>
      <c r="B3971" s="18" t="s">
        <v>27</v>
      </c>
      <c r="C3971" s="18" t="s">
        <v>35248</v>
      </c>
      <c r="D3971" s="1" t="s">
        <v>34640</v>
      </c>
      <c r="F3971" s="3"/>
    </row>
    <row r="3972" spans="1:6" x14ac:dyDescent="0.15">
      <c r="A3972" s="1" t="s">
        <v>35249</v>
      </c>
      <c r="B3972" s="18" t="s">
        <v>27</v>
      </c>
      <c r="C3972" s="18" t="s">
        <v>35250</v>
      </c>
      <c r="D3972" s="1" t="s">
        <v>29171</v>
      </c>
      <c r="F3972" s="3"/>
    </row>
    <row r="3973" spans="1:6" x14ac:dyDescent="0.15">
      <c r="A3973" s="1" t="s">
        <v>35251</v>
      </c>
      <c r="B3973" s="18" t="s">
        <v>27</v>
      </c>
      <c r="C3973" s="18" t="s">
        <v>35252</v>
      </c>
      <c r="D3973" s="1" t="s">
        <v>34645</v>
      </c>
      <c r="F3973" s="3"/>
    </row>
    <row r="3974" spans="1:6" x14ac:dyDescent="0.15">
      <c r="A3974" s="1" t="s">
        <v>35253</v>
      </c>
      <c r="B3974" s="18" t="s">
        <v>27</v>
      </c>
      <c r="C3974" s="18" t="s">
        <v>35254</v>
      </c>
      <c r="D3974" s="1" t="s">
        <v>34648</v>
      </c>
      <c r="F3974" s="3"/>
    </row>
    <row r="3975" spans="1:6" x14ac:dyDescent="0.15">
      <c r="A3975" s="1" t="s">
        <v>35255</v>
      </c>
      <c r="B3975" s="18" t="s">
        <v>27</v>
      </c>
      <c r="C3975" s="18" t="s">
        <v>35256</v>
      </c>
      <c r="D3975" s="1" t="s">
        <v>30552</v>
      </c>
      <c r="F3975" s="3"/>
    </row>
    <row r="3976" spans="1:6" x14ac:dyDescent="0.15">
      <c r="A3976" s="1" t="s">
        <v>35257</v>
      </c>
      <c r="B3976" s="18" t="s">
        <v>27</v>
      </c>
      <c r="C3976" s="18" t="s">
        <v>35258</v>
      </c>
      <c r="D3976" s="1" t="s">
        <v>34653</v>
      </c>
      <c r="F3976" s="3"/>
    </row>
    <row r="3977" spans="1:6" x14ac:dyDescent="0.15">
      <c r="A3977" s="1" t="s">
        <v>35259</v>
      </c>
      <c r="B3977" s="18" t="s">
        <v>27</v>
      </c>
      <c r="C3977" s="18" t="s">
        <v>35260</v>
      </c>
      <c r="D3977" s="1" t="s">
        <v>34656</v>
      </c>
      <c r="F3977" s="3"/>
    </row>
    <row r="3978" spans="1:6" x14ac:dyDescent="0.15">
      <c r="A3978" s="1" t="s">
        <v>35261</v>
      </c>
      <c r="B3978" s="18" t="s">
        <v>27</v>
      </c>
      <c r="C3978" s="18" t="s">
        <v>35262</v>
      </c>
      <c r="D3978" s="1" t="s">
        <v>34659</v>
      </c>
      <c r="F3978" s="3"/>
    </row>
    <row r="3979" spans="1:6" x14ac:dyDescent="0.15">
      <c r="A3979" s="1" t="s">
        <v>35263</v>
      </c>
      <c r="B3979" s="18" t="s">
        <v>27</v>
      </c>
      <c r="C3979" s="18" t="s">
        <v>35264</v>
      </c>
      <c r="D3979" s="1" t="s">
        <v>34662</v>
      </c>
      <c r="F3979" s="3"/>
    </row>
    <row r="3980" spans="1:6" x14ac:dyDescent="0.15">
      <c r="A3980" s="1" t="s">
        <v>35265</v>
      </c>
      <c r="B3980" s="18" t="s">
        <v>27</v>
      </c>
      <c r="C3980" s="18" t="s">
        <v>35266</v>
      </c>
      <c r="D3980" s="1" t="s">
        <v>34596</v>
      </c>
      <c r="F3980" s="3"/>
    </row>
    <row r="3981" spans="1:6" x14ac:dyDescent="0.15">
      <c r="A3981" s="1" t="s">
        <v>35267</v>
      </c>
      <c r="B3981" s="18" t="s">
        <v>27</v>
      </c>
      <c r="C3981" s="18" t="s">
        <v>35268</v>
      </c>
      <c r="D3981" s="1" t="s">
        <v>34667</v>
      </c>
      <c r="F3981" s="3"/>
    </row>
    <row r="3982" spans="1:6" x14ac:dyDescent="0.15">
      <c r="A3982" s="1" t="s">
        <v>35269</v>
      </c>
      <c r="B3982" s="18" t="s">
        <v>27</v>
      </c>
      <c r="C3982" s="18" t="s">
        <v>35270</v>
      </c>
      <c r="D3982" s="1" t="s">
        <v>34670</v>
      </c>
      <c r="F3982" s="3"/>
    </row>
    <row r="3983" spans="1:6" x14ac:dyDescent="0.15">
      <c r="A3983" s="1" t="s">
        <v>35271</v>
      </c>
      <c r="B3983" s="18" t="s">
        <v>27</v>
      </c>
      <c r="C3983" s="18" t="s">
        <v>35272</v>
      </c>
      <c r="D3983" s="1" t="s">
        <v>34640</v>
      </c>
      <c r="F3983" s="3"/>
    </row>
    <row r="3984" spans="1:6" x14ac:dyDescent="0.15">
      <c r="A3984" s="1" t="s">
        <v>35273</v>
      </c>
      <c r="B3984" s="18" t="s">
        <v>27</v>
      </c>
      <c r="C3984" s="18" t="s">
        <v>35274</v>
      </c>
      <c r="D3984" s="1" t="s">
        <v>29171</v>
      </c>
      <c r="F3984" s="3"/>
    </row>
    <row r="3985" spans="1:6" x14ac:dyDescent="0.15">
      <c r="A3985" s="1" t="s">
        <v>35275</v>
      </c>
      <c r="B3985" s="18" t="s">
        <v>27</v>
      </c>
      <c r="C3985" s="18" t="s">
        <v>35276</v>
      </c>
      <c r="D3985" s="1" t="s">
        <v>34645</v>
      </c>
      <c r="F3985" s="3"/>
    </row>
    <row r="3986" spans="1:6" x14ac:dyDescent="0.15">
      <c r="A3986" s="1" t="s">
        <v>35277</v>
      </c>
      <c r="B3986" s="18" t="s">
        <v>27</v>
      </c>
      <c r="C3986" s="18" t="s">
        <v>35278</v>
      </c>
      <c r="D3986" s="1" t="s">
        <v>34648</v>
      </c>
      <c r="F3986" s="3"/>
    </row>
    <row r="3987" spans="1:6" x14ac:dyDescent="0.15">
      <c r="A3987" s="1" t="s">
        <v>35279</v>
      </c>
      <c r="B3987" s="18" t="s">
        <v>27</v>
      </c>
      <c r="C3987" s="18" t="s">
        <v>35280</v>
      </c>
      <c r="D3987" s="1" t="s">
        <v>30552</v>
      </c>
      <c r="F3987" s="3"/>
    </row>
    <row r="3988" spans="1:6" x14ac:dyDescent="0.15">
      <c r="A3988" s="1" t="s">
        <v>35281</v>
      </c>
      <c r="B3988" s="18" t="s">
        <v>27</v>
      </c>
      <c r="C3988" s="18" t="s">
        <v>35282</v>
      </c>
      <c r="D3988" s="1" t="s">
        <v>34653</v>
      </c>
      <c r="F3988" s="3"/>
    </row>
    <row r="3989" spans="1:6" x14ac:dyDescent="0.15">
      <c r="A3989" s="1" t="s">
        <v>35283</v>
      </c>
      <c r="B3989" s="18" t="s">
        <v>27</v>
      </c>
      <c r="C3989" s="18" t="s">
        <v>35284</v>
      </c>
      <c r="D3989" s="1" t="s">
        <v>34656</v>
      </c>
      <c r="F3989" s="3"/>
    </row>
    <row r="3990" spans="1:6" x14ac:dyDescent="0.15">
      <c r="A3990" s="1" t="s">
        <v>35285</v>
      </c>
      <c r="B3990" s="18" t="s">
        <v>27</v>
      </c>
      <c r="C3990" s="18" t="s">
        <v>35286</v>
      </c>
      <c r="D3990" s="1" t="s">
        <v>34659</v>
      </c>
      <c r="F3990" s="3"/>
    </row>
    <row r="3991" spans="1:6" x14ac:dyDescent="0.15">
      <c r="A3991" s="1" t="s">
        <v>35287</v>
      </c>
      <c r="B3991" s="18" t="s">
        <v>27</v>
      </c>
      <c r="C3991" s="18" t="s">
        <v>35288</v>
      </c>
      <c r="D3991" s="1" t="s">
        <v>34662</v>
      </c>
      <c r="F3991" s="3"/>
    </row>
    <row r="3992" spans="1:6" x14ac:dyDescent="0.15">
      <c r="A3992" s="1" t="s">
        <v>35289</v>
      </c>
      <c r="B3992" s="18" t="s">
        <v>27</v>
      </c>
      <c r="C3992" s="18" t="s">
        <v>35290</v>
      </c>
      <c r="D3992" s="1" t="s">
        <v>34596</v>
      </c>
      <c r="F3992" s="3"/>
    </row>
    <row r="3993" spans="1:6" x14ac:dyDescent="0.15">
      <c r="A3993" s="1" t="s">
        <v>35291</v>
      </c>
      <c r="B3993" s="18" t="s">
        <v>27</v>
      </c>
      <c r="C3993" s="18" t="s">
        <v>35292</v>
      </c>
      <c r="D3993" s="1" t="s">
        <v>34667</v>
      </c>
      <c r="F3993" s="3"/>
    </row>
    <row r="3994" spans="1:6" x14ac:dyDescent="0.15">
      <c r="A3994" s="1" t="s">
        <v>35293</v>
      </c>
      <c r="B3994" s="18" t="s">
        <v>27</v>
      </c>
      <c r="C3994" s="18" t="s">
        <v>35294</v>
      </c>
      <c r="D3994" s="1" t="s">
        <v>34670</v>
      </c>
      <c r="F3994" s="3"/>
    </row>
    <row r="3995" spans="1:6" x14ac:dyDescent="0.15">
      <c r="A3995" s="1" t="s">
        <v>35295</v>
      </c>
      <c r="B3995" s="18" t="s">
        <v>27</v>
      </c>
      <c r="C3995" s="18" t="s">
        <v>35296</v>
      </c>
      <c r="D3995" s="1" t="s">
        <v>34640</v>
      </c>
      <c r="F3995" s="3"/>
    </row>
    <row r="3996" spans="1:6" x14ac:dyDescent="0.15">
      <c r="A3996" s="1" t="s">
        <v>35297</v>
      </c>
      <c r="B3996" s="18" t="s">
        <v>27</v>
      </c>
      <c r="C3996" s="18" t="s">
        <v>35298</v>
      </c>
      <c r="D3996" s="1" t="s">
        <v>29171</v>
      </c>
      <c r="F3996" s="3"/>
    </row>
    <row r="3997" spans="1:6" x14ac:dyDescent="0.15">
      <c r="A3997" s="1" t="s">
        <v>35299</v>
      </c>
      <c r="B3997" s="18" t="s">
        <v>27</v>
      </c>
      <c r="C3997" s="18" t="s">
        <v>35300</v>
      </c>
      <c r="D3997" s="1" t="s">
        <v>34645</v>
      </c>
      <c r="F3997" s="3"/>
    </row>
    <row r="3998" spans="1:6" x14ac:dyDescent="0.15">
      <c r="A3998" s="1" t="s">
        <v>35301</v>
      </c>
      <c r="B3998" s="18" t="s">
        <v>27</v>
      </c>
      <c r="C3998" s="18" t="s">
        <v>35302</v>
      </c>
      <c r="D3998" s="1" t="s">
        <v>34648</v>
      </c>
      <c r="F3998" s="3"/>
    </row>
    <row r="3999" spans="1:6" x14ac:dyDescent="0.15">
      <c r="A3999" s="1" t="s">
        <v>35303</v>
      </c>
      <c r="B3999" s="18" t="s">
        <v>27</v>
      </c>
      <c r="C3999" s="18" t="s">
        <v>35304</v>
      </c>
      <c r="D3999" s="1" t="s">
        <v>30552</v>
      </c>
      <c r="F3999" s="3"/>
    </row>
    <row r="4000" spans="1:6" x14ac:dyDescent="0.15">
      <c r="A4000" s="1" t="s">
        <v>35305</v>
      </c>
      <c r="B4000" s="18" t="s">
        <v>27</v>
      </c>
      <c r="C4000" s="18" t="s">
        <v>35306</v>
      </c>
      <c r="D4000" s="1" t="s">
        <v>34653</v>
      </c>
      <c r="F4000" s="3"/>
    </row>
    <row r="4001" spans="1:6" x14ac:dyDescent="0.15">
      <c r="A4001" s="1" t="s">
        <v>35307</v>
      </c>
      <c r="B4001" s="18" t="s">
        <v>27</v>
      </c>
      <c r="C4001" s="18" t="s">
        <v>35308</v>
      </c>
      <c r="D4001" s="1" t="s">
        <v>34656</v>
      </c>
      <c r="F4001" s="3"/>
    </row>
    <row r="4002" spans="1:6" x14ac:dyDescent="0.15">
      <c r="A4002" s="1" t="s">
        <v>35309</v>
      </c>
      <c r="B4002" s="18" t="s">
        <v>27</v>
      </c>
      <c r="C4002" s="18" t="s">
        <v>35310</v>
      </c>
      <c r="D4002" s="1" t="s">
        <v>34659</v>
      </c>
      <c r="F4002" s="3"/>
    </row>
    <row r="4003" spans="1:6" x14ac:dyDescent="0.15">
      <c r="A4003" s="1" t="s">
        <v>35311</v>
      </c>
      <c r="B4003" s="18" t="s">
        <v>27</v>
      </c>
      <c r="C4003" s="18" t="s">
        <v>35312</v>
      </c>
      <c r="D4003" s="1" t="s">
        <v>34662</v>
      </c>
      <c r="F4003" s="3"/>
    </row>
    <row r="4004" spans="1:6" x14ac:dyDescent="0.15">
      <c r="A4004" s="1" t="s">
        <v>35313</v>
      </c>
      <c r="B4004" s="18" t="s">
        <v>27</v>
      </c>
      <c r="C4004" s="18" t="s">
        <v>35314</v>
      </c>
      <c r="D4004" s="1" t="s">
        <v>34596</v>
      </c>
      <c r="F4004" s="3"/>
    </row>
    <row r="4005" spans="1:6" x14ac:dyDescent="0.15">
      <c r="A4005" s="1" t="s">
        <v>35315</v>
      </c>
      <c r="B4005" s="18" t="s">
        <v>27</v>
      </c>
      <c r="C4005" s="18" t="s">
        <v>35316</v>
      </c>
      <c r="D4005" s="1" t="s">
        <v>34667</v>
      </c>
      <c r="F4005" s="3"/>
    </row>
    <row r="4006" spans="1:6" x14ac:dyDescent="0.15">
      <c r="A4006" s="1" t="s">
        <v>35317</v>
      </c>
      <c r="B4006" s="18" t="s">
        <v>27</v>
      </c>
      <c r="C4006" s="18" t="s">
        <v>35318</v>
      </c>
      <c r="D4006" s="1" t="s">
        <v>34670</v>
      </c>
      <c r="F4006" s="3"/>
    </row>
    <row r="4007" spans="1:6" x14ac:dyDescent="0.15">
      <c r="A4007" s="1" t="s">
        <v>35319</v>
      </c>
      <c r="B4007" s="18" t="s">
        <v>27</v>
      </c>
      <c r="C4007" s="18" t="s">
        <v>35320</v>
      </c>
      <c r="D4007" s="1" t="s">
        <v>34640</v>
      </c>
      <c r="F4007" s="3"/>
    </row>
    <row r="4008" spans="1:6" x14ac:dyDescent="0.15">
      <c r="A4008" s="1" t="s">
        <v>35321</v>
      </c>
      <c r="B4008" s="18" t="s">
        <v>27</v>
      </c>
      <c r="C4008" s="18" t="s">
        <v>35322</v>
      </c>
      <c r="D4008" s="1" t="s">
        <v>29171</v>
      </c>
      <c r="F4008" s="3"/>
    </row>
    <row r="4009" spans="1:6" x14ac:dyDescent="0.15">
      <c r="A4009" s="1" t="s">
        <v>35323</v>
      </c>
      <c r="B4009" s="18" t="s">
        <v>27</v>
      </c>
      <c r="C4009" s="18" t="s">
        <v>35324</v>
      </c>
      <c r="D4009" s="1" t="s">
        <v>34645</v>
      </c>
      <c r="F4009" s="3"/>
    </row>
    <row r="4010" spans="1:6" x14ac:dyDescent="0.15">
      <c r="A4010" s="1" t="s">
        <v>35325</v>
      </c>
      <c r="B4010" s="18" t="s">
        <v>27</v>
      </c>
      <c r="C4010" s="18" t="s">
        <v>35326</v>
      </c>
      <c r="D4010" s="1" t="s">
        <v>34648</v>
      </c>
      <c r="F4010" s="3"/>
    </row>
    <row r="4011" spans="1:6" x14ac:dyDescent="0.15">
      <c r="A4011" s="1" t="s">
        <v>35327</v>
      </c>
      <c r="B4011" s="18" t="s">
        <v>27</v>
      </c>
      <c r="C4011" s="18" t="s">
        <v>35328</v>
      </c>
      <c r="D4011" s="1" t="s">
        <v>30552</v>
      </c>
      <c r="F4011" s="3"/>
    </row>
    <row r="4012" spans="1:6" x14ac:dyDescent="0.15">
      <c r="A4012" s="1" t="s">
        <v>35329</v>
      </c>
      <c r="B4012" s="18" t="s">
        <v>27</v>
      </c>
      <c r="C4012" s="18" t="s">
        <v>35330</v>
      </c>
      <c r="D4012" s="1" t="s">
        <v>34653</v>
      </c>
      <c r="F4012" s="3"/>
    </row>
    <row r="4013" spans="1:6" x14ac:dyDescent="0.15">
      <c r="A4013" s="1" t="s">
        <v>35331</v>
      </c>
      <c r="B4013" s="18" t="s">
        <v>27</v>
      </c>
      <c r="C4013" s="18" t="s">
        <v>35332</v>
      </c>
      <c r="D4013" s="1" t="s">
        <v>34656</v>
      </c>
      <c r="F4013" s="3"/>
    </row>
    <row r="4014" spans="1:6" x14ac:dyDescent="0.15">
      <c r="A4014" s="1" t="s">
        <v>35333</v>
      </c>
      <c r="B4014" s="18" t="s">
        <v>27</v>
      </c>
      <c r="C4014" s="18" t="s">
        <v>35334</v>
      </c>
      <c r="D4014" s="1" t="s">
        <v>34659</v>
      </c>
      <c r="F4014" s="3"/>
    </row>
    <row r="4015" spans="1:6" x14ac:dyDescent="0.15">
      <c r="A4015" s="1" t="s">
        <v>35335</v>
      </c>
      <c r="B4015" s="18" t="s">
        <v>27</v>
      </c>
      <c r="C4015" s="18" t="s">
        <v>35336</v>
      </c>
      <c r="D4015" s="1" t="s">
        <v>34662</v>
      </c>
      <c r="F4015" s="3"/>
    </row>
    <row r="4016" spans="1:6" x14ac:dyDescent="0.15">
      <c r="A4016" s="1" t="s">
        <v>35337</v>
      </c>
      <c r="B4016" s="18" t="s">
        <v>27</v>
      </c>
      <c r="C4016" s="18" t="s">
        <v>35338</v>
      </c>
      <c r="D4016" s="1" t="s">
        <v>34596</v>
      </c>
      <c r="F4016" s="3"/>
    </row>
    <row r="4017" spans="1:6" x14ac:dyDescent="0.15">
      <c r="A4017" s="1" t="s">
        <v>35339</v>
      </c>
      <c r="B4017" s="18" t="s">
        <v>27</v>
      </c>
      <c r="C4017" s="18" t="s">
        <v>35340</v>
      </c>
      <c r="D4017" s="1" t="s">
        <v>34667</v>
      </c>
      <c r="F4017" s="3"/>
    </row>
    <row r="4018" spans="1:6" x14ac:dyDescent="0.15">
      <c r="A4018" s="1" t="s">
        <v>35341</v>
      </c>
      <c r="B4018" s="18" t="s">
        <v>27</v>
      </c>
      <c r="C4018" s="18" t="s">
        <v>35342</v>
      </c>
      <c r="D4018" s="1" t="s">
        <v>34670</v>
      </c>
      <c r="F4018" s="3"/>
    </row>
    <row r="4019" spans="1:6" x14ac:dyDescent="0.15">
      <c r="A4019" s="1" t="s">
        <v>35343</v>
      </c>
      <c r="B4019" s="18" t="s">
        <v>27</v>
      </c>
      <c r="C4019" s="18" t="s">
        <v>35344</v>
      </c>
      <c r="D4019" s="1" t="s">
        <v>34640</v>
      </c>
      <c r="F4019" s="3"/>
    </row>
    <row r="4020" spans="1:6" x14ac:dyDescent="0.15">
      <c r="A4020" s="1" t="s">
        <v>35345</v>
      </c>
      <c r="B4020" s="18" t="s">
        <v>27</v>
      </c>
      <c r="C4020" s="18" t="s">
        <v>35346</v>
      </c>
      <c r="D4020" s="1" t="s">
        <v>29171</v>
      </c>
      <c r="F4020" s="3"/>
    </row>
    <row r="4021" spans="1:6" x14ac:dyDescent="0.15">
      <c r="A4021" s="108" t="s">
        <v>35347</v>
      </c>
      <c r="B4021" s="109" t="s">
        <v>14</v>
      </c>
      <c r="C4021" s="109" t="s">
        <v>35348</v>
      </c>
      <c r="D4021" s="110" t="s">
        <v>35349</v>
      </c>
    </row>
    <row r="4022" spans="1:6" x14ac:dyDescent="0.15">
      <c r="A4022" s="108" t="s">
        <v>35350</v>
      </c>
      <c r="B4022" s="109" t="s">
        <v>14</v>
      </c>
      <c r="C4022" s="109" t="s">
        <v>35351</v>
      </c>
      <c r="D4022" s="110" t="s">
        <v>35352</v>
      </c>
    </row>
    <row r="4023" spans="1:6" x14ac:dyDescent="0.15">
      <c r="A4023" s="108" t="s">
        <v>35353</v>
      </c>
      <c r="B4023" s="109" t="s">
        <v>14</v>
      </c>
      <c r="C4023" s="109" t="s">
        <v>35354</v>
      </c>
      <c r="D4023" s="110" t="s">
        <v>35355</v>
      </c>
    </row>
    <row r="4024" spans="1:6" x14ac:dyDescent="0.15">
      <c r="A4024" s="108" t="s">
        <v>35356</v>
      </c>
      <c r="B4024" s="109" t="s">
        <v>14</v>
      </c>
      <c r="C4024" s="109" t="s">
        <v>35357</v>
      </c>
      <c r="D4024" s="110" t="s">
        <v>35358</v>
      </c>
    </row>
    <row r="4025" spans="1:6" x14ac:dyDescent="0.15">
      <c r="A4025" s="108" t="s">
        <v>35359</v>
      </c>
      <c r="B4025" s="109" t="s">
        <v>14</v>
      </c>
      <c r="C4025" s="109" t="s">
        <v>35360</v>
      </c>
      <c r="D4025" s="110" t="s">
        <v>35361</v>
      </c>
    </row>
    <row r="4026" spans="1:6" x14ac:dyDescent="0.15">
      <c r="A4026" s="108" t="s">
        <v>35362</v>
      </c>
      <c r="B4026" s="109" t="s">
        <v>14</v>
      </c>
      <c r="C4026" s="109" t="s">
        <v>35363</v>
      </c>
      <c r="D4026" s="110" t="s">
        <v>35364</v>
      </c>
    </row>
    <row r="4027" spans="1:6" x14ac:dyDescent="0.15">
      <c r="A4027" s="1" t="s">
        <v>35365</v>
      </c>
      <c r="B4027" s="18" t="s">
        <v>14</v>
      </c>
      <c r="C4027" s="18" t="s">
        <v>35366</v>
      </c>
      <c r="D4027" s="1" t="s">
        <v>35367</v>
      </c>
    </row>
    <row r="4028" spans="1:6" x14ac:dyDescent="0.15">
      <c r="A4028" s="1" t="s">
        <v>35368</v>
      </c>
      <c r="B4028" s="18" t="s">
        <v>14</v>
      </c>
      <c r="C4028" s="18" t="s">
        <v>35366</v>
      </c>
      <c r="D4028" s="1" t="s">
        <v>35369</v>
      </c>
    </row>
    <row r="4029" spans="1:6" x14ac:dyDescent="0.15">
      <c r="A4029" s="1" t="s">
        <v>35370</v>
      </c>
      <c r="B4029" s="18" t="s">
        <v>14</v>
      </c>
      <c r="C4029" s="18" t="s">
        <v>35366</v>
      </c>
      <c r="D4029" s="1" t="s">
        <v>35371</v>
      </c>
    </row>
  </sheetData>
  <phoneticPr fontId="29" type="noConversion"/>
  <conditionalFormatting sqref="C1:C3655">
    <cfRule type="duplicateValues" dxfId="38" priority="6"/>
  </conditionalFormatting>
  <conditionalFormatting sqref="C3656:C4020">
    <cfRule type="duplicateValues" dxfId="37" priority="5"/>
  </conditionalFormatting>
  <conditionalFormatting sqref="C4021:C4026">
    <cfRule type="duplicateValues" dxfId="36" priority="4"/>
  </conditionalFormatting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941"/>
  <sheetViews>
    <sheetView topLeftCell="B217" workbookViewId="0">
      <selection activeCell="D244" sqref="D244"/>
    </sheetView>
  </sheetViews>
  <sheetFormatPr defaultColWidth="9" defaultRowHeight="14.25" x14ac:dyDescent="0.15"/>
  <cols>
    <col min="1" max="1" width="12" style="77" customWidth="1"/>
    <col min="2" max="2" width="9" style="77"/>
    <col min="3" max="3" width="29.75" style="77" customWidth="1"/>
    <col min="4" max="4" width="24.25" style="77" customWidth="1"/>
    <col min="5" max="5" width="14.75" style="77" customWidth="1"/>
    <col min="6" max="16384" width="9" style="77"/>
  </cols>
  <sheetData>
    <row r="1" spans="1:5" x14ac:dyDescent="0.15">
      <c r="A1" s="78" t="s">
        <v>0</v>
      </c>
      <c r="B1" s="79" t="s">
        <v>1</v>
      </c>
      <c r="C1" s="80"/>
      <c r="D1" s="81" t="s">
        <v>2</v>
      </c>
      <c r="E1" s="82" t="s">
        <v>35372</v>
      </c>
    </row>
    <row r="2" spans="1:5" x14ac:dyDescent="0.15">
      <c r="A2" s="78" t="s">
        <v>4</v>
      </c>
      <c r="B2" s="82" t="s">
        <v>35373</v>
      </c>
      <c r="C2" s="80"/>
      <c r="D2" s="81" t="s">
        <v>50</v>
      </c>
      <c r="E2" s="83" t="s">
        <v>51</v>
      </c>
    </row>
    <row r="3" spans="1:5" x14ac:dyDescent="0.15">
      <c r="A3" s="78" t="s">
        <v>8</v>
      </c>
      <c r="B3" s="82">
        <v>0</v>
      </c>
      <c r="C3" s="80"/>
      <c r="D3" s="84"/>
      <c r="E3" s="84"/>
    </row>
    <row r="4" spans="1:5" x14ac:dyDescent="0.15">
      <c r="A4" s="85"/>
      <c r="B4" s="85"/>
      <c r="C4" s="85"/>
      <c r="D4" s="85"/>
      <c r="E4" s="85"/>
    </row>
    <row r="5" spans="1:5" ht="16.5" x14ac:dyDescent="0.15">
      <c r="A5" s="49" t="s">
        <v>9</v>
      </c>
      <c r="B5" s="50" t="s">
        <v>10</v>
      </c>
      <c r="C5" s="50" t="s">
        <v>11</v>
      </c>
      <c r="D5" s="51" t="s">
        <v>52</v>
      </c>
    </row>
    <row r="6" spans="1:5" ht="16.5" x14ac:dyDescent="0.3">
      <c r="A6" s="42"/>
      <c r="B6" s="52" t="s">
        <v>14</v>
      </c>
      <c r="C6" s="52" t="s">
        <v>35374</v>
      </c>
      <c r="D6" s="86" t="s">
        <v>35375</v>
      </c>
    </row>
    <row r="7" spans="1:5" ht="16.5" x14ac:dyDescent="0.3">
      <c r="A7" s="42"/>
      <c r="B7" s="52" t="s">
        <v>14</v>
      </c>
      <c r="C7" s="52" t="s">
        <v>35376</v>
      </c>
      <c r="D7" s="87" t="s">
        <v>35377</v>
      </c>
    </row>
    <row r="8" spans="1:5" ht="16.5" x14ac:dyDescent="0.3">
      <c r="A8" s="42"/>
      <c r="B8" s="52" t="s">
        <v>14</v>
      </c>
      <c r="C8" s="52" t="s">
        <v>35378</v>
      </c>
      <c r="D8" s="88" t="s">
        <v>35379</v>
      </c>
    </row>
    <row r="9" spans="1:5" ht="16.5" x14ac:dyDescent="0.3">
      <c r="A9" s="42"/>
      <c r="B9" s="52" t="s">
        <v>14</v>
      </c>
      <c r="C9" s="52" t="s">
        <v>35380</v>
      </c>
      <c r="D9" s="86" t="s">
        <v>35381</v>
      </c>
    </row>
    <row r="10" spans="1:5" ht="16.5" x14ac:dyDescent="0.3">
      <c r="A10" s="42"/>
      <c r="B10" s="52" t="s">
        <v>14</v>
      </c>
      <c r="C10" s="52" t="s">
        <v>35382</v>
      </c>
      <c r="D10" s="87" t="s">
        <v>35383</v>
      </c>
    </row>
    <row r="11" spans="1:5" ht="16.5" x14ac:dyDescent="0.3">
      <c r="A11" s="42"/>
      <c r="B11" s="52" t="s">
        <v>14</v>
      </c>
      <c r="C11" s="52" t="s">
        <v>35384</v>
      </c>
      <c r="D11" s="87" t="s">
        <v>35385</v>
      </c>
    </row>
    <row r="12" spans="1:5" ht="16.5" x14ac:dyDescent="0.3">
      <c r="A12" s="42"/>
      <c r="B12" s="52" t="s">
        <v>14</v>
      </c>
      <c r="C12" s="52" t="s">
        <v>35386</v>
      </c>
      <c r="D12" s="86" t="s">
        <v>35387</v>
      </c>
    </row>
    <row r="13" spans="1:5" ht="16.5" x14ac:dyDescent="0.3">
      <c r="A13" s="42"/>
      <c r="B13" s="52" t="s">
        <v>14</v>
      </c>
      <c r="C13" s="52" t="s">
        <v>35388</v>
      </c>
      <c r="D13" s="87" t="s">
        <v>35389</v>
      </c>
    </row>
    <row r="14" spans="1:5" ht="16.5" x14ac:dyDescent="0.3">
      <c r="A14" s="42"/>
      <c r="B14" s="52" t="s">
        <v>14</v>
      </c>
      <c r="C14" s="52" t="s">
        <v>35390</v>
      </c>
      <c r="D14" s="87" t="s">
        <v>35391</v>
      </c>
    </row>
    <row r="15" spans="1:5" ht="16.5" x14ac:dyDescent="0.3">
      <c r="A15" s="42"/>
      <c r="B15" s="52" t="s">
        <v>14</v>
      </c>
      <c r="C15" s="52" t="s">
        <v>35392</v>
      </c>
      <c r="D15" s="86" t="s">
        <v>35393</v>
      </c>
    </row>
    <row r="16" spans="1:5" ht="16.5" x14ac:dyDescent="0.3">
      <c r="A16" s="42"/>
      <c r="B16" s="52" t="s">
        <v>14</v>
      </c>
      <c r="C16" s="52" t="s">
        <v>35394</v>
      </c>
      <c r="D16" s="86" t="s">
        <v>35395</v>
      </c>
    </row>
    <row r="17" spans="1:4" ht="16.5" x14ac:dyDescent="0.3">
      <c r="A17" s="42"/>
      <c r="B17" s="52" t="s">
        <v>14</v>
      </c>
      <c r="C17" s="52" t="s">
        <v>35396</v>
      </c>
      <c r="D17" s="86" t="s">
        <v>35397</v>
      </c>
    </row>
    <row r="18" spans="1:4" ht="16.5" x14ac:dyDescent="0.3">
      <c r="A18" s="42"/>
      <c r="B18" s="52" t="s">
        <v>14</v>
      </c>
      <c r="C18" s="52" t="s">
        <v>35398</v>
      </c>
      <c r="D18" s="86" t="s">
        <v>35399</v>
      </c>
    </row>
    <row r="19" spans="1:4" ht="16.5" x14ac:dyDescent="0.3">
      <c r="A19" s="42"/>
      <c r="B19" s="52" t="s">
        <v>14</v>
      </c>
      <c r="C19" s="52" t="s">
        <v>35400</v>
      </c>
      <c r="D19" s="86" t="s">
        <v>35401</v>
      </c>
    </row>
    <row r="20" spans="1:4" ht="16.5" x14ac:dyDescent="0.3">
      <c r="A20" s="42"/>
      <c r="B20" s="52" t="s">
        <v>14</v>
      </c>
      <c r="C20" s="52" t="s">
        <v>35402</v>
      </c>
      <c r="D20" s="86" t="s">
        <v>35387</v>
      </c>
    </row>
    <row r="21" spans="1:4" ht="16.5" x14ac:dyDescent="0.3">
      <c r="A21" s="42"/>
      <c r="B21" s="52" t="s">
        <v>14</v>
      </c>
      <c r="C21" s="52" t="s">
        <v>35403</v>
      </c>
      <c r="D21" s="86" t="s">
        <v>35404</v>
      </c>
    </row>
    <row r="22" spans="1:4" ht="16.5" x14ac:dyDescent="0.3">
      <c r="A22" s="42"/>
      <c r="B22" s="52" t="s">
        <v>14</v>
      </c>
      <c r="C22" s="52" t="s">
        <v>35405</v>
      </c>
      <c r="D22" s="86" t="s">
        <v>35406</v>
      </c>
    </row>
    <row r="23" spans="1:4" ht="16.5" x14ac:dyDescent="0.3">
      <c r="A23" s="42"/>
      <c r="B23" s="52" t="s">
        <v>14</v>
      </c>
      <c r="C23" s="52" t="s">
        <v>35407</v>
      </c>
      <c r="D23" s="87" t="s">
        <v>35408</v>
      </c>
    </row>
    <row r="24" spans="1:4" ht="16.5" x14ac:dyDescent="0.3">
      <c r="A24" s="42"/>
      <c r="B24" s="52" t="s">
        <v>14</v>
      </c>
      <c r="C24" s="52" t="s">
        <v>35409</v>
      </c>
      <c r="D24" s="86" t="s">
        <v>35410</v>
      </c>
    </row>
    <row r="25" spans="1:4" ht="16.5" x14ac:dyDescent="0.3">
      <c r="A25" s="42"/>
      <c r="B25" s="52" t="s">
        <v>14</v>
      </c>
      <c r="C25" s="52" t="s">
        <v>35411</v>
      </c>
      <c r="D25" s="87" t="s">
        <v>35361</v>
      </c>
    </row>
    <row r="26" spans="1:4" ht="16.5" x14ac:dyDescent="0.3">
      <c r="A26" s="42"/>
      <c r="B26" s="52" t="s">
        <v>14</v>
      </c>
      <c r="C26" s="52" t="s">
        <v>35412</v>
      </c>
      <c r="D26" s="87" t="s">
        <v>35413</v>
      </c>
    </row>
    <row r="27" spans="1:4" ht="16.5" x14ac:dyDescent="0.3">
      <c r="A27" s="42"/>
      <c r="B27" s="52" t="s">
        <v>14</v>
      </c>
      <c r="C27" s="52" t="s">
        <v>35414</v>
      </c>
      <c r="D27" s="86" t="s">
        <v>35415</v>
      </c>
    </row>
    <row r="28" spans="1:4" ht="16.5" x14ac:dyDescent="0.3">
      <c r="A28" s="42"/>
      <c r="B28" s="52" t="s">
        <v>14</v>
      </c>
      <c r="C28" s="52" t="s">
        <v>35416</v>
      </c>
      <c r="D28" s="87" t="s">
        <v>35387</v>
      </c>
    </row>
    <row r="29" spans="1:4" ht="16.5" x14ac:dyDescent="0.3">
      <c r="A29" s="42"/>
      <c r="B29" s="52" t="s">
        <v>14</v>
      </c>
      <c r="C29" s="52" t="s">
        <v>35417</v>
      </c>
      <c r="D29" s="87" t="s">
        <v>35418</v>
      </c>
    </row>
    <row r="30" spans="1:4" ht="16.5" x14ac:dyDescent="0.3">
      <c r="A30" s="42"/>
      <c r="B30" s="52" t="s">
        <v>14</v>
      </c>
      <c r="C30" s="52" t="s">
        <v>35419</v>
      </c>
      <c r="D30" s="87" t="s">
        <v>35420</v>
      </c>
    </row>
    <row r="31" spans="1:4" ht="16.5" x14ac:dyDescent="0.3">
      <c r="A31" s="42"/>
      <c r="B31" s="52" t="s">
        <v>14</v>
      </c>
      <c r="C31" s="52" t="s">
        <v>35421</v>
      </c>
      <c r="D31" s="86" t="s">
        <v>35422</v>
      </c>
    </row>
    <row r="32" spans="1:4" ht="16.5" x14ac:dyDescent="0.3">
      <c r="A32" s="42"/>
      <c r="B32" s="52" t="s">
        <v>14</v>
      </c>
      <c r="C32" s="52" t="s">
        <v>35423</v>
      </c>
      <c r="D32" s="87" t="s">
        <v>35377</v>
      </c>
    </row>
    <row r="33" spans="1:9" ht="16.5" x14ac:dyDescent="0.3">
      <c r="A33" s="42"/>
      <c r="B33" s="52" t="s">
        <v>14</v>
      </c>
      <c r="C33" s="52" t="s">
        <v>35424</v>
      </c>
      <c r="D33" s="88" t="s">
        <v>35379</v>
      </c>
    </row>
    <row r="34" spans="1:9" ht="16.5" x14ac:dyDescent="0.3">
      <c r="A34" s="42"/>
      <c r="B34" s="52" t="s">
        <v>14</v>
      </c>
      <c r="C34" s="52" t="s">
        <v>35425</v>
      </c>
      <c r="D34" s="86" t="s">
        <v>35426</v>
      </c>
    </row>
    <row r="35" spans="1:9" ht="16.5" x14ac:dyDescent="0.3">
      <c r="A35" s="42"/>
      <c r="B35" s="52" t="s">
        <v>14</v>
      </c>
      <c r="C35" s="52" t="s">
        <v>35427</v>
      </c>
      <c r="D35" s="86" t="s">
        <v>35428</v>
      </c>
    </row>
    <row r="36" spans="1:9" ht="16.5" x14ac:dyDescent="0.3">
      <c r="A36" s="42"/>
      <c r="B36" s="52" t="s">
        <v>14</v>
      </c>
      <c r="C36" s="52" t="s">
        <v>35429</v>
      </c>
      <c r="D36" s="86" t="s">
        <v>35381</v>
      </c>
      <c r="I36" s="76"/>
    </row>
    <row r="37" spans="1:9" ht="16.5" x14ac:dyDescent="0.3">
      <c r="A37" s="42"/>
      <c r="B37" s="52" t="s">
        <v>14</v>
      </c>
      <c r="C37" s="52" t="s">
        <v>35430</v>
      </c>
      <c r="D37" s="86" t="s">
        <v>35431</v>
      </c>
      <c r="F37" s="77" t="s">
        <v>35432</v>
      </c>
      <c r="I37" s="76" t="s">
        <v>35433</v>
      </c>
    </row>
    <row r="38" spans="1:9" ht="16.5" x14ac:dyDescent="0.3">
      <c r="A38" s="42"/>
      <c r="B38" s="52" t="s">
        <v>14</v>
      </c>
      <c r="C38" s="52" t="s">
        <v>35434</v>
      </c>
      <c r="D38" s="86" t="s">
        <v>35435</v>
      </c>
      <c r="F38" s="77" t="s">
        <v>35436</v>
      </c>
      <c r="I38" s="76" t="s">
        <v>35437</v>
      </c>
    </row>
    <row r="39" spans="1:9" ht="16.5" x14ac:dyDescent="0.3">
      <c r="A39" s="42"/>
      <c r="B39" s="52" t="s">
        <v>14</v>
      </c>
      <c r="C39" s="52" t="s">
        <v>35438</v>
      </c>
      <c r="D39" s="86" t="s">
        <v>35439</v>
      </c>
      <c r="F39" s="77" t="s">
        <v>35440</v>
      </c>
      <c r="I39" s="76" t="s">
        <v>35441</v>
      </c>
    </row>
    <row r="40" spans="1:9" ht="16.5" x14ac:dyDescent="0.3">
      <c r="A40" s="42"/>
      <c r="B40" s="52" t="s">
        <v>14</v>
      </c>
      <c r="C40" s="52" t="s">
        <v>35442</v>
      </c>
      <c r="D40" s="86" t="s">
        <v>35443</v>
      </c>
      <c r="F40" s="77" t="s">
        <v>35444</v>
      </c>
      <c r="I40" s="76" t="s">
        <v>35445</v>
      </c>
    </row>
    <row r="41" spans="1:9" ht="16.5" x14ac:dyDescent="0.3">
      <c r="A41" s="42"/>
      <c r="B41" s="52" t="s">
        <v>14</v>
      </c>
      <c r="C41" s="52" t="s">
        <v>35446</v>
      </c>
      <c r="D41" s="86" t="s">
        <v>35447</v>
      </c>
      <c r="F41" s="77" t="s">
        <v>35448</v>
      </c>
      <c r="I41" s="76" t="s">
        <v>35449</v>
      </c>
    </row>
    <row r="42" spans="1:9" ht="16.5" x14ac:dyDescent="0.3">
      <c r="A42" s="42"/>
      <c r="B42" s="52" t="s">
        <v>14</v>
      </c>
      <c r="C42" s="52" t="s">
        <v>35450</v>
      </c>
      <c r="D42" s="88" t="s">
        <v>35451</v>
      </c>
      <c r="F42" s="77" t="s">
        <v>35452</v>
      </c>
      <c r="I42" s="76" t="s">
        <v>35453</v>
      </c>
    </row>
    <row r="43" spans="1:9" ht="16.5" x14ac:dyDescent="0.3">
      <c r="A43" s="42"/>
      <c r="B43" s="52" t="s">
        <v>14</v>
      </c>
      <c r="C43" s="52" t="s">
        <v>35454</v>
      </c>
      <c r="D43" s="88" t="s">
        <v>35455</v>
      </c>
      <c r="F43" s="77" t="s">
        <v>35456</v>
      </c>
      <c r="I43" s="76" t="s">
        <v>35457</v>
      </c>
    </row>
    <row r="44" spans="1:9" ht="16.5" x14ac:dyDescent="0.3">
      <c r="A44" s="42"/>
      <c r="B44" s="52" t="s">
        <v>14</v>
      </c>
      <c r="C44" s="52" t="s">
        <v>35458</v>
      </c>
      <c r="D44" s="86" t="s">
        <v>35459</v>
      </c>
      <c r="F44" s="77" t="s">
        <v>35460</v>
      </c>
      <c r="I44" s="76" t="s">
        <v>35461</v>
      </c>
    </row>
    <row r="45" spans="1:9" ht="16.5" x14ac:dyDescent="0.3">
      <c r="A45" s="42"/>
      <c r="B45" s="52" t="s">
        <v>14</v>
      </c>
      <c r="C45" s="52" t="s">
        <v>35462</v>
      </c>
      <c r="D45" s="86" t="s">
        <v>35387</v>
      </c>
      <c r="F45" s="77" t="s">
        <v>35463</v>
      </c>
      <c r="I45" s="76" t="s">
        <v>35464</v>
      </c>
    </row>
    <row r="46" spans="1:9" ht="16.5" x14ac:dyDescent="0.3">
      <c r="A46" s="42"/>
      <c r="B46" s="52" t="s">
        <v>14</v>
      </c>
      <c r="C46" s="52" t="s">
        <v>35465</v>
      </c>
      <c r="D46" s="86" t="s">
        <v>35466</v>
      </c>
      <c r="F46" s="77" t="s">
        <v>35467</v>
      </c>
      <c r="I46" s="76" t="s">
        <v>35468</v>
      </c>
    </row>
    <row r="47" spans="1:9" ht="16.5" x14ac:dyDescent="0.15">
      <c r="A47" s="42"/>
      <c r="B47" s="52" t="s">
        <v>14</v>
      </c>
      <c r="C47" s="52" t="s">
        <v>35469</v>
      </c>
      <c r="D47" s="77" t="s">
        <v>35470</v>
      </c>
    </row>
    <row r="48" spans="1:9" ht="16.5" x14ac:dyDescent="0.3">
      <c r="A48" s="42"/>
      <c r="B48" s="52" t="s">
        <v>14</v>
      </c>
      <c r="C48" s="52" t="s">
        <v>35471</v>
      </c>
      <c r="D48" s="86" t="s">
        <v>35410</v>
      </c>
    </row>
    <row r="49" spans="1:4" ht="16.5" x14ac:dyDescent="0.15">
      <c r="A49" s="42"/>
      <c r="B49" s="52" t="s">
        <v>14</v>
      </c>
      <c r="C49" s="52" t="s">
        <v>35472</v>
      </c>
      <c r="D49" s="77" t="s">
        <v>35473</v>
      </c>
    </row>
    <row r="50" spans="1:4" ht="16.5" x14ac:dyDescent="0.3">
      <c r="A50" s="42"/>
      <c r="B50" s="52" t="s">
        <v>14</v>
      </c>
      <c r="C50" s="52" t="s">
        <v>35474</v>
      </c>
      <c r="D50" s="87" t="s">
        <v>35475</v>
      </c>
    </row>
    <row r="51" spans="1:4" ht="16.5" x14ac:dyDescent="0.3">
      <c r="A51" s="42"/>
      <c r="B51" s="52" t="s">
        <v>14</v>
      </c>
      <c r="C51" s="52" t="s">
        <v>35476</v>
      </c>
      <c r="D51" s="86" t="s">
        <v>35477</v>
      </c>
    </row>
    <row r="52" spans="1:4" ht="16.5" x14ac:dyDescent="0.3">
      <c r="A52" s="42"/>
      <c r="B52" s="52" t="s">
        <v>14</v>
      </c>
      <c r="C52" s="52" t="s">
        <v>35478</v>
      </c>
      <c r="D52" s="88" t="s">
        <v>35479</v>
      </c>
    </row>
    <row r="53" spans="1:4" ht="16.5" x14ac:dyDescent="0.3">
      <c r="A53" s="42"/>
      <c r="B53" s="52" t="s">
        <v>14</v>
      </c>
      <c r="C53" s="52" t="s">
        <v>35480</v>
      </c>
      <c r="D53" s="87" t="s">
        <v>35481</v>
      </c>
    </row>
    <row r="54" spans="1:4" ht="16.5" x14ac:dyDescent="0.3">
      <c r="A54" s="42"/>
      <c r="B54" s="52" t="s">
        <v>14</v>
      </c>
      <c r="C54" s="52" t="s">
        <v>35482</v>
      </c>
      <c r="D54" s="87" t="s">
        <v>35483</v>
      </c>
    </row>
    <row r="55" spans="1:4" ht="16.5" x14ac:dyDescent="0.3">
      <c r="A55" s="42"/>
      <c r="B55" s="52" t="s">
        <v>14</v>
      </c>
      <c r="C55" s="77" t="s">
        <v>35484</v>
      </c>
      <c r="D55" s="87" t="s">
        <v>35485</v>
      </c>
    </row>
    <row r="56" spans="1:4" ht="16.5" x14ac:dyDescent="0.3">
      <c r="A56" s="42"/>
      <c r="B56" s="52" t="s">
        <v>14</v>
      </c>
      <c r="C56" s="77" t="s">
        <v>35486</v>
      </c>
      <c r="D56" s="87" t="s">
        <v>35487</v>
      </c>
    </row>
    <row r="57" spans="1:4" ht="16.5" x14ac:dyDescent="0.3">
      <c r="A57" s="42"/>
      <c r="B57" s="52" t="s">
        <v>14</v>
      </c>
      <c r="C57" s="77" t="s">
        <v>35488</v>
      </c>
      <c r="D57" s="87" t="s">
        <v>35489</v>
      </c>
    </row>
    <row r="58" spans="1:4" ht="16.5" x14ac:dyDescent="0.3">
      <c r="A58" s="42"/>
      <c r="B58" s="52" t="s">
        <v>14</v>
      </c>
      <c r="C58" s="77" t="s">
        <v>35490</v>
      </c>
      <c r="D58" s="87" t="s">
        <v>35491</v>
      </c>
    </row>
    <row r="59" spans="1:4" ht="16.5" x14ac:dyDescent="0.3">
      <c r="A59" s="42"/>
      <c r="B59" s="52" t="s">
        <v>14</v>
      </c>
      <c r="C59" s="77" t="s">
        <v>35492</v>
      </c>
      <c r="D59" s="87" t="s">
        <v>35493</v>
      </c>
    </row>
    <row r="60" spans="1:4" ht="16.5" x14ac:dyDescent="0.3">
      <c r="A60" s="42"/>
      <c r="B60" s="52" t="s">
        <v>14</v>
      </c>
      <c r="C60" s="77" t="s">
        <v>35494</v>
      </c>
      <c r="D60" s="87" t="s">
        <v>35495</v>
      </c>
    </row>
    <row r="61" spans="1:4" ht="16.5" x14ac:dyDescent="0.3">
      <c r="A61" s="42"/>
      <c r="B61" s="52" t="s">
        <v>14</v>
      </c>
      <c r="C61" s="77" t="s">
        <v>35496</v>
      </c>
      <c r="D61" s="87" t="s">
        <v>35497</v>
      </c>
    </row>
    <row r="62" spans="1:4" ht="16.5" x14ac:dyDescent="0.3">
      <c r="A62" s="42"/>
      <c r="B62" s="52" t="s">
        <v>14</v>
      </c>
      <c r="C62" s="77" t="s">
        <v>35498</v>
      </c>
      <c r="D62" s="87" t="s">
        <v>35499</v>
      </c>
    </row>
    <row r="63" spans="1:4" ht="16.5" x14ac:dyDescent="0.3">
      <c r="A63" s="42"/>
      <c r="B63" s="52" t="s">
        <v>14</v>
      </c>
      <c r="C63" s="77" t="s">
        <v>35500</v>
      </c>
      <c r="D63" s="87" t="s">
        <v>35501</v>
      </c>
    </row>
    <row r="64" spans="1:4" ht="16.5" x14ac:dyDescent="0.3">
      <c r="A64" s="42"/>
      <c r="B64" s="52" t="s">
        <v>14</v>
      </c>
      <c r="C64" s="77" t="s">
        <v>35502</v>
      </c>
      <c r="D64" s="87" t="s">
        <v>35503</v>
      </c>
    </row>
    <row r="65" spans="1:6" ht="16.5" x14ac:dyDescent="0.3">
      <c r="A65" s="42"/>
      <c r="B65" s="52" t="s">
        <v>14</v>
      </c>
      <c r="C65" s="77" t="s">
        <v>35504</v>
      </c>
      <c r="D65" s="87" t="s">
        <v>35505</v>
      </c>
    </row>
    <row r="66" spans="1:6" ht="16.5" x14ac:dyDescent="0.3">
      <c r="A66" s="42"/>
      <c r="B66" s="52" t="s">
        <v>14</v>
      </c>
      <c r="C66" s="77" t="s">
        <v>35506</v>
      </c>
      <c r="D66" s="87" t="s">
        <v>35507</v>
      </c>
    </row>
    <row r="67" spans="1:6" ht="16.5" x14ac:dyDescent="0.3">
      <c r="A67" s="42"/>
      <c r="B67" s="52" t="s">
        <v>14</v>
      </c>
      <c r="C67" s="77" t="s">
        <v>35508</v>
      </c>
      <c r="D67" s="87" t="s">
        <v>35509</v>
      </c>
    </row>
    <row r="68" spans="1:6" ht="16.5" x14ac:dyDescent="0.3">
      <c r="A68" s="42"/>
      <c r="B68" s="52" t="s">
        <v>14</v>
      </c>
      <c r="C68" s="77" t="s">
        <v>35510</v>
      </c>
      <c r="D68" s="87" t="s">
        <v>35511</v>
      </c>
    </row>
    <row r="69" spans="1:6" ht="16.5" x14ac:dyDescent="0.3">
      <c r="A69" s="42"/>
      <c r="B69" s="52" t="s">
        <v>14</v>
      </c>
      <c r="C69" s="77" t="s">
        <v>35512</v>
      </c>
      <c r="D69" s="87" t="s">
        <v>35513</v>
      </c>
    </row>
    <row r="70" spans="1:6" s="76" customFormat="1" ht="15.75" customHeight="1" x14ac:dyDescent="0.3">
      <c r="A70" s="89"/>
      <c r="B70" s="52" t="s">
        <v>14</v>
      </c>
      <c r="C70" s="76" t="s">
        <v>35514</v>
      </c>
      <c r="D70" s="88" t="s">
        <v>35515</v>
      </c>
    </row>
    <row r="71" spans="1:6" s="76" customFormat="1" ht="16.5" x14ac:dyDescent="0.3">
      <c r="A71" s="89"/>
      <c r="B71" s="52" t="s">
        <v>14</v>
      </c>
      <c r="C71" s="90" t="s">
        <v>35516</v>
      </c>
      <c r="D71" s="88" t="s">
        <v>35517</v>
      </c>
      <c r="F71" s="91"/>
    </row>
    <row r="72" spans="1:6" s="76" customFormat="1" ht="16.5" x14ac:dyDescent="0.3">
      <c r="A72" s="89"/>
      <c r="B72" s="52" t="s">
        <v>14</v>
      </c>
      <c r="C72" s="90" t="s">
        <v>35518</v>
      </c>
      <c r="D72" s="88" t="s">
        <v>35519</v>
      </c>
      <c r="F72" s="91"/>
    </row>
    <row r="73" spans="1:6" s="76" customFormat="1" ht="16.5" x14ac:dyDescent="0.3">
      <c r="A73" s="89"/>
      <c r="B73" s="52" t="s">
        <v>14</v>
      </c>
      <c r="C73" s="90" t="s">
        <v>35520</v>
      </c>
      <c r="D73" s="88" t="s">
        <v>35521</v>
      </c>
      <c r="F73" s="91"/>
    </row>
    <row r="74" spans="1:6" s="76" customFormat="1" ht="16.5" x14ac:dyDescent="0.3">
      <c r="A74" s="89"/>
      <c r="B74" s="52" t="s">
        <v>14</v>
      </c>
      <c r="C74" s="90" t="s">
        <v>35522</v>
      </c>
      <c r="D74" s="88" t="s">
        <v>35517</v>
      </c>
      <c r="F74" s="91"/>
    </row>
    <row r="75" spans="1:6" s="76" customFormat="1" ht="16.5" x14ac:dyDescent="0.3">
      <c r="A75" s="89"/>
      <c r="B75" s="52" t="s">
        <v>14</v>
      </c>
      <c r="C75" s="90" t="s">
        <v>35523</v>
      </c>
      <c r="D75" s="88" t="s">
        <v>35524</v>
      </c>
      <c r="F75" s="91"/>
    </row>
    <row r="76" spans="1:6" s="76" customFormat="1" ht="16.5" x14ac:dyDescent="0.3">
      <c r="A76" s="89"/>
      <c r="B76" s="52" t="s">
        <v>14</v>
      </c>
      <c r="C76" s="90" t="s">
        <v>35525</v>
      </c>
      <c r="D76" s="88" t="s">
        <v>35526</v>
      </c>
      <c r="F76" s="91"/>
    </row>
    <row r="77" spans="1:6" s="76" customFormat="1" ht="16.5" x14ac:dyDescent="0.3">
      <c r="A77" s="89"/>
      <c r="B77" s="52" t="s">
        <v>14</v>
      </c>
      <c r="C77" s="90" t="s">
        <v>35527</v>
      </c>
      <c r="D77" s="88" t="s">
        <v>35517</v>
      </c>
      <c r="F77" s="91"/>
    </row>
    <row r="78" spans="1:6" s="76" customFormat="1" ht="16.5" x14ac:dyDescent="0.3">
      <c r="A78" s="89"/>
      <c r="B78" s="52" t="s">
        <v>14</v>
      </c>
      <c r="C78" s="90" t="s">
        <v>35528</v>
      </c>
      <c r="D78" s="88" t="s">
        <v>35529</v>
      </c>
      <c r="F78" s="91"/>
    </row>
    <row r="79" spans="1:6" s="76" customFormat="1" ht="16.5" x14ac:dyDescent="0.3">
      <c r="A79" s="89"/>
      <c r="B79" s="52" t="s">
        <v>14</v>
      </c>
      <c r="C79" s="90" t="s">
        <v>35530</v>
      </c>
      <c r="D79" s="88" t="s">
        <v>35422</v>
      </c>
      <c r="F79" s="91"/>
    </row>
    <row r="80" spans="1:6" s="76" customFormat="1" ht="16.5" x14ac:dyDescent="0.3">
      <c r="A80" s="89"/>
      <c r="B80" s="52" t="s">
        <v>14</v>
      </c>
      <c r="C80" s="90" t="s">
        <v>35531</v>
      </c>
      <c r="D80" s="88" t="s">
        <v>35401</v>
      </c>
      <c r="F80" s="91"/>
    </row>
    <row r="81" spans="1:6" s="76" customFormat="1" ht="16.5" x14ac:dyDescent="0.3">
      <c r="A81" s="89"/>
      <c r="B81" s="52" t="s">
        <v>14</v>
      </c>
      <c r="C81" s="90" t="s">
        <v>35532</v>
      </c>
      <c r="D81" s="88" t="s">
        <v>35517</v>
      </c>
      <c r="F81" s="91"/>
    </row>
    <row r="82" spans="1:6" s="76" customFormat="1" ht="16.5" x14ac:dyDescent="0.3">
      <c r="A82" s="89"/>
      <c r="B82" s="52" t="s">
        <v>14</v>
      </c>
      <c r="C82" s="90" t="s">
        <v>35533</v>
      </c>
      <c r="D82" s="88" t="s">
        <v>35534</v>
      </c>
      <c r="F82" s="91"/>
    </row>
    <row r="83" spans="1:6" s="76" customFormat="1" ht="16.5" x14ac:dyDescent="0.3">
      <c r="A83" s="89"/>
      <c r="B83" s="52" t="s">
        <v>14</v>
      </c>
      <c r="C83" s="90" t="s">
        <v>35535</v>
      </c>
      <c r="D83" s="88" t="s">
        <v>35536</v>
      </c>
      <c r="F83" s="91"/>
    </row>
    <row r="84" spans="1:6" s="76" customFormat="1" ht="16.5" x14ac:dyDescent="0.3">
      <c r="A84" s="89"/>
      <c r="B84" s="52" t="s">
        <v>14</v>
      </c>
      <c r="C84" s="90" t="s">
        <v>35537</v>
      </c>
      <c r="D84" s="88" t="s">
        <v>35517</v>
      </c>
      <c r="F84" s="91"/>
    </row>
    <row r="85" spans="1:6" s="76" customFormat="1" ht="16.5" x14ac:dyDescent="0.3">
      <c r="A85" s="89"/>
      <c r="B85" s="52" t="s">
        <v>14</v>
      </c>
      <c r="C85" s="90" t="s">
        <v>35538</v>
      </c>
      <c r="D85" s="88" t="s">
        <v>35539</v>
      </c>
      <c r="F85" s="91"/>
    </row>
    <row r="86" spans="1:6" s="76" customFormat="1" ht="16.5" x14ac:dyDescent="0.3">
      <c r="A86" s="89"/>
      <c r="B86" s="52" t="s">
        <v>14</v>
      </c>
      <c r="C86" s="90" t="s">
        <v>35540</v>
      </c>
      <c r="D86" s="88" t="s">
        <v>35517</v>
      </c>
      <c r="F86" s="91"/>
    </row>
    <row r="87" spans="1:6" s="76" customFormat="1" ht="16.5" x14ac:dyDescent="0.3">
      <c r="A87" s="89"/>
      <c r="B87" s="52" t="s">
        <v>14</v>
      </c>
      <c r="C87" s="90" t="s">
        <v>35541</v>
      </c>
      <c r="D87" s="88" t="s">
        <v>35542</v>
      </c>
      <c r="F87" s="91"/>
    </row>
    <row r="88" spans="1:6" s="76" customFormat="1" ht="16.5" x14ac:dyDescent="0.3">
      <c r="A88" s="89"/>
      <c r="B88" s="52" t="s">
        <v>14</v>
      </c>
      <c r="C88" s="90" t="s">
        <v>35543</v>
      </c>
      <c r="D88" s="88" t="s">
        <v>35422</v>
      </c>
      <c r="F88" s="91"/>
    </row>
    <row r="89" spans="1:6" s="76" customFormat="1" ht="16.5" x14ac:dyDescent="0.3">
      <c r="A89" s="89"/>
      <c r="B89" s="52" t="s">
        <v>14</v>
      </c>
      <c r="C89" s="90" t="s">
        <v>35544</v>
      </c>
      <c r="D89" s="88" t="s">
        <v>35401</v>
      </c>
      <c r="F89" s="91"/>
    </row>
    <row r="90" spans="1:6" s="76" customFormat="1" ht="16.5" x14ac:dyDescent="0.3">
      <c r="A90" s="89"/>
      <c r="B90" s="52" t="s">
        <v>14</v>
      </c>
      <c r="C90" s="90" t="s">
        <v>35545</v>
      </c>
      <c r="D90" s="88" t="s">
        <v>35517</v>
      </c>
      <c r="F90" s="91"/>
    </row>
    <row r="91" spans="1:6" s="76" customFormat="1" ht="16.5" x14ac:dyDescent="0.3">
      <c r="A91" s="89"/>
      <c r="B91" s="52" t="s">
        <v>14</v>
      </c>
      <c r="C91" s="90" t="s">
        <v>35546</v>
      </c>
      <c r="D91" s="88" t="s">
        <v>35547</v>
      </c>
      <c r="F91" s="91"/>
    </row>
    <row r="92" spans="1:6" s="76" customFormat="1" ht="16.5" x14ac:dyDescent="0.3">
      <c r="A92" s="89"/>
      <c r="B92" s="52" t="s">
        <v>14</v>
      </c>
      <c r="C92" s="90" t="s">
        <v>35548</v>
      </c>
      <c r="D92" s="88" t="s">
        <v>35517</v>
      </c>
      <c r="F92" s="91"/>
    </row>
    <row r="93" spans="1:6" s="76" customFormat="1" ht="16.5" x14ac:dyDescent="0.3">
      <c r="A93" s="89"/>
      <c r="B93" s="52" t="s">
        <v>14</v>
      </c>
      <c r="C93" s="90" t="s">
        <v>35549</v>
      </c>
      <c r="D93" s="88" t="s">
        <v>35550</v>
      </c>
      <c r="F93" s="91"/>
    </row>
    <row r="94" spans="1:6" s="76" customFormat="1" ht="16.5" x14ac:dyDescent="0.3">
      <c r="A94" s="89"/>
      <c r="B94" s="52" t="s">
        <v>14</v>
      </c>
      <c r="C94" s="90" t="s">
        <v>35551</v>
      </c>
      <c r="D94" s="88" t="s">
        <v>35517</v>
      </c>
      <c r="F94" s="91"/>
    </row>
    <row r="95" spans="1:6" s="76" customFormat="1" ht="16.5" x14ac:dyDescent="0.3">
      <c r="A95" s="89"/>
      <c r="B95" s="52" t="s">
        <v>14</v>
      </c>
      <c r="C95" s="90" t="s">
        <v>35552</v>
      </c>
      <c r="D95" s="88" t="s">
        <v>35553</v>
      </c>
      <c r="F95" s="91"/>
    </row>
    <row r="96" spans="1:6" s="76" customFormat="1" ht="16.5" x14ac:dyDescent="0.3">
      <c r="A96" s="89"/>
      <c r="B96" s="52" t="s">
        <v>14</v>
      </c>
      <c r="C96" s="90" t="s">
        <v>35554</v>
      </c>
      <c r="D96" s="88" t="s">
        <v>35555</v>
      </c>
      <c r="F96" s="91"/>
    </row>
    <row r="97" spans="1:6" s="76" customFormat="1" ht="16.5" x14ac:dyDescent="0.3">
      <c r="A97" s="89"/>
      <c r="B97" s="52" t="s">
        <v>14</v>
      </c>
      <c r="C97" s="90" t="s">
        <v>35556</v>
      </c>
      <c r="D97" s="88" t="s">
        <v>35557</v>
      </c>
      <c r="F97" s="91"/>
    </row>
    <row r="98" spans="1:6" s="76" customFormat="1" ht="16.5" x14ac:dyDescent="0.3">
      <c r="A98" s="89"/>
      <c r="B98" s="52" t="s">
        <v>14</v>
      </c>
      <c r="C98" s="90" t="s">
        <v>35558</v>
      </c>
      <c r="D98" s="88" t="s">
        <v>35559</v>
      </c>
      <c r="F98" s="91"/>
    </row>
    <row r="99" spans="1:6" s="76" customFormat="1" ht="16.5" x14ac:dyDescent="0.3">
      <c r="A99" s="89"/>
      <c r="B99" s="52" t="s">
        <v>14</v>
      </c>
      <c r="C99" s="90" t="s">
        <v>35560</v>
      </c>
      <c r="D99" s="88" t="s">
        <v>35561</v>
      </c>
      <c r="F99" s="91"/>
    </row>
    <row r="100" spans="1:6" s="76" customFormat="1" ht="16.5" x14ac:dyDescent="0.3">
      <c r="A100" s="89"/>
      <c r="B100" s="52" t="s">
        <v>14</v>
      </c>
      <c r="C100" s="90" t="s">
        <v>35562</v>
      </c>
      <c r="D100" s="88" t="s">
        <v>35563</v>
      </c>
      <c r="F100" s="91"/>
    </row>
    <row r="101" spans="1:6" s="76" customFormat="1" ht="16.5" x14ac:dyDescent="0.3">
      <c r="A101" s="89"/>
      <c r="B101" s="52" t="s">
        <v>14</v>
      </c>
      <c r="C101" s="90" t="s">
        <v>35564</v>
      </c>
      <c r="D101" s="88" t="s">
        <v>35422</v>
      </c>
      <c r="F101" s="91"/>
    </row>
    <row r="102" spans="1:6" s="76" customFormat="1" ht="16.5" x14ac:dyDescent="0.3">
      <c r="A102" s="89"/>
      <c r="B102" s="52" t="s">
        <v>14</v>
      </c>
      <c r="C102" s="90" t="s">
        <v>35565</v>
      </c>
      <c r="D102" s="88" t="s">
        <v>35401</v>
      </c>
      <c r="F102" s="91"/>
    </row>
    <row r="103" spans="1:6" s="76" customFormat="1" ht="16.5" x14ac:dyDescent="0.3">
      <c r="A103" s="89"/>
      <c r="B103" s="52" t="s">
        <v>14</v>
      </c>
      <c r="C103" s="90" t="s">
        <v>35566</v>
      </c>
      <c r="D103" s="88" t="s">
        <v>35567</v>
      </c>
      <c r="F103" s="91"/>
    </row>
    <row r="104" spans="1:6" s="76" customFormat="1" ht="16.5" x14ac:dyDescent="0.3">
      <c r="A104" s="89"/>
      <c r="B104" s="52" t="s">
        <v>14</v>
      </c>
      <c r="C104" s="90" t="s">
        <v>35568</v>
      </c>
      <c r="D104" s="88" t="s">
        <v>35569</v>
      </c>
      <c r="F104" s="91"/>
    </row>
    <row r="105" spans="1:6" s="76" customFormat="1" ht="16.5" x14ac:dyDescent="0.3">
      <c r="A105" s="89"/>
      <c r="B105" s="52" t="s">
        <v>14</v>
      </c>
      <c r="C105" s="90" t="s">
        <v>35570</v>
      </c>
      <c r="D105" s="88" t="s">
        <v>35571</v>
      </c>
      <c r="F105" s="91"/>
    </row>
    <row r="106" spans="1:6" s="76" customFormat="1" ht="16.5" x14ac:dyDescent="0.3">
      <c r="A106" s="89"/>
      <c r="B106" s="52" t="s">
        <v>14</v>
      </c>
      <c r="C106" s="90" t="s">
        <v>35572</v>
      </c>
      <c r="D106" s="88" t="s">
        <v>35573</v>
      </c>
      <c r="F106" s="91"/>
    </row>
    <row r="107" spans="1:6" s="76" customFormat="1" ht="16.5" x14ac:dyDescent="0.3">
      <c r="A107" s="89"/>
      <c r="B107" s="52" t="s">
        <v>14</v>
      </c>
      <c r="C107" s="90" t="s">
        <v>35574</v>
      </c>
      <c r="D107" s="88" t="s">
        <v>35575</v>
      </c>
      <c r="F107" s="91"/>
    </row>
    <row r="108" spans="1:6" s="76" customFormat="1" ht="16.5" x14ac:dyDescent="0.3">
      <c r="A108" s="89"/>
      <c r="B108" s="52" t="s">
        <v>14</v>
      </c>
      <c r="C108" s="90" t="s">
        <v>35576</v>
      </c>
      <c r="D108" s="88" t="s">
        <v>35577</v>
      </c>
      <c r="F108" s="91"/>
    </row>
    <row r="109" spans="1:6" s="76" customFormat="1" ht="16.5" x14ac:dyDescent="0.3">
      <c r="A109" s="89"/>
      <c r="B109" s="52" t="s">
        <v>14</v>
      </c>
      <c r="C109" s="90" t="s">
        <v>35578</v>
      </c>
      <c r="D109" s="88" t="s">
        <v>35579</v>
      </c>
      <c r="F109" s="91"/>
    </row>
    <row r="110" spans="1:6" s="76" customFormat="1" ht="16.5" x14ac:dyDescent="0.3">
      <c r="A110" s="89"/>
      <c r="B110" s="52" t="s">
        <v>14</v>
      </c>
      <c r="C110" s="90" t="s">
        <v>35580</v>
      </c>
      <c r="D110" s="88" t="s">
        <v>35581</v>
      </c>
      <c r="F110" s="91"/>
    </row>
    <row r="111" spans="1:6" s="76" customFormat="1" ht="16.5" x14ac:dyDescent="0.3">
      <c r="A111" s="89"/>
      <c r="B111" s="52" t="s">
        <v>14</v>
      </c>
      <c r="C111" s="90" t="s">
        <v>35582</v>
      </c>
      <c r="D111" s="88" t="s">
        <v>35583</v>
      </c>
      <c r="F111" s="91"/>
    </row>
    <row r="112" spans="1:6" s="76" customFormat="1" ht="16.5" x14ac:dyDescent="0.3">
      <c r="A112" s="89"/>
      <c r="B112" s="52" t="s">
        <v>14</v>
      </c>
      <c r="C112" s="90" t="s">
        <v>35584</v>
      </c>
      <c r="D112" s="88" t="s">
        <v>35585</v>
      </c>
      <c r="F112" s="91"/>
    </row>
    <row r="113" spans="1:6" s="76" customFormat="1" ht="16.5" x14ac:dyDescent="0.3">
      <c r="A113" s="89"/>
      <c r="B113" s="52" t="s">
        <v>14</v>
      </c>
      <c r="C113" s="90" t="s">
        <v>35586</v>
      </c>
      <c r="D113" s="88" t="s">
        <v>35587</v>
      </c>
      <c r="F113" s="91"/>
    </row>
    <row r="114" spans="1:6" s="76" customFormat="1" ht="16.5" x14ac:dyDescent="0.3">
      <c r="A114" s="89"/>
      <c r="B114" s="52" t="s">
        <v>14</v>
      </c>
      <c r="C114" s="90" t="s">
        <v>35588</v>
      </c>
      <c r="D114" s="88" t="s">
        <v>35589</v>
      </c>
      <c r="F114" s="91"/>
    </row>
    <row r="115" spans="1:6" s="76" customFormat="1" ht="16.5" x14ac:dyDescent="0.3">
      <c r="A115" s="89"/>
      <c r="B115" s="52" t="s">
        <v>14</v>
      </c>
      <c r="C115" s="90" t="s">
        <v>35590</v>
      </c>
      <c r="D115" s="88" t="s">
        <v>35591</v>
      </c>
      <c r="F115" s="91"/>
    </row>
    <row r="116" spans="1:6" s="76" customFormat="1" ht="16.5" x14ac:dyDescent="0.3">
      <c r="A116" s="89"/>
      <c r="B116" s="52" t="s">
        <v>14</v>
      </c>
      <c r="C116" s="90" t="s">
        <v>35592</v>
      </c>
      <c r="D116" s="88" t="s">
        <v>35593</v>
      </c>
      <c r="F116" s="91"/>
    </row>
    <row r="117" spans="1:6" s="76" customFormat="1" ht="16.5" x14ac:dyDescent="0.3">
      <c r="A117" s="89"/>
      <c r="B117" s="52" t="s">
        <v>14</v>
      </c>
      <c r="C117" s="90" t="s">
        <v>35594</v>
      </c>
      <c r="D117" s="88" t="s">
        <v>35595</v>
      </c>
      <c r="F117" s="91"/>
    </row>
    <row r="118" spans="1:6" s="76" customFormat="1" ht="16.5" x14ac:dyDescent="0.3">
      <c r="A118" s="89"/>
      <c r="B118" s="52" t="s">
        <v>14</v>
      </c>
      <c r="C118" s="90" t="s">
        <v>35596</v>
      </c>
      <c r="D118" s="88" t="s">
        <v>35597</v>
      </c>
      <c r="F118" s="91"/>
    </row>
    <row r="119" spans="1:6" ht="15.75" customHeight="1" x14ac:dyDescent="0.35">
      <c r="A119" s="42"/>
      <c r="B119" s="52" t="s">
        <v>14</v>
      </c>
      <c r="C119" s="90" t="s">
        <v>35598</v>
      </c>
      <c r="D119" s="92" t="s">
        <v>35599</v>
      </c>
    </row>
    <row r="120" spans="1:6" customFormat="1" ht="15.75" customHeight="1" x14ac:dyDescent="0.35">
      <c r="A120" s="42"/>
      <c r="B120" s="52" t="s">
        <v>14</v>
      </c>
      <c r="C120" s="90" t="s">
        <v>35600</v>
      </c>
      <c r="D120" s="92" t="s">
        <v>35601</v>
      </c>
      <c r="F120" s="77"/>
    </row>
    <row r="121" spans="1:6" s="76" customFormat="1" ht="16.5" x14ac:dyDescent="0.3">
      <c r="A121" s="89"/>
      <c r="B121" s="52" t="s">
        <v>14</v>
      </c>
      <c r="C121" s="90" t="s">
        <v>35602</v>
      </c>
      <c r="D121" s="88" t="s">
        <v>35422</v>
      </c>
      <c r="F121" s="91"/>
    </row>
    <row r="122" spans="1:6" s="76" customFormat="1" ht="16.5" x14ac:dyDescent="0.3">
      <c r="A122" s="89"/>
      <c r="B122" s="52" t="s">
        <v>14</v>
      </c>
      <c r="C122" s="90" t="s">
        <v>35603</v>
      </c>
      <c r="D122" s="88" t="s">
        <v>35604</v>
      </c>
      <c r="F122" s="91"/>
    </row>
    <row r="123" spans="1:6" s="76" customFormat="1" ht="16.5" x14ac:dyDescent="0.3">
      <c r="A123" s="89"/>
      <c r="B123" s="52" t="s">
        <v>14</v>
      </c>
      <c r="C123" s="90" t="s">
        <v>35605</v>
      </c>
      <c r="D123" s="88" t="s">
        <v>35581</v>
      </c>
      <c r="F123" s="91"/>
    </row>
    <row r="124" spans="1:6" s="76" customFormat="1" ht="16.5" x14ac:dyDescent="0.3">
      <c r="A124" s="89"/>
      <c r="B124" s="52" t="s">
        <v>14</v>
      </c>
      <c r="C124" s="90" t="s">
        <v>35606</v>
      </c>
      <c r="D124" s="88" t="s">
        <v>35607</v>
      </c>
      <c r="F124" s="91"/>
    </row>
    <row r="125" spans="1:6" s="76" customFormat="1" ht="16.5" x14ac:dyDescent="0.3">
      <c r="A125" s="89"/>
      <c r="B125" s="52" t="s">
        <v>14</v>
      </c>
      <c r="C125" s="90" t="s">
        <v>35608</v>
      </c>
      <c r="D125" s="88" t="s">
        <v>35609</v>
      </c>
      <c r="F125" s="91"/>
    </row>
    <row r="126" spans="1:6" s="76" customFormat="1" ht="16.5" x14ac:dyDescent="0.3">
      <c r="A126" s="89"/>
      <c r="B126" s="52" t="s">
        <v>14</v>
      </c>
      <c r="C126" s="90" t="s">
        <v>35610</v>
      </c>
      <c r="D126" s="88" t="s">
        <v>35611</v>
      </c>
      <c r="F126" s="91"/>
    </row>
    <row r="127" spans="1:6" s="76" customFormat="1" ht="16.5" x14ac:dyDescent="0.3">
      <c r="A127" s="89"/>
      <c r="B127" s="52" t="s">
        <v>14</v>
      </c>
      <c r="C127" s="90" t="s">
        <v>35612</v>
      </c>
      <c r="D127" s="88" t="s">
        <v>35613</v>
      </c>
      <c r="F127" s="91"/>
    </row>
    <row r="128" spans="1:6" s="76" customFormat="1" ht="16.5" x14ac:dyDescent="0.3">
      <c r="A128" s="89"/>
      <c r="B128" s="52" t="s">
        <v>14</v>
      </c>
      <c r="C128" s="90" t="s">
        <v>35614</v>
      </c>
      <c r="D128" s="88" t="s">
        <v>35615</v>
      </c>
      <c r="F128" s="91"/>
    </row>
    <row r="129" spans="1:6" s="76" customFormat="1" ht="16.5" x14ac:dyDescent="0.3">
      <c r="A129" s="89"/>
      <c r="B129" s="52" t="s">
        <v>14</v>
      </c>
      <c r="C129" s="90" t="s">
        <v>35616</v>
      </c>
      <c r="D129" s="88" t="s">
        <v>35617</v>
      </c>
      <c r="F129" s="91"/>
    </row>
    <row r="130" spans="1:6" ht="15.75" customHeight="1" x14ac:dyDescent="0.35">
      <c r="A130" s="42"/>
      <c r="B130" s="52" t="s">
        <v>14</v>
      </c>
      <c r="C130" s="90" t="s">
        <v>35618</v>
      </c>
      <c r="D130" s="92" t="s">
        <v>35619</v>
      </c>
    </row>
    <row r="131" spans="1:6" customFormat="1" ht="15.75" customHeight="1" x14ac:dyDescent="0.35">
      <c r="A131" s="42"/>
      <c r="B131" s="52" t="s">
        <v>14</v>
      </c>
      <c r="C131" s="90" t="s">
        <v>35620</v>
      </c>
      <c r="D131" s="92" t="s">
        <v>35621</v>
      </c>
      <c r="F131" s="77"/>
    </row>
    <row r="132" spans="1:6" s="76" customFormat="1" ht="16.5" x14ac:dyDescent="0.3">
      <c r="A132" s="89"/>
      <c r="B132" s="52" t="s">
        <v>14</v>
      </c>
      <c r="C132" s="90" t="s">
        <v>35622</v>
      </c>
      <c r="D132" s="88" t="s">
        <v>35623</v>
      </c>
      <c r="F132" s="91"/>
    </row>
    <row r="133" spans="1:6" s="76" customFormat="1" ht="16.5" x14ac:dyDescent="0.3">
      <c r="A133" s="89"/>
      <c r="B133" s="52" t="s">
        <v>14</v>
      </c>
      <c r="C133" s="90" t="s">
        <v>35624</v>
      </c>
      <c r="D133" s="88" t="s">
        <v>35581</v>
      </c>
      <c r="F133" s="91"/>
    </row>
    <row r="134" spans="1:6" s="76" customFormat="1" ht="16.5" x14ac:dyDescent="0.3">
      <c r="A134" s="89"/>
      <c r="B134" s="52" t="s">
        <v>14</v>
      </c>
      <c r="C134" s="90" t="s">
        <v>35625</v>
      </c>
      <c r="D134" s="88" t="s">
        <v>35626</v>
      </c>
      <c r="F134" s="91"/>
    </row>
    <row r="135" spans="1:6" s="76" customFormat="1" ht="16.5" x14ac:dyDescent="0.3">
      <c r="A135" s="89"/>
      <c r="B135" s="52" t="s">
        <v>14</v>
      </c>
      <c r="C135" s="90" t="s">
        <v>35627</v>
      </c>
      <c r="D135" s="88" t="s">
        <v>35628</v>
      </c>
      <c r="F135" s="91"/>
    </row>
    <row r="136" spans="1:6" ht="15.75" customHeight="1" x14ac:dyDescent="0.3">
      <c r="A136" s="42"/>
      <c r="B136" s="52" t="s">
        <v>14</v>
      </c>
      <c r="C136" s="90" t="s">
        <v>35629</v>
      </c>
      <c r="D136" s="88" t="s">
        <v>35630</v>
      </c>
    </row>
    <row r="137" spans="1:6" ht="15.75" customHeight="1" x14ac:dyDescent="0.3">
      <c r="A137" s="42"/>
      <c r="B137" s="52" t="s">
        <v>14</v>
      </c>
      <c r="C137" s="90" t="s">
        <v>35631</v>
      </c>
      <c r="D137" s="88" t="s">
        <v>35632</v>
      </c>
    </row>
    <row r="138" spans="1:6" ht="15.75" customHeight="1" x14ac:dyDescent="0.3">
      <c r="A138" s="42"/>
      <c r="B138" s="52" t="s">
        <v>14</v>
      </c>
      <c r="C138" s="90" t="s">
        <v>35633</v>
      </c>
      <c r="D138" s="88" t="s">
        <v>35634</v>
      </c>
    </row>
    <row r="139" spans="1:6" ht="15.75" customHeight="1" x14ac:dyDescent="0.3">
      <c r="A139" s="42"/>
      <c r="B139" s="52" t="s">
        <v>14</v>
      </c>
      <c r="C139" s="90" t="s">
        <v>35635</v>
      </c>
      <c r="D139" s="88" t="s">
        <v>35636</v>
      </c>
    </row>
    <row r="140" spans="1:6" ht="15.75" customHeight="1" x14ac:dyDescent="0.3">
      <c r="A140" s="42"/>
      <c r="B140" s="52" t="s">
        <v>14</v>
      </c>
      <c r="C140" s="90" t="s">
        <v>35637</v>
      </c>
      <c r="D140" s="88" t="s">
        <v>35638</v>
      </c>
    </row>
    <row r="141" spans="1:6" ht="15.75" customHeight="1" x14ac:dyDescent="0.3">
      <c r="A141" s="42"/>
      <c r="B141" s="52" t="s">
        <v>14</v>
      </c>
      <c r="C141" s="90" t="s">
        <v>35639</v>
      </c>
      <c r="D141" s="88" t="s">
        <v>35640</v>
      </c>
    </row>
    <row r="142" spans="1:6" ht="15.75" customHeight="1" x14ac:dyDescent="0.3">
      <c r="A142" s="42"/>
      <c r="B142" s="52" t="s">
        <v>14</v>
      </c>
      <c r="C142" s="90" t="s">
        <v>35641</v>
      </c>
      <c r="D142" s="88" t="s">
        <v>35642</v>
      </c>
    </row>
    <row r="143" spans="1:6" ht="15.75" customHeight="1" x14ac:dyDescent="0.3">
      <c r="A143" s="42"/>
      <c r="B143" s="52" t="s">
        <v>14</v>
      </c>
      <c r="C143" s="90" t="s">
        <v>35643</v>
      </c>
      <c r="D143" s="88" t="s">
        <v>35644</v>
      </c>
    </row>
    <row r="144" spans="1:6" ht="15.75" customHeight="1" x14ac:dyDescent="0.3">
      <c r="A144" s="42"/>
      <c r="B144" s="52" t="s">
        <v>14</v>
      </c>
      <c r="C144" s="90" t="s">
        <v>35645</v>
      </c>
      <c r="D144" s="88" t="s">
        <v>35646</v>
      </c>
    </row>
    <row r="145" spans="1:4" ht="15.75" customHeight="1" x14ac:dyDescent="0.3">
      <c r="A145" s="42"/>
      <c r="B145" s="52" t="s">
        <v>14</v>
      </c>
      <c r="C145" s="90" t="s">
        <v>35647</v>
      </c>
      <c r="D145" s="88" t="s">
        <v>35648</v>
      </c>
    </row>
    <row r="146" spans="1:4" ht="15.75" customHeight="1" x14ac:dyDescent="0.3">
      <c r="A146" s="42"/>
      <c r="B146" s="52" t="s">
        <v>14</v>
      </c>
      <c r="C146" s="90" t="s">
        <v>35649</v>
      </c>
      <c r="D146" s="88" t="s">
        <v>35650</v>
      </c>
    </row>
    <row r="147" spans="1:4" ht="15.75" customHeight="1" x14ac:dyDescent="0.3">
      <c r="A147" s="42"/>
      <c r="B147" s="52" t="s">
        <v>14</v>
      </c>
      <c r="C147" s="90" t="s">
        <v>35651</v>
      </c>
      <c r="D147" s="88" t="s">
        <v>35652</v>
      </c>
    </row>
    <row r="148" spans="1:4" ht="15.75" customHeight="1" x14ac:dyDescent="0.3">
      <c r="A148" s="42"/>
      <c r="B148" s="52" t="s">
        <v>14</v>
      </c>
      <c r="C148" s="90" t="s">
        <v>35653</v>
      </c>
      <c r="D148" s="88" t="s">
        <v>35654</v>
      </c>
    </row>
    <row r="149" spans="1:4" ht="15.75" customHeight="1" x14ac:dyDescent="0.3">
      <c r="A149" s="42"/>
      <c r="B149" s="52" t="s">
        <v>14</v>
      </c>
      <c r="C149" s="90" t="s">
        <v>35655</v>
      </c>
      <c r="D149" s="88" t="s">
        <v>35656</v>
      </c>
    </row>
    <row r="150" spans="1:4" ht="15.75" customHeight="1" x14ac:dyDescent="0.3">
      <c r="A150" s="42"/>
      <c r="B150" s="52" t="s">
        <v>14</v>
      </c>
      <c r="C150" s="90" t="s">
        <v>35657</v>
      </c>
      <c r="D150" s="88" t="s">
        <v>35658</v>
      </c>
    </row>
    <row r="151" spans="1:4" ht="15.75" customHeight="1" x14ac:dyDescent="0.3">
      <c r="A151" s="42"/>
      <c r="B151" s="52" t="s">
        <v>14</v>
      </c>
      <c r="C151" s="90" t="s">
        <v>35659</v>
      </c>
      <c r="D151" s="88" t="s">
        <v>35660</v>
      </c>
    </row>
    <row r="152" spans="1:4" ht="15.75" customHeight="1" x14ac:dyDescent="0.3">
      <c r="A152" s="42"/>
      <c r="B152" s="52" t="s">
        <v>14</v>
      </c>
      <c r="C152" s="90" t="s">
        <v>35661</v>
      </c>
      <c r="D152" s="88" t="s">
        <v>35662</v>
      </c>
    </row>
    <row r="153" spans="1:4" ht="15.75" customHeight="1" x14ac:dyDescent="0.3">
      <c r="A153" s="42"/>
      <c r="B153" s="52" t="s">
        <v>14</v>
      </c>
      <c r="C153" s="90" t="s">
        <v>35663</v>
      </c>
      <c r="D153" s="88" t="s">
        <v>35664</v>
      </c>
    </row>
    <row r="154" spans="1:4" ht="15.75" customHeight="1" x14ac:dyDescent="0.3">
      <c r="A154" s="42"/>
      <c r="B154" s="52" t="s">
        <v>14</v>
      </c>
      <c r="C154" s="90" t="s">
        <v>35665</v>
      </c>
      <c r="D154" s="88" t="s">
        <v>35666</v>
      </c>
    </row>
    <row r="155" spans="1:4" ht="15.75" customHeight="1" x14ac:dyDescent="0.35">
      <c r="A155" s="42"/>
      <c r="B155" s="52" t="s">
        <v>14</v>
      </c>
      <c r="C155" s="93" t="s">
        <v>35667</v>
      </c>
      <c r="D155" s="92" t="s">
        <v>35668</v>
      </c>
    </row>
    <row r="156" spans="1:4" ht="15.75" customHeight="1" x14ac:dyDescent="0.35">
      <c r="A156" s="42"/>
      <c r="B156" s="52" t="s">
        <v>14</v>
      </c>
      <c r="C156" s="93" t="s">
        <v>35669</v>
      </c>
      <c r="D156" s="92" t="s">
        <v>35670</v>
      </c>
    </row>
    <row r="157" spans="1:4" ht="15.75" customHeight="1" x14ac:dyDescent="0.35">
      <c r="A157" s="42"/>
      <c r="B157" s="52" t="s">
        <v>14</v>
      </c>
      <c r="C157" s="93" t="s">
        <v>35671</v>
      </c>
      <c r="D157" s="92" t="s">
        <v>35672</v>
      </c>
    </row>
    <row r="158" spans="1:4" ht="15.75" customHeight="1" x14ac:dyDescent="0.35">
      <c r="A158" s="42"/>
      <c r="B158" s="52" t="s">
        <v>14</v>
      </c>
      <c r="C158" s="93" t="s">
        <v>35673</v>
      </c>
      <c r="D158" s="92" t="s">
        <v>35674</v>
      </c>
    </row>
    <row r="159" spans="1:4" ht="15.75" customHeight="1" x14ac:dyDescent="0.35">
      <c r="A159" s="42"/>
      <c r="B159" s="52" t="s">
        <v>14</v>
      </c>
      <c r="C159" s="93" t="s">
        <v>35675</v>
      </c>
      <c r="D159" s="92" t="s">
        <v>35676</v>
      </c>
    </row>
    <row r="160" spans="1:4" ht="15.75" customHeight="1" x14ac:dyDescent="0.35">
      <c r="A160" s="42"/>
      <c r="B160" s="52" t="s">
        <v>14</v>
      </c>
      <c r="C160" s="93" t="s">
        <v>35677</v>
      </c>
      <c r="D160" s="92" t="s">
        <v>35678</v>
      </c>
    </row>
    <row r="161" spans="1:6" s="76" customFormat="1" ht="15.75" customHeight="1" x14ac:dyDescent="0.3">
      <c r="A161" s="89"/>
      <c r="B161" s="52" t="s">
        <v>14</v>
      </c>
      <c r="C161" s="90" t="s">
        <v>35679</v>
      </c>
      <c r="D161" s="88" t="s">
        <v>35680</v>
      </c>
      <c r="F161" s="91"/>
    </row>
    <row r="162" spans="1:6" s="76" customFormat="1" ht="15.75" customHeight="1" x14ac:dyDescent="0.3">
      <c r="A162" s="89"/>
      <c r="B162" s="52" t="s">
        <v>14</v>
      </c>
      <c r="C162" s="90" t="s">
        <v>35681</v>
      </c>
      <c r="D162" s="88" t="s">
        <v>35682</v>
      </c>
      <c r="F162" s="91"/>
    </row>
    <row r="163" spans="1:6" s="76" customFormat="1" ht="15.75" customHeight="1" x14ac:dyDescent="0.3">
      <c r="A163" s="89"/>
      <c r="B163" s="52" t="s">
        <v>14</v>
      </c>
      <c r="C163" s="90" t="s">
        <v>35683</v>
      </c>
      <c r="D163" s="88" t="s">
        <v>35684</v>
      </c>
      <c r="F163" s="91"/>
    </row>
    <row r="164" spans="1:6" s="76" customFormat="1" ht="15.75" customHeight="1" x14ac:dyDescent="0.3">
      <c r="A164" s="89"/>
      <c r="B164" s="52" t="s">
        <v>14</v>
      </c>
      <c r="C164" s="90" t="s">
        <v>35685</v>
      </c>
      <c r="D164" s="88" t="s">
        <v>35680</v>
      </c>
      <c r="F164" s="91"/>
    </row>
    <row r="165" spans="1:6" s="76" customFormat="1" ht="15.75" customHeight="1" x14ac:dyDescent="0.3">
      <c r="A165" s="89"/>
      <c r="B165" s="52" t="s">
        <v>14</v>
      </c>
      <c r="C165" s="90" t="s">
        <v>35686</v>
      </c>
      <c r="D165" s="88" t="s">
        <v>35682</v>
      </c>
      <c r="F165" s="91"/>
    </row>
    <row r="166" spans="1:6" s="76" customFormat="1" ht="15.75" customHeight="1" x14ac:dyDescent="0.3">
      <c r="A166" s="89"/>
      <c r="B166" s="52" t="s">
        <v>14</v>
      </c>
      <c r="C166" s="90" t="s">
        <v>35687</v>
      </c>
      <c r="D166" s="88" t="s">
        <v>35688</v>
      </c>
      <c r="F166" s="91"/>
    </row>
    <row r="167" spans="1:6" s="76" customFormat="1" ht="15.75" customHeight="1" x14ac:dyDescent="0.3">
      <c r="A167" s="89"/>
      <c r="B167" s="52" t="s">
        <v>14</v>
      </c>
      <c r="C167" s="90" t="s">
        <v>35689</v>
      </c>
      <c r="D167" s="88" t="s">
        <v>35680</v>
      </c>
      <c r="F167" s="91"/>
    </row>
    <row r="168" spans="1:6" s="76" customFormat="1" ht="15.75" customHeight="1" x14ac:dyDescent="0.3">
      <c r="A168" s="89"/>
      <c r="B168" s="52" t="s">
        <v>14</v>
      </c>
      <c r="C168" s="90" t="s">
        <v>35690</v>
      </c>
      <c r="D168" s="88" t="s">
        <v>35682</v>
      </c>
      <c r="F168" s="91"/>
    </row>
    <row r="169" spans="1:6" s="76" customFormat="1" ht="15.75" customHeight="1" x14ac:dyDescent="0.3">
      <c r="A169" s="89"/>
      <c r="B169" s="52" t="s">
        <v>14</v>
      </c>
      <c r="C169" s="90" t="s">
        <v>35691</v>
      </c>
      <c r="D169" s="88" t="s">
        <v>35692</v>
      </c>
      <c r="F169" s="91"/>
    </row>
    <row r="170" spans="1:6" s="76" customFormat="1" ht="15.75" customHeight="1" x14ac:dyDescent="0.3">
      <c r="A170" s="89"/>
      <c r="B170" s="52" t="s">
        <v>14</v>
      </c>
      <c r="C170" s="90" t="s">
        <v>35693</v>
      </c>
      <c r="D170" s="88" t="s">
        <v>35694</v>
      </c>
      <c r="F170" s="91"/>
    </row>
    <row r="171" spans="1:6" s="76" customFormat="1" ht="15.75" customHeight="1" x14ac:dyDescent="0.3">
      <c r="A171" s="89"/>
      <c r="B171" s="52" t="s">
        <v>14</v>
      </c>
      <c r="C171" s="90" t="s">
        <v>35695</v>
      </c>
      <c r="D171" s="88" t="s">
        <v>35680</v>
      </c>
      <c r="F171" s="91"/>
    </row>
    <row r="172" spans="1:6" s="76" customFormat="1" ht="15.75" customHeight="1" x14ac:dyDescent="0.3">
      <c r="A172" s="89"/>
      <c r="B172" s="52" t="s">
        <v>14</v>
      </c>
      <c r="C172" s="90" t="s">
        <v>35696</v>
      </c>
      <c r="D172" s="88" t="s">
        <v>35682</v>
      </c>
      <c r="F172" s="91"/>
    </row>
    <row r="173" spans="1:6" s="76" customFormat="1" ht="15.75" customHeight="1" x14ac:dyDescent="0.3">
      <c r="A173" s="89"/>
      <c r="B173" s="52" t="s">
        <v>14</v>
      </c>
      <c r="C173" s="90" t="s">
        <v>35697</v>
      </c>
      <c r="D173" s="88" t="s">
        <v>35698</v>
      </c>
      <c r="F173" s="91"/>
    </row>
    <row r="174" spans="1:6" s="76" customFormat="1" ht="15.75" customHeight="1" x14ac:dyDescent="0.3">
      <c r="A174" s="89"/>
      <c r="B174" s="52" t="s">
        <v>14</v>
      </c>
      <c r="C174" s="90" t="s">
        <v>35699</v>
      </c>
      <c r="D174" s="88" t="s">
        <v>35680</v>
      </c>
      <c r="F174" s="91"/>
    </row>
    <row r="175" spans="1:6" s="76" customFormat="1" ht="15.75" customHeight="1" x14ac:dyDescent="0.3">
      <c r="A175" s="89"/>
      <c r="B175" s="52" t="s">
        <v>14</v>
      </c>
      <c r="C175" s="90" t="s">
        <v>35700</v>
      </c>
      <c r="D175" s="88" t="s">
        <v>35682</v>
      </c>
      <c r="F175" s="91"/>
    </row>
    <row r="176" spans="1:6" s="76" customFormat="1" ht="15.75" customHeight="1" x14ac:dyDescent="0.3">
      <c r="A176" s="89"/>
      <c r="B176" s="52" t="s">
        <v>14</v>
      </c>
      <c r="C176" s="90" t="s">
        <v>35701</v>
      </c>
      <c r="D176" s="88" t="s">
        <v>35680</v>
      </c>
      <c r="F176" s="91"/>
    </row>
    <row r="177" spans="1:6" s="76" customFormat="1" ht="15.75" customHeight="1" x14ac:dyDescent="0.3">
      <c r="A177" s="89"/>
      <c r="B177" s="52" t="s">
        <v>14</v>
      </c>
      <c r="C177" s="90" t="s">
        <v>35702</v>
      </c>
      <c r="D177" s="88" t="s">
        <v>35682</v>
      </c>
      <c r="F177" s="91"/>
    </row>
    <row r="178" spans="1:6" s="76" customFormat="1" ht="15.75" customHeight="1" x14ac:dyDescent="0.3">
      <c r="A178" s="89"/>
      <c r="B178" s="52" t="s">
        <v>14</v>
      </c>
      <c r="C178" s="90" t="s">
        <v>35703</v>
      </c>
      <c r="D178" s="88" t="s">
        <v>35692</v>
      </c>
      <c r="F178" s="91"/>
    </row>
    <row r="179" spans="1:6" s="76" customFormat="1" ht="15.75" customHeight="1" x14ac:dyDescent="0.3">
      <c r="A179" s="89"/>
      <c r="B179" s="52" t="s">
        <v>14</v>
      </c>
      <c r="C179" s="90" t="s">
        <v>35704</v>
      </c>
      <c r="D179" s="88" t="s">
        <v>35694</v>
      </c>
      <c r="F179" s="91"/>
    </row>
    <row r="180" spans="1:6" s="76" customFormat="1" ht="15.75" customHeight="1" x14ac:dyDescent="0.3">
      <c r="A180" s="89"/>
      <c r="B180" s="52" t="s">
        <v>14</v>
      </c>
      <c r="C180" s="90" t="s">
        <v>35705</v>
      </c>
      <c r="D180" s="88" t="s">
        <v>35680</v>
      </c>
      <c r="F180" s="91"/>
    </row>
    <row r="181" spans="1:6" s="76" customFormat="1" ht="15.75" customHeight="1" x14ac:dyDescent="0.3">
      <c r="A181" s="89"/>
      <c r="B181" s="52" t="s">
        <v>14</v>
      </c>
      <c r="C181" s="90" t="s">
        <v>35706</v>
      </c>
      <c r="D181" s="88" t="s">
        <v>35682</v>
      </c>
      <c r="F181" s="91"/>
    </row>
    <row r="182" spans="1:6" s="76" customFormat="1" ht="15.75" customHeight="1" x14ac:dyDescent="0.3">
      <c r="A182" s="89"/>
      <c r="B182" s="52" t="s">
        <v>14</v>
      </c>
      <c r="C182" s="90" t="s">
        <v>35707</v>
      </c>
      <c r="D182" s="88" t="s">
        <v>35680</v>
      </c>
      <c r="F182" s="91"/>
    </row>
    <row r="183" spans="1:6" s="76" customFormat="1" ht="15.75" customHeight="1" x14ac:dyDescent="0.3">
      <c r="A183" s="89"/>
      <c r="B183" s="52" t="s">
        <v>14</v>
      </c>
      <c r="C183" s="90" t="s">
        <v>35708</v>
      </c>
      <c r="D183" s="88" t="s">
        <v>35682</v>
      </c>
      <c r="F183" s="91"/>
    </row>
    <row r="184" spans="1:6" s="76" customFormat="1" ht="15.75" customHeight="1" x14ac:dyDescent="0.3">
      <c r="A184" s="89"/>
      <c r="B184" s="52" t="s">
        <v>14</v>
      </c>
      <c r="C184" s="90" t="s">
        <v>35709</v>
      </c>
      <c r="D184" s="88" t="s">
        <v>35680</v>
      </c>
      <c r="F184" s="91"/>
    </row>
    <row r="185" spans="1:6" s="76" customFormat="1" ht="15.75" customHeight="1" x14ac:dyDescent="0.3">
      <c r="A185" s="89"/>
      <c r="B185" s="52" t="s">
        <v>14</v>
      </c>
      <c r="C185" s="90" t="s">
        <v>35710</v>
      </c>
      <c r="D185" s="88" t="s">
        <v>35682</v>
      </c>
      <c r="F185" s="91"/>
    </row>
    <row r="186" spans="1:6" s="76" customFormat="1" ht="15.75" customHeight="1" x14ac:dyDescent="0.3">
      <c r="A186" s="89"/>
      <c r="B186" s="52" t="s">
        <v>14</v>
      </c>
      <c r="C186" s="90" t="s">
        <v>35711</v>
      </c>
      <c r="D186" s="88" t="s">
        <v>35698</v>
      </c>
      <c r="F186" s="91"/>
    </row>
    <row r="187" spans="1:6" s="76" customFormat="1" ht="15.75" customHeight="1" x14ac:dyDescent="0.3">
      <c r="A187" s="89"/>
      <c r="B187" s="52" t="s">
        <v>14</v>
      </c>
      <c r="C187" s="90" t="s">
        <v>35712</v>
      </c>
      <c r="D187" s="88" t="s">
        <v>35713</v>
      </c>
      <c r="F187" s="91"/>
    </row>
    <row r="188" spans="1:6" s="76" customFormat="1" ht="15.75" customHeight="1" x14ac:dyDescent="0.3">
      <c r="A188" s="89"/>
      <c r="B188" s="52" t="s">
        <v>14</v>
      </c>
      <c r="C188" s="90" t="s">
        <v>35714</v>
      </c>
      <c r="D188" s="88" t="s">
        <v>35715</v>
      </c>
      <c r="F188" s="91"/>
    </row>
    <row r="189" spans="1:6" s="76" customFormat="1" ht="15.75" customHeight="1" x14ac:dyDescent="0.3">
      <c r="A189" s="89"/>
      <c r="B189" s="52" t="s">
        <v>14</v>
      </c>
      <c r="C189" s="90" t="s">
        <v>35716</v>
      </c>
      <c r="D189" s="88" t="s">
        <v>35682</v>
      </c>
      <c r="F189" s="91"/>
    </row>
    <row r="190" spans="1:6" s="76" customFormat="1" ht="15.75" customHeight="1" x14ac:dyDescent="0.3">
      <c r="A190" s="89"/>
      <c r="B190" s="52" t="s">
        <v>14</v>
      </c>
      <c r="C190" s="90" t="s">
        <v>35717</v>
      </c>
      <c r="D190" s="88" t="s">
        <v>35715</v>
      </c>
      <c r="F190" s="91"/>
    </row>
    <row r="191" spans="1:6" s="76" customFormat="1" ht="15.75" customHeight="1" x14ac:dyDescent="0.3">
      <c r="A191" s="89"/>
      <c r="B191" s="52" t="s">
        <v>14</v>
      </c>
      <c r="C191" s="90" t="s">
        <v>35718</v>
      </c>
      <c r="D191" s="88" t="s">
        <v>35692</v>
      </c>
      <c r="F191" s="91"/>
    </row>
    <row r="192" spans="1:6" s="76" customFormat="1" ht="15.75" customHeight="1" x14ac:dyDescent="0.3">
      <c r="A192" s="89"/>
      <c r="B192" s="52" t="s">
        <v>14</v>
      </c>
      <c r="C192" s="90" t="s">
        <v>35719</v>
      </c>
      <c r="D192" s="88" t="s">
        <v>35694</v>
      </c>
      <c r="F192" s="91"/>
    </row>
    <row r="193" spans="1:6" s="76" customFormat="1" ht="15.75" customHeight="1" x14ac:dyDescent="0.3">
      <c r="A193" s="89"/>
      <c r="B193" s="52" t="s">
        <v>14</v>
      </c>
      <c r="C193" s="90" t="s">
        <v>35720</v>
      </c>
      <c r="D193" s="88" t="s">
        <v>35715</v>
      </c>
      <c r="F193" s="91"/>
    </row>
    <row r="194" spans="1:6" s="76" customFormat="1" ht="15.75" customHeight="1" x14ac:dyDescent="0.3">
      <c r="A194" s="89"/>
      <c r="B194" s="52" t="s">
        <v>14</v>
      </c>
      <c r="C194" s="90" t="s">
        <v>35721</v>
      </c>
      <c r="D194" s="88" t="s">
        <v>35715</v>
      </c>
      <c r="F194" s="91"/>
    </row>
    <row r="195" spans="1:6" s="76" customFormat="1" ht="15.75" customHeight="1" x14ac:dyDescent="0.3">
      <c r="A195" s="89"/>
      <c r="B195" s="52" t="s">
        <v>14</v>
      </c>
      <c r="C195" s="90" t="s">
        <v>35722</v>
      </c>
      <c r="D195" s="88" t="s">
        <v>35723</v>
      </c>
      <c r="F195" s="91"/>
    </row>
    <row r="196" spans="1:6" s="76" customFormat="1" ht="15.75" customHeight="1" x14ac:dyDescent="0.3">
      <c r="A196" s="89"/>
      <c r="B196" s="52" t="s">
        <v>14</v>
      </c>
      <c r="C196" s="90" t="s">
        <v>35724</v>
      </c>
      <c r="D196" s="88" t="s">
        <v>35715</v>
      </c>
      <c r="F196" s="91"/>
    </row>
    <row r="197" spans="1:6" s="76" customFormat="1" ht="15.75" customHeight="1" x14ac:dyDescent="0.3">
      <c r="A197" s="89"/>
      <c r="B197" s="52" t="s">
        <v>14</v>
      </c>
      <c r="C197" s="90" t="s">
        <v>35725</v>
      </c>
      <c r="D197" s="88" t="s">
        <v>35698</v>
      </c>
      <c r="F197" s="91"/>
    </row>
    <row r="198" spans="1:6" s="76" customFormat="1" ht="15.75" customHeight="1" x14ac:dyDescent="0.3">
      <c r="A198" s="89"/>
      <c r="B198" s="52" t="s">
        <v>14</v>
      </c>
      <c r="C198" s="90" t="s">
        <v>35726</v>
      </c>
      <c r="D198" s="88" t="s">
        <v>35715</v>
      </c>
      <c r="F198" s="91"/>
    </row>
    <row r="199" spans="1:6" s="76" customFormat="1" ht="15.75" customHeight="1" x14ac:dyDescent="0.3">
      <c r="A199" s="89"/>
      <c r="B199" s="52" t="s">
        <v>14</v>
      </c>
      <c r="C199" s="90" t="s">
        <v>35727</v>
      </c>
      <c r="D199" s="88" t="s">
        <v>35728</v>
      </c>
      <c r="F199" s="91"/>
    </row>
    <row r="200" spans="1:6" s="76" customFormat="1" ht="15.75" customHeight="1" x14ac:dyDescent="0.3">
      <c r="A200" s="89"/>
      <c r="B200" s="52" t="s">
        <v>14</v>
      </c>
      <c r="C200" s="90" t="s">
        <v>35729</v>
      </c>
      <c r="D200" s="88" t="s">
        <v>35730</v>
      </c>
      <c r="F200" s="91"/>
    </row>
    <row r="201" spans="1:6" s="76" customFormat="1" ht="15.75" customHeight="1" x14ac:dyDescent="0.3">
      <c r="A201" s="89"/>
      <c r="B201" s="52" t="s">
        <v>14</v>
      </c>
      <c r="C201" s="90" t="s">
        <v>35731</v>
      </c>
      <c r="D201" s="88" t="s">
        <v>35715</v>
      </c>
      <c r="F201" s="91"/>
    </row>
    <row r="202" spans="1:6" s="76" customFormat="1" ht="15.75" customHeight="1" x14ac:dyDescent="0.3">
      <c r="A202" s="89"/>
      <c r="B202" s="52" t="s">
        <v>14</v>
      </c>
      <c r="C202" s="90" t="s">
        <v>35732</v>
      </c>
      <c r="D202" s="88" t="s">
        <v>35585</v>
      </c>
      <c r="F202" s="91"/>
    </row>
    <row r="203" spans="1:6" s="76" customFormat="1" ht="15.75" customHeight="1" x14ac:dyDescent="0.3">
      <c r="A203" s="89"/>
      <c r="B203" s="52" t="s">
        <v>14</v>
      </c>
      <c r="C203" s="90" t="s">
        <v>35733</v>
      </c>
      <c r="D203" s="88" t="s">
        <v>35715</v>
      </c>
      <c r="F203" s="91"/>
    </row>
    <row r="204" spans="1:6" s="76" customFormat="1" ht="15.75" customHeight="1" x14ac:dyDescent="0.3">
      <c r="A204" s="89"/>
      <c r="B204" s="52" t="s">
        <v>14</v>
      </c>
      <c r="C204" s="90" t="s">
        <v>35734</v>
      </c>
      <c r="D204" s="94" t="s">
        <v>35735</v>
      </c>
      <c r="F204" s="91"/>
    </row>
    <row r="205" spans="1:6" s="76" customFormat="1" ht="15.75" customHeight="1" x14ac:dyDescent="0.3">
      <c r="A205" s="89"/>
      <c r="B205" s="52" t="s">
        <v>14</v>
      </c>
      <c r="C205" s="90" t="s">
        <v>35736</v>
      </c>
      <c r="D205" s="88" t="s">
        <v>35698</v>
      </c>
      <c r="F205" s="91"/>
    </row>
    <row r="206" spans="1:6" s="76" customFormat="1" ht="15.75" customHeight="1" x14ac:dyDescent="0.3">
      <c r="A206" s="89"/>
      <c r="B206" s="52" t="s">
        <v>14</v>
      </c>
      <c r="C206" s="90" t="s">
        <v>35737</v>
      </c>
      <c r="D206" s="88" t="s">
        <v>35728</v>
      </c>
      <c r="F206" s="91"/>
    </row>
    <row r="207" spans="1:6" s="76" customFormat="1" ht="15.75" customHeight="1" x14ac:dyDescent="0.3">
      <c r="A207" s="89"/>
      <c r="B207" s="52" t="s">
        <v>14</v>
      </c>
      <c r="C207" s="90" t="s">
        <v>35738</v>
      </c>
      <c r="D207" s="88" t="s">
        <v>35739</v>
      </c>
      <c r="F207" s="91"/>
    </row>
    <row r="208" spans="1:6" s="76" customFormat="1" ht="15.75" customHeight="1" x14ac:dyDescent="0.3">
      <c r="A208" s="89"/>
      <c r="B208" s="52" t="s">
        <v>14</v>
      </c>
      <c r="C208" s="90" t="s">
        <v>35740</v>
      </c>
      <c r="D208" s="88" t="s">
        <v>35741</v>
      </c>
      <c r="F208" s="91"/>
    </row>
    <row r="209" spans="1:6" ht="16.5" x14ac:dyDescent="0.15">
      <c r="B209" s="52" t="s">
        <v>14</v>
      </c>
      <c r="C209" s="90" t="s">
        <v>35742</v>
      </c>
      <c r="D209" s="77" t="s">
        <v>35743</v>
      </c>
    </row>
    <row r="210" spans="1:6" customFormat="1" ht="16.5" x14ac:dyDescent="0.15">
      <c r="A210" s="77"/>
      <c r="B210" s="52" t="s">
        <v>14</v>
      </c>
      <c r="C210" s="90" t="s">
        <v>35744</v>
      </c>
      <c r="D210" s="77" t="s">
        <v>35745</v>
      </c>
      <c r="F210" s="77"/>
    </row>
    <row r="211" spans="1:6" s="76" customFormat="1" ht="15.75" customHeight="1" x14ac:dyDescent="0.3">
      <c r="A211" s="89"/>
      <c r="B211" s="52" t="s">
        <v>14</v>
      </c>
      <c r="C211" s="90" t="s">
        <v>35746</v>
      </c>
      <c r="D211" s="88" t="s">
        <v>35692</v>
      </c>
      <c r="F211" s="91"/>
    </row>
    <row r="212" spans="1:6" s="76" customFormat="1" ht="15.75" customHeight="1" x14ac:dyDescent="0.3">
      <c r="A212" s="89"/>
      <c r="B212" s="52" t="s">
        <v>14</v>
      </c>
      <c r="C212" s="90" t="s">
        <v>35747</v>
      </c>
      <c r="D212" s="88" t="s">
        <v>35728</v>
      </c>
      <c r="F212" s="91"/>
    </row>
    <row r="213" spans="1:6" s="76" customFormat="1" ht="15.75" customHeight="1" x14ac:dyDescent="0.3">
      <c r="A213" s="89"/>
      <c r="B213" s="52" t="s">
        <v>14</v>
      </c>
      <c r="C213" s="90" t="s">
        <v>35748</v>
      </c>
      <c r="D213" s="88" t="s">
        <v>35749</v>
      </c>
      <c r="F213" s="91"/>
    </row>
    <row r="214" spans="1:6" s="76" customFormat="1" ht="15.75" customHeight="1" x14ac:dyDescent="0.3">
      <c r="A214" s="89"/>
      <c r="B214" s="52" t="s">
        <v>14</v>
      </c>
      <c r="C214" s="90" t="s">
        <v>35750</v>
      </c>
      <c r="D214" s="88" t="s">
        <v>35751</v>
      </c>
      <c r="F214" s="91"/>
    </row>
    <row r="215" spans="1:6" s="76" customFormat="1" ht="15.75" customHeight="1" x14ac:dyDescent="0.3">
      <c r="A215" s="89"/>
      <c r="B215" s="52" t="s">
        <v>14</v>
      </c>
      <c r="C215" s="90" t="s">
        <v>35752</v>
      </c>
      <c r="D215" s="88" t="s">
        <v>35698</v>
      </c>
      <c r="F215" s="91"/>
    </row>
    <row r="216" spans="1:6" s="76" customFormat="1" ht="15.75" customHeight="1" x14ac:dyDescent="0.3">
      <c r="A216" s="89"/>
      <c r="B216" s="52" t="s">
        <v>14</v>
      </c>
      <c r="C216" s="90" t="s">
        <v>35753</v>
      </c>
      <c r="D216" s="88" t="s">
        <v>35754</v>
      </c>
      <c r="F216" s="91"/>
    </row>
    <row r="217" spans="1:6" s="76" customFormat="1" ht="15.75" customHeight="1" x14ac:dyDescent="0.3">
      <c r="A217" s="89"/>
      <c r="B217" s="52" t="s">
        <v>14</v>
      </c>
      <c r="C217" s="90" t="s">
        <v>35755</v>
      </c>
      <c r="D217" s="88" t="s">
        <v>35728</v>
      </c>
      <c r="F217" s="91"/>
    </row>
    <row r="218" spans="1:6" s="76" customFormat="1" ht="15.75" customHeight="1" x14ac:dyDescent="0.3">
      <c r="A218" s="89"/>
      <c r="B218" s="52" t="s">
        <v>14</v>
      </c>
      <c r="C218" s="90" t="s">
        <v>35756</v>
      </c>
      <c r="D218" s="88" t="s">
        <v>35739</v>
      </c>
      <c r="F218" s="91"/>
    </row>
    <row r="219" spans="1:6" s="76" customFormat="1" ht="15.75" customHeight="1" x14ac:dyDescent="0.3">
      <c r="A219" s="89"/>
      <c r="B219" s="52" t="s">
        <v>14</v>
      </c>
      <c r="C219" s="90" t="s">
        <v>35757</v>
      </c>
      <c r="D219" s="88" t="s">
        <v>35758</v>
      </c>
      <c r="F219" s="91"/>
    </row>
    <row r="220" spans="1:6" ht="16.5" x14ac:dyDescent="0.15">
      <c r="B220" s="52" t="s">
        <v>14</v>
      </c>
      <c r="C220" s="90" t="s">
        <v>35759</v>
      </c>
      <c r="D220" s="77" t="s">
        <v>35680</v>
      </c>
    </row>
    <row r="221" spans="1:6" customFormat="1" ht="16.5" x14ac:dyDescent="0.15">
      <c r="A221" s="77"/>
      <c r="B221" s="52" t="s">
        <v>14</v>
      </c>
      <c r="C221" s="90" t="s">
        <v>35760</v>
      </c>
      <c r="D221" s="77" t="s">
        <v>35761</v>
      </c>
      <c r="F221" s="77"/>
    </row>
    <row r="222" spans="1:6" s="76" customFormat="1" ht="15.75" customHeight="1" x14ac:dyDescent="0.3">
      <c r="A222" s="89"/>
      <c r="B222" s="52" t="s">
        <v>14</v>
      </c>
      <c r="C222" s="90" t="s">
        <v>35762</v>
      </c>
      <c r="D222" s="88" t="s">
        <v>35728</v>
      </c>
      <c r="F222" s="91"/>
    </row>
    <row r="223" spans="1:6" s="76" customFormat="1" ht="15.75" customHeight="1" x14ac:dyDescent="0.3">
      <c r="A223" s="89"/>
      <c r="B223" s="52" t="s">
        <v>14</v>
      </c>
      <c r="C223" s="90" t="s">
        <v>35763</v>
      </c>
      <c r="D223" s="88" t="s">
        <v>35764</v>
      </c>
      <c r="F223" s="91"/>
    </row>
    <row r="224" spans="1:6" s="76" customFormat="1" ht="15.75" customHeight="1" x14ac:dyDescent="0.3">
      <c r="A224" s="89"/>
      <c r="B224" s="52" t="s">
        <v>14</v>
      </c>
      <c r="C224" s="90" t="s">
        <v>35765</v>
      </c>
      <c r="D224" s="88" t="s">
        <v>35728</v>
      </c>
      <c r="F224" s="91"/>
    </row>
    <row r="225" spans="1:6" s="76" customFormat="1" ht="15.75" customHeight="1" x14ac:dyDescent="0.3">
      <c r="A225" s="89"/>
      <c r="B225" s="52" t="s">
        <v>14</v>
      </c>
      <c r="C225" s="90" t="s">
        <v>35766</v>
      </c>
      <c r="D225" s="88" t="s">
        <v>35739</v>
      </c>
      <c r="F225" s="91"/>
    </row>
    <row r="226" spans="1:6" s="76" customFormat="1" ht="16.5" x14ac:dyDescent="0.3">
      <c r="B226" s="52" t="s">
        <v>14</v>
      </c>
      <c r="C226" s="90" t="s">
        <v>35767</v>
      </c>
      <c r="D226" s="88" t="s">
        <v>35768</v>
      </c>
    </row>
    <row r="227" spans="1:6" s="76" customFormat="1" ht="16.5" x14ac:dyDescent="0.3">
      <c r="B227" s="52" t="s">
        <v>14</v>
      </c>
      <c r="C227" s="90" t="s">
        <v>35769</v>
      </c>
      <c r="D227" s="88" t="s">
        <v>35728</v>
      </c>
    </row>
    <row r="228" spans="1:6" ht="16.5" x14ac:dyDescent="0.3">
      <c r="B228" s="52" t="s">
        <v>14</v>
      </c>
      <c r="C228" s="90" t="s">
        <v>35770</v>
      </c>
      <c r="D228" s="88" t="s">
        <v>35739</v>
      </c>
    </row>
    <row r="229" spans="1:6" ht="16.5" x14ac:dyDescent="0.3">
      <c r="B229" s="52" t="s">
        <v>14</v>
      </c>
      <c r="C229" s="90" t="s">
        <v>35771</v>
      </c>
      <c r="D229" s="88" t="s">
        <v>35772</v>
      </c>
    </row>
    <row r="230" spans="1:6" ht="16.5" x14ac:dyDescent="0.3">
      <c r="B230" s="52" t="s">
        <v>14</v>
      </c>
      <c r="C230" s="90" t="s">
        <v>35773</v>
      </c>
      <c r="D230" s="88" t="s">
        <v>35728</v>
      </c>
    </row>
    <row r="231" spans="1:6" ht="16.5" x14ac:dyDescent="0.3">
      <c r="B231" s="52" t="s">
        <v>14</v>
      </c>
      <c r="C231" s="90" t="s">
        <v>35774</v>
      </c>
      <c r="D231" s="88" t="s">
        <v>35739</v>
      </c>
    </row>
    <row r="232" spans="1:6" ht="16.5" x14ac:dyDescent="0.3">
      <c r="B232" s="52" t="s">
        <v>14</v>
      </c>
      <c r="C232" s="90" t="s">
        <v>35775</v>
      </c>
      <c r="D232" s="88" t="s">
        <v>35728</v>
      </c>
    </row>
    <row r="233" spans="1:6" ht="16.5" x14ac:dyDescent="0.3">
      <c r="B233" s="52" t="s">
        <v>14</v>
      </c>
      <c r="C233" s="90" t="s">
        <v>35776</v>
      </c>
      <c r="D233" s="88" t="s">
        <v>35777</v>
      </c>
    </row>
    <row r="234" spans="1:6" ht="16.5" x14ac:dyDescent="0.3">
      <c r="B234" s="52" t="s">
        <v>14</v>
      </c>
      <c r="C234" s="90" t="s">
        <v>35778</v>
      </c>
      <c r="D234" s="88" t="s">
        <v>35777</v>
      </c>
    </row>
    <row r="235" spans="1:6" ht="16.5" x14ac:dyDescent="0.3">
      <c r="B235" s="52" t="s">
        <v>14</v>
      </c>
      <c r="C235" s="90" t="s">
        <v>35779</v>
      </c>
      <c r="D235" s="88" t="s">
        <v>35777</v>
      </c>
    </row>
    <row r="236" spans="1:6" ht="16.5" x14ac:dyDescent="0.3">
      <c r="B236" s="52" t="s">
        <v>14</v>
      </c>
      <c r="C236" s="90" t="s">
        <v>35780</v>
      </c>
      <c r="D236" s="88" t="s">
        <v>35777</v>
      </c>
    </row>
    <row r="237" spans="1:6" ht="16.5" x14ac:dyDescent="0.3">
      <c r="B237" s="52" t="s">
        <v>14</v>
      </c>
      <c r="C237" s="90" t="s">
        <v>35781</v>
      </c>
      <c r="D237" s="88" t="s">
        <v>35728</v>
      </c>
    </row>
    <row r="238" spans="1:6" ht="16.5" x14ac:dyDescent="0.3">
      <c r="B238" s="52" t="s">
        <v>14</v>
      </c>
      <c r="C238" s="90" t="s">
        <v>35782</v>
      </c>
      <c r="D238" s="88" t="s">
        <v>35783</v>
      </c>
    </row>
    <row r="239" spans="1:6" ht="16.5" x14ac:dyDescent="0.3">
      <c r="B239" s="52" t="s">
        <v>14</v>
      </c>
      <c r="C239" s="90" t="s">
        <v>35784</v>
      </c>
      <c r="D239" s="88" t="s">
        <v>35777</v>
      </c>
    </row>
    <row r="240" spans="1:6" ht="16.5" x14ac:dyDescent="0.3">
      <c r="B240" s="52" t="s">
        <v>14</v>
      </c>
      <c r="C240" s="90" t="s">
        <v>35785</v>
      </c>
      <c r="D240" s="88" t="s">
        <v>35777</v>
      </c>
    </row>
    <row r="241" spans="2:4" ht="16.5" x14ac:dyDescent="0.3">
      <c r="B241" s="52" t="s">
        <v>14</v>
      </c>
      <c r="C241" s="90" t="s">
        <v>35786</v>
      </c>
      <c r="D241" s="88" t="s">
        <v>35777</v>
      </c>
    </row>
    <row r="242" spans="2:4" ht="16.5" x14ac:dyDescent="0.3">
      <c r="B242" s="52" t="s">
        <v>14</v>
      </c>
      <c r="C242" s="90" t="s">
        <v>35787</v>
      </c>
      <c r="D242" s="88" t="s">
        <v>35728</v>
      </c>
    </row>
    <row r="243" spans="2:4" ht="16.5" x14ac:dyDescent="0.3">
      <c r="B243" s="52" t="s">
        <v>14</v>
      </c>
      <c r="C243" s="90" t="s">
        <v>35788</v>
      </c>
      <c r="D243" s="88" t="s">
        <v>35789</v>
      </c>
    </row>
    <row r="244" spans="2:4" ht="16.5" x14ac:dyDescent="0.3">
      <c r="B244" s="52" t="s">
        <v>14</v>
      </c>
      <c r="C244" s="90" t="s">
        <v>35790</v>
      </c>
      <c r="D244" s="88" t="s">
        <v>35728</v>
      </c>
    </row>
    <row r="245" spans="2:4" ht="16.5" x14ac:dyDescent="0.15">
      <c r="B245" s="52" t="s">
        <v>14</v>
      </c>
      <c r="C245" s="77" t="s">
        <v>35791</v>
      </c>
      <c r="D245" s="77" t="s">
        <v>35792</v>
      </c>
    </row>
    <row r="246" spans="2:4" ht="16.5" x14ac:dyDescent="0.15">
      <c r="B246" s="52" t="s">
        <v>14</v>
      </c>
      <c r="C246" s="77" t="s">
        <v>35793</v>
      </c>
      <c r="D246" s="77" t="s">
        <v>35792</v>
      </c>
    </row>
    <row r="247" spans="2:4" ht="16.5" x14ac:dyDescent="0.15">
      <c r="B247" s="52" t="s">
        <v>14</v>
      </c>
      <c r="C247" s="77" t="s">
        <v>35794</v>
      </c>
      <c r="D247" s="77" t="s">
        <v>35795</v>
      </c>
    </row>
    <row r="248" spans="2:4" ht="16.5" x14ac:dyDescent="0.15">
      <c r="B248" s="52" t="s">
        <v>14</v>
      </c>
      <c r="C248" s="77" t="s">
        <v>35796</v>
      </c>
      <c r="D248" s="77" t="s">
        <v>35795</v>
      </c>
    </row>
    <row r="249" spans="2:4" ht="16.5" x14ac:dyDescent="0.15">
      <c r="B249" s="52" t="s">
        <v>14</v>
      </c>
      <c r="C249" s="77" t="s">
        <v>35797</v>
      </c>
      <c r="D249" s="77" t="s">
        <v>35795</v>
      </c>
    </row>
    <row r="250" spans="2:4" ht="16.5" x14ac:dyDescent="0.15">
      <c r="B250" s="52" t="s">
        <v>14</v>
      </c>
      <c r="C250" s="77" t="s">
        <v>35798</v>
      </c>
      <c r="D250" s="77" t="s">
        <v>35795</v>
      </c>
    </row>
    <row r="251" spans="2:4" ht="16.5" x14ac:dyDescent="0.15">
      <c r="B251" s="52" t="s">
        <v>14</v>
      </c>
      <c r="C251" s="95" t="s">
        <v>35799</v>
      </c>
      <c r="D251" s="77" t="s">
        <v>35800</v>
      </c>
    </row>
    <row r="252" spans="2:4" ht="16.5" x14ac:dyDescent="0.15">
      <c r="B252" s="52" t="s">
        <v>14</v>
      </c>
      <c r="C252" s="95" t="s">
        <v>35801</v>
      </c>
      <c r="D252" s="77" t="s">
        <v>35802</v>
      </c>
    </row>
    <row r="253" spans="2:4" ht="16.5" x14ac:dyDescent="0.15">
      <c r="B253" s="52" t="s">
        <v>14</v>
      </c>
      <c r="C253" s="95" t="s">
        <v>35803</v>
      </c>
      <c r="D253" s="77" t="s">
        <v>35804</v>
      </c>
    </row>
    <row r="254" spans="2:4" ht="16.5" x14ac:dyDescent="0.15">
      <c r="B254" s="52" t="s">
        <v>14</v>
      </c>
      <c r="C254" s="95" t="s">
        <v>35805</v>
      </c>
      <c r="D254" s="77" t="s">
        <v>35491</v>
      </c>
    </row>
    <row r="255" spans="2:4" ht="16.5" x14ac:dyDescent="0.15">
      <c r="B255" s="52" t="s">
        <v>14</v>
      </c>
      <c r="C255" s="95" t="s">
        <v>35806</v>
      </c>
      <c r="D255" s="77" t="s">
        <v>35807</v>
      </c>
    </row>
    <row r="256" spans="2:4" ht="16.5" x14ac:dyDescent="0.15">
      <c r="B256" s="52" t="s">
        <v>14</v>
      </c>
      <c r="C256" s="95" t="s">
        <v>35808</v>
      </c>
      <c r="D256" s="77" t="s">
        <v>35809</v>
      </c>
    </row>
    <row r="257" spans="2:4" ht="16.5" x14ac:dyDescent="0.15">
      <c r="B257" s="52" t="s">
        <v>14</v>
      </c>
      <c r="C257" s="95" t="s">
        <v>35810</v>
      </c>
      <c r="D257" s="77" t="s">
        <v>35811</v>
      </c>
    </row>
    <row r="258" spans="2:4" ht="16.5" x14ac:dyDescent="0.15">
      <c r="B258" s="52" t="s">
        <v>14</v>
      </c>
      <c r="C258" s="95" t="s">
        <v>35812</v>
      </c>
      <c r="D258" s="77" t="s">
        <v>35813</v>
      </c>
    </row>
    <row r="259" spans="2:4" ht="16.5" x14ac:dyDescent="0.15">
      <c r="B259" s="52" t="s">
        <v>14</v>
      </c>
      <c r="C259" s="95" t="s">
        <v>35814</v>
      </c>
      <c r="D259" s="77" t="s">
        <v>35815</v>
      </c>
    </row>
    <row r="260" spans="2:4" ht="16.5" x14ac:dyDescent="0.15">
      <c r="B260" s="52" t="s">
        <v>14</v>
      </c>
      <c r="C260" s="95" t="s">
        <v>35816</v>
      </c>
      <c r="D260" s="77" t="s">
        <v>35817</v>
      </c>
    </row>
    <row r="261" spans="2:4" ht="16.5" x14ac:dyDescent="0.15">
      <c r="B261" s="52" t="s">
        <v>14</v>
      </c>
      <c r="C261" s="95" t="s">
        <v>35818</v>
      </c>
      <c r="D261" s="77" t="s">
        <v>35819</v>
      </c>
    </row>
    <row r="262" spans="2:4" ht="16.5" x14ac:dyDescent="0.15">
      <c r="B262" s="52" t="s">
        <v>14</v>
      </c>
      <c r="C262" s="95" t="s">
        <v>35820</v>
      </c>
      <c r="D262" s="77" t="s">
        <v>35821</v>
      </c>
    </row>
    <row r="263" spans="2:4" ht="16.5" x14ac:dyDescent="0.15">
      <c r="B263" s="52" t="s">
        <v>14</v>
      </c>
      <c r="C263" s="95" t="s">
        <v>35822</v>
      </c>
      <c r="D263" s="77" t="s">
        <v>35823</v>
      </c>
    </row>
    <row r="264" spans="2:4" ht="16.5" x14ac:dyDescent="0.15">
      <c r="B264" s="52" t="s">
        <v>14</v>
      </c>
      <c r="C264" s="95" t="s">
        <v>35824</v>
      </c>
      <c r="D264" s="77" t="s">
        <v>35825</v>
      </c>
    </row>
    <row r="265" spans="2:4" ht="16.5" x14ac:dyDescent="0.15">
      <c r="B265" s="52" t="s">
        <v>14</v>
      </c>
      <c r="C265" s="95" t="s">
        <v>35826</v>
      </c>
      <c r="D265" s="77" t="s">
        <v>35827</v>
      </c>
    </row>
    <row r="266" spans="2:4" ht="16.5" x14ac:dyDescent="0.15">
      <c r="B266" s="52" t="s">
        <v>14</v>
      </c>
      <c r="C266" s="95" t="s">
        <v>35828</v>
      </c>
      <c r="D266" s="77" t="s">
        <v>35829</v>
      </c>
    </row>
    <row r="267" spans="2:4" ht="16.5" x14ac:dyDescent="0.15">
      <c r="B267" s="52" t="s">
        <v>14</v>
      </c>
      <c r="C267" s="95" t="s">
        <v>35830</v>
      </c>
      <c r="D267" s="77" t="s">
        <v>35831</v>
      </c>
    </row>
    <row r="268" spans="2:4" ht="16.5" x14ac:dyDescent="0.15">
      <c r="B268" s="52" t="s">
        <v>14</v>
      </c>
      <c r="C268" s="95" t="s">
        <v>35832</v>
      </c>
      <c r="D268" s="77" t="s">
        <v>35833</v>
      </c>
    </row>
    <row r="269" spans="2:4" ht="16.5" x14ac:dyDescent="0.15">
      <c r="B269" s="52" t="s">
        <v>14</v>
      </c>
      <c r="C269" s="95" t="s">
        <v>35834</v>
      </c>
      <c r="D269" s="77" t="s">
        <v>35835</v>
      </c>
    </row>
    <row r="270" spans="2:4" ht="16.5" x14ac:dyDescent="0.15">
      <c r="B270" s="52" t="s">
        <v>14</v>
      </c>
      <c r="C270" s="95" t="s">
        <v>35836</v>
      </c>
      <c r="D270" s="77" t="s">
        <v>35837</v>
      </c>
    </row>
    <row r="271" spans="2:4" ht="16.5" x14ac:dyDescent="0.15">
      <c r="B271" s="52" t="s">
        <v>14</v>
      </c>
      <c r="C271" s="95" t="s">
        <v>35838</v>
      </c>
      <c r="D271" s="77" t="s">
        <v>35839</v>
      </c>
    </row>
    <row r="272" spans="2:4" ht="16.5" x14ac:dyDescent="0.15">
      <c r="B272" s="52" t="s">
        <v>14</v>
      </c>
      <c r="C272" s="95" t="s">
        <v>35840</v>
      </c>
      <c r="D272" s="77" t="s">
        <v>35841</v>
      </c>
    </row>
    <row r="273" spans="2:4" ht="16.5" x14ac:dyDescent="0.15">
      <c r="B273" s="52" t="s">
        <v>14</v>
      </c>
      <c r="C273" s="95" t="s">
        <v>35842</v>
      </c>
      <c r="D273" s="77" t="s">
        <v>35843</v>
      </c>
    </row>
    <row r="274" spans="2:4" ht="16.5" x14ac:dyDescent="0.15">
      <c r="B274" s="52" t="s">
        <v>14</v>
      </c>
      <c r="C274" s="95" t="s">
        <v>35844</v>
      </c>
      <c r="D274" s="77" t="s">
        <v>35845</v>
      </c>
    </row>
    <row r="275" spans="2:4" ht="16.5" x14ac:dyDescent="0.15">
      <c r="B275" s="52" t="s">
        <v>14</v>
      </c>
      <c r="C275" s="95" t="s">
        <v>35846</v>
      </c>
      <c r="D275" s="77" t="s">
        <v>35847</v>
      </c>
    </row>
    <row r="276" spans="2:4" ht="16.5" x14ac:dyDescent="0.15">
      <c r="B276" s="52" t="s">
        <v>14</v>
      </c>
      <c r="C276" s="95" t="s">
        <v>35848</v>
      </c>
      <c r="D276" s="77" t="s">
        <v>35849</v>
      </c>
    </row>
    <row r="277" spans="2:4" ht="16.5" x14ac:dyDescent="0.15">
      <c r="B277" s="52" t="s">
        <v>14</v>
      </c>
      <c r="C277" s="95" t="s">
        <v>35850</v>
      </c>
      <c r="D277" s="77" t="s">
        <v>35851</v>
      </c>
    </row>
    <row r="278" spans="2:4" ht="16.5" x14ac:dyDescent="0.15">
      <c r="B278" s="52" t="s">
        <v>14</v>
      </c>
      <c r="C278" s="95" t="s">
        <v>35852</v>
      </c>
      <c r="D278" s="77" t="s">
        <v>35853</v>
      </c>
    </row>
    <row r="279" spans="2:4" ht="16.5" x14ac:dyDescent="0.15">
      <c r="B279" s="52" t="s">
        <v>14</v>
      </c>
      <c r="C279" s="95" t="s">
        <v>35854</v>
      </c>
      <c r="D279" s="77" t="s">
        <v>35855</v>
      </c>
    </row>
    <row r="280" spans="2:4" ht="16.5" x14ac:dyDescent="0.15">
      <c r="B280" s="52" t="s">
        <v>14</v>
      </c>
      <c r="C280" s="95" t="s">
        <v>35856</v>
      </c>
      <c r="D280" s="77" t="s">
        <v>35857</v>
      </c>
    </row>
    <row r="281" spans="2:4" ht="16.5" x14ac:dyDescent="0.15">
      <c r="B281" s="52" t="s">
        <v>14</v>
      </c>
      <c r="C281" s="95" t="s">
        <v>35858</v>
      </c>
      <c r="D281" s="77" t="s">
        <v>35859</v>
      </c>
    </row>
    <row r="282" spans="2:4" ht="16.5" x14ac:dyDescent="0.15">
      <c r="B282" s="52" t="s">
        <v>14</v>
      </c>
      <c r="C282" s="95" t="s">
        <v>35860</v>
      </c>
      <c r="D282" s="77" t="s">
        <v>35861</v>
      </c>
    </row>
    <row r="283" spans="2:4" ht="16.5" x14ac:dyDescent="0.15">
      <c r="B283" s="52" t="s">
        <v>14</v>
      </c>
      <c r="C283" s="95" t="s">
        <v>35862</v>
      </c>
      <c r="D283" s="77" t="s">
        <v>35863</v>
      </c>
    </row>
    <row r="284" spans="2:4" ht="16.5" x14ac:dyDescent="0.15">
      <c r="B284" s="52" t="s">
        <v>14</v>
      </c>
      <c r="C284" s="95" t="s">
        <v>35864</v>
      </c>
      <c r="D284" s="77" t="s">
        <v>35865</v>
      </c>
    </row>
    <row r="285" spans="2:4" ht="16.5" x14ac:dyDescent="0.15">
      <c r="B285" s="52" t="s">
        <v>14</v>
      </c>
      <c r="C285" s="95" t="s">
        <v>35866</v>
      </c>
      <c r="D285" s="77" t="s">
        <v>35867</v>
      </c>
    </row>
    <row r="286" spans="2:4" ht="16.5" x14ac:dyDescent="0.15">
      <c r="B286" s="52" t="s">
        <v>14</v>
      </c>
      <c r="C286" s="95" t="s">
        <v>35868</v>
      </c>
      <c r="D286" s="77" t="s">
        <v>35869</v>
      </c>
    </row>
    <row r="287" spans="2:4" ht="16.5" x14ac:dyDescent="0.15">
      <c r="B287" s="52" t="s">
        <v>14</v>
      </c>
      <c r="C287" s="95" t="s">
        <v>35870</v>
      </c>
      <c r="D287" s="77" t="s">
        <v>35871</v>
      </c>
    </row>
    <row r="288" spans="2:4" ht="16.5" x14ac:dyDescent="0.15">
      <c r="B288" s="52" t="s">
        <v>14</v>
      </c>
      <c r="C288" s="95" t="s">
        <v>35872</v>
      </c>
      <c r="D288" s="77" t="s">
        <v>35873</v>
      </c>
    </row>
    <row r="289" spans="2:4" ht="16.5" x14ac:dyDescent="0.15">
      <c r="B289" s="52" t="s">
        <v>14</v>
      </c>
      <c r="C289" s="95" t="s">
        <v>35874</v>
      </c>
      <c r="D289" s="77" t="s">
        <v>35875</v>
      </c>
    </row>
    <row r="290" spans="2:4" ht="16.5" x14ac:dyDescent="0.15">
      <c r="B290" s="52" t="s">
        <v>14</v>
      </c>
      <c r="C290" s="95" t="s">
        <v>35876</v>
      </c>
      <c r="D290" s="77" t="s">
        <v>35877</v>
      </c>
    </row>
    <row r="291" spans="2:4" ht="16.5" x14ac:dyDescent="0.15">
      <c r="B291" s="52" t="s">
        <v>14</v>
      </c>
      <c r="C291" s="95" t="s">
        <v>35878</v>
      </c>
      <c r="D291" s="77" t="s">
        <v>35879</v>
      </c>
    </row>
    <row r="292" spans="2:4" ht="16.5" x14ac:dyDescent="0.15">
      <c r="B292" s="52" t="s">
        <v>14</v>
      </c>
      <c r="C292" s="95" t="s">
        <v>35880</v>
      </c>
      <c r="D292" s="77" t="s">
        <v>35881</v>
      </c>
    </row>
    <row r="293" spans="2:4" ht="16.5" x14ac:dyDescent="0.15">
      <c r="B293" s="52" t="s">
        <v>14</v>
      </c>
      <c r="C293" s="95" t="s">
        <v>35882</v>
      </c>
      <c r="D293" s="77" t="s">
        <v>35883</v>
      </c>
    </row>
    <row r="294" spans="2:4" ht="16.5" x14ac:dyDescent="0.15">
      <c r="B294" s="52" t="s">
        <v>14</v>
      </c>
      <c r="C294" s="95" t="s">
        <v>35884</v>
      </c>
      <c r="D294" s="77" t="s">
        <v>35885</v>
      </c>
    </row>
    <row r="295" spans="2:4" ht="16.5" x14ac:dyDescent="0.15">
      <c r="B295" s="52" t="s">
        <v>14</v>
      </c>
      <c r="C295" s="95" t="s">
        <v>35886</v>
      </c>
      <c r="D295" s="77" t="s">
        <v>35887</v>
      </c>
    </row>
    <row r="296" spans="2:4" ht="16.5" x14ac:dyDescent="0.15">
      <c r="B296" s="52" t="s">
        <v>14</v>
      </c>
      <c r="C296" s="95" t="s">
        <v>35888</v>
      </c>
      <c r="D296" s="77" t="s">
        <v>35889</v>
      </c>
    </row>
    <row r="297" spans="2:4" ht="16.5" x14ac:dyDescent="0.15">
      <c r="B297" s="52" t="s">
        <v>14</v>
      </c>
      <c r="C297" s="95" t="s">
        <v>35890</v>
      </c>
      <c r="D297" s="77" t="s">
        <v>35891</v>
      </c>
    </row>
    <row r="298" spans="2:4" ht="16.5" x14ac:dyDescent="0.15">
      <c r="B298" s="52" t="s">
        <v>14</v>
      </c>
      <c r="C298" s="95" t="s">
        <v>35892</v>
      </c>
      <c r="D298" s="77" t="s">
        <v>35893</v>
      </c>
    </row>
    <row r="299" spans="2:4" ht="16.5" x14ac:dyDescent="0.15">
      <c r="B299" s="52" t="s">
        <v>14</v>
      </c>
      <c r="C299" s="95" t="s">
        <v>35894</v>
      </c>
      <c r="D299" s="77" t="s">
        <v>35895</v>
      </c>
    </row>
    <row r="300" spans="2:4" ht="16.5" x14ac:dyDescent="0.15">
      <c r="B300" s="52" t="s">
        <v>14</v>
      </c>
      <c r="C300" s="95" t="s">
        <v>35896</v>
      </c>
      <c r="D300" s="77" t="s">
        <v>35897</v>
      </c>
    </row>
    <row r="301" spans="2:4" ht="16.5" x14ac:dyDescent="0.15">
      <c r="B301" s="52" t="s">
        <v>14</v>
      </c>
      <c r="C301" s="95" t="s">
        <v>35898</v>
      </c>
      <c r="D301" s="77" t="s">
        <v>35899</v>
      </c>
    </row>
    <row r="302" spans="2:4" ht="16.5" x14ac:dyDescent="0.15">
      <c r="B302" s="52" t="s">
        <v>14</v>
      </c>
      <c r="C302" s="95" t="s">
        <v>35900</v>
      </c>
      <c r="D302" s="77" t="s">
        <v>35901</v>
      </c>
    </row>
    <row r="303" spans="2:4" ht="16.5" x14ac:dyDescent="0.15">
      <c r="B303" s="52" t="s">
        <v>14</v>
      </c>
      <c r="C303" s="95" t="s">
        <v>35902</v>
      </c>
      <c r="D303" s="77" t="s">
        <v>35903</v>
      </c>
    </row>
    <row r="304" spans="2:4" ht="16.5" x14ac:dyDescent="0.15">
      <c r="B304" s="52" t="s">
        <v>14</v>
      </c>
      <c r="C304" s="95" t="s">
        <v>35904</v>
      </c>
      <c r="D304" s="77" t="s">
        <v>35905</v>
      </c>
    </row>
    <row r="305" spans="2:4" ht="16.5" x14ac:dyDescent="0.15">
      <c r="B305" s="52" t="s">
        <v>14</v>
      </c>
      <c r="C305" s="95" t="s">
        <v>35906</v>
      </c>
      <c r="D305" s="77" t="s">
        <v>35907</v>
      </c>
    </row>
    <row r="306" spans="2:4" ht="16.5" x14ac:dyDescent="0.15">
      <c r="B306" s="52" t="s">
        <v>14</v>
      </c>
      <c r="C306" s="95" t="s">
        <v>35908</v>
      </c>
      <c r="D306" s="77" t="s">
        <v>35909</v>
      </c>
    </row>
    <row r="307" spans="2:4" ht="16.5" x14ac:dyDescent="0.15">
      <c r="B307" s="52" t="s">
        <v>14</v>
      </c>
      <c r="C307" s="95" t="s">
        <v>35910</v>
      </c>
      <c r="D307" s="77" t="s">
        <v>35911</v>
      </c>
    </row>
    <row r="308" spans="2:4" ht="16.5" x14ac:dyDescent="0.15">
      <c r="B308" s="52" t="s">
        <v>14</v>
      </c>
      <c r="C308" s="95" t="s">
        <v>35912</v>
      </c>
      <c r="D308" s="77" t="s">
        <v>35913</v>
      </c>
    </row>
    <row r="309" spans="2:4" ht="16.5" x14ac:dyDescent="0.15">
      <c r="B309" s="52" t="s">
        <v>14</v>
      </c>
      <c r="C309" s="95" t="s">
        <v>35914</v>
      </c>
      <c r="D309" s="77" t="s">
        <v>35915</v>
      </c>
    </row>
    <row r="310" spans="2:4" ht="16.5" x14ac:dyDescent="0.15">
      <c r="B310" s="52" t="s">
        <v>14</v>
      </c>
      <c r="C310" s="95" t="s">
        <v>35916</v>
      </c>
      <c r="D310" s="77" t="s">
        <v>35917</v>
      </c>
    </row>
    <row r="311" spans="2:4" ht="16.5" x14ac:dyDescent="0.15">
      <c r="B311" s="52" t="s">
        <v>14</v>
      </c>
      <c r="C311" s="95" t="s">
        <v>35918</v>
      </c>
      <c r="D311" s="77" t="s">
        <v>35919</v>
      </c>
    </row>
    <row r="312" spans="2:4" ht="16.5" x14ac:dyDescent="0.15">
      <c r="B312" s="52" t="s">
        <v>14</v>
      </c>
      <c r="C312" s="95" t="s">
        <v>35920</v>
      </c>
      <c r="D312" s="77" t="s">
        <v>35921</v>
      </c>
    </row>
    <row r="313" spans="2:4" ht="16.5" x14ac:dyDescent="0.15">
      <c r="B313" s="52" t="s">
        <v>14</v>
      </c>
      <c r="C313" s="95" t="s">
        <v>35922</v>
      </c>
      <c r="D313" s="77" t="s">
        <v>35923</v>
      </c>
    </row>
    <row r="314" spans="2:4" ht="16.5" x14ac:dyDescent="0.15">
      <c r="B314" s="52" t="s">
        <v>14</v>
      </c>
      <c r="C314" s="95" t="s">
        <v>35924</v>
      </c>
      <c r="D314" s="77" t="s">
        <v>35925</v>
      </c>
    </row>
    <row r="315" spans="2:4" ht="16.5" x14ac:dyDescent="0.15">
      <c r="B315" s="52" t="s">
        <v>14</v>
      </c>
      <c r="C315" s="95" t="s">
        <v>35926</v>
      </c>
      <c r="D315" s="77" t="s">
        <v>35927</v>
      </c>
    </row>
    <row r="316" spans="2:4" ht="16.5" x14ac:dyDescent="0.15">
      <c r="B316" s="52" t="s">
        <v>14</v>
      </c>
      <c r="C316" s="95" t="s">
        <v>35928</v>
      </c>
      <c r="D316" s="77" t="s">
        <v>35929</v>
      </c>
    </row>
    <row r="317" spans="2:4" ht="16.5" x14ac:dyDescent="0.15">
      <c r="B317" s="52" t="s">
        <v>14</v>
      </c>
      <c r="C317" s="95" t="s">
        <v>35930</v>
      </c>
      <c r="D317" s="77" t="s">
        <v>35931</v>
      </c>
    </row>
    <row r="318" spans="2:4" ht="16.5" x14ac:dyDescent="0.15">
      <c r="B318" s="52" t="s">
        <v>14</v>
      </c>
      <c r="C318" s="95" t="s">
        <v>35932</v>
      </c>
      <c r="D318" s="77" t="s">
        <v>35933</v>
      </c>
    </row>
    <row r="319" spans="2:4" ht="16.5" x14ac:dyDescent="0.15">
      <c r="B319" s="52" t="s">
        <v>14</v>
      </c>
      <c r="C319" s="95" t="s">
        <v>35934</v>
      </c>
      <c r="D319" s="77" t="s">
        <v>35935</v>
      </c>
    </row>
    <row r="320" spans="2:4" ht="16.5" x14ac:dyDescent="0.15">
      <c r="B320" s="52" t="s">
        <v>14</v>
      </c>
      <c r="C320" s="95" t="s">
        <v>35936</v>
      </c>
      <c r="D320" s="77" t="s">
        <v>35937</v>
      </c>
    </row>
    <row r="321" spans="2:4" ht="16.5" x14ac:dyDescent="0.15">
      <c r="B321" s="52" t="s">
        <v>14</v>
      </c>
      <c r="C321" s="95" t="s">
        <v>35938</v>
      </c>
      <c r="D321" s="77" t="s">
        <v>35939</v>
      </c>
    </row>
    <row r="322" spans="2:4" ht="16.5" x14ac:dyDescent="0.15">
      <c r="B322" s="52" t="s">
        <v>14</v>
      </c>
      <c r="C322" s="95" t="s">
        <v>35940</v>
      </c>
      <c r="D322" s="77" t="s">
        <v>35941</v>
      </c>
    </row>
    <row r="323" spans="2:4" ht="16.5" x14ac:dyDescent="0.15">
      <c r="B323" s="52" t="s">
        <v>14</v>
      </c>
      <c r="C323" s="95" t="s">
        <v>35942</v>
      </c>
      <c r="D323" s="77" t="s">
        <v>35943</v>
      </c>
    </row>
    <row r="324" spans="2:4" ht="16.5" x14ac:dyDescent="0.15">
      <c r="B324" s="52" t="s">
        <v>14</v>
      </c>
      <c r="C324" s="95" t="s">
        <v>35944</v>
      </c>
      <c r="D324" s="77" t="s">
        <v>35945</v>
      </c>
    </row>
    <row r="325" spans="2:4" ht="16.5" x14ac:dyDescent="0.15">
      <c r="B325" s="52" t="s">
        <v>14</v>
      </c>
      <c r="C325" s="95" t="s">
        <v>35946</v>
      </c>
      <c r="D325" s="77" t="s">
        <v>35947</v>
      </c>
    </row>
    <row r="326" spans="2:4" ht="16.5" x14ac:dyDescent="0.15">
      <c r="B326" s="52" t="s">
        <v>14</v>
      </c>
      <c r="C326" s="95" t="s">
        <v>35948</v>
      </c>
      <c r="D326" s="77" t="s">
        <v>35949</v>
      </c>
    </row>
    <row r="327" spans="2:4" ht="16.5" x14ac:dyDescent="0.15">
      <c r="B327" s="52" t="s">
        <v>14</v>
      </c>
      <c r="C327" s="95" t="s">
        <v>35950</v>
      </c>
      <c r="D327" s="77" t="s">
        <v>35951</v>
      </c>
    </row>
    <row r="328" spans="2:4" ht="16.5" x14ac:dyDescent="0.15">
      <c r="B328" s="52" t="s">
        <v>14</v>
      </c>
      <c r="C328" s="95" t="s">
        <v>35952</v>
      </c>
      <c r="D328" s="77" t="s">
        <v>35953</v>
      </c>
    </row>
    <row r="329" spans="2:4" ht="16.5" x14ac:dyDescent="0.15">
      <c r="B329" s="52" t="s">
        <v>14</v>
      </c>
      <c r="C329" s="95" t="s">
        <v>35954</v>
      </c>
      <c r="D329" s="77" t="s">
        <v>35955</v>
      </c>
    </row>
    <row r="330" spans="2:4" ht="16.5" x14ac:dyDescent="0.15">
      <c r="B330" s="52" t="s">
        <v>14</v>
      </c>
      <c r="C330" s="95" t="s">
        <v>35956</v>
      </c>
      <c r="D330" s="77" t="s">
        <v>35957</v>
      </c>
    </row>
    <row r="331" spans="2:4" ht="16.5" x14ac:dyDescent="0.15">
      <c r="B331" s="52" t="s">
        <v>14</v>
      </c>
      <c r="C331" s="95" t="s">
        <v>35958</v>
      </c>
      <c r="D331" s="77" t="s">
        <v>35959</v>
      </c>
    </row>
    <row r="332" spans="2:4" ht="16.5" x14ac:dyDescent="0.15">
      <c r="B332" s="52" t="s">
        <v>14</v>
      </c>
      <c r="C332" s="95" t="s">
        <v>35960</v>
      </c>
      <c r="D332" s="77" t="s">
        <v>35961</v>
      </c>
    </row>
    <row r="333" spans="2:4" ht="16.5" x14ac:dyDescent="0.15">
      <c r="B333" s="52" t="s">
        <v>14</v>
      </c>
      <c r="C333" s="95" t="s">
        <v>35962</v>
      </c>
      <c r="D333" s="77" t="s">
        <v>35963</v>
      </c>
    </row>
    <row r="334" spans="2:4" ht="16.5" x14ac:dyDescent="0.15">
      <c r="B334" s="52" t="s">
        <v>14</v>
      </c>
      <c r="C334" s="95" t="s">
        <v>35964</v>
      </c>
      <c r="D334" s="77" t="s">
        <v>35965</v>
      </c>
    </row>
    <row r="335" spans="2:4" ht="16.5" x14ac:dyDescent="0.15">
      <c r="B335" s="52" t="s">
        <v>14</v>
      </c>
      <c r="C335" s="95" t="s">
        <v>35966</v>
      </c>
      <c r="D335" s="77" t="s">
        <v>35967</v>
      </c>
    </row>
    <row r="336" spans="2:4" ht="16.5" x14ac:dyDescent="0.15">
      <c r="B336" s="52" t="s">
        <v>14</v>
      </c>
      <c r="C336" s="95" t="s">
        <v>35968</v>
      </c>
      <c r="D336" s="77" t="s">
        <v>35969</v>
      </c>
    </row>
    <row r="337" spans="2:4" ht="16.5" x14ac:dyDescent="0.15">
      <c r="B337" s="52" t="s">
        <v>14</v>
      </c>
      <c r="C337" s="95" t="s">
        <v>35970</v>
      </c>
      <c r="D337" s="77" t="s">
        <v>35971</v>
      </c>
    </row>
    <row r="338" spans="2:4" ht="16.5" x14ac:dyDescent="0.15">
      <c r="B338" s="52" t="s">
        <v>14</v>
      </c>
      <c r="C338" s="95" t="s">
        <v>35972</v>
      </c>
      <c r="D338" s="77" t="s">
        <v>35973</v>
      </c>
    </row>
    <row r="339" spans="2:4" ht="16.5" x14ac:dyDescent="0.15">
      <c r="B339" s="52" t="s">
        <v>14</v>
      </c>
      <c r="C339" s="95" t="s">
        <v>35974</v>
      </c>
      <c r="D339" s="77" t="s">
        <v>35975</v>
      </c>
    </row>
    <row r="340" spans="2:4" ht="16.5" x14ac:dyDescent="0.15">
      <c r="B340" s="52" t="s">
        <v>14</v>
      </c>
      <c r="C340" s="95" t="s">
        <v>35976</v>
      </c>
      <c r="D340" s="77" t="s">
        <v>35977</v>
      </c>
    </row>
    <row r="341" spans="2:4" ht="16.5" x14ac:dyDescent="0.15">
      <c r="B341" s="52" t="s">
        <v>14</v>
      </c>
      <c r="C341" s="95" t="s">
        <v>35978</v>
      </c>
      <c r="D341" s="77" t="s">
        <v>35979</v>
      </c>
    </row>
    <row r="342" spans="2:4" ht="16.5" x14ac:dyDescent="0.15">
      <c r="B342" s="52" t="s">
        <v>14</v>
      </c>
      <c r="C342" s="95" t="s">
        <v>35980</v>
      </c>
      <c r="D342" s="77" t="s">
        <v>35981</v>
      </c>
    </row>
    <row r="343" spans="2:4" ht="16.5" x14ac:dyDescent="0.15">
      <c r="B343" s="52" t="s">
        <v>14</v>
      </c>
      <c r="C343" s="95" t="s">
        <v>35982</v>
      </c>
      <c r="D343" s="77" t="s">
        <v>35983</v>
      </c>
    </row>
    <row r="344" spans="2:4" ht="16.5" x14ac:dyDescent="0.15">
      <c r="B344" s="52" t="s">
        <v>14</v>
      </c>
      <c r="C344" s="95" t="s">
        <v>35984</v>
      </c>
      <c r="D344" s="77" t="s">
        <v>35985</v>
      </c>
    </row>
    <row r="345" spans="2:4" ht="16.5" x14ac:dyDescent="0.15">
      <c r="B345" s="52" t="s">
        <v>14</v>
      </c>
      <c r="C345" s="95" t="s">
        <v>35986</v>
      </c>
      <c r="D345" s="77" t="s">
        <v>35987</v>
      </c>
    </row>
    <row r="346" spans="2:4" ht="16.5" x14ac:dyDescent="0.15">
      <c r="B346" s="52" t="s">
        <v>14</v>
      </c>
      <c r="C346" s="95" t="s">
        <v>35988</v>
      </c>
      <c r="D346" s="77" t="s">
        <v>35989</v>
      </c>
    </row>
    <row r="347" spans="2:4" ht="16.5" x14ac:dyDescent="0.15">
      <c r="B347" s="52" t="s">
        <v>14</v>
      </c>
      <c r="C347" s="95" t="s">
        <v>35990</v>
      </c>
      <c r="D347" s="77" t="s">
        <v>35991</v>
      </c>
    </row>
    <row r="348" spans="2:4" ht="16.5" x14ac:dyDescent="0.15">
      <c r="B348" s="52" t="s">
        <v>14</v>
      </c>
      <c r="C348" s="95" t="s">
        <v>35992</v>
      </c>
      <c r="D348" s="77" t="s">
        <v>35993</v>
      </c>
    </row>
    <row r="349" spans="2:4" ht="16.5" x14ac:dyDescent="0.15">
      <c r="B349" s="52" t="s">
        <v>14</v>
      </c>
      <c r="C349" s="95" t="s">
        <v>35994</v>
      </c>
      <c r="D349" s="77" t="s">
        <v>35995</v>
      </c>
    </row>
    <row r="350" spans="2:4" ht="16.5" x14ac:dyDescent="0.15">
      <c r="B350" s="52" t="s">
        <v>14</v>
      </c>
      <c r="C350" s="95" t="s">
        <v>35996</v>
      </c>
      <c r="D350" s="77" t="s">
        <v>35997</v>
      </c>
    </row>
    <row r="351" spans="2:4" ht="16.5" x14ac:dyDescent="0.15">
      <c r="B351" s="96" t="s">
        <v>14</v>
      </c>
      <c r="C351" s="97" t="s">
        <v>35998</v>
      </c>
      <c r="D351" s="98" t="s">
        <v>35999</v>
      </c>
    </row>
    <row r="352" spans="2:4" ht="16.5" x14ac:dyDescent="0.15">
      <c r="B352" s="96" t="s">
        <v>14</v>
      </c>
      <c r="C352" s="97" t="s">
        <v>36000</v>
      </c>
      <c r="D352" s="98" t="s">
        <v>36001</v>
      </c>
    </row>
    <row r="353" spans="2:4" ht="16.5" x14ac:dyDescent="0.15">
      <c r="B353" s="96" t="s">
        <v>14</v>
      </c>
      <c r="C353" s="97" t="s">
        <v>36002</v>
      </c>
      <c r="D353" s="98" t="s">
        <v>36003</v>
      </c>
    </row>
    <row r="354" spans="2:4" ht="16.5" x14ac:dyDescent="0.15">
      <c r="B354" s="96" t="s">
        <v>14</v>
      </c>
      <c r="C354" s="97" t="s">
        <v>36004</v>
      </c>
      <c r="D354" s="98" t="s">
        <v>36005</v>
      </c>
    </row>
    <row r="355" spans="2:4" ht="16.5" x14ac:dyDescent="0.15">
      <c r="B355" s="96" t="s">
        <v>14</v>
      </c>
      <c r="C355" s="97" t="s">
        <v>36006</v>
      </c>
      <c r="D355" s="98" t="s">
        <v>36007</v>
      </c>
    </row>
    <row r="356" spans="2:4" ht="16.5" x14ac:dyDescent="0.15">
      <c r="B356" s="96" t="s">
        <v>14</v>
      </c>
      <c r="C356" s="97" t="s">
        <v>36008</v>
      </c>
      <c r="D356" s="98" t="s">
        <v>36009</v>
      </c>
    </row>
    <row r="357" spans="2:4" ht="16.5" x14ac:dyDescent="0.15">
      <c r="B357" s="96" t="s">
        <v>14</v>
      </c>
      <c r="C357" s="97" t="s">
        <v>36010</v>
      </c>
      <c r="D357" s="98" t="s">
        <v>36011</v>
      </c>
    </row>
    <row r="358" spans="2:4" ht="16.5" x14ac:dyDescent="0.15">
      <c r="B358" s="96" t="s">
        <v>14</v>
      </c>
      <c r="C358" s="97" t="s">
        <v>36012</v>
      </c>
      <c r="D358" s="98" t="s">
        <v>36013</v>
      </c>
    </row>
    <row r="359" spans="2:4" ht="16.5" x14ac:dyDescent="0.15">
      <c r="B359" s="96" t="s">
        <v>14</v>
      </c>
      <c r="C359" s="97" t="s">
        <v>36014</v>
      </c>
      <c r="D359" s="98" t="s">
        <v>36015</v>
      </c>
    </row>
    <row r="360" spans="2:4" ht="16.5" x14ac:dyDescent="0.15">
      <c r="B360" s="96" t="s">
        <v>14</v>
      </c>
      <c r="C360" s="97" t="s">
        <v>36016</v>
      </c>
      <c r="D360" s="98" t="s">
        <v>36017</v>
      </c>
    </row>
    <row r="361" spans="2:4" ht="16.5" x14ac:dyDescent="0.15">
      <c r="B361" s="96" t="s">
        <v>14</v>
      </c>
      <c r="C361" s="97" t="s">
        <v>36018</v>
      </c>
      <c r="D361" s="98" t="s">
        <v>36019</v>
      </c>
    </row>
    <row r="362" spans="2:4" ht="16.5" x14ac:dyDescent="0.15">
      <c r="B362" s="96" t="s">
        <v>14</v>
      </c>
      <c r="C362" s="97" t="s">
        <v>36020</v>
      </c>
      <c r="D362" s="98" t="s">
        <v>36021</v>
      </c>
    </row>
    <row r="363" spans="2:4" ht="16.5" x14ac:dyDescent="0.15">
      <c r="B363" s="96" t="s">
        <v>14</v>
      </c>
      <c r="C363" s="97" t="s">
        <v>36022</v>
      </c>
      <c r="D363" s="98" t="s">
        <v>36023</v>
      </c>
    </row>
    <row r="364" spans="2:4" ht="16.5" x14ac:dyDescent="0.15">
      <c r="B364" s="96" t="s">
        <v>14</v>
      </c>
      <c r="C364" s="97" t="s">
        <v>36024</v>
      </c>
      <c r="D364" s="98" t="s">
        <v>36025</v>
      </c>
    </row>
    <row r="365" spans="2:4" ht="16.5" x14ac:dyDescent="0.15">
      <c r="B365" s="96" t="s">
        <v>14</v>
      </c>
      <c r="C365" s="97" t="s">
        <v>36026</v>
      </c>
      <c r="D365" s="98" t="s">
        <v>36027</v>
      </c>
    </row>
    <row r="366" spans="2:4" ht="16.5" x14ac:dyDescent="0.15">
      <c r="B366" s="96" t="s">
        <v>14</v>
      </c>
      <c r="C366" s="97" t="s">
        <v>36028</v>
      </c>
      <c r="D366" s="98" t="s">
        <v>36029</v>
      </c>
    </row>
    <row r="367" spans="2:4" ht="16.5" x14ac:dyDescent="0.15">
      <c r="B367" s="96" t="s">
        <v>14</v>
      </c>
      <c r="C367" s="97" t="s">
        <v>36030</v>
      </c>
      <c r="D367" s="98" t="s">
        <v>36031</v>
      </c>
    </row>
    <row r="368" spans="2:4" ht="16.5" x14ac:dyDescent="0.15">
      <c r="B368" s="96" t="s">
        <v>14</v>
      </c>
      <c r="C368" s="97" t="s">
        <v>36032</v>
      </c>
      <c r="D368" s="98" t="s">
        <v>36033</v>
      </c>
    </row>
    <row r="369" spans="2:4" ht="16.5" x14ac:dyDescent="0.15">
      <c r="B369" s="96" t="s">
        <v>14</v>
      </c>
      <c r="C369" s="97" t="s">
        <v>36034</v>
      </c>
      <c r="D369" s="98" t="s">
        <v>36035</v>
      </c>
    </row>
    <row r="370" spans="2:4" ht="16.5" x14ac:dyDescent="0.15">
      <c r="B370" s="96" t="s">
        <v>14</v>
      </c>
      <c r="C370" s="97" t="s">
        <v>36036</v>
      </c>
      <c r="D370" s="98" t="s">
        <v>36037</v>
      </c>
    </row>
    <row r="371" spans="2:4" ht="16.5" x14ac:dyDescent="0.15">
      <c r="B371" s="96" t="s">
        <v>14</v>
      </c>
      <c r="C371" s="97" t="s">
        <v>36038</v>
      </c>
      <c r="D371" s="98" t="s">
        <v>36039</v>
      </c>
    </row>
    <row r="372" spans="2:4" ht="16.5" x14ac:dyDescent="0.15">
      <c r="B372" s="96" t="s">
        <v>14</v>
      </c>
      <c r="C372" s="97" t="s">
        <v>36040</v>
      </c>
      <c r="D372" s="98" t="s">
        <v>36041</v>
      </c>
    </row>
    <row r="373" spans="2:4" ht="16.5" x14ac:dyDescent="0.15">
      <c r="B373" s="96" t="s">
        <v>14</v>
      </c>
      <c r="C373" s="97" t="s">
        <v>36042</v>
      </c>
      <c r="D373" s="98" t="s">
        <v>36043</v>
      </c>
    </row>
    <row r="374" spans="2:4" ht="16.5" x14ac:dyDescent="0.15">
      <c r="B374" s="96" t="s">
        <v>14</v>
      </c>
      <c r="C374" s="97" t="s">
        <v>36044</v>
      </c>
      <c r="D374" s="98" t="s">
        <v>36045</v>
      </c>
    </row>
    <row r="375" spans="2:4" ht="16.5" x14ac:dyDescent="0.15">
      <c r="B375" s="96" t="s">
        <v>14</v>
      </c>
      <c r="C375" s="97" t="s">
        <v>36046</v>
      </c>
      <c r="D375" s="98" t="s">
        <v>36047</v>
      </c>
    </row>
    <row r="376" spans="2:4" ht="16.5" x14ac:dyDescent="0.15">
      <c r="B376" s="96" t="s">
        <v>14</v>
      </c>
      <c r="C376" s="97" t="s">
        <v>36048</v>
      </c>
      <c r="D376" s="98" t="s">
        <v>36049</v>
      </c>
    </row>
    <row r="377" spans="2:4" ht="16.5" x14ac:dyDescent="0.15">
      <c r="B377" s="96" t="s">
        <v>14</v>
      </c>
      <c r="C377" s="97" t="s">
        <v>36050</v>
      </c>
      <c r="D377" s="98" t="s">
        <v>36051</v>
      </c>
    </row>
    <row r="378" spans="2:4" ht="16.5" x14ac:dyDescent="0.15">
      <c r="B378" s="96" t="s">
        <v>14</v>
      </c>
      <c r="C378" s="97" t="s">
        <v>36052</v>
      </c>
      <c r="D378" s="98" t="s">
        <v>36053</v>
      </c>
    </row>
    <row r="379" spans="2:4" ht="16.5" x14ac:dyDescent="0.15">
      <c r="B379" s="96" t="s">
        <v>14</v>
      </c>
      <c r="C379" s="97" t="s">
        <v>36054</v>
      </c>
      <c r="D379" s="98" t="s">
        <v>36055</v>
      </c>
    </row>
    <row r="380" spans="2:4" ht="16.5" x14ac:dyDescent="0.15">
      <c r="B380" s="96" t="s">
        <v>14</v>
      </c>
      <c r="C380" s="97" t="s">
        <v>36056</v>
      </c>
      <c r="D380" s="98" t="s">
        <v>36057</v>
      </c>
    </row>
    <row r="381" spans="2:4" ht="16.5" x14ac:dyDescent="0.15">
      <c r="B381" s="96" t="s">
        <v>14</v>
      </c>
      <c r="C381" s="97" t="s">
        <v>36058</v>
      </c>
      <c r="D381" s="98" t="s">
        <v>36059</v>
      </c>
    </row>
    <row r="382" spans="2:4" ht="16.5" x14ac:dyDescent="0.15">
      <c r="B382" s="96" t="s">
        <v>14</v>
      </c>
      <c r="C382" s="97" t="s">
        <v>36060</v>
      </c>
      <c r="D382" s="98" t="s">
        <v>36061</v>
      </c>
    </row>
    <row r="383" spans="2:4" ht="16.5" x14ac:dyDescent="0.15">
      <c r="B383" s="96" t="s">
        <v>14</v>
      </c>
      <c r="C383" s="97" t="s">
        <v>36062</v>
      </c>
      <c r="D383" s="98" t="s">
        <v>36063</v>
      </c>
    </row>
    <row r="384" spans="2:4" ht="16.5" x14ac:dyDescent="0.15">
      <c r="B384" s="96" t="s">
        <v>14</v>
      </c>
      <c r="C384" s="97" t="s">
        <v>36064</v>
      </c>
      <c r="D384" s="98" t="s">
        <v>36065</v>
      </c>
    </row>
    <row r="385" spans="2:4" ht="16.5" x14ac:dyDescent="0.15">
      <c r="B385" s="96" t="s">
        <v>14</v>
      </c>
      <c r="C385" s="97" t="s">
        <v>36066</v>
      </c>
      <c r="D385" s="98" t="s">
        <v>36067</v>
      </c>
    </row>
    <row r="386" spans="2:4" ht="16.5" x14ac:dyDescent="0.15">
      <c r="B386" s="96" t="s">
        <v>14</v>
      </c>
      <c r="C386" s="97" t="s">
        <v>36068</v>
      </c>
      <c r="D386" s="98" t="s">
        <v>36069</v>
      </c>
    </row>
    <row r="387" spans="2:4" ht="16.5" x14ac:dyDescent="0.15">
      <c r="B387" s="96" t="s">
        <v>14</v>
      </c>
      <c r="C387" s="97" t="s">
        <v>36070</v>
      </c>
      <c r="D387" s="98" t="s">
        <v>36071</v>
      </c>
    </row>
    <row r="388" spans="2:4" ht="16.5" x14ac:dyDescent="0.15">
      <c r="B388" s="96" t="s">
        <v>14</v>
      </c>
      <c r="C388" s="97" t="s">
        <v>36072</v>
      </c>
      <c r="D388" s="98" t="s">
        <v>36073</v>
      </c>
    </row>
    <row r="389" spans="2:4" ht="16.5" x14ac:dyDescent="0.15">
      <c r="B389" s="96" t="s">
        <v>14</v>
      </c>
      <c r="C389" s="97" t="s">
        <v>36074</v>
      </c>
      <c r="D389" s="98" t="s">
        <v>36075</v>
      </c>
    </row>
    <row r="390" spans="2:4" ht="16.5" x14ac:dyDescent="0.15">
      <c r="B390" s="96" t="s">
        <v>14</v>
      </c>
      <c r="C390" s="97" t="s">
        <v>36076</v>
      </c>
      <c r="D390" s="98" t="s">
        <v>36077</v>
      </c>
    </row>
    <row r="391" spans="2:4" ht="16.5" x14ac:dyDescent="0.15">
      <c r="B391" s="96" t="s">
        <v>14</v>
      </c>
      <c r="C391" s="97" t="s">
        <v>36078</v>
      </c>
      <c r="D391" s="98" t="s">
        <v>36079</v>
      </c>
    </row>
    <row r="392" spans="2:4" ht="16.5" x14ac:dyDescent="0.15">
      <c r="B392" s="96" t="s">
        <v>14</v>
      </c>
      <c r="C392" s="97" t="s">
        <v>36080</v>
      </c>
      <c r="D392" s="98" t="s">
        <v>36081</v>
      </c>
    </row>
    <row r="393" spans="2:4" ht="16.5" x14ac:dyDescent="0.15">
      <c r="B393" s="96" t="s">
        <v>14</v>
      </c>
      <c r="C393" s="97" t="s">
        <v>36082</v>
      </c>
      <c r="D393" s="98" t="s">
        <v>36083</v>
      </c>
    </row>
    <row r="394" spans="2:4" ht="16.5" x14ac:dyDescent="0.15">
      <c r="B394" s="96" t="s">
        <v>14</v>
      </c>
      <c r="C394" s="97" t="s">
        <v>36084</v>
      </c>
      <c r="D394" s="98" t="s">
        <v>36085</v>
      </c>
    </row>
    <row r="395" spans="2:4" ht="16.5" x14ac:dyDescent="0.15">
      <c r="B395" s="96" t="s">
        <v>14</v>
      </c>
      <c r="C395" s="97" t="s">
        <v>36086</v>
      </c>
      <c r="D395" s="98" t="s">
        <v>36087</v>
      </c>
    </row>
    <row r="396" spans="2:4" ht="16.5" x14ac:dyDescent="0.15">
      <c r="B396" s="96" t="s">
        <v>14</v>
      </c>
      <c r="C396" s="97" t="s">
        <v>36088</v>
      </c>
      <c r="D396" s="98" t="s">
        <v>36089</v>
      </c>
    </row>
    <row r="397" spans="2:4" ht="16.5" x14ac:dyDescent="0.15">
      <c r="B397" s="96" t="s">
        <v>14</v>
      </c>
      <c r="C397" s="97" t="s">
        <v>36090</v>
      </c>
      <c r="D397" s="98" t="s">
        <v>36091</v>
      </c>
    </row>
    <row r="398" spans="2:4" ht="16.5" x14ac:dyDescent="0.15">
      <c r="B398" s="96" t="s">
        <v>14</v>
      </c>
      <c r="C398" s="97" t="s">
        <v>36092</v>
      </c>
      <c r="D398" s="98" t="s">
        <v>36093</v>
      </c>
    </row>
    <row r="399" spans="2:4" ht="16.5" x14ac:dyDescent="0.15">
      <c r="B399" s="96" t="s">
        <v>14</v>
      </c>
      <c r="C399" s="97" t="s">
        <v>36094</v>
      </c>
      <c r="D399" s="98" t="s">
        <v>36095</v>
      </c>
    </row>
    <row r="400" spans="2:4" ht="16.5" x14ac:dyDescent="0.15">
      <c r="B400" s="96" t="s">
        <v>14</v>
      </c>
      <c r="C400" s="97" t="s">
        <v>36096</v>
      </c>
      <c r="D400" s="98" t="s">
        <v>36097</v>
      </c>
    </row>
    <row r="401" spans="2:4" ht="16.5" x14ac:dyDescent="0.15">
      <c r="B401" s="96" t="s">
        <v>14</v>
      </c>
      <c r="C401" s="97" t="s">
        <v>36098</v>
      </c>
      <c r="D401" s="98" t="s">
        <v>36099</v>
      </c>
    </row>
    <row r="402" spans="2:4" ht="16.5" x14ac:dyDescent="0.15">
      <c r="B402" s="96" t="s">
        <v>14</v>
      </c>
      <c r="C402" s="97" t="s">
        <v>36100</v>
      </c>
      <c r="D402" s="98" t="s">
        <v>36101</v>
      </c>
    </row>
    <row r="403" spans="2:4" ht="16.5" x14ac:dyDescent="0.15">
      <c r="B403" s="96" t="s">
        <v>14</v>
      </c>
      <c r="C403" s="97" t="s">
        <v>36102</v>
      </c>
      <c r="D403" s="98" t="s">
        <v>36103</v>
      </c>
    </row>
    <row r="404" spans="2:4" ht="16.5" x14ac:dyDescent="0.15">
      <c r="B404" s="96" t="s">
        <v>14</v>
      </c>
      <c r="C404" s="97" t="s">
        <v>36104</v>
      </c>
      <c r="D404" s="98" t="s">
        <v>36105</v>
      </c>
    </row>
    <row r="405" spans="2:4" ht="16.5" x14ac:dyDescent="0.15">
      <c r="B405" s="96" t="s">
        <v>14</v>
      </c>
      <c r="C405" s="97" t="s">
        <v>36106</v>
      </c>
      <c r="D405" s="98" t="s">
        <v>36107</v>
      </c>
    </row>
    <row r="406" spans="2:4" ht="16.5" x14ac:dyDescent="0.15">
      <c r="B406" s="96" t="s">
        <v>14</v>
      </c>
      <c r="C406" s="97" t="s">
        <v>36108</v>
      </c>
      <c r="D406" s="98" t="s">
        <v>36109</v>
      </c>
    </row>
    <row r="407" spans="2:4" ht="16.5" x14ac:dyDescent="0.15">
      <c r="B407" s="96" t="s">
        <v>14</v>
      </c>
      <c r="C407" s="97" t="s">
        <v>36110</v>
      </c>
      <c r="D407" s="98" t="s">
        <v>36111</v>
      </c>
    </row>
    <row r="408" spans="2:4" ht="16.5" x14ac:dyDescent="0.15">
      <c r="B408" s="96" t="s">
        <v>14</v>
      </c>
      <c r="C408" s="97" t="s">
        <v>36112</v>
      </c>
      <c r="D408" s="98" t="s">
        <v>36113</v>
      </c>
    </row>
    <row r="409" spans="2:4" ht="16.5" x14ac:dyDescent="0.15">
      <c r="B409" s="96" t="s">
        <v>14</v>
      </c>
      <c r="C409" s="97" t="s">
        <v>36114</v>
      </c>
      <c r="D409" s="98" t="s">
        <v>36115</v>
      </c>
    </row>
    <row r="410" spans="2:4" ht="16.5" x14ac:dyDescent="0.15">
      <c r="B410" s="96" t="s">
        <v>14</v>
      </c>
      <c r="C410" s="97" t="s">
        <v>36116</v>
      </c>
      <c r="D410" s="98" t="s">
        <v>36117</v>
      </c>
    </row>
    <row r="411" spans="2:4" ht="16.5" x14ac:dyDescent="0.15">
      <c r="B411" s="99" t="s">
        <v>14</v>
      </c>
      <c r="C411" s="100" t="s">
        <v>36118</v>
      </c>
      <c r="D411" s="101" t="s">
        <v>36119</v>
      </c>
    </row>
    <row r="412" spans="2:4" ht="16.5" x14ac:dyDescent="0.15">
      <c r="B412" s="99" t="s">
        <v>14</v>
      </c>
      <c r="C412" s="100" t="s">
        <v>36120</v>
      </c>
      <c r="D412" s="101" t="s">
        <v>36121</v>
      </c>
    </row>
    <row r="413" spans="2:4" ht="16.5" x14ac:dyDescent="0.15">
      <c r="B413" s="99" t="s">
        <v>14</v>
      </c>
      <c r="C413" s="100" t="s">
        <v>36122</v>
      </c>
      <c r="D413" s="101" t="s">
        <v>36123</v>
      </c>
    </row>
    <row r="414" spans="2:4" ht="16.5" x14ac:dyDescent="0.15">
      <c r="B414" s="99" t="s">
        <v>14</v>
      </c>
      <c r="C414" s="100" t="s">
        <v>36124</v>
      </c>
      <c r="D414" s="101" t="s">
        <v>36125</v>
      </c>
    </row>
    <row r="415" spans="2:4" ht="16.5" x14ac:dyDescent="0.15">
      <c r="B415" s="99" t="s">
        <v>14</v>
      </c>
      <c r="C415" s="100" t="s">
        <v>36126</v>
      </c>
      <c r="D415" s="101" t="s">
        <v>36127</v>
      </c>
    </row>
    <row r="416" spans="2:4" ht="16.5" x14ac:dyDescent="0.15">
      <c r="B416" s="99" t="s">
        <v>14</v>
      </c>
      <c r="C416" s="100" t="s">
        <v>36128</v>
      </c>
      <c r="D416" s="101" t="s">
        <v>36129</v>
      </c>
    </row>
    <row r="417" spans="2:4" ht="16.5" x14ac:dyDescent="0.15">
      <c r="B417" s="99" t="s">
        <v>14</v>
      </c>
      <c r="C417" s="100" t="s">
        <v>36130</v>
      </c>
      <c r="D417" s="101" t="s">
        <v>36131</v>
      </c>
    </row>
    <row r="418" spans="2:4" ht="16.5" x14ac:dyDescent="0.15">
      <c r="B418" s="99" t="s">
        <v>14</v>
      </c>
      <c r="C418" s="100" t="s">
        <v>36132</v>
      </c>
      <c r="D418" s="101" t="s">
        <v>36133</v>
      </c>
    </row>
    <row r="419" spans="2:4" ht="16.5" x14ac:dyDescent="0.15">
      <c r="B419" s="99" t="s">
        <v>14</v>
      </c>
      <c r="C419" s="100" t="s">
        <v>36134</v>
      </c>
      <c r="D419" s="101" t="s">
        <v>36135</v>
      </c>
    </row>
    <row r="420" spans="2:4" ht="16.5" x14ac:dyDescent="0.15">
      <c r="B420" s="99" t="s">
        <v>14</v>
      </c>
      <c r="C420" s="100" t="s">
        <v>36136</v>
      </c>
      <c r="D420" s="101" t="s">
        <v>36137</v>
      </c>
    </row>
    <row r="421" spans="2:4" ht="16.5" x14ac:dyDescent="0.15">
      <c r="B421" s="99" t="s">
        <v>14</v>
      </c>
      <c r="C421" s="100" t="s">
        <v>36138</v>
      </c>
      <c r="D421" s="101" t="s">
        <v>36139</v>
      </c>
    </row>
    <row r="422" spans="2:4" ht="16.5" x14ac:dyDescent="0.15">
      <c r="B422" s="99" t="s">
        <v>14</v>
      </c>
      <c r="C422" s="100" t="s">
        <v>36140</v>
      </c>
      <c r="D422" s="101" t="s">
        <v>36141</v>
      </c>
    </row>
    <row r="423" spans="2:4" ht="16.5" x14ac:dyDescent="0.15">
      <c r="B423" s="99" t="s">
        <v>14</v>
      </c>
      <c r="C423" s="100" t="s">
        <v>36142</v>
      </c>
      <c r="D423" s="101" t="s">
        <v>36143</v>
      </c>
    </row>
    <row r="424" spans="2:4" ht="16.5" x14ac:dyDescent="0.15">
      <c r="B424" s="99" t="s">
        <v>14</v>
      </c>
      <c r="C424" s="100" t="s">
        <v>36144</v>
      </c>
      <c r="D424" s="101" t="s">
        <v>36145</v>
      </c>
    </row>
    <row r="425" spans="2:4" ht="16.5" x14ac:dyDescent="0.15">
      <c r="B425" s="99" t="s">
        <v>14</v>
      </c>
      <c r="C425" s="100" t="s">
        <v>36146</v>
      </c>
      <c r="D425" s="101" t="s">
        <v>36147</v>
      </c>
    </row>
    <row r="426" spans="2:4" ht="16.5" x14ac:dyDescent="0.15">
      <c r="B426" s="99" t="s">
        <v>14</v>
      </c>
      <c r="C426" s="100" t="s">
        <v>36148</v>
      </c>
      <c r="D426" s="101" t="s">
        <v>36149</v>
      </c>
    </row>
    <row r="427" spans="2:4" ht="16.5" x14ac:dyDescent="0.15">
      <c r="B427" s="99" t="s">
        <v>14</v>
      </c>
      <c r="C427" s="100" t="s">
        <v>36150</v>
      </c>
      <c r="D427" s="101" t="s">
        <v>36151</v>
      </c>
    </row>
    <row r="428" spans="2:4" ht="16.5" x14ac:dyDescent="0.15">
      <c r="B428" s="99" t="s">
        <v>14</v>
      </c>
      <c r="C428" s="100" t="s">
        <v>36152</v>
      </c>
      <c r="D428" s="101" t="s">
        <v>36153</v>
      </c>
    </row>
    <row r="429" spans="2:4" ht="16.5" x14ac:dyDescent="0.15">
      <c r="B429" s="99" t="s">
        <v>14</v>
      </c>
      <c r="C429" s="100" t="s">
        <v>36154</v>
      </c>
      <c r="D429" s="101" t="s">
        <v>36155</v>
      </c>
    </row>
    <row r="430" spans="2:4" ht="16.5" x14ac:dyDescent="0.15">
      <c r="B430" s="99" t="s">
        <v>14</v>
      </c>
      <c r="C430" s="100" t="s">
        <v>36156</v>
      </c>
      <c r="D430" s="101" t="s">
        <v>36157</v>
      </c>
    </row>
    <row r="431" spans="2:4" ht="16.5" x14ac:dyDescent="0.15">
      <c r="B431" s="99" t="s">
        <v>14</v>
      </c>
      <c r="C431" s="100" t="s">
        <v>36158</v>
      </c>
      <c r="D431" s="101" t="s">
        <v>36159</v>
      </c>
    </row>
    <row r="432" spans="2:4" ht="16.5" x14ac:dyDescent="0.15">
      <c r="B432" s="99" t="s">
        <v>14</v>
      </c>
      <c r="C432" s="100" t="s">
        <v>36160</v>
      </c>
      <c r="D432" s="101" t="s">
        <v>36161</v>
      </c>
    </row>
    <row r="433" spans="2:4" ht="16.5" x14ac:dyDescent="0.15">
      <c r="B433" s="99" t="s">
        <v>14</v>
      </c>
      <c r="C433" s="100" t="s">
        <v>36162</v>
      </c>
      <c r="D433" s="101" t="s">
        <v>36163</v>
      </c>
    </row>
    <row r="434" spans="2:4" ht="16.5" x14ac:dyDescent="0.15">
      <c r="B434" s="99" t="s">
        <v>14</v>
      </c>
      <c r="C434" s="100" t="s">
        <v>36164</v>
      </c>
      <c r="D434" s="101" t="s">
        <v>36165</v>
      </c>
    </row>
    <row r="435" spans="2:4" ht="16.5" x14ac:dyDescent="0.15">
      <c r="B435" s="99" t="s">
        <v>14</v>
      </c>
      <c r="C435" s="100" t="s">
        <v>36166</v>
      </c>
      <c r="D435" s="101" t="s">
        <v>36167</v>
      </c>
    </row>
    <row r="436" spans="2:4" ht="16.5" x14ac:dyDescent="0.15">
      <c r="B436" s="99" t="s">
        <v>14</v>
      </c>
      <c r="C436" s="100" t="s">
        <v>36168</v>
      </c>
      <c r="D436" s="101" t="s">
        <v>36169</v>
      </c>
    </row>
    <row r="437" spans="2:4" ht="16.5" x14ac:dyDescent="0.15">
      <c r="B437" s="99" t="s">
        <v>14</v>
      </c>
      <c r="C437" s="100" t="s">
        <v>36170</v>
      </c>
      <c r="D437" s="101" t="s">
        <v>36171</v>
      </c>
    </row>
    <row r="438" spans="2:4" ht="16.5" x14ac:dyDescent="0.15">
      <c r="B438" s="99" t="s">
        <v>14</v>
      </c>
      <c r="C438" s="100" t="s">
        <v>36172</v>
      </c>
      <c r="D438" s="101" t="s">
        <v>36173</v>
      </c>
    </row>
    <row r="439" spans="2:4" ht="16.5" x14ac:dyDescent="0.15">
      <c r="B439" s="99" t="s">
        <v>14</v>
      </c>
      <c r="C439" s="100" t="s">
        <v>36174</v>
      </c>
      <c r="D439" s="101" t="s">
        <v>36175</v>
      </c>
    </row>
    <row r="440" spans="2:4" ht="16.5" x14ac:dyDescent="0.15">
      <c r="B440" s="99" t="s">
        <v>14</v>
      </c>
      <c r="C440" s="100" t="s">
        <v>36176</v>
      </c>
      <c r="D440" s="101" t="s">
        <v>36177</v>
      </c>
    </row>
    <row r="441" spans="2:4" ht="16.5" x14ac:dyDescent="0.15">
      <c r="B441" s="99" t="s">
        <v>14</v>
      </c>
      <c r="C441" s="100" t="s">
        <v>36178</v>
      </c>
      <c r="D441" s="101" t="s">
        <v>36179</v>
      </c>
    </row>
    <row r="442" spans="2:4" ht="16.5" x14ac:dyDescent="0.15">
      <c r="B442" s="99" t="s">
        <v>14</v>
      </c>
      <c r="C442" s="100" t="s">
        <v>36180</v>
      </c>
      <c r="D442" s="101" t="s">
        <v>36181</v>
      </c>
    </row>
    <row r="443" spans="2:4" ht="16.5" x14ac:dyDescent="0.15">
      <c r="B443" s="99" t="s">
        <v>14</v>
      </c>
      <c r="C443" s="100" t="s">
        <v>36182</v>
      </c>
      <c r="D443" s="101" t="s">
        <v>36183</v>
      </c>
    </row>
    <row r="444" spans="2:4" ht="16.5" x14ac:dyDescent="0.15">
      <c r="B444" s="99" t="s">
        <v>14</v>
      </c>
      <c r="C444" s="100" t="s">
        <v>36184</v>
      </c>
      <c r="D444" s="101" t="s">
        <v>36185</v>
      </c>
    </row>
    <row r="445" spans="2:4" ht="16.5" x14ac:dyDescent="0.15">
      <c r="B445" s="99" t="s">
        <v>14</v>
      </c>
      <c r="C445" s="100" t="s">
        <v>36186</v>
      </c>
      <c r="D445" s="101" t="s">
        <v>36187</v>
      </c>
    </row>
    <row r="446" spans="2:4" ht="16.5" x14ac:dyDescent="0.15">
      <c r="B446" s="99" t="s">
        <v>14</v>
      </c>
      <c r="C446" s="100" t="s">
        <v>36188</v>
      </c>
      <c r="D446" s="101" t="s">
        <v>36189</v>
      </c>
    </row>
    <row r="447" spans="2:4" ht="16.5" x14ac:dyDescent="0.15">
      <c r="B447" s="99" t="s">
        <v>14</v>
      </c>
      <c r="C447" s="100" t="s">
        <v>36190</v>
      </c>
      <c r="D447" s="101" t="s">
        <v>36191</v>
      </c>
    </row>
    <row r="448" spans="2:4" ht="16.5" x14ac:dyDescent="0.15">
      <c r="B448" s="99" t="s">
        <v>14</v>
      </c>
      <c r="C448" s="100" t="s">
        <v>36192</v>
      </c>
      <c r="D448" s="101" t="s">
        <v>36193</v>
      </c>
    </row>
    <row r="449" spans="2:4" ht="16.5" x14ac:dyDescent="0.15">
      <c r="B449" s="99" t="s">
        <v>14</v>
      </c>
      <c r="C449" s="100" t="s">
        <v>36194</v>
      </c>
      <c r="D449" s="101" t="s">
        <v>36195</v>
      </c>
    </row>
    <row r="450" spans="2:4" ht="16.5" x14ac:dyDescent="0.15">
      <c r="B450" s="99" t="s">
        <v>14</v>
      </c>
      <c r="C450" s="100" t="s">
        <v>36196</v>
      </c>
      <c r="D450" s="101" t="s">
        <v>36197</v>
      </c>
    </row>
    <row r="451" spans="2:4" ht="16.5" x14ac:dyDescent="0.15">
      <c r="B451" s="96" t="s">
        <v>14</v>
      </c>
      <c r="C451" s="97" t="s">
        <v>36198</v>
      </c>
      <c r="D451" s="98" t="s">
        <v>36199</v>
      </c>
    </row>
    <row r="452" spans="2:4" ht="16.5" x14ac:dyDescent="0.15">
      <c r="B452" s="96" t="s">
        <v>14</v>
      </c>
      <c r="C452" s="97" t="s">
        <v>36200</v>
      </c>
      <c r="D452" s="98" t="s">
        <v>36201</v>
      </c>
    </row>
    <row r="453" spans="2:4" ht="16.5" x14ac:dyDescent="0.15">
      <c r="B453" s="96" t="s">
        <v>14</v>
      </c>
      <c r="C453" s="97" t="s">
        <v>36202</v>
      </c>
      <c r="D453" s="98" t="s">
        <v>36203</v>
      </c>
    </row>
    <row r="454" spans="2:4" ht="16.5" x14ac:dyDescent="0.15">
      <c r="B454" s="96" t="s">
        <v>14</v>
      </c>
      <c r="C454" s="97" t="s">
        <v>36204</v>
      </c>
      <c r="D454" s="98" t="s">
        <v>36205</v>
      </c>
    </row>
    <row r="455" spans="2:4" ht="16.5" x14ac:dyDescent="0.15">
      <c r="B455" s="96" t="s">
        <v>14</v>
      </c>
      <c r="C455" s="97" t="s">
        <v>36206</v>
      </c>
      <c r="D455" s="98" t="s">
        <v>36207</v>
      </c>
    </row>
    <row r="456" spans="2:4" ht="16.5" x14ac:dyDescent="0.15">
      <c r="B456" s="96" t="s">
        <v>14</v>
      </c>
      <c r="C456" s="97" t="s">
        <v>36208</v>
      </c>
      <c r="D456" s="98" t="s">
        <v>36209</v>
      </c>
    </row>
    <row r="457" spans="2:4" ht="16.5" x14ac:dyDescent="0.15">
      <c r="B457" s="96" t="s">
        <v>14</v>
      </c>
      <c r="C457" s="97" t="s">
        <v>36210</v>
      </c>
      <c r="D457" s="98" t="s">
        <v>36211</v>
      </c>
    </row>
    <row r="458" spans="2:4" ht="16.5" x14ac:dyDescent="0.15">
      <c r="B458" s="96" t="s">
        <v>14</v>
      </c>
      <c r="C458" s="97" t="s">
        <v>36212</v>
      </c>
      <c r="D458" s="98" t="s">
        <v>36213</v>
      </c>
    </row>
    <row r="459" spans="2:4" ht="16.5" x14ac:dyDescent="0.15">
      <c r="B459" s="96" t="s">
        <v>14</v>
      </c>
      <c r="C459" s="97" t="s">
        <v>36214</v>
      </c>
      <c r="D459" s="98" t="s">
        <v>36215</v>
      </c>
    </row>
    <row r="460" spans="2:4" ht="16.5" x14ac:dyDescent="0.15">
      <c r="B460" s="96" t="s">
        <v>14</v>
      </c>
      <c r="C460" s="97" t="s">
        <v>36216</v>
      </c>
      <c r="D460" s="98" t="s">
        <v>36217</v>
      </c>
    </row>
    <row r="461" spans="2:4" ht="16.5" x14ac:dyDescent="0.15">
      <c r="B461" s="96" t="s">
        <v>14</v>
      </c>
      <c r="C461" s="97" t="s">
        <v>36218</v>
      </c>
      <c r="D461" s="98" t="s">
        <v>36219</v>
      </c>
    </row>
    <row r="462" spans="2:4" ht="16.5" x14ac:dyDescent="0.15">
      <c r="B462" s="96" t="s">
        <v>14</v>
      </c>
      <c r="C462" s="97" t="s">
        <v>36220</v>
      </c>
      <c r="D462" s="98" t="s">
        <v>36221</v>
      </c>
    </row>
    <row r="463" spans="2:4" ht="16.5" x14ac:dyDescent="0.15">
      <c r="B463" s="96" t="s">
        <v>14</v>
      </c>
      <c r="C463" s="97" t="s">
        <v>36222</v>
      </c>
      <c r="D463" s="98" t="s">
        <v>36223</v>
      </c>
    </row>
    <row r="464" spans="2:4" ht="16.5" x14ac:dyDescent="0.15">
      <c r="B464" s="96" t="s">
        <v>14</v>
      </c>
      <c r="C464" s="97" t="s">
        <v>36224</v>
      </c>
      <c r="D464" s="98" t="s">
        <v>36225</v>
      </c>
    </row>
    <row r="465" spans="2:4" ht="16.5" x14ac:dyDescent="0.15">
      <c r="B465" s="96" t="s">
        <v>14</v>
      </c>
      <c r="C465" s="97" t="s">
        <v>36226</v>
      </c>
      <c r="D465" s="98" t="s">
        <v>36227</v>
      </c>
    </row>
    <row r="466" spans="2:4" ht="16.5" x14ac:dyDescent="0.15">
      <c r="B466" s="96" t="s">
        <v>14</v>
      </c>
      <c r="C466" s="97" t="s">
        <v>36228</v>
      </c>
      <c r="D466" s="98" t="s">
        <v>36229</v>
      </c>
    </row>
    <row r="467" spans="2:4" ht="16.5" x14ac:dyDescent="0.15">
      <c r="B467" s="96" t="s">
        <v>14</v>
      </c>
      <c r="C467" s="97" t="s">
        <v>36230</v>
      </c>
      <c r="D467" s="98" t="s">
        <v>36231</v>
      </c>
    </row>
    <row r="468" spans="2:4" ht="16.5" x14ac:dyDescent="0.15">
      <c r="B468" s="96" t="s">
        <v>14</v>
      </c>
      <c r="C468" s="97" t="s">
        <v>36232</v>
      </c>
      <c r="D468" s="98" t="s">
        <v>36233</v>
      </c>
    </row>
    <row r="469" spans="2:4" ht="16.5" x14ac:dyDescent="0.15">
      <c r="B469" s="96" t="s">
        <v>14</v>
      </c>
      <c r="C469" s="97" t="s">
        <v>36234</v>
      </c>
      <c r="D469" s="98" t="s">
        <v>36235</v>
      </c>
    </row>
    <row r="470" spans="2:4" ht="16.5" x14ac:dyDescent="0.15">
      <c r="B470" s="96" t="s">
        <v>14</v>
      </c>
      <c r="C470" s="97" t="s">
        <v>36236</v>
      </c>
      <c r="D470" s="98" t="s">
        <v>36237</v>
      </c>
    </row>
    <row r="471" spans="2:4" ht="16.5" x14ac:dyDescent="0.15">
      <c r="B471" s="96" t="s">
        <v>14</v>
      </c>
      <c r="C471" s="97" t="s">
        <v>36238</v>
      </c>
      <c r="D471" s="98" t="s">
        <v>36239</v>
      </c>
    </row>
    <row r="472" spans="2:4" ht="16.5" x14ac:dyDescent="0.15">
      <c r="B472" s="96" t="s">
        <v>14</v>
      </c>
      <c r="C472" s="97" t="s">
        <v>36240</v>
      </c>
      <c r="D472" s="98" t="s">
        <v>36241</v>
      </c>
    </row>
    <row r="473" spans="2:4" ht="16.5" x14ac:dyDescent="0.15">
      <c r="B473" s="96" t="s">
        <v>14</v>
      </c>
      <c r="C473" s="97" t="s">
        <v>36242</v>
      </c>
      <c r="D473" s="98" t="s">
        <v>36243</v>
      </c>
    </row>
    <row r="474" spans="2:4" ht="16.5" x14ac:dyDescent="0.15">
      <c r="B474" s="96" t="s">
        <v>14</v>
      </c>
      <c r="C474" s="97" t="s">
        <v>36244</v>
      </c>
      <c r="D474" s="98" t="s">
        <v>36245</v>
      </c>
    </row>
    <row r="475" spans="2:4" ht="16.5" x14ac:dyDescent="0.15">
      <c r="B475" s="96" t="s">
        <v>14</v>
      </c>
      <c r="C475" s="97" t="s">
        <v>36246</v>
      </c>
      <c r="D475" s="98" t="s">
        <v>36247</v>
      </c>
    </row>
    <row r="476" spans="2:4" ht="16.5" x14ac:dyDescent="0.15">
      <c r="B476" s="96" t="s">
        <v>14</v>
      </c>
      <c r="C476" s="97" t="s">
        <v>36248</v>
      </c>
      <c r="D476" s="98" t="s">
        <v>36249</v>
      </c>
    </row>
    <row r="477" spans="2:4" ht="16.5" x14ac:dyDescent="0.15">
      <c r="B477" s="96" t="s">
        <v>14</v>
      </c>
      <c r="C477" s="97" t="s">
        <v>36250</v>
      </c>
      <c r="D477" s="98" t="s">
        <v>36251</v>
      </c>
    </row>
    <row r="478" spans="2:4" ht="16.5" x14ac:dyDescent="0.15">
      <c r="B478" s="96" t="s">
        <v>14</v>
      </c>
      <c r="C478" s="97" t="s">
        <v>36252</v>
      </c>
      <c r="D478" s="98" t="s">
        <v>36253</v>
      </c>
    </row>
    <row r="479" spans="2:4" ht="16.5" x14ac:dyDescent="0.15">
      <c r="B479" s="96" t="s">
        <v>14</v>
      </c>
      <c r="C479" s="97" t="s">
        <v>36254</v>
      </c>
      <c r="D479" s="98" t="s">
        <v>36255</v>
      </c>
    </row>
    <row r="480" spans="2:4" ht="16.5" x14ac:dyDescent="0.15">
      <c r="B480" s="96" t="s">
        <v>14</v>
      </c>
      <c r="C480" s="97" t="s">
        <v>36256</v>
      </c>
      <c r="D480" s="98" t="s">
        <v>36257</v>
      </c>
    </row>
    <row r="481" spans="2:4" ht="16.5" x14ac:dyDescent="0.15">
      <c r="B481" s="96" t="s">
        <v>14</v>
      </c>
      <c r="C481" s="97" t="s">
        <v>36258</v>
      </c>
      <c r="D481" s="98" t="s">
        <v>36259</v>
      </c>
    </row>
    <row r="482" spans="2:4" ht="16.5" x14ac:dyDescent="0.15">
      <c r="B482" s="96" t="s">
        <v>14</v>
      </c>
      <c r="C482" s="97" t="s">
        <v>36260</v>
      </c>
      <c r="D482" s="98" t="s">
        <v>36261</v>
      </c>
    </row>
    <row r="483" spans="2:4" ht="16.5" x14ac:dyDescent="0.15">
      <c r="B483" s="96" t="s">
        <v>14</v>
      </c>
      <c r="C483" s="97" t="s">
        <v>36262</v>
      </c>
      <c r="D483" s="98" t="s">
        <v>36263</v>
      </c>
    </row>
    <row r="484" spans="2:4" ht="16.5" x14ac:dyDescent="0.15">
      <c r="B484" s="96" t="s">
        <v>14</v>
      </c>
      <c r="C484" s="97" t="s">
        <v>36264</v>
      </c>
      <c r="D484" s="98" t="s">
        <v>36265</v>
      </c>
    </row>
    <row r="485" spans="2:4" ht="16.5" x14ac:dyDescent="0.15">
      <c r="B485" s="96" t="s">
        <v>14</v>
      </c>
      <c r="C485" s="97" t="s">
        <v>36266</v>
      </c>
      <c r="D485" s="98" t="s">
        <v>36267</v>
      </c>
    </row>
    <row r="486" spans="2:4" ht="16.5" x14ac:dyDescent="0.15">
      <c r="B486" s="96" t="s">
        <v>14</v>
      </c>
      <c r="C486" s="97" t="s">
        <v>36268</v>
      </c>
      <c r="D486" s="98" t="s">
        <v>36269</v>
      </c>
    </row>
    <row r="487" spans="2:4" ht="16.5" x14ac:dyDescent="0.15">
      <c r="B487" s="96" t="s">
        <v>14</v>
      </c>
      <c r="C487" s="97" t="s">
        <v>36270</v>
      </c>
      <c r="D487" s="98" t="s">
        <v>36271</v>
      </c>
    </row>
    <row r="488" spans="2:4" ht="16.5" x14ac:dyDescent="0.15">
      <c r="B488" s="96" t="s">
        <v>14</v>
      </c>
      <c r="C488" s="97" t="s">
        <v>36272</v>
      </c>
      <c r="D488" s="98" t="s">
        <v>36273</v>
      </c>
    </row>
    <row r="489" spans="2:4" ht="16.5" x14ac:dyDescent="0.15">
      <c r="B489" s="96" t="s">
        <v>14</v>
      </c>
      <c r="C489" s="97" t="s">
        <v>36274</v>
      </c>
      <c r="D489" s="98" t="s">
        <v>36275</v>
      </c>
    </row>
    <row r="490" spans="2:4" ht="16.5" x14ac:dyDescent="0.15">
      <c r="B490" s="96" t="s">
        <v>14</v>
      </c>
      <c r="C490" s="97" t="s">
        <v>36276</v>
      </c>
      <c r="D490" s="98" t="s">
        <v>36277</v>
      </c>
    </row>
    <row r="491" spans="2:4" ht="16.5" x14ac:dyDescent="0.15">
      <c r="B491" s="96" t="s">
        <v>14</v>
      </c>
      <c r="C491" s="97" t="s">
        <v>36278</v>
      </c>
      <c r="D491" s="98" t="s">
        <v>36279</v>
      </c>
    </row>
    <row r="492" spans="2:4" ht="16.5" x14ac:dyDescent="0.15">
      <c r="B492" s="96" t="s">
        <v>14</v>
      </c>
      <c r="C492" s="97" t="s">
        <v>36280</v>
      </c>
      <c r="D492" s="98" t="s">
        <v>36281</v>
      </c>
    </row>
    <row r="493" spans="2:4" ht="16.5" x14ac:dyDescent="0.15">
      <c r="B493" s="96" t="s">
        <v>14</v>
      </c>
      <c r="C493" s="97" t="s">
        <v>36282</v>
      </c>
      <c r="D493" s="98" t="s">
        <v>36283</v>
      </c>
    </row>
    <row r="494" spans="2:4" ht="16.5" x14ac:dyDescent="0.15">
      <c r="B494" s="96" t="s">
        <v>14</v>
      </c>
      <c r="C494" s="97" t="s">
        <v>36284</v>
      </c>
      <c r="D494" s="98" t="s">
        <v>36285</v>
      </c>
    </row>
    <row r="495" spans="2:4" ht="16.5" x14ac:dyDescent="0.15">
      <c r="B495" s="96" t="s">
        <v>14</v>
      </c>
      <c r="C495" s="97" t="s">
        <v>36286</v>
      </c>
      <c r="D495" s="98" t="s">
        <v>36287</v>
      </c>
    </row>
    <row r="496" spans="2:4" ht="16.5" x14ac:dyDescent="0.15">
      <c r="B496" s="96" t="s">
        <v>14</v>
      </c>
      <c r="C496" s="97" t="s">
        <v>36288</v>
      </c>
      <c r="D496" s="98" t="s">
        <v>36289</v>
      </c>
    </row>
    <row r="497" spans="2:4" ht="16.5" x14ac:dyDescent="0.15">
      <c r="B497" s="96" t="s">
        <v>14</v>
      </c>
      <c r="C497" s="97" t="s">
        <v>36290</v>
      </c>
      <c r="D497" s="98" t="s">
        <v>36291</v>
      </c>
    </row>
    <row r="498" spans="2:4" ht="16.5" x14ac:dyDescent="0.15">
      <c r="B498" s="96" t="s">
        <v>14</v>
      </c>
      <c r="C498" s="97" t="s">
        <v>36292</v>
      </c>
      <c r="D498" s="98" t="s">
        <v>36293</v>
      </c>
    </row>
    <row r="499" spans="2:4" ht="16.5" x14ac:dyDescent="0.15">
      <c r="B499" s="96" t="s">
        <v>14</v>
      </c>
      <c r="C499" s="97" t="s">
        <v>36294</v>
      </c>
      <c r="D499" s="98" t="s">
        <v>36295</v>
      </c>
    </row>
    <row r="500" spans="2:4" ht="16.5" x14ac:dyDescent="0.15">
      <c r="B500" s="96" t="s">
        <v>14</v>
      </c>
      <c r="C500" s="97" t="s">
        <v>36296</v>
      </c>
      <c r="D500" s="98" t="s">
        <v>36297</v>
      </c>
    </row>
    <row r="501" spans="2:4" ht="16.5" x14ac:dyDescent="0.15">
      <c r="B501" s="96" t="s">
        <v>14</v>
      </c>
      <c r="C501" s="97" t="s">
        <v>36298</v>
      </c>
      <c r="D501" s="98" t="s">
        <v>36299</v>
      </c>
    </row>
    <row r="502" spans="2:4" ht="16.5" x14ac:dyDescent="0.15">
      <c r="B502" s="96" t="s">
        <v>14</v>
      </c>
      <c r="C502" s="97" t="s">
        <v>36300</v>
      </c>
      <c r="D502" s="98" t="s">
        <v>36301</v>
      </c>
    </row>
    <row r="503" spans="2:4" ht="16.5" x14ac:dyDescent="0.15">
      <c r="B503" s="96" t="s">
        <v>14</v>
      </c>
      <c r="C503" s="97" t="s">
        <v>36302</v>
      </c>
      <c r="D503" s="98" t="s">
        <v>36303</v>
      </c>
    </row>
    <row r="504" spans="2:4" ht="16.5" x14ac:dyDescent="0.15">
      <c r="B504" s="96" t="s">
        <v>14</v>
      </c>
      <c r="C504" s="97" t="s">
        <v>36304</v>
      </c>
      <c r="D504" s="98" t="s">
        <v>36305</v>
      </c>
    </row>
    <row r="505" spans="2:4" ht="16.5" x14ac:dyDescent="0.15">
      <c r="B505" s="96" t="s">
        <v>14</v>
      </c>
      <c r="C505" s="97" t="s">
        <v>36306</v>
      </c>
      <c r="D505" s="98" t="s">
        <v>36307</v>
      </c>
    </row>
    <row r="506" spans="2:4" ht="16.5" x14ac:dyDescent="0.15">
      <c r="B506" s="96" t="s">
        <v>14</v>
      </c>
      <c r="C506" s="97" t="s">
        <v>36308</v>
      </c>
      <c r="D506" s="98" t="s">
        <v>36309</v>
      </c>
    </row>
    <row r="507" spans="2:4" ht="16.5" x14ac:dyDescent="0.15">
      <c r="B507" s="96" t="s">
        <v>14</v>
      </c>
      <c r="C507" s="97" t="s">
        <v>36310</v>
      </c>
      <c r="D507" s="98" t="s">
        <v>36311</v>
      </c>
    </row>
    <row r="508" spans="2:4" ht="16.5" x14ac:dyDescent="0.15">
      <c r="B508" s="96" t="s">
        <v>14</v>
      </c>
      <c r="C508" s="97" t="s">
        <v>36312</v>
      </c>
      <c r="D508" s="98" t="s">
        <v>36313</v>
      </c>
    </row>
    <row r="509" spans="2:4" ht="16.5" x14ac:dyDescent="0.15">
      <c r="B509" s="96" t="s">
        <v>14</v>
      </c>
      <c r="C509" s="97" t="s">
        <v>36314</v>
      </c>
      <c r="D509" s="98" t="s">
        <v>36315</v>
      </c>
    </row>
    <row r="510" spans="2:4" ht="16.5" x14ac:dyDescent="0.15">
      <c r="B510" s="96" t="s">
        <v>14</v>
      </c>
      <c r="C510" s="97" t="s">
        <v>36316</v>
      </c>
      <c r="D510" s="98" t="s">
        <v>36317</v>
      </c>
    </row>
    <row r="511" spans="2:4" ht="16.5" x14ac:dyDescent="0.15">
      <c r="B511" s="96" t="s">
        <v>14</v>
      </c>
      <c r="C511" s="97" t="s">
        <v>36318</v>
      </c>
      <c r="D511" s="98" t="s">
        <v>36319</v>
      </c>
    </row>
    <row r="512" spans="2:4" ht="16.5" x14ac:dyDescent="0.15">
      <c r="B512" s="96" t="s">
        <v>14</v>
      </c>
      <c r="C512" s="97" t="s">
        <v>36320</v>
      </c>
      <c r="D512" s="98" t="s">
        <v>36321</v>
      </c>
    </row>
    <row r="513" spans="2:4" ht="16.5" x14ac:dyDescent="0.15">
      <c r="B513" s="96" t="s">
        <v>14</v>
      </c>
      <c r="C513" s="97" t="s">
        <v>36322</v>
      </c>
      <c r="D513" s="98" t="s">
        <v>36323</v>
      </c>
    </row>
    <row r="514" spans="2:4" ht="16.5" x14ac:dyDescent="0.15">
      <c r="B514" s="96" t="s">
        <v>14</v>
      </c>
      <c r="C514" s="97" t="s">
        <v>36324</v>
      </c>
      <c r="D514" s="98" t="s">
        <v>36325</v>
      </c>
    </row>
    <row r="515" spans="2:4" ht="16.5" x14ac:dyDescent="0.15">
      <c r="B515" s="96" t="s">
        <v>14</v>
      </c>
      <c r="C515" s="97" t="s">
        <v>36326</v>
      </c>
      <c r="D515" s="98" t="s">
        <v>36327</v>
      </c>
    </row>
    <row r="516" spans="2:4" ht="16.5" x14ac:dyDescent="0.15">
      <c r="B516" s="96" t="s">
        <v>14</v>
      </c>
      <c r="C516" s="97" t="s">
        <v>36328</v>
      </c>
      <c r="D516" s="98" t="s">
        <v>36329</v>
      </c>
    </row>
    <row r="517" spans="2:4" ht="16.5" x14ac:dyDescent="0.15">
      <c r="B517" s="96" t="s">
        <v>14</v>
      </c>
      <c r="C517" s="97" t="s">
        <v>36330</v>
      </c>
      <c r="D517" s="98" t="s">
        <v>36331</v>
      </c>
    </row>
    <row r="518" spans="2:4" ht="16.5" x14ac:dyDescent="0.15">
      <c r="B518" s="96" t="s">
        <v>14</v>
      </c>
      <c r="C518" s="97" t="s">
        <v>36332</v>
      </c>
      <c r="D518" s="98" t="s">
        <v>36333</v>
      </c>
    </row>
    <row r="519" spans="2:4" ht="16.5" x14ac:dyDescent="0.15">
      <c r="B519" s="96" t="s">
        <v>14</v>
      </c>
      <c r="C519" s="97" t="s">
        <v>36334</v>
      </c>
      <c r="D519" s="98" t="s">
        <v>36335</v>
      </c>
    </row>
    <row r="520" spans="2:4" ht="16.5" x14ac:dyDescent="0.15">
      <c r="B520" s="96" t="s">
        <v>14</v>
      </c>
      <c r="C520" s="97" t="s">
        <v>36336</v>
      </c>
      <c r="D520" s="98" t="s">
        <v>36337</v>
      </c>
    </row>
    <row r="521" spans="2:4" ht="16.5" x14ac:dyDescent="0.15">
      <c r="B521" s="96" t="s">
        <v>14</v>
      </c>
      <c r="C521" s="97" t="s">
        <v>36338</v>
      </c>
      <c r="D521" s="98" t="s">
        <v>36339</v>
      </c>
    </row>
    <row r="522" spans="2:4" ht="16.5" x14ac:dyDescent="0.15">
      <c r="B522" s="96" t="s">
        <v>14</v>
      </c>
      <c r="C522" s="97" t="s">
        <v>36340</v>
      </c>
      <c r="D522" s="98" t="s">
        <v>36341</v>
      </c>
    </row>
    <row r="523" spans="2:4" ht="16.5" x14ac:dyDescent="0.15">
      <c r="B523" s="96" t="s">
        <v>14</v>
      </c>
      <c r="C523" s="97" t="s">
        <v>36342</v>
      </c>
      <c r="D523" s="98" t="s">
        <v>36343</v>
      </c>
    </row>
    <row r="524" spans="2:4" ht="16.5" x14ac:dyDescent="0.15">
      <c r="B524" s="96" t="s">
        <v>14</v>
      </c>
      <c r="C524" s="97" t="s">
        <v>36344</v>
      </c>
      <c r="D524" s="98" t="s">
        <v>36345</v>
      </c>
    </row>
    <row r="525" spans="2:4" ht="16.5" x14ac:dyDescent="0.15">
      <c r="B525" s="96" t="s">
        <v>14</v>
      </c>
      <c r="C525" s="97" t="s">
        <v>36346</v>
      </c>
      <c r="D525" s="98" t="s">
        <v>36347</v>
      </c>
    </row>
    <row r="526" spans="2:4" ht="16.5" x14ac:dyDescent="0.15">
      <c r="B526" s="96" t="s">
        <v>14</v>
      </c>
      <c r="C526" s="97" t="s">
        <v>36348</v>
      </c>
      <c r="D526" s="98" t="s">
        <v>36349</v>
      </c>
    </row>
    <row r="527" spans="2:4" ht="16.5" x14ac:dyDescent="0.15">
      <c r="B527" s="96" t="s">
        <v>14</v>
      </c>
      <c r="C527" s="97" t="s">
        <v>36350</v>
      </c>
      <c r="D527" s="98" t="s">
        <v>36351</v>
      </c>
    </row>
    <row r="528" spans="2:4" ht="16.5" x14ac:dyDescent="0.15">
      <c r="B528" s="96" t="s">
        <v>14</v>
      </c>
      <c r="C528" s="97" t="s">
        <v>36352</v>
      </c>
      <c r="D528" s="98" t="s">
        <v>36353</v>
      </c>
    </row>
    <row r="529" spans="2:4" ht="16.5" x14ac:dyDescent="0.15">
      <c r="B529" s="96" t="s">
        <v>14</v>
      </c>
      <c r="C529" s="97" t="s">
        <v>36354</v>
      </c>
      <c r="D529" s="98" t="s">
        <v>36355</v>
      </c>
    </row>
    <row r="530" spans="2:4" ht="16.5" x14ac:dyDescent="0.15">
      <c r="B530" s="96" t="s">
        <v>14</v>
      </c>
      <c r="C530" s="97" t="s">
        <v>36356</v>
      </c>
      <c r="D530" s="98" t="s">
        <v>36357</v>
      </c>
    </row>
    <row r="531" spans="2:4" ht="16.5" x14ac:dyDescent="0.15">
      <c r="B531" s="96" t="s">
        <v>14</v>
      </c>
      <c r="C531" s="97" t="s">
        <v>36358</v>
      </c>
      <c r="D531" s="98" t="s">
        <v>36359</v>
      </c>
    </row>
    <row r="532" spans="2:4" ht="16.5" x14ac:dyDescent="0.15">
      <c r="B532" s="96" t="s">
        <v>14</v>
      </c>
      <c r="C532" s="97" t="s">
        <v>36360</v>
      </c>
      <c r="D532" s="98" t="s">
        <v>36361</v>
      </c>
    </row>
    <row r="533" spans="2:4" ht="16.5" x14ac:dyDescent="0.15">
      <c r="B533" s="96" t="s">
        <v>14</v>
      </c>
      <c r="C533" s="97" t="s">
        <v>36362</v>
      </c>
      <c r="D533" s="98" t="s">
        <v>36363</v>
      </c>
    </row>
    <row r="534" spans="2:4" ht="16.5" x14ac:dyDescent="0.15">
      <c r="B534" s="96" t="s">
        <v>14</v>
      </c>
      <c r="C534" s="97" t="s">
        <v>36364</v>
      </c>
      <c r="D534" s="98" t="s">
        <v>36365</v>
      </c>
    </row>
    <row r="535" spans="2:4" ht="16.5" x14ac:dyDescent="0.15">
      <c r="B535" s="96" t="s">
        <v>14</v>
      </c>
      <c r="C535" s="97" t="s">
        <v>36366</v>
      </c>
      <c r="D535" s="98" t="s">
        <v>36367</v>
      </c>
    </row>
    <row r="536" spans="2:4" ht="16.5" x14ac:dyDescent="0.15">
      <c r="B536" s="96" t="s">
        <v>14</v>
      </c>
      <c r="C536" s="97" t="s">
        <v>36368</v>
      </c>
      <c r="D536" s="98" t="s">
        <v>36369</v>
      </c>
    </row>
    <row r="537" spans="2:4" ht="16.5" x14ac:dyDescent="0.15">
      <c r="B537" s="96" t="s">
        <v>14</v>
      </c>
      <c r="C537" s="97" t="s">
        <v>36370</v>
      </c>
      <c r="D537" s="98" t="s">
        <v>36371</v>
      </c>
    </row>
    <row r="538" spans="2:4" ht="16.5" x14ac:dyDescent="0.15">
      <c r="B538" s="96" t="s">
        <v>14</v>
      </c>
      <c r="C538" s="97" t="s">
        <v>36372</v>
      </c>
      <c r="D538" s="98" t="s">
        <v>36373</v>
      </c>
    </row>
    <row r="539" spans="2:4" ht="16.5" x14ac:dyDescent="0.15">
      <c r="B539" s="96" t="s">
        <v>14</v>
      </c>
      <c r="C539" s="97" t="s">
        <v>36374</v>
      </c>
      <c r="D539" s="98" t="s">
        <v>36375</v>
      </c>
    </row>
    <row r="540" spans="2:4" ht="16.5" x14ac:dyDescent="0.15">
      <c r="B540" s="96" t="s">
        <v>14</v>
      </c>
      <c r="C540" s="97" t="s">
        <v>36376</v>
      </c>
      <c r="D540" s="98" t="s">
        <v>36377</v>
      </c>
    </row>
    <row r="541" spans="2:4" ht="16.5" x14ac:dyDescent="0.15">
      <c r="B541" s="96" t="s">
        <v>14</v>
      </c>
      <c r="C541" s="97" t="s">
        <v>36378</v>
      </c>
      <c r="D541" s="98" t="s">
        <v>36379</v>
      </c>
    </row>
    <row r="542" spans="2:4" ht="16.5" x14ac:dyDescent="0.15">
      <c r="B542" s="96" t="s">
        <v>14</v>
      </c>
      <c r="C542" s="97" t="s">
        <v>36380</v>
      </c>
      <c r="D542" s="98" t="s">
        <v>36381</v>
      </c>
    </row>
    <row r="543" spans="2:4" ht="16.5" x14ac:dyDescent="0.15">
      <c r="B543" s="96" t="s">
        <v>14</v>
      </c>
      <c r="C543" s="97" t="s">
        <v>36382</v>
      </c>
      <c r="D543" s="98" t="s">
        <v>36383</v>
      </c>
    </row>
    <row r="544" spans="2:4" ht="16.5" x14ac:dyDescent="0.15">
      <c r="B544" s="96" t="s">
        <v>14</v>
      </c>
      <c r="C544" s="97" t="s">
        <v>36384</v>
      </c>
      <c r="D544" s="98" t="s">
        <v>36385</v>
      </c>
    </row>
    <row r="545" spans="2:4" ht="16.5" x14ac:dyDescent="0.15">
      <c r="B545" s="96" t="s">
        <v>14</v>
      </c>
      <c r="C545" s="97" t="s">
        <v>36386</v>
      </c>
      <c r="D545" s="98" t="s">
        <v>36387</v>
      </c>
    </row>
    <row r="546" spans="2:4" ht="16.5" x14ac:dyDescent="0.15">
      <c r="B546" s="96" t="s">
        <v>14</v>
      </c>
      <c r="C546" s="97" t="s">
        <v>36388</v>
      </c>
      <c r="D546" s="98" t="s">
        <v>36389</v>
      </c>
    </row>
    <row r="547" spans="2:4" ht="16.5" x14ac:dyDescent="0.15">
      <c r="B547" s="96" t="s">
        <v>14</v>
      </c>
      <c r="C547" s="97" t="s">
        <v>36390</v>
      </c>
      <c r="D547" s="98" t="s">
        <v>36391</v>
      </c>
    </row>
    <row r="548" spans="2:4" ht="16.5" x14ac:dyDescent="0.15">
      <c r="B548" s="96" t="s">
        <v>14</v>
      </c>
      <c r="C548" s="97" t="s">
        <v>36392</v>
      </c>
      <c r="D548" s="98" t="s">
        <v>36393</v>
      </c>
    </row>
    <row r="549" spans="2:4" ht="16.5" x14ac:dyDescent="0.15">
      <c r="B549" s="96" t="s">
        <v>14</v>
      </c>
      <c r="C549" s="97" t="s">
        <v>36394</v>
      </c>
      <c r="D549" s="98" t="s">
        <v>36395</v>
      </c>
    </row>
    <row r="550" spans="2:4" ht="16.5" x14ac:dyDescent="0.15">
      <c r="B550" s="96" t="s">
        <v>14</v>
      </c>
      <c r="C550" s="97" t="s">
        <v>36396</v>
      </c>
      <c r="D550" s="98" t="s">
        <v>36397</v>
      </c>
    </row>
    <row r="551" spans="2:4" ht="16.5" x14ac:dyDescent="0.15">
      <c r="B551" s="52" t="s">
        <v>14</v>
      </c>
      <c r="C551" s="95" t="s">
        <v>36398</v>
      </c>
      <c r="D551" s="77" t="s">
        <v>36399</v>
      </c>
    </row>
    <row r="552" spans="2:4" ht="16.5" x14ac:dyDescent="0.15">
      <c r="B552" s="52" t="s">
        <v>14</v>
      </c>
      <c r="C552" s="95" t="s">
        <v>36400</v>
      </c>
      <c r="D552" s="77" t="s">
        <v>36401</v>
      </c>
    </row>
    <row r="553" spans="2:4" ht="16.5" x14ac:dyDescent="0.15">
      <c r="B553" s="52" t="s">
        <v>14</v>
      </c>
      <c r="C553" s="95" t="s">
        <v>36402</v>
      </c>
      <c r="D553" s="77" t="s">
        <v>36403</v>
      </c>
    </row>
    <row r="554" spans="2:4" ht="16.5" x14ac:dyDescent="0.15">
      <c r="B554" s="52" t="s">
        <v>14</v>
      </c>
      <c r="C554" s="95" t="s">
        <v>36404</v>
      </c>
      <c r="D554" s="77" t="s">
        <v>36405</v>
      </c>
    </row>
    <row r="555" spans="2:4" ht="16.5" x14ac:dyDescent="0.15">
      <c r="B555" s="52" t="s">
        <v>14</v>
      </c>
      <c r="C555" s="95" t="s">
        <v>36406</v>
      </c>
      <c r="D555" s="77" t="s">
        <v>36407</v>
      </c>
    </row>
    <row r="556" spans="2:4" ht="16.5" x14ac:dyDescent="0.15">
      <c r="B556" s="52" t="s">
        <v>14</v>
      </c>
      <c r="C556" s="95" t="s">
        <v>36408</v>
      </c>
      <c r="D556" s="77" t="s">
        <v>36409</v>
      </c>
    </row>
    <row r="557" spans="2:4" ht="16.5" x14ac:dyDescent="0.15">
      <c r="B557" s="52" t="s">
        <v>14</v>
      </c>
      <c r="C557" s="95" t="s">
        <v>36410</v>
      </c>
      <c r="D557" s="77" t="s">
        <v>36411</v>
      </c>
    </row>
    <row r="558" spans="2:4" ht="16.5" x14ac:dyDescent="0.15">
      <c r="B558" s="52" t="s">
        <v>14</v>
      </c>
      <c r="C558" s="95" t="s">
        <v>36412</v>
      </c>
      <c r="D558" s="77" t="s">
        <v>36413</v>
      </c>
    </row>
    <row r="559" spans="2:4" ht="16.5" x14ac:dyDescent="0.15">
      <c r="B559" s="52" t="s">
        <v>14</v>
      </c>
      <c r="C559" s="95" t="s">
        <v>36414</v>
      </c>
      <c r="D559" s="77" t="s">
        <v>36415</v>
      </c>
    </row>
    <row r="560" spans="2:4" ht="16.5" x14ac:dyDescent="0.15">
      <c r="B560" s="52" t="s">
        <v>14</v>
      </c>
      <c r="C560" s="95" t="s">
        <v>36416</v>
      </c>
      <c r="D560" s="77" t="s">
        <v>36417</v>
      </c>
    </row>
    <row r="561" spans="2:4" ht="16.5" x14ac:dyDescent="0.15">
      <c r="B561" s="52" t="s">
        <v>14</v>
      </c>
      <c r="C561" s="95" t="s">
        <v>36418</v>
      </c>
      <c r="D561" s="77" t="s">
        <v>36419</v>
      </c>
    </row>
    <row r="562" spans="2:4" ht="16.5" x14ac:dyDescent="0.15">
      <c r="B562" s="52" t="s">
        <v>14</v>
      </c>
      <c r="C562" s="95" t="s">
        <v>36420</v>
      </c>
      <c r="D562" s="77" t="s">
        <v>36421</v>
      </c>
    </row>
    <row r="563" spans="2:4" ht="16.5" x14ac:dyDescent="0.15">
      <c r="B563" s="52" t="s">
        <v>14</v>
      </c>
      <c r="C563" s="95" t="s">
        <v>36422</v>
      </c>
      <c r="D563" s="77" t="s">
        <v>36423</v>
      </c>
    </row>
    <row r="564" spans="2:4" ht="16.5" x14ac:dyDescent="0.15">
      <c r="B564" s="52" t="s">
        <v>14</v>
      </c>
      <c r="C564" s="95" t="s">
        <v>36424</v>
      </c>
      <c r="D564" s="77" t="s">
        <v>36425</v>
      </c>
    </row>
    <row r="565" spans="2:4" ht="16.5" x14ac:dyDescent="0.15">
      <c r="B565" s="52" t="s">
        <v>14</v>
      </c>
      <c r="C565" s="95" t="s">
        <v>36426</v>
      </c>
      <c r="D565" s="77" t="s">
        <v>36427</v>
      </c>
    </row>
    <row r="566" spans="2:4" ht="16.5" x14ac:dyDescent="0.15">
      <c r="B566" s="52" t="s">
        <v>14</v>
      </c>
      <c r="C566" s="95" t="s">
        <v>36428</v>
      </c>
      <c r="D566" s="77" t="s">
        <v>36429</v>
      </c>
    </row>
    <row r="567" spans="2:4" ht="16.5" x14ac:dyDescent="0.15">
      <c r="B567" s="52" t="s">
        <v>14</v>
      </c>
      <c r="C567" s="95" t="s">
        <v>36430</v>
      </c>
      <c r="D567" s="77" t="s">
        <v>36431</v>
      </c>
    </row>
    <row r="568" spans="2:4" ht="16.5" x14ac:dyDescent="0.15">
      <c r="B568" s="52" t="s">
        <v>14</v>
      </c>
      <c r="C568" s="95" t="s">
        <v>36432</v>
      </c>
      <c r="D568" s="77" t="s">
        <v>36433</v>
      </c>
    </row>
    <row r="569" spans="2:4" ht="16.5" x14ac:dyDescent="0.15">
      <c r="B569" s="52" t="s">
        <v>14</v>
      </c>
      <c r="C569" s="95" t="s">
        <v>36434</v>
      </c>
      <c r="D569" s="77" t="s">
        <v>36435</v>
      </c>
    </row>
    <row r="570" spans="2:4" ht="16.5" x14ac:dyDescent="0.15">
      <c r="B570" s="52" t="s">
        <v>14</v>
      </c>
      <c r="C570" s="95" t="s">
        <v>36436</v>
      </c>
      <c r="D570" s="77" t="s">
        <v>36437</v>
      </c>
    </row>
    <row r="571" spans="2:4" ht="16.5" x14ac:dyDescent="0.15">
      <c r="B571" s="52" t="s">
        <v>14</v>
      </c>
      <c r="C571" s="95" t="s">
        <v>36438</v>
      </c>
      <c r="D571" s="77" t="s">
        <v>36439</v>
      </c>
    </row>
    <row r="572" spans="2:4" ht="16.5" x14ac:dyDescent="0.15">
      <c r="B572" s="52" t="s">
        <v>14</v>
      </c>
      <c r="C572" s="95" t="s">
        <v>36440</v>
      </c>
      <c r="D572" s="77" t="s">
        <v>36441</v>
      </c>
    </row>
    <row r="573" spans="2:4" ht="16.5" x14ac:dyDescent="0.15">
      <c r="B573" s="52" t="s">
        <v>14</v>
      </c>
      <c r="C573" s="95" t="s">
        <v>36442</v>
      </c>
      <c r="D573" s="77" t="s">
        <v>36443</v>
      </c>
    </row>
    <row r="574" spans="2:4" ht="16.5" x14ac:dyDescent="0.15">
      <c r="B574" s="52" t="s">
        <v>14</v>
      </c>
      <c r="C574" s="95" t="s">
        <v>36444</v>
      </c>
      <c r="D574" s="77" t="s">
        <v>36445</v>
      </c>
    </row>
    <row r="575" spans="2:4" ht="16.5" x14ac:dyDescent="0.15">
      <c r="B575" s="52" t="s">
        <v>14</v>
      </c>
      <c r="C575" s="95" t="s">
        <v>36446</v>
      </c>
      <c r="D575" s="77" t="s">
        <v>36447</v>
      </c>
    </row>
    <row r="576" spans="2:4" ht="16.5" x14ac:dyDescent="0.15">
      <c r="B576" s="52" t="s">
        <v>14</v>
      </c>
      <c r="C576" s="95" t="s">
        <v>36448</v>
      </c>
      <c r="D576" s="77" t="s">
        <v>36449</v>
      </c>
    </row>
    <row r="577" spans="2:4" ht="16.5" x14ac:dyDescent="0.15">
      <c r="B577" s="52" t="s">
        <v>14</v>
      </c>
      <c r="C577" s="95" t="s">
        <v>36450</v>
      </c>
      <c r="D577" s="77" t="s">
        <v>36451</v>
      </c>
    </row>
    <row r="578" spans="2:4" ht="16.5" x14ac:dyDescent="0.15">
      <c r="B578" s="52" t="s">
        <v>14</v>
      </c>
      <c r="C578" s="95" t="s">
        <v>36452</v>
      </c>
      <c r="D578" s="77" t="s">
        <v>36453</v>
      </c>
    </row>
    <row r="579" spans="2:4" ht="16.5" x14ac:dyDescent="0.15">
      <c r="B579" s="52" t="s">
        <v>14</v>
      </c>
      <c r="C579" s="95" t="s">
        <v>36454</v>
      </c>
      <c r="D579" s="77" t="s">
        <v>36455</v>
      </c>
    </row>
    <row r="580" spans="2:4" ht="16.5" x14ac:dyDescent="0.15">
      <c r="B580" s="52" t="s">
        <v>14</v>
      </c>
      <c r="C580" s="95" t="s">
        <v>36456</v>
      </c>
      <c r="D580" s="77" t="s">
        <v>36457</v>
      </c>
    </row>
    <row r="581" spans="2:4" ht="16.5" x14ac:dyDescent="0.15">
      <c r="B581" s="52" t="s">
        <v>14</v>
      </c>
      <c r="C581" s="95" t="s">
        <v>36458</v>
      </c>
      <c r="D581" s="77" t="s">
        <v>36459</v>
      </c>
    </row>
    <row r="582" spans="2:4" ht="16.5" x14ac:dyDescent="0.15">
      <c r="B582" s="52" t="s">
        <v>14</v>
      </c>
      <c r="C582" s="95" t="s">
        <v>36460</v>
      </c>
      <c r="D582" s="77" t="s">
        <v>36461</v>
      </c>
    </row>
    <row r="583" spans="2:4" ht="16.5" x14ac:dyDescent="0.15">
      <c r="B583" s="52" t="s">
        <v>14</v>
      </c>
      <c r="C583" s="95" t="s">
        <v>36462</v>
      </c>
      <c r="D583" s="77" t="s">
        <v>36463</v>
      </c>
    </row>
    <row r="584" spans="2:4" ht="16.5" x14ac:dyDescent="0.15">
      <c r="B584" s="52" t="s">
        <v>14</v>
      </c>
      <c r="C584" s="95" t="s">
        <v>36464</v>
      </c>
      <c r="D584" s="77" t="s">
        <v>36465</v>
      </c>
    </row>
    <row r="585" spans="2:4" ht="16.5" x14ac:dyDescent="0.15">
      <c r="B585" s="52" t="s">
        <v>14</v>
      </c>
      <c r="C585" s="95" t="s">
        <v>36466</v>
      </c>
      <c r="D585" s="77" t="s">
        <v>36467</v>
      </c>
    </row>
    <row r="586" spans="2:4" ht="16.5" x14ac:dyDescent="0.15">
      <c r="B586" s="52" t="s">
        <v>14</v>
      </c>
      <c r="C586" s="95" t="s">
        <v>36468</v>
      </c>
      <c r="D586" s="77" t="s">
        <v>36469</v>
      </c>
    </row>
    <row r="587" spans="2:4" ht="16.5" x14ac:dyDescent="0.15">
      <c r="B587" s="52" t="s">
        <v>14</v>
      </c>
      <c r="C587" s="95" t="s">
        <v>36470</v>
      </c>
      <c r="D587" s="77" t="s">
        <v>36471</v>
      </c>
    </row>
    <row r="588" spans="2:4" ht="16.5" x14ac:dyDescent="0.15">
      <c r="B588" s="52" t="s">
        <v>14</v>
      </c>
      <c r="C588" s="95" t="s">
        <v>36472</v>
      </c>
      <c r="D588" s="77" t="s">
        <v>36473</v>
      </c>
    </row>
    <row r="589" spans="2:4" ht="16.5" x14ac:dyDescent="0.15">
      <c r="B589" s="52" t="s">
        <v>14</v>
      </c>
      <c r="C589" s="95" t="s">
        <v>36474</v>
      </c>
      <c r="D589" s="77" t="s">
        <v>36475</v>
      </c>
    </row>
    <row r="590" spans="2:4" ht="16.5" x14ac:dyDescent="0.15">
      <c r="B590" s="52" t="s">
        <v>14</v>
      </c>
      <c r="C590" s="95" t="s">
        <v>36476</v>
      </c>
      <c r="D590" s="77" t="s">
        <v>36477</v>
      </c>
    </row>
    <row r="591" spans="2:4" ht="16.5" x14ac:dyDescent="0.15">
      <c r="B591" s="52" t="s">
        <v>14</v>
      </c>
      <c r="C591" s="95" t="s">
        <v>36478</v>
      </c>
      <c r="D591" s="77" t="s">
        <v>36479</v>
      </c>
    </row>
    <row r="592" spans="2:4" ht="16.5" x14ac:dyDescent="0.15">
      <c r="B592" s="52" t="s">
        <v>14</v>
      </c>
      <c r="C592" s="95" t="s">
        <v>36480</v>
      </c>
      <c r="D592" s="77" t="s">
        <v>36481</v>
      </c>
    </row>
    <row r="593" spans="2:4" ht="16.5" x14ac:dyDescent="0.15">
      <c r="B593" s="52" t="s">
        <v>14</v>
      </c>
      <c r="C593" s="95" t="s">
        <v>36482</v>
      </c>
      <c r="D593" s="77" t="s">
        <v>36483</v>
      </c>
    </row>
    <row r="594" spans="2:4" ht="16.5" x14ac:dyDescent="0.15">
      <c r="B594" s="52" t="s">
        <v>14</v>
      </c>
      <c r="C594" s="95" t="s">
        <v>36484</v>
      </c>
      <c r="D594" s="77" t="s">
        <v>36485</v>
      </c>
    </row>
    <row r="595" spans="2:4" ht="16.5" x14ac:dyDescent="0.15">
      <c r="B595" s="52" t="s">
        <v>14</v>
      </c>
      <c r="C595" s="95" t="s">
        <v>36486</v>
      </c>
      <c r="D595" s="77" t="s">
        <v>36487</v>
      </c>
    </row>
    <row r="596" spans="2:4" ht="16.5" x14ac:dyDescent="0.15">
      <c r="B596" s="52" t="s">
        <v>14</v>
      </c>
      <c r="C596" s="95" t="s">
        <v>36488</v>
      </c>
      <c r="D596" s="77" t="s">
        <v>36489</v>
      </c>
    </row>
    <row r="597" spans="2:4" ht="16.5" x14ac:dyDescent="0.15">
      <c r="B597" s="52" t="s">
        <v>14</v>
      </c>
      <c r="C597" s="95" t="s">
        <v>36490</v>
      </c>
      <c r="D597" s="77" t="s">
        <v>36491</v>
      </c>
    </row>
    <row r="598" spans="2:4" ht="16.5" x14ac:dyDescent="0.15">
      <c r="B598" s="52" t="s">
        <v>14</v>
      </c>
      <c r="C598" s="95" t="s">
        <v>36492</v>
      </c>
      <c r="D598" s="77" t="s">
        <v>36493</v>
      </c>
    </row>
    <row r="599" spans="2:4" ht="16.5" x14ac:dyDescent="0.15">
      <c r="B599" s="52" t="s">
        <v>14</v>
      </c>
      <c r="C599" s="95" t="s">
        <v>36494</v>
      </c>
      <c r="D599" s="77" t="s">
        <v>36495</v>
      </c>
    </row>
    <row r="600" spans="2:4" ht="16.5" x14ac:dyDescent="0.15">
      <c r="B600" s="52" t="s">
        <v>14</v>
      </c>
      <c r="C600" s="95" t="s">
        <v>36496</v>
      </c>
      <c r="D600" s="77" t="s">
        <v>36497</v>
      </c>
    </row>
    <row r="601" spans="2:4" ht="16.5" x14ac:dyDescent="0.15">
      <c r="B601" s="52" t="s">
        <v>14</v>
      </c>
      <c r="C601" s="95" t="s">
        <v>36498</v>
      </c>
      <c r="D601" s="77" t="s">
        <v>36499</v>
      </c>
    </row>
    <row r="602" spans="2:4" ht="16.5" x14ac:dyDescent="0.15">
      <c r="B602" s="52" t="s">
        <v>14</v>
      </c>
      <c r="C602" s="95" t="s">
        <v>36500</v>
      </c>
      <c r="D602" s="77" t="s">
        <v>36501</v>
      </c>
    </row>
    <row r="603" spans="2:4" ht="16.5" x14ac:dyDescent="0.15">
      <c r="B603" s="52" t="s">
        <v>14</v>
      </c>
      <c r="C603" s="95" t="s">
        <v>36502</v>
      </c>
      <c r="D603" s="77" t="s">
        <v>36503</v>
      </c>
    </row>
    <row r="604" spans="2:4" ht="16.5" x14ac:dyDescent="0.15">
      <c r="B604" s="52" t="s">
        <v>14</v>
      </c>
      <c r="C604" s="95" t="s">
        <v>36504</v>
      </c>
      <c r="D604" s="77" t="s">
        <v>36505</v>
      </c>
    </row>
    <row r="605" spans="2:4" ht="16.5" x14ac:dyDescent="0.15">
      <c r="B605" s="52" t="s">
        <v>14</v>
      </c>
      <c r="C605" s="95" t="s">
        <v>36506</v>
      </c>
      <c r="D605" s="77" t="s">
        <v>36507</v>
      </c>
    </row>
    <row r="606" spans="2:4" ht="16.5" x14ac:dyDescent="0.15">
      <c r="B606" s="52" t="s">
        <v>14</v>
      </c>
      <c r="C606" s="95" t="s">
        <v>36508</v>
      </c>
      <c r="D606" s="77" t="s">
        <v>36509</v>
      </c>
    </row>
    <row r="607" spans="2:4" ht="16.5" x14ac:dyDescent="0.15">
      <c r="B607" s="52" t="s">
        <v>14</v>
      </c>
      <c r="C607" s="95" t="s">
        <v>36510</v>
      </c>
      <c r="D607" s="77" t="s">
        <v>36511</v>
      </c>
    </row>
    <row r="608" spans="2:4" ht="16.5" x14ac:dyDescent="0.15">
      <c r="B608" s="52" t="s">
        <v>14</v>
      </c>
      <c r="C608" s="95" t="s">
        <v>36512</v>
      </c>
      <c r="D608" s="77" t="s">
        <v>36513</v>
      </c>
    </row>
    <row r="609" spans="2:4" ht="16.5" x14ac:dyDescent="0.15">
      <c r="B609" s="52" t="s">
        <v>14</v>
      </c>
      <c r="C609" s="95" t="s">
        <v>36514</v>
      </c>
      <c r="D609" s="77" t="s">
        <v>36515</v>
      </c>
    </row>
    <row r="610" spans="2:4" ht="16.5" x14ac:dyDescent="0.15">
      <c r="B610" s="52" t="s">
        <v>14</v>
      </c>
      <c r="C610" s="95" t="s">
        <v>36516</v>
      </c>
      <c r="D610" s="77" t="s">
        <v>36517</v>
      </c>
    </row>
    <row r="611" spans="2:4" ht="16.5" x14ac:dyDescent="0.15">
      <c r="B611" s="52" t="s">
        <v>14</v>
      </c>
      <c r="C611" s="95" t="s">
        <v>36518</v>
      </c>
      <c r="D611" s="77" t="s">
        <v>36519</v>
      </c>
    </row>
    <row r="612" spans="2:4" ht="16.5" x14ac:dyDescent="0.15">
      <c r="B612" s="52" t="s">
        <v>14</v>
      </c>
      <c r="C612" s="95" t="s">
        <v>36520</v>
      </c>
      <c r="D612" s="77" t="s">
        <v>36521</v>
      </c>
    </row>
    <row r="613" spans="2:4" ht="16.5" x14ac:dyDescent="0.15">
      <c r="B613" s="52" t="s">
        <v>14</v>
      </c>
      <c r="C613" s="95" t="s">
        <v>36522</v>
      </c>
      <c r="D613" s="77" t="s">
        <v>36523</v>
      </c>
    </row>
    <row r="614" spans="2:4" ht="16.5" x14ac:dyDescent="0.15">
      <c r="B614" s="52" t="s">
        <v>14</v>
      </c>
      <c r="C614" s="95" t="s">
        <v>36524</v>
      </c>
      <c r="D614" s="77" t="s">
        <v>36525</v>
      </c>
    </row>
    <row r="615" spans="2:4" ht="16.5" x14ac:dyDescent="0.15">
      <c r="B615" s="52" t="s">
        <v>14</v>
      </c>
      <c r="C615" s="95" t="s">
        <v>36526</v>
      </c>
      <c r="D615" s="77" t="s">
        <v>36527</v>
      </c>
    </row>
    <row r="616" spans="2:4" ht="16.5" x14ac:dyDescent="0.15">
      <c r="B616" s="52" t="s">
        <v>14</v>
      </c>
      <c r="C616" s="95" t="s">
        <v>36528</v>
      </c>
      <c r="D616" s="77" t="s">
        <v>36529</v>
      </c>
    </row>
    <row r="617" spans="2:4" ht="16.5" x14ac:dyDescent="0.15">
      <c r="B617" s="52" t="s">
        <v>14</v>
      </c>
      <c r="C617" s="95" t="s">
        <v>36530</v>
      </c>
      <c r="D617" s="77" t="s">
        <v>36531</v>
      </c>
    </row>
    <row r="618" spans="2:4" ht="16.5" x14ac:dyDescent="0.15">
      <c r="B618" s="52" t="s">
        <v>14</v>
      </c>
      <c r="C618" s="95" t="s">
        <v>36532</v>
      </c>
      <c r="D618" s="77" t="s">
        <v>36533</v>
      </c>
    </row>
    <row r="619" spans="2:4" ht="16.5" x14ac:dyDescent="0.15">
      <c r="B619" s="52" t="s">
        <v>14</v>
      </c>
      <c r="C619" s="95" t="s">
        <v>36534</v>
      </c>
      <c r="D619" s="77" t="s">
        <v>36535</v>
      </c>
    </row>
    <row r="620" spans="2:4" ht="16.5" x14ac:dyDescent="0.15">
      <c r="B620" s="52" t="s">
        <v>14</v>
      </c>
      <c r="C620" s="95" t="s">
        <v>36536</v>
      </c>
      <c r="D620" s="77" t="s">
        <v>36537</v>
      </c>
    </row>
    <row r="621" spans="2:4" ht="16.5" x14ac:dyDescent="0.15">
      <c r="B621" s="52" t="s">
        <v>14</v>
      </c>
      <c r="C621" s="95" t="s">
        <v>36538</v>
      </c>
      <c r="D621" s="77" t="s">
        <v>36539</v>
      </c>
    </row>
    <row r="622" spans="2:4" ht="16.5" x14ac:dyDescent="0.15">
      <c r="B622" s="52" t="s">
        <v>14</v>
      </c>
      <c r="C622" s="95" t="s">
        <v>36540</v>
      </c>
      <c r="D622" s="77" t="s">
        <v>36541</v>
      </c>
    </row>
    <row r="623" spans="2:4" ht="16.5" x14ac:dyDescent="0.15">
      <c r="B623" s="52" t="s">
        <v>14</v>
      </c>
      <c r="C623" s="95" t="s">
        <v>36542</v>
      </c>
      <c r="D623" s="77" t="s">
        <v>36543</v>
      </c>
    </row>
    <row r="624" spans="2:4" ht="16.5" x14ac:dyDescent="0.15">
      <c r="B624" s="52" t="s">
        <v>14</v>
      </c>
      <c r="C624" s="95" t="s">
        <v>36544</v>
      </c>
      <c r="D624" s="77" t="s">
        <v>36545</v>
      </c>
    </row>
    <row r="625" spans="2:4" ht="16.5" x14ac:dyDescent="0.15">
      <c r="B625" s="52" t="s">
        <v>14</v>
      </c>
      <c r="C625" s="95" t="s">
        <v>36546</v>
      </c>
      <c r="D625" s="77" t="s">
        <v>36547</v>
      </c>
    </row>
    <row r="626" spans="2:4" ht="16.5" x14ac:dyDescent="0.15">
      <c r="B626" s="52" t="s">
        <v>14</v>
      </c>
      <c r="C626" s="95" t="s">
        <v>36548</v>
      </c>
      <c r="D626" s="77" t="s">
        <v>36549</v>
      </c>
    </row>
    <row r="627" spans="2:4" ht="16.5" x14ac:dyDescent="0.15">
      <c r="B627" s="52" t="s">
        <v>14</v>
      </c>
      <c r="C627" s="95" t="s">
        <v>36550</v>
      </c>
      <c r="D627" s="77" t="s">
        <v>36551</v>
      </c>
    </row>
    <row r="628" spans="2:4" ht="16.5" x14ac:dyDescent="0.15">
      <c r="B628" s="52" t="s">
        <v>14</v>
      </c>
      <c r="C628" s="95" t="s">
        <v>36552</v>
      </c>
      <c r="D628" s="77" t="s">
        <v>36553</v>
      </c>
    </row>
    <row r="629" spans="2:4" ht="16.5" x14ac:dyDescent="0.15">
      <c r="B629" s="52" t="s">
        <v>14</v>
      </c>
      <c r="C629" s="95" t="s">
        <v>36554</v>
      </c>
      <c r="D629" s="77" t="s">
        <v>36555</v>
      </c>
    </row>
    <row r="630" spans="2:4" ht="16.5" x14ac:dyDescent="0.15">
      <c r="B630" s="52" t="s">
        <v>14</v>
      </c>
      <c r="C630" s="95" t="s">
        <v>36556</v>
      </c>
      <c r="D630" s="77" t="s">
        <v>36557</v>
      </c>
    </row>
    <row r="631" spans="2:4" ht="16.5" x14ac:dyDescent="0.15">
      <c r="B631" s="52" t="s">
        <v>14</v>
      </c>
      <c r="C631" s="95" t="s">
        <v>36558</v>
      </c>
      <c r="D631" s="77" t="s">
        <v>36559</v>
      </c>
    </row>
    <row r="632" spans="2:4" ht="16.5" x14ac:dyDescent="0.15">
      <c r="B632" s="52" t="s">
        <v>14</v>
      </c>
      <c r="C632" s="95" t="s">
        <v>36560</v>
      </c>
      <c r="D632" s="77" t="s">
        <v>36561</v>
      </c>
    </row>
    <row r="633" spans="2:4" ht="16.5" x14ac:dyDescent="0.15">
      <c r="B633" s="52" t="s">
        <v>14</v>
      </c>
      <c r="C633" s="95" t="s">
        <v>36562</v>
      </c>
      <c r="D633" s="77" t="s">
        <v>36563</v>
      </c>
    </row>
    <row r="634" spans="2:4" ht="16.5" x14ac:dyDescent="0.15">
      <c r="B634" s="52" t="s">
        <v>14</v>
      </c>
      <c r="C634" s="95" t="s">
        <v>36564</v>
      </c>
      <c r="D634" s="77" t="s">
        <v>36565</v>
      </c>
    </row>
    <row r="635" spans="2:4" ht="16.5" x14ac:dyDescent="0.15">
      <c r="B635" s="52" t="s">
        <v>14</v>
      </c>
      <c r="C635" s="95" t="s">
        <v>36566</v>
      </c>
      <c r="D635" s="77" t="s">
        <v>36567</v>
      </c>
    </row>
    <row r="636" spans="2:4" ht="16.5" x14ac:dyDescent="0.15">
      <c r="B636" s="52" t="s">
        <v>14</v>
      </c>
      <c r="C636" s="95" t="s">
        <v>36568</v>
      </c>
      <c r="D636" s="77" t="s">
        <v>36569</v>
      </c>
    </row>
    <row r="637" spans="2:4" ht="16.5" x14ac:dyDescent="0.15">
      <c r="B637" s="52" t="s">
        <v>14</v>
      </c>
      <c r="C637" s="95" t="s">
        <v>36570</v>
      </c>
      <c r="D637" s="77" t="s">
        <v>36571</v>
      </c>
    </row>
    <row r="638" spans="2:4" ht="16.5" x14ac:dyDescent="0.15">
      <c r="B638" s="52" t="s">
        <v>14</v>
      </c>
      <c r="C638" s="95" t="s">
        <v>36572</v>
      </c>
      <c r="D638" s="77" t="s">
        <v>36573</v>
      </c>
    </row>
    <row r="639" spans="2:4" ht="16.5" x14ac:dyDescent="0.15">
      <c r="B639" s="52" t="s">
        <v>14</v>
      </c>
      <c r="C639" s="95" t="s">
        <v>36574</v>
      </c>
      <c r="D639" s="77" t="s">
        <v>36575</v>
      </c>
    </row>
    <row r="640" spans="2:4" ht="16.5" x14ac:dyDescent="0.15">
      <c r="B640" s="52" t="s">
        <v>14</v>
      </c>
      <c r="C640" s="95" t="s">
        <v>36576</v>
      </c>
      <c r="D640" s="77" t="s">
        <v>36577</v>
      </c>
    </row>
    <row r="641" spans="2:4" ht="16.5" x14ac:dyDescent="0.15">
      <c r="B641" s="52" t="s">
        <v>14</v>
      </c>
      <c r="C641" s="95" t="s">
        <v>36578</v>
      </c>
      <c r="D641" s="77" t="s">
        <v>36579</v>
      </c>
    </row>
    <row r="642" spans="2:4" ht="16.5" x14ac:dyDescent="0.15">
      <c r="B642" s="52" t="s">
        <v>14</v>
      </c>
      <c r="C642" s="95" t="s">
        <v>36580</v>
      </c>
      <c r="D642" s="77" t="s">
        <v>36581</v>
      </c>
    </row>
    <row r="643" spans="2:4" ht="16.5" x14ac:dyDescent="0.15">
      <c r="B643" s="52" t="s">
        <v>14</v>
      </c>
      <c r="C643" s="95" t="s">
        <v>36582</v>
      </c>
      <c r="D643" s="77" t="s">
        <v>36583</v>
      </c>
    </row>
    <row r="644" spans="2:4" ht="16.5" x14ac:dyDescent="0.15">
      <c r="B644" s="52" t="s">
        <v>14</v>
      </c>
      <c r="C644" s="95" t="s">
        <v>36584</v>
      </c>
      <c r="D644" s="77" t="s">
        <v>36585</v>
      </c>
    </row>
    <row r="645" spans="2:4" ht="16.5" x14ac:dyDescent="0.15">
      <c r="B645" s="52" t="s">
        <v>14</v>
      </c>
      <c r="C645" s="95" t="s">
        <v>36586</v>
      </c>
      <c r="D645" s="77" t="s">
        <v>36587</v>
      </c>
    </row>
    <row r="646" spans="2:4" ht="16.5" x14ac:dyDescent="0.15">
      <c r="B646" s="52" t="s">
        <v>14</v>
      </c>
      <c r="C646" s="95" t="s">
        <v>36588</v>
      </c>
      <c r="D646" s="77" t="s">
        <v>36589</v>
      </c>
    </row>
    <row r="647" spans="2:4" ht="16.5" x14ac:dyDescent="0.15">
      <c r="B647" s="52" t="s">
        <v>14</v>
      </c>
      <c r="C647" s="95" t="s">
        <v>36590</v>
      </c>
      <c r="D647" s="77" t="s">
        <v>36591</v>
      </c>
    </row>
    <row r="648" spans="2:4" ht="16.5" x14ac:dyDescent="0.15">
      <c r="B648" s="52" t="s">
        <v>14</v>
      </c>
      <c r="C648" s="95" t="s">
        <v>36592</v>
      </c>
      <c r="D648" s="77" t="s">
        <v>36593</v>
      </c>
    </row>
    <row r="649" spans="2:4" ht="16.5" x14ac:dyDescent="0.15">
      <c r="B649" s="52" t="s">
        <v>14</v>
      </c>
      <c r="C649" s="95" t="s">
        <v>36594</v>
      </c>
      <c r="D649" s="77" t="s">
        <v>36595</v>
      </c>
    </row>
    <row r="650" spans="2:4" ht="16.5" x14ac:dyDescent="0.15">
      <c r="B650" s="52" t="s">
        <v>14</v>
      </c>
      <c r="C650" s="95" t="s">
        <v>36596</v>
      </c>
      <c r="D650" s="77" t="s">
        <v>36597</v>
      </c>
    </row>
    <row r="651" spans="2:4" ht="16.5" x14ac:dyDescent="0.15">
      <c r="B651" s="52" t="s">
        <v>14</v>
      </c>
      <c r="C651" s="77" t="s">
        <v>36598</v>
      </c>
      <c r="D651" s="77" t="s">
        <v>35800</v>
      </c>
    </row>
    <row r="652" spans="2:4" ht="16.5" x14ac:dyDescent="0.15">
      <c r="B652" s="52" t="s">
        <v>14</v>
      </c>
      <c r="C652" s="77" t="s">
        <v>36599</v>
      </c>
      <c r="D652" s="77" t="s">
        <v>35802</v>
      </c>
    </row>
    <row r="653" spans="2:4" ht="16.5" x14ac:dyDescent="0.15">
      <c r="B653" s="52" t="s">
        <v>14</v>
      </c>
      <c r="C653" s="77" t="s">
        <v>36600</v>
      </c>
      <c r="D653" s="77" t="s">
        <v>35804</v>
      </c>
    </row>
    <row r="654" spans="2:4" ht="16.5" x14ac:dyDescent="0.15">
      <c r="B654" s="52" t="s">
        <v>14</v>
      </c>
      <c r="C654" s="77" t="s">
        <v>36601</v>
      </c>
      <c r="D654" s="77" t="s">
        <v>35491</v>
      </c>
    </row>
    <row r="655" spans="2:4" ht="16.5" x14ac:dyDescent="0.15">
      <c r="B655" s="52" t="s">
        <v>14</v>
      </c>
      <c r="C655" s="77" t="s">
        <v>36602</v>
      </c>
      <c r="D655" s="77" t="s">
        <v>35807</v>
      </c>
    </row>
    <row r="656" spans="2:4" ht="16.5" x14ac:dyDescent="0.15">
      <c r="B656" s="52" t="s">
        <v>14</v>
      </c>
      <c r="C656" s="77" t="s">
        <v>36603</v>
      </c>
      <c r="D656" s="77" t="s">
        <v>35809</v>
      </c>
    </row>
    <row r="657" spans="2:4" ht="16.5" x14ac:dyDescent="0.15">
      <c r="B657" s="52" t="s">
        <v>14</v>
      </c>
      <c r="C657" s="77" t="s">
        <v>36604</v>
      </c>
      <c r="D657" s="77" t="s">
        <v>35811</v>
      </c>
    </row>
    <row r="658" spans="2:4" ht="16.5" x14ac:dyDescent="0.15">
      <c r="B658" s="52" t="s">
        <v>14</v>
      </c>
      <c r="C658" s="77" t="s">
        <v>36605</v>
      </c>
      <c r="D658" s="77" t="s">
        <v>35813</v>
      </c>
    </row>
    <row r="659" spans="2:4" ht="16.5" x14ac:dyDescent="0.15">
      <c r="B659" s="52" t="s">
        <v>14</v>
      </c>
      <c r="C659" s="77" t="s">
        <v>36606</v>
      </c>
      <c r="D659" s="77" t="s">
        <v>35815</v>
      </c>
    </row>
    <row r="660" spans="2:4" ht="16.5" x14ac:dyDescent="0.15">
      <c r="B660" s="52" t="s">
        <v>14</v>
      </c>
      <c r="C660" s="77" t="s">
        <v>36607</v>
      </c>
      <c r="D660" s="77" t="s">
        <v>35817</v>
      </c>
    </row>
    <row r="661" spans="2:4" ht="16.5" x14ac:dyDescent="0.15">
      <c r="B661" s="52" t="s">
        <v>14</v>
      </c>
      <c r="C661" s="77" t="s">
        <v>36608</v>
      </c>
      <c r="D661" s="77" t="s">
        <v>35819</v>
      </c>
    </row>
    <row r="662" spans="2:4" ht="16.5" x14ac:dyDescent="0.15">
      <c r="B662" s="52" t="s">
        <v>14</v>
      </c>
      <c r="C662" s="77" t="s">
        <v>36609</v>
      </c>
      <c r="D662" s="77" t="s">
        <v>35821</v>
      </c>
    </row>
    <row r="663" spans="2:4" ht="16.5" x14ac:dyDescent="0.15">
      <c r="B663" s="52" t="s">
        <v>14</v>
      </c>
      <c r="C663" s="77" t="s">
        <v>36610</v>
      </c>
      <c r="D663" s="77" t="s">
        <v>35823</v>
      </c>
    </row>
    <row r="664" spans="2:4" ht="16.5" x14ac:dyDescent="0.15">
      <c r="B664" s="52" t="s">
        <v>14</v>
      </c>
      <c r="C664" s="77" t="s">
        <v>36611</v>
      </c>
      <c r="D664" s="77" t="s">
        <v>35825</v>
      </c>
    </row>
    <row r="665" spans="2:4" ht="16.5" x14ac:dyDescent="0.15">
      <c r="B665" s="52" t="s">
        <v>14</v>
      </c>
      <c r="C665" s="77" t="s">
        <v>36612</v>
      </c>
      <c r="D665" s="77" t="s">
        <v>35827</v>
      </c>
    </row>
    <row r="666" spans="2:4" ht="16.5" x14ac:dyDescent="0.15">
      <c r="B666" s="52" t="s">
        <v>14</v>
      </c>
      <c r="C666" s="77" t="s">
        <v>36613</v>
      </c>
      <c r="D666" s="77" t="s">
        <v>35829</v>
      </c>
    </row>
    <row r="667" spans="2:4" ht="16.5" x14ac:dyDescent="0.15">
      <c r="B667" s="52" t="s">
        <v>14</v>
      </c>
      <c r="C667" s="77" t="s">
        <v>36614</v>
      </c>
      <c r="D667" s="77" t="s">
        <v>35831</v>
      </c>
    </row>
    <row r="668" spans="2:4" ht="16.5" x14ac:dyDescent="0.15">
      <c r="B668" s="52" t="s">
        <v>14</v>
      </c>
      <c r="C668" s="77" t="s">
        <v>36615</v>
      </c>
      <c r="D668" s="77" t="s">
        <v>35833</v>
      </c>
    </row>
    <row r="669" spans="2:4" ht="16.5" x14ac:dyDescent="0.15">
      <c r="B669" s="52" t="s">
        <v>14</v>
      </c>
      <c r="C669" s="77" t="s">
        <v>36616</v>
      </c>
      <c r="D669" s="77" t="s">
        <v>35835</v>
      </c>
    </row>
    <row r="670" spans="2:4" ht="16.5" x14ac:dyDescent="0.15">
      <c r="B670" s="52" t="s">
        <v>14</v>
      </c>
      <c r="C670" s="77" t="s">
        <v>36617</v>
      </c>
      <c r="D670" s="77" t="s">
        <v>35837</v>
      </c>
    </row>
    <row r="671" spans="2:4" ht="16.5" x14ac:dyDescent="0.15">
      <c r="B671" s="52" t="s">
        <v>14</v>
      </c>
      <c r="C671" s="77" t="s">
        <v>36618</v>
      </c>
      <c r="D671" s="77" t="s">
        <v>35839</v>
      </c>
    </row>
    <row r="672" spans="2:4" ht="16.5" x14ac:dyDescent="0.15">
      <c r="B672" s="52" t="s">
        <v>14</v>
      </c>
      <c r="C672" s="77" t="s">
        <v>36619</v>
      </c>
      <c r="D672" s="77" t="s">
        <v>35841</v>
      </c>
    </row>
    <row r="673" spans="2:4" ht="16.5" x14ac:dyDescent="0.15">
      <c r="B673" s="52" t="s">
        <v>14</v>
      </c>
      <c r="C673" s="77" t="s">
        <v>36620</v>
      </c>
      <c r="D673" s="77" t="s">
        <v>35843</v>
      </c>
    </row>
    <row r="674" spans="2:4" ht="16.5" x14ac:dyDescent="0.15">
      <c r="B674" s="52" t="s">
        <v>14</v>
      </c>
      <c r="C674" s="77" t="s">
        <v>36621</v>
      </c>
      <c r="D674" s="77" t="s">
        <v>35845</v>
      </c>
    </row>
    <row r="675" spans="2:4" ht="16.5" x14ac:dyDescent="0.15">
      <c r="B675" s="52" t="s">
        <v>14</v>
      </c>
      <c r="C675" s="77" t="s">
        <v>36622</v>
      </c>
      <c r="D675" s="77" t="s">
        <v>35847</v>
      </c>
    </row>
    <row r="676" spans="2:4" ht="16.5" x14ac:dyDescent="0.15">
      <c r="B676" s="52" t="s">
        <v>14</v>
      </c>
      <c r="C676" s="77" t="s">
        <v>36623</v>
      </c>
      <c r="D676" s="77" t="s">
        <v>35849</v>
      </c>
    </row>
    <row r="677" spans="2:4" ht="16.5" x14ac:dyDescent="0.15">
      <c r="B677" s="52" t="s">
        <v>14</v>
      </c>
      <c r="C677" s="77" t="s">
        <v>36624</v>
      </c>
      <c r="D677" s="77" t="s">
        <v>35851</v>
      </c>
    </row>
    <row r="678" spans="2:4" ht="16.5" x14ac:dyDescent="0.15">
      <c r="B678" s="52" t="s">
        <v>14</v>
      </c>
      <c r="C678" s="77" t="s">
        <v>36625</v>
      </c>
      <c r="D678" s="77" t="s">
        <v>35853</v>
      </c>
    </row>
    <row r="679" spans="2:4" ht="16.5" x14ac:dyDescent="0.15">
      <c r="B679" s="52" t="s">
        <v>14</v>
      </c>
      <c r="C679" s="77" t="s">
        <v>36626</v>
      </c>
      <c r="D679" s="77" t="s">
        <v>35855</v>
      </c>
    </row>
    <row r="680" spans="2:4" ht="16.5" x14ac:dyDescent="0.15">
      <c r="B680" s="52" t="s">
        <v>14</v>
      </c>
      <c r="C680" s="77" t="s">
        <v>36627</v>
      </c>
      <c r="D680" s="77" t="s">
        <v>35857</v>
      </c>
    </row>
    <row r="681" spans="2:4" ht="16.5" x14ac:dyDescent="0.15">
      <c r="B681" s="52" t="s">
        <v>14</v>
      </c>
      <c r="C681" s="77" t="s">
        <v>36628</v>
      </c>
      <c r="D681" s="77" t="s">
        <v>35859</v>
      </c>
    </row>
    <row r="682" spans="2:4" ht="16.5" x14ac:dyDescent="0.15">
      <c r="B682" s="52" t="s">
        <v>14</v>
      </c>
      <c r="C682" s="77" t="s">
        <v>36629</v>
      </c>
      <c r="D682" s="77" t="s">
        <v>35861</v>
      </c>
    </row>
    <row r="683" spans="2:4" ht="16.5" x14ac:dyDescent="0.15">
      <c r="B683" s="52" t="s">
        <v>14</v>
      </c>
      <c r="C683" s="77" t="s">
        <v>36630</v>
      </c>
      <c r="D683" s="77" t="s">
        <v>35863</v>
      </c>
    </row>
    <row r="684" spans="2:4" ht="16.5" x14ac:dyDescent="0.15">
      <c r="B684" s="52" t="s">
        <v>14</v>
      </c>
      <c r="C684" s="77" t="s">
        <v>36631</v>
      </c>
      <c r="D684" s="77" t="s">
        <v>35865</v>
      </c>
    </row>
    <row r="685" spans="2:4" ht="16.5" x14ac:dyDescent="0.15">
      <c r="B685" s="52" t="s">
        <v>14</v>
      </c>
      <c r="C685" s="77" t="s">
        <v>36632</v>
      </c>
      <c r="D685" s="77" t="s">
        <v>35867</v>
      </c>
    </row>
    <row r="686" spans="2:4" ht="16.5" x14ac:dyDescent="0.15">
      <c r="B686" s="52" t="s">
        <v>14</v>
      </c>
      <c r="C686" s="77" t="s">
        <v>36633</v>
      </c>
      <c r="D686" s="77" t="s">
        <v>35869</v>
      </c>
    </row>
    <row r="687" spans="2:4" ht="16.5" x14ac:dyDescent="0.15">
      <c r="B687" s="52" t="s">
        <v>14</v>
      </c>
      <c r="C687" s="77" t="s">
        <v>36634</v>
      </c>
      <c r="D687" s="77" t="s">
        <v>35871</v>
      </c>
    </row>
    <row r="688" spans="2:4" ht="16.5" x14ac:dyDescent="0.15">
      <c r="B688" s="52" t="s">
        <v>14</v>
      </c>
      <c r="C688" s="77" t="s">
        <v>36635</v>
      </c>
      <c r="D688" s="77" t="s">
        <v>35873</v>
      </c>
    </row>
    <row r="689" spans="2:4" ht="16.5" x14ac:dyDescent="0.15">
      <c r="B689" s="52" t="s">
        <v>14</v>
      </c>
      <c r="C689" s="77" t="s">
        <v>36636</v>
      </c>
      <c r="D689" s="77" t="s">
        <v>35875</v>
      </c>
    </row>
    <row r="690" spans="2:4" ht="16.5" x14ac:dyDescent="0.15">
      <c r="B690" s="52" t="s">
        <v>14</v>
      </c>
      <c r="C690" s="77" t="s">
        <v>36637</v>
      </c>
      <c r="D690" s="77" t="s">
        <v>35877</v>
      </c>
    </row>
    <row r="691" spans="2:4" ht="16.5" x14ac:dyDescent="0.15">
      <c r="B691" s="52" t="s">
        <v>14</v>
      </c>
      <c r="C691" s="77" t="s">
        <v>36638</v>
      </c>
      <c r="D691" s="77" t="s">
        <v>35879</v>
      </c>
    </row>
    <row r="692" spans="2:4" ht="16.5" x14ac:dyDescent="0.15">
      <c r="B692" s="52" t="s">
        <v>14</v>
      </c>
      <c r="C692" s="77" t="s">
        <v>36639</v>
      </c>
      <c r="D692" s="77" t="s">
        <v>35881</v>
      </c>
    </row>
    <row r="693" spans="2:4" ht="16.5" x14ac:dyDescent="0.15">
      <c r="B693" s="52" t="s">
        <v>14</v>
      </c>
      <c r="C693" s="77" t="s">
        <v>36640</v>
      </c>
      <c r="D693" s="77" t="s">
        <v>35883</v>
      </c>
    </row>
    <row r="694" spans="2:4" ht="16.5" x14ac:dyDescent="0.15">
      <c r="B694" s="52" t="s">
        <v>14</v>
      </c>
      <c r="C694" s="77" t="s">
        <v>36641</v>
      </c>
      <c r="D694" s="77" t="s">
        <v>35885</v>
      </c>
    </row>
    <row r="695" spans="2:4" ht="16.5" x14ac:dyDescent="0.15">
      <c r="B695" s="52" t="s">
        <v>14</v>
      </c>
      <c r="C695" s="77" t="s">
        <v>36642</v>
      </c>
      <c r="D695" s="77" t="s">
        <v>35887</v>
      </c>
    </row>
    <row r="696" spans="2:4" ht="16.5" x14ac:dyDescent="0.15">
      <c r="B696" s="52" t="s">
        <v>14</v>
      </c>
      <c r="C696" s="77" t="s">
        <v>36643</v>
      </c>
      <c r="D696" s="77" t="s">
        <v>35889</v>
      </c>
    </row>
    <row r="697" spans="2:4" ht="16.5" x14ac:dyDescent="0.15">
      <c r="B697" s="52" t="s">
        <v>14</v>
      </c>
      <c r="C697" s="77" t="s">
        <v>36644</v>
      </c>
      <c r="D697" s="77" t="s">
        <v>35891</v>
      </c>
    </row>
    <row r="698" spans="2:4" ht="16.5" x14ac:dyDescent="0.15">
      <c r="B698" s="52" t="s">
        <v>14</v>
      </c>
      <c r="C698" s="77" t="s">
        <v>36645</v>
      </c>
      <c r="D698" s="77" t="s">
        <v>35893</v>
      </c>
    </row>
    <row r="699" spans="2:4" ht="16.5" x14ac:dyDescent="0.15">
      <c r="B699" s="52" t="s">
        <v>14</v>
      </c>
      <c r="C699" s="77" t="s">
        <v>36646</v>
      </c>
      <c r="D699" s="77" t="s">
        <v>35895</v>
      </c>
    </row>
    <row r="700" spans="2:4" ht="16.5" x14ac:dyDescent="0.15">
      <c r="B700" s="52" t="s">
        <v>14</v>
      </c>
      <c r="C700" s="77" t="s">
        <v>36647</v>
      </c>
      <c r="D700" s="77" t="s">
        <v>35897</v>
      </c>
    </row>
    <row r="701" spans="2:4" ht="16.5" x14ac:dyDescent="0.15">
      <c r="B701" s="52" t="s">
        <v>14</v>
      </c>
      <c r="C701" s="77" t="s">
        <v>36648</v>
      </c>
      <c r="D701" s="77" t="s">
        <v>35899</v>
      </c>
    </row>
    <row r="702" spans="2:4" ht="16.5" x14ac:dyDescent="0.15">
      <c r="B702" s="52" t="s">
        <v>14</v>
      </c>
      <c r="C702" s="77" t="s">
        <v>36649</v>
      </c>
      <c r="D702" s="77" t="s">
        <v>35901</v>
      </c>
    </row>
    <row r="703" spans="2:4" ht="16.5" x14ac:dyDescent="0.15">
      <c r="B703" s="52" t="s">
        <v>14</v>
      </c>
      <c r="C703" s="77" t="s">
        <v>36650</v>
      </c>
      <c r="D703" s="77" t="s">
        <v>35903</v>
      </c>
    </row>
    <row r="704" spans="2:4" ht="16.5" x14ac:dyDescent="0.15">
      <c r="B704" s="52" t="s">
        <v>14</v>
      </c>
      <c r="C704" s="77" t="s">
        <v>36651</v>
      </c>
      <c r="D704" s="77" t="s">
        <v>35905</v>
      </c>
    </row>
    <row r="705" spans="2:4" ht="16.5" x14ac:dyDescent="0.15">
      <c r="B705" s="52" t="s">
        <v>14</v>
      </c>
      <c r="C705" s="77" t="s">
        <v>36652</v>
      </c>
      <c r="D705" s="77" t="s">
        <v>35907</v>
      </c>
    </row>
    <row r="706" spans="2:4" ht="16.5" x14ac:dyDescent="0.15">
      <c r="B706" s="52" t="s">
        <v>14</v>
      </c>
      <c r="C706" s="77" t="s">
        <v>36653</v>
      </c>
      <c r="D706" s="77" t="s">
        <v>35909</v>
      </c>
    </row>
    <row r="707" spans="2:4" ht="16.5" x14ac:dyDescent="0.15">
      <c r="B707" s="52" t="s">
        <v>14</v>
      </c>
      <c r="C707" s="77" t="s">
        <v>36654</v>
      </c>
      <c r="D707" s="77" t="s">
        <v>35911</v>
      </c>
    </row>
    <row r="708" spans="2:4" ht="16.5" x14ac:dyDescent="0.15">
      <c r="B708" s="52" t="s">
        <v>14</v>
      </c>
      <c r="C708" s="77" t="s">
        <v>36655</v>
      </c>
      <c r="D708" s="77" t="s">
        <v>35913</v>
      </c>
    </row>
    <row r="709" spans="2:4" ht="16.5" x14ac:dyDescent="0.15">
      <c r="B709" s="52" t="s">
        <v>14</v>
      </c>
      <c r="C709" s="77" t="s">
        <v>36656</v>
      </c>
      <c r="D709" s="77" t="s">
        <v>35915</v>
      </c>
    </row>
    <row r="710" spans="2:4" ht="16.5" x14ac:dyDescent="0.15">
      <c r="B710" s="52" t="s">
        <v>14</v>
      </c>
      <c r="C710" s="77" t="s">
        <v>36657</v>
      </c>
      <c r="D710" s="77" t="s">
        <v>35917</v>
      </c>
    </row>
    <row r="711" spans="2:4" ht="16.5" x14ac:dyDescent="0.15">
      <c r="B711" s="52" t="s">
        <v>14</v>
      </c>
      <c r="C711" s="77" t="s">
        <v>36658</v>
      </c>
      <c r="D711" s="77" t="s">
        <v>35919</v>
      </c>
    </row>
    <row r="712" spans="2:4" ht="16.5" x14ac:dyDescent="0.15">
      <c r="B712" s="52" t="s">
        <v>14</v>
      </c>
      <c r="C712" s="77" t="s">
        <v>36659</v>
      </c>
      <c r="D712" s="77" t="s">
        <v>35921</v>
      </c>
    </row>
    <row r="713" spans="2:4" ht="16.5" x14ac:dyDescent="0.15">
      <c r="B713" s="52" t="s">
        <v>14</v>
      </c>
      <c r="C713" s="77" t="s">
        <v>36660</v>
      </c>
      <c r="D713" s="77" t="s">
        <v>35923</v>
      </c>
    </row>
    <row r="714" spans="2:4" ht="16.5" x14ac:dyDescent="0.15">
      <c r="B714" s="52" t="s">
        <v>14</v>
      </c>
      <c r="C714" s="77" t="s">
        <v>36661</v>
      </c>
      <c r="D714" s="77" t="s">
        <v>35925</v>
      </c>
    </row>
    <row r="715" spans="2:4" ht="16.5" x14ac:dyDescent="0.15">
      <c r="B715" s="52" t="s">
        <v>14</v>
      </c>
      <c r="C715" s="77" t="s">
        <v>36662</v>
      </c>
      <c r="D715" s="77" t="s">
        <v>35927</v>
      </c>
    </row>
    <row r="716" spans="2:4" ht="16.5" x14ac:dyDescent="0.15">
      <c r="B716" s="52" t="s">
        <v>14</v>
      </c>
      <c r="C716" s="77" t="s">
        <v>36663</v>
      </c>
      <c r="D716" s="77" t="s">
        <v>35929</v>
      </c>
    </row>
    <row r="717" spans="2:4" ht="16.5" x14ac:dyDescent="0.15">
      <c r="B717" s="52" t="s">
        <v>14</v>
      </c>
      <c r="C717" s="77" t="s">
        <v>36664</v>
      </c>
      <c r="D717" s="77" t="s">
        <v>35931</v>
      </c>
    </row>
    <row r="718" spans="2:4" ht="16.5" x14ac:dyDescent="0.15">
      <c r="B718" s="52" t="s">
        <v>14</v>
      </c>
      <c r="C718" s="77" t="s">
        <v>36665</v>
      </c>
      <c r="D718" s="77" t="s">
        <v>35933</v>
      </c>
    </row>
    <row r="719" spans="2:4" ht="16.5" x14ac:dyDescent="0.15">
      <c r="B719" s="52" t="s">
        <v>14</v>
      </c>
      <c r="C719" s="77" t="s">
        <v>36666</v>
      </c>
      <c r="D719" s="77" t="s">
        <v>35935</v>
      </c>
    </row>
    <row r="720" spans="2:4" ht="16.5" x14ac:dyDescent="0.15">
      <c r="B720" s="52" t="s">
        <v>14</v>
      </c>
      <c r="C720" s="77" t="s">
        <v>36667</v>
      </c>
      <c r="D720" s="77" t="s">
        <v>35937</v>
      </c>
    </row>
    <row r="721" spans="2:4" ht="16.5" x14ac:dyDescent="0.15">
      <c r="B721" s="52" t="s">
        <v>14</v>
      </c>
      <c r="C721" s="77" t="s">
        <v>36668</v>
      </c>
      <c r="D721" s="77" t="s">
        <v>35939</v>
      </c>
    </row>
    <row r="722" spans="2:4" ht="16.5" x14ac:dyDescent="0.15">
      <c r="B722" s="52" t="s">
        <v>14</v>
      </c>
      <c r="C722" s="77" t="s">
        <v>36669</v>
      </c>
      <c r="D722" s="77" t="s">
        <v>35941</v>
      </c>
    </row>
    <row r="723" spans="2:4" ht="16.5" x14ac:dyDescent="0.15">
      <c r="B723" s="52" t="s">
        <v>14</v>
      </c>
      <c r="C723" s="77" t="s">
        <v>36670</v>
      </c>
      <c r="D723" s="77" t="s">
        <v>35943</v>
      </c>
    </row>
    <row r="724" spans="2:4" ht="16.5" x14ac:dyDescent="0.15">
      <c r="B724" s="52" t="s">
        <v>14</v>
      </c>
      <c r="C724" s="77" t="s">
        <v>36671</v>
      </c>
      <c r="D724" s="77" t="s">
        <v>35945</v>
      </c>
    </row>
    <row r="725" spans="2:4" ht="16.5" x14ac:dyDescent="0.15">
      <c r="B725" s="52" t="s">
        <v>14</v>
      </c>
      <c r="C725" s="77" t="s">
        <v>36672</v>
      </c>
      <c r="D725" s="77" t="s">
        <v>35947</v>
      </c>
    </row>
    <row r="726" spans="2:4" ht="16.5" x14ac:dyDescent="0.15">
      <c r="B726" s="52" t="s">
        <v>14</v>
      </c>
      <c r="C726" s="77" t="s">
        <v>36673</v>
      </c>
      <c r="D726" s="77" t="s">
        <v>35949</v>
      </c>
    </row>
    <row r="727" spans="2:4" ht="16.5" x14ac:dyDescent="0.15">
      <c r="B727" s="52" t="s">
        <v>14</v>
      </c>
      <c r="C727" s="77" t="s">
        <v>36674</v>
      </c>
      <c r="D727" s="77" t="s">
        <v>35951</v>
      </c>
    </row>
    <row r="728" spans="2:4" ht="16.5" x14ac:dyDescent="0.15">
      <c r="B728" s="52" t="s">
        <v>14</v>
      </c>
      <c r="C728" s="77" t="s">
        <v>36675</v>
      </c>
      <c r="D728" s="77" t="s">
        <v>35953</v>
      </c>
    </row>
    <row r="729" spans="2:4" ht="16.5" x14ac:dyDescent="0.15">
      <c r="B729" s="52" t="s">
        <v>14</v>
      </c>
      <c r="C729" s="77" t="s">
        <v>36676</v>
      </c>
      <c r="D729" s="77" t="s">
        <v>35955</v>
      </c>
    </row>
    <row r="730" spans="2:4" ht="16.5" x14ac:dyDescent="0.15">
      <c r="B730" s="52" t="s">
        <v>14</v>
      </c>
      <c r="C730" s="77" t="s">
        <v>36677</v>
      </c>
      <c r="D730" s="77" t="s">
        <v>35957</v>
      </c>
    </row>
    <row r="731" spans="2:4" ht="16.5" x14ac:dyDescent="0.15">
      <c r="B731" s="52" t="s">
        <v>14</v>
      </c>
      <c r="C731" s="77" t="s">
        <v>36678</v>
      </c>
      <c r="D731" s="77" t="s">
        <v>35959</v>
      </c>
    </row>
    <row r="732" spans="2:4" ht="16.5" x14ac:dyDescent="0.15">
      <c r="B732" s="52" t="s">
        <v>14</v>
      </c>
      <c r="C732" s="77" t="s">
        <v>36679</v>
      </c>
      <c r="D732" s="77" t="s">
        <v>35961</v>
      </c>
    </row>
    <row r="733" spans="2:4" ht="16.5" x14ac:dyDescent="0.15">
      <c r="B733" s="52" t="s">
        <v>14</v>
      </c>
      <c r="C733" s="77" t="s">
        <v>36680</v>
      </c>
      <c r="D733" s="77" t="s">
        <v>35963</v>
      </c>
    </row>
    <row r="734" spans="2:4" ht="16.5" x14ac:dyDescent="0.15">
      <c r="B734" s="52" t="s">
        <v>14</v>
      </c>
      <c r="C734" s="77" t="s">
        <v>36681</v>
      </c>
      <c r="D734" s="77" t="s">
        <v>35965</v>
      </c>
    </row>
    <row r="735" spans="2:4" ht="16.5" x14ac:dyDescent="0.15">
      <c r="B735" s="52" t="s">
        <v>14</v>
      </c>
      <c r="C735" s="77" t="s">
        <v>36682</v>
      </c>
      <c r="D735" s="77" t="s">
        <v>35967</v>
      </c>
    </row>
    <row r="736" spans="2:4" ht="16.5" x14ac:dyDescent="0.15">
      <c r="B736" s="52" t="s">
        <v>14</v>
      </c>
      <c r="C736" s="77" t="s">
        <v>36683</v>
      </c>
      <c r="D736" s="77" t="s">
        <v>35969</v>
      </c>
    </row>
    <row r="737" spans="2:4" ht="16.5" x14ac:dyDescent="0.15">
      <c r="B737" s="52" t="s">
        <v>14</v>
      </c>
      <c r="C737" s="77" t="s">
        <v>36684</v>
      </c>
      <c r="D737" s="77" t="s">
        <v>35971</v>
      </c>
    </row>
    <row r="738" spans="2:4" ht="16.5" x14ac:dyDescent="0.15">
      <c r="B738" s="52" t="s">
        <v>14</v>
      </c>
      <c r="C738" s="77" t="s">
        <v>36685</v>
      </c>
      <c r="D738" s="77" t="s">
        <v>35973</v>
      </c>
    </row>
    <row r="739" spans="2:4" ht="16.5" x14ac:dyDescent="0.15">
      <c r="B739" s="52" t="s">
        <v>14</v>
      </c>
      <c r="C739" s="77" t="s">
        <v>36686</v>
      </c>
      <c r="D739" s="77" t="s">
        <v>35975</v>
      </c>
    </row>
    <row r="740" spans="2:4" ht="16.5" x14ac:dyDescent="0.15">
      <c r="B740" s="52" t="s">
        <v>14</v>
      </c>
      <c r="C740" s="77" t="s">
        <v>36687</v>
      </c>
      <c r="D740" s="77" t="s">
        <v>35977</v>
      </c>
    </row>
    <row r="741" spans="2:4" ht="16.5" x14ac:dyDescent="0.15">
      <c r="B741" s="52" t="s">
        <v>14</v>
      </c>
      <c r="C741" s="77" t="s">
        <v>36688</v>
      </c>
      <c r="D741" s="77" t="s">
        <v>35979</v>
      </c>
    </row>
    <row r="742" spans="2:4" ht="16.5" x14ac:dyDescent="0.15">
      <c r="B742" s="52" t="s">
        <v>14</v>
      </c>
      <c r="C742" s="77" t="s">
        <v>36689</v>
      </c>
      <c r="D742" s="77" t="s">
        <v>35981</v>
      </c>
    </row>
    <row r="743" spans="2:4" ht="16.5" x14ac:dyDescent="0.15">
      <c r="B743" s="52" t="s">
        <v>14</v>
      </c>
      <c r="C743" s="77" t="s">
        <v>36690</v>
      </c>
      <c r="D743" s="77" t="s">
        <v>35983</v>
      </c>
    </row>
    <row r="744" spans="2:4" ht="16.5" x14ac:dyDescent="0.15">
      <c r="B744" s="52" t="s">
        <v>14</v>
      </c>
      <c r="C744" s="77" t="s">
        <v>36691</v>
      </c>
      <c r="D744" s="77" t="s">
        <v>35985</v>
      </c>
    </row>
    <row r="745" spans="2:4" ht="16.5" x14ac:dyDescent="0.15">
      <c r="B745" s="52" t="s">
        <v>14</v>
      </c>
      <c r="C745" s="77" t="s">
        <v>36692</v>
      </c>
      <c r="D745" s="77" t="s">
        <v>35987</v>
      </c>
    </row>
    <row r="746" spans="2:4" ht="16.5" x14ac:dyDescent="0.15">
      <c r="B746" s="52" t="s">
        <v>14</v>
      </c>
      <c r="C746" s="77" t="s">
        <v>36693</v>
      </c>
      <c r="D746" s="77" t="s">
        <v>35989</v>
      </c>
    </row>
    <row r="747" spans="2:4" ht="16.5" x14ac:dyDescent="0.15">
      <c r="B747" s="52" t="s">
        <v>14</v>
      </c>
      <c r="C747" s="77" t="s">
        <v>36694</v>
      </c>
      <c r="D747" s="77" t="s">
        <v>35991</v>
      </c>
    </row>
    <row r="748" spans="2:4" ht="16.5" x14ac:dyDescent="0.15">
      <c r="B748" s="52" t="s">
        <v>14</v>
      </c>
      <c r="C748" s="77" t="s">
        <v>36695</v>
      </c>
      <c r="D748" s="77" t="s">
        <v>35993</v>
      </c>
    </row>
    <row r="749" spans="2:4" ht="16.5" x14ac:dyDescent="0.15">
      <c r="B749" s="52" t="s">
        <v>14</v>
      </c>
      <c r="C749" s="77" t="s">
        <v>36696</v>
      </c>
      <c r="D749" s="77" t="s">
        <v>35995</v>
      </c>
    </row>
    <row r="750" spans="2:4" ht="16.5" x14ac:dyDescent="0.15">
      <c r="B750" s="52" t="s">
        <v>14</v>
      </c>
      <c r="C750" s="77" t="s">
        <v>36697</v>
      </c>
      <c r="D750" s="77" t="s">
        <v>35997</v>
      </c>
    </row>
    <row r="751" spans="2:4" ht="16.5" x14ac:dyDescent="0.15">
      <c r="B751" s="52" t="s">
        <v>14</v>
      </c>
      <c r="C751" s="77" t="s">
        <v>36698</v>
      </c>
      <c r="D751" s="77" t="s">
        <v>35999</v>
      </c>
    </row>
    <row r="752" spans="2:4" ht="16.5" x14ac:dyDescent="0.15">
      <c r="B752" s="52" t="s">
        <v>14</v>
      </c>
      <c r="C752" s="77" t="s">
        <v>36699</v>
      </c>
      <c r="D752" s="77" t="s">
        <v>36001</v>
      </c>
    </row>
    <row r="753" spans="2:4" ht="16.5" x14ac:dyDescent="0.15">
      <c r="B753" s="52" t="s">
        <v>14</v>
      </c>
      <c r="C753" s="77" t="s">
        <v>36700</v>
      </c>
      <c r="D753" s="77" t="s">
        <v>36003</v>
      </c>
    </row>
    <row r="754" spans="2:4" ht="16.5" x14ac:dyDescent="0.15">
      <c r="B754" s="52" t="s">
        <v>14</v>
      </c>
      <c r="C754" s="77" t="s">
        <v>36701</v>
      </c>
      <c r="D754" s="77" t="s">
        <v>36005</v>
      </c>
    </row>
    <row r="755" spans="2:4" ht="16.5" x14ac:dyDescent="0.15">
      <c r="B755" s="52" t="s">
        <v>14</v>
      </c>
      <c r="C755" s="77" t="s">
        <v>36702</v>
      </c>
      <c r="D755" s="77" t="s">
        <v>36007</v>
      </c>
    </row>
    <row r="756" spans="2:4" ht="16.5" x14ac:dyDescent="0.15">
      <c r="B756" s="52" t="s">
        <v>14</v>
      </c>
      <c r="C756" s="77" t="s">
        <v>36703</v>
      </c>
      <c r="D756" s="77" t="s">
        <v>36009</v>
      </c>
    </row>
    <row r="757" spans="2:4" ht="16.5" x14ac:dyDescent="0.15">
      <c r="B757" s="52" t="s">
        <v>14</v>
      </c>
      <c r="C757" s="77" t="s">
        <v>36704</v>
      </c>
      <c r="D757" s="77" t="s">
        <v>36011</v>
      </c>
    </row>
    <row r="758" spans="2:4" ht="16.5" x14ac:dyDescent="0.15">
      <c r="B758" s="52" t="s">
        <v>14</v>
      </c>
      <c r="C758" s="77" t="s">
        <v>36705</v>
      </c>
      <c r="D758" s="77" t="s">
        <v>36013</v>
      </c>
    </row>
    <row r="759" spans="2:4" ht="16.5" x14ac:dyDescent="0.15">
      <c r="B759" s="52" t="s">
        <v>14</v>
      </c>
      <c r="C759" s="77" t="s">
        <v>36706</v>
      </c>
      <c r="D759" s="77" t="s">
        <v>36015</v>
      </c>
    </row>
    <row r="760" spans="2:4" ht="16.5" x14ac:dyDescent="0.15">
      <c r="B760" s="52" t="s">
        <v>14</v>
      </c>
      <c r="C760" s="77" t="s">
        <v>36707</v>
      </c>
      <c r="D760" s="77" t="s">
        <v>36017</v>
      </c>
    </row>
    <row r="761" spans="2:4" ht="16.5" x14ac:dyDescent="0.15">
      <c r="B761" s="52" t="s">
        <v>14</v>
      </c>
      <c r="C761" s="77" t="s">
        <v>36708</v>
      </c>
      <c r="D761" s="77" t="s">
        <v>36019</v>
      </c>
    </row>
    <row r="762" spans="2:4" ht="16.5" x14ac:dyDescent="0.15">
      <c r="B762" s="52" t="s">
        <v>14</v>
      </c>
      <c r="C762" s="77" t="s">
        <v>36709</v>
      </c>
      <c r="D762" s="77" t="s">
        <v>36021</v>
      </c>
    </row>
    <row r="763" spans="2:4" ht="16.5" x14ac:dyDescent="0.15">
      <c r="B763" s="52" t="s">
        <v>14</v>
      </c>
      <c r="C763" s="77" t="s">
        <v>36710</v>
      </c>
      <c r="D763" s="77" t="s">
        <v>36023</v>
      </c>
    </row>
    <row r="764" spans="2:4" ht="16.5" x14ac:dyDescent="0.15">
      <c r="B764" s="52" t="s">
        <v>14</v>
      </c>
      <c r="C764" s="77" t="s">
        <v>36711</v>
      </c>
      <c r="D764" s="77" t="s">
        <v>36025</v>
      </c>
    </row>
    <row r="765" spans="2:4" ht="16.5" x14ac:dyDescent="0.15">
      <c r="B765" s="52" t="s">
        <v>14</v>
      </c>
      <c r="C765" s="77" t="s">
        <v>36712</v>
      </c>
      <c r="D765" s="77" t="s">
        <v>36027</v>
      </c>
    </row>
    <row r="766" spans="2:4" ht="16.5" x14ac:dyDescent="0.15">
      <c r="B766" s="52" t="s">
        <v>14</v>
      </c>
      <c r="C766" s="77" t="s">
        <v>36713</v>
      </c>
      <c r="D766" s="77" t="s">
        <v>36029</v>
      </c>
    </row>
    <row r="767" spans="2:4" ht="16.5" x14ac:dyDescent="0.15">
      <c r="B767" s="52" t="s">
        <v>14</v>
      </c>
      <c r="C767" s="77" t="s">
        <v>36714</v>
      </c>
      <c r="D767" s="77" t="s">
        <v>36031</v>
      </c>
    </row>
    <row r="768" spans="2:4" ht="16.5" x14ac:dyDescent="0.15">
      <c r="B768" s="52" t="s">
        <v>14</v>
      </c>
      <c r="C768" s="77" t="s">
        <v>36715</v>
      </c>
      <c r="D768" s="77" t="s">
        <v>36033</v>
      </c>
    </row>
    <row r="769" spans="2:4" ht="16.5" x14ac:dyDescent="0.15">
      <c r="B769" s="52" t="s">
        <v>14</v>
      </c>
      <c r="C769" s="77" t="s">
        <v>36716</v>
      </c>
      <c r="D769" s="77" t="s">
        <v>36035</v>
      </c>
    </row>
    <row r="770" spans="2:4" ht="16.5" x14ac:dyDescent="0.15">
      <c r="B770" s="52" t="s">
        <v>14</v>
      </c>
      <c r="C770" s="77" t="s">
        <v>36717</v>
      </c>
      <c r="D770" s="77" t="s">
        <v>36037</v>
      </c>
    </row>
    <row r="771" spans="2:4" ht="16.5" x14ac:dyDescent="0.15">
      <c r="B771" s="52" t="s">
        <v>14</v>
      </c>
      <c r="C771" s="77" t="s">
        <v>36718</v>
      </c>
      <c r="D771" s="77" t="s">
        <v>36039</v>
      </c>
    </row>
    <row r="772" spans="2:4" ht="16.5" x14ac:dyDescent="0.15">
      <c r="B772" s="52" t="s">
        <v>14</v>
      </c>
      <c r="C772" s="77" t="s">
        <v>36719</v>
      </c>
      <c r="D772" s="77" t="s">
        <v>36041</v>
      </c>
    </row>
    <row r="773" spans="2:4" ht="16.5" x14ac:dyDescent="0.15">
      <c r="B773" s="52" t="s">
        <v>14</v>
      </c>
      <c r="C773" s="77" t="s">
        <v>36720</v>
      </c>
      <c r="D773" s="77" t="s">
        <v>36043</v>
      </c>
    </row>
    <row r="774" spans="2:4" ht="16.5" x14ac:dyDescent="0.15">
      <c r="B774" s="52" t="s">
        <v>14</v>
      </c>
      <c r="C774" s="77" t="s">
        <v>36721</v>
      </c>
      <c r="D774" s="77" t="s">
        <v>36045</v>
      </c>
    </row>
    <row r="775" spans="2:4" ht="16.5" x14ac:dyDescent="0.15">
      <c r="B775" s="52" t="s">
        <v>14</v>
      </c>
      <c r="C775" s="77" t="s">
        <v>36722</v>
      </c>
      <c r="D775" s="77" t="s">
        <v>36047</v>
      </c>
    </row>
    <row r="776" spans="2:4" ht="16.5" x14ac:dyDescent="0.15">
      <c r="B776" s="52" t="s">
        <v>14</v>
      </c>
      <c r="C776" s="77" t="s">
        <v>36723</v>
      </c>
      <c r="D776" s="77" t="s">
        <v>36049</v>
      </c>
    </row>
    <row r="777" spans="2:4" ht="16.5" x14ac:dyDescent="0.15">
      <c r="B777" s="52" t="s">
        <v>14</v>
      </c>
      <c r="C777" s="77" t="s">
        <v>36724</v>
      </c>
      <c r="D777" s="77" t="s">
        <v>36051</v>
      </c>
    </row>
    <row r="778" spans="2:4" ht="16.5" x14ac:dyDescent="0.15">
      <c r="B778" s="52" t="s">
        <v>14</v>
      </c>
      <c r="C778" s="77" t="s">
        <v>36725</v>
      </c>
      <c r="D778" s="77" t="s">
        <v>36053</v>
      </c>
    </row>
    <row r="779" spans="2:4" ht="16.5" x14ac:dyDescent="0.15">
      <c r="B779" s="52" t="s">
        <v>14</v>
      </c>
      <c r="C779" s="77" t="s">
        <v>36726</v>
      </c>
      <c r="D779" s="77" t="s">
        <v>36055</v>
      </c>
    </row>
    <row r="780" spans="2:4" ht="16.5" x14ac:dyDescent="0.15">
      <c r="B780" s="52" t="s">
        <v>14</v>
      </c>
      <c r="C780" s="77" t="s">
        <v>36727</v>
      </c>
      <c r="D780" s="77" t="s">
        <v>36057</v>
      </c>
    </row>
    <row r="781" spans="2:4" ht="16.5" x14ac:dyDescent="0.15">
      <c r="B781" s="52" t="s">
        <v>14</v>
      </c>
      <c r="C781" s="77" t="s">
        <v>36728</v>
      </c>
      <c r="D781" s="77" t="s">
        <v>36059</v>
      </c>
    </row>
    <row r="782" spans="2:4" ht="16.5" x14ac:dyDescent="0.15">
      <c r="B782" s="52" t="s">
        <v>14</v>
      </c>
      <c r="C782" s="77" t="s">
        <v>36729</v>
      </c>
      <c r="D782" s="77" t="s">
        <v>36061</v>
      </c>
    </row>
    <row r="783" spans="2:4" ht="16.5" x14ac:dyDescent="0.15">
      <c r="B783" s="52" t="s">
        <v>14</v>
      </c>
      <c r="C783" s="77" t="s">
        <v>36730</v>
      </c>
      <c r="D783" s="77" t="s">
        <v>36063</v>
      </c>
    </row>
    <row r="784" spans="2:4" ht="16.5" x14ac:dyDescent="0.15">
      <c r="B784" s="52" t="s">
        <v>14</v>
      </c>
      <c r="C784" s="77" t="s">
        <v>36731</v>
      </c>
      <c r="D784" s="77" t="s">
        <v>36065</v>
      </c>
    </row>
    <row r="785" spans="2:4" ht="16.5" x14ac:dyDescent="0.15">
      <c r="B785" s="52" t="s">
        <v>14</v>
      </c>
      <c r="C785" s="77" t="s">
        <v>36732</v>
      </c>
      <c r="D785" s="77" t="s">
        <v>36067</v>
      </c>
    </row>
    <row r="786" spans="2:4" ht="16.5" x14ac:dyDescent="0.15">
      <c r="B786" s="52" t="s">
        <v>14</v>
      </c>
      <c r="C786" s="77" t="s">
        <v>36733</v>
      </c>
      <c r="D786" s="77" t="s">
        <v>36069</v>
      </c>
    </row>
    <row r="787" spans="2:4" ht="16.5" x14ac:dyDescent="0.15">
      <c r="B787" s="52" t="s">
        <v>14</v>
      </c>
      <c r="C787" s="77" t="s">
        <v>36734</v>
      </c>
      <c r="D787" s="77" t="s">
        <v>36071</v>
      </c>
    </row>
    <row r="788" spans="2:4" ht="16.5" x14ac:dyDescent="0.15">
      <c r="B788" s="52" t="s">
        <v>14</v>
      </c>
      <c r="C788" s="77" t="s">
        <v>36735</v>
      </c>
      <c r="D788" s="77" t="s">
        <v>36073</v>
      </c>
    </row>
    <row r="789" spans="2:4" ht="16.5" x14ac:dyDescent="0.15">
      <c r="B789" s="52" t="s">
        <v>14</v>
      </c>
      <c r="C789" s="77" t="s">
        <v>36736</v>
      </c>
      <c r="D789" s="77" t="s">
        <v>36075</v>
      </c>
    </row>
    <row r="790" spans="2:4" ht="16.5" x14ac:dyDescent="0.15">
      <c r="B790" s="52" t="s">
        <v>14</v>
      </c>
      <c r="C790" s="77" t="s">
        <v>36737</v>
      </c>
      <c r="D790" s="77" t="s">
        <v>36077</v>
      </c>
    </row>
    <row r="791" spans="2:4" ht="16.5" x14ac:dyDescent="0.15">
      <c r="B791" s="52" t="s">
        <v>14</v>
      </c>
      <c r="C791" s="77" t="s">
        <v>36738</v>
      </c>
      <c r="D791" s="77" t="s">
        <v>36079</v>
      </c>
    </row>
    <row r="792" spans="2:4" ht="16.5" x14ac:dyDescent="0.15">
      <c r="B792" s="52" t="s">
        <v>14</v>
      </c>
      <c r="C792" s="77" t="s">
        <v>36739</v>
      </c>
      <c r="D792" s="77" t="s">
        <v>36081</v>
      </c>
    </row>
    <row r="793" spans="2:4" ht="16.5" x14ac:dyDescent="0.15">
      <c r="B793" s="52" t="s">
        <v>14</v>
      </c>
      <c r="C793" s="77" t="s">
        <v>36740</v>
      </c>
      <c r="D793" s="77" t="s">
        <v>36083</v>
      </c>
    </row>
    <row r="794" spans="2:4" ht="16.5" x14ac:dyDescent="0.15">
      <c r="B794" s="52" t="s">
        <v>14</v>
      </c>
      <c r="C794" s="77" t="s">
        <v>36741</v>
      </c>
      <c r="D794" s="77" t="s">
        <v>36085</v>
      </c>
    </row>
    <row r="795" spans="2:4" ht="16.5" x14ac:dyDescent="0.15">
      <c r="B795" s="52" t="s">
        <v>14</v>
      </c>
      <c r="C795" s="77" t="s">
        <v>36742</v>
      </c>
      <c r="D795" s="77" t="s">
        <v>36087</v>
      </c>
    </row>
    <row r="796" spans="2:4" ht="16.5" x14ac:dyDescent="0.15">
      <c r="B796" s="52" t="s">
        <v>14</v>
      </c>
      <c r="C796" s="77" t="s">
        <v>36743</v>
      </c>
      <c r="D796" s="77" t="s">
        <v>36089</v>
      </c>
    </row>
    <row r="797" spans="2:4" ht="16.5" x14ac:dyDescent="0.15">
      <c r="B797" s="52" t="s">
        <v>14</v>
      </c>
      <c r="C797" s="77" t="s">
        <v>36744</v>
      </c>
      <c r="D797" s="77" t="s">
        <v>36091</v>
      </c>
    </row>
    <row r="798" spans="2:4" ht="16.5" x14ac:dyDescent="0.15">
      <c r="B798" s="52" t="s">
        <v>14</v>
      </c>
      <c r="C798" s="77" t="s">
        <v>36745</v>
      </c>
      <c r="D798" s="77" t="s">
        <v>36093</v>
      </c>
    </row>
    <row r="799" spans="2:4" ht="16.5" x14ac:dyDescent="0.15">
      <c r="B799" s="52" t="s">
        <v>14</v>
      </c>
      <c r="C799" s="77" t="s">
        <v>36746</v>
      </c>
      <c r="D799" s="77" t="s">
        <v>36095</v>
      </c>
    </row>
    <row r="800" spans="2:4" ht="16.5" x14ac:dyDescent="0.15">
      <c r="B800" s="52" t="s">
        <v>14</v>
      </c>
      <c r="C800" s="77" t="s">
        <v>36747</v>
      </c>
      <c r="D800" s="77" t="s">
        <v>36097</v>
      </c>
    </row>
    <row r="801" spans="2:4" ht="16.5" x14ac:dyDescent="0.15">
      <c r="B801" s="52" t="s">
        <v>14</v>
      </c>
      <c r="C801" s="77" t="s">
        <v>36748</v>
      </c>
      <c r="D801" s="77" t="s">
        <v>36749</v>
      </c>
    </row>
    <row r="802" spans="2:4" ht="16.5" x14ac:dyDescent="0.15">
      <c r="B802" s="52" t="s">
        <v>14</v>
      </c>
      <c r="C802" s="77" t="s">
        <v>36750</v>
      </c>
      <c r="D802" s="77" t="s">
        <v>36751</v>
      </c>
    </row>
    <row r="803" spans="2:4" ht="16.5" x14ac:dyDescent="0.15">
      <c r="B803" s="52" t="s">
        <v>14</v>
      </c>
      <c r="C803" s="77" t="s">
        <v>36752</v>
      </c>
      <c r="D803" s="77" t="s">
        <v>36753</v>
      </c>
    </row>
    <row r="804" spans="2:4" ht="16.5" x14ac:dyDescent="0.15">
      <c r="B804" s="52" t="s">
        <v>14</v>
      </c>
      <c r="C804" s="77" t="s">
        <v>36754</v>
      </c>
      <c r="D804" s="77" t="s">
        <v>36755</v>
      </c>
    </row>
    <row r="805" spans="2:4" ht="16.5" x14ac:dyDescent="0.15">
      <c r="B805" s="52" t="s">
        <v>14</v>
      </c>
      <c r="C805" s="77" t="s">
        <v>36756</v>
      </c>
      <c r="D805" s="77" t="s">
        <v>36757</v>
      </c>
    </row>
    <row r="806" spans="2:4" ht="16.5" x14ac:dyDescent="0.15">
      <c r="B806" s="52" t="s">
        <v>14</v>
      </c>
      <c r="C806" s="77" t="s">
        <v>36758</v>
      </c>
      <c r="D806" s="77" t="s">
        <v>36759</v>
      </c>
    </row>
    <row r="807" spans="2:4" ht="16.5" x14ac:dyDescent="0.15">
      <c r="B807" s="52" t="s">
        <v>14</v>
      </c>
      <c r="C807" s="77" t="s">
        <v>36760</v>
      </c>
      <c r="D807" s="77" t="s">
        <v>36761</v>
      </c>
    </row>
    <row r="808" spans="2:4" ht="16.5" x14ac:dyDescent="0.15">
      <c r="B808" s="52" t="s">
        <v>14</v>
      </c>
      <c r="C808" s="77" t="s">
        <v>36762</v>
      </c>
      <c r="D808" s="77" t="s">
        <v>36763</v>
      </c>
    </row>
    <row r="809" spans="2:4" ht="16.5" x14ac:dyDescent="0.15">
      <c r="B809" s="52" t="s">
        <v>14</v>
      </c>
      <c r="C809" s="77" t="s">
        <v>36764</v>
      </c>
      <c r="D809" s="77" t="s">
        <v>36765</v>
      </c>
    </row>
    <row r="810" spans="2:4" ht="16.5" x14ac:dyDescent="0.15">
      <c r="B810" s="52" t="s">
        <v>14</v>
      </c>
      <c r="C810" s="77" t="s">
        <v>36766</v>
      </c>
      <c r="D810" s="77" t="s">
        <v>36767</v>
      </c>
    </row>
    <row r="811" spans="2:4" ht="16.5" x14ac:dyDescent="0.15">
      <c r="B811" s="52" t="s">
        <v>14</v>
      </c>
      <c r="C811" s="77" t="s">
        <v>36768</v>
      </c>
      <c r="D811" s="77" t="s">
        <v>36119</v>
      </c>
    </row>
    <row r="812" spans="2:4" ht="16.5" x14ac:dyDescent="0.15">
      <c r="B812" s="52" t="s">
        <v>14</v>
      </c>
      <c r="C812" s="77" t="s">
        <v>36769</v>
      </c>
      <c r="D812" s="77" t="s">
        <v>36121</v>
      </c>
    </row>
    <row r="813" spans="2:4" ht="16.5" x14ac:dyDescent="0.15">
      <c r="B813" s="52" t="s">
        <v>14</v>
      </c>
      <c r="C813" s="77" t="s">
        <v>36770</v>
      </c>
      <c r="D813" s="77" t="s">
        <v>36123</v>
      </c>
    </row>
    <row r="814" spans="2:4" ht="16.5" x14ac:dyDescent="0.15">
      <c r="B814" s="52" t="s">
        <v>14</v>
      </c>
      <c r="C814" s="77" t="s">
        <v>36771</v>
      </c>
      <c r="D814" s="77" t="s">
        <v>36125</v>
      </c>
    </row>
    <row r="815" spans="2:4" ht="16.5" x14ac:dyDescent="0.15">
      <c r="B815" s="52" t="s">
        <v>14</v>
      </c>
      <c r="C815" s="77" t="s">
        <v>36772</v>
      </c>
      <c r="D815" s="77" t="s">
        <v>36127</v>
      </c>
    </row>
    <row r="816" spans="2:4" ht="16.5" x14ac:dyDescent="0.15">
      <c r="B816" s="52" t="s">
        <v>14</v>
      </c>
      <c r="C816" s="77" t="s">
        <v>36773</v>
      </c>
      <c r="D816" s="77" t="s">
        <v>36129</v>
      </c>
    </row>
    <row r="817" spans="2:4" ht="16.5" x14ac:dyDescent="0.15">
      <c r="B817" s="52" t="s">
        <v>14</v>
      </c>
      <c r="C817" s="77" t="s">
        <v>36774</v>
      </c>
      <c r="D817" s="77" t="s">
        <v>36131</v>
      </c>
    </row>
    <row r="818" spans="2:4" ht="16.5" x14ac:dyDescent="0.15">
      <c r="B818" s="52" t="s">
        <v>14</v>
      </c>
      <c r="C818" s="77" t="s">
        <v>36775</v>
      </c>
      <c r="D818" s="77" t="s">
        <v>36133</v>
      </c>
    </row>
    <row r="819" spans="2:4" ht="16.5" x14ac:dyDescent="0.15">
      <c r="B819" s="52" t="s">
        <v>14</v>
      </c>
      <c r="C819" s="77" t="s">
        <v>36776</v>
      </c>
      <c r="D819" s="77" t="s">
        <v>36135</v>
      </c>
    </row>
    <row r="820" spans="2:4" ht="16.5" x14ac:dyDescent="0.15">
      <c r="B820" s="52" t="s">
        <v>14</v>
      </c>
      <c r="C820" s="77" t="s">
        <v>36777</v>
      </c>
      <c r="D820" s="77" t="s">
        <v>36137</v>
      </c>
    </row>
    <row r="821" spans="2:4" ht="16.5" x14ac:dyDescent="0.15">
      <c r="B821" s="52" t="s">
        <v>14</v>
      </c>
      <c r="C821" s="77" t="s">
        <v>36778</v>
      </c>
      <c r="D821" s="77" t="s">
        <v>36139</v>
      </c>
    </row>
    <row r="822" spans="2:4" ht="16.5" x14ac:dyDescent="0.15">
      <c r="B822" s="52" t="s">
        <v>14</v>
      </c>
      <c r="C822" s="77" t="s">
        <v>36779</v>
      </c>
      <c r="D822" s="77" t="s">
        <v>36141</v>
      </c>
    </row>
    <row r="823" spans="2:4" ht="16.5" x14ac:dyDescent="0.15">
      <c r="B823" s="52" t="s">
        <v>14</v>
      </c>
      <c r="C823" s="77" t="s">
        <v>36780</v>
      </c>
      <c r="D823" s="77" t="s">
        <v>36143</v>
      </c>
    </row>
    <row r="824" spans="2:4" ht="16.5" x14ac:dyDescent="0.15">
      <c r="B824" s="52" t="s">
        <v>14</v>
      </c>
      <c r="C824" s="77" t="s">
        <v>36781</v>
      </c>
      <c r="D824" s="77" t="s">
        <v>36145</v>
      </c>
    </row>
    <row r="825" spans="2:4" ht="16.5" x14ac:dyDescent="0.15">
      <c r="B825" s="52" t="s">
        <v>14</v>
      </c>
      <c r="C825" s="77" t="s">
        <v>36782</v>
      </c>
      <c r="D825" s="77" t="s">
        <v>36147</v>
      </c>
    </row>
    <row r="826" spans="2:4" ht="16.5" x14ac:dyDescent="0.15">
      <c r="B826" s="52" t="s">
        <v>14</v>
      </c>
      <c r="C826" s="77" t="s">
        <v>36783</v>
      </c>
      <c r="D826" s="77" t="s">
        <v>36149</v>
      </c>
    </row>
    <row r="827" spans="2:4" ht="16.5" x14ac:dyDescent="0.15">
      <c r="B827" s="52" t="s">
        <v>14</v>
      </c>
      <c r="C827" s="77" t="s">
        <v>36784</v>
      </c>
      <c r="D827" s="77" t="s">
        <v>36151</v>
      </c>
    </row>
    <row r="828" spans="2:4" ht="16.5" x14ac:dyDescent="0.15">
      <c r="B828" s="52" t="s">
        <v>14</v>
      </c>
      <c r="C828" s="77" t="s">
        <v>36785</v>
      </c>
      <c r="D828" s="77" t="s">
        <v>36153</v>
      </c>
    </row>
    <row r="829" spans="2:4" ht="16.5" x14ac:dyDescent="0.15">
      <c r="B829" s="52" t="s">
        <v>14</v>
      </c>
      <c r="C829" s="77" t="s">
        <v>36786</v>
      </c>
      <c r="D829" s="77" t="s">
        <v>36155</v>
      </c>
    </row>
    <row r="830" spans="2:4" ht="16.5" x14ac:dyDescent="0.15">
      <c r="B830" s="52" t="s">
        <v>14</v>
      </c>
      <c r="C830" s="77" t="s">
        <v>36787</v>
      </c>
      <c r="D830" s="77" t="s">
        <v>36157</v>
      </c>
    </row>
    <row r="831" spans="2:4" ht="16.5" x14ac:dyDescent="0.15">
      <c r="B831" s="52" t="s">
        <v>14</v>
      </c>
      <c r="C831" s="77" t="s">
        <v>36788</v>
      </c>
      <c r="D831" s="77" t="s">
        <v>36159</v>
      </c>
    </row>
    <row r="832" spans="2:4" ht="16.5" x14ac:dyDescent="0.15">
      <c r="B832" s="52" t="s">
        <v>14</v>
      </c>
      <c r="C832" s="77" t="s">
        <v>36789</v>
      </c>
      <c r="D832" s="77" t="s">
        <v>36161</v>
      </c>
    </row>
    <row r="833" spans="2:4" ht="16.5" x14ac:dyDescent="0.15">
      <c r="B833" s="52" t="s">
        <v>14</v>
      </c>
      <c r="C833" s="77" t="s">
        <v>36790</v>
      </c>
      <c r="D833" s="77" t="s">
        <v>36163</v>
      </c>
    </row>
    <row r="834" spans="2:4" ht="16.5" x14ac:dyDescent="0.15">
      <c r="B834" s="52" t="s">
        <v>14</v>
      </c>
      <c r="C834" s="77" t="s">
        <v>36791</v>
      </c>
      <c r="D834" s="77" t="s">
        <v>36165</v>
      </c>
    </row>
    <row r="835" spans="2:4" ht="16.5" x14ac:dyDescent="0.15">
      <c r="B835" s="52" t="s">
        <v>14</v>
      </c>
      <c r="C835" s="77" t="s">
        <v>36792</v>
      </c>
      <c r="D835" s="77" t="s">
        <v>36167</v>
      </c>
    </row>
    <row r="836" spans="2:4" ht="16.5" x14ac:dyDescent="0.15">
      <c r="B836" s="52" t="s">
        <v>14</v>
      </c>
      <c r="C836" s="77" t="s">
        <v>36793</v>
      </c>
      <c r="D836" s="77" t="s">
        <v>36169</v>
      </c>
    </row>
    <row r="837" spans="2:4" ht="16.5" x14ac:dyDescent="0.15">
      <c r="B837" s="52" t="s">
        <v>14</v>
      </c>
      <c r="C837" s="77" t="s">
        <v>36794</v>
      </c>
      <c r="D837" s="77" t="s">
        <v>36171</v>
      </c>
    </row>
    <row r="838" spans="2:4" ht="16.5" x14ac:dyDescent="0.15">
      <c r="B838" s="52" t="s">
        <v>14</v>
      </c>
      <c r="C838" s="77" t="s">
        <v>36795</v>
      </c>
      <c r="D838" s="77" t="s">
        <v>36173</v>
      </c>
    </row>
    <row r="839" spans="2:4" ht="16.5" x14ac:dyDescent="0.15">
      <c r="B839" s="52" t="s">
        <v>14</v>
      </c>
      <c r="C839" s="77" t="s">
        <v>36796</v>
      </c>
      <c r="D839" s="77" t="s">
        <v>36175</v>
      </c>
    </row>
    <row r="840" spans="2:4" ht="16.5" x14ac:dyDescent="0.15">
      <c r="B840" s="52" t="s">
        <v>14</v>
      </c>
      <c r="C840" s="77" t="s">
        <v>36797</v>
      </c>
      <c r="D840" s="77" t="s">
        <v>36177</v>
      </c>
    </row>
    <row r="841" spans="2:4" ht="16.5" x14ac:dyDescent="0.15">
      <c r="B841" s="52" t="s">
        <v>14</v>
      </c>
      <c r="C841" s="77" t="s">
        <v>36798</v>
      </c>
      <c r="D841" s="77" t="s">
        <v>36179</v>
      </c>
    </row>
    <row r="842" spans="2:4" ht="16.5" x14ac:dyDescent="0.15">
      <c r="B842" s="52" t="s">
        <v>14</v>
      </c>
      <c r="C842" s="77" t="s">
        <v>36799</v>
      </c>
      <c r="D842" s="77" t="s">
        <v>36181</v>
      </c>
    </row>
    <row r="843" spans="2:4" ht="16.5" x14ac:dyDescent="0.15">
      <c r="B843" s="52" t="s">
        <v>14</v>
      </c>
      <c r="C843" s="77" t="s">
        <v>36800</v>
      </c>
      <c r="D843" s="77" t="s">
        <v>36183</v>
      </c>
    </row>
    <row r="844" spans="2:4" ht="16.5" x14ac:dyDescent="0.15">
      <c r="B844" s="52" t="s">
        <v>14</v>
      </c>
      <c r="C844" s="77" t="s">
        <v>36801</v>
      </c>
      <c r="D844" s="77" t="s">
        <v>36185</v>
      </c>
    </row>
    <row r="845" spans="2:4" ht="16.5" x14ac:dyDescent="0.15">
      <c r="B845" s="52" t="s">
        <v>14</v>
      </c>
      <c r="C845" s="77" t="s">
        <v>36802</v>
      </c>
      <c r="D845" s="77" t="s">
        <v>36187</v>
      </c>
    </row>
    <row r="846" spans="2:4" ht="16.5" x14ac:dyDescent="0.15">
      <c r="B846" s="52" t="s">
        <v>14</v>
      </c>
      <c r="C846" s="77" t="s">
        <v>36803</v>
      </c>
      <c r="D846" s="77" t="s">
        <v>36189</v>
      </c>
    </row>
    <row r="847" spans="2:4" ht="16.5" x14ac:dyDescent="0.15">
      <c r="B847" s="52" t="s">
        <v>14</v>
      </c>
      <c r="C847" s="77" t="s">
        <v>36804</v>
      </c>
      <c r="D847" s="77" t="s">
        <v>36191</v>
      </c>
    </row>
    <row r="848" spans="2:4" ht="16.5" x14ac:dyDescent="0.15">
      <c r="B848" s="52" t="s">
        <v>14</v>
      </c>
      <c r="C848" s="77" t="s">
        <v>36805</v>
      </c>
      <c r="D848" s="77" t="s">
        <v>36193</v>
      </c>
    </row>
    <row r="849" spans="2:4" ht="16.5" x14ac:dyDescent="0.15">
      <c r="B849" s="52" t="s">
        <v>14</v>
      </c>
      <c r="C849" s="77" t="s">
        <v>36806</v>
      </c>
      <c r="D849" s="77" t="s">
        <v>36195</v>
      </c>
    </row>
    <row r="850" spans="2:4" ht="16.5" x14ac:dyDescent="0.15">
      <c r="B850" s="52" t="s">
        <v>14</v>
      </c>
      <c r="C850" s="77" t="s">
        <v>36807</v>
      </c>
      <c r="D850" s="77" t="s">
        <v>36197</v>
      </c>
    </row>
    <row r="851" spans="2:4" ht="16.5" x14ac:dyDescent="0.15">
      <c r="B851" s="52" t="s">
        <v>14</v>
      </c>
      <c r="C851" s="77" t="s">
        <v>36808</v>
      </c>
      <c r="D851" s="77" t="s">
        <v>36809</v>
      </c>
    </row>
    <row r="852" spans="2:4" ht="16.5" x14ac:dyDescent="0.15">
      <c r="B852" s="52" t="s">
        <v>14</v>
      </c>
      <c r="C852" s="77" t="s">
        <v>36810</v>
      </c>
      <c r="D852" s="77" t="s">
        <v>36811</v>
      </c>
    </row>
    <row r="853" spans="2:4" ht="16.5" x14ac:dyDescent="0.15">
      <c r="B853" s="52" t="s">
        <v>14</v>
      </c>
      <c r="C853" s="77" t="s">
        <v>36812</v>
      </c>
      <c r="D853" s="77" t="s">
        <v>36813</v>
      </c>
    </row>
    <row r="854" spans="2:4" ht="16.5" x14ac:dyDescent="0.15">
      <c r="B854" s="52" t="s">
        <v>14</v>
      </c>
      <c r="C854" s="77" t="s">
        <v>36814</v>
      </c>
      <c r="D854" s="77" t="s">
        <v>36815</v>
      </c>
    </row>
    <row r="855" spans="2:4" ht="16.5" x14ac:dyDescent="0.15">
      <c r="B855" s="52" t="s">
        <v>14</v>
      </c>
      <c r="C855" s="77" t="s">
        <v>36816</v>
      </c>
      <c r="D855" s="77" t="s">
        <v>36817</v>
      </c>
    </row>
    <row r="856" spans="2:4" ht="16.5" x14ac:dyDescent="0.15">
      <c r="B856" s="52" t="s">
        <v>14</v>
      </c>
      <c r="C856" s="77" t="s">
        <v>36818</v>
      </c>
      <c r="D856" s="77" t="s">
        <v>36819</v>
      </c>
    </row>
    <row r="857" spans="2:4" ht="16.5" x14ac:dyDescent="0.15">
      <c r="B857" s="52" t="s">
        <v>14</v>
      </c>
      <c r="C857" s="77" t="s">
        <v>36820</v>
      </c>
      <c r="D857" s="77" t="s">
        <v>36821</v>
      </c>
    </row>
    <row r="858" spans="2:4" ht="16.5" x14ac:dyDescent="0.15">
      <c r="B858" s="52" t="s">
        <v>14</v>
      </c>
      <c r="C858" s="77" t="s">
        <v>36822</v>
      </c>
      <c r="D858" s="77" t="s">
        <v>36823</v>
      </c>
    </row>
    <row r="859" spans="2:4" ht="16.5" x14ac:dyDescent="0.15">
      <c r="B859" s="52" t="s">
        <v>14</v>
      </c>
      <c r="C859" s="77" t="s">
        <v>36824</v>
      </c>
      <c r="D859" s="77" t="s">
        <v>36825</v>
      </c>
    </row>
    <row r="860" spans="2:4" ht="16.5" x14ac:dyDescent="0.15">
      <c r="B860" s="52" t="s">
        <v>14</v>
      </c>
      <c r="C860" s="77" t="s">
        <v>36826</v>
      </c>
      <c r="D860" s="77" t="s">
        <v>36827</v>
      </c>
    </row>
    <row r="861" spans="2:4" ht="16.5" x14ac:dyDescent="0.15">
      <c r="B861" s="52" t="s">
        <v>14</v>
      </c>
      <c r="C861" s="77" t="s">
        <v>36828</v>
      </c>
      <c r="D861" s="77" t="s">
        <v>36829</v>
      </c>
    </row>
    <row r="862" spans="2:4" ht="16.5" x14ac:dyDescent="0.15">
      <c r="B862" s="52" t="s">
        <v>14</v>
      </c>
      <c r="C862" s="77" t="s">
        <v>36830</v>
      </c>
      <c r="D862" s="77" t="s">
        <v>36831</v>
      </c>
    </row>
    <row r="863" spans="2:4" ht="16.5" x14ac:dyDescent="0.15">
      <c r="B863" s="52" t="s">
        <v>14</v>
      </c>
      <c r="C863" s="77" t="s">
        <v>36832</v>
      </c>
      <c r="D863" s="77" t="s">
        <v>36833</v>
      </c>
    </row>
    <row r="864" spans="2:4" ht="16.5" x14ac:dyDescent="0.15">
      <c r="B864" s="52" t="s">
        <v>14</v>
      </c>
      <c r="C864" s="77" t="s">
        <v>36834</v>
      </c>
      <c r="D864" s="77" t="s">
        <v>36835</v>
      </c>
    </row>
    <row r="865" spans="2:4" ht="16.5" x14ac:dyDescent="0.15">
      <c r="B865" s="52" t="s">
        <v>14</v>
      </c>
      <c r="C865" s="77" t="s">
        <v>36836</v>
      </c>
      <c r="D865" s="77" t="s">
        <v>36837</v>
      </c>
    </row>
    <row r="866" spans="2:4" ht="16.5" x14ac:dyDescent="0.15">
      <c r="B866" s="52" t="s">
        <v>14</v>
      </c>
      <c r="C866" s="77" t="s">
        <v>36838</v>
      </c>
      <c r="D866" s="77" t="s">
        <v>36839</v>
      </c>
    </row>
    <row r="867" spans="2:4" ht="16.5" x14ac:dyDescent="0.15">
      <c r="B867" s="52" t="s">
        <v>14</v>
      </c>
      <c r="C867" s="77" t="s">
        <v>36840</v>
      </c>
      <c r="D867" s="77" t="s">
        <v>36841</v>
      </c>
    </row>
    <row r="868" spans="2:4" ht="16.5" x14ac:dyDescent="0.15">
      <c r="B868" s="52" t="s">
        <v>14</v>
      </c>
      <c r="C868" s="77" t="s">
        <v>36842</v>
      </c>
      <c r="D868" s="77" t="s">
        <v>36843</v>
      </c>
    </row>
    <row r="869" spans="2:4" ht="16.5" x14ac:dyDescent="0.15">
      <c r="B869" s="52" t="s">
        <v>14</v>
      </c>
      <c r="C869" s="77" t="s">
        <v>36844</v>
      </c>
      <c r="D869" s="77" t="s">
        <v>36845</v>
      </c>
    </row>
    <row r="870" spans="2:4" ht="16.5" x14ac:dyDescent="0.15">
      <c r="B870" s="52" t="s">
        <v>14</v>
      </c>
      <c r="C870" s="77" t="s">
        <v>36846</v>
      </c>
      <c r="D870" s="77" t="s">
        <v>36847</v>
      </c>
    </row>
    <row r="871" spans="2:4" ht="16.5" x14ac:dyDescent="0.15">
      <c r="B871" s="52" t="s">
        <v>14</v>
      </c>
      <c r="C871" s="77" t="s">
        <v>36848</v>
      </c>
      <c r="D871" s="77" t="s">
        <v>36849</v>
      </c>
    </row>
    <row r="872" spans="2:4" ht="16.5" x14ac:dyDescent="0.15">
      <c r="B872" s="52" t="s">
        <v>14</v>
      </c>
      <c r="C872" s="77" t="s">
        <v>36850</v>
      </c>
      <c r="D872" s="77" t="s">
        <v>36851</v>
      </c>
    </row>
    <row r="873" spans="2:4" ht="16.5" x14ac:dyDescent="0.15">
      <c r="B873" s="52" t="s">
        <v>14</v>
      </c>
      <c r="C873" s="77" t="s">
        <v>36852</v>
      </c>
      <c r="D873" s="77" t="s">
        <v>36853</v>
      </c>
    </row>
    <row r="874" spans="2:4" ht="16.5" x14ac:dyDescent="0.15">
      <c r="B874" s="52" t="s">
        <v>14</v>
      </c>
      <c r="C874" s="77" t="s">
        <v>36854</v>
      </c>
      <c r="D874" s="77" t="s">
        <v>36855</v>
      </c>
    </row>
    <row r="875" spans="2:4" ht="16.5" x14ac:dyDescent="0.15">
      <c r="B875" s="52" t="s">
        <v>14</v>
      </c>
      <c r="C875" s="77" t="s">
        <v>36856</v>
      </c>
      <c r="D875" s="77" t="s">
        <v>36857</v>
      </c>
    </row>
    <row r="876" spans="2:4" ht="16.5" x14ac:dyDescent="0.15">
      <c r="B876" s="52" t="s">
        <v>14</v>
      </c>
      <c r="C876" s="77" t="s">
        <v>36858</v>
      </c>
      <c r="D876" s="77" t="s">
        <v>36859</v>
      </c>
    </row>
    <row r="877" spans="2:4" ht="16.5" x14ac:dyDescent="0.15">
      <c r="B877" s="52" t="s">
        <v>14</v>
      </c>
      <c r="C877" s="77" t="s">
        <v>36860</v>
      </c>
      <c r="D877" s="77" t="s">
        <v>36861</v>
      </c>
    </row>
    <row r="878" spans="2:4" ht="16.5" x14ac:dyDescent="0.15">
      <c r="B878" s="52" t="s">
        <v>14</v>
      </c>
      <c r="C878" s="77" t="s">
        <v>36862</v>
      </c>
      <c r="D878" s="77" t="s">
        <v>36863</v>
      </c>
    </row>
    <row r="879" spans="2:4" ht="16.5" x14ac:dyDescent="0.15">
      <c r="B879" s="52" t="s">
        <v>14</v>
      </c>
      <c r="C879" s="77" t="s">
        <v>36864</v>
      </c>
      <c r="D879" s="77" t="s">
        <v>36865</v>
      </c>
    </row>
    <row r="880" spans="2:4" ht="16.5" x14ac:dyDescent="0.15">
      <c r="B880" s="52" t="s">
        <v>14</v>
      </c>
      <c r="C880" s="77" t="s">
        <v>36866</v>
      </c>
      <c r="D880" s="77" t="s">
        <v>36867</v>
      </c>
    </row>
    <row r="881" spans="2:4" ht="16.5" x14ac:dyDescent="0.15">
      <c r="B881" s="52" t="s">
        <v>14</v>
      </c>
      <c r="C881" s="77" t="s">
        <v>36868</v>
      </c>
      <c r="D881" s="77" t="s">
        <v>36869</v>
      </c>
    </row>
    <row r="882" spans="2:4" ht="16.5" x14ac:dyDescent="0.15">
      <c r="B882" s="52" t="s">
        <v>14</v>
      </c>
      <c r="C882" s="77" t="s">
        <v>36870</v>
      </c>
      <c r="D882" s="77" t="s">
        <v>36871</v>
      </c>
    </row>
    <row r="883" spans="2:4" ht="16.5" x14ac:dyDescent="0.15">
      <c r="B883" s="52" t="s">
        <v>14</v>
      </c>
      <c r="C883" s="77" t="s">
        <v>36872</v>
      </c>
      <c r="D883" s="77" t="s">
        <v>36873</v>
      </c>
    </row>
    <row r="884" spans="2:4" ht="16.5" x14ac:dyDescent="0.15">
      <c r="B884" s="52" t="s">
        <v>14</v>
      </c>
      <c r="C884" s="77" t="s">
        <v>36874</v>
      </c>
      <c r="D884" s="77" t="s">
        <v>36875</v>
      </c>
    </row>
    <row r="885" spans="2:4" ht="16.5" x14ac:dyDescent="0.15">
      <c r="B885" s="52" t="s">
        <v>14</v>
      </c>
      <c r="C885" s="77" t="s">
        <v>36876</v>
      </c>
      <c r="D885" s="77" t="s">
        <v>36877</v>
      </c>
    </row>
    <row r="886" spans="2:4" ht="16.5" x14ac:dyDescent="0.15">
      <c r="B886" s="52" t="s">
        <v>14</v>
      </c>
      <c r="C886" s="77" t="s">
        <v>36878</v>
      </c>
      <c r="D886" s="77" t="s">
        <v>36879</v>
      </c>
    </row>
    <row r="887" spans="2:4" ht="16.5" x14ac:dyDescent="0.15">
      <c r="B887" s="52" t="s">
        <v>14</v>
      </c>
      <c r="C887" s="77" t="s">
        <v>36880</v>
      </c>
      <c r="D887" s="77" t="s">
        <v>36881</v>
      </c>
    </row>
    <row r="888" spans="2:4" ht="16.5" x14ac:dyDescent="0.15">
      <c r="B888" s="52" t="s">
        <v>14</v>
      </c>
      <c r="C888" s="77" t="s">
        <v>36882</v>
      </c>
      <c r="D888" s="77" t="s">
        <v>36883</v>
      </c>
    </row>
    <row r="889" spans="2:4" ht="16.5" x14ac:dyDescent="0.15">
      <c r="B889" s="52" t="s">
        <v>14</v>
      </c>
      <c r="C889" s="77" t="s">
        <v>36884</v>
      </c>
      <c r="D889" s="77" t="s">
        <v>36885</v>
      </c>
    </row>
    <row r="890" spans="2:4" ht="16.5" x14ac:dyDescent="0.15">
      <c r="B890" s="52" t="s">
        <v>14</v>
      </c>
      <c r="C890" s="77" t="s">
        <v>36886</v>
      </c>
      <c r="D890" s="77" t="s">
        <v>36887</v>
      </c>
    </row>
    <row r="891" spans="2:4" ht="16.5" x14ac:dyDescent="0.15">
      <c r="B891" s="52" t="s">
        <v>14</v>
      </c>
      <c r="C891" s="77" t="s">
        <v>36888</v>
      </c>
      <c r="D891" s="77" t="s">
        <v>36889</v>
      </c>
    </row>
    <row r="892" spans="2:4" ht="16.5" x14ac:dyDescent="0.15">
      <c r="B892" s="52" t="s">
        <v>14</v>
      </c>
      <c r="C892" s="77" t="s">
        <v>36890</v>
      </c>
      <c r="D892" s="77" t="s">
        <v>36891</v>
      </c>
    </row>
    <row r="893" spans="2:4" ht="16.5" x14ac:dyDescent="0.15">
      <c r="B893" s="52" t="s">
        <v>14</v>
      </c>
      <c r="C893" s="77" t="s">
        <v>36892</v>
      </c>
      <c r="D893" s="77" t="s">
        <v>36893</v>
      </c>
    </row>
    <row r="894" spans="2:4" ht="16.5" x14ac:dyDescent="0.15">
      <c r="B894" s="52" t="s">
        <v>14</v>
      </c>
      <c r="C894" s="77" t="s">
        <v>36894</v>
      </c>
      <c r="D894" s="77" t="s">
        <v>36895</v>
      </c>
    </row>
    <row r="895" spans="2:4" ht="16.5" x14ac:dyDescent="0.15">
      <c r="B895" s="52" t="s">
        <v>14</v>
      </c>
      <c r="C895" s="77" t="s">
        <v>36896</v>
      </c>
      <c r="D895" s="77" t="s">
        <v>36897</v>
      </c>
    </row>
    <row r="896" spans="2:4" ht="16.5" x14ac:dyDescent="0.15">
      <c r="B896" s="52" t="s">
        <v>14</v>
      </c>
      <c r="C896" s="77" t="s">
        <v>36898</v>
      </c>
      <c r="D896" s="77" t="s">
        <v>36899</v>
      </c>
    </row>
    <row r="897" spans="2:4" ht="16.5" x14ac:dyDescent="0.15">
      <c r="B897" s="52" t="s">
        <v>14</v>
      </c>
      <c r="C897" s="77" t="s">
        <v>36900</v>
      </c>
      <c r="D897" s="77" t="s">
        <v>36901</v>
      </c>
    </row>
    <row r="898" spans="2:4" ht="16.5" x14ac:dyDescent="0.15">
      <c r="B898" s="52" t="s">
        <v>14</v>
      </c>
      <c r="C898" s="77" t="s">
        <v>36902</v>
      </c>
      <c r="D898" s="77" t="s">
        <v>36903</v>
      </c>
    </row>
    <row r="899" spans="2:4" ht="16.5" x14ac:dyDescent="0.15">
      <c r="B899" s="52" t="s">
        <v>14</v>
      </c>
      <c r="C899" s="77" t="s">
        <v>36904</v>
      </c>
      <c r="D899" s="77" t="s">
        <v>36905</v>
      </c>
    </row>
    <row r="900" spans="2:4" ht="16.5" x14ac:dyDescent="0.15">
      <c r="B900" s="52" t="s">
        <v>14</v>
      </c>
      <c r="C900" s="77" t="s">
        <v>36906</v>
      </c>
      <c r="D900" s="77" t="s">
        <v>36907</v>
      </c>
    </row>
    <row r="901" spans="2:4" ht="16.5" x14ac:dyDescent="0.15">
      <c r="B901" s="52" t="s">
        <v>14</v>
      </c>
      <c r="C901" s="77" t="s">
        <v>36908</v>
      </c>
      <c r="D901" s="77" t="s">
        <v>36299</v>
      </c>
    </row>
    <row r="902" spans="2:4" ht="16.5" x14ac:dyDescent="0.15">
      <c r="B902" s="52" t="s">
        <v>14</v>
      </c>
      <c r="C902" s="77" t="s">
        <v>36909</v>
      </c>
      <c r="D902" s="77" t="s">
        <v>36301</v>
      </c>
    </row>
    <row r="903" spans="2:4" ht="16.5" x14ac:dyDescent="0.15">
      <c r="B903" s="52" t="s">
        <v>14</v>
      </c>
      <c r="C903" s="77" t="s">
        <v>36910</v>
      </c>
      <c r="D903" s="77" t="s">
        <v>36303</v>
      </c>
    </row>
    <row r="904" spans="2:4" ht="16.5" x14ac:dyDescent="0.15">
      <c r="B904" s="52" t="s">
        <v>14</v>
      </c>
      <c r="C904" s="77" t="s">
        <v>36911</v>
      </c>
      <c r="D904" s="77" t="s">
        <v>36305</v>
      </c>
    </row>
    <row r="905" spans="2:4" ht="16.5" x14ac:dyDescent="0.15">
      <c r="B905" s="52" t="s">
        <v>14</v>
      </c>
      <c r="C905" s="77" t="s">
        <v>36912</v>
      </c>
      <c r="D905" s="77" t="s">
        <v>36307</v>
      </c>
    </row>
    <row r="906" spans="2:4" ht="16.5" x14ac:dyDescent="0.15">
      <c r="B906" s="52" t="s">
        <v>14</v>
      </c>
      <c r="C906" s="77" t="s">
        <v>36913</v>
      </c>
      <c r="D906" s="77" t="s">
        <v>36309</v>
      </c>
    </row>
    <row r="907" spans="2:4" ht="16.5" x14ac:dyDescent="0.15">
      <c r="B907" s="52" t="s">
        <v>14</v>
      </c>
      <c r="C907" s="77" t="s">
        <v>36914</v>
      </c>
      <c r="D907" s="77" t="s">
        <v>36311</v>
      </c>
    </row>
    <row r="908" spans="2:4" ht="16.5" x14ac:dyDescent="0.15">
      <c r="B908" s="52" t="s">
        <v>14</v>
      </c>
      <c r="C908" s="77" t="s">
        <v>36915</v>
      </c>
      <c r="D908" s="77" t="s">
        <v>36313</v>
      </c>
    </row>
    <row r="909" spans="2:4" ht="16.5" x14ac:dyDescent="0.15">
      <c r="B909" s="52" t="s">
        <v>14</v>
      </c>
      <c r="C909" s="77" t="s">
        <v>36916</v>
      </c>
      <c r="D909" s="77" t="s">
        <v>36315</v>
      </c>
    </row>
    <row r="910" spans="2:4" ht="16.5" x14ac:dyDescent="0.15">
      <c r="B910" s="52" t="s">
        <v>14</v>
      </c>
      <c r="C910" s="77" t="s">
        <v>36917</v>
      </c>
      <c r="D910" s="77" t="s">
        <v>36317</v>
      </c>
    </row>
    <row r="911" spans="2:4" ht="16.5" x14ac:dyDescent="0.15">
      <c r="B911" s="52" t="s">
        <v>14</v>
      </c>
      <c r="C911" s="77" t="s">
        <v>36918</v>
      </c>
      <c r="D911" s="77" t="s">
        <v>36319</v>
      </c>
    </row>
    <row r="912" spans="2:4" ht="16.5" x14ac:dyDescent="0.15">
      <c r="B912" s="52" t="s">
        <v>14</v>
      </c>
      <c r="C912" s="77" t="s">
        <v>36919</v>
      </c>
      <c r="D912" s="77" t="s">
        <v>36321</v>
      </c>
    </row>
    <row r="913" spans="2:4" ht="16.5" x14ac:dyDescent="0.15">
      <c r="B913" s="52" t="s">
        <v>14</v>
      </c>
      <c r="C913" s="77" t="s">
        <v>36920</v>
      </c>
      <c r="D913" s="77" t="s">
        <v>36323</v>
      </c>
    </row>
    <row r="914" spans="2:4" ht="16.5" x14ac:dyDescent="0.15">
      <c r="B914" s="52" t="s">
        <v>14</v>
      </c>
      <c r="C914" s="77" t="s">
        <v>36921</v>
      </c>
      <c r="D914" s="77" t="s">
        <v>36325</v>
      </c>
    </row>
    <row r="915" spans="2:4" ht="16.5" x14ac:dyDescent="0.15">
      <c r="B915" s="52" t="s">
        <v>14</v>
      </c>
      <c r="C915" s="77" t="s">
        <v>36922</v>
      </c>
      <c r="D915" s="77" t="s">
        <v>36327</v>
      </c>
    </row>
    <row r="916" spans="2:4" ht="16.5" x14ac:dyDescent="0.15">
      <c r="B916" s="52" t="s">
        <v>14</v>
      </c>
      <c r="C916" s="77" t="s">
        <v>36923</v>
      </c>
      <c r="D916" s="77" t="s">
        <v>36329</v>
      </c>
    </row>
    <row r="917" spans="2:4" ht="16.5" x14ac:dyDescent="0.15">
      <c r="B917" s="52" t="s">
        <v>14</v>
      </c>
      <c r="C917" s="77" t="s">
        <v>36924</v>
      </c>
      <c r="D917" s="77" t="s">
        <v>36331</v>
      </c>
    </row>
    <row r="918" spans="2:4" ht="16.5" x14ac:dyDescent="0.15">
      <c r="B918" s="52" t="s">
        <v>14</v>
      </c>
      <c r="C918" s="77" t="s">
        <v>36925</v>
      </c>
      <c r="D918" s="77" t="s">
        <v>36333</v>
      </c>
    </row>
    <row r="919" spans="2:4" ht="16.5" x14ac:dyDescent="0.15">
      <c r="B919" s="52" t="s">
        <v>14</v>
      </c>
      <c r="C919" s="77" t="s">
        <v>36926</v>
      </c>
      <c r="D919" s="77" t="s">
        <v>36335</v>
      </c>
    </row>
    <row r="920" spans="2:4" ht="16.5" x14ac:dyDescent="0.15">
      <c r="B920" s="52" t="s">
        <v>14</v>
      </c>
      <c r="C920" s="77" t="s">
        <v>36927</v>
      </c>
      <c r="D920" s="77" t="s">
        <v>36337</v>
      </c>
    </row>
    <row r="921" spans="2:4" ht="16.5" x14ac:dyDescent="0.15">
      <c r="B921" s="52" t="s">
        <v>14</v>
      </c>
      <c r="C921" s="77" t="s">
        <v>36928</v>
      </c>
      <c r="D921" s="77" t="s">
        <v>36339</v>
      </c>
    </row>
    <row r="922" spans="2:4" ht="16.5" x14ac:dyDescent="0.15">
      <c r="B922" s="52" t="s">
        <v>14</v>
      </c>
      <c r="C922" s="77" t="s">
        <v>36929</v>
      </c>
      <c r="D922" s="77" t="s">
        <v>36341</v>
      </c>
    </row>
    <row r="923" spans="2:4" ht="16.5" x14ac:dyDescent="0.15">
      <c r="B923" s="52" t="s">
        <v>14</v>
      </c>
      <c r="C923" s="77" t="s">
        <v>36930</v>
      </c>
      <c r="D923" s="77" t="s">
        <v>36343</v>
      </c>
    </row>
    <row r="924" spans="2:4" ht="16.5" x14ac:dyDescent="0.15">
      <c r="B924" s="52" t="s">
        <v>14</v>
      </c>
      <c r="C924" s="77" t="s">
        <v>36931</v>
      </c>
      <c r="D924" s="77" t="s">
        <v>36345</v>
      </c>
    </row>
    <row r="925" spans="2:4" ht="16.5" x14ac:dyDescent="0.15">
      <c r="B925" s="52" t="s">
        <v>14</v>
      </c>
      <c r="C925" s="77" t="s">
        <v>36932</v>
      </c>
      <c r="D925" s="77" t="s">
        <v>36347</v>
      </c>
    </row>
    <row r="926" spans="2:4" ht="16.5" x14ac:dyDescent="0.15">
      <c r="B926" s="52" t="s">
        <v>14</v>
      </c>
      <c r="C926" s="77" t="s">
        <v>36933</v>
      </c>
      <c r="D926" s="77" t="s">
        <v>36349</v>
      </c>
    </row>
    <row r="927" spans="2:4" ht="16.5" x14ac:dyDescent="0.15">
      <c r="B927" s="52" t="s">
        <v>14</v>
      </c>
      <c r="C927" s="77" t="s">
        <v>36934</v>
      </c>
      <c r="D927" s="77" t="s">
        <v>36351</v>
      </c>
    </row>
    <row r="928" spans="2:4" ht="16.5" x14ac:dyDescent="0.15">
      <c r="B928" s="52" t="s">
        <v>14</v>
      </c>
      <c r="C928" s="77" t="s">
        <v>36935</v>
      </c>
      <c r="D928" s="77" t="s">
        <v>36353</v>
      </c>
    </row>
    <row r="929" spans="2:4" ht="16.5" x14ac:dyDescent="0.15">
      <c r="B929" s="52" t="s">
        <v>14</v>
      </c>
      <c r="C929" s="77" t="s">
        <v>36936</v>
      </c>
      <c r="D929" s="77" t="s">
        <v>36355</v>
      </c>
    </row>
    <row r="930" spans="2:4" ht="16.5" x14ac:dyDescent="0.15">
      <c r="B930" s="52" t="s">
        <v>14</v>
      </c>
      <c r="C930" s="77" t="s">
        <v>36937</v>
      </c>
      <c r="D930" s="77" t="s">
        <v>36357</v>
      </c>
    </row>
    <row r="931" spans="2:4" ht="16.5" x14ac:dyDescent="0.15">
      <c r="B931" s="52" t="s">
        <v>14</v>
      </c>
      <c r="C931" s="77" t="s">
        <v>36938</v>
      </c>
      <c r="D931" s="77" t="s">
        <v>36359</v>
      </c>
    </row>
    <row r="932" spans="2:4" ht="16.5" x14ac:dyDescent="0.15">
      <c r="B932" s="52" t="s">
        <v>14</v>
      </c>
      <c r="C932" s="77" t="s">
        <v>36939</v>
      </c>
      <c r="D932" s="77" t="s">
        <v>36361</v>
      </c>
    </row>
    <row r="933" spans="2:4" ht="16.5" x14ac:dyDescent="0.15">
      <c r="B933" s="52" t="s">
        <v>14</v>
      </c>
      <c r="C933" s="77" t="s">
        <v>36940</v>
      </c>
      <c r="D933" s="77" t="s">
        <v>36363</v>
      </c>
    </row>
    <row r="934" spans="2:4" ht="16.5" x14ac:dyDescent="0.15">
      <c r="B934" s="52" t="s">
        <v>14</v>
      </c>
      <c r="C934" s="77" t="s">
        <v>36941</v>
      </c>
      <c r="D934" s="77" t="s">
        <v>36365</v>
      </c>
    </row>
    <row r="935" spans="2:4" ht="16.5" x14ac:dyDescent="0.15">
      <c r="B935" s="52" t="s">
        <v>14</v>
      </c>
      <c r="C935" s="77" t="s">
        <v>36942</v>
      </c>
      <c r="D935" s="77" t="s">
        <v>36367</v>
      </c>
    </row>
    <row r="936" spans="2:4" ht="16.5" x14ac:dyDescent="0.15">
      <c r="B936" s="52" t="s">
        <v>14</v>
      </c>
      <c r="C936" s="77" t="s">
        <v>36943</v>
      </c>
      <c r="D936" s="77" t="s">
        <v>36369</v>
      </c>
    </row>
    <row r="937" spans="2:4" ht="16.5" x14ac:dyDescent="0.15">
      <c r="B937" s="52" t="s">
        <v>14</v>
      </c>
      <c r="C937" s="77" t="s">
        <v>36944</v>
      </c>
      <c r="D937" s="77" t="s">
        <v>36371</v>
      </c>
    </row>
    <row r="938" spans="2:4" ht="16.5" x14ac:dyDescent="0.15">
      <c r="B938" s="52" t="s">
        <v>14</v>
      </c>
      <c r="C938" s="77" t="s">
        <v>36945</v>
      </c>
      <c r="D938" s="77" t="s">
        <v>36373</v>
      </c>
    </row>
    <row r="939" spans="2:4" ht="16.5" x14ac:dyDescent="0.15">
      <c r="B939" s="52" t="s">
        <v>14</v>
      </c>
      <c r="C939" s="77" t="s">
        <v>36946</v>
      </c>
      <c r="D939" s="77" t="s">
        <v>36375</v>
      </c>
    </row>
    <row r="940" spans="2:4" ht="16.5" x14ac:dyDescent="0.15">
      <c r="B940" s="52" t="s">
        <v>14</v>
      </c>
      <c r="C940" s="77" t="s">
        <v>36947</v>
      </c>
      <c r="D940" s="77" t="s">
        <v>36377</v>
      </c>
    </row>
    <row r="941" spans="2:4" ht="16.5" x14ac:dyDescent="0.15">
      <c r="B941" s="52" t="s">
        <v>14</v>
      </c>
      <c r="C941" s="77" t="s">
        <v>36948</v>
      </c>
      <c r="D941" s="77" t="s">
        <v>36379</v>
      </c>
    </row>
    <row r="942" spans="2:4" ht="16.5" x14ac:dyDescent="0.15">
      <c r="B942" s="52" t="s">
        <v>14</v>
      </c>
      <c r="C942" s="77" t="s">
        <v>36949</v>
      </c>
      <c r="D942" s="77" t="s">
        <v>36381</v>
      </c>
    </row>
    <row r="943" spans="2:4" ht="16.5" x14ac:dyDescent="0.15">
      <c r="B943" s="52" t="s">
        <v>14</v>
      </c>
      <c r="C943" s="77" t="s">
        <v>36950</v>
      </c>
      <c r="D943" s="77" t="s">
        <v>36383</v>
      </c>
    </row>
    <row r="944" spans="2:4" ht="16.5" x14ac:dyDescent="0.15">
      <c r="B944" s="52" t="s">
        <v>14</v>
      </c>
      <c r="C944" s="77" t="s">
        <v>36951</v>
      </c>
      <c r="D944" s="77" t="s">
        <v>36385</v>
      </c>
    </row>
    <row r="945" spans="2:4" ht="16.5" x14ac:dyDescent="0.15">
      <c r="B945" s="52" t="s">
        <v>14</v>
      </c>
      <c r="C945" s="77" t="s">
        <v>36952</v>
      </c>
      <c r="D945" s="77" t="s">
        <v>36387</v>
      </c>
    </row>
    <row r="946" spans="2:4" ht="16.5" x14ac:dyDescent="0.15">
      <c r="B946" s="52" t="s">
        <v>14</v>
      </c>
      <c r="C946" s="77" t="s">
        <v>36953</v>
      </c>
      <c r="D946" s="77" t="s">
        <v>36389</v>
      </c>
    </row>
    <row r="947" spans="2:4" ht="16.5" x14ac:dyDescent="0.15">
      <c r="B947" s="52" t="s">
        <v>14</v>
      </c>
      <c r="C947" s="77" t="s">
        <v>36954</v>
      </c>
      <c r="D947" s="77" t="s">
        <v>36391</v>
      </c>
    </row>
    <row r="948" spans="2:4" ht="16.5" x14ac:dyDescent="0.15">
      <c r="B948" s="52" t="s">
        <v>14</v>
      </c>
      <c r="C948" s="77" t="s">
        <v>36955</v>
      </c>
      <c r="D948" s="77" t="s">
        <v>36393</v>
      </c>
    </row>
    <row r="949" spans="2:4" ht="16.5" x14ac:dyDescent="0.15">
      <c r="B949" s="52" t="s">
        <v>14</v>
      </c>
      <c r="C949" s="77" t="s">
        <v>36956</v>
      </c>
      <c r="D949" s="77" t="s">
        <v>36395</v>
      </c>
    </row>
    <row r="950" spans="2:4" ht="16.5" x14ac:dyDescent="0.15">
      <c r="B950" s="52" t="s">
        <v>14</v>
      </c>
      <c r="C950" s="77" t="s">
        <v>36957</v>
      </c>
      <c r="D950" s="77" t="s">
        <v>36397</v>
      </c>
    </row>
    <row r="951" spans="2:4" ht="16.5" x14ac:dyDescent="0.15">
      <c r="B951" s="52" t="s">
        <v>14</v>
      </c>
      <c r="C951" s="77" t="s">
        <v>36958</v>
      </c>
      <c r="D951" s="77" t="s">
        <v>36399</v>
      </c>
    </row>
    <row r="952" spans="2:4" ht="16.5" x14ac:dyDescent="0.15">
      <c r="B952" s="52" t="s">
        <v>14</v>
      </c>
      <c r="C952" s="77" t="s">
        <v>36959</v>
      </c>
      <c r="D952" s="77" t="s">
        <v>36401</v>
      </c>
    </row>
    <row r="953" spans="2:4" ht="16.5" x14ac:dyDescent="0.15">
      <c r="B953" s="52" t="s">
        <v>14</v>
      </c>
      <c r="C953" s="77" t="s">
        <v>36960</v>
      </c>
      <c r="D953" s="77" t="s">
        <v>36403</v>
      </c>
    </row>
    <row r="954" spans="2:4" ht="16.5" x14ac:dyDescent="0.15">
      <c r="B954" s="52" t="s">
        <v>14</v>
      </c>
      <c r="C954" s="77" t="s">
        <v>36961</v>
      </c>
      <c r="D954" s="77" t="s">
        <v>36405</v>
      </c>
    </row>
    <row r="955" spans="2:4" ht="16.5" x14ac:dyDescent="0.15">
      <c r="B955" s="52" t="s">
        <v>14</v>
      </c>
      <c r="C955" s="77" t="s">
        <v>36962</v>
      </c>
      <c r="D955" s="77" t="s">
        <v>36407</v>
      </c>
    </row>
    <row r="956" spans="2:4" ht="16.5" x14ac:dyDescent="0.15">
      <c r="B956" s="52" t="s">
        <v>14</v>
      </c>
      <c r="C956" s="77" t="s">
        <v>36963</v>
      </c>
      <c r="D956" s="77" t="s">
        <v>36409</v>
      </c>
    </row>
    <row r="957" spans="2:4" ht="16.5" x14ac:dyDescent="0.15">
      <c r="B957" s="52" t="s">
        <v>14</v>
      </c>
      <c r="C957" s="77" t="s">
        <v>36964</v>
      </c>
      <c r="D957" s="77" t="s">
        <v>36411</v>
      </c>
    </row>
    <row r="958" spans="2:4" ht="16.5" x14ac:dyDescent="0.15">
      <c r="B958" s="52" t="s">
        <v>14</v>
      </c>
      <c r="C958" s="77" t="s">
        <v>36965</v>
      </c>
      <c r="D958" s="77" t="s">
        <v>36413</v>
      </c>
    </row>
    <row r="959" spans="2:4" ht="16.5" x14ac:dyDescent="0.15">
      <c r="B959" s="52" t="s">
        <v>14</v>
      </c>
      <c r="C959" s="77" t="s">
        <v>36966</v>
      </c>
      <c r="D959" s="77" t="s">
        <v>36415</v>
      </c>
    </row>
    <row r="960" spans="2:4" ht="16.5" x14ac:dyDescent="0.15">
      <c r="B960" s="52" t="s">
        <v>14</v>
      </c>
      <c r="C960" s="77" t="s">
        <v>36967</v>
      </c>
      <c r="D960" s="77" t="s">
        <v>36417</v>
      </c>
    </row>
    <row r="961" spans="2:4" ht="16.5" x14ac:dyDescent="0.15">
      <c r="B961" s="52" t="s">
        <v>14</v>
      </c>
      <c r="C961" s="77" t="s">
        <v>36968</v>
      </c>
      <c r="D961" s="77" t="s">
        <v>36419</v>
      </c>
    </row>
    <row r="962" spans="2:4" ht="16.5" x14ac:dyDescent="0.15">
      <c r="B962" s="52" t="s">
        <v>14</v>
      </c>
      <c r="C962" s="77" t="s">
        <v>36969</v>
      </c>
      <c r="D962" s="77" t="s">
        <v>36421</v>
      </c>
    </row>
    <row r="963" spans="2:4" ht="16.5" x14ac:dyDescent="0.15">
      <c r="B963" s="52" t="s">
        <v>14</v>
      </c>
      <c r="C963" s="77" t="s">
        <v>36970</v>
      </c>
      <c r="D963" s="77" t="s">
        <v>36423</v>
      </c>
    </row>
    <row r="964" spans="2:4" ht="16.5" x14ac:dyDescent="0.15">
      <c r="B964" s="52" t="s">
        <v>14</v>
      </c>
      <c r="C964" s="77" t="s">
        <v>36971</v>
      </c>
      <c r="D964" s="77" t="s">
        <v>36425</v>
      </c>
    </row>
    <row r="965" spans="2:4" ht="16.5" x14ac:dyDescent="0.15">
      <c r="B965" s="52" t="s">
        <v>14</v>
      </c>
      <c r="C965" s="77" t="s">
        <v>36972</v>
      </c>
      <c r="D965" s="77" t="s">
        <v>36427</v>
      </c>
    </row>
    <row r="966" spans="2:4" ht="16.5" x14ac:dyDescent="0.15">
      <c r="B966" s="52" t="s">
        <v>14</v>
      </c>
      <c r="C966" s="77" t="s">
        <v>36973</v>
      </c>
      <c r="D966" s="77" t="s">
        <v>36429</v>
      </c>
    </row>
    <row r="967" spans="2:4" ht="16.5" x14ac:dyDescent="0.15">
      <c r="B967" s="52" t="s">
        <v>14</v>
      </c>
      <c r="C967" s="77" t="s">
        <v>36974</v>
      </c>
      <c r="D967" s="77" t="s">
        <v>36431</v>
      </c>
    </row>
    <row r="968" spans="2:4" ht="16.5" x14ac:dyDescent="0.15">
      <c r="B968" s="52" t="s">
        <v>14</v>
      </c>
      <c r="C968" s="77" t="s">
        <v>36975</v>
      </c>
      <c r="D968" s="77" t="s">
        <v>36433</v>
      </c>
    </row>
    <row r="969" spans="2:4" ht="16.5" x14ac:dyDescent="0.15">
      <c r="B969" s="52" t="s">
        <v>14</v>
      </c>
      <c r="C969" s="77" t="s">
        <v>36976</v>
      </c>
      <c r="D969" s="77" t="s">
        <v>36435</v>
      </c>
    </row>
    <row r="970" spans="2:4" ht="16.5" x14ac:dyDescent="0.15">
      <c r="B970" s="52" t="s">
        <v>14</v>
      </c>
      <c r="C970" s="77" t="s">
        <v>36977</v>
      </c>
      <c r="D970" s="77" t="s">
        <v>36437</v>
      </c>
    </row>
    <row r="971" spans="2:4" ht="16.5" x14ac:dyDescent="0.15">
      <c r="B971" s="52" t="s">
        <v>14</v>
      </c>
      <c r="C971" s="77" t="s">
        <v>36978</v>
      </c>
      <c r="D971" s="77" t="s">
        <v>36439</v>
      </c>
    </row>
    <row r="972" spans="2:4" ht="16.5" x14ac:dyDescent="0.15">
      <c r="B972" s="52" t="s">
        <v>14</v>
      </c>
      <c r="C972" s="77" t="s">
        <v>36979</v>
      </c>
      <c r="D972" s="77" t="s">
        <v>36441</v>
      </c>
    </row>
    <row r="973" spans="2:4" ht="16.5" x14ac:dyDescent="0.15">
      <c r="B973" s="52" t="s">
        <v>14</v>
      </c>
      <c r="C973" s="77" t="s">
        <v>36980</v>
      </c>
      <c r="D973" s="77" t="s">
        <v>36443</v>
      </c>
    </row>
    <row r="974" spans="2:4" ht="16.5" x14ac:dyDescent="0.15">
      <c r="B974" s="52" t="s">
        <v>14</v>
      </c>
      <c r="C974" s="77" t="s">
        <v>36981</v>
      </c>
      <c r="D974" s="77" t="s">
        <v>36445</v>
      </c>
    </row>
    <row r="975" spans="2:4" ht="16.5" x14ac:dyDescent="0.15">
      <c r="B975" s="52" t="s">
        <v>14</v>
      </c>
      <c r="C975" s="77" t="s">
        <v>36982</v>
      </c>
      <c r="D975" s="77" t="s">
        <v>36447</v>
      </c>
    </row>
    <row r="976" spans="2:4" ht="16.5" x14ac:dyDescent="0.15">
      <c r="B976" s="52" t="s">
        <v>14</v>
      </c>
      <c r="C976" s="77" t="s">
        <v>36983</v>
      </c>
      <c r="D976" s="77" t="s">
        <v>36449</v>
      </c>
    </row>
    <row r="977" spans="2:4" ht="16.5" x14ac:dyDescent="0.15">
      <c r="B977" s="52" t="s">
        <v>14</v>
      </c>
      <c r="C977" s="77" t="s">
        <v>36984</v>
      </c>
      <c r="D977" s="77" t="s">
        <v>36451</v>
      </c>
    </row>
    <row r="978" spans="2:4" ht="16.5" x14ac:dyDescent="0.15">
      <c r="B978" s="52" t="s">
        <v>14</v>
      </c>
      <c r="C978" s="77" t="s">
        <v>36985</v>
      </c>
      <c r="D978" s="77" t="s">
        <v>36453</v>
      </c>
    </row>
    <row r="979" spans="2:4" ht="16.5" x14ac:dyDescent="0.15">
      <c r="B979" s="52" t="s">
        <v>14</v>
      </c>
      <c r="C979" s="77" t="s">
        <v>36986</v>
      </c>
      <c r="D979" s="77" t="s">
        <v>36455</v>
      </c>
    </row>
    <row r="980" spans="2:4" ht="16.5" x14ac:dyDescent="0.15">
      <c r="B980" s="52" t="s">
        <v>14</v>
      </c>
      <c r="C980" s="77" t="s">
        <v>36987</v>
      </c>
      <c r="D980" s="77" t="s">
        <v>36457</v>
      </c>
    </row>
    <row r="981" spans="2:4" ht="16.5" x14ac:dyDescent="0.15">
      <c r="B981" s="52" t="s">
        <v>14</v>
      </c>
      <c r="C981" s="77" t="s">
        <v>36988</v>
      </c>
      <c r="D981" s="77" t="s">
        <v>36459</v>
      </c>
    </row>
    <row r="982" spans="2:4" ht="16.5" x14ac:dyDescent="0.15">
      <c r="B982" s="52" t="s">
        <v>14</v>
      </c>
      <c r="C982" s="77" t="s">
        <v>36989</v>
      </c>
      <c r="D982" s="77" t="s">
        <v>36461</v>
      </c>
    </row>
    <row r="983" spans="2:4" ht="16.5" x14ac:dyDescent="0.15">
      <c r="B983" s="52" t="s">
        <v>14</v>
      </c>
      <c r="C983" s="77" t="s">
        <v>36990</v>
      </c>
      <c r="D983" s="77" t="s">
        <v>36463</v>
      </c>
    </row>
    <row r="984" spans="2:4" ht="16.5" x14ac:dyDescent="0.15">
      <c r="B984" s="52" t="s">
        <v>14</v>
      </c>
      <c r="C984" s="77" t="s">
        <v>36991</v>
      </c>
      <c r="D984" s="77" t="s">
        <v>36465</v>
      </c>
    </row>
    <row r="985" spans="2:4" ht="16.5" x14ac:dyDescent="0.15">
      <c r="B985" s="52" t="s">
        <v>14</v>
      </c>
      <c r="C985" s="77" t="s">
        <v>36992</v>
      </c>
      <c r="D985" s="77" t="s">
        <v>36467</v>
      </c>
    </row>
    <row r="986" spans="2:4" ht="16.5" x14ac:dyDescent="0.15">
      <c r="B986" s="52" t="s">
        <v>14</v>
      </c>
      <c r="C986" s="77" t="s">
        <v>36993</v>
      </c>
      <c r="D986" s="77" t="s">
        <v>36469</v>
      </c>
    </row>
    <row r="987" spans="2:4" ht="16.5" x14ac:dyDescent="0.15">
      <c r="B987" s="52" t="s">
        <v>14</v>
      </c>
      <c r="C987" s="77" t="s">
        <v>36994</v>
      </c>
      <c r="D987" s="77" t="s">
        <v>36471</v>
      </c>
    </row>
    <row r="988" spans="2:4" ht="16.5" x14ac:dyDescent="0.15">
      <c r="B988" s="52" t="s">
        <v>14</v>
      </c>
      <c r="C988" s="77" t="s">
        <v>36995</v>
      </c>
      <c r="D988" s="77" t="s">
        <v>36473</v>
      </c>
    </row>
    <row r="989" spans="2:4" ht="16.5" x14ac:dyDescent="0.15">
      <c r="B989" s="52" t="s">
        <v>14</v>
      </c>
      <c r="C989" s="77" t="s">
        <v>36996</v>
      </c>
      <c r="D989" s="77" t="s">
        <v>36475</v>
      </c>
    </row>
    <row r="990" spans="2:4" ht="16.5" x14ac:dyDescent="0.15">
      <c r="B990" s="52" t="s">
        <v>14</v>
      </c>
      <c r="C990" s="77" t="s">
        <v>36997</v>
      </c>
      <c r="D990" s="77" t="s">
        <v>36477</v>
      </c>
    </row>
    <row r="991" spans="2:4" ht="16.5" x14ac:dyDescent="0.15">
      <c r="B991" s="52" t="s">
        <v>14</v>
      </c>
      <c r="C991" s="77" t="s">
        <v>36998</v>
      </c>
      <c r="D991" s="77" t="s">
        <v>36479</v>
      </c>
    </row>
    <row r="992" spans="2:4" ht="16.5" x14ac:dyDescent="0.15">
      <c r="B992" s="52" t="s">
        <v>14</v>
      </c>
      <c r="C992" s="77" t="s">
        <v>36999</v>
      </c>
      <c r="D992" s="77" t="s">
        <v>36481</v>
      </c>
    </row>
    <row r="993" spans="2:4" ht="16.5" x14ac:dyDescent="0.15">
      <c r="B993" s="52" t="s">
        <v>14</v>
      </c>
      <c r="C993" s="77" t="s">
        <v>37000</v>
      </c>
      <c r="D993" s="77" t="s">
        <v>36483</v>
      </c>
    </row>
    <row r="994" spans="2:4" ht="16.5" x14ac:dyDescent="0.15">
      <c r="B994" s="52" t="s">
        <v>14</v>
      </c>
      <c r="C994" s="77" t="s">
        <v>37001</v>
      </c>
      <c r="D994" s="77" t="s">
        <v>36485</v>
      </c>
    </row>
    <row r="995" spans="2:4" ht="16.5" x14ac:dyDescent="0.15">
      <c r="B995" s="52" t="s">
        <v>14</v>
      </c>
      <c r="C995" s="77" t="s">
        <v>37002</v>
      </c>
      <c r="D995" s="77" t="s">
        <v>36487</v>
      </c>
    </row>
    <row r="996" spans="2:4" ht="16.5" x14ac:dyDescent="0.15">
      <c r="B996" s="52" t="s">
        <v>14</v>
      </c>
      <c r="C996" s="77" t="s">
        <v>37003</v>
      </c>
      <c r="D996" s="77" t="s">
        <v>36489</v>
      </c>
    </row>
    <row r="997" spans="2:4" ht="16.5" x14ac:dyDescent="0.15">
      <c r="B997" s="52" t="s">
        <v>14</v>
      </c>
      <c r="C997" s="77" t="s">
        <v>37004</v>
      </c>
      <c r="D997" s="77" t="s">
        <v>36491</v>
      </c>
    </row>
    <row r="998" spans="2:4" ht="16.5" x14ac:dyDescent="0.15">
      <c r="B998" s="52" t="s">
        <v>14</v>
      </c>
      <c r="C998" s="77" t="s">
        <v>37005</v>
      </c>
      <c r="D998" s="77" t="s">
        <v>36493</v>
      </c>
    </row>
    <row r="999" spans="2:4" ht="16.5" x14ac:dyDescent="0.15">
      <c r="B999" s="52" t="s">
        <v>14</v>
      </c>
      <c r="C999" s="77" t="s">
        <v>37006</v>
      </c>
      <c r="D999" s="77" t="s">
        <v>36495</v>
      </c>
    </row>
    <row r="1000" spans="2:4" ht="16.5" x14ac:dyDescent="0.15">
      <c r="B1000" s="52" t="s">
        <v>14</v>
      </c>
      <c r="C1000" s="77" t="s">
        <v>37007</v>
      </c>
      <c r="D1000" s="77" t="s">
        <v>36497</v>
      </c>
    </row>
    <row r="1001" spans="2:4" ht="16.5" x14ac:dyDescent="0.15">
      <c r="B1001" s="52" t="s">
        <v>14</v>
      </c>
      <c r="C1001" s="77" t="s">
        <v>37008</v>
      </c>
      <c r="D1001" s="77" t="s">
        <v>36499</v>
      </c>
    </row>
    <row r="1002" spans="2:4" ht="16.5" x14ac:dyDescent="0.15">
      <c r="B1002" s="52" t="s">
        <v>14</v>
      </c>
      <c r="C1002" s="77" t="s">
        <v>37009</v>
      </c>
      <c r="D1002" s="77" t="s">
        <v>36501</v>
      </c>
    </row>
    <row r="1003" spans="2:4" ht="16.5" x14ac:dyDescent="0.15">
      <c r="B1003" s="52" t="s">
        <v>14</v>
      </c>
      <c r="C1003" s="77" t="s">
        <v>37010</v>
      </c>
      <c r="D1003" s="77" t="s">
        <v>36503</v>
      </c>
    </row>
    <row r="1004" spans="2:4" ht="16.5" x14ac:dyDescent="0.15">
      <c r="B1004" s="52" t="s">
        <v>14</v>
      </c>
      <c r="C1004" s="77" t="s">
        <v>37011</v>
      </c>
      <c r="D1004" s="77" t="s">
        <v>36505</v>
      </c>
    </row>
    <row r="1005" spans="2:4" ht="16.5" x14ac:dyDescent="0.15">
      <c r="B1005" s="52" t="s">
        <v>14</v>
      </c>
      <c r="C1005" s="77" t="s">
        <v>37012</v>
      </c>
      <c r="D1005" s="77" t="s">
        <v>36507</v>
      </c>
    </row>
    <row r="1006" spans="2:4" ht="16.5" x14ac:dyDescent="0.15">
      <c r="B1006" s="52" t="s">
        <v>14</v>
      </c>
      <c r="C1006" s="77" t="s">
        <v>37013</v>
      </c>
      <c r="D1006" s="77" t="s">
        <v>36509</v>
      </c>
    </row>
    <row r="1007" spans="2:4" ht="16.5" x14ac:dyDescent="0.15">
      <c r="B1007" s="52" t="s">
        <v>14</v>
      </c>
      <c r="C1007" s="77" t="s">
        <v>37014</v>
      </c>
      <c r="D1007" s="77" t="s">
        <v>36511</v>
      </c>
    </row>
    <row r="1008" spans="2:4" ht="16.5" x14ac:dyDescent="0.15">
      <c r="B1008" s="52" t="s">
        <v>14</v>
      </c>
      <c r="C1008" s="77" t="s">
        <v>37015</v>
      </c>
      <c r="D1008" s="77" t="s">
        <v>36513</v>
      </c>
    </row>
    <row r="1009" spans="2:4" ht="16.5" x14ac:dyDescent="0.15">
      <c r="B1009" s="52" t="s">
        <v>14</v>
      </c>
      <c r="C1009" s="77" t="s">
        <v>37016</v>
      </c>
      <c r="D1009" s="77" t="s">
        <v>36515</v>
      </c>
    </row>
    <row r="1010" spans="2:4" ht="16.5" x14ac:dyDescent="0.15">
      <c r="B1010" s="52" t="s">
        <v>14</v>
      </c>
      <c r="C1010" s="77" t="s">
        <v>37017</v>
      </c>
      <c r="D1010" s="77" t="s">
        <v>36517</v>
      </c>
    </row>
    <row r="1011" spans="2:4" ht="16.5" x14ac:dyDescent="0.15">
      <c r="B1011" s="52" t="s">
        <v>14</v>
      </c>
      <c r="C1011" s="77" t="s">
        <v>37018</v>
      </c>
      <c r="D1011" s="77" t="s">
        <v>36519</v>
      </c>
    </row>
    <row r="1012" spans="2:4" ht="16.5" x14ac:dyDescent="0.15">
      <c r="B1012" s="52" t="s">
        <v>14</v>
      </c>
      <c r="C1012" s="77" t="s">
        <v>37019</v>
      </c>
      <c r="D1012" s="77" t="s">
        <v>36521</v>
      </c>
    </row>
    <row r="1013" spans="2:4" ht="16.5" x14ac:dyDescent="0.15">
      <c r="B1013" s="52" t="s">
        <v>14</v>
      </c>
      <c r="C1013" s="77" t="s">
        <v>37020</v>
      </c>
      <c r="D1013" s="77" t="s">
        <v>36523</v>
      </c>
    </row>
    <row r="1014" spans="2:4" ht="16.5" x14ac:dyDescent="0.15">
      <c r="B1014" s="52" t="s">
        <v>14</v>
      </c>
      <c r="C1014" s="77" t="s">
        <v>37021</v>
      </c>
      <c r="D1014" s="77" t="s">
        <v>36525</v>
      </c>
    </row>
    <row r="1015" spans="2:4" ht="16.5" x14ac:dyDescent="0.15">
      <c r="B1015" s="52" t="s">
        <v>14</v>
      </c>
      <c r="C1015" s="77" t="s">
        <v>37022</v>
      </c>
      <c r="D1015" s="77" t="s">
        <v>36527</v>
      </c>
    </row>
    <row r="1016" spans="2:4" ht="16.5" x14ac:dyDescent="0.15">
      <c r="B1016" s="52" t="s">
        <v>14</v>
      </c>
      <c r="C1016" s="77" t="s">
        <v>37023</v>
      </c>
      <c r="D1016" s="77" t="s">
        <v>36529</v>
      </c>
    </row>
    <row r="1017" spans="2:4" ht="16.5" x14ac:dyDescent="0.15">
      <c r="B1017" s="52" t="s">
        <v>14</v>
      </c>
      <c r="C1017" s="77" t="s">
        <v>37024</v>
      </c>
      <c r="D1017" s="77" t="s">
        <v>36531</v>
      </c>
    </row>
    <row r="1018" spans="2:4" ht="16.5" x14ac:dyDescent="0.15">
      <c r="B1018" s="52" t="s">
        <v>14</v>
      </c>
      <c r="C1018" s="77" t="s">
        <v>37025</v>
      </c>
      <c r="D1018" s="77" t="s">
        <v>36533</v>
      </c>
    </row>
    <row r="1019" spans="2:4" ht="16.5" x14ac:dyDescent="0.15">
      <c r="B1019" s="52" t="s">
        <v>14</v>
      </c>
      <c r="C1019" s="77" t="s">
        <v>37026</v>
      </c>
      <c r="D1019" s="77" t="s">
        <v>36535</v>
      </c>
    </row>
    <row r="1020" spans="2:4" ht="16.5" x14ac:dyDescent="0.15">
      <c r="B1020" s="52" t="s">
        <v>14</v>
      </c>
      <c r="C1020" s="77" t="s">
        <v>37027</v>
      </c>
      <c r="D1020" s="77" t="s">
        <v>36537</v>
      </c>
    </row>
    <row r="1021" spans="2:4" ht="16.5" x14ac:dyDescent="0.15">
      <c r="B1021" s="52" t="s">
        <v>14</v>
      </c>
      <c r="C1021" s="77" t="s">
        <v>37028</v>
      </c>
      <c r="D1021" s="77" t="s">
        <v>36539</v>
      </c>
    </row>
    <row r="1022" spans="2:4" ht="16.5" x14ac:dyDescent="0.15">
      <c r="B1022" s="52" t="s">
        <v>14</v>
      </c>
      <c r="C1022" s="77" t="s">
        <v>37029</v>
      </c>
      <c r="D1022" s="77" t="s">
        <v>36541</v>
      </c>
    </row>
    <row r="1023" spans="2:4" ht="16.5" x14ac:dyDescent="0.15">
      <c r="B1023" s="52" t="s">
        <v>14</v>
      </c>
      <c r="C1023" s="77" t="s">
        <v>37030</v>
      </c>
      <c r="D1023" s="77" t="s">
        <v>36543</v>
      </c>
    </row>
    <row r="1024" spans="2:4" ht="16.5" x14ac:dyDescent="0.15">
      <c r="B1024" s="52" t="s">
        <v>14</v>
      </c>
      <c r="C1024" s="77" t="s">
        <v>37031</v>
      </c>
      <c r="D1024" s="77" t="s">
        <v>36545</v>
      </c>
    </row>
    <row r="1025" spans="2:4" ht="16.5" x14ac:dyDescent="0.15">
      <c r="B1025" s="52" t="s">
        <v>14</v>
      </c>
      <c r="C1025" s="77" t="s">
        <v>37032</v>
      </c>
      <c r="D1025" s="77" t="s">
        <v>36547</v>
      </c>
    </row>
    <row r="1026" spans="2:4" ht="16.5" x14ac:dyDescent="0.15">
      <c r="B1026" s="52" t="s">
        <v>14</v>
      </c>
      <c r="C1026" s="77" t="s">
        <v>37033</v>
      </c>
      <c r="D1026" s="77" t="s">
        <v>36549</v>
      </c>
    </row>
    <row r="1027" spans="2:4" ht="16.5" x14ac:dyDescent="0.15">
      <c r="B1027" s="52" t="s">
        <v>14</v>
      </c>
      <c r="C1027" s="77" t="s">
        <v>37034</v>
      </c>
      <c r="D1027" s="77" t="s">
        <v>36551</v>
      </c>
    </row>
    <row r="1028" spans="2:4" ht="16.5" x14ac:dyDescent="0.15">
      <c r="B1028" s="52" t="s">
        <v>14</v>
      </c>
      <c r="C1028" s="77" t="s">
        <v>37035</v>
      </c>
      <c r="D1028" s="77" t="s">
        <v>36553</v>
      </c>
    </row>
    <row r="1029" spans="2:4" ht="16.5" x14ac:dyDescent="0.15">
      <c r="B1029" s="52" t="s">
        <v>14</v>
      </c>
      <c r="C1029" s="77" t="s">
        <v>37036</v>
      </c>
      <c r="D1029" s="77" t="s">
        <v>36555</v>
      </c>
    </row>
    <row r="1030" spans="2:4" ht="16.5" x14ac:dyDescent="0.15">
      <c r="B1030" s="52" t="s">
        <v>14</v>
      </c>
      <c r="C1030" s="77" t="s">
        <v>37037</v>
      </c>
      <c r="D1030" s="77" t="s">
        <v>36557</v>
      </c>
    </row>
    <row r="1031" spans="2:4" ht="16.5" x14ac:dyDescent="0.15">
      <c r="B1031" s="52" t="s">
        <v>14</v>
      </c>
      <c r="C1031" s="77" t="s">
        <v>37038</v>
      </c>
      <c r="D1031" s="77" t="s">
        <v>36559</v>
      </c>
    </row>
    <row r="1032" spans="2:4" ht="16.5" x14ac:dyDescent="0.15">
      <c r="B1032" s="52" t="s">
        <v>14</v>
      </c>
      <c r="C1032" s="77" t="s">
        <v>37039</v>
      </c>
      <c r="D1032" s="77" t="s">
        <v>36561</v>
      </c>
    </row>
    <row r="1033" spans="2:4" ht="16.5" x14ac:dyDescent="0.15">
      <c r="B1033" s="52" t="s">
        <v>14</v>
      </c>
      <c r="C1033" s="77" t="s">
        <v>37040</v>
      </c>
      <c r="D1033" s="77" t="s">
        <v>36563</v>
      </c>
    </row>
    <row r="1034" spans="2:4" ht="16.5" x14ac:dyDescent="0.15">
      <c r="B1034" s="52" t="s">
        <v>14</v>
      </c>
      <c r="C1034" s="77" t="s">
        <v>37041</v>
      </c>
      <c r="D1034" s="77" t="s">
        <v>36565</v>
      </c>
    </row>
    <row r="1035" spans="2:4" ht="16.5" x14ac:dyDescent="0.15">
      <c r="B1035" s="52" t="s">
        <v>14</v>
      </c>
      <c r="C1035" s="77" t="s">
        <v>37042</v>
      </c>
      <c r="D1035" s="77" t="s">
        <v>36567</v>
      </c>
    </row>
    <row r="1036" spans="2:4" ht="16.5" x14ac:dyDescent="0.15">
      <c r="B1036" s="52" t="s">
        <v>14</v>
      </c>
      <c r="C1036" s="77" t="s">
        <v>37043</v>
      </c>
      <c r="D1036" s="77" t="s">
        <v>36569</v>
      </c>
    </row>
    <row r="1037" spans="2:4" ht="16.5" x14ac:dyDescent="0.15">
      <c r="B1037" s="52" t="s">
        <v>14</v>
      </c>
      <c r="C1037" s="77" t="s">
        <v>37044</v>
      </c>
      <c r="D1037" s="77" t="s">
        <v>36571</v>
      </c>
    </row>
    <row r="1038" spans="2:4" ht="16.5" x14ac:dyDescent="0.15">
      <c r="B1038" s="52" t="s">
        <v>14</v>
      </c>
      <c r="C1038" s="77" t="s">
        <v>37045</v>
      </c>
      <c r="D1038" s="77" t="s">
        <v>36573</v>
      </c>
    </row>
    <row r="1039" spans="2:4" ht="16.5" x14ac:dyDescent="0.15">
      <c r="B1039" s="52" t="s">
        <v>14</v>
      </c>
      <c r="C1039" s="77" t="s">
        <v>37046</v>
      </c>
      <c r="D1039" s="77" t="s">
        <v>36575</v>
      </c>
    </row>
    <row r="1040" spans="2:4" ht="16.5" x14ac:dyDescent="0.15">
      <c r="B1040" s="52" t="s">
        <v>14</v>
      </c>
      <c r="C1040" s="77" t="s">
        <v>37047</v>
      </c>
      <c r="D1040" s="77" t="s">
        <v>36577</v>
      </c>
    </row>
    <row r="1041" spans="2:4" ht="16.5" x14ac:dyDescent="0.15">
      <c r="B1041" s="52" t="s">
        <v>14</v>
      </c>
      <c r="C1041" s="77" t="s">
        <v>37048</v>
      </c>
      <c r="D1041" s="77" t="s">
        <v>36579</v>
      </c>
    </row>
    <row r="1042" spans="2:4" ht="16.5" x14ac:dyDescent="0.15">
      <c r="B1042" s="52" t="s">
        <v>14</v>
      </c>
      <c r="C1042" s="77" t="s">
        <v>37049</v>
      </c>
      <c r="D1042" s="77" t="s">
        <v>36581</v>
      </c>
    </row>
    <row r="1043" spans="2:4" ht="16.5" x14ac:dyDescent="0.15">
      <c r="B1043" s="52" t="s">
        <v>14</v>
      </c>
      <c r="C1043" s="77" t="s">
        <v>37050</v>
      </c>
      <c r="D1043" s="77" t="s">
        <v>36583</v>
      </c>
    </row>
    <row r="1044" spans="2:4" ht="16.5" x14ac:dyDescent="0.15">
      <c r="B1044" s="52" t="s">
        <v>14</v>
      </c>
      <c r="C1044" s="77" t="s">
        <v>37051</v>
      </c>
      <c r="D1044" s="77" t="s">
        <v>36585</v>
      </c>
    </row>
    <row r="1045" spans="2:4" ht="16.5" x14ac:dyDescent="0.15">
      <c r="B1045" s="52" t="s">
        <v>14</v>
      </c>
      <c r="C1045" s="77" t="s">
        <v>37052</v>
      </c>
      <c r="D1045" s="77" t="s">
        <v>36587</v>
      </c>
    </row>
    <row r="1046" spans="2:4" ht="16.5" x14ac:dyDescent="0.15">
      <c r="B1046" s="52" t="s">
        <v>14</v>
      </c>
      <c r="C1046" s="77" t="s">
        <v>37053</v>
      </c>
      <c r="D1046" s="77" t="s">
        <v>36589</v>
      </c>
    </row>
    <row r="1047" spans="2:4" ht="16.5" x14ac:dyDescent="0.15">
      <c r="B1047" s="52" t="s">
        <v>14</v>
      </c>
      <c r="C1047" s="77" t="s">
        <v>37054</v>
      </c>
      <c r="D1047" s="77" t="s">
        <v>36591</v>
      </c>
    </row>
    <row r="1048" spans="2:4" ht="16.5" x14ac:dyDescent="0.15">
      <c r="B1048" s="52" t="s">
        <v>14</v>
      </c>
      <c r="C1048" s="77" t="s">
        <v>37055</v>
      </c>
      <c r="D1048" s="77" t="s">
        <v>36593</v>
      </c>
    </row>
    <row r="1049" spans="2:4" ht="16.5" x14ac:dyDescent="0.15">
      <c r="B1049" s="52" t="s">
        <v>14</v>
      </c>
      <c r="C1049" s="77" t="s">
        <v>37056</v>
      </c>
      <c r="D1049" s="77" t="s">
        <v>36595</v>
      </c>
    </row>
    <row r="1050" spans="2:4" ht="16.5" x14ac:dyDescent="0.15">
      <c r="B1050" s="52" t="s">
        <v>14</v>
      </c>
      <c r="C1050" s="77" t="s">
        <v>37057</v>
      </c>
      <c r="D1050" s="77" t="s">
        <v>36597</v>
      </c>
    </row>
    <row r="1051" spans="2:4" ht="16.5" x14ac:dyDescent="0.15">
      <c r="B1051" s="52" t="s">
        <v>14</v>
      </c>
      <c r="C1051" s="77" t="s">
        <v>37058</v>
      </c>
      <c r="D1051" s="77" t="s">
        <v>37059</v>
      </c>
    </row>
    <row r="1052" spans="2:4" ht="16.5" x14ac:dyDescent="0.15">
      <c r="B1052" s="52" t="s">
        <v>14</v>
      </c>
      <c r="C1052" s="77" t="s">
        <v>37060</v>
      </c>
      <c r="D1052" s="77" t="s">
        <v>37061</v>
      </c>
    </row>
    <row r="1053" spans="2:4" ht="16.5" x14ac:dyDescent="0.15">
      <c r="B1053" s="52" t="s">
        <v>14</v>
      </c>
      <c r="C1053" s="77" t="s">
        <v>37062</v>
      </c>
      <c r="D1053" s="77" t="s">
        <v>37063</v>
      </c>
    </row>
    <row r="1054" spans="2:4" ht="16.5" x14ac:dyDescent="0.15">
      <c r="B1054" s="52" t="s">
        <v>14</v>
      </c>
      <c r="C1054" s="77" t="s">
        <v>37064</v>
      </c>
      <c r="D1054" s="77" t="s">
        <v>37065</v>
      </c>
    </row>
    <row r="1055" spans="2:4" ht="16.5" x14ac:dyDescent="0.15">
      <c r="B1055" s="52" t="s">
        <v>14</v>
      </c>
      <c r="C1055" s="77" t="s">
        <v>37066</v>
      </c>
      <c r="D1055" s="77" t="s">
        <v>37067</v>
      </c>
    </row>
    <row r="1056" spans="2:4" ht="16.5" x14ac:dyDescent="0.15">
      <c r="B1056" s="52" t="s">
        <v>14</v>
      </c>
      <c r="C1056" s="77" t="s">
        <v>37068</v>
      </c>
      <c r="D1056" s="77" t="s">
        <v>37069</v>
      </c>
    </row>
    <row r="1057" spans="2:4" ht="16.5" x14ac:dyDescent="0.15">
      <c r="B1057" s="52" t="s">
        <v>14</v>
      </c>
      <c r="C1057" s="77" t="s">
        <v>37070</v>
      </c>
      <c r="D1057" s="77" t="s">
        <v>37071</v>
      </c>
    </row>
    <row r="1058" spans="2:4" ht="16.5" x14ac:dyDescent="0.15">
      <c r="B1058" s="52" t="s">
        <v>14</v>
      </c>
      <c r="C1058" s="77" t="s">
        <v>37072</v>
      </c>
      <c r="D1058" s="77" t="s">
        <v>37073</v>
      </c>
    </row>
    <row r="1059" spans="2:4" ht="16.5" x14ac:dyDescent="0.15">
      <c r="B1059" s="52" t="s">
        <v>14</v>
      </c>
      <c r="C1059" s="77" t="s">
        <v>37074</v>
      </c>
      <c r="D1059" s="77" t="s">
        <v>37075</v>
      </c>
    </row>
    <row r="1060" spans="2:4" ht="16.5" x14ac:dyDescent="0.15">
      <c r="B1060" s="52" t="s">
        <v>14</v>
      </c>
      <c r="C1060" s="77" t="s">
        <v>37076</v>
      </c>
      <c r="D1060" s="77" t="s">
        <v>37077</v>
      </c>
    </row>
    <row r="1061" spans="2:4" ht="16.5" x14ac:dyDescent="0.15">
      <c r="B1061" s="52" t="s">
        <v>14</v>
      </c>
      <c r="C1061" s="77" t="s">
        <v>37078</v>
      </c>
      <c r="D1061" s="77" t="s">
        <v>37079</v>
      </c>
    </row>
    <row r="1062" spans="2:4" ht="16.5" x14ac:dyDescent="0.15">
      <c r="B1062" s="52" t="s">
        <v>14</v>
      </c>
      <c r="C1062" s="77" t="s">
        <v>37080</v>
      </c>
      <c r="D1062" s="77" t="s">
        <v>37081</v>
      </c>
    </row>
    <row r="1063" spans="2:4" ht="16.5" x14ac:dyDescent="0.15">
      <c r="B1063" s="52" t="s">
        <v>14</v>
      </c>
      <c r="C1063" s="77" t="s">
        <v>37082</v>
      </c>
      <c r="D1063" s="77" t="s">
        <v>37083</v>
      </c>
    </row>
    <row r="1064" spans="2:4" ht="16.5" x14ac:dyDescent="0.15">
      <c r="B1064" s="52" t="s">
        <v>14</v>
      </c>
      <c r="C1064" s="77" t="s">
        <v>37084</v>
      </c>
      <c r="D1064" s="77" t="s">
        <v>37085</v>
      </c>
    </row>
    <row r="1065" spans="2:4" ht="16.5" x14ac:dyDescent="0.15">
      <c r="B1065" s="52" t="s">
        <v>14</v>
      </c>
      <c r="C1065" s="77" t="s">
        <v>37086</v>
      </c>
      <c r="D1065" s="77" t="s">
        <v>37087</v>
      </c>
    </row>
    <row r="1066" spans="2:4" ht="16.5" x14ac:dyDescent="0.15">
      <c r="B1066" s="52" t="s">
        <v>14</v>
      </c>
      <c r="C1066" s="77" t="s">
        <v>37088</v>
      </c>
      <c r="D1066" s="77" t="s">
        <v>37089</v>
      </c>
    </row>
    <row r="1067" spans="2:4" ht="16.5" x14ac:dyDescent="0.15">
      <c r="B1067" s="52" t="s">
        <v>14</v>
      </c>
      <c r="C1067" s="77" t="s">
        <v>37090</v>
      </c>
      <c r="D1067" s="77" t="s">
        <v>37091</v>
      </c>
    </row>
    <row r="1068" spans="2:4" ht="16.5" x14ac:dyDescent="0.15">
      <c r="B1068" s="52" t="s">
        <v>14</v>
      </c>
      <c r="C1068" s="77" t="s">
        <v>37092</v>
      </c>
      <c r="D1068" s="77" t="s">
        <v>37093</v>
      </c>
    </row>
    <row r="1069" spans="2:4" ht="16.5" x14ac:dyDescent="0.15">
      <c r="B1069" s="52" t="s">
        <v>14</v>
      </c>
      <c r="C1069" s="77" t="s">
        <v>37094</v>
      </c>
      <c r="D1069" s="77" t="s">
        <v>37095</v>
      </c>
    </row>
    <row r="1070" spans="2:4" ht="16.5" x14ac:dyDescent="0.15">
      <c r="B1070" s="52" t="s">
        <v>14</v>
      </c>
      <c r="C1070" s="77" t="s">
        <v>37096</v>
      </c>
      <c r="D1070" s="77" t="s">
        <v>37097</v>
      </c>
    </row>
    <row r="1071" spans="2:4" ht="16.5" x14ac:dyDescent="0.15">
      <c r="B1071" s="52" t="s">
        <v>14</v>
      </c>
      <c r="C1071" s="77" t="s">
        <v>37098</v>
      </c>
      <c r="D1071" s="77" t="s">
        <v>35800</v>
      </c>
    </row>
    <row r="1072" spans="2:4" ht="16.5" x14ac:dyDescent="0.15">
      <c r="B1072" s="52" t="s">
        <v>14</v>
      </c>
      <c r="C1072" s="77" t="s">
        <v>37099</v>
      </c>
      <c r="D1072" s="77" t="s">
        <v>35802</v>
      </c>
    </row>
    <row r="1073" spans="2:4" ht="16.5" x14ac:dyDescent="0.15">
      <c r="B1073" s="52" t="s">
        <v>14</v>
      </c>
      <c r="C1073" s="77" t="s">
        <v>37100</v>
      </c>
      <c r="D1073" s="77" t="s">
        <v>35804</v>
      </c>
    </row>
    <row r="1074" spans="2:4" ht="16.5" x14ac:dyDescent="0.15">
      <c r="B1074" s="52" t="s">
        <v>14</v>
      </c>
      <c r="C1074" s="77" t="s">
        <v>37101</v>
      </c>
      <c r="D1074" s="77" t="s">
        <v>35491</v>
      </c>
    </row>
    <row r="1075" spans="2:4" ht="16.5" x14ac:dyDescent="0.15">
      <c r="B1075" s="52" t="s">
        <v>14</v>
      </c>
      <c r="C1075" s="77" t="s">
        <v>37102</v>
      </c>
      <c r="D1075" s="77" t="s">
        <v>35807</v>
      </c>
    </row>
    <row r="1076" spans="2:4" ht="16.5" x14ac:dyDescent="0.15">
      <c r="B1076" s="52" t="s">
        <v>14</v>
      </c>
      <c r="C1076" s="77" t="s">
        <v>37103</v>
      </c>
      <c r="D1076" s="77" t="s">
        <v>35809</v>
      </c>
    </row>
    <row r="1077" spans="2:4" ht="16.5" x14ac:dyDescent="0.15">
      <c r="B1077" s="52" t="s">
        <v>14</v>
      </c>
      <c r="C1077" s="77" t="s">
        <v>37104</v>
      </c>
      <c r="D1077" s="77" t="s">
        <v>35811</v>
      </c>
    </row>
    <row r="1078" spans="2:4" ht="16.5" x14ac:dyDescent="0.15">
      <c r="B1078" s="52" t="s">
        <v>14</v>
      </c>
      <c r="C1078" s="77" t="s">
        <v>37105</v>
      </c>
      <c r="D1078" s="77" t="s">
        <v>35813</v>
      </c>
    </row>
    <row r="1079" spans="2:4" ht="16.5" x14ac:dyDescent="0.15">
      <c r="B1079" s="52" t="s">
        <v>14</v>
      </c>
      <c r="C1079" s="77" t="s">
        <v>37106</v>
      </c>
      <c r="D1079" s="77" t="s">
        <v>35815</v>
      </c>
    </row>
    <row r="1080" spans="2:4" ht="16.5" x14ac:dyDescent="0.15">
      <c r="B1080" s="52" t="s">
        <v>14</v>
      </c>
      <c r="C1080" s="77" t="s">
        <v>37107</v>
      </c>
      <c r="D1080" s="77" t="s">
        <v>37108</v>
      </c>
    </row>
    <row r="1081" spans="2:4" ht="16.5" x14ac:dyDescent="0.15">
      <c r="B1081" s="52" t="s">
        <v>14</v>
      </c>
      <c r="C1081" s="77" t="s">
        <v>37109</v>
      </c>
      <c r="D1081" s="77" t="s">
        <v>37110</v>
      </c>
    </row>
    <row r="1082" spans="2:4" ht="16.5" x14ac:dyDescent="0.15">
      <c r="B1082" s="52" t="s">
        <v>14</v>
      </c>
      <c r="C1082" s="77" t="s">
        <v>37111</v>
      </c>
      <c r="D1082" s="77" t="s">
        <v>37112</v>
      </c>
    </row>
    <row r="1083" spans="2:4" ht="16.5" x14ac:dyDescent="0.15">
      <c r="B1083" s="52" t="s">
        <v>14</v>
      </c>
      <c r="C1083" s="77" t="s">
        <v>37113</v>
      </c>
      <c r="D1083" s="77" t="s">
        <v>37114</v>
      </c>
    </row>
    <row r="1084" spans="2:4" ht="16.5" x14ac:dyDescent="0.15">
      <c r="B1084" s="52" t="s">
        <v>14</v>
      </c>
      <c r="C1084" s="77" t="s">
        <v>37115</v>
      </c>
      <c r="D1084" s="77" t="s">
        <v>35817</v>
      </c>
    </row>
    <row r="1085" spans="2:4" ht="16.5" x14ac:dyDescent="0.15">
      <c r="B1085" s="52" t="s">
        <v>14</v>
      </c>
      <c r="C1085" s="77" t="s">
        <v>37116</v>
      </c>
      <c r="D1085" s="77" t="s">
        <v>37117</v>
      </c>
    </row>
    <row r="1086" spans="2:4" ht="16.5" x14ac:dyDescent="0.15">
      <c r="B1086" s="52" t="s">
        <v>14</v>
      </c>
      <c r="C1086" s="77" t="s">
        <v>37118</v>
      </c>
      <c r="D1086" s="77" t="s">
        <v>37119</v>
      </c>
    </row>
    <row r="1087" spans="2:4" ht="16.5" x14ac:dyDescent="0.15">
      <c r="B1087" s="52" t="s">
        <v>14</v>
      </c>
      <c r="C1087" s="77" t="s">
        <v>37120</v>
      </c>
      <c r="D1087" s="77" t="s">
        <v>37121</v>
      </c>
    </row>
    <row r="1088" spans="2:4" ht="16.5" x14ac:dyDescent="0.15">
      <c r="B1088" s="52" t="s">
        <v>14</v>
      </c>
      <c r="C1088" s="77" t="s">
        <v>37122</v>
      </c>
      <c r="D1088" s="77" t="s">
        <v>37123</v>
      </c>
    </row>
    <row r="1089" spans="2:4" ht="16.5" x14ac:dyDescent="0.15">
      <c r="B1089" s="52" t="s">
        <v>14</v>
      </c>
      <c r="C1089" s="77" t="s">
        <v>37124</v>
      </c>
      <c r="D1089" s="77" t="s">
        <v>35819</v>
      </c>
    </row>
    <row r="1090" spans="2:4" ht="16.5" x14ac:dyDescent="0.15">
      <c r="B1090" s="52" t="s">
        <v>14</v>
      </c>
      <c r="C1090" s="77" t="s">
        <v>37125</v>
      </c>
      <c r="D1090" s="77" t="s">
        <v>35821</v>
      </c>
    </row>
    <row r="1091" spans="2:4" ht="16.5" x14ac:dyDescent="0.15">
      <c r="B1091" s="52" t="s">
        <v>14</v>
      </c>
      <c r="C1091" s="77" t="s">
        <v>37126</v>
      </c>
      <c r="D1091" s="77" t="s">
        <v>35823</v>
      </c>
    </row>
    <row r="1092" spans="2:4" ht="16.5" x14ac:dyDescent="0.15">
      <c r="B1092" s="52" t="s">
        <v>14</v>
      </c>
      <c r="C1092" s="77" t="s">
        <v>37127</v>
      </c>
      <c r="D1092" s="77" t="s">
        <v>35825</v>
      </c>
    </row>
    <row r="1093" spans="2:4" ht="16.5" x14ac:dyDescent="0.15">
      <c r="B1093" s="52" t="s">
        <v>14</v>
      </c>
      <c r="C1093" s="77" t="s">
        <v>37128</v>
      </c>
      <c r="D1093" s="77" t="s">
        <v>35827</v>
      </c>
    </row>
    <row r="1094" spans="2:4" ht="16.5" x14ac:dyDescent="0.15">
      <c r="B1094" s="52" t="s">
        <v>14</v>
      </c>
      <c r="C1094" s="77" t="s">
        <v>37129</v>
      </c>
      <c r="D1094" s="77" t="s">
        <v>35829</v>
      </c>
    </row>
    <row r="1095" spans="2:4" ht="16.5" x14ac:dyDescent="0.15">
      <c r="B1095" s="52" t="s">
        <v>14</v>
      </c>
      <c r="C1095" s="77" t="s">
        <v>37130</v>
      </c>
      <c r="D1095" s="77" t="s">
        <v>35831</v>
      </c>
    </row>
    <row r="1096" spans="2:4" ht="16.5" x14ac:dyDescent="0.15">
      <c r="B1096" s="52" t="s">
        <v>14</v>
      </c>
      <c r="C1096" s="77" t="s">
        <v>37131</v>
      </c>
      <c r="D1096" s="77" t="s">
        <v>35833</v>
      </c>
    </row>
    <row r="1097" spans="2:4" ht="16.5" x14ac:dyDescent="0.15">
      <c r="B1097" s="52" t="s">
        <v>14</v>
      </c>
      <c r="C1097" s="77" t="s">
        <v>37132</v>
      </c>
      <c r="D1097" s="77" t="s">
        <v>35835</v>
      </c>
    </row>
    <row r="1098" spans="2:4" ht="16.5" x14ac:dyDescent="0.15">
      <c r="B1098" s="52" t="s">
        <v>14</v>
      </c>
      <c r="C1098" s="77" t="s">
        <v>37133</v>
      </c>
      <c r="D1098" s="77" t="s">
        <v>35837</v>
      </c>
    </row>
    <row r="1099" spans="2:4" ht="16.5" x14ac:dyDescent="0.15">
      <c r="B1099" s="52" t="s">
        <v>14</v>
      </c>
      <c r="C1099" s="77" t="s">
        <v>37134</v>
      </c>
      <c r="D1099" s="77" t="s">
        <v>35839</v>
      </c>
    </row>
    <row r="1100" spans="2:4" ht="16.5" x14ac:dyDescent="0.15">
      <c r="B1100" s="52" t="s">
        <v>14</v>
      </c>
      <c r="C1100" s="77" t="s">
        <v>37135</v>
      </c>
      <c r="D1100" s="77" t="s">
        <v>35841</v>
      </c>
    </row>
    <row r="1101" spans="2:4" ht="16.5" x14ac:dyDescent="0.15">
      <c r="B1101" s="52" t="s">
        <v>14</v>
      </c>
      <c r="C1101" s="77" t="s">
        <v>37136</v>
      </c>
      <c r="D1101" s="77" t="s">
        <v>35843</v>
      </c>
    </row>
    <row r="1102" spans="2:4" ht="16.5" x14ac:dyDescent="0.15">
      <c r="B1102" s="52" t="s">
        <v>14</v>
      </c>
      <c r="C1102" s="77" t="s">
        <v>37137</v>
      </c>
      <c r="D1102" s="77" t="s">
        <v>35845</v>
      </c>
    </row>
    <row r="1103" spans="2:4" ht="16.5" x14ac:dyDescent="0.15">
      <c r="B1103" s="52" t="s">
        <v>14</v>
      </c>
      <c r="C1103" s="77" t="s">
        <v>37138</v>
      </c>
      <c r="D1103" s="77" t="s">
        <v>35847</v>
      </c>
    </row>
    <row r="1104" spans="2:4" ht="16.5" x14ac:dyDescent="0.15">
      <c r="B1104" s="52" t="s">
        <v>14</v>
      </c>
      <c r="C1104" s="77" t="s">
        <v>37139</v>
      </c>
      <c r="D1104" s="77" t="s">
        <v>35849</v>
      </c>
    </row>
    <row r="1105" spans="2:4" ht="16.5" x14ac:dyDescent="0.15">
      <c r="B1105" s="52" t="s">
        <v>14</v>
      </c>
      <c r="C1105" s="77" t="s">
        <v>37140</v>
      </c>
      <c r="D1105" s="77" t="s">
        <v>35851</v>
      </c>
    </row>
    <row r="1106" spans="2:4" ht="16.5" x14ac:dyDescent="0.15">
      <c r="B1106" s="52" t="s">
        <v>14</v>
      </c>
      <c r="C1106" s="77" t="s">
        <v>37141</v>
      </c>
      <c r="D1106" s="77" t="s">
        <v>35853</v>
      </c>
    </row>
    <row r="1107" spans="2:4" ht="16.5" x14ac:dyDescent="0.15">
      <c r="B1107" s="52" t="s">
        <v>14</v>
      </c>
      <c r="C1107" s="77" t="s">
        <v>37142</v>
      </c>
      <c r="D1107" s="77" t="s">
        <v>35855</v>
      </c>
    </row>
    <row r="1108" spans="2:4" ht="16.5" x14ac:dyDescent="0.15">
      <c r="B1108" s="52" t="s">
        <v>14</v>
      </c>
      <c r="C1108" s="77" t="s">
        <v>37143</v>
      </c>
      <c r="D1108" s="77" t="s">
        <v>35857</v>
      </c>
    </row>
    <row r="1109" spans="2:4" ht="16.5" x14ac:dyDescent="0.15">
      <c r="B1109" s="52" t="s">
        <v>14</v>
      </c>
      <c r="C1109" s="77" t="s">
        <v>37144</v>
      </c>
      <c r="D1109" s="77" t="s">
        <v>35859</v>
      </c>
    </row>
    <row r="1110" spans="2:4" ht="16.5" x14ac:dyDescent="0.15">
      <c r="B1110" s="52" t="s">
        <v>14</v>
      </c>
      <c r="C1110" s="77" t="s">
        <v>37145</v>
      </c>
      <c r="D1110" s="77" t="s">
        <v>35861</v>
      </c>
    </row>
    <row r="1111" spans="2:4" ht="16.5" x14ac:dyDescent="0.15">
      <c r="B1111" s="52" t="s">
        <v>14</v>
      </c>
      <c r="C1111" s="77" t="s">
        <v>37146</v>
      </c>
      <c r="D1111" s="77" t="s">
        <v>35863</v>
      </c>
    </row>
    <row r="1112" spans="2:4" ht="16.5" x14ac:dyDescent="0.15">
      <c r="B1112" s="52" t="s">
        <v>14</v>
      </c>
      <c r="C1112" s="77" t="s">
        <v>37147</v>
      </c>
      <c r="D1112" s="77" t="s">
        <v>35865</v>
      </c>
    </row>
    <row r="1113" spans="2:4" ht="16.5" x14ac:dyDescent="0.15">
      <c r="B1113" s="52" t="s">
        <v>14</v>
      </c>
      <c r="C1113" s="77" t="s">
        <v>37148</v>
      </c>
      <c r="D1113" s="77" t="s">
        <v>35867</v>
      </c>
    </row>
    <row r="1114" spans="2:4" ht="16.5" x14ac:dyDescent="0.15">
      <c r="B1114" s="52" t="s">
        <v>14</v>
      </c>
      <c r="C1114" s="77" t="s">
        <v>37149</v>
      </c>
      <c r="D1114" s="77" t="s">
        <v>35869</v>
      </c>
    </row>
    <row r="1115" spans="2:4" ht="16.5" x14ac:dyDescent="0.15">
      <c r="B1115" s="52" t="s">
        <v>14</v>
      </c>
      <c r="C1115" s="77" t="s">
        <v>37150</v>
      </c>
      <c r="D1115" s="77" t="s">
        <v>35871</v>
      </c>
    </row>
    <row r="1116" spans="2:4" ht="16.5" x14ac:dyDescent="0.15">
      <c r="B1116" s="52" t="s">
        <v>14</v>
      </c>
      <c r="C1116" s="77" t="s">
        <v>37151</v>
      </c>
      <c r="D1116" s="77" t="s">
        <v>35873</v>
      </c>
    </row>
    <row r="1117" spans="2:4" ht="16.5" x14ac:dyDescent="0.15">
      <c r="B1117" s="52" t="s">
        <v>14</v>
      </c>
      <c r="C1117" s="77" t="s">
        <v>37152</v>
      </c>
      <c r="D1117" s="77" t="s">
        <v>35875</v>
      </c>
    </row>
    <row r="1118" spans="2:4" ht="16.5" x14ac:dyDescent="0.15">
      <c r="B1118" s="52" t="s">
        <v>14</v>
      </c>
      <c r="C1118" s="77" t="s">
        <v>37153</v>
      </c>
      <c r="D1118" s="77" t="s">
        <v>37154</v>
      </c>
    </row>
    <row r="1119" spans="2:4" ht="16.5" x14ac:dyDescent="0.15">
      <c r="B1119" s="52" t="s">
        <v>14</v>
      </c>
      <c r="C1119" s="77" t="s">
        <v>37155</v>
      </c>
      <c r="D1119" s="77" t="s">
        <v>37156</v>
      </c>
    </row>
    <row r="1120" spans="2:4" ht="16.5" x14ac:dyDescent="0.15">
      <c r="B1120" s="52" t="s">
        <v>14</v>
      </c>
      <c r="C1120" s="77" t="s">
        <v>37157</v>
      </c>
      <c r="D1120" s="77" t="s">
        <v>37158</v>
      </c>
    </row>
    <row r="1121" spans="2:4" ht="16.5" x14ac:dyDescent="0.15">
      <c r="B1121" s="52" t="s">
        <v>14</v>
      </c>
      <c r="C1121" s="77" t="s">
        <v>37159</v>
      </c>
      <c r="D1121" s="77" t="s">
        <v>35877</v>
      </c>
    </row>
    <row r="1122" spans="2:4" ht="16.5" x14ac:dyDescent="0.15">
      <c r="B1122" s="52" t="s">
        <v>14</v>
      </c>
      <c r="C1122" s="77" t="s">
        <v>37160</v>
      </c>
      <c r="D1122" s="77" t="s">
        <v>37161</v>
      </c>
    </row>
    <row r="1123" spans="2:4" ht="16.5" x14ac:dyDescent="0.15">
      <c r="B1123" s="52" t="s">
        <v>14</v>
      </c>
      <c r="C1123" s="77" t="s">
        <v>37162</v>
      </c>
      <c r="D1123" s="77" t="s">
        <v>37163</v>
      </c>
    </row>
    <row r="1124" spans="2:4" ht="16.5" x14ac:dyDescent="0.15">
      <c r="B1124" s="52" t="s">
        <v>14</v>
      </c>
      <c r="C1124" s="77" t="s">
        <v>37164</v>
      </c>
      <c r="D1124" s="77" t="s">
        <v>37165</v>
      </c>
    </row>
    <row r="1125" spans="2:4" ht="16.5" x14ac:dyDescent="0.15">
      <c r="B1125" s="52" t="s">
        <v>14</v>
      </c>
      <c r="C1125" s="77" t="s">
        <v>37166</v>
      </c>
      <c r="D1125" s="77" t="s">
        <v>35879</v>
      </c>
    </row>
    <row r="1126" spans="2:4" ht="16.5" x14ac:dyDescent="0.15">
      <c r="B1126" s="52" t="s">
        <v>14</v>
      </c>
      <c r="C1126" s="77" t="s">
        <v>37167</v>
      </c>
      <c r="D1126" s="77" t="s">
        <v>37168</v>
      </c>
    </row>
    <row r="1127" spans="2:4" ht="16.5" x14ac:dyDescent="0.15">
      <c r="B1127" s="52" t="s">
        <v>14</v>
      </c>
      <c r="C1127" s="77" t="s">
        <v>37169</v>
      </c>
      <c r="D1127" s="77" t="s">
        <v>35881</v>
      </c>
    </row>
    <row r="1128" spans="2:4" ht="16.5" x14ac:dyDescent="0.15">
      <c r="B1128" s="52" t="s">
        <v>14</v>
      </c>
      <c r="C1128" s="77" t="s">
        <v>37170</v>
      </c>
      <c r="D1128" s="77" t="s">
        <v>37171</v>
      </c>
    </row>
    <row r="1129" spans="2:4" ht="16.5" x14ac:dyDescent="0.15">
      <c r="B1129" s="52" t="s">
        <v>14</v>
      </c>
      <c r="C1129" s="77" t="s">
        <v>37172</v>
      </c>
      <c r="D1129" s="77" t="s">
        <v>35883</v>
      </c>
    </row>
    <row r="1130" spans="2:4" ht="16.5" x14ac:dyDescent="0.15">
      <c r="B1130" s="52" t="s">
        <v>14</v>
      </c>
      <c r="C1130" s="77" t="s">
        <v>37173</v>
      </c>
      <c r="D1130" s="77" t="s">
        <v>37174</v>
      </c>
    </row>
    <row r="1131" spans="2:4" ht="16.5" x14ac:dyDescent="0.15">
      <c r="B1131" s="52" t="s">
        <v>14</v>
      </c>
      <c r="C1131" s="77" t="s">
        <v>37175</v>
      </c>
      <c r="D1131" s="77" t="s">
        <v>35885</v>
      </c>
    </row>
    <row r="1132" spans="2:4" ht="16.5" x14ac:dyDescent="0.15">
      <c r="B1132" s="52" t="s">
        <v>14</v>
      </c>
      <c r="C1132" s="77" t="s">
        <v>37176</v>
      </c>
      <c r="D1132" s="77" t="s">
        <v>37177</v>
      </c>
    </row>
    <row r="1133" spans="2:4" ht="16.5" x14ac:dyDescent="0.15">
      <c r="B1133" s="52" t="s">
        <v>14</v>
      </c>
      <c r="C1133" s="77" t="s">
        <v>37178</v>
      </c>
      <c r="D1133" s="77" t="s">
        <v>35887</v>
      </c>
    </row>
    <row r="1134" spans="2:4" ht="16.5" x14ac:dyDescent="0.15">
      <c r="B1134" s="52" t="s">
        <v>14</v>
      </c>
      <c r="C1134" s="77" t="s">
        <v>37179</v>
      </c>
      <c r="D1134" s="77" t="s">
        <v>37180</v>
      </c>
    </row>
    <row r="1135" spans="2:4" ht="16.5" x14ac:dyDescent="0.15">
      <c r="B1135" s="52" t="s">
        <v>14</v>
      </c>
      <c r="C1135" s="77" t="s">
        <v>37181</v>
      </c>
      <c r="D1135" s="77" t="s">
        <v>35889</v>
      </c>
    </row>
    <row r="1136" spans="2:4" ht="16.5" x14ac:dyDescent="0.15">
      <c r="B1136" s="52" t="s">
        <v>14</v>
      </c>
      <c r="C1136" s="77" t="s">
        <v>37182</v>
      </c>
      <c r="D1136" s="77" t="s">
        <v>35899</v>
      </c>
    </row>
    <row r="1137" spans="2:4" ht="16.5" x14ac:dyDescent="0.15">
      <c r="B1137" s="52" t="s">
        <v>14</v>
      </c>
      <c r="C1137" s="77" t="s">
        <v>37183</v>
      </c>
      <c r="D1137" s="77" t="s">
        <v>35909</v>
      </c>
    </row>
    <row r="1138" spans="2:4" ht="16.5" x14ac:dyDescent="0.15">
      <c r="B1138" s="52" t="s">
        <v>14</v>
      </c>
      <c r="C1138" s="77" t="s">
        <v>37184</v>
      </c>
      <c r="D1138" s="77" t="s">
        <v>35919</v>
      </c>
    </row>
    <row r="1139" spans="2:4" ht="16.5" x14ac:dyDescent="0.15">
      <c r="B1139" s="52" t="s">
        <v>14</v>
      </c>
      <c r="C1139" s="77" t="s">
        <v>37185</v>
      </c>
      <c r="D1139" s="77" t="s">
        <v>35929</v>
      </c>
    </row>
    <row r="1140" spans="2:4" ht="16.5" x14ac:dyDescent="0.15">
      <c r="B1140" s="52" t="s">
        <v>14</v>
      </c>
      <c r="C1140" s="77" t="s">
        <v>37186</v>
      </c>
      <c r="D1140" s="77" t="s">
        <v>35931</v>
      </c>
    </row>
    <row r="1141" spans="2:4" ht="16.5" x14ac:dyDescent="0.15">
      <c r="B1141" s="52" t="s">
        <v>14</v>
      </c>
      <c r="C1141" s="77" t="s">
        <v>37187</v>
      </c>
      <c r="D1141" s="77" t="s">
        <v>35933</v>
      </c>
    </row>
    <row r="1142" spans="2:4" ht="16.5" x14ac:dyDescent="0.15">
      <c r="B1142" s="52" t="s">
        <v>14</v>
      </c>
      <c r="C1142" s="77" t="s">
        <v>37188</v>
      </c>
      <c r="D1142" s="77" t="s">
        <v>35935</v>
      </c>
    </row>
    <row r="1143" spans="2:4" ht="16.5" x14ac:dyDescent="0.15">
      <c r="B1143" s="52" t="s">
        <v>14</v>
      </c>
      <c r="C1143" s="77" t="s">
        <v>37189</v>
      </c>
      <c r="D1143" s="77" t="s">
        <v>35937</v>
      </c>
    </row>
    <row r="1144" spans="2:4" ht="16.5" x14ac:dyDescent="0.15">
      <c r="B1144" s="52" t="s">
        <v>14</v>
      </c>
      <c r="C1144" s="77" t="s">
        <v>37190</v>
      </c>
      <c r="D1144" s="77" t="s">
        <v>35939</v>
      </c>
    </row>
    <row r="1145" spans="2:4" ht="16.5" x14ac:dyDescent="0.15">
      <c r="B1145" s="52" t="s">
        <v>14</v>
      </c>
      <c r="C1145" s="77" t="s">
        <v>37191</v>
      </c>
      <c r="D1145" s="77" t="s">
        <v>35941</v>
      </c>
    </row>
    <row r="1146" spans="2:4" ht="16.5" x14ac:dyDescent="0.15">
      <c r="B1146" s="52" t="s">
        <v>14</v>
      </c>
      <c r="C1146" s="77" t="s">
        <v>37192</v>
      </c>
      <c r="D1146" s="77" t="s">
        <v>35943</v>
      </c>
    </row>
    <row r="1147" spans="2:4" ht="16.5" x14ac:dyDescent="0.15">
      <c r="B1147" s="52" t="s">
        <v>14</v>
      </c>
      <c r="C1147" s="77" t="s">
        <v>37193</v>
      </c>
      <c r="D1147" s="77" t="s">
        <v>35945</v>
      </c>
    </row>
    <row r="1148" spans="2:4" ht="16.5" x14ac:dyDescent="0.15">
      <c r="B1148" s="52" t="s">
        <v>14</v>
      </c>
      <c r="C1148" s="77" t="s">
        <v>37194</v>
      </c>
      <c r="D1148" s="77" t="s">
        <v>35947</v>
      </c>
    </row>
    <row r="1149" spans="2:4" ht="16.5" x14ac:dyDescent="0.15">
      <c r="B1149" s="52" t="s">
        <v>14</v>
      </c>
      <c r="C1149" s="77" t="s">
        <v>37195</v>
      </c>
      <c r="D1149" s="77" t="s">
        <v>35949</v>
      </c>
    </row>
    <row r="1150" spans="2:4" ht="16.5" x14ac:dyDescent="0.15">
      <c r="B1150" s="52" t="s">
        <v>14</v>
      </c>
      <c r="C1150" s="77" t="s">
        <v>37196</v>
      </c>
      <c r="D1150" s="77" t="s">
        <v>35951</v>
      </c>
    </row>
    <row r="1151" spans="2:4" ht="16.5" x14ac:dyDescent="0.15">
      <c r="B1151" s="52" t="s">
        <v>14</v>
      </c>
      <c r="C1151" s="77" t="s">
        <v>37197</v>
      </c>
      <c r="D1151" s="77" t="s">
        <v>35953</v>
      </c>
    </row>
    <row r="1152" spans="2:4" ht="16.5" x14ac:dyDescent="0.15">
      <c r="B1152" s="52" t="s">
        <v>14</v>
      </c>
      <c r="C1152" s="77" t="s">
        <v>37198</v>
      </c>
      <c r="D1152" s="77" t="s">
        <v>35955</v>
      </c>
    </row>
    <row r="1153" spans="2:4" ht="16.5" x14ac:dyDescent="0.15">
      <c r="B1153" s="52" t="s">
        <v>14</v>
      </c>
      <c r="C1153" s="77" t="s">
        <v>37199</v>
      </c>
      <c r="D1153" s="77" t="s">
        <v>37200</v>
      </c>
    </row>
    <row r="1154" spans="2:4" ht="16.5" x14ac:dyDescent="0.15">
      <c r="B1154" s="52" t="s">
        <v>14</v>
      </c>
      <c r="C1154" s="77" t="s">
        <v>37201</v>
      </c>
      <c r="D1154" s="77" t="s">
        <v>37202</v>
      </c>
    </row>
    <row r="1155" spans="2:4" ht="16.5" x14ac:dyDescent="0.15">
      <c r="B1155" s="52" t="s">
        <v>14</v>
      </c>
      <c r="C1155" s="77" t="s">
        <v>37203</v>
      </c>
      <c r="D1155" s="77" t="s">
        <v>35957</v>
      </c>
    </row>
    <row r="1156" spans="2:4" ht="16.5" x14ac:dyDescent="0.15">
      <c r="B1156" s="52" t="s">
        <v>14</v>
      </c>
      <c r="C1156" s="77" t="s">
        <v>37204</v>
      </c>
      <c r="D1156" s="77" t="s">
        <v>37205</v>
      </c>
    </row>
    <row r="1157" spans="2:4" ht="16.5" x14ac:dyDescent="0.15">
      <c r="B1157" s="52" t="s">
        <v>14</v>
      </c>
      <c r="C1157" s="77" t="s">
        <v>37206</v>
      </c>
      <c r="D1157" s="77" t="s">
        <v>37207</v>
      </c>
    </row>
    <row r="1158" spans="2:4" ht="16.5" x14ac:dyDescent="0.15">
      <c r="B1158" s="52" t="s">
        <v>14</v>
      </c>
      <c r="C1158" s="77" t="s">
        <v>37208</v>
      </c>
      <c r="D1158" s="77" t="s">
        <v>35959</v>
      </c>
    </row>
    <row r="1159" spans="2:4" ht="16.5" x14ac:dyDescent="0.15">
      <c r="B1159" s="52" t="s">
        <v>14</v>
      </c>
      <c r="C1159" s="77" t="s">
        <v>37209</v>
      </c>
      <c r="D1159" s="77" t="s">
        <v>37210</v>
      </c>
    </row>
    <row r="1160" spans="2:4" ht="16.5" x14ac:dyDescent="0.15">
      <c r="B1160" s="52" t="s">
        <v>14</v>
      </c>
      <c r="C1160" s="77" t="s">
        <v>37211</v>
      </c>
      <c r="D1160" s="77" t="s">
        <v>37212</v>
      </c>
    </row>
    <row r="1161" spans="2:4" ht="16.5" x14ac:dyDescent="0.15">
      <c r="B1161" s="52" t="s">
        <v>14</v>
      </c>
      <c r="C1161" s="77" t="s">
        <v>37213</v>
      </c>
      <c r="D1161" s="77" t="s">
        <v>35961</v>
      </c>
    </row>
    <row r="1162" spans="2:4" ht="16.5" x14ac:dyDescent="0.15">
      <c r="B1162" s="52" t="s">
        <v>14</v>
      </c>
      <c r="C1162" s="77" t="s">
        <v>37214</v>
      </c>
      <c r="D1162" s="77" t="s">
        <v>37215</v>
      </c>
    </row>
    <row r="1163" spans="2:4" ht="16.5" x14ac:dyDescent="0.15">
      <c r="B1163" s="52" t="s">
        <v>14</v>
      </c>
      <c r="C1163" s="77" t="s">
        <v>37216</v>
      </c>
      <c r="D1163" s="77" t="s">
        <v>37217</v>
      </c>
    </row>
    <row r="1164" spans="2:4" ht="16.5" x14ac:dyDescent="0.15">
      <c r="B1164" s="52" t="s">
        <v>14</v>
      </c>
      <c r="C1164" s="77" t="s">
        <v>37218</v>
      </c>
      <c r="D1164" s="77" t="s">
        <v>35963</v>
      </c>
    </row>
    <row r="1165" spans="2:4" ht="16.5" x14ac:dyDescent="0.15">
      <c r="B1165" s="52" t="s">
        <v>14</v>
      </c>
      <c r="C1165" s="77" t="s">
        <v>37219</v>
      </c>
      <c r="D1165" s="77" t="s">
        <v>37220</v>
      </c>
    </row>
    <row r="1166" spans="2:4" ht="16.5" x14ac:dyDescent="0.15">
      <c r="B1166" s="52" t="s">
        <v>14</v>
      </c>
      <c r="C1166" s="77" t="s">
        <v>37221</v>
      </c>
      <c r="D1166" s="77" t="s">
        <v>37222</v>
      </c>
    </row>
    <row r="1167" spans="2:4" ht="16.5" x14ac:dyDescent="0.15">
      <c r="B1167" s="52" t="s">
        <v>14</v>
      </c>
      <c r="C1167" s="77" t="s">
        <v>37223</v>
      </c>
      <c r="D1167" s="77" t="s">
        <v>35965</v>
      </c>
    </row>
    <row r="1168" spans="2:4" ht="16.5" x14ac:dyDescent="0.15">
      <c r="B1168" s="52" t="s">
        <v>14</v>
      </c>
      <c r="C1168" s="77" t="s">
        <v>37224</v>
      </c>
      <c r="D1168" s="77" t="s">
        <v>37225</v>
      </c>
    </row>
    <row r="1169" spans="2:4" ht="16.5" x14ac:dyDescent="0.15">
      <c r="B1169" s="52" t="s">
        <v>14</v>
      </c>
      <c r="C1169" s="77" t="s">
        <v>37226</v>
      </c>
      <c r="D1169" s="77" t="s">
        <v>37227</v>
      </c>
    </row>
    <row r="1170" spans="2:4" ht="16.5" x14ac:dyDescent="0.15">
      <c r="B1170" s="52" t="s">
        <v>14</v>
      </c>
      <c r="C1170" s="77" t="s">
        <v>37228</v>
      </c>
      <c r="D1170" s="77" t="s">
        <v>35967</v>
      </c>
    </row>
    <row r="1171" spans="2:4" ht="16.5" x14ac:dyDescent="0.15">
      <c r="B1171" s="52" t="s">
        <v>14</v>
      </c>
      <c r="C1171" s="77" t="s">
        <v>37229</v>
      </c>
      <c r="D1171" s="77" t="s">
        <v>37230</v>
      </c>
    </row>
    <row r="1172" spans="2:4" ht="16.5" x14ac:dyDescent="0.15">
      <c r="B1172" s="52" t="s">
        <v>14</v>
      </c>
      <c r="C1172" s="77" t="s">
        <v>37231</v>
      </c>
      <c r="D1172" s="77" t="s">
        <v>37232</v>
      </c>
    </row>
    <row r="1173" spans="2:4" ht="16.5" x14ac:dyDescent="0.15">
      <c r="B1173" s="52" t="s">
        <v>14</v>
      </c>
      <c r="C1173" s="77" t="s">
        <v>37233</v>
      </c>
      <c r="D1173" s="77" t="s">
        <v>35969</v>
      </c>
    </row>
    <row r="1174" spans="2:4" ht="16.5" x14ac:dyDescent="0.15">
      <c r="B1174" s="52" t="s">
        <v>14</v>
      </c>
      <c r="C1174" s="77" t="s">
        <v>37234</v>
      </c>
      <c r="D1174" s="77" t="s">
        <v>37235</v>
      </c>
    </row>
    <row r="1175" spans="2:4" ht="16.5" x14ac:dyDescent="0.15">
      <c r="B1175" s="52" t="s">
        <v>14</v>
      </c>
      <c r="C1175" s="77" t="s">
        <v>37236</v>
      </c>
      <c r="D1175" s="77" t="s">
        <v>37237</v>
      </c>
    </row>
    <row r="1176" spans="2:4" ht="16.5" x14ac:dyDescent="0.15">
      <c r="B1176" s="52" t="s">
        <v>14</v>
      </c>
      <c r="C1176" s="77" t="s">
        <v>37238</v>
      </c>
      <c r="D1176" s="77" t="s">
        <v>35971</v>
      </c>
    </row>
    <row r="1177" spans="2:4" ht="16.5" x14ac:dyDescent="0.15">
      <c r="B1177" s="52" t="s">
        <v>14</v>
      </c>
      <c r="C1177" s="77" t="s">
        <v>37239</v>
      </c>
      <c r="D1177" s="77" t="s">
        <v>37240</v>
      </c>
    </row>
    <row r="1178" spans="2:4" ht="16.5" x14ac:dyDescent="0.15">
      <c r="B1178" s="52" t="s">
        <v>14</v>
      </c>
      <c r="C1178" s="77" t="s">
        <v>37241</v>
      </c>
      <c r="D1178" s="77" t="s">
        <v>37242</v>
      </c>
    </row>
    <row r="1179" spans="2:4" ht="16.5" x14ac:dyDescent="0.15">
      <c r="B1179" s="52" t="s">
        <v>14</v>
      </c>
      <c r="C1179" s="77" t="s">
        <v>37243</v>
      </c>
      <c r="D1179" s="77" t="s">
        <v>35973</v>
      </c>
    </row>
    <row r="1180" spans="2:4" ht="16.5" x14ac:dyDescent="0.15">
      <c r="B1180" s="52" t="s">
        <v>14</v>
      </c>
      <c r="C1180" s="77" t="s">
        <v>37244</v>
      </c>
      <c r="D1180" s="77" t="s">
        <v>37245</v>
      </c>
    </row>
    <row r="1181" spans="2:4" ht="16.5" x14ac:dyDescent="0.15">
      <c r="B1181" s="52" t="s">
        <v>14</v>
      </c>
      <c r="C1181" s="77" t="s">
        <v>37246</v>
      </c>
      <c r="D1181" s="77" t="s">
        <v>37247</v>
      </c>
    </row>
    <row r="1182" spans="2:4" ht="16.5" x14ac:dyDescent="0.15">
      <c r="B1182" s="52" t="s">
        <v>14</v>
      </c>
      <c r="C1182" s="77" t="s">
        <v>37248</v>
      </c>
      <c r="D1182" s="77" t="s">
        <v>35975</v>
      </c>
    </row>
    <row r="1183" spans="2:4" ht="16.5" x14ac:dyDescent="0.15">
      <c r="B1183" s="52" t="s">
        <v>14</v>
      </c>
      <c r="C1183" s="77" t="s">
        <v>37249</v>
      </c>
      <c r="D1183" s="77" t="s">
        <v>37250</v>
      </c>
    </row>
    <row r="1184" spans="2:4" ht="16.5" x14ac:dyDescent="0.15">
      <c r="B1184" s="52" t="s">
        <v>14</v>
      </c>
      <c r="C1184" s="77" t="s">
        <v>37251</v>
      </c>
      <c r="D1184" s="77" t="s">
        <v>37252</v>
      </c>
    </row>
    <row r="1185" spans="2:4" ht="16.5" x14ac:dyDescent="0.15">
      <c r="B1185" s="52" t="s">
        <v>14</v>
      </c>
      <c r="C1185" s="77" t="s">
        <v>37253</v>
      </c>
      <c r="D1185" s="77" t="s">
        <v>35977</v>
      </c>
    </row>
    <row r="1186" spans="2:4" ht="16.5" x14ac:dyDescent="0.15">
      <c r="B1186" s="52" t="s">
        <v>14</v>
      </c>
      <c r="C1186" s="77" t="s">
        <v>37254</v>
      </c>
      <c r="D1186" s="77" t="s">
        <v>37255</v>
      </c>
    </row>
    <row r="1187" spans="2:4" ht="16.5" x14ac:dyDescent="0.15">
      <c r="B1187" s="52" t="s">
        <v>14</v>
      </c>
      <c r="C1187" s="77" t="s">
        <v>37256</v>
      </c>
      <c r="D1187" s="77" t="s">
        <v>37257</v>
      </c>
    </row>
    <row r="1188" spans="2:4" ht="16.5" x14ac:dyDescent="0.15">
      <c r="B1188" s="52" t="s">
        <v>14</v>
      </c>
      <c r="C1188" s="77" t="s">
        <v>37258</v>
      </c>
      <c r="D1188" s="77" t="s">
        <v>35981</v>
      </c>
    </row>
    <row r="1189" spans="2:4" ht="16.5" x14ac:dyDescent="0.15">
      <c r="B1189" s="52" t="s">
        <v>14</v>
      </c>
      <c r="C1189" s="77" t="s">
        <v>37259</v>
      </c>
      <c r="D1189" s="77" t="s">
        <v>37260</v>
      </c>
    </row>
    <row r="1190" spans="2:4" ht="16.5" x14ac:dyDescent="0.15">
      <c r="B1190" s="52" t="s">
        <v>14</v>
      </c>
      <c r="C1190" s="77" t="s">
        <v>37261</v>
      </c>
      <c r="D1190" s="77" t="s">
        <v>35985</v>
      </c>
    </row>
    <row r="1191" spans="2:4" ht="16.5" x14ac:dyDescent="0.15">
      <c r="B1191" s="52" t="s">
        <v>14</v>
      </c>
      <c r="C1191" s="77" t="s">
        <v>37262</v>
      </c>
      <c r="D1191" s="77" t="s">
        <v>35989</v>
      </c>
    </row>
    <row r="1192" spans="2:4" ht="16.5" x14ac:dyDescent="0.15">
      <c r="B1192" s="52" t="s">
        <v>14</v>
      </c>
      <c r="C1192" s="77" t="s">
        <v>37263</v>
      </c>
      <c r="D1192" s="77" t="s">
        <v>35993</v>
      </c>
    </row>
    <row r="1193" spans="2:4" ht="16.5" x14ac:dyDescent="0.15">
      <c r="B1193" s="52" t="s">
        <v>14</v>
      </c>
      <c r="C1193" s="77" t="s">
        <v>37264</v>
      </c>
      <c r="D1193" s="77" t="s">
        <v>35997</v>
      </c>
    </row>
    <row r="1194" spans="2:4" ht="16.5" x14ac:dyDescent="0.15">
      <c r="B1194" s="52" t="s">
        <v>14</v>
      </c>
      <c r="C1194" s="77" t="s">
        <v>37265</v>
      </c>
      <c r="D1194" s="77" t="s">
        <v>37266</v>
      </c>
    </row>
    <row r="1195" spans="2:4" ht="16.5" x14ac:dyDescent="0.15">
      <c r="B1195" s="52" t="s">
        <v>14</v>
      </c>
      <c r="C1195" s="77" t="s">
        <v>37267</v>
      </c>
      <c r="D1195" s="77" t="s">
        <v>37268</v>
      </c>
    </row>
    <row r="1196" spans="2:4" ht="16.5" x14ac:dyDescent="0.15">
      <c r="B1196" s="52" t="s">
        <v>14</v>
      </c>
      <c r="C1196" s="77" t="s">
        <v>37269</v>
      </c>
      <c r="D1196" s="77" t="s">
        <v>37270</v>
      </c>
    </row>
    <row r="1197" spans="2:4" ht="16.5" x14ac:dyDescent="0.15">
      <c r="B1197" s="52" t="s">
        <v>14</v>
      </c>
      <c r="C1197" s="77" t="s">
        <v>37271</v>
      </c>
      <c r="D1197" s="77" t="s">
        <v>37272</v>
      </c>
    </row>
    <row r="1198" spans="2:4" ht="16.5" x14ac:dyDescent="0.15">
      <c r="B1198" s="52" t="s">
        <v>14</v>
      </c>
      <c r="C1198" s="77" t="s">
        <v>37273</v>
      </c>
      <c r="D1198" s="77" t="s">
        <v>37274</v>
      </c>
    </row>
    <row r="1199" spans="2:4" ht="16.5" x14ac:dyDescent="0.15">
      <c r="B1199" s="52" t="s">
        <v>14</v>
      </c>
      <c r="C1199" s="77" t="s">
        <v>37275</v>
      </c>
      <c r="D1199" s="77" t="s">
        <v>37276</v>
      </c>
    </row>
    <row r="1200" spans="2:4" ht="16.5" x14ac:dyDescent="0.15">
      <c r="B1200" s="52" t="s">
        <v>14</v>
      </c>
      <c r="C1200" s="77" t="s">
        <v>37277</v>
      </c>
      <c r="D1200" s="77" t="s">
        <v>37278</v>
      </c>
    </row>
    <row r="1201" spans="2:4" ht="16.5" x14ac:dyDescent="0.15">
      <c r="B1201" s="52" t="s">
        <v>14</v>
      </c>
      <c r="C1201" s="77" t="s">
        <v>37279</v>
      </c>
      <c r="D1201" s="77" t="s">
        <v>37280</v>
      </c>
    </row>
    <row r="1202" spans="2:4" ht="16.5" x14ac:dyDescent="0.15">
      <c r="B1202" s="52" t="s">
        <v>14</v>
      </c>
      <c r="C1202" s="77" t="s">
        <v>37281</v>
      </c>
      <c r="D1202" s="77" t="s">
        <v>37282</v>
      </c>
    </row>
    <row r="1203" spans="2:4" ht="16.5" x14ac:dyDescent="0.15">
      <c r="B1203" s="52" t="s">
        <v>14</v>
      </c>
      <c r="C1203" s="77" t="s">
        <v>37283</v>
      </c>
      <c r="D1203" s="77" t="s">
        <v>37284</v>
      </c>
    </row>
    <row r="1204" spans="2:4" ht="16.5" x14ac:dyDescent="0.15">
      <c r="B1204" s="52" t="s">
        <v>14</v>
      </c>
      <c r="C1204" s="77" t="s">
        <v>37285</v>
      </c>
      <c r="D1204" s="77" t="s">
        <v>37286</v>
      </c>
    </row>
    <row r="1205" spans="2:4" ht="16.5" x14ac:dyDescent="0.15">
      <c r="B1205" s="52" t="s">
        <v>14</v>
      </c>
      <c r="C1205" s="77" t="s">
        <v>37287</v>
      </c>
      <c r="D1205" s="77" t="s">
        <v>37288</v>
      </c>
    </row>
    <row r="1206" spans="2:4" ht="16.5" x14ac:dyDescent="0.15">
      <c r="B1206" s="52" t="s">
        <v>14</v>
      </c>
      <c r="C1206" s="77" t="s">
        <v>37289</v>
      </c>
      <c r="D1206" s="77" t="s">
        <v>37290</v>
      </c>
    </row>
    <row r="1207" spans="2:4" ht="16.5" x14ac:dyDescent="0.15">
      <c r="B1207" s="52" t="s">
        <v>14</v>
      </c>
      <c r="C1207" s="77" t="s">
        <v>37291</v>
      </c>
      <c r="D1207" s="77" t="s">
        <v>37292</v>
      </c>
    </row>
    <row r="1208" spans="2:4" ht="16.5" x14ac:dyDescent="0.15">
      <c r="B1208" s="52" t="s">
        <v>14</v>
      </c>
      <c r="C1208" s="77" t="s">
        <v>37293</v>
      </c>
      <c r="D1208" s="77" t="s">
        <v>37294</v>
      </c>
    </row>
    <row r="1209" spans="2:4" ht="16.5" x14ac:dyDescent="0.15">
      <c r="B1209" s="52" t="s">
        <v>14</v>
      </c>
      <c r="C1209" s="77" t="s">
        <v>37295</v>
      </c>
      <c r="D1209" s="77" t="s">
        <v>37296</v>
      </c>
    </row>
    <row r="1210" spans="2:4" ht="16.5" x14ac:dyDescent="0.15">
      <c r="B1210" s="52" t="s">
        <v>14</v>
      </c>
      <c r="C1210" s="77" t="s">
        <v>37297</v>
      </c>
      <c r="D1210" s="77" t="s">
        <v>37298</v>
      </c>
    </row>
    <row r="1211" spans="2:4" ht="16.5" x14ac:dyDescent="0.15">
      <c r="B1211" s="52" t="s">
        <v>14</v>
      </c>
      <c r="C1211" s="77" t="s">
        <v>37299</v>
      </c>
      <c r="D1211" s="77" t="s">
        <v>37300</v>
      </c>
    </row>
    <row r="1212" spans="2:4" ht="16.5" x14ac:dyDescent="0.15">
      <c r="B1212" s="52" t="s">
        <v>14</v>
      </c>
      <c r="C1212" s="77" t="s">
        <v>37301</v>
      </c>
      <c r="D1212" s="77" t="s">
        <v>37302</v>
      </c>
    </row>
    <row r="1213" spans="2:4" ht="16.5" x14ac:dyDescent="0.15">
      <c r="B1213" s="52" t="s">
        <v>14</v>
      </c>
      <c r="C1213" s="77" t="s">
        <v>37303</v>
      </c>
      <c r="D1213" s="77" t="s">
        <v>37304</v>
      </c>
    </row>
    <row r="1214" spans="2:4" ht="16.5" x14ac:dyDescent="0.15">
      <c r="B1214" s="52" t="s">
        <v>14</v>
      </c>
      <c r="C1214" s="77" t="s">
        <v>37305</v>
      </c>
      <c r="D1214" s="77" t="s">
        <v>37306</v>
      </c>
    </row>
    <row r="1215" spans="2:4" ht="16.5" x14ac:dyDescent="0.15">
      <c r="B1215" s="52" t="s">
        <v>14</v>
      </c>
      <c r="C1215" s="77" t="s">
        <v>37307</v>
      </c>
      <c r="D1215" s="77" t="s">
        <v>37308</v>
      </c>
    </row>
    <row r="1216" spans="2:4" ht="16.5" x14ac:dyDescent="0.15">
      <c r="B1216" s="52" t="s">
        <v>14</v>
      </c>
      <c r="C1216" s="77" t="s">
        <v>37309</v>
      </c>
      <c r="D1216" s="77" t="s">
        <v>37310</v>
      </c>
    </row>
    <row r="1217" spans="2:4" ht="16.5" x14ac:dyDescent="0.15">
      <c r="B1217" s="52" t="s">
        <v>14</v>
      </c>
      <c r="C1217" s="77" t="s">
        <v>37311</v>
      </c>
      <c r="D1217" s="77" t="s">
        <v>37312</v>
      </c>
    </row>
    <row r="1218" spans="2:4" ht="16.5" x14ac:dyDescent="0.15">
      <c r="B1218" s="52" t="s">
        <v>14</v>
      </c>
      <c r="C1218" s="77" t="s">
        <v>37313</v>
      </c>
      <c r="D1218" s="77" t="s">
        <v>37314</v>
      </c>
    </row>
    <row r="1219" spans="2:4" ht="16.5" x14ac:dyDescent="0.15">
      <c r="B1219" s="52" t="s">
        <v>14</v>
      </c>
      <c r="C1219" s="77" t="s">
        <v>37315</v>
      </c>
      <c r="D1219" s="77" t="s">
        <v>37316</v>
      </c>
    </row>
    <row r="1220" spans="2:4" ht="16.5" x14ac:dyDescent="0.15">
      <c r="B1220" s="52" t="s">
        <v>14</v>
      </c>
      <c r="C1220" s="77" t="s">
        <v>37317</v>
      </c>
      <c r="D1220" s="77" t="s">
        <v>37318</v>
      </c>
    </row>
    <row r="1221" spans="2:4" ht="16.5" x14ac:dyDescent="0.15">
      <c r="B1221" s="52" t="s">
        <v>14</v>
      </c>
      <c r="C1221" s="77" t="s">
        <v>37319</v>
      </c>
      <c r="D1221" s="77" t="s">
        <v>37320</v>
      </c>
    </row>
    <row r="1222" spans="2:4" ht="16.5" x14ac:dyDescent="0.15">
      <c r="B1222" s="52" t="s">
        <v>14</v>
      </c>
      <c r="C1222" s="77" t="s">
        <v>37321</v>
      </c>
      <c r="D1222" s="77" t="s">
        <v>37322</v>
      </c>
    </row>
    <row r="1223" spans="2:4" ht="16.5" x14ac:dyDescent="0.15">
      <c r="B1223" s="52" t="s">
        <v>14</v>
      </c>
      <c r="C1223" s="77" t="s">
        <v>37323</v>
      </c>
      <c r="D1223" s="77" t="s">
        <v>37324</v>
      </c>
    </row>
    <row r="1224" spans="2:4" ht="16.5" x14ac:dyDescent="0.15">
      <c r="B1224" s="52" t="s">
        <v>14</v>
      </c>
      <c r="C1224" s="77" t="s">
        <v>37325</v>
      </c>
      <c r="D1224" s="77" t="s">
        <v>37326</v>
      </c>
    </row>
    <row r="1225" spans="2:4" ht="16.5" x14ac:dyDescent="0.15">
      <c r="B1225" s="52" t="s">
        <v>14</v>
      </c>
      <c r="C1225" s="77" t="s">
        <v>37327</v>
      </c>
      <c r="D1225" s="77" t="s">
        <v>37328</v>
      </c>
    </row>
    <row r="1226" spans="2:4" ht="16.5" x14ac:dyDescent="0.15">
      <c r="B1226" s="52" t="s">
        <v>14</v>
      </c>
      <c r="C1226" s="77" t="s">
        <v>37329</v>
      </c>
      <c r="D1226" s="77" t="s">
        <v>37330</v>
      </c>
    </row>
    <row r="1227" spans="2:4" ht="16.5" x14ac:dyDescent="0.15">
      <c r="B1227" s="52" t="s">
        <v>14</v>
      </c>
      <c r="C1227" s="77" t="s">
        <v>37331</v>
      </c>
      <c r="D1227" s="77" t="s">
        <v>37332</v>
      </c>
    </row>
    <row r="1228" spans="2:4" ht="16.5" x14ac:dyDescent="0.15">
      <c r="B1228" s="52" t="s">
        <v>14</v>
      </c>
      <c r="C1228" s="77" t="s">
        <v>37333</v>
      </c>
      <c r="D1228" s="77" t="s">
        <v>37334</v>
      </c>
    </row>
    <row r="1229" spans="2:4" ht="16.5" x14ac:dyDescent="0.15">
      <c r="B1229" s="52" t="s">
        <v>14</v>
      </c>
      <c r="C1229" s="77" t="s">
        <v>37335</v>
      </c>
      <c r="D1229" s="77" t="s">
        <v>37336</v>
      </c>
    </row>
    <row r="1230" spans="2:4" ht="16.5" x14ac:dyDescent="0.15">
      <c r="B1230" s="52" t="s">
        <v>14</v>
      </c>
      <c r="C1230" s="77" t="s">
        <v>37337</v>
      </c>
      <c r="D1230" s="77" t="s">
        <v>37338</v>
      </c>
    </row>
    <row r="1231" spans="2:4" ht="16.5" x14ac:dyDescent="0.15">
      <c r="B1231" s="52" t="s">
        <v>14</v>
      </c>
      <c r="C1231" s="77" t="s">
        <v>37339</v>
      </c>
      <c r="D1231" s="77" t="s">
        <v>37340</v>
      </c>
    </row>
    <row r="1232" spans="2:4" ht="16.5" x14ac:dyDescent="0.15">
      <c r="B1232" s="52" t="s">
        <v>14</v>
      </c>
      <c r="C1232" s="77" t="s">
        <v>37341</v>
      </c>
      <c r="D1232" s="77" t="s">
        <v>37342</v>
      </c>
    </row>
    <row r="1233" spans="2:4" ht="16.5" x14ac:dyDescent="0.15">
      <c r="B1233" s="52" t="s">
        <v>14</v>
      </c>
      <c r="C1233" s="77" t="s">
        <v>37343</v>
      </c>
      <c r="D1233" s="77" t="s">
        <v>37344</v>
      </c>
    </row>
    <row r="1234" spans="2:4" ht="16.5" x14ac:dyDescent="0.15">
      <c r="B1234" s="52" t="s">
        <v>14</v>
      </c>
      <c r="C1234" s="77" t="s">
        <v>37345</v>
      </c>
      <c r="D1234" s="77" t="s">
        <v>37346</v>
      </c>
    </row>
    <row r="1235" spans="2:4" ht="16.5" x14ac:dyDescent="0.15">
      <c r="B1235" s="52" t="s">
        <v>14</v>
      </c>
      <c r="C1235" s="77" t="s">
        <v>37347</v>
      </c>
      <c r="D1235" s="77" t="s">
        <v>37348</v>
      </c>
    </row>
    <row r="1236" spans="2:4" ht="16.5" x14ac:dyDescent="0.15">
      <c r="B1236" s="52" t="s">
        <v>14</v>
      </c>
      <c r="C1236" s="77" t="s">
        <v>37349</v>
      </c>
      <c r="D1236" s="77" t="s">
        <v>37350</v>
      </c>
    </row>
    <row r="1237" spans="2:4" ht="16.5" x14ac:dyDescent="0.15">
      <c r="B1237" s="52" t="s">
        <v>14</v>
      </c>
      <c r="C1237" s="77" t="s">
        <v>37351</v>
      </c>
      <c r="D1237" s="77" t="s">
        <v>37352</v>
      </c>
    </row>
    <row r="1238" spans="2:4" ht="16.5" x14ac:dyDescent="0.15">
      <c r="B1238" s="52" t="s">
        <v>14</v>
      </c>
      <c r="C1238" s="77" t="s">
        <v>37353</v>
      </c>
      <c r="D1238" s="77" t="s">
        <v>37354</v>
      </c>
    </row>
    <row r="1239" spans="2:4" ht="16.5" x14ac:dyDescent="0.15">
      <c r="B1239" s="52" t="s">
        <v>14</v>
      </c>
      <c r="C1239" s="77" t="s">
        <v>37355</v>
      </c>
      <c r="D1239" s="77" t="s">
        <v>37356</v>
      </c>
    </row>
    <row r="1240" spans="2:4" ht="16.5" x14ac:dyDescent="0.15">
      <c r="B1240" s="52" t="s">
        <v>14</v>
      </c>
      <c r="C1240" s="77" t="s">
        <v>37357</v>
      </c>
      <c r="D1240" s="77" t="s">
        <v>37358</v>
      </c>
    </row>
    <row r="1241" spans="2:4" ht="16.5" x14ac:dyDescent="0.15">
      <c r="B1241" s="52" t="s">
        <v>14</v>
      </c>
      <c r="C1241" s="77" t="s">
        <v>37359</v>
      </c>
      <c r="D1241" s="77" t="s">
        <v>37360</v>
      </c>
    </row>
    <row r="1242" spans="2:4" ht="16.5" x14ac:dyDescent="0.15">
      <c r="B1242" s="52" t="s">
        <v>14</v>
      </c>
      <c r="C1242" s="77" t="s">
        <v>37361</v>
      </c>
      <c r="D1242" s="77" t="s">
        <v>37362</v>
      </c>
    </row>
    <row r="1243" spans="2:4" ht="16.5" x14ac:dyDescent="0.15">
      <c r="B1243" s="52" t="s">
        <v>14</v>
      </c>
      <c r="C1243" s="77" t="s">
        <v>37363</v>
      </c>
      <c r="D1243" s="77" t="s">
        <v>37364</v>
      </c>
    </row>
    <row r="1244" spans="2:4" ht="16.5" x14ac:dyDescent="0.15">
      <c r="B1244" s="52" t="s">
        <v>14</v>
      </c>
      <c r="C1244" s="77" t="s">
        <v>37365</v>
      </c>
      <c r="D1244" s="77" t="s">
        <v>37366</v>
      </c>
    </row>
    <row r="1245" spans="2:4" ht="16.5" x14ac:dyDescent="0.15">
      <c r="B1245" s="52" t="s">
        <v>14</v>
      </c>
      <c r="C1245" s="77" t="s">
        <v>37367</v>
      </c>
      <c r="D1245" s="77" t="s">
        <v>37368</v>
      </c>
    </row>
    <row r="1246" spans="2:4" ht="16.5" x14ac:dyDescent="0.15">
      <c r="B1246" s="52" t="s">
        <v>14</v>
      </c>
      <c r="C1246" s="77" t="s">
        <v>37369</v>
      </c>
      <c r="D1246" s="77" t="s">
        <v>37370</v>
      </c>
    </row>
    <row r="1247" spans="2:4" ht="16.5" x14ac:dyDescent="0.15">
      <c r="B1247" s="52" t="s">
        <v>14</v>
      </c>
      <c r="C1247" s="77" t="s">
        <v>37371</v>
      </c>
      <c r="D1247" s="77" t="s">
        <v>37372</v>
      </c>
    </row>
    <row r="1248" spans="2:4" ht="16.5" x14ac:dyDescent="0.15">
      <c r="B1248" s="52" t="s">
        <v>14</v>
      </c>
      <c r="C1248" s="77" t="s">
        <v>37373</v>
      </c>
      <c r="D1248" s="77" t="s">
        <v>37374</v>
      </c>
    </row>
    <row r="1249" spans="2:4" ht="16.5" x14ac:dyDescent="0.15">
      <c r="B1249" s="52" t="s">
        <v>14</v>
      </c>
      <c r="C1249" s="77" t="s">
        <v>37375</v>
      </c>
      <c r="D1249" s="77" t="s">
        <v>37376</v>
      </c>
    </row>
    <row r="1250" spans="2:4" ht="16.5" x14ac:dyDescent="0.15">
      <c r="B1250" s="52" t="s">
        <v>14</v>
      </c>
      <c r="C1250" s="77" t="s">
        <v>37377</v>
      </c>
      <c r="D1250" s="77" t="s">
        <v>37378</v>
      </c>
    </row>
    <row r="1251" spans="2:4" ht="16.5" x14ac:dyDescent="0.15">
      <c r="B1251" s="52" t="s">
        <v>14</v>
      </c>
      <c r="C1251" s="77" t="s">
        <v>37379</v>
      </c>
      <c r="D1251" s="77" t="s">
        <v>37380</v>
      </c>
    </row>
    <row r="1252" spans="2:4" ht="16.5" x14ac:dyDescent="0.15">
      <c r="B1252" s="52" t="s">
        <v>14</v>
      </c>
      <c r="C1252" s="77" t="s">
        <v>37381</v>
      </c>
      <c r="D1252" s="77" t="s">
        <v>37382</v>
      </c>
    </row>
    <row r="1253" spans="2:4" ht="16.5" x14ac:dyDescent="0.15">
      <c r="B1253" s="52" t="s">
        <v>14</v>
      </c>
      <c r="C1253" s="77" t="s">
        <v>37383</v>
      </c>
      <c r="D1253" s="77" t="s">
        <v>37384</v>
      </c>
    </row>
    <row r="1254" spans="2:4" ht="16.5" x14ac:dyDescent="0.15">
      <c r="B1254" s="52" t="s">
        <v>14</v>
      </c>
      <c r="C1254" s="77" t="s">
        <v>37385</v>
      </c>
      <c r="D1254" s="77" t="s">
        <v>37386</v>
      </c>
    </row>
    <row r="1255" spans="2:4" ht="16.5" x14ac:dyDescent="0.15">
      <c r="B1255" s="52" t="s">
        <v>14</v>
      </c>
      <c r="C1255" s="77" t="s">
        <v>37387</v>
      </c>
      <c r="D1255" s="77" t="s">
        <v>37388</v>
      </c>
    </row>
    <row r="1256" spans="2:4" ht="16.5" x14ac:dyDescent="0.15">
      <c r="B1256" s="52" t="s">
        <v>14</v>
      </c>
      <c r="C1256" s="77" t="s">
        <v>37389</v>
      </c>
      <c r="D1256" s="77" t="s">
        <v>37390</v>
      </c>
    </row>
    <row r="1257" spans="2:4" ht="16.5" x14ac:dyDescent="0.15">
      <c r="B1257" s="52" t="s">
        <v>14</v>
      </c>
      <c r="C1257" s="77" t="s">
        <v>37391</v>
      </c>
      <c r="D1257" s="77" t="s">
        <v>37392</v>
      </c>
    </row>
    <row r="1258" spans="2:4" ht="16.5" x14ac:dyDescent="0.15">
      <c r="B1258" s="52" t="s">
        <v>14</v>
      </c>
      <c r="C1258" s="77" t="s">
        <v>37393</v>
      </c>
      <c r="D1258" s="77" t="s">
        <v>37394</v>
      </c>
    </row>
    <row r="1259" spans="2:4" ht="16.5" x14ac:dyDescent="0.15">
      <c r="B1259" s="52" t="s">
        <v>14</v>
      </c>
      <c r="C1259" s="77" t="s">
        <v>37395</v>
      </c>
      <c r="D1259" s="77" t="s">
        <v>37396</v>
      </c>
    </row>
    <row r="1260" spans="2:4" ht="16.5" x14ac:dyDescent="0.15">
      <c r="B1260" s="52" t="s">
        <v>14</v>
      </c>
      <c r="C1260" s="77" t="s">
        <v>37397</v>
      </c>
      <c r="D1260" s="77" t="s">
        <v>37398</v>
      </c>
    </row>
    <row r="1261" spans="2:4" ht="16.5" x14ac:dyDescent="0.15">
      <c r="B1261" s="52" t="s">
        <v>14</v>
      </c>
      <c r="C1261" s="77" t="s">
        <v>37399</v>
      </c>
      <c r="D1261" s="77" t="s">
        <v>37400</v>
      </c>
    </row>
    <row r="1262" spans="2:4" ht="16.5" x14ac:dyDescent="0.15">
      <c r="B1262" s="52" t="s">
        <v>14</v>
      </c>
      <c r="C1262" s="77" t="s">
        <v>37401</v>
      </c>
      <c r="D1262" s="77" t="s">
        <v>37402</v>
      </c>
    </row>
    <row r="1263" spans="2:4" ht="16.5" x14ac:dyDescent="0.15">
      <c r="B1263" s="52" t="s">
        <v>14</v>
      </c>
      <c r="C1263" s="77" t="s">
        <v>37403</v>
      </c>
      <c r="D1263" s="77" t="s">
        <v>37404</v>
      </c>
    </row>
    <row r="1264" spans="2:4" ht="16.5" x14ac:dyDescent="0.15">
      <c r="B1264" s="52" t="s">
        <v>14</v>
      </c>
      <c r="C1264" s="77" t="s">
        <v>37405</v>
      </c>
      <c r="D1264" s="77" t="s">
        <v>37406</v>
      </c>
    </row>
    <row r="1265" spans="2:4" ht="16.5" x14ac:dyDescent="0.15">
      <c r="B1265" s="52" t="s">
        <v>14</v>
      </c>
      <c r="C1265" s="77" t="s">
        <v>37407</v>
      </c>
      <c r="D1265" s="77" t="s">
        <v>37408</v>
      </c>
    </row>
    <row r="1266" spans="2:4" ht="16.5" x14ac:dyDescent="0.15">
      <c r="B1266" s="52" t="s">
        <v>14</v>
      </c>
      <c r="C1266" s="77" t="s">
        <v>37409</v>
      </c>
      <c r="D1266" s="77" t="s">
        <v>37410</v>
      </c>
    </row>
    <row r="1267" spans="2:4" ht="16.5" x14ac:dyDescent="0.15">
      <c r="B1267" s="52" t="s">
        <v>14</v>
      </c>
      <c r="C1267" s="77" t="s">
        <v>37411</v>
      </c>
      <c r="D1267" s="77" t="s">
        <v>37412</v>
      </c>
    </row>
    <row r="1268" spans="2:4" ht="16.5" x14ac:dyDescent="0.15">
      <c r="B1268" s="52" t="s">
        <v>14</v>
      </c>
      <c r="C1268" s="77" t="s">
        <v>37413</v>
      </c>
      <c r="D1268" s="77" t="s">
        <v>37414</v>
      </c>
    </row>
    <row r="1269" spans="2:4" ht="16.5" x14ac:dyDescent="0.15">
      <c r="B1269" s="52" t="s">
        <v>14</v>
      </c>
      <c r="C1269" s="77" t="s">
        <v>37415</v>
      </c>
      <c r="D1269" s="77" t="s">
        <v>37416</v>
      </c>
    </row>
    <row r="1270" spans="2:4" ht="16.5" x14ac:dyDescent="0.15">
      <c r="B1270" s="52" t="s">
        <v>14</v>
      </c>
      <c r="C1270" s="77" t="s">
        <v>37417</v>
      </c>
      <c r="D1270" s="77" t="s">
        <v>37418</v>
      </c>
    </row>
    <row r="1271" spans="2:4" ht="16.5" x14ac:dyDescent="0.15">
      <c r="B1271" s="52" t="s">
        <v>14</v>
      </c>
      <c r="C1271" s="77" t="s">
        <v>37419</v>
      </c>
      <c r="D1271" s="77" t="s">
        <v>36499</v>
      </c>
    </row>
    <row r="1272" spans="2:4" ht="16.5" x14ac:dyDescent="0.15">
      <c r="B1272" s="52" t="s">
        <v>14</v>
      </c>
      <c r="C1272" s="77" t="s">
        <v>37420</v>
      </c>
      <c r="D1272" s="77" t="s">
        <v>36501</v>
      </c>
    </row>
    <row r="1273" spans="2:4" ht="16.5" x14ac:dyDescent="0.15">
      <c r="B1273" s="52" t="s">
        <v>14</v>
      </c>
      <c r="C1273" s="77" t="s">
        <v>37421</v>
      </c>
      <c r="D1273" s="77" t="s">
        <v>36503</v>
      </c>
    </row>
    <row r="1274" spans="2:4" ht="16.5" x14ac:dyDescent="0.15">
      <c r="B1274" s="52" t="s">
        <v>14</v>
      </c>
      <c r="C1274" s="77" t="s">
        <v>37422</v>
      </c>
      <c r="D1274" s="77" t="s">
        <v>36505</v>
      </c>
    </row>
    <row r="1275" spans="2:4" ht="16.5" x14ac:dyDescent="0.15">
      <c r="B1275" s="52" t="s">
        <v>14</v>
      </c>
      <c r="C1275" s="77" t="s">
        <v>37423</v>
      </c>
      <c r="D1275" s="77" t="s">
        <v>36507</v>
      </c>
    </row>
    <row r="1276" spans="2:4" ht="16.5" x14ac:dyDescent="0.15">
      <c r="B1276" s="52" t="s">
        <v>14</v>
      </c>
      <c r="C1276" s="77" t="s">
        <v>37424</v>
      </c>
      <c r="D1276" s="77" t="s">
        <v>36509</v>
      </c>
    </row>
    <row r="1277" spans="2:4" ht="16.5" x14ac:dyDescent="0.15">
      <c r="B1277" s="52" t="s">
        <v>14</v>
      </c>
      <c r="C1277" s="77" t="s">
        <v>37425</v>
      </c>
      <c r="D1277" s="77" t="s">
        <v>36511</v>
      </c>
    </row>
    <row r="1278" spans="2:4" ht="16.5" x14ac:dyDescent="0.15">
      <c r="B1278" s="52" t="s">
        <v>14</v>
      </c>
      <c r="C1278" s="77" t="s">
        <v>37426</v>
      </c>
      <c r="D1278" s="77" t="s">
        <v>36513</v>
      </c>
    </row>
    <row r="1279" spans="2:4" ht="16.5" x14ac:dyDescent="0.15">
      <c r="B1279" s="52" t="s">
        <v>14</v>
      </c>
      <c r="C1279" s="77" t="s">
        <v>37427</v>
      </c>
      <c r="D1279" s="77" t="s">
        <v>36515</v>
      </c>
    </row>
    <row r="1280" spans="2:4" ht="16.5" x14ac:dyDescent="0.15">
      <c r="B1280" s="52" t="s">
        <v>14</v>
      </c>
      <c r="C1280" s="77" t="s">
        <v>37428</v>
      </c>
      <c r="D1280" s="77" t="s">
        <v>36517</v>
      </c>
    </row>
    <row r="1281" spans="2:4" ht="16.5" x14ac:dyDescent="0.15">
      <c r="B1281" s="52" t="s">
        <v>14</v>
      </c>
      <c r="C1281" s="77" t="s">
        <v>37429</v>
      </c>
      <c r="D1281" s="77" t="s">
        <v>36519</v>
      </c>
    </row>
    <row r="1282" spans="2:4" ht="16.5" x14ac:dyDescent="0.15">
      <c r="B1282" s="52" t="s">
        <v>14</v>
      </c>
      <c r="C1282" s="77" t="s">
        <v>37430</v>
      </c>
      <c r="D1282" s="77" t="s">
        <v>36521</v>
      </c>
    </row>
    <row r="1283" spans="2:4" ht="16.5" x14ac:dyDescent="0.15">
      <c r="B1283" s="52" t="s">
        <v>14</v>
      </c>
      <c r="C1283" s="77" t="s">
        <v>37431</v>
      </c>
      <c r="D1283" s="77" t="s">
        <v>36523</v>
      </c>
    </row>
    <row r="1284" spans="2:4" ht="16.5" x14ac:dyDescent="0.15">
      <c r="B1284" s="52" t="s">
        <v>14</v>
      </c>
      <c r="C1284" s="77" t="s">
        <v>37432</v>
      </c>
      <c r="D1284" s="77" t="s">
        <v>36525</v>
      </c>
    </row>
    <row r="1285" spans="2:4" ht="16.5" x14ac:dyDescent="0.15">
      <c r="B1285" s="52" t="s">
        <v>14</v>
      </c>
      <c r="C1285" s="77" t="s">
        <v>37433</v>
      </c>
      <c r="D1285" s="77" t="s">
        <v>36527</v>
      </c>
    </row>
    <row r="1286" spans="2:4" ht="16.5" x14ac:dyDescent="0.15">
      <c r="B1286" s="52" t="s">
        <v>14</v>
      </c>
      <c r="C1286" s="77" t="s">
        <v>37434</v>
      </c>
      <c r="D1286" s="77" t="s">
        <v>36529</v>
      </c>
    </row>
    <row r="1287" spans="2:4" ht="16.5" x14ac:dyDescent="0.15">
      <c r="B1287" s="52" t="s">
        <v>14</v>
      </c>
      <c r="C1287" s="77" t="s">
        <v>37435</v>
      </c>
      <c r="D1287" s="77" t="s">
        <v>36531</v>
      </c>
    </row>
    <row r="1288" spans="2:4" ht="16.5" x14ac:dyDescent="0.15">
      <c r="B1288" s="52" t="s">
        <v>14</v>
      </c>
      <c r="C1288" s="77" t="s">
        <v>37436</v>
      </c>
      <c r="D1288" s="77" t="s">
        <v>36533</v>
      </c>
    </row>
    <row r="1289" spans="2:4" ht="16.5" x14ac:dyDescent="0.15">
      <c r="B1289" s="52" t="s">
        <v>14</v>
      </c>
      <c r="C1289" s="77" t="s">
        <v>37437</v>
      </c>
      <c r="D1289" s="77" t="s">
        <v>36535</v>
      </c>
    </row>
    <row r="1290" spans="2:4" ht="16.5" x14ac:dyDescent="0.15">
      <c r="B1290" s="52" t="s">
        <v>14</v>
      </c>
      <c r="C1290" s="77" t="s">
        <v>37438</v>
      </c>
      <c r="D1290" s="77" t="s">
        <v>36537</v>
      </c>
    </row>
    <row r="1291" spans="2:4" ht="16.5" x14ac:dyDescent="0.15">
      <c r="B1291" s="52" t="s">
        <v>14</v>
      </c>
      <c r="C1291" s="77" t="s">
        <v>37439</v>
      </c>
      <c r="D1291" s="77" t="s">
        <v>36539</v>
      </c>
    </row>
    <row r="1292" spans="2:4" ht="16.5" x14ac:dyDescent="0.15">
      <c r="B1292" s="52" t="s">
        <v>14</v>
      </c>
      <c r="C1292" s="77" t="s">
        <v>37440</v>
      </c>
      <c r="D1292" s="77" t="s">
        <v>36541</v>
      </c>
    </row>
    <row r="1293" spans="2:4" ht="16.5" x14ac:dyDescent="0.15">
      <c r="B1293" s="52" t="s">
        <v>14</v>
      </c>
      <c r="C1293" s="77" t="s">
        <v>37441</v>
      </c>
      <c r="D1293" s="77" t="s">
        <v>36543</v>
      </c>
    </row>
    <row r="1294" spans="2:4" ht="16.5" x14ac:dyDescent="0.15">
      <c r="B1294" s="52" t="s">
        <v>14</v>
      </c>
      <c r="C1294" s="77" t="s">
        <v>37442</v>
      </c>
      <c r="D1294" s="77" t="s">
        <v>36545</v>
      </c>
    </row>
    <row r="1295" spans="2:4" ht="16.5" x14ac:dyDescent="0.15">
      <c r="B1295" s="52" t="s">
        <v>14</v>
      </c>
      <c r="C1295" s="77" t="s">
        <v>37443</v>
      </c>
      <c r="D1295" s="77" t="s">
        <v>36547</v>
      </c>
    </row>
    <row r="1296" spans="2:4" ht="16.5" x14ac:dyDescent="0.15">
      <c r="B1296" s="52" t="s">
        <v>14</v>
      </c>
      <c r="C1296" s="77" t="s">
        <v>37444</v>
      </c>
      <c r="D1296" s="77" t="s">
        <v>36549</v>
      </c>
    </row>
    <row r="1297" spans="2:4" ht="16.5" x14ac:dyDescent="0.15">
      <c r="B1297" s="52" t="s">
        <v>14</v>
      </c>
      <c r="C1297" s="77" t="s">
        <v>37445</v>
      </c>
      <c r="D1297" s="77" t="s">
        <v>36551</v>
      </c>
    </row>
    <row r="1298" spans="2:4" ht="16.5" x14ac:dyDescent="0.15">
      <c r="B1298" s="52" t="s">
        <v>14</v>
      </c>
      <c r="C1298" s="77" t="s">
        <v>37446</v>
      </c>
      <c r="D1298" s="77" t="s">
        <v>36553</v>
      </c>
    </row>
    <row r="1299" spans="2:4" ht="16.5" x14ac:dyDescent="0.15">
      <c r="B1299" s="52" t="s">
        <v>14</v>
      </c>
      <c r="C1299" s="77" t="s">
        <v>37447</v>
      </c>
      <c r="D1299" s="77" t="s">
        <v>36555</v>
      </c>
    </row>
    <row r="1300" spans="2:4" ht="16.5" x14ac:dyDescent="0.15">
      <c r="B1300" s="52" t="s">
        <v>14</v>
      </c>
      <c r="C1300" s="77" t="s">
        <v>37448</v>
      </c>
      <c r="D1300" s="77" t="s">
        <v>36557</v>
      </c>
    </row>
    <row r="1301" spans="2:4" ht="16.5" x14ac:dyDescent="0.15">
      <c r="B1301" s="52" t="s">
        <v>14</v>
      </c>
      <c r="C1301" s="77" t="s">
        <v>37449</v>
      </c>
      <c r="D1301" s="77" t="s">
        <v>36559</v>
      </c>
    </row>
    <row r="1302" spans="2:4" ht="16.5" x14ac:dyDescent="0.15">
      <c r="B1302" s="52" t="s">
        <v>14</v>
      </c>
      <c r="C1302" s="77" t="s">
        <v>37450</v>
      </c>
      <c r="D1302" s="77" t="s">
        <v>36561</v>
      </c>
    </row>
    <row r="1303" spans="2:4" ht="16.5" x14ac:dyDescent="0.15">
      <c r="B1303" s="52" t="s">
        <v>14</v>
      </c>
      <c r="C1303" s="77" t="s">
        <v>37451</v>
      </c>
      <c r="D1303" s="77" t="s">
        <v>36563</v>
      </c>
    </row>
    <row r="1304" spans="2:4" ht="16.5" x14ac:dyDescent="0.15">
      <c r="B1304" s="52" t="s">
        <v>14</v>
      </c>
      <c r="C1304" s="77" t="s">
        <v>37452</v>
      </c>
      <c r="D1304" s="77" t="s">
        <v>36565</v>
      </c>
    </row>
    <row r="1305" spans="2:4" ht="16.5" x14ac:dyDescent="0.15">
      <c r="B1305" s="52" t="s">
        <v>14</v>
      </c>
      <c r="C1305" s="77" t="s">
        <v>37453</v>
      </c>
      <c r="D1305" s="77" t="s">
        <v>36567</v>
      </c>
    </row>
    <row r="1306" spans="2:4" ht="16.5" x14ac:dyDescent="0.15">
      <c r="B1306" s="52" t="s">
        <v>14</v>
      </c>
      <c r="C1306" s="77" t="s">
        <v>37454</v>
      </c>
      <c r="D1306" s="77" t="s">
        <v>36569</v>
      </c>
    </row>
    <row r="1307" spans="2:4" ht="16.5" x14ac:dyDescent="0.15">
      <c r="B1307" s="52" t="s">
        <v>14</v>
      </c>
      <c r="C1307" s="77" t="s">
        <v>37455</v>
      </c>
      <c r="D1307" s="77" t="s">
        <v>36571</v>
      </c>
    </row>
    <row r="1308" spans="2:4" ht="16.5" x14ac:dyDescent="0.15">
      <c r="B1308" s="52" t="s">
        <v>14</v>
      </c>
      <c r="C1308" s="77" t="s">
        <v>37456</v>
      </c>
      <c r="D1308" s="77" t="s">
        <v>36573</v>
      </c>
    </row>
    <row r="1309" spans="2:4" ht="16.5" x14ac:dyDescent="0.15">
      <c r="B1309" s="52" t="s">
        <v>14</v>
      </c>
      <c r="C1309" s="77" t="s">
        <v>37457</v>
      </c>
      <c r="D1309" s="77" t="s">
        <v>36575</v>
      </c>
    </row>
    <row r="1310" spans="2:4" ht="16.5" x14ac:dyDescent="0.15">
      <c r="B1310" s="52" t="s">
        <v>14</v>
      </c>
      <c r="C1310" s="77" t="s">
        <v>37458</v>
      </c>
      <c r="D1310" s="77" t="s">
        <v>36577</v>
      </c>
    </row>
    <row r="1311" spans="2:4" ht="16.5" x14ac:dyDescent="0.15">
      <c r="B1311" s="52" t="s">
        <v>14</v>
      </c>
      <c r="C1311" s="77" t="s">
        <v>37459</v>
      </c>
      <c r="D1311" s="77" t="s">
        <v>36579</v>
      </c>
    </row>
    <row r="1312" spans="2:4" ht="16.5" x14ac:dyDescent="0.15">
      <c r="B1312" s="52" t="s">
        <v>14</v>
      </c>
      <c r="C1312" s="77" t="s">
        <v>37460</v>
      </c>
      <c r="D1312" s="77" t="s">
        <v>36581</v>
      </c>
    </row>
    <row r="1313" spans="2:4" ht="16.5" x14ac:dyDescent="0.15">
      <c r="B1313" s="52" t="s">
        <v>14</v>
      </c>
      <c r="C1313" s="77" t="s">
        <v>37461</v>
      </c>
      <c r="D1313" s="77" t="s">
        <v>36583</v>
      </c>
    </row>
    <row r="1314" spans="2:4" ht="16.5" x14ac:dyDescent="0.15">
      <c r="B1314" s="52" t="s">
        <v>14</v>
      </c>
      <c r="C1314" s="77" t="s">
        <v>37462</v>
      </c>
      <c r="D1314" s="77" t="s">
        <v>36585</v>
      </c>
    </row>
    <row r="1315" spans="2:4" ht="16.5" x14ac:dyDescent="0.15">
      <c r="B1315" s="52" t="s">
        <v>14</v>
      </c>
      <c r="C1315" s="77" t="s">
        <v>37463</v>
      </c>
      <c r="D1315" s="77" t="s">
        <v>36587</v>
      </c>
    </row>
    <row r="1316" spans="2:4" ht="16.5" x14ac:dyDescent="0.15">
      <c r="B1316" s="52" t="s">
        <v>14</v>
      </c>
      <c r="C1316" s="77" t="s">
        <v>37464</v>
      </c>
      <c r="D1316" s="77" t="s">
        <v>36589</v>
      </c>
    </row>
    <row r="1317" spans="2:4" ht="16.5" x14ac:dyDescent="0.15">
      <c r="B1317" s="52" t="s">
        <v>14</v>
      </c>
      <c r="C1317" s="77" t="s">
        <v>37465</v>
      </c>
      <c r="D1317" s="77" t="s">
        <v>36591</v>
      </c>
    </row>
    <row r="1318" spans="2:4" ht="16.5" x14ac:dyDescent="0.15">
      <c r="B1318" s="52" t="s">
        <v>14</v>
      </c>
      <c r="C1318" s="77" t="s">
        <v>37466</v>
      </c>
      <c r="D1318" s="77" t="s">
        <v>36593</v>
      </c>
    </row>
    <row r="1319" spans="2:4" ht="16.5" x14ac:dyDescent="0.15">
      <c r="B1319" s="52" t="s">
        <v>14</v>
      </c>
      <c r="C1319" s="77" t="s">
        <v>37467</v>
      </c>
      <c r="D1319" s="77" t="s">
        <v>36595</v>
      </c>
    </row>
    <row r="1320" spans="2:4" ht="16.5" x14ac:dyDescent="0.15">
      <c r="B1320" s="52" t="s">
        <v>14</v>
      </c>
      <c r="C1320" s="77" t="s">
        <v>37468</v>
      </c>
      <c r="D1320" s="77" t="s">
        <v>36597</v>
      </c>
    </row>
    <row r="1321" spans="2:4" ht="16.5" x14ac:dyDescent="0.15">
      <c r="B1321" s="52" t="s">
        <v>14</v>
      </c>
      <c r="C1321" s="77" t="s">
        <v>37469</v>
      </c>
      <c r="D1321" s="77" t="s">
        <v>37470</v>
      </c>
    </row>
    <row r="1322" spans="2:4" ht="16.5" x14ac:dyDescent="0.15">
      <c r="B1322" s="52" t="s">
        <v>14</v>
      </c>
      <c r="C1322" s="77" t="s">
        <v>37471</v>
      </c>
      <c r="D1322" s="77" t="s">
        <v>37472</v>
      </c>
    </row>
    <row r="1323" spans="2:4" ht="16.5" x14ac:dyDescent="0.15">
      <c r="B1323" s="52" t="s">
        <v>14</v>
      </c>
      <c r="C1323" s="77" t="s">
        <v>37473</v>
      </c>
      <c r="D1323" s="77" t="s">
        <v>37474</v>
      </c>
    </row>
    <row r="1324" spans="2:4" ht="16.5" x14ac:dyDescent="0.15">
      <c r="B1324" s="52" t="s">
        <v>14</v>
      </c>
      <c r="C1324" s="77" t="s">
        <v>37475</v>
      </c>
      <c r="D1324" s="77" t="s">
        <v>37476</v>
      </c>
    </row>
    <row r="1325" spans="2:4" ht="16.5" x14ac:dyDescent="0.15">
      <c r="B1325" s="52" t="s">
        <v>14</v>
      </c>
      <c r="C1325" s="77" t="s">
        <v>37477</v>
      </c>
      <c r="D1325" s="77" t="s">
        <v>37478</v>
      </c>
    </row>
    <row r="1326" spans="2:4" ht="16.5" x14ac:dyDescent="0.15">
      <c r="B1326" s="52" t="s">
        <v>14</v>
      </c>
      <c r="C1326" s="77" t="s">
        <v>37479</v>
      </c>
      <c r="D1326" s="77" t="s">
        <v>37480</v>
      </c>
    </row>
    <row r="1327" spans="2:4" ht="16.5" x14ac:dyDescent="0.15">
      <c r="B1327" s="52" t="s">
        <v>14</v>
      </c>
      <c r="C1327" s="77" t="s">
        <v>37481</v>
      </c>
      <c r="D1327" s="77" t="s">
        <v>37482</v>
      </c>
    </row>
    <row r="1328" spans="2:4" ht="16.5" x14ac:dyDescent="0.15">
      <c r="B1328" s="52" t="s">
        <v>14</v>
      </c>
      <c r="C1328" s="77" t="s">
        <v>37483</v>
      </c>
      <c r="D1328" s="77" t="s">
        <v>37484</v>
      </c>
    </row>
    <row r="1329" spans="2:4" ht="16.5" x14ac:dyDescent="0.15">
      <c r="B1329" s="52" t="s">
        <v>14</v>
      </c>
      <c r="C1329" s="77" t="s">
        <v>37485</v>
      </c>
      <c r="D1329" s="77" t="s">
        <v>37486</v>
      </c>
    </row>
    <row r="1330" spans="2:4" ht="16.5" x14ac:dyDescent="0.15">
      <c r="B1330" s="52" t="s">
        <v>14</v>
      </c>
      <c r="C1330" s="77" t="s">
        <v>37487</v>
      </c>
      <c r="D1330" s="77" t="s">
        <v>37488</v>
      </c>
    </row>
    <row r="1331" spans="2:4" ht="16.5" x14ac:dyDescent="0.15">
      <c r="B1331" s="52" t="s">
        <v>14</v>
      </c>
      <c r="C1331" s="77" t="s">
        <v>37489</v>
      </c>
      <c r="D1331" s="77" t="s">
        <v>37490</v>
      </c>
    </row>
    <row r="1332" spans="2:4" ht="16.5" x14ac:dyDescent="0.15">
      <c r="B1332" s="52" t="s">
        <v>14</v>
      </c>
      <c r="C1332" s="77" t="s">
        <v>37491</v>
      </c>
      <c r="D1332" s="77" t="s">
        <v>37492</v>
      </c>
    </row>
    <row r="1333" spans="2:4" ht="16.5" x14ac:dyDescent="0.15">
      <c r="B1333" s="52" t="s">
        <v>14</v>
      </c>
      <c r="C1333" s="77" t="s">
        <v>37493</v>
      </c>
      <c r="D1333" s="77" t="s">
        <v>37494</v>
      </c>
    </row>
    <row r="1334" spans="2:4" ht="16.5" x14ac:dyDescent="0.15">
      <c r="B1334" s="52" t="s">
        <v>14</v>
      </c>
      <c r="C1334" s="77" t="s">
        <v>37495</v>
      </c>
      <c r="D1334" s="77" t="s">
        <v>37496</v>
      </c>
    </row>
    <row r="1335" spans="2:4" ht="16.5" x14ac:dyDescent="0.15">
      <c r="B1335" s="52" t="s">
        <v>14</v>
      </c>
      <c r="C1335" s="77" t="s">
        <v>37497</v>
      </c>
      <c r="D1335" s="77" t="s">
        <v>37498</v>
      </c>
    </row>
    <row r="1336" spans="2:4" ht="16.5" x14ac:dyDescent="0.15">
      <c r="B1336" s="52" t="s">
        <v>14</v>
      </c>
      <c r="C1336" s="77" t="s">
        <v>37499</v>
      </c>
      <c r="D1336" s="77" t="s">
        <v>37500</v>
      </c>
    </row>
    <row r="1337" spans="2:4" ht="16.5" x14ac:dyDescent="0.15">
      <c r="B1337" s="52" t="s">
        <v>14</v>
      </c>
      <c r="C1337" s="77" t="s">
        <v>37501</v>
      </c>
      <c r="D1337" s="77" t="s">
        <v>37502</v>
      </c>
    </row>
    <row r="1338" spans="2:4" ht="16.5" x14ac:dyDescent="0.15">
      <c r="B1338" s="52" t="s">
        <v>14</v>
      </c>
      <c r="C1338" s="77" t="s">
        <v>37503</v>
      </c>
      <c r="D1338" s="77" t="s">
        <v>37504</v>
      </c>
    </row>
    <row r="1339" spans="2:4" ht="16.5" x14ac:dyDescent="0.15">
      <c r="B1339" s="52" t="s">
        <v>14</v>
      </c>
      <c r="C1339" s="77" t="s">
        <v>37505</v>
      </c>
      <c r="D1339" s="77" t="s">
        <v>37506</v>
      </c>
    </row>
    <row r="1340" spans="2:4" ht="16.5" x14ac:dyDescent="0.15">
      <c r="B1340" s="52" t="s">
        <v>14</v>
      </c>
      <c r="C1340" s="77" t="s">
        <v>37507</v>
      </c>
      <c r="D1340" s="77" t="s">
        <v>37508</v>
      </c>
    </row>
    <row r="1341" spans="2:4" ht="16.5" x14ac:dyDescent="0.15">
      <c r="B1341" s="52" t="s">
        <v>14</v>
      </c>
      <c r="C1341" s="77" t="s">
        <v>37509</v>
      </c>
      <c r="D1341" s="77" t="s">
        <v>37510</v>
      </c>
    </row>
    <row r="1342" spans="2:4" ht="16.5" x14ac:dyDescent="0.15">
      <c r="B1342" s="52" t="s">
        <v>14</v>
      </c>
      <c r="C1342" s="77" t="s">
        <v>37511</v>
      </c>
      <c r="D1342" s="77" t="s">
        <v>37512</v>
      </c>
    </row>
    <row r="1343" spans="2:4" ht="16.5" x14ac:dyDescent="0.15">
      <c r="B1343" s="52" t="s">
        <v>14</v>
      </c>
      <c r="C1343" s="77" t="s">
        <v>37513</v>
      </c>
      <c r="D1343" s="77" t="s">
        <v>37514</v>
      </c>
    </row>
    <row r="1344" spans="2:4" ht="16.5" x14ac:dyDescent="0.15">
      <c r="B1344" s="52" t="s">
        <v>14</v>
      </c>
      <c r="C1344" s="77" t="s">
        <v>37515</v>
      </c>
      <c r="D1344" s="77" t="s">
        <v>37516</v>
      </c>
    </row>
    <row r="1345" spans="2:4" ht="16.5" x14ac:dyDescent="0.15">
      <c r="B1345" s="52" t="s">
        <v>14</v>
      </c>
      <c r="C1345" s="77" t="s">
        <v>37517</v>
      </c>
      <c r="D1345" s="77" t="s">
        <v>37518</v>
      </c>
    </row>
    <row r="1346" spans="2:4" ht="16.5" x14ac:dyDescent="0.15">
      <c r="B1346" s="52" t="s">
        <v>14</v>
      </c>
      <c r="C1346" s="77" t="s">
        <v>37519</v>
      </c>
      <c r="D1346" s="77" t="s">
        <v>37520</v>
      </c>
    </row>
    <row r="1347" spans="2:4" ht="16.5" x14ac:dyDescent="0.15">
      <c r="B1347" s="52" t="s">
        <v>14</v>
      </c>
      <c r="C1347" s="77" t="s">
        <v>37521</v>
      </c>
      <c r="D1347" s="77" t="s">
        <v>37522</v>
      </c>
    </row>
    <row r="1348" spans="2:4" ht="16.5" x14ac:dyDescent="0.15">
      <c r="B1348" s="52" t="s">
        <v>14</v>
      </c>
      <c r="C1348" s="77" t="s">
        <v>37523</v>
      </c>
      <c r="D1348" s="77" t="s">
        <v>37524</v>
      </c>
    </row>
    <row r="1349" spans="2:4" ht="16.5" x14ac:dyDescent="0.15">
      <c r="B1349" s="52" t="s">
        <v>14</v>
      </c>
      <c r="C1349" s="77" t="s">
        <v>37525</v>
      </c>
      <c r="D1349" s="77" t="s">
        <v>37526</v>
      </c>
    </row>
    <row r="1350" spans="2:4" ht="16.5" x14ac:dyDescent="0.15">
      <c r="B1350" s="52" t="s">
        <v>14</v>
      </c>
      <c r="C1350" s="77" t="s">
        <v>37527</v>
      </c>
      <c r="D1350" s="77" t="s">
        <v>37528</v>
      </c>
    </row>
    <row r="1351" spans="2:4" ht="16.5" x14ac:dyDescent="0.15">
      <c r="B1351" s="52" t="s">
        <v>14</v>
      </c>
      <c r="C1351" s="77" t="s">
        <v>37529</v>
      </c>
      <c r="D1351" s="77" t="s">
        <v>37530</v>
      </c>
    </row>
    <row r="1352" spans="2:4" ht="16.5" x14ac:dyDescent="0.15">
      <c r="B1352" s="52" t="s">
        <v>14</v>
      </c>
      <c r="C1352" s="77" t="s">
        <v>37531</v>
      </c>
      <c r="D1352" s="77" t="s">
        <v>37532</v>
      </c>
    </row>
    <row r="1353" spans="2:4" ht="16.5" x14ac:dyDescent="0.15">
      <c r="B1353" s="52" t="s">
        <v>14</v>
      </c>
      <c r="C1353" s="77" t="s">
        <v>37533</v>
      </c>
      <c r="D1353" s="77" t="s">
        <v>37534</v>
      </c>
    </row>
    <row r="1354" spans="2:4" ht="16.5" x14ac:dyDescent="0.15">
      <c r="B1354" s="52" t="s">
        <v>14</v>
      </c>
      <c r="C1354" s="77" t="s">
        <v>37535</v>
      </c>
      <c r="D1354" s="77" t="s">
        <v>37536</v>
      </c>
    </row>
    <row r="1355" spans="2:4" ht="16.5" x14ac:dyDescent="0.15">
      <c r="B1355" s="52" t="s">
        <v>14</v>
      </c>
      <c r="C1355" s="77" t="s">
        <v>37537</v>
      </c>
      <c r="D1355" s="77" t="s">
        <v>37538</v>
      </c>
    </row>
    <row r="1356" spans="2:4" ht="16.5" x14ac:dyDescent="0.15">
      <c r="B1356" s="52" t="s">
        <v>14</v>
      </c>
      <c r="C1356" s="77" t="s">
        <v>37539</v>
      </c>
      <c r="D1356" s="77" t="s">
        <v>37540</v>
      </c>
    </row>
    <row r="1357" spans="2:4" ht="16.5" x14ac:dyDescent="0.15">
      <c r="B1357" s="52" t="s">
        <v>14</v>
      </c>
      <c r="C1357" s="77" t="s">
        <v>37541</v>
      </c>
      <c r="D1357" s="77" t="s">
        <v>37542</v>
      </c>
    </row>
    <row r="1358" spans="2:4" ht="16.5" x14ac:dyDescent="0.15">
      <c r="B1358" s="52" t="s">
        <v>14</v>
      </c>
      <c r="C1358" s="77" t="s">
        <v>37543</v>
      </c>
      <c r="D1358" s="77" t="s">
        <v>37544</v>
      </c>
    </row>
    <row r="1359" spans="2:4" ht="16.5" x14ac:dyDescent="0.15">
      <c r="B1359" s="52" t="s">
        <v>14</v>
      </c>
      <c r="C1359" s="77" t="s">
        <v>37545</v>
      </c>
      <c r="D1359" s="77" t="s">
        <v>37546</v>
      </c>
    </row>
    <row r="1360" spans="2:4" ht="16.5" x14ac:dyDescent="0.15">
      <c r="B1360" s="52" t="s">
        <v>14</v>
      </c>
      <c r="C1360" s="77" t="s">
        <v>37547</v>
      </c>
      <c r="D1360" s="77" t="s">
        <v>37548</v>
      </c>
    </row>
    <row r="1361" spans="2:4" ht="16.5" x14ac:dyDescent="0.15">
      <c r="B1361" s="52" t="s">
        <v>14</v>
      </c>
      <c r="C1361" s="77" t="s">
        <v>37549</v>
      </c>
      <c r="D1361" s="77" t="s">
        <v>37550</v>
      </c>
    </row>
    <row r="1362" spans="2:4" ht="16.5" x14ac:dyDescent="0.15">
      <c r="B1362" s="52" t="s">
        <v>14</v>
      </c>
      <c r="C1362" s="77" t="s">
        <v>37551</v>
      </c>
      <c r="D1362" s="77" t="s">
        <v>37552</v>
      </c>
    </row>
    <row r="1363" spans="2:4" ht="16.5" x14ac:dyDescent="0.15">
      <c r="B1363" s="52" t="s">
        <v>14</v>
      </c>
      <c r="C1363" s="77" t="s">
        <v>37553</v>
      </c>
      <c r="D1363" s="77" t="s">
        <v>37554</v>
      </c>
    </row>
    <row r="1364" spans="2:4" ht="16.5" x14ac:dyDescent="0.15">
      <c r="B1364" s="52" t="s">
        <v>14</v>
      </c>
      <c r="C1364" s="77" t="s">
        <v>37555</v>
      </c>
      <c r="D1364" s="77" t="s">
        <v>37556</v>
      </c>
    </row>
    <row r="1365" spans="2:4" ht="16.5" x14ac:dyDescent="0.15">
      <c r="B1365" s="52" t="s">
        <v>14</v>
      </c>
      <c r="C1365" s="77" t="s">
        <v>37557</v>
      </c>
      <c r="D1365" s="77" t="s">
        <v>37558</v>
      </c>
    </row>
    <row r="1366" spans="2:4" ht="16.5" x14ac:dyDescent="0.15">
      <c r="B1366" s="52" t="s">
        <v>14</v>
      </c>
      <c r="C1366" s="77" t="s">
        <v>37559</v>
      </c>
      <c r="D1366" s="77" t="s">
        <v>37560</v>
      </c>
    </row>
    <row r="1367" spans="2:4" ht="16.5" x14ac:dyDescent="0.15">
      <c r="B1367" s="52" t="s">
        <v>14</v>
      </c>
      <c r="C1367" s="77" t="s">
        <v>37561</v>
      </c>
      <c r="D1367" s="77" t="s">
        <v>37562</v>
      </c>
    </row>
    <row r="1368" spans="2:4" ht="16.5" x14ac:dyDescent="0.15">
      <c r="B1368" s="52" t="s">
        <v>14</v>
      </c>
      <c r="C1368" s="77" t="s">
        <v>37563</v>
      </c>
      <c r="D1368" s="77" t="s">
        <v>37564</v>
      </c>
    </row>
    <row r="1369" spans="2:4" ht="16.5" x14ac:dyDescent="0.15">
      <c r="B1369" s="52" t="s">
        <v>14</v>
      </c>
      <c r="C1369" s="77" t="s">
        <v>37565</v>
      </c>
      <c r="D1369" s="77" t="s">
        <v>37566</v>
      </c>
    </row>
    <row r="1370" spans="2:4" ht="16.5" x14ac:dyDescent="0.15">
      <c r="B1370" s="52" t="s">
        <v>14</v>
      </c>
      <c r="C1370" s="77" t="s">
        <v>37567</v>
      </c>
      <c r="D1370" s="77" t="s">
        <v>37568</v>
      </c>
    </row>
    <row r="1371" spans="2:4" ht="16.5" x14ac:dyDescent="0.15">
      <c r="B1371" s="52" t="s">
        <v>14</v>
      </c>
      <c r="C1371" s="77" t="s">
        <v>37569</v>
      </c>
      <c r="D1371" s="77" t="s">
        <v>37570</v>
      </c>
    </row>
    <row r="1372" spans="2:4" ht="16.5" x14ac:dyDescent="0.15">
      <c r="B1372" s="52" t="s">
        <v>14</v>
      </c>
      <c r="C1372" s="77" t="s">
        <v>37571</v>
      </c>
      <c r="D1372" s="77" t="s">
        <v>37572</v>
      </c>
    </row>
    <row r="1373" spans="2:4" ht="16.5" x14ac:dyDescent="0.15">
      <c r="B1373" s="52" t="s">
        <v>14</v>
      </c>
      <c r="C1373" s="77" t="s">
        <v>37573</v>
      </c>
      <c r="D1373" s="77" t="s">
        <v>37574</v>
      </c>
    </row>
    <row r="1374" spans="2:4" ht="16.5" x14ac:dyDescent="0.15">
      <c r="B1374" s="52" t="s">
        <v>14</v>
      </c>
      <c r="C1374" s="77" t="s">
        <v>37575</v>
      </c>
      <c r="D1374" s="77" t="s">
        <v>37576</v>
      </c>
    </row>
    <row r="1375" spans="2:4" ht="16.5" x14ac:dyDescent="0.15">
      <c r="B1375" s="52" t="s">
        <v>14</v>
      </c>
      <c r="C1375" s="77" t="s">
        <v>37577</v>
      </c>
      <c r="D1375" s="77" t="s">
        <v>37578</v>
      </c>
    </row>
    <row r="1376" spans="2:4" ht="16.5" x14ac:dyDescent="0.15">
      <c r="B1376" s="52" t="s">
        <v>14</v>
      </c>
      <c r="C1376" s="77" t="s">
        <v>37579</v>
      </c>
      <c r="D1376" s="77" t="s">
        <v>37580</v>
      </c>
    </row>
    <row r="1377" spans="2:4" ht="16.5" x14ac:dyDescent="0.15">
      <c r="B1377" s="52" t="s">
        <v>14</v>
      </c>
      <c r="C1377" s="77" t="s">
        <v>37581</v>
      </c>
      <c r="D1377" s="77" t="s">
        <v>37582</v>
      </c>
    </row>
    <row r="1378" spans="2:4" ht="16.5" x14ac:dyDescent="0.15">
      <c r="B1378" s="52" t="s">
        <v>14</v>
      </c>
      <c r="C1378" s="77" t="s">
        <v>37583</v>
      </c>
      <c r="D1378" s="77" t="s">
        <v>37584</v>
      </c>
    </row>
    <row r="1379" spans="2:4" ht="16.5" x14ac:dyDescent="0.15">
      <c r="B1379" s="52" t="s">
        <v>14</v>
      </c>
      <c r="C1379" s="77" t="s">
        <v>37585</v>
      </c>
      <c r="D1379" s="77" t="s">
        <v>37586</v>
      </c>
    </row>
    <row r="1380" spans="2:4" ht="16.5" x14ac:dyDescent="0.15">
      <c r="B1380" s="52" t="s">
        <v>14</v>
      </c>
      <c r="C1380" s="77" t="s">
        <v>37587</v>
      </c>
      <c r="D1380" s="77" t="s">
        <v>37588</v>
      </c>
    </row>
    <row r="1381" spans="2:4" ht="16.5" x14ac:dyDescent="0.15">
      <c r="B1381" s="52" t="s">
        <v>14</v>
      </c>
      <c r="C1381" s="77" t="s">
        <v>37589</v>
      </c>
      <c r="D1381" s="77" t="s">
        <v>37590</v>
      </c>
    </row>
    <row r="1382" spans="2:4" ht="16.5" x14ac:dyDescent="0.15">
      <c r="B1382" s="52" t="s">
        <v>14</v>
      </c>
      <c r="C1382" s="77" t="s">
        <v>37591</v>
      </c>
      <c r="D1382" s="77" t="s">
        <v>37592</v>
      </c>
    </row>
    <row r="1383" spans="2:4" ht="16.5" x14ac:dyDescent="0.15">
      <c r="B1383" s="52" t="s">
        <v>14</v>
      </c>
      <c r="C1383" s="77" t="s">
        <v>37593</v>
      </c>
      <c r="D1383" s="77" t="s">
        <v>37594</v>
      </c>
    </row>
    <row r="1384" spans="2:4" ht="16.5" x14ac:dyDescent="0.15">
      <c r="B1384" s="52" t="s">
        <v>14</v>
      </c>
      <c r="C1384" s="77" t="s">
        <v>37595</v>
      </c>
      <c r="D1384" s="77" t="s">
        <v>37596</v>
      </c>
    </row>
    <row r="1385" spans="2:4" ht="16.5" x14ac:dyDescent="0.15">
      <c r="B1385" s="52" t="s">
        <v>14</v>
      </c>
      <c r="C1385" s="77" t="s">
        <v>37597</v>
      </c>
      <c r="D1385" s="77" t="s">
        <v>37598</v>
      </c>
    </row>
    <row r="1386" spans="2:4" ht="16.5" x14ac:dyDescent="0.15">
      <c r="B1386" s="52" t="s">
        <v>14</v>
      </c>
      <c r="C1386" s="77" t="s">
        <v>37599</v>
      </c>
      <c r="D1386" s="77" t="s">
        <v>37600</v>
      </c>
    </row>
    <row r="1387" spans="2:4" ht="16.5" x14ac:dyDescent="0.15">
      <c r="B1387" s="52" t="s">
        <v>14</v>
      </c>
      <c r="C1387" s="77" t="s">
        <v>37601</v>
      </c>
      <c r="D1387" s="77" t="s">
        <v>37602</v>
      </c>
    </row>
    <row r="1388" spans="2:4" ht="16.5" x14ac:dyDescent="0.15">
      <c r="B1388" s="52" t="s">
        <v>14</v>
      </c>
      <c r="C1388" s="77" t="s">
        <v>37603</v>
      </c>
      <c r="D1388" s="77" t="s">
        <v>37604</v>
      </c>
    </row>
    <row r="1389" spans="2:4" ht="16.5" x14ac:dyDescent="0.15">
      <c r="B1389" s="52" t="s">
        <v>14</v>
      </c>
      <c r="C1389" s="77" t="s">
        <v>37605</v>
      </c>
      <c r="D1389" s="77" t="s">
        <v>37606</v>
      </c>
    </row>
    <row r="1390" spans="2:4" ht="16.5" x14ac:dyDescent="0.15">
      <c r="B1390" s="52" t="s">
        <v>14</v>
      </c>
      <c r="C1390" s="77" t="s">
        <v>37607</v>
      </c>
      <c r="D1390" s="77" t="s">
        <v>37608</v>
      </c>
    </row>
    <row r="1391" spans="2:4" ht="16.5" x14ac:dyDescent="0.15">
      <c r="B1391" s="52" t="s">
        <v>14</v>
      </c>
      <c r="C1391" s="77" t="s">
        <v>37609</v>
      </c>
      <c r="D1391" s="77" t="s">
        <v>37610</v>
      </c>
    </row>
    <row r="1392" spans="2:4" ht="16.5" x14ac:dyDescent="0.15">
      <c r="B1392" s="52" t="s">
        <v>14</v>
      </c>
      <c r="C1392" s="77" t="s">
        <v>37611</v>
      </c>
      <c r="D1392" s="77" t="s">
        <v>37612</v>
      </c>
    </row>
    <row r="1393" spans="2:4" ht="16.5" x14ac:dyDescent="0.15">
      <c r="B1393" s="52" t="s">
        <v>14</v>
      </c>
      <c r="C1393" s="77" t="s">
        <v>37613</v>
      </c>
      <c r="D1393" s="77" t="s">
        <v>37614</v>
      </c>
    </row>
    <row r="1394" spans="2:4" ht="16.5" x14ac:dyDescent="0.15">
      <c r="B1394" s="52" t="s">
        <v>14</v>
      </c>
      <c r="C1394" s="77" t="s">
        <v>37615</v>
      </c>
      <c r="D1394" s="77" t="s">
        <v>37616</v>
      </c>
    </row>
    <row r="1395" spans="2:4" ht="16.5" x14ac:dyDescent="0.15">
      <c r="B1395" s="52" t="s">
        <v>14</v>
      </c>
      <c r="C1395" s="77" t="s">
        <v>37617</v>
      </c>
      <c r="D1395" s="77" t="s">
        <v>37618</v>
      </c>
    </row>
    <row r="1396" spans="2:4" ht="16.5" x14ac:dyDescent="0.15">
      <c r="B1396" s="52" t="s">
        <v>14</v>
      </c>
      <c r="C1396" s="77" t="s">
        <v>37619</v>
      </c>
      <c r="D1396" s="77" t="s">
        <v>37620</v>
      </c>
    </row>
    <row r="1397" spans="2:4" ht="16.5" x14ac:dyDescent="0.15">
      <c r="B1397" s="52" t="s">
        <v>14</v>
      </c>
      <c r="C1397" s="77" t="s">
        <v>37621</v>
      </c>
      <c r="D1397" s="77" t="s">
        <v>37622</v>
      </c>
    </row>
    <row r="1398" spans="2:4" ht="16.5" x14ac:dyDescent="0.15">
      <c r="B1398" s="52" t="s">
        <v>14</v>
      </c>
      <c r="C1398" s="77" t="s">
        <v>37623</v>
      </c>
      <c r="D1398" s="77" t="s">
        <v>37624</v>
      </c>
    </row>
    <row r="1399" spans="2:4" ht="16.5" x14ac:dyDescent="0.15">
      <c r="B1399" s="52" t="s">
        <v>14</v>
      </c>
      <c r="C1399" s="77" t="s">
        <v>37625</v>
      </c>
      <c r="D1399" s="77" t="s">
        <v>37626</v>
      </c>
    </row>
    <row r="1400" spans="2:4" ht="16.5" x14ac:dyDescent="0.15">
      <c r="B1400" s="52" t="s">
        <v>14</v>
      </c>
      <c r="C1400" s="77" t="s">
        <v>37627</v>
      </c>
      <c r="D1400" s="77" t="s">
        <v>37628</v>
      </c>
    </row>
    <row r="1401" spans="2:4" ht="16.5" x14ac:dyDescent="0.15">
      <c r="B1401" s="52" t="s">
        <v>14</v>
      </c>
      <c r="C1401" s="77" t="s">
        <v>37629</v>
      </c>
      <c r="D1401" s="77" t="s">
        <v>37630</v>
      </c>
    </row>
    <row r="1402" spans="2:4" ht="16.5" x14ac:dyDescent="0.15">
      <c r="B1402" s="52" t="s">
        <v>14</v>
      </c>
      <c r="C1402" s="77" t="s">
        <v>37631</v>
      </c>
      <c r="D1402" s="77" t="s">
        <v>37632</v>
      </c>
    </row>
    <row r="1403" spans="2:4" ht="16.5" x14ac:dyDescent="0.15">
      <c r="B1403" s="52" t="s">
        <v>14</v>
      </c>
      <c r="C1403" s="77" t="s">
        <v>37633</v>
      </c>
      <c r="D1403" s="77" t="s">
        <v>37634</v>
      </c>
    </row>
    <row r="1404" spans="2:4" ht="16.5" x14ac:dyDescent="0.15">
      <c r="B1404" s="52" t="s">
        <v>14</v>
      </c>
      <c r="C1404" s="77" t="s">
        <v>37635</v>
      </c>
      <c r="D1404" s="77" t="s">
        <v>37636</v>
      </c>
    </row>
    <row r="1405" spans="2:4" ht="16.5" x14ac:dyDescent="0.15">
      <c r="B1405" s="52" t="s">
        <v>14</v>
      </c>
      <c r="C1405" s="77" t="s">
        <v>37637</v>
      </c>
      <c r="D1405" s="77" t="s">
        <v>37638</v>
      </c>
    </row>
    <row r="1406" spans="2:4" ht="16.5" x14ac:dyDescent="0.15">
      <c r="B1406" s="52" t="s">
        <v>14</v>
      </c>
      <c r="C1406" s="77" t="s">
        <v>37639</v>
      </c>
      <c r="D1406" s="77" t="s">
        <v>37640</v>
      </c>
    </row>
    <row r="1407" spans="2:4" ht="16.5" x14ac:dyDescent="0.15">
      <c r="B1407" s="52" t="s">
        <v>14</v>
      </c>
      <c r="C1407" s="77" t="s">
        <v>37641</v>
      </c>
      <c r="D1407" s="77" t="s">
        <v>37642</v>
      </c>
    </row>
    <row r="1408" spans="2:4" ht="16.5" x14ac:dyDescent="0.15">
      <c r="B1408" s="52" t="s">
        <v>14</v>
      </c>
      <c r="C1408" s="77" t="s">
        <v>37643</v>
      </c>
      <c r="D1408" s="77" t="s">
        <v>37644</v>
      </c>
    </row>
    <row r="1409" spans="2:4" ht="16.5" x14ac:dyDescent="0.15">
      <c r="B1409" s="52" t="s">
        <v>14</v>
      </c>
      <c r="C1409" s="77" t="s">
        <v>37645</v>
      </c>
      <c r="D1409" s="77" t="s">
        <v>37646</v>
      </c>
    </row>
    <row r="1410" spans="2:4" ht="16.5" x14ac:dyDescent="0.15">
      <c r="B1410" s="52" t="s">
        <v>14</v>
      </c>
      <c r="C1410" s="77" t="s">
        <v>37647</v>
      </c>
      <c r="D1410" s="77" t="s">
        <v>37648</v>
      </c>
    </row>
    <row r="1411" spans="2:4" ht="16.5" x14ac:dyDescent="0.15">
      <c r="B1411" s="52" t="s">
        <v>14</v>
      </c>
      <c r="C1411" s="77" t="s">
        <v>37649</v>
      </c>
      <c r="D1411" s="77" t="s">
        <v>37650</v>
      </c>
    </row>
    <row r="1412" spans="2:4" ht="16.5" x14ac:dyDescent="0.15">
      <c r="B1412" s="52" t="s">
        <v>14</v>
      </c>
      <c r="C1412" s="77" t="s">
        <v>37651</v>
      </c>
      <c r="D1412" s="77" t="s">
        <v>37652</v>
      </c>
    </row>
    <row r="1413" spans="2:4" ht="16.5" x14ac:dyDescent="0.15">
      <c r="B1413" s="52" t="s">
        <v>14</v>
      </c>
      <c r="C1413" s="77" t="s">
        <v>37653</v>
      </c>
      <c r="D1413" s="77" t="s">
        <v>37654</v>
      </c>
    </row>
    <row r="1414" spans="2:4" ht="16.5" x14ac:dyDescent="0.15">
      <c r="B1414" s="52" t="s">
        <v>14</v>
      </c>
      <c r="C1414" s="77" t="s">
        <v>37655</v>
      </c>
      <c r="D1414" s="77" t="s">
        <v>37656</v>
      </c>
    </row>
    <row r="1415" spans="2:4" ht="16.5" x14ac:dyDescent="0.15">
      <c r="B1415" s="52" t="s">
        <v>14</v>
      </c>
      <c r="C1415" s="77" t="s">
        <v>37657</v>
      </c>
      <c r="D1415" s="77" t="s">
        <v>37658</v>
      </c>
    </row>
    <row r="1416" spans="2:4" ht="16.5" x14ac:dyDescent="0.15">
      <c r="B1416" s="52" t="s">
        <v>14</v>
      </c>
      <c r="C1416" s="77" t="s">
        <v>37659</v>
      </c>
      <c r="D1416" s="77" t="s">
        <v>37660</v>
      </c>
    </row>
    <row r="1417" spans="2:4" ht="16.5" x14ac:dyDescent="0.15">
      <c r="B1417" s="52" t="s">
        <v>14</v>
      </c>
      <c r="C1417" s="77" t="s">
        <v>37661</v>
      </c>
      <c r="D1417" s="77" t="s">
        <v>37662</v>
      </c>
    </row>
    <row r="1418" spans="2:4" ht="16.5" x14ac:dyDescent="0.15">
      <c r="B1418" s="52" t="s">
        <v>14</v>
      </c>
      <c r="C1418" s="77" t="s">
        <v>37663</v>
      </c>
      <c r="D1418" s="77" t="s">
        <v>37664</v>
      </c>
    </row>
    <row r="1419" spans="2:4" ht="16.5" x14ac:dyDescent="0.15">
      <c r="B1419" s="52" t="s">
        <v>14</v>
      </c>
      <c r="C1419" s="77" t="s">
        <v>37665</v>
      </c>
      <c r="D1419" s="77" t="s">
        <v>37666</v>
      </c>
    </row>
    <row r="1420" spans="2:4" ht="16.5" x14ac:dyDescent="0.15">
      <c r="B1420" s="52" t="s">
        <v>14</v>
      </c>
      <c r="C1420" s="77" t="s">
        <v>37667</v>
      </c>
      <c r="D1420" s="77" t="s">
        <v>37668</v>
      </c>
    </row>
    <row r="1421" spans="2:4" ht="16.5" x14ac:dyDescent="0.15">
      <c r="B1421" s="52" t="s">
        <v>14</v>
      </c>
      <c r="C1421" s="77" t="s">
        <v>37669</v>
      </c>
      <c r="D1421" s="77" t="s">
        <v>37670</v>
      </c>
    </row>
    <row r="1422" spans="2:4" ht="16.5" x14ac:dyDescent="0.15">
      <c r="B1422" s="52" t="s">
        <v>14</v>
      </c>
      <c r="C1422" s="77" t="s">
        <v>37671</v>
      </c>
      <c r="D1422" s="77" t="s">
        <v>37672</v>
      </c>
    </row>
    <row r="1423" spans="2:4" ht="16.5" x14ac:dyDescent="0.15">
      <c r="B1423" s="52" t="s">
        <v>14</v>
      </c>
      <c r="C1423" s="77" t="s">
        <v>37673</v>
      </c>
      <c r="D1423" s="77" t="s">
        <v>37674</v>
      </c>
    </row>
    <row r="1424" spans="2:4" ht="16.5" x14ac:dyDescent="0.15">
      <c r="B1424" s="52" t="s">
        <v>14</v>
      </c>
      <c r="C1424" s="77" t="s">
        <v>37675</v>
      </c>
      <c r="D1424" s="77" t="s">
        <v>37676</v>
      </c>
    </row>
    <row r="1425" spans="2:4" ht="16.5" x14ac:dyDescent="0.15">
      <c r="B1425" s="52" t="s">
        <v>14</v>
      </c>
      <c r="C1425" s="77" t="s">
        <v>37677</v>
      </c>
      <c r="D1425" s="77" t="s">
        <v>37678</v>
      </c>
    </row>
    <row r="1426" spans="2:4" ht="16.5" x14ac:dyDescent="0.15">
      <c r="B1426" s="52" t="s">
        <v>14</v>
      </c>
      <c r="C1426" s="77" t="s">
        <v>37679</v>
      </c>
      <c r="D1426" s="77" t="s">
        <v>37680</v>
      </c>
    </row>
    <row r="1427" spans="2:4" ht="16.5" x14ac:dyDescent="0.15">
      <c r="B1427" s="52" t="s">
        <v>14</v>
      </c>
      <c r="C1427" s="77" t="s">
        <v>37681</v>
      </c>
      <c r="D1427" s="77" t="s">
        <v>37682</v>
      </c>
    </row>
    <row r="1428" spans="2:4" ht="16.5" x14ac:dyDescent="0.15">
      <c r="B1428" s="52" t="s">
        <v>14</v>
      </c>
      <c r="C1428" s="77" t="s">
        <v>37683</v>
      </c>
      <c r="D1428" s="77" t="s">
        <v>37684</v>
      </c>
    </row>
    <row r="1429" spans="2:4" ht="16.5" x14ac:dyDescent="0.15">
      <c r="B1429" s="52" t="s">
        <v>14</v>
      </c>
      <c r="C1429" s="77" t="s">
        <v>37685</v>
      </c>
      <c r="D1429" s="77" t="s">
        <v>37686</v>
      </c>
    </row>
    <row r="1430" spans="2:4" ht="16.5" x14ac:dyDescent="0.15">
      <c r="B1430" s="52" t="s">
        <v>14</v>
      </c>
      <c r="C1430" s="77" t="s">
        <v>37687</v>
      </c>
      <c r="D1430" s="77" t="s">
        <v>37688</v>
      </c>
    </row>
    <row r="1431" spans="2:4" ht="16.5" x14ac:dyDescent="0.15">
      <c r="B1431" s="52" t="s">
        <v>14</v>
      </c>
      <c r="C1431" s="77" t="s">
        <v>37689</v>
      </c>
      <c r="D1431" s="77" t="s">
        <v>37690</v>
      </c>
    </row>
    <row r="1432" spans="2:4" ht="16.5" x14ac:dyDescent="0.15">
      <c r="B1432" s="52" t="s">
        <v>14</v>
      </c>
      <c r="C1432" s="77" t="s">
        <v>37691</v>
      </c>
      <c r="D1432" s="77" t="s">
        <v>37692</v>
      </c>
    </row>
    <row r="1433" spans="2:4" ht="16.5" x14ac:dyDescent="0.15">
      <c r="B1433" s="52" t="s">
        <v>14</v>
      </c>
      <c r="C1433" s="77" t="s">
        <v>37693</v>
      </c>
      <c r="D1433" s="77" t="s">
        <v>37694</v>
      </c>
    </row>
    <row r="1434" spans="2:4" ht="16.5" x14ac:dyDescent="0.15">
      <c r="B1434" s="52" t="s">
        <v>14</v>
      </c>
      <c r="C1434" s="77" t="s">
        <v>37695</v>
      </c>
      <c r="D1434" s="77" t="s">
        <v>37696</v>
      </c>
    </row>
    <row r="1435" spans="2:4" ht="16.5" x14ac:dyDescent="0.15">
      <c r="B1435" s="52" t="s">
        <v>14</v>
      </c>
      <c r="C1435" s="77" t="s">
        <v>37697</v>
      </c>
      <c r="D1435" s="77" t="s">
        <v>37698</v>
      </c>
    </row>
    <row r="1436" spans="2:4" ht="16.5" x14ac:dyDescent="0.15">
      <c r="B1436" s="52" t="s">
        <v>14</v>
      </c>
      <c r="C1436" s="77" t="s">
        <v>37699</v>
      </c>
      <c r="D1436" s="77" t="s">
        <v>37700</v>
      </c>
    </row>
    <row r="1437" spans="2:4" ht="16.5" x14ac:dyDescent="0.15">
      <c r="B1437" s="52" t="s">
        <v>14</v>
      </c>
      <c r="C1437" s="77" t="s">
        <v>37701</v>
      </c>
      <c r="D1437" s="77" t="s">
        <v>37702</v>
      </c>
    </row>
    <row r="1438" spans="2:4" ht="16.5" x14ac:dyDescent="0.15">
      <c r="B1438" s="52" t="s">
        <v>14</v>
      </c>
      <c r="C1438" s="77" t="s">
        <v>37703</v>
      </c>
      <c r="D1438" s="77" t="s">
        <v>37704</v>
      </c>
    </row>
    <row r="1439" spans="2:4" ht="16.5" x14ac:dyDescent="0.15">
      <c r="B1439" s="52" t="s">
        <v>14</v>
      </c>
      <c r="C1439" s="77" t="s">
        <v>37705</v>
      </c>
      <c r="D1439" s="77" t="s">
        <v>37706</v>
      </c>
    </row>
    <row r="1440" spans="2:4" ht="16.5" x14ac:dyDescent="0.15">
      <c r="B1440" s="52" t="s">
        <v>14</v>
      </c>
      <c r="C1440" s="77" t="s">
        <v>37707</v>
      </c>
      <c r="D1440" s="77" t="s">
        <v>37708</v>
      </c>
    </row>
    <row r="1441" spans="2:4" ht="16.5" x14ac:dyDescent="0.15">
      <c r="B1441" s="52" t="s">
        <v>14</v>
      </c>
      <c r="C1441" s="77" t="s">
        <v>37709</v>
      </c>
      <c r="D1441" s="77" t="s">
        <v>37710</v>
      </c>
    </row>
    <row r="1442" spans="2:4" ht="16.5" x14ac:dyDescent="0.15">
      <c r="B1442" s="52" t="s">
        <v>14</v>
      </c>
      <c r="C1442" s="77" t="s">
        <v>37711</v>
      </c>
      <c r="D1442" s="77" t="s">
        <v>37712</v>
      </c>
    </row>
    <row r="1443" spans="2:4" ht="16.5" x14ac:dyDescent="0.15">
      <c r="B1443" s="52" t="s">
        <v>14</v>
      </c>
      <c r="C1443" s="77" t="s">
        <v>37713</v>
      </c>
      <c r="D1443" s="77" t="s">
        <v>37714</v>
      </c>
    </row>
    <row r="1444" spans="2:4" ht="16.5" x14ac:dyDescent="0.15">
      <c r="B1444" s="52" t="s">
        <v>14</v>
      </c>
      <c r="C1444" s="77" t="s">
        <v>37715</v>
      </c>
      <c r="D1444" s="77" t="s">
        <v>37716</v>
      </c>
    </row>
    <row r="1445" spans="2:4" ht="16.5" x14ac:dyDescent="0.15">
      <c r="B1445" s="52" t="s">
        <v>14</v>
      </c>
      <c r="C1445" s="77" t="s">
        <v>37717</v>
      </c>
      <c r="D1445" s="77" t="s">
        <v>37718</v>
      </c>
    </row>
    <row r="1446" spans="2:4" ht="16.5" x14ac:dyDescent="0.15">
      <c r="B1446" s="52" t="s">
        <v>14</v>
      </c>
      <c r="C1446" s="77" t="s">
        <v>37719</v>
      </c>
      <c r="D1446" s="77" t="s">
        <v>37720</v>
      </c>
    </row>
    <row r="1447" spans="2:4" ht="16.5" x14ac:dyDescent="0.15">
      <c r="B1447" s="52" t="s">
        <v>14</v>
      </c>
      <c r="C1447" s="77" t="s">
        <v>37721</v>
      </c>
      <c r="D1447" s="77" t="s">
        <v>37722</v>
      </c>
    </row>
    <row r="1448" spans="2:4" ht="16.5" x14ac:dyDescent="0.15">
      <c r="B1448" s="52" t="s">
        <v>14</v>
      </c>
      <c r="C1448" s="77" t="s">
        <v>37723</v>
      </c>
      <c r="D1448" s="77" t="s">
        <v>37724</v>
      </c>
    </row>
    <row r="1449" spans="2:4" ht="16.5" x14ac:dyDescent="0.15">
      <c r="B1449" s="52" t="s">
        <v>14</v>
      </c>
      <c r="C1449" s="77" t="s">
        <v>37725</v>
      </c>
      <c r="D1449" s="77" t="s">
        <v>37726</v>
      </c>
    </row>
    <row r="1450" spans="2:4" ht="16.5" x14ac:dyDescent="0.15">
      <c r="B1450" s="52" t="s">
        <v>14</v>
      </c>
      <c r="C1450" s="77" t="s">
        <v>37727</v>
      </c>
      <c r="D1450" s="77" t="s">
        <v>37728</v>
      </c>
    </row>
    <row r="1451" spans="2:4" ht="16.5" x14ac:dyDescent="0.15">
      <c r="B1451" s="52" t="s">
        <v>14</v>
      </c>
      <c r="C1451" s="77" t="s">
        <v>37729</v>
      </c>
      <c r="D1451" s="77" t="s">
        <v>37730</v>
      </c>
    </row>
    <row r="1452" spans="2:4" ht="16.5" x14ac:dyDescent="0.15">
      <c r="B1452" s="52" t="s">
        <v>14</v>
      </c>
      <c r="C1452" s="77" t="s">
        <v>37731</v>
      </c>
      <c r="D1452" s="77" t="s">
        <v>37732</v>
      </c>
    </row>
    <row r="1453" spans="2:4" ht="16.5" x14ac:dyDescent="0.15">
      <c r="B1453" s="52" t="s">
        <v>14</v>
      </c>
      <c r="C1453" s="77" t="s">
        <v>37733</v>
      </c>
      <c r="D1453" s="77" t="s">
        <v>37734</v>
      </c>
    </row>
    <row r="1454" spans="2:4" ht="16.5" x14ac:dyDescent="0.15">
      <c r="B1454" s="52" t="s">
        <v>14</v>
      </c>
      <c r="C1454" s="77" t="s">
        <v>37735</v>
      </c>
      <c r="D1454" s="77" t="s">
        <v>37736</v>
      </c>
    </row>
    <row r="1455" spans="2:4" ht="16.5" x14ac:dyDescent="0.15">
      <c r="B1455" s="52" t="s">
        <v>14</v>
      </c>
      <c r="C1455" s="77" t="s">
        <v>37737</v>
      </c>
      <c r="D1455" s="77" t="s">
        <v>37738</v>
      </c>
    </row>
    <row r="1456" spans="2:4" ht="16.5" x14ac:dyDescent="0.15">
      <c r="B1456" s="52" t="s">
        <v>14</v>
      </c>
      <c r="C1456" s="77" t="s">
        <v>37739</v>
      </c>
      <c r="D1456" s="77" t="s">
        <v>37740</v>
      </c>
    </row>
    <row r="1457" spans="2:4" ht="16.5" x14ac:dyDescent="0.15">
      <c r="B1457" s="52" t="s">
        <v>14</v>
      </c>
      <c r="C1457" s="77" t="s">
        <v>37741</v>
      </c>
      <c r="D1457" s="77" t="s">
        <v>37742</v>
      </c>
    </row>
    <row r="1458" spans="2:4" ht="16.5" x14ac:dyDescent="0.15">
      <c r="B1458" s="52" t="s">
        <v>14</v>
      </c>
      <c r="C1458" s="77" t="s">
        <v>37743</v>
      </c>
      <c r="D1458" s="77" t="s">
        <v>37744</v>
      </c>
    </row>
    <row r="1459" spans="2:4" ht="16.5" x14ac:dyDescent="0.15">
      <c r="B1459" s="52" t="s">
        <v>14</v>
      </c>
      <c r="C1459" s="77" t="s">
        <v>37745</v>
      </c>
      <c r="D1459" s="77" t="s">
        <v>37746</v>
      </c>
    </row>
    <row r="1460" spans="2:4" ht="16.5" x14ac:dyDescent="0.15">
      <c r="B1460" s="52" t="s">
        <v>14</v>
      </c>
      <c r="C1460" s="77" t="s">
        <v>37747</v>
      </c>
      <c r="D1460" s="77" t="s">
        <v>37748</v>
      </c>
    </row>
    <row r="1461" spans="2:4" ht="16.5" x14ac:dyDescent="0.15">
      <c r="B1461" s="52" t="s">
        <v>14</v>
      </c>
      <c r="C1461" s="77" t="s">
        <v>37749</v>
      </c>
      <c r="D1461" s="77" t="s">
        <v>37750</v>
      </c>
    </row>
    <row r="1462" spans="2:4" ht="16.5" x14ac:dyDescent="0.15">
      <c r="B1462" s="52" t="s">
        <v>14</v>
      </c>
      <c r="C1462" s="77" t="s">
        <v>37751</v>
      </c>
      <c r="D1462" s="77" t="s">
        <v>37752</v>
      </c>
    </row>
    <row r="1463" spans="2:4" ht="16.5" x14ac:dyDescent="0.15">
      <c r="B1463" s="52" t="s">
        <v>14</v>
      </c>
      <c r="C1463" s="77" t="s">
        <v>37753</v>
      </c>
      <c r="D1463" s="77" t="s">
        <v>37754</v>
      </c>
    </row>
    <row r="1464" spans="2:4" ht="16.5" x14ac:dyDescent="0.15">
      <c r="B1464" s="52" t="s">
        <v>14</v>
      </c>
      <c r="C1464" s="77" t="s">
        <v>37755</v>
      </c>
      <c r="D1464" s="77" t="s">
        <v>37756</v>
      </c>
    </row>
    <row r="1465" spans="2:4" ht="16.5" x14ac:dyDescent="0.15">
      <c r="B1465" s="52" t="s">
        <v>14</v>
      </c>
      <c r="C1465" s="77" t="s">
        <v>37757</v>
      </c>
      <c r="D1465" s="77" t="s">
        <v>37758</v>
      </c>
    </row>
    <row r="1466" spans="2:4" ht="16.5" x14ac:dyDescent="0.15">
      <c r="B1466" s="52" t="s">
        <v>14</v>
      </c>
      <c r="C1466" s="77" t="s">
        <v>37759</v>
      </c>
      <c r="D1466" s="77" t="s">
        <v>37760</v>
      </c>
    </row>
    <row r="1467" spans="2:4" ht="16.5" x14ac:dyDescent="0.15">
      <c r="B1467" s="52" t="s">
        <v>14</v>
      </c>
      <c r="C1467" s="77" t="s">
        <v>37761</v>
      </c>
      <c r="D1467" s="77" t="s">
        <v>37762</v>
      </c>
    </row>
    <row r="1468" spans="2:4" ht="16.5" x14ac:dyDescent="0.15">
      <c r="B1468" s="52" t="s">
        <v>14</v>
      </c>
      <c r="C1468" s="77" t="s">
        <v>37763</v>
      </c>
      <c r="D1468" s="77" t="s">
        <v>37764</v>
      </c>
    </row>
    <row r="1469" spans="2:4" ht="16.5" x14ac:dyDescent="0.15">
      <c r="B1469" s="52" t="s">
        <v>14</v>
      </c>
      <c r="C1469" s="77" t="s">
        <v>37765</v>
      </c>
      <c r="D1469" s="77" t="s">
        <v>37766</v>
      </c>
    </row>
    <row r="1470" spans="2:4" ht="16.5" x14ac:dyDescent="0.15">
      <c r="B1470" s="52" t="s">
        <v>14</v>
      </c>
      <c r="C1470" s="77" t="s">
        <v>37767</v>
      </c>
      <c r="D1470" s="77" t="s">
        <v>37768</v>
      </c>
    </row>
    <row r="1471" spans="2:4" ht="16.5" x14ac:dyDescent="0.15">
      <c r="B1471" s="52" t="s">
        <v>14</v>
      </c>
      <c r="C1471" s="77" t="s">
        <v>37769</v>
      </c>
      <c r="D1471" s="77" t="s">
        <v>37770</v>
      </c>
    </row>
    <row r="1472" spans="2:4" ht="16.5" x14ac:dyDescent="0.15">
      <c r="B1472" s="52" t="s">
        <v>14</v>
      </c>
      <c r="C1472" s="77" t="s">
        <v>37771</v>
      </c>
      <c r="D1472" s="77" t="s">
        <v>37772</v>
      </c>
    </row>
    <row r="1473" spans="2:4" ht="16.5" x14ac:dyDescent="0.15">
      <c r="B1473" s="52" t="s">
        <v>14</v>
      </c>
      <c r="C1473" s="77" t="s">
        <v>37773</v>
      </c>
      <c r="D1473" s="77" t="s">
        <v>37774</v>
      </c>
    </row>
    <row r="1474" spans="2:4" ht="16.5" x14ac:dyDescent="0.15">
      <c r="B1474" s="52" t="s">
        <v>14</v>
      </c>
      <c r="C1474" s="77" t="s">
        <v>37775</v>
      </c>
      <c r="D1474" s="77" t="s">
        <v>37776</v>
      </c>
    </row>
    <row r="1475" spans="2:4" ht="16.5" x14ac:dyDescent="0.15">
      <c r="B1475" s="52" t="s">
        <v>14</v>
      </c>
      <c r="C1475" s="77" t="s">
        <v>37777</v>
      </c>
      <c r="D1475" s="77" t="s">
        <v>37778</v>
      </c>
    </row>
    <row r="1476" spans="2:4" ht="16.5" x14ac:dyDescent="0.15">
      <c r="B1476" s="52" t="s">
        <v>14</v>
      </c>
      <c r="C1476" s="77" t="s">
        <v>37779</v>
      </c>
      <c r="D1476" s="77" t="s">
        <v>37780</v>
      </c>
    </row>
    <row r="1477" spans="2:4" ht="16.5" x14ac:dyDescent="0.15">
      <c r="B1477" s="52" t="s">
        <v>14</v>
      </c>
      <c r="C1477" s="77" t="s">
        <v>37781</v>
      </c>
      <c r="D1477" s="77" t="s">
        <v>37782</v>
      </c>
    </row>
    <row r="1478" spans="2:4" ht="16.5" x14ac:dyDescent="0.15">
      <c r="B1478" s="52" t="s">
        <v>14</v>
      </c>
      <c r="C1478" s="77" t="s">
        <v>37783</v>
      </c>
      <c r="D1478" s="77" t="s">
        <v>37784</v>
      </c>
    </row>
    <row r="1479" spans="2:4" ht="16.5" x14ac:dyDescent="0.15">
      <c r="B1479" s="52" t="s">
        <v>14</v>
      </c>
      <c r="C1479" s="77" t="s">
        <v>37785</v>
      </c>
      <c r="D1479" s="77" t="s">
        <v>37786</v>
      </c>
    </row>
    <row r="1480" spans="2:4" ht="16.5" x14ac:dyDescent="0.15">
      <c r="B1480" s="52" t="s">
        <v>14</v>
      </c>
      <c r="C1480" s="77" t="s">
        <v>37787</v>
      </c>
      <c r="D1480" s="77" t="s">
        <v>37788</v>
      </c>
    </row>
    <row r="1481" spans="2:4" ht="16.5" x14ac:dyDescent="0.15">
      <c r="B1481" s="52" t="s">
        <v>14</v>
      </c>
      <c r="C1481" s="77" t="s">
        <v>37789</v>
      </c>
      <c r="D1481" s="77" t="s">
        <v>37790</v>
      </c>
    </row>
    <row r="1482" spans="2:4" ht="16.5" x14ac:dyDescent="0.15">
      <c r="B1482" s="52" t="s">
        <v>14</v>
      </c>
      <c r="C1482" s="77" t="s">
        <v>37791</v>
      </c>
      <c r="D1482" s="77" t="s">
        <v>37792</v>
      </c>
    </row>
    <row r="1483" spans="2:4" ht="16.5" x14ac:dyDescent="0.15">
      <c r="B1483" s="52" t="s">
        <v>14</v>
      </c>
      <c r="C1483" s="77" t="s">
        <v>37793</v>
      </c>
      <c r="D1483" s="77" t="s">
        <v>37794</v>
      </c>
    </row>
    <row r="1484" spans="2:4" ht="16.5" x14ac:dyDescent="0.15">
      <c r="B1484" s="52" t="s">
        <v>14</v>
      </c>
      <c r="C1484" s="77" t="s">
        <v>37795</v>
      </c>
      <c r="D1484" s="77" t="s">
        <v>37796</v>
      </c>
    </row>
    <row r="1485" spans="2:4" ht="16.5" x14ac:dyDescent="0.15">
      <c r="B1485" s="52" t="s">
        <v>14</v>
      </c>
      <c r="C1485" s="77" t="s">
        <v>37797</v>
      </c>
      <c r="D1485" s="77" t="s">
        <v>37798</v>
      </c>
    </row>
    <row r="1486" spans="2:4" ht="16.5" x14ac:dyDescent="0.15">
      <c r="B1486" s="52" t="s">
        <v>14</v>
      </c>
      <c r="C1486" s="77" t="s">
        <v>37799</v>
      </c>
      <c r="D1486" s="77" t="s">
        <v>37800</v>
      </c>
    </row>
    <row r="1487" spans="2:4" ht="16.5" x14ac:dyDescent="0.15">
      <c r="B1487" s="52" t="s">
        <v>14</v>
      </c>
      <c r="C1487" s="77" t="s">
        <v>37801</v>
      </c>
      <c r="D1487" s="77" t="s">
        <v>37802</v>
      </c>
    </row>
    <row r="1488" spans="2:4" ht="16.5" x14ac:dyDescent="0.15">
      <c r="B1488" s="52" t="s">
        <v>14</v>
      </c>
      <c r="C1488" s="77" t="s">
        <v>37803</v>
      </c>
      <c r="D1488" s="77" t="s">
        <v>37804</v>
      </c>
    </row>
    <row r="1489" spans="2:4" ht="16.5" x14ac:dyDescent="0.15">
      <c r="B1489" s="52" t="s">
        <v>14</v>
      </c>
      <c r="C1489" s="77" t="s">
        <v>37805</v>
      </c>
      <c r="D1489" s="77" t="s">
        <v>37806</v>
      </c>
    </row>
    <row r="1490" spans="2:4" ht="16.5" x14ac:dyDescent="0.15">
      <c r="B1490" s="52" t="s">
        <v>14</v>
      </c>
      <c r="C1490" s="77" t="s">
        <v>37807</v>
      </c>
      <c r="D1490" s="77" t="s">
        <v>37808</v>
      </c>
    </row>
    <row r="1491" spans="2:4" ht="16.5" x14ac:dyDescent="0.15">
      <c r="B1491" s="52" t="s">
        <v>14</v>
      </c>
      <c r="C1491" s="77" t="s">
        <v>37809</v>
      </c>
      <c r="D1491" s="77" t="s">
        <v>37810</v>
      </c>
    </row>
    <row r="1492" spans="2:4" ht="16.5" x14ac:dyDescent="0.15">
      <c r="B1492" s="52" t="s">
        <v>14</v>
      </c>
      <c r="C1492" s="77" t="s">
        <v>37811</v>
      </c>
      <c r="D1492" s="77" t="s">
        <v>37812</v>
      </c>
    </row>
    <row r="1493" spans="2:4" ht="16.5" x14ac:dyDescent="0.15">
      <c r="B1493" s="52" t="s">
        <v>14</v>
      </c>
      <c r="C1493" s="77" t="s">
        <v>37813</v>
      </c>
      <c r="D1493" s="77" t="s">
        <v>37814</v>
      </c>
    </row>
    <row r="1494" spans="2:4" ht="16.5" x14ac:dyDescent="0.15">
      <c r="B1494" s="52" t="s">
        <v>14</v>
      </c>
      <c r="C1494" s="77" t="s">
        <v>37815</v>
      </c>
      <c r="D1494" s="77" t="s">
        <v>37816</v>
      </c>
    </row>
    <row r="1495" spans="2:4" ht="16.5" x14ac:dyDescent="0.15">
      <c r="B1495" s="52" t="s">
        <v>14</v>
      </c>
      <c r="C1495" s="77" t="s">
        <v>37817</v>
      </c>
      <c r="D1495" s="77" t="s">
        <v>37818</v>
      </c>
    </row>
    <row r="1496" spans="2:4" ht="16.5" x14ac:dyDescent="0.15">
      <c r="B1496" s="52" t="s">
        <v>14</v>
      </c>
      <c r="C1496" s="77" t="s">
        <v>37819</v>
      </c>
      <c r="D1496" s="77" t="s">
        <v>37820</v>
      </c>
    </row>
    <row r="1497" spans="2:4" ht="16.5" x14ac:dyDescent="0.15">
      <c r="B1497" s="52" t="s">
        <v>14</v>
      </c>
      <c r="C1497" s="77" t="s">
        <v>37821</v>
      </c>
      <c r="D1497" s="77" t="s">
        <v>37822</v>
      </c>
    </row>
    <row r="1498" spans="2:4" ht="16.5" x14ac:dyDescent="0.15">
      <c r="B1498" s="52" t="s">
        <v>14</v>
      </c>
      <c r="C1498" s="77" t="s">
        <v>37823</v>
      </c>
      <c r="D1498" s="77" t="s">
        <v>37824</v>
      </c>
    </row>
    <row r="1499" spans="2:4" ht="16.5" x14ac:dyDescent="0.15">
      <c r="B1499" s="52" t="s">
        <v>14</v>
      </c>
      <c r="C1499" s="77" t="s">
        <v>37825</v>
      </c>
      <c r="D1499" s="77" t="s">
        <v>37826</v>
      </c>
    </row>
    <row r="1500" spans="2:4" ht="16.5" x14ac:dyDescent="0.15">
      <c r="B1500" s="52" t="s">
        <v>14</v>
      </c>
      <c r="C1500" s="77" t="s">
        <v>37827</v>
      </c>
      <c r="D1500" s="77" t="s">
        <v>37828</v>
      </c>
    </row>
    <row r="1501" spans="2:4" ht="16.5" x14ac:dyDescent="0.15">
      <c r="B1501" s="52" t="s">
        <v>14</v>
      </c>
      <c r="C1501" s="77" t="s">
        <v>37829</v>
      </c>
      <c r="D1501" s="77" t="s">
        <v>37830</v>
      </c>
    </row>
    <row r="1502" spans="2:4" ht="16.5" x14ac:dyDescent="0.15">
      <c r="B1502" s="52" t="s">
        <v>14</v>
      </c>
      <c r="C1502" s="77" t="s">
        <v>37831</v>
      </c>
      <c r="D1502" s="77" t="s">
        <v>37832</v>
      </c>
    </row>
    <row r="1503" spans="2:4" ht="16.5" x14ac:dyDescent="0.15">
      <c r="B1503" s="52" t="s">
        <v>14</v>
      </c>
      <c r="C1503" s="77" t="s">
        <v>37833</v>
      </c>
      <c r="D1503" s="77" t="s">
        <v>37834</v>
      </c>
    </row>
    <row r="1504" spans="2:4" ht="16.5" x14ac:dyDescent="0.15">
      <c r="B1504" s="52" t="s">
        <v>14</v>
      </c>
      <c r="C1504" s="77" t="s">
        <v>37835</v>
      </c>
      <c r="D1504" s="77" t="s">
        <v>37836</v>
      </c>
    </row>
    <row r="1505" spans="2:4" ht="16.5" x14ac:dyDescent="0.15">
      <c r="B1505" s="52" t="s">
        <v>14</v>
      </c>
      <c r="C1505" s="77" t="s">
        <v>37837</v>
      </c>
      <c r="D1505" s="77" t="s">
        <v>37838</v>
      </c>
    </row>
    <row r="1506" spans="2:4" ht="16.5" x14ac:dyDescent="0.15">
      <c r="B1506" s="52" t="s">
        <v>14</v>
      </c>
      <c r="C1506" s="77" t="s">
        <v>37839</v>
      </c>
      <c r="D1506" s="77" t="s">
        <v>37840</v>
      </c>
    </row>
    <row r="1507" spans="2:4" ht="16.5" x14ac:dyDescent="0.15">
      <c r="B1507" s="52" t="s">
        <v>14</v>
      </c>
      <c r="C1507" s="77" t="s">
        <v>37841</v>
      </c>
      <c r="D1507" s="77" t="s">
        <v>37842</v>
      </c>
    </row>
    <row r="1508" spans="2:4" ht="16.5" x14ac:dyDescent="0.15">
      <c r="B1508" s="52" t="s">
        <v>14</v>
      </c>
      <c r="C1508" s="77" t="s">
        <v>37843</v>
      </c>
      <c r="D1508" s="77" t="s">
        <v>37844</v>
      </c>
    </row>
    <row r="1509" spans="2:4" ht="16.5" x14ac:dyDescent="0.15">
      <c r="B1509" s="52" t="s">
        <v>14</v>
      </c>
      <c r="C1509" s="77" t="s">
        <v>37845</v>
      </c>
      <c r="D1509" s="77" t="s">
        <v>37846</v>
      </c>
    </row>
    <row r="1510" spans="2:4" ht="16.5" x14ac:dyDescent="0.15">
      <c r="B1510" s="52" t="s">
        <v>14</v>
      </c>
      <c r="C1510" s="77" t="s">
        <v>37847</v>
      </c>
      <c r="D1510" s="77" t="s">
        <v>37848</v>
      </c>
    </row>
    <row r="1511" spans="2:4" ht="16.5" x14ac:dyDescent="0.15">
      <c r="B1511" s="52" t="s">
        <v>14</v>
      </c>
      <c r="C1511" s="77" t="s">
        <v>37849</v>
      </c>
      <c r="D1511" s="77" t="s">
        <v>37850</v>
      </c>
    </row>
    <row r="1512" spans="2:4" ht="16.5" x14ac:dyDescent="0.15">
      <c r="B1512" s="52" t="s">
        <v>14</v>
      </c>
      <c r="C1512" s="77" t="s">
        <v>37851</v>
      </c>
      <c r="D1512" s="77" t="s">
        <v>37852</v>
      </c>
    </row>
    <row r="1513" spans="2:4" ht="16.5" x14ac:dyDescent="0.15">
      <c r="B1513" s="52" t="s">
        <v>14</v>
      </c>
      <c r="C1513" s="77" t="s">
        <v>37853</v>
      </c>
      <c r="D1513" s="77" t="s">
        <v>37854</v>
      </c>
    </row>
    <row r="1514" spans="2:4" ht="16.5" x14ac:dyDescent="0.15">
      <c r="B1514" s="52" t="s">
        <v>14</v>
      </c>
      <c r="C1514" s="77" t="s">
        <v>37855</v>
      </c>
      <c r="D1514" s="77" t="s">
        <v>37856</v>
      </c>
    </row>
    <row r="1515" spans="2:4" ht="16.5" x14ac:dyDescent="0.15">
      <c r="B1515" s="52" t="s">
        <v>14</v>
      </c>
      <c r="C1515" s="77" t="s">
        <v>37857</v>
      </c>
      <c r="D1515" s="77" t="s">
        <v>37858</v>
      </c>
    </row>
    <row r="1516" spans="2:4" ht="16.5" x14ac:dyDescent="0.15">
      <c r="B1516" s="52" t="s">
        <v>14</v>
      </c>
      <c r="C1516" s="77" t="s">
        <v>37859</v>
      </c>
      <c r="D1516" s="77" t="s">
        <v>37860</v>
      </c>
    </row>
    <row r="1517" spans="2:4" ht="16.5" x14ac:dyDescent="0.15">
      <c r="B1517" s="52" t="s">
        <v>14</v>
      </c>
      <c r="C1517" s="77" t="s">
        <v>37861</v>
      </c>
      <c r="D1517" s="77" t="s">
        <v>37862</v>
      </c>
    </row>
    <row r="1518" spans="2:4" ht="16.5" x14ac:dyDescent="0.15">
      <c r="B1518" s="52" t="s">
        <v>14</v>
      </c>
      <c r="C1518" s="77" t="s">
        <v>37863</v>
      </c>
      <c r="D1518" s="77" t="s">
        <v>37864</v>
      </c>
    </row>
    <row r="1519" spans="2:4" ht="16.5" x14ac:dyDescent="0.15">
      <c r="B1519" s="52" t="s">
        <v>14</v>
      </c>
      <c r="C1519" s="77" t="s">
        <v>37865</v>
      </c>
      <c r="D1519" s="77" t="s">
        <v>37866</v>
      </c>
    </row>
    <row r="1520" spans="2:4" ht="16.5" x14ac:dyDescent="0.15">
      <c r="B1520" s="52" t="s">
        <v>14</v>
      </c>
      <c r="C1520" s="77" t="s">
        <v>37867</v>
      </c>
      <c r="D1520" s="77" t="s">
        <v>37868</v>
      </c>
    </row>
    <row r="1521" spans="2:4" ht="16.5" x14ac:dyDescent="0.15">
      <c r="B1521" s="52" t="s">
        <v>14</v>
      </c>
      <c r="C1521" s="77" t="s">
        <v>37869</v>
      </c>
      <c r="D1521" s="77" t="s">
        <v>37870</v>
      </c>
    </row>
    <row r="1522" spans="2:4" ht="16.5" x14ac:dyDescent="0.15">
      <c r="B1522" s="52" t="s">
        <v>14</v>
      </c>
      <c r="C1522" s="77" t="s">
        <v>37871</v>
      </c>
      <c r="D1522" s="77" t="s">
        <v>37872</v>
      </c>
    </row>
    <row r="1523" spans="2:4" ht="16.5" x14ac:dyDescent="0.15">
      <c r="B1523" s="52" t="s">
        <v>14</v>
      </c>
      <c r="C1523" s="77" t="s">
        <v>37873</v>
      </c>
      <c r="D1523" s="77" t="s">
        <v>37874</v>
      </c>
    </row>
    <row r="1524" spans="2:4" ht="16.5" x14ac:dyDescent="0.15">
      <c r="B1524" s="52" t="s">
        <v>14</v>
      </c>
      <c r="C1524" s="77" t="s">
        <v>37875</v>
      </c>
      <c r="D1524" s="77" t="s">
        <v>37876</v>
      </c>
    </row>
    <row r="1525" spans="2:4" ht="16.5" x14ac:dyDescent="0.15">
      <c r="B1525" s="52" t="s">
        <v>14</v>
      </c>
      <c r="C1525" s="77" t="s">
        <v>37877</v>
      </c>
      <c r="D1525" s="77" t="s">
        <v>37878</v>
      </c>
    </row>
    <row r="1526" spans="2:4" ht="16.5" x14ac:dyDescent="0.15">
      <c r="B1526" s="52" t="s">
        <v>14</v>
      </c>
      <c r="C1526" s="77" t="s">
        <v>37879</v>
      </c>
      <c r="D1526" s="77" t="s">
        <v>37880</v>
      </c>
    </row>
    <row r="1527" spans="2:4" ht="16.5" x14ac:dyDescent="0.15">
      <c r="B1527" s="52" t="s">
        <v>14</v>
      </c>
      <c r="C1527" s="77" t="s">
        <v>37881</v>
      </c>
      <c r="D1527" s="77" t="s">
        <v>37882</v>
      </c>
    </row>
    <row r="1528" spans="2:4" ht="16.5" x14ac:dyDescent="0.15">
      <c r="B1528" s="52" t="s">
        <v>14</v>
      </c>
      <c r="C1528" s="77" t="s">
        <v>37883</v>
      </c>
      <c r="D1528" s="77" t="s">
        <v>37884</v>
      </c>
    </row>
    <row r="1529" spans="2:4" ht="16.5" x14ac:dyDescent="0.15">
      <c r="B1529" s="52" t="s">
        <v>14</v>
      </c>
      <c r="C1529" s="77" t="s">
        <v>37885</v>
      </c>
      <c r="D1529" s="77" t="s">
        <v>37886</v>
      </c>
    </row>
    <row r="1530" spans="2:4" ht="16.5" x14ac:dyDescent="0.15">
      <c r="B1530" s="52" t="s">
        <v>14</v>
      </c>
      <c r="C1530" s="77" t="s">
        <v>37887</v>
      </c>
      <c r="D1530" s="77" t="s">
        <v>37888</v>
      </c>
    </row>
    <row r="1531" spans="2:4" ht="16.5" x14ac:dyDescent="0.15">
      <c r="B1531" s="52" t="s">
        <v>14</v>
      </c>
      <c r="C1531" s="77" t="s">
        <v>37889</v>
      </c>
      <c r="D1531" s="77" t="s">
        <v>37890</v>
      </c>
    </row>
    <row r="1532" spans="2:4" ht="16.5" x14ac:dyDescent="0.15">
      <c r="B1532" s="52" t="s">
        <v>14</v>
      </c>
      <c r="C1532" s="77" t="s">
        <v>37891</v>
      </c>
      <c r="D1532" s="77" t="s">
        <v>37892</v>
      </c>
    </row>
    <row r="1533" spans="2:4" ht="16.5" x14ac:dyDescent="0.15">
      <c r="B1533" s="52" t="s">
        <v>14</v>
      </c>
      <c r="C1533" s="77" t="s">
        <v>37893</v>
      </c>
      <c r="D1533" s="77" t="s">
        <v>37894</v>
      </c>
    </row>
    <row r="1534" spans="2:4" ht="16.5" x14ac:dyDescent="0.15">
      <c r="B1534" s="52" t="s">
        <v>14</v>
      </c>
      <c r="C1534" s="77" t="s">
        <v>37895</v>
      </c>
      <c r="D1534" s="77" t="s">
        <v>37896</v>
      </c>
    </row>
    <row r="1535" spans="2:4" ht="16.5" x14ac:dyDescent="0.15">
      <c r="B1535" s="52" t="s">
        <v>14</v>
      </c>
      <c r="C1535" s="77" t="s">
        <v>37897</v>
      </c>
      <c r="D1535" s="77" t="s">
        <v>37898</v>
      </c>
    </row>
    <row r="1536" spans="2:4" ht="16.5" x14ac:dyDescent="0.15">
      <c r="B1536" s="52" t="s">
        <v>14</v>
      </c>
      <c r="C1536" s="77" t="s">
        <v>37899</v>
      </c>
      <c r="D1536" s="77" t="s">
        <v>37900</v>
      </c>
    </row>
    <row r="1537" spans="2:4" ht="16.5" x14ac:dyDescent="0.15">
      <c r="B1537" s="52" t="s">
        <v>14</v>
      </c>
      <c r="C1537" s="77" t="s">
        <v>37901</v>
      </c>
      <c r="D1537" s="77" t="s">
        <v>37902</v>
      </c>
    </row>
    <row r="1538" spans="2:4" ht="16.5" x14ac:dyDescent="0.15">
      <c r="B1538" s="52" t="s">
        <v>14</v>
      </c>
      <c r="C1538" s="77" t="s">
        <v>37903</v>
      </c>
      <c r="D1538" s="77" t="s">
        <v>37904</v>
      </c>
    </row>
    <row r="1539" spans="2:4" ht="16.5" x14ac:dyDescent="0.15">
      <c r="B1539" s="52" t="s">
        <v>14</v>
      </c>
      <c r="C1539" s="77" t="s">
        <v>37905</v>
      </c>
      <c r="D1539" s="77" t="s">
        <v>37906</v>
      </c>
    </row>
    <row r="1540" spans="2:4" ht="16.5" x14ac:dyDescent="0.15">
      <c r="B1540" s="52" t="s">
        <v>14</v>
      </c>
      <c r="C1540" s="77" t="s">
        <v>37907</v>
      </c>
      <c r="D1540" s="77" t="s">
        <v>37908</v>
      </c>
    </row>
    <row r="1541" spans="2:4" ht="16.5" x14ac:dyDescent="0.15">
      <c r="B1541" s="52" t="s">
        <v>14</v>
      </c>
      <c r="C1541" s="77" t="s">
        <v>37909</v>
      </c>
      <c r="D1541" s="77" t="s">
        <v>36749</v>
      </c>
    </row>
    <row r="1542" spans="2:4" ht="16.5" x14ac:dyDescent="0.15">
      <c r="B1542" s="52" t="s">
        <v>14</v>
      </c>
      <c r="C1542" s="77" t="s">
        <v>37910</v>
      </c>
      <c r="D1542" s="77" t="s">
        <v>36751</v>
      </c>
    </row>
    <row r="1543" spans="2:4" ht="16.5" x14ac:dyDescent="0.15">
      <c r="B1543" s="52" t="s">
        <v>14</v>
      </c>
      <c r="C1543" s="77" t="s">
        <v>37911</v>
      </c>
      <c r="D1543" s="77" t="s">
        <v>36753</v>
      </c>
    </row>
    <row r="1544" spans="2:4" ht="16.5" x14ac:dyDescent="0.15">
      <c r="B1544" s="52" t="s">
        <v>14</v>
      </c>
      <c r="C1544" s="77" t="s">
        <v>37912</v>
      </c>
      <c r="D1544" s="77" t="s">
        <v>36755</v>
      </c>
    </row>
    <row r="1545" spans="2:4" ht="16.5" x14ac:dyDescent="0.15">
      <c r="B1545" s="52" t="s">
        <v>14</v>
      </c>
      <c r="C1545" s="77" t="s">
        <v>37913</v>
      </c>
      <c r="D1545" s="77" t="s">
        <v>36757</v>
      </c>
    </row>
    <row r="1546" spans="2:4" ht="16.5" x14ac:dyDescent="0.15">
      <c r="B1546" s="52" t="s">
        <v>14</v>
      </c>
      <c r="C1546" s="77" t="s">
        <v>37914</v>
      </c>
      <c r="D1546" s="77" t="s">
        <v>36759</v>
      </c>
    </row>
    <row r="1547" spans="2:4" ht="16.5" x14ac:dyDescent="0.15">
      <c r="B1547" s="52" t="s">
        <v>14</v>
      </c>
      <c r="C1547" s="77" t="s">
        <v>37915</v>
      </c>
      <c r="D1547" s="77" t="s">
        <v>36761</v>
      </c>
    </row>
    <row r="1548" spans="2:4" ht="16.5" x14ac:dyDescent="0.15">
      <c r="B1548" s="52" t="s">
        <v>14</v>
      </c>
      <c r="C1548" s="77" t="s">
        <v>37916</v>
      </c>
      <c r="D1548" s="77" t="s">
        <v>36763</v>
      </c>
    </row>
    <row r="1549" spans="2:4" ht="16.5" x14ac:dyDescent="0.15">
      <c r="B1549" s="52" t="s">
        <v>14</v>
      </c>
      <c r="C1549" s="77" t="s">
        <v>37917</v>
      </c>
      <c r="D1549" s="77" t="s">
        <v>36765</v>
      </c>
    </row>
    <row r="1550" spans="2:4" ht="16.5" x14ac:dyDescent="0.15">
      <c r="B1550" s="52" t="s">
        <v>14</v>
      </c>
      <c r="C1550" s="77" t="s">
        <v>37918</v>
      </c>
      <c r="D1550" s="77" t="s">
        <v>36767</v>
      </c>
    </row>
    <row r="1551" spans="2:4" ht="16.5" x14ac:dyDescent="0.15">
      <c r="B1551" s="52" t="s">
        <v>14</v>
      </c>
      <c r="C1551" s="77" t="s">
        <v>37919</v>
      </c>
      <c r="D1551" s="77" t="s">
        <v>36119</v>
      </c>
    </row>
    <row r="1552" spans="2:4" ht="16.5" x14ac:dyDescent="0.15">
      <c r="B1552" s="52" t="s">
        <v>14</v>
      </c>
      <c r="C1552" s="77" t="s">
        <v>37920</v>
      </c>
      <c r="D1552" s="77" t="s">
        <v>36121</v>
      </c>
    </row>
    <row r="1553" spans="2:4" ht="16.5" x14ac:dyDescent="0.15">
      <c r="B1553" s="52" t="s">
        <v>14</v>
      </c>
      <c r="C1553" s="77" t="s">
        <v>37921</v>
      </c>
      <c r="D1553" s="77" t="s">
        <v>36123</v>
      </c>
    </row>
    <row r="1554" spans="2:4" ht="16.5" x14ac:dyDescent="0.15">
      <c r="B1554" s="52" t="s">
        <v>14</v>
      </c>
      <c r="C1554" s="77" t="s">
        <v>37922</v>
      </c>
      <c r="D1554" s="77" t="s">
        <v>36125</v>
      </c>
    </row>
    <row r="1555" spans="2:4" ht="16.5" x14ac:dyDescent="0.15">
      <c r="B1555" s="52" t="s">
        <v>14</v>
      </c>
      <c r="C1555" s="77" t="s">
        <v>37923</v>
      </c>
      <c r="D1555" s="77" t="s">
        <v>36127</v>
      </c>
    </row>
    <row r="1556" spans="2:4" ht="16.5" x14ac:dyDescent="0.15">
      <c r="B1556" s="52" t="s">
        <v>14</v>
      </c>
      <c r="C1556" s="77" t="s">
        <v>37924</v>
      </c>
      <c r="D1556" s="77" t="s">
        <v>36129</v>
      </c>
    </row>
    <row r="1557" spans="2:4" ht="16.5" x14ac:dyDescent="0.15">
      <c r="B1557" s="52" t="s">
        <v>14</v>
      </c>
      <c r="C1557" s="77" t="s">
        <v>37925</v>
      </c>
      <c r="D1557" s="77" t="s">
        <v>36131</v>
      </c>
    </row>
    <row r="1558" spans="2:4" ht="16.5" x14ac:dyDescent="0.15">
      <c r="B1558" s="52" t="s">
        <v>14</v>
      </c>
      <c r="C1558" s="77" t="s">
        <v>37926</v>
      </c>
      <c r="D1558" s="77" t="s">
        <v>36133</v>
      </c>
    </row>
    <row r="1559" spans="2:4" ht="16.5" x14ac:dyDescent="0.15">
      <c r="B1559" s="52" t="s">
        <v>14</v>
      </c>
      <c r="C1559" s="77" t="s">
        <v>37927</v>
      </c>
      <c r="D1559" s="77" t="s">
        <v>36135</v>
      </c>
    </row>
    <row r="1560" spans="2:4" ht="16.5" x14ac:dyDescent="0.15">
      <c r="B1560" s="52" t="s">
        <v>14</v>
      </c>
      <c r="C1560" s="77" t="s">
        <v>37928</v>
      </c>
      <c r="D1560" s="77" t="s">
        <v>36137</v>
      </c>
    </row>
    <row r="1561" spans="2:4" ht="16.5" x14ac:dyDescent="0.15">
      <c r="B1561" s="52" t="s">
        <v>14</v>
      </c>
      <c r="C1561" s="77" t="s">
        <v>37929</v>
      </c>
      <c r="D1561" s="77" t="s">
        <v>36139</v>
      </c>
    </row>
    <row r="1562" spans="2:4" ht="16.5" x14ac:dyDescent="0.15">
      <c r="B1562" s="52" t="s">
        <v>14</v>
      </c>
      <c r="C1562" s="77" t="s">
        <v>37930</v>
      </c>
      <c r="D1562" s="77" t="s">
        <v>36141</v>
      </c>
    </row>
    <row r="1563" spans="2:4" ht="16.5" x14ac:dyDescent="0.15">
      <c r="B1563" s="52" t="s">
        <v>14</v>
      </c>
      <c r="C1563" s="77" t="s">
        <v>37931</v>
      </c>
      <c r="D1563" s="77" t="s">
        <v>36143</v>
      </c>
    </row>
    <row r="1564" spans="2:4" ht="16.5" x14ac:dyDescent="0.15">
      <c r="B1564" s="52" t="s">
        <v>14</v>
      </c>
      <c r="C1564" s="77" t="s">
        <v>37932</v>
      </c>
      <c r="D1564" s="77" t="s">
        <v>36145</v>
      </c>
    </row>
    <row r="1565" spans="2:4" ht="16.5" x14ac:dyDescent="0.15">
      <c r="B1565" s="52" t="s">
        <v>14</v>
      </c>
      <c r="C1565" s="77" t="s">
        <v>37933</v>
      </c>
      <c r="D1565" s="77" t="s">
        <v>36147</v>
      </c>
    </row>
    <row r="1566" spans="2:4" ht="16.5" x14ac:dyDescent="0.15">
      <c r="B1566" s="52" t="s">
        <v>14</v>
      </c>
      <c r="C1566" s="77" t="s">
        <v>37934</v>
      </c>
      <c r="D1566" s="77" t="s">
        <v>36149</v>
      </c>
    </row>
    <row r="1567" spans="2:4" ht="16.5" x14ac:dyDescent="0.15">
      <c r="B1567" s="52" t="s">
        <v>14</v>
      </c>
      <c r="C1567" s="77" t="s">
        <v>37935</v>
      </c>
      <c r="D1567" s="77" t="s">
        <v>36151</v>
      </c>
    </row>
    <row r="1568" spans="2:4" ht="16.5" x14ac:dyDescent="0.15">
      <c r="B1568" s="52" t="s">
        <v>14</v>
      </c>
      <c r="C1568" s="77" t="s">
        <v>37936</v>
      </c>
      <c r="D1568" s="77" t="s">
        <v>36153</v>
      </c>
    </row>
    <row r="1569" spans="2:4" ht="16.5" x14ac:dyDescent="0.15">
      <c r="B1569" s="52" t="s">
        <v>14</v>
      </c>
      <c r="C1569" s="77" t="s">
        <v>37937</v>
      </c>
      <c r="D1569" s="77" t="s">
        <v>36155</v>
      </c>
    </row>
    <row r="1570" spans="2:4" ht="16.5" x14ac:dyDescent="0.15">
      <c r="B1570" s="52" t="s">
        <v>14</v>
      </c>
      <c r="C1570" s="77" t="s">
        <v>37938</v>
      </c>
      <c r="D1570" s="77" t="s">
        <v>36157</v>
      </c>
    </row>
    <row r="1571" spans="2:4" ht="16.5" x14ac:dyDescent="0.15">
      <c r="B1571" s="52" t="s">
        <v>14</v>
      </c>
      <c r="C1571" s="77" t="s">
        <v>37939</v>
      </c>
      <c r="D1571" s="77" t="s">
        <v>36159</v>
      </c>
    </row>
    <row r="1572" spans="2:4" ht="16.5" x14ac:dyDescent="0.15">
      <c r="B1572" s="52" t="s">
        <v>14</v>
      </c>
      <c r="C1572" s="77" t="s">
        <v>37940</v>
      </c>
      <c r="D1572" s="77" t="s">
        <v>36161</v>
      </c>
    </row>
    <row r="1573" spans="2:4" ht="16.5" x14ac:dyDescent="0.15">
      <c r="B1573" s="52" t="s">
        <v>14</v>
      </c>
      <c r="C1573" s="77" t="s">
        <v>37941</v>
      </c>
      <c r="D1573" s="77" t="s">
        <v>36163</v>
      </c>
    </row>
    <row r="1574" spans="2:4" ht="16.5" x14ac:dyDescent="0.15">
      <c r="B1574" s="52" t="s">
        <v>14</v>
      </c>
      <c r="C1574" s="77" t="s">
        <v>37942</v>
      </c>
      <c r="D1574" s="77" t="s">
        <v>36165</v>
      </c>
    </row>
    <row r="1575" spans="2:4" ht="16.5" x14ac:dyDescent="0.15">
      <c r="B1575" s="52" t="s">
        <v>14</v>
      </c>
      <c r="C1575" s="77" t="s">
        <v>37943</v>
      </c>
      <c r="D1575" s="77" t="s">
        <v>36167</v>
      </c>
    </row>
    <row r="1576" spans="2:4" ht="16.5" x14ac:dyDescent="0.15">
      <c r="B1576" s="52" t="s">
        <v>14</v>
      </c>
      <c r="C1576" s="77" t="s">
        <v>37944</v>
      </c>
      <c r="D1576" s="77" t="s">
        <v>36169</v>
      </c>
    </row>
    <row r="1577" spans="2:4" ht="16.5" x14ac:dyDescent="0.15">
      <c r="B1577" s="52" t="s">
        <v>14</v>
      </c>
      <c r="C1577" s="77" t="s">
        <v>37945</v>
      </c>
      <c r="D1577" s="77" t="s">
        <v>36171</v>
      </c>
    </row>
    <row r="1578" spans="2:4" ht="16.5" x14ac:dyDescent="0.15">
      <c r="B1578" s="52" t="s">
        <v>14</v>
      </c>
      <c r="C1578" s="77" t="s">
        <v>37946</v>
      </c>
      <c r="D1578" s="77" t="s">
        <v>36173</v>
      </c>
    </row>
    <row r="1579" spans="2:4" ht="16.5" x14ac:dyDescent="0.15">
      <c r="B1579" s="52" t="s">
        <v>14</v>
      </c>
      <c r="C1579" s="77" t="s">
        <v>37947</v>
      </c>
      <c r="D1579" s="77" t="s">
        <v>36175</v>
      </c>
    </row>
    <row r="1580" spans="2:4" ht="16.5" x14ac:dyDescent="0.15">
      <c r="B1580" s="52" t="s">
        <v>14</v>
      </c>
      <c r="C1580" s="77" t="s">
        <v>37948</v>
      </c>
      <c r="D1580" s="77" t="s">
        <v>36177</v>
      </c>
    </row>
    <row r="1581" spans="2:4" ht="16.5" x14ac:dyDescent="0.15">
      <c r="B1581" s="52" t="s">
        <v>14</v>
      </c>
      <c r="C1581" s="77" t="s">
        <v>37949</v>
      </c>
      <c r="D1581" s="77" t="s">
        <v>36179</v>
      </c>
    </row>
    <row r="1582" spans="2:4" ht="16.5" x14ac:dyDescent="0.15">
      <c r="B1582" s="52" t="s">
        <v>14</v>
      </c>
      <c r="C1582" s="77" t="s">
        <v>37950</v>
      </c>
      <c r="D1582" s="77" t="s">
        <v>36181</v>
      </c>
    </row>
    <row r="1583" spans="2:4" ht="16.5" x14ac:dyDescent="0.15">
      <c r="B1583" s="52" t="s">
        <v>14</v>
      </c>
      <c r="C1583" s="77" t="s">
        <v>37951</v>
      </c>
      <c r="D1583" s="77" t="s">
        <v>36183</v>
      </c>
    </row>
    <row r="1584" spans="2:4" ht="16.5" x14ac:dyDescent="0.15">
      <c r="B1584" s="52" t="s">
        <v>14</v>
      </c>
      <c r="C1584" s="77" t="s">
        <v>37952</v>
      </c>
      <c r="D1584" s="77" t="s">
        <v>36185</v>
      </c>
    </row>
    <row r="1585" spans="2:4" ht="16.5" x14ac:dyDescent="0.15">
      <c r="B1585" s="52" t="s">
        <v>14</v>
      </c>
      <c r="C1585" s="77" t="s">
        <v>37953</v>
      </c>
      <c r="D1585" s="77" t="s">
        <v>36187</v>
      </c>
    </row>
    <row r="1586" spans="2:4" ht="16.5" x14ac:dyDescent="0.15">
      <c r="B1586" s="52" t="s">
        <v>14</v>
      </c>
      <c r="C1586" s="77" t="s">
        <v>37954</v>
      </c>
      <c r="D1586" s="77" t="s">
        <v>36189</v>
      </c>
    </row>
    <row r="1587" spans="2:4" ht="16.5" x14ac:dyDescent="0.15">
      <c r="B1587" s="52" t="s">
        <v>14</v>
      </c>
      <c r="C1587" s="77" t="s">
        <v>37955</v>
      </c>
      <c r="D1587" s="77" t="s">
        <v>36191</v>
      </c>
    </row>
    <row r="1588" spans="2:4" ht="16.5" x14ac:dyDescent="0.15">
      <c r="B1588" s="52" t="s">
        <v>14</v>
      </c>
      <c r="C1588" s="77" t="s">
        <v>37956</v>
      </c>
      <c r="D1588" s="77" t="s">
        <v>36193</v>
      </c>
    </row>
    <row r="1589" spans="2:4" ht="16.5" x14ac:dyDescent="0.15">
      <c r="B1589" s="52" t="s">
        <v>14</v>
      </c>
      <c r="C1589" s="77" t="s">
        <v>37957</v>
      </c>
      <c r="D1589" s="77" t="s">
        <v>36195</v>
      </c>
    </row>
    <row r="1590" spans="2:4" ht="16.5" x14ac:dyDescent="0.15">
      <c r="B1590" s="52" t="s">
        <v>14</v>
      </c>
      <c r="C1590" s="77" t="s">
        <v>37958</v>
      </c>
      <c r="D1590" s="77" t="s">
        <v>36197</v>
      </c>
    </row>
    <row r="1591" spans="2:4" ht="16.5" x14ac:dyDescent="0.15">
      <c r="B1591" s="52" t="s">
        <v>14</v>
      </c>
      <c r="C1591" s="77" t="s">
        <v>37959</v>
      </c>
      <c r="D1591" s="77" t="s">
        <v>37960</v>
      </c>
    </row>
    <row r="1592" spans="2:4" ht="16.5" x14ac:dyDescent="0.15">
      <c r="B1592" s="52" t="s">
        <v>14</v>
      </c>
      <c r="C1592" s="77" t="s">
        <v>37961</v>
      </c>
      <c r="D1592" s="77" t="s">
        <v>37962</v>
      </c>
    </row>
    <row r="1593" spans="2:4" ht="16.5" x14ac:dyDescent="0.15">
      <c r="B1593" s="52" t="s">
        <v>14</v>
      </c>
      <c r="C1593" s="77" t="s">
        <v>37963</v>
      </c>
      <c r="D1593" s="77" t="s">
        <v>37964</v>
      </c>
    </row>
    <row r="1594" spans="2:4" ht="16.5" x14ac:dyDescent="0.15">
      <c r="B1594" s="52" t="s">
        <v>14</v>
      </c>
      <c r="C1594" s="77" t="s">
        <v>37965</v>
      </c>
      <c r="D1594" s="77" t="s">
        <v>37966</v>
      </c>
    </row>
    <row r="1595" spans="2:4" ht="16.5" x14ac:dyDescent="0.15">
      <c r="B1595" s="52" t="s">
        <v>14</v>
      </c>
      <c r="C1595" s="77" t="s">
        <v>37967</v>
      </c>
      <c r="D1595" s="77" t="s">
        <v>37968</v>
      </c>
    </row>
    <row r="1596" spans="2:4" ht="16.5" x14ac:dyDescent="0.15">
      <c r="B1596" s="52" t="s">
        <v>14</v>
      </c>
      <c r="C1596" s="77" t="s">
        <v>37969</v>
      </c>
      <c r="D1596" s="77" t="s">
        <v>37970</v>
      </c>
    </row>
    <row r="1597" spans="2:4" ht="16.5" x14ac:dyDescent="0.15">
      <c r="B1597" s="52" t="s">
        <v>14</v>
      </c>
      <c r="C1597" s="77" t="s">
        <v>37971</v>
      </c>
      <c r="D1597" s="77" t="s">
        <v>37972</v>
      </c>
    </row>
    <row r="1598" spans="2:4" ht="16.5" x14ac:dyDescent="0.15">
      <c r="B1598" s="52" t="s">
        <v>14</v>
      </c>
      <c r="C1598" s="77" t="s">
        <v>37973</v>
      </c>
      <c r="D1598" s="77" t="s">
        <v>37974</v>
      </c>
    </row>
    <row r="1599" spans="2:4" ht="16.5" x14ac:dyDescent="0.15">
      <c r="B1599" s="52" t="s">
        <v>14</v>
      </c>
      <c r="C1599" s="77" t="s">
        <v>37975</v>
      </c>
      <c r="D1599" s="77" t="s">
        <v>37976</v>
      </c>
    </row>
    <row r="1600" spans="2:4" ht="16.5" x14ac:dyDescent="0.15">
      <c r="B1600" s="52" t="s">
        <v>14</v>
      </c>
      <c r="C1600" s="77" t="s">
        <v>37977</v>
      </c>
      <c r="D1600" s="77" t="s">
        <v>37978</v>
      </c>
    </row>
    <row r="1601" spans="2:4" ht="16.5" x14ac:dyDescent="0.15">
      <c r="B1601" s="52" t="s">
        <v>14</v>
      </c>
      <c r="C1601" s="77" t="s">
        <v>37979</v>
      </c>
      <c r="D1601" s="77" t="s">
        <v>37980</v>
      </c>
    </row>
    <row r="1602" spans="2:4" ht="16.5" x14ac:dyDescent="0.15">
      <c r="B1602" s="52" t="s">
        <v>14</v>
      </c>
      <c r="C1602" s="77" t="s">
        <v>37981</v>
      </c>
      <c r="D1602" s="77" t="s">
        <v>37982</v>
      </c>
    </row>
    <row r="1603" spans="2:4" ht="16.5" x14ac:dyDescent="0.15">
      <c r="B1603" s="52" t="s">
        <v>14</v>
      </c>
      <c r="C1603" s="77" t="s">
        <v>37983</v>
      </c>
      <c r="D1603" s="77" t="s">
        <v>37984</v>
      </c>
    </row>
    <row r="1604" spans="2:4" ht="16.5" x14ac:dyDescent="0.15">
      <c r="B1604" s="52" t="s">
        <v>14</v>
      </c>
      <c r="C1604" s="77" t="s">
        <v>37985</v>
      </c>
      <c r="D1604" s="77" t="s">
        <v>37986</v>
      </c>
    </row>
    <row r="1605" spans="2:4" ht="16.5" x14ac:dyDescent="0.15">
      <c r="B1605" s="52" t="s">
        <v>14</v>
      </c>
      <c r="C1605" s="77" t="s">
        <v>37987</v>
      </c>
      <c r="D1605" s="77" t="s">
        <v>37988</v>
      </c>
    </row>
    <row r="1606" spans="2:4" ht="16.5" x14ac:dyDescent="0.15">
      <c r="B1606" s="52" t="s">
        <v>14</v>
      </c>
      <c r="C1606" s="77" t="s">
        <v>37989</v>
      </c>
      <c r="D1606" s="77" t="s">
        <v>37990</v>
      </c>
    </row>
    <row r="1607" spans="2:4" ht="16.5" x14ac:dyDescent="0.15">
      <c r="B1607" s="52" t="s">
        <v>14</v>
      </c>
      <c r="C1607" s="77" t="s">
        <v>37991</v>
      </c>
      <c r="D1607" s="77" t="s">
        <v>37992</v>
      </c>
    </row>
    <row r="1608" spans="2:4" ht="16.5" x14ac:dyDescent="0.15">
      <c r="B1608" s="52" t="s">
        <v>14</v>
      </c>
      <c r="C1608" s="77" t="s">
        <v>37993</v>
      </c>
      <c r="D1608" s="77" t="s">
        <v>37994</v>
      </c>
    </row>
    <row r="1609" spans="2:4" ht="16.5" x14ac:dyDescent="0.15">
      <c r="B1609" s="52" t="s">
        <v>14</v>
      </c>
      <c r="C1609" s="77" t="s">
        <v>37995</v>
      </c>
      <c r="D1609" s="77" t="s">
        <v>37996</v>
      </c>
    </row>
    <row r="1610" spans="2:4" ht="16.5" x14ac:dyDescent="0.15">
      <c r="B1610" s="52" t="s">
        <v>14</v>
      </c>
      <c r="C1610" s="77" t="s">
        <v>37997</v>
      </c>
      <c r="D1610" s="77" t="s">
        <v>37998</v>
      </c>
    </row>
    <row r="1611" spans="2:4" ht="16.5" x14ac:dyDescent="0.15">
      <c r="B1611" s="52" t="s">
        <v>14</v>
      </c>
      <c r="C1611" s="77" t="s">
        <v>37999</v>
      </c>
      <c r="D1611" s="77" t="s">
        <v>38000</v>
      </c>
    </row>
    <row r="1612" spans="2:4" ht="16.5" x14ac:dyDescent="0.15">
      <c r="B1612" s="52" t="s">
        <v>14</v>
      </c>
      <c r="C1612" s="77" t="s">
        <v>38001</v>
      </c>
      <c r="D1612" s="77" t="s">
        <v>38002</v>
      </c>
    </row>
    <row r="1613" spans="2:4" ht="16.5" x14ac:dyDescent="0.15">
      <c r="B1613" s="52" t="s">
        <v>14</v>
      </c>
      <c r="C1613" s="77" t="s">
        <v>38003</v>
      </c>
      <c r="D1613" s="77" t="s">
        <v>38004</v>
      </c>
    </row>
    <row r="1614" spans="2:4" ht="16.5" x14ac:dyDescent="0.15">
      <c r="B1614" s="52" t="s">
        <v>14</v>
      </c>
      <c r="C1614" s="77" t="s">
        <v>38005</v>
      </c>
      <c r="D1614" s="77" t="s">
        <v>38006</v>
      </c>
    </row>
    <row r="1615" spans="2:4" ht="16.5" x14ac:dyDescent="0.15">
      <c r="B1615" s="52" t="s">
        <v>14</v>
      </c>
      <c r="C1615" s="77" t="s">
        <v>38007</v>
      </c>
      <c r="D1615" s="77" t="s">
        <v>38008</v>
      </c>
    </row>
    <row r="1616" spans="2:4" ht="16.5" x14ac:dyDescent="0.15">
      <c r="B1616" s="52" t="s">
        <v>14</v>
      </c>
      <c r="C1616" s="77" t="s">
        <v>38009</v>
      </c>
      <c r="D1616" s="77" t="s">
        <v>38010</v>
      </c>
    </row>
    <row r="1617" spans="2:4" ht="16.5" x14ac:dyDescent="0.15">
      <c r="B1617" s="52" t="s">
        <v>14</v>
      </c>
      <c r="C1617" s="77" t="s">
        <v>38011</v>
      </c>
      <c r="D1617" s="77" t="s">
        <v>38012</v>
      </c>
    </row>
    <row r="1618" spans="2:4" ht="16.5" x14ac:dyDescent="0.15">
      <c r="B1618" s="52" t="s">
        <v>14</v>
      </c>
      <c r="C1618" s="77" t="s">
        <v>38013</v>
      </c>
      <c r="D1618" s="77" t="s">
        <v>38014</v>
      </c>
    </row>
    <row r="1619" spans="2:4" ht="16.5" x14ac:dyDescent="0.15">
      <c r="B1619" s="52" t="s">
        <v>14</v>
      </c>
      <c r="C1619" s="77" t="s">
        <v>38015</v>
      </c>
      <c r="D1619" s="77" t="s">
        <v>38016</v>
      </c>
    </row>
    <row r="1620" spans="2:4" ht="16.5" x14ac:dyDescent="0.15">
      <c r="B1620" s="52" t="s">
        <v>14</v>
      </c>
      <c r="C1620" s="77" t="s">
        <v>38017</v>
      </c>
      <c r="D1620" s="77" t="s">
        <v>38018</v>
      </c>
    </row>
    <row r="1621" spans="2:4" ht="16.5" x14ac:dyDescent="0.15">
      <c r="B1621" s="52" t="s">
        <v>14</v>
      </c>
      <c r="C1621" s="77" t="s">
        <v>38019</v>
      </c>
      <c r="D1621" s="77" t="s">
        <v>38020</v>
      </c>
    </row>
    <row r="1622" spans="2:4" ht="16.5" x14ac:dyDescent="0.15">
      <c r="B1622" s="52" t="s">
        <v>14</v>
      </c>
      <c r="C1622" s="77" t="s">
        <v>38021</v>
      </c>
      <c r="D1622" s="77" t="s">
        <v>38022</v>
      </c>
    </row>
    <row r="1623" spans="2:4" ht="16.5" x14ac:dyDescent="0.15">
      <c r="B1623" s="52" t="s">
        <v>14</v>
      </c>
      <c r="C1623" s="77" t="s">
        <v>38023</v>
      </c>
      <c r="D1623" s="77" t="s">
        <v>38024</v>
      </c>
    </row>
    <row r="1624" spans="2:4" ht="16.5" x14ac:dyDescent="0.15">
      <c r="B1624" s="52" t="s">
        <v>14</v>
      </c>
      <c r="C1624" s="77" t="s">
        <v>38025</v>
      </c>
      <c r="D1624" s="77" t="s">
        <v>38026</v>
      </c>
    </row>
    <row r="1625" spans="2:4" ht="16.5" x14ac:dyDescent="0.15">
      <c r="B1625" s="52" t="s">
        <v>14</v>
      </c>
      <c r="C1625" s="77" t="s">
        <v>38027</v>
      </c>
      <c r="D1625" s="77" t="s">
        <v>38028</v>
      </c>
    </row>
    <row r="1626" spans="2:4" ht="16.5" x14ac:dyDescent="0.15">
      <c r="B1626" s="52" t="s">
        <v>14</v>
      </c>
      <c r="C1626" s="77" t="s">
        <v>38029</v>
      </c>
      <c r="D1626" s="77" t="s">
        <v>38030</v>
      </c>
    </row>
    <row r="1627" spans="2:4" ht="16.5" x14ac:dyDescent="0.15">
      <c r="B1627" s="52" t="s">
        <v>14</v>
      </c>
      <c r="C1627" s="77" t="s">
        <v>38031</v>
      </c>
      <c r="D1627" s="77" t="s">
        <v>38032</v>
      </c>
    </row>
    <row r="1628" spans="2:4" ht="16.5" x14ac:dyDescent="0.15">
      <c r="B1628" s="52" t="s">
        <v>14</v>
      </c>
      <c r="C1628" s="77" t="s">
        <v>38033</v>
      </c>
      <c r="D1628" s="77" t="s">
        <v>38034</v>
      </c>
    </row>
    <row r="1629" spans="2:4" ht="16.5" x14ac:dyDescent="0.15">
      <c r="B1629" s="52" t="s">
        <v>14</v>
      </c>
      <c r="C1629" s="77" t="s">
        <v>38035</v>
      </c>
      <c r="D1629" s="77" t="s">
        <v>38036</v>
      </c>
    </row>
    <row r="1630" spans="2:4" ht="16.5" x14ac:dyDescent="0.15">
      <c r="B1630" s="52" t="s">
        <v>14</v>
      </c>
      <c r="C1630" s="77" t="s">
        <v>38037</v>
      </c>
      <c r="D1630" s="77" t="s">
        <v>38038</v>
      </c>
    </row>
    <row r="1631" spans="2:4" ht="16.5" x14ac:dyDescent="0.15">
      <c r="B1631" s="52" t="s">
        <v>14</v>
      </c>
      <c r="C1631" s="77" t="s">
        <v>38039</v>
      </c>
      <c r="D1631" s="77" t="s">
        <v>38040</v>
      </c>
    </row>
    <row r="1632" spans="2:4" ht="16.5" x14ac:dyDescent="0.15">
      <c r="B1632" s="52" t="s">
        <v>14</v>
      </c>
      <c r="C1632" s="77" t="s">
        <v>38041</v>
      </c>
      <c r="D1632" s="77" t="s">
        <v>38042</v>
      </c>
    </row>
    <row r="1633" spans="2:4" ht="16.5" x14ac:dyDescent="0.15">
      <c r="B1633" s="52" t="s">
        <v>14</v>
      </c>
      <c r="C1633" s="77" t="s">
        <v>38043</v>
      </c>
      <c r="D1633" s="77" t="s">
        <v>38044</v>
      </c>
    </row>
    <row r="1634" spans="2:4" ht="16.5" x14ac:dyDescent="0.15">
      <c r="B1634" s="52" t="s">
        <v>14</v>
      </c>
      <c r="C1634" s="77" t="s">
        <v>38045</v>
      </c>
      <c r="D1634" s="77" t="s">
        <v>38046</v>
      </c>
    </row>
    <row r="1635" spans="2:4" ht="16.5" x14ac:dyDescent="0.15">
      <c r="B1635" s="52" t="s">
        <v>14</v>
      </c>
      <c r="C1635" s="77" t="s">
        <v>38047</v>
      </c>
      <c r="D1635" s="77" t="s">
        <v>38048</v>
      </c>
    </row>
    <row r="1636" spans="2:4" ht="16.5" x14ac:dyDescent="0.15">
      <c r="B1636" s="52" t="s">
        <v>14</v>
      </c>
      <c r="C1636" s="77" t="s">
        <v>38049</v>
      </c>
      <c r="D1636" s="77" t="s">
        <v>38050</v>
      </c>
    </row>
    <row r="1637" spans="2:4" ht="16.5" x14ac:dyDescent="0.15">
      <c r="B1637" s="52" t="s">
        <v>14</v>
      </c>
      <c r="C1637" s="77" t="s">
        <v>38051</v>
      </c>
      <c r="D1637" s="77" t="s">
        <v>38052</v>
      </c>
    </row>
    <row r="1638" spans="2:4" ht="16.5" x14ac:dyDescent="0.15">
      <c r="B1638" s="52" t="s">
        <v>14</v>
      </c>
      <c r="C1638" s="77" t="s">
        <v>38053</v>
      </c>
      <c r="D1638" s="77" t="s">
        <v>38054</v>
      </c>
    </row>
    <row r="1639" spans="2:4" ht="16.5" x14ac:dyDescent="0.15">
      <c r="B1639" s="52" t="s">
        <v>14</v>
      </c>
      <c r="C1639" s="77" t="s">
        <v>38055</v>
      </c>
      <c r="D1639" s="77" t="s">
        <v>38056</v>
      </c>
    </row>
    <row r="1640" spans="2:4" ht="16.5" x14ac:dyDescent="0.15">
      <c r="B1640" s="52" t="s">
        <v>14</v>
      </c>
      <c r="C1640" s="77" t="s">
        <v>38057</v>
      </c>
      <c r="D1640" s="77" t="s">
        <v>38058</v>
      </c>
    </row>
    <row r="1641" spans="2:4" ht="16.5" x14ac:dyDescent="0.15">
      <c r="B1641" s="52" t="s">
        <v>14</v>
      </c>
      <c r="C1641" s="77" t="s">
        <v>38059</v>
      </c>
      <c r="D1641" s="77" t="s">
        <v>38060</v>
      </c>
    </row>
    <row r="1642" spans="2:4" ht="16.5" x14ac:dyDescent="0.15">
      <c r="B1642" s="52" t="s">
        <v>14</v>
      </c>
      <c r="C1642" s="77" t="s">
        <v>38061</v>
      </c>
      <c r="D1642" s="77" t="s">
        <v>38062</v>
      </c>
    </row>
    <row r="1643" spans="2:4" ht="16.5" x14ac:dyDescent="0.15">
      <c r="B1643" s="52" t="s">
        <v>14</v>
      </c>
      <c r="C1643" s="77" t="s">
        <v>38063</v>
      </c>
      <c r="D1643" s="77" t="s">
        <v>38064</v>
      </c>
    </row>
    <row r="1644" spans="2:4" ht="16.5" x14ac:dyDescent="0.15">
      <c r="B1644" s="52" t="s">
        <v>14</v>
      </c>
      <c r="C1644" s="77" t="s">
        <v>38065</v>
      </c>
      <c r="D1644" s="77" t="s">
        <v>38066</v>
      </c>
    </row>
    <row r="1645" spans="2:4" ht="16.5" x14ac:dyDescent="0.15">
      <c r="B1645" s="52" t="s">
        <v>14</v>
      </c>
      <c r="C1645" s="77" t="s">
        <v>38067</v>
      </c>
      <c r="D1645" s="77" t="s">
        <v>38068</v>
      </c>
    </row>
    <row r="1646" spans="2:4" ht="16.5" x14ac:dyDescent="0.15">
      <c r="B1646" s="52" t="s">
        <v>14</v>
      </c>
      <c r="C1646" s="77" t="s">
        <v>38069</v>
      </c>
      <c r="D1646" s="77" t="s">
        <v>38070</v>
      </c>
    </row>
    <row r="1647" spans="2:4" ht="16.5" x14ac:dyDescent="0.15">
      <c r="B1647" s="52" t="s">
        <v>14</v>
      </c>
      <c r="C1647" s="77" t="s">
        <v>38071</v>
      </c>
      <c r="D1647" s="77" t="s">
        <v>38072</v>
      </c>
    </row>
    <row r="1648" spans="2:4" ht="16.5" x14ac:dyDescent="0.15">
      <c r="B1648" s="52" t="s">
        <v>14</v>
      </c>
      <c r="C1648" s="77" t="s">
        <v>38073</v>
      </c>
      <c r="D1648" s="77" t="s">
        <v>38074</v>
      </c>
    </row>
    <row r="1649" spans="2:4" ht="16.5" x14ac:dyDescent="0.15">
      <c r="B1649" s="52" t="s">
        <v>14</v>
      </c>
      <c r="C1649" s="77" t="s">
        <v>38075</v>
      </c>
      <c r="D1649" s="77" t="s">
        <v>38076</v>
      </c>
    </row>
    <row r="1650" spans="2:4" ht="16.5" x14ac:dyDescent="0.15">
      <c r="B1650" s="52" t="s">
        <v>14</v>
      </c>
      <c r="C1650" s="77" t="s">
        <v>38077</v>
      </c>
      <c r="D1650" s="77" t="s">
        <v>38078</v>
      </c>
    </row>
    <row r="1651" spans="2:4" ht="16.5" x14ac:dyDescent="0.15">
      <c r="B1651" s="52" t="s">
        <v>14</v>
      </c>
      <c r="C1651" s="77" t="s">
        <v>38079</v>
      </c>
      <c r="D1651" s="77" t="s">
        <v>38080</v>
      </c>
    </row>
    <row r="1652" spans="2:4" ht="16.5" x14ac:dyDescent="0.15">
      <c r="B1652" s="52" t="s">
        <v>14</v>
      </c>
      <c r="C1652" s="77" t="s">
        <v>38081</v>
      </c>
      <c r="D1652" s="77" t="s">
        <v>38082</v>
      </c>
    </row>
    <row r="1653" spans="2:4" ht="16.5" x14ac:dyDescent="0.15">
      <c r="B1653" s="52" t="s">
        <v>14</v>
      </c>
      <c r="C1653" s="77" t="s">
        <v>38083</v>
      </c>
      <c r="D1653" s="77" t="s">
        <v>38084</v>
      </c>
    </row>
    <row r="1654" spans="2:4" ht="16.5" x14ac:dyDescent="0.15">
      <c r="B1654" s="52" t="s">
        <v>14</v>
      </c>
      <c r="C1654" s="77" t="s">
        <v>38085</v>
      </c>
      <c r="D1654" s="77" t="s">
        <v>38086</v>
      </c>
    </row>
    <row r="1655" spans="2:4" ht="16.5" x14ac:dyDescent="0.15">
      <c r="B1655" s="52" t="s">
        <v>14</v>
      </c>
      <c r="C1655" s="77" t="s">
        <v>38087</v>
      </c>
      <c r="D1655" s="77" t="s">
        <v>38088</v>
      </c>
    </row>
    <row r="1656" spans="2:4" ht="16.5" x14ac:dyDescent="0.15">
      <c r="B1656" s="52" t="s">
        <v>14</v>
      </c>
      <c r="C1656" s="77" t="s">
        <v>38089</v>
      </c>
      <c r="D1656" s="77" t="s">
        <v>38090</v>
      </c>
    </row>
    <row r="1657" spans="2:4" ht="16.5" x14ac:dyDescent="0.15">
      <c r="B1657" s="52" t="s">
        <v>14</v>
      </c>
      <c r="C1657" s="77" t="s">
        <v>38091</v>
      </c>
      <c r="D1657" s="77" t="s">
        <v>38092</v>
      </c>
    </row>
    <row r="1658" spans="2:4" ht="16.5" x14ac:dyDescent="0.15">
      <c r="B1658" s="52" t="s">
        <v>14</v>
      </c>
      <c r="C1658" s="77" t="s">
        <v>38093</v>
      </c>
      <c r="D1658" s="77" t="s">
        <v>38094</v>
      </c>
    </row>
    <row r="1659" spans="2:4" ht="16.5" x14ac:dyDescent="0.15">
      <c r="B1659" s="52" t="s">
        <v>14</v>
      </c>
      <c r="C1659" s="77" t="s">
        <v>38095</v>
      </c>
      <c r="D1659" s="77" t="s">
        <v>38096</v>
      </c>
    </row>
    <row r="1660" spans="2:4" ht="16.5" x14ac:dyDescent="0.15">
      <c r="B1660" s="52" t="s">
        <v>14</v>
      </c>
      <c r="C1660" s="77" t="s">
        <v>38097</v>
      </c>
      <c r="D1660" s="77" t="s">
        <v>38098</v>
      </c>
    </row>
    <row r="1661" spans="2:4" ht="16.5" x14ac:dyDescent="0.15">
      <c r="B1661" s="52" t="s">
        <v>14</v>
      </c>
      <c r="C1661" s="77" t="s">
        <v>38099</v>
      </c>
      <c r="D1661" s="77" t="s">
        <v>38100</v>
      </c>
    </row>
    <row r="1662" spans="2:4" ht="16.5" x14ac:dyDescent="0.15">
      <c r="B1662" s="52" t="s">
        <v>14</v>
      </c>
      <c r="C1662" s="77" t="s">
        <v>38101</v>
      </c>
      <c r="D1662" s="77" t="s">
        <v>38102</v>
      </c>
    </row>
    <row r="1663" spans="2:4" ht="16.5" x14ac:dyDescent="0.15">
      <c r="B1663" s="52" t="s">
        <v>14</v>
      </c>
      <c r="C1663" s="77" t="s">
        <v>38103</v>
      </c>
      <c r="D1663" s="77" t="s">
        <v>38104</v>
      </c>
    </row>
    <row r="1664" spans="2:4" ht="16.5" x14ac:dyDescent="0.15">
      <c r="B1664" s="52" t="s">
        <v>14</v>
      </c>
      <c r="C1664" s="77" t="s">
        <v>38105</v>
      </c>
      <c r="D1664" s="77" t="s">
        <v>38106</v>
      </c>
    </row>
    <row r="1665" spans="2:4" ht="16.5" x14ac:dyDescent="0.15">
      <c r="B1665" s="52" t="s">
        <v>14</v>
      </c>
      <c r="C1665" s="77" t="s">
        <v>38107</v>
      </c>
      <c r="D1665" s="77" t="s">
        <v>38108</v>
      </c>
    </row>
    <row r="1666" spans="2:4" ht="16.5" x14ac:dyDescent="0.15">
      <c r="B1666" s="52" t="s">
        <v>14</v>
      </c>
      <c r="C1666" s="77" t="s">
        <v>38109</v>
      </c>
      <c r="D1666" s="77" t="s">
        <v>38110</v>
      </c>
    </row>
    <row r="1667" spans="2:4" ht="16.5" x14ac:dyDescent="0.15">
      <c r="B1667" s="52" t="s">
        <v>14</v>
      </c>
      <c r="C1667" s="77" t="s">
        <v>38111</v>
      </c>
      <c r="D1667" s="77" t="s">
        <v>38112</v>
      </c>
    </row>
    <row r="1668" spans="2:4" ht="16.5" x14ac:dyDescent="0.15">
      <c r="B1668" s="52" t="s">
        <v>14</v>
      </c>
      <c r="C1668" s="77" t="s">
        <v>38113</v>
      </c>
      <c r="D1668" s="77" t="s">
        <v>38114</v>
      </c>
    </row>
    <row r="1669" spans="2:4" ht="16.5" x14ac:dyDescent="0.15">
      <c r="B1669" s="52" t="s">
        <v>14</v>
      </c>
      <c r="C1669" s="77" t="s">
        <v>38115</v>
      </c>
      <c r="D1669" s="77" t="s">
        <v>38116</v>
      </c>
    </row>
    <row r="1670" spans="2:4" ht="16.5" x14ac:dyDescent="0.15">
      <c r="B1670" s="52" t="s">
        <v>14</v>
      </c>
      <c r="C1670" s="77" t="s">
        <v>38117</v>
      </c>
      <c r="D1670" s="77" t="s">
        <v>38118</v>
      </c>
    </row>
    <row r="1671" spans="2:4" ht="16.5" x14ac:dyDescent="0.15">
      <c r="B1671" s="52" t="s">
        <v>14</v>
      </c>
      <c r="C1671" s="77" t="s">
        <v>38119</v>
      </c>
      <c r="D1671" s="77" t="s">
        <v>38120</v>
      </c>
    </row>
    <row r="1672" spans="2:4" ht="16.5" x14ac:dyDescent="0.15">
      <c r="B1672" s="52" t="s">
        <v>14</v>
      </c>
      <c r="C1672" s="77" t="s">
        <v>38121</v>
      </c>
      <c r="D1672" s="77" t="s">
        <v>38122</v>
      </c>
    </row>
    <row r="1673" spans="2:4" ht="16.5" x14ac:dyDescent="0.15">
      <c r="B1673" s="52" t="s">
        <v>14</v>
      </c>
      <c r="C1673" s="77" t="s">
        <v>38123</v>
      </c>
      <c r="D1673" s="77" t="s">
        <v>38124</v>
      </c>
    </row>
    <row r="1674" spans="2:4" ht="16.5" x14ac:dyDescent="0.15">
      <c r="B1674" s="52" t="s">
        <v>14</v>
      </c>
      <c r="C1674" s="77" t="s">
        <v>38125</v>
      </c>
      <c r="D1674" s="77" t="s">
        <v>38126</v>
      </c>
    </row>
    <row r="1675" spans="2:4" ht="16.5" x14ac:dyDescent="0.15">
      <c r="B1675" s="52" t="s">
        <v>14</v>
      </c>
      <c r="C1675" s="77" t="s">
        <v>38127</v>
      </c>
      <c r="D1675" s="77" t="s">
        <v>38128</v>
      </c>
    </row>
    <row r="1676" spans="2:4" ht="16.5" x14ac:dyDescent="0.15">
      <c r="B1676" s="52" t="s">
        <v>14</v>
      </c>
      <c r="C1676" s="77" t="s">
        <v>38129</v>
      </c>
      <c r="D1676" s="77" t="s">
        <v>38130</v>
      </c>
    </row>
    <row r="1677" spans="2:4" ht="16.5" x14ac:dyDescent="0.15">
      <c r="B1677" s="52" t="s">
        <v>14</v>
      </c>
      <c r="C1677" s="77" t="s">
        <v>38131</v>
      </c>
      <c r="D1677" s="77" t="s">
        <v>38132</v>
      </c>
    </row>
    <row r="1678" spans="2:4" ht="16.5" x14ac:dyDescent="0.15">
      <c r="B1678" s="52" t="s">
        <v>14</v>
      </c>
      <c r="C1678" s="77" t="s">
        <v>38133</v>
      </c>
      <c r="D1678" s="77" t="s">
        <v>38134</v>
      </c>
    </row>
    <row r="1679" spans="2:4" ht="16.5" x14ac:dyDescent="0.15">
      <c r="B1679" s="52" t="s">
        <v>14</v>
      </c>
      <c r="C1679" s="77" t="s">
        <v>38135</v>
      </c>
      <c r="D1679" s="77" t="s">
        <v>38136</v>
      </c>
    </row>
    <row r="1680" spans="2:4" ht="16.5" x14ac:dyDescent="0.15">
      <c r="B1680" s="52" t="s">
        <v>14</v>
      </c>
      <c r="C1680" s="77" t="s">
        <v>38137</v>
      </c>
      <c r="D1680" s="77" t="s">
        <v>38138</v>
      </c>
    </row>
    <row r="1681" spans="2:4" ht="16.5" x14ac:dyDescent="0.15">
      <c r="B1681" s="52" t="s">
        <v>14</v>
      </c>
      <c r="C1681" s="77" t="s">
        <v>38139</v>
      </c>
      <c r="D1681" s="77" t="s">
        <v>38140</v>
      </c>
    </row>
    <row r="1682" spans="2:4" ht="16.5" x14ac:dyDescent="0.15">
      <c r="B1682" s="52" t="s">
        <v>14</v>
      </c>
      <c r="C1682" s="77" t="s">
        <v>38141</v>
      </c>
      <c r="D1682" s="77" t="s">
        <v>38142</v>
      </c>
    </row>
    <row r="1683" spans="2:4" ht="16.5" x14ac:dyDescent="0.15">
      <c r="B1683" s="52" t="s">
        <v>14</v>
      </c>
      <c r="C1683" s="77" t="s">
        <v>38143</v>
      </c>
      <c r="D1683" s="77" t="s">
        <v>38144</v>
      </c>
    </row>
    <row r="1684" spans="2:4" ht="16.5" x14ac:dyDescent="0.15">
      <c r="B1684" s="52" t="s">
        <v>14</v>
      </c>
      <c r="C1684" s="77" t="s">
        <v>38145</v>
      </c>
      <c r="D1684" s="77" t="s">
        <v>38146</v>
      </c>
    </row>
    <row r="1685" spans="2:4" ht="16.5" x14ac:dyDescent="0.15">
      <c r="B1685" s="52" t="s">
        <v>14</v>
      </c>
      <c r="C1685" s="77" t="s">
        <v>38147</v>
      </c>
      <c r="D1685" s="77" t="s">
        <v>38148</v>
      </c>
    </row>
    <row r="1686" spans="2:4" ht="16.5" x14ac:dyDescent="0.15">
      <c r="B1686" s="52" t="s">
        <v>14</v>
      </c>
      <c r="C1686" s="77" t="s">
        <v>38149</v>
      </c>
      <c r="D1686" s="77" t="s">
        <v>38150</v>
      </c>
    </row>
    <row r="1687" spans="2:4" ht="16.5" x14ac:dyDescent="0.15">
      <c r="B1687" s="52" t="s">
        <v>14</v>
      </c>
      <c r="C1687" s="77" t="s">
        <v>38151</v>
      </c>
      <c r="D1687" s="77" t="s">
        <v>38152</v>
      </c>
    </row>
    <row r="1688" spans="2:4" ht="16.5" x14ac:dyDescent="0.15">
      <c r="B1688" s="52" t="s">
        <v>14</v>
      </c>
      <c r="C1688" s="77" t="s">
        <v>38153</v>
      </c>
      <c r="D1688" s="77" t="s">
        <v>38154</v>
      </c>
    </row>
    <row r="1689" spans="2:4" ht="16.5" x14ac:dyDescent="0.15">
      <c r="B1689" s="52" t="s">
        <v>14</v>
      </c>
      <c r="C1689" s="77" t="s">
        <v>38155</v>
      </c>
      <c r="D1689" s="77" t="s">
        <v>38156</v>
      </c>
    </row>
    <row r="1690" spans="2:4" ht="16.5" x14ac:dyDescent="0.15">
      <c r="B1690" s="52" t="s">
        <v>14</v>
      </c>
      <c r="C1690" s="77" t="s">
        <v>38157</v>
      </c>
      <c r="D1690" s="77" t="s">
        <v>38158</v>
      </c>
    </row>
    <row r="1691" spans="2:4" ht="16.5" x14ac:dyDescent="0.15">
      <c r="B1691" s="52" t="s">
        <v>14</v>
      </c>
      <c r="C1691" s="77" t="s">
        <v>38159</v>
      </c>
      <c r="D1691" s="77" t="s">
        <v>38160</v>
      </c>
    </row>
    <row r="1692" spans="2:4" ht="16.5" x14ac:dyDescent="0.15">
      <c r="B1692" s="52" t="s">
        <v>14</v>
      </c>
      <c r="C1692" s="77" t="s">
        <v>38161</v>
      </c>
      <c r="D1692" s="77" t="s">
        <v>38162</v>
      </c>
    </row>
    <row r="1693" spans="2:4" ht="16.5" x14ac:dyDescent="0.15">
      <c r="B1693" s="52" t="s">
        <v>14</v>
      </c>
      <c r="C1693" s="77" t="s">
        <v>38163</v>
      </c>
      <c r="D1693" s="77" t="s">
        <v>38164</v>
      </c>
    </row>
    <row r="1694" spans="2:4" ht="16.5" x14ac:dyDescent="0.15">
      <c r="B1694" s="52" t="s">
        <v>14</v>
      </c>
      <c r="C1694" s="77" t="s">
        <v>38165</v>
      </c>
      <c r="D1694" s="77" t="s">
        <v>38166</v>
      </c>
    </row>
    <row r="1695" spans="2:4" ht="16.5" x14ac:dyDescent="0.15">
      <c r="B1695" s="52" t="s">
        <v>14</v>
      </c>
      <c r="C1695" s="77" t="s">
        <v>38167</v>
      </c>
      <c r="D1695" s="77" t="s">
        <v>38168</v>
      </c>
    </row>
    <row r="1696" spans="2:4" ht="16.5" x14ac:dyDescent="0.15">
      <c r="B1696" s="52" t="s">
        <v>14</v>
      </c>
      <c r="C1696" s="77" t="s">
        <v>38169</v>
      </c>
      <c r="D1696" s="77" t="s">
        <v>38170</v>
      </c>
    </row>
    <row r="1697" spans="2:4" ht="16.5" x14ac:dyDescent="0.15">
      <c r="B1697" s="52" t="s">
        <v>14</v>
      </c>
      <c r="C1697" s="77" t="s">
        <v>38171</v>
      </c>
      <c r="D1697" s="77" t="s">
        <v>38172</v>
      </c>
    </row>
    <row r="1698" spans="2:4" ht="16.5" x14ac:dyDescent="0.15">
      <c r="B1698" s="52" t="s">
        <v>14</v>
      </c>
      <c r="C1698" s="77" t="s">
        <v>38173</v>
      </c>
      <c r="D1698" s="77" t="s">
        <v>38174</v>
      </c>
    </row>
    <row r="1699" spans="2:4" ht="16.5" x14ac:dyDescent="0.15">
      <c r="B1699" s="52" t="s">
        <v>14</v>
      </c>
      <c r="C1699" s="77" t="s">
        <v>38175</v>
      </c>
      <c r="D1699" s="77" t="s">
        <v>38176</v>
      </c>
    </row>
    <row r="1700" spans="2:4" ht="16.5" x14ac:dyDescent="0.15">
      <c r="B1700" s="52" t="s">
        <v>14</v>
      </c>
      <c r="C1700" s="77" t="s">
        <v>38177</v>
      </c>
      <c r="D1700" s="77" t="s">
        <v>38178</v>
      </c>
    </row>
    <row r="1701" spans="2:4" ht="16.5" x14ac:dyDescent="0.15">
      <c r="B1701" s="52" t="s">
        <v>14</v>
      </c>
      <c r="C1701" s="77" t="s">
        <v>38179</v>
      </c>
      <c r="D1701" s="77" t="s">
        <v>38180</v>
      </c>
    </row>
    <row r="1702" spans="2:4" ht="16.5" x14ac:dyDescent="0.15">
      <c r="B1702" s="52" t="s">
        <v>14</v>
      </c>
      <c r="C1702" s="77" t="s">
        <v>38181</v>
      </c>
      <c r="D1702" s="77" t="s">
        <v>38182</v>
      </c>
    </row>
    <row r="1703" spans="2:4" ht="16.5" x14ac:dyDescent="0.15">
      <c r="B1703" s="52" t="s">
        <v>14</v>
      </c>
      <c r="C1703" s="77" t="s">
        <v>38183</v>
      </c>
      <c r="D1703" s="77" t="s">
        <v>38184</v>
      </c>
    </row>
    <row r="1704" spans="2:4" ht="16.5" x14ac:dyDescent="0.15">
      <c r="B1704" s="52" t="s">
        <v>14</v>
      </c>
      <c r="C1704" s="77" t="s">
        <v>38185</v>
      </c>
      <c r="D1704" s="77" t="s">
        <v>38186</v>
      </c>
    </row>
    <row r="1705" spans="2:4" ht="16.5" x14ac:dyDescent="0.15">
      <c r="B1705" s="52" t="s">
        <v>14</v>
      </c>
      <c r="C1705" s="77" t="s">
        <v>38187</v>
      </c>
      <c r="D1705" s="77" t="s">
        <v>38188</v>
      </c>
    </row>
    <row r="1706" spans="2:4" ht="16.5" x14ac:dyDescent="0.15">
      <c r="B1706" s="52" t="s">
        <v>14</v>
      </c>
      <c r="C1706" s="77" t="s">
        <v>38189</v>
      </c>
      <c r="D1706" s="77" t="s">
        <v>38190</v>
      </c>
    </row>
    <row r="1707" spans="2:4" ht="16.5" x14ac:dyDescent="0.15">
      <c r="B1707" s="52" t="s">
        <v>14</v>
      </c>
      <c r="C1707" s="77" t="s">
        <v>38191</v>
      </c>
      <c r="D1707" s="77" t="s">
        <v>38192</v>
      </c>
    </row>
    <row r="1708" spans="2:4" ht="16.5" x14ac:dyDescent="0.15">
      <c r="B1708" s="52" t="s">
        <v>14</v>
      </c>
      <c r="C1708" s="77" t="s">
        <v>38193</v>
      </c>
      <c r="D1708" s="77" t="s">
        <v>38194</v>
      </c>
    </row>
    <row r="1709" spans="2:4" ht="16.5" x14ac:dyDescent="0.15">
      <c r="B1709" s="52" t="s">
        <v>14</v>
      </c>
      <c r="C1709" s="77" t="s">
        <v>38195</v>
      </c>
      <c r="D1709" s="77" t="s">
        <v>38196</v>
      </c>
    </row>
    <row r="1710" spans="2:4" ht="16.5" x14ac:dyDescent="0.15">
      <c r="B1710" s="52" t="s">
        <v>14</v>
      </c>
      <c r="C1710" s="77" t="s">
        <v>38197</v>
      </c>
      <c r="D1710" s="77" t="s">
        <v>38198</v>
      </c>
    </row>
    <row r="1711" spans="2:4" ht="16.5" x14ac:dyDescent="0.15">
      <c r="B1711" s="52" t="s">
        <v>14</v>
      </c>
      <c r="C1711" s="77" t="s">
        <v>38199</v>
      </c>
      <c r="D1711" s="77" t="s">
        <v>38200</v>
      </c>
    </row>
    <row r="1712" spans="2:4" ht="16.5" x14ac:dyDescent="0.15">
      <c r="B1712" s="52" t="s">
        <v>14</v>
      </c>
      <c r="C1712" s="77" t="s">
        <v>38201</v>
      </c>
      <c r="D1712" s="77" t="s">
        <v>38202</v>
      </c>
    </row>
    <row r="1713" spans="2:4" ht="16.5" x14ac:dyDescent="0.15">
      <c r="B1713" s="52" t="s">
        <v>14</v>
      </c>
      <c r="C1713" s="77" t="s">
        <v>38203</v>
      </c>
      <c r="D1713" s="77" t="s">
        <v>38204</v>
      </c>
    </row>
    <row r="1714" spans="2:4" ht="16.5" x14ac:dyDescent="0.15">
      <c r="B1714" s="52" t="s">
        <v>14</v>
      </c>
      <c r="C1714" s="77" t="s">
        <v>38205</v>
      </c>
      <c r="D1714" s="77" t="s">
        <v>38206</v>
      </c>
    </row>
    <row r="1715" spans="2:4" ht="16.5" x14ac:dyDescent="0.15">
      <c r="B1715" s="52" t="s">
        <v>14</v>
      </c>
      <c r="C1715" s="77" t="s">
        <v>38207</v>
      </c>
      <c r="D1715" s="77" t="s">
        <v>38208</v>
      </c>
    </row>
    <row r="1716" spans="2:4" ht="16.5" x14ac:dyDescent="0.15">
      <c r="B1716" s="52" t="s">
        <v>14</v>
      </c>
      <c r="C1716" s="77" t="s">
        <v>38209</v>
      </c>
      <c r="D1716" s="77" t="s">
        <v>38210</v>
      </c>
    </row>
    <row r="1717" spans="2:4" ht="16.5" x14ac:dyDescent="0.15">
      <c r="B1717" s="52" t="s">
        <v>14</v>
      </c>
      <c r="C1717" s="77" t="s">
        <v>38211</v>
      </c>
      <c r="D1717" s="77" t="s">
        <v>38212</v>
      </c>
    </row>
    <row r="1718" spans="2:4" ht="16.5" x14ac:dyDescent="0.15">
      <c r="B1718" s="52" t="s">
        <v>14</v>
      </c>
      <c r="C1718" s="77" t="s">
        <v>38213</v>
      </c>
      <c r="D1718" s="77" t="s">
        <v>38214</v>
      </c>
    </row>
    <row r="1719" spans="2:4" ht="16.5" x14ac:dyDescent="0.15">
      <c r="B1719" s="52" t="s">
        <v>14</v>
      </c>
      <c r="C1719" s="77" t="s">
        <v>38215</v>
      </c>
      <c r="D1719" s="77" t="s">
        <v>38216</v>
      </c>
    </row>
    <row r="1720" spans="2:4" ht="16.5" x14ac:dyDescent="0.15">
      <c r="B1720" s="52" t="s">
        <v>14</v>
      </c>
      <c r="C1720" s="77" t="s">
        <v>38217</v>
      </c>
      <c r="D1720" s="77" t="s">
        <v>38218</v>
      </c>
    </row>
    <row r="1721" spans="2:4" ht="16.5" x14ac:dyDescent="0.15">
      <c r="B1721" s="52" t="s">
        <v>14</v>
      </c>
      <c r="C1721" s="77" t="s">
        <v>38219</v>
      </c>
      <c r="D1721" s="77" t="s">
        <v>38220</v>
      </c>
    </row>
    <row r="1722" spans="2:4" ht="16.5" x14ac:dyDescent="0.15">
      <c r="B1722" s="52" t="s">
        <v>14</v>
      </c>
      <c r="C1722" s="77" t="s">
        <v>38221</v>
      </c>
      <c r="D1722" s="77" t="s">
        <v>38222</v>
      </c>
    </row>
    <row r="1723" spans="2:4" ht="16.5" x14ac:dyDescent="0.15">
      <c r="B1723" s="52" t="s">
        <v>14</v>
      </c>
      <c r="C1723" s="77" t="s">
        <v>38223</v>
      </c>
      <c r="D1723" s="77" t="s">
        <v>38224</v>
      </c>
    </row>
    <row r="1724" spans="2:4" ht="16.5" x14ac:dyDescent="0.15">
      <c r="B1724" s="52" t="s">
        <v>14</v>
      </c>
      <c r="C1724" s="77" t="s">
        <v>38225</v>
      </c>
      <c r="D1724" s="77" t="s">
        <v>38226</v>
      </c>
    </row>
    <row r="1725" spans="2:4" ht="16.5" x14ac:dyDescent="0.15">
      <c r="B1725" s="52" t="s">
        <v>14</v>
      </c>
      <c r="C1725" s="77" t="s">
        <v>38227</v>
      </c>
      <c r="D1725" s="77" t="s">
        <v>38228</v>
      </c>
    </row>
    <row r="1726" spans="2:4" ht="16.5" x14ac:dyDescent="0.15">
      <c r="B1726" s="52" t="s">
        <v>14</v>
      </c>
      <c r="C1726" s="77" t="s">
        <v>38229</v>
      </c>
      <c r="D1726" s="77" t="s">
        <v>38230</v>
      </c>
    </row>
    <row r="1727" spans="2:4" ht="16.5" x14ac:dyDescent="0.15">
      <c r="B1727" s="52" t="s">
        <v>14</v>
      </c>
      <c r="C1727" s="77" t="s">
        <v>38231</v>
      </c>
      <c r="D1727" s="77" t="s">
        <v>38232</v>
      </c>
    </row>
    <row r="1728" spans="2:4" ht="16.5" x14ac:dyDescent="0.15">
      <c r="B1728" s="52" t="s">
        <v>14</v>
      </c>
      <c r="C1728" s="77" t="s">
        <v>38233</v>
      </c>
      <c r="D1728" s="77" t="s">
        <v>38234</v>
      </c>
    </row>
    <row r="1729" spans="2:4" ht="16.5" x14ac:dyDescent="0.15">
      <c r="B1729" s="52" t="s">
        <v>14</v>
      </c>
      <c r="C1729" s="77" t="s">
        <v>38235</v>
      </c>
      <c r="D1729" s="77" t="s">
        <v>38236</v>
      </c>
    </row>
    <row r="1730" spans="2:4" ht="16.5" x14ac:dyDescent="0.15">
      <c r="B1730" s="52" t="s">
        <v>14</v>
      </c>
      <c r="C1730" s="77" t="s">
        <v>38237</v>
      </c>
      <c r="D1730" s="77" t="s">
        <v>38238</v>
      </c>
    </row>
    <row r="1731" spans="2:4" ht="16.5" x14ac:dyDescent="0.15">
      <c r="B1731" s="52" t="s">
        <v>14</v>
      </c>
      <c r="C1731" s="77" t="s">
        <v>38239</v>
      </c>
      <c r="D1731" s="77" t="s">
        <v>38240</v>
      </c>
    </row>
    <row r="1732" spans="2:4" ht="16.5" x14ac:dyDescent="0.15">
      <c r="B1732" s="52" t="s">
        <v>14</v>
      </c>
      <c r="C1732" s="77" t="s">
        <v>38241</v>
      </c>
      <c r="D1732" s="77" t="s">
        <v>38242</v>
      </c>
    </row>
    <row r="1733" spans="2:4" ht="16.5" x14ac:dyDescent="0.15">
      <c r="B1733" s="52" t="s">
        <v>14</v>
      </c>
      <c r="C1733" s="77" t="s">
        <v>38243</v>
      </c>
      <c r="D1733" s="77" t="s">
        <v>38244</v>
      </c>
    </row>
    <row r="1734" spans="2:4" ht="16.5" x14ac:dyDescent="0.15">
      <c r="B1734" s="52" t="s">
        <v>14</v>
      </c>
      <c r="C1734" s="77" t="s">
        <v>38245</v>
      </c>
      <c r="D1734" s="77" t="s">
        <v>38246</v>
      </c>
    </row>
    <row r="1735" spans="2:4" ht="16.5" x14ac:dyDescent="0.15">
      <c r="B1735" s="52" t="s">
        <v>14</v>
      </c>
      <c r="C1735" s="77" t="s">
        <v>38247</v>
      </c>
      <c r="D1735" s="77" t="s">
        <v>38248</v>
      </c>
    </row>
    <row r="1736" spans="2:4" ht="16.5" x14ac:dyDescent="0.15">
      <c r="B1736" s="52" t="s">
        <v>14</v>
      </c>
      <c r="C1736" s="77" t="s">
        <v>38249</v>
      </c>
      <c r="D1736" s="77" t="s">
        <v>38250</v>
      </c>
    </row>
    <row r="1737" spans="2:4" ht="16.5" x14ac:dyDescent="0.15">
      <c r="B1737" s="52" t="s">
        <v>14</v>
      </c>
      <c r="C1737" s="77" t="s">
        <v>38251</v>
      </c>
      <c r="D1737" s="77" t="s">
        <v>38252</v>
      </c>
    </row>
    <row r="1738" spans="2:4" ht="16.5" x14ac:dyDescent="0.15">
      <c r="B1738" s="52" t="s">
        <v>14</v>
      </c>
      <c r="C1738" s="77" t="s">
        <v>38253</v>
      </c>
      <c r="D1738" s="77" t="s">
        <v>38254</v>
      </c>
    </row>
    <row r="1739" spans="2:4" ht="16.5" x14ac:dyDescent="0.15">
      <c r="B1739" s="52" t="s">
        <v>14</v>
      </c>
      <c r="C1739" s="77" t="s">
        <v>38255</v>
      </c>
      <c r="D1739" s="77" t="s">
        <v>38256</v>
      </c>
    </row>
    <row r="1740" spans="2:4" ht="16.5" x14ac:dyDescent="0.15">
      <c r="B1740" s="52" t="s">
        <v>14</v>
      </c>
      <c r="C1740" s="77" t="s">
        <v>38257</v>
      </c>
      <c r="D1740" s="77" t="s">
        <v>38258</v>
      </c>
    </row>
    <row r="1741" spans="2:4" ht="16.5" x14ac:dyDescent="0.15">
      <c r="B1741" s="52" t="s">
        <v>14</v>
      </c>
      <c r="C1741" s="77" t="s">
        <v>38259</v>
      </c>
      <c r="D1741" s="77" t="s">
        <v>38260</v>
      </c>
    </row>
    <row r="1742" spans="2:4" ht="16.5" x14ac:dyDescent="0.15">
      <c r="B1742" s="52" t="s">
        <v>14</v>
      </c>
      <c r="C1742" s="77" t="s">
        <v>38261</v>
      </c>
      <c r="D1742" s="77" t="s">
        <v>38262</v>
      </c>
    </row>
    <row r="1743" spans="2:4" ht="16.5" x14ac:dyDescent="0.15">
      <c r="B1743" s="52" t="s">
        <v>14</v>
      </c>
      <c r="C1743" s="77" t="s">
        <v>38263</v>
      </c>
      <c r="D1743" s="77" t="s">
        <v>38264</v>
      </c>
    </row>
    <row r="1744" spans="2:4" ht="16.5" x14ac:dyDescent="0.15">
      <c r="B1744" s="52" t="s">
        <v>14</v>
      </c>
      <c r="C1744" s="77" t="s">
        <v>38265</v>
      </c>
      <c r="D1744" s="77" t="s">
        <v>38266</v>
      </c>
    </row>
    <row r="1745" spans="2:4" ht="16.5" x14ac:dyDescent="0.15">
      <c r="B1745" s="52" t="s">
        <v>14</v>
      </c>
      <c r="C1745" s="77" t="s">
        <v>38267</v>
      </c>
      <c r="D1745" s="77" t="s">
        <v>38268</v>
      </c>
    </row>
    <row r="1746" spans="2:4" ht="16.5" x14ac:dyDescent="0.15">
      <c r="B1746" s="52" t="s">
        <v>14</v>
      </c>
      <c r="C1746" s="77" t="s">
        <v>38269</v>
      </c>
      <c r="D1746" s="77" t="s">
        <v>38270</v>
      </c>
    </row>
    <row r="1747" spans="2:4" ht="16.5" x14ac:dyDescent="0.15">
      <c r="B1747" s="52" t="s">
        <v>14</v>
      </c>
      <c r="C1747" s="77" t="s">
        <v>38271</v>
      </c>
      <c r="D1747" s="77" t="s">
        <v>38272</v>
      </c>
    </row>
    <row r="1748" spans="2:4" ht="16.5" x14ac:dyDescent="0.15">
      <c r="B1748" s="52" t="s">
        <v>14</v>
      </c>
      <c r="C1748" s="77" t="s">
        <v>38273</v>
      </c>
      <c r="D1748" s="77" t="s">
        <v>38274</v>
      </c>
    </row>
    <row r="1749" spans="2:4" ht="16.5" x14ac:dyDescent="0.15">
      <c r="B1749" s="52" t="s">
        <v>14</v>
      </c>
      <c r="C1749" s="77" t="s">
        <v>38275</v>
      </c>
      <c r="D1749" s="77" t="s">
        <v>38276</v>
      </c>
    </row>
    <row r="1750" spans="2:4" ht="16.5" x14ac:dyDescent="0.15">
      <c r="B1750" s="52" t="s">
        <v>14</v>
      </c>
      <c r="C1750" s="77" t="s">
        <v>38277</v>
      </c>
      <c r="D1750" s="77" t="s">
        <v>38278</v>
      </c>
    </row>
    <row r="1751" spans="2:4" ht="16.5" x14ac:dyDescent="0.15">
      <c r="B1751" s="52" t="s">
        <v>14</v>
      </c>
      <c r="C1751" s="77" t="s">
        <v>38279</v>
      </c>
      <c r="D1751" s="77" t="s">
        <v>38280</v>
      </c>
    </row>
    <row r="1752" spans="2:4" ht="16.5" x14ac:dyDescent="0.15">
      <c r="B1752" s="52" t="s">
        <v>14</v>
      </c>
      <c r="C1752" s="77" t="s">
        <v>38281</v>
      </c>
      <c r="D1752" s="77" t="s">
        <v>38282</v>
      </c>
    </row>
    <row r="1753" spans="2:4" ht="16.5" x14ac:dyDescent="0.15">
      <c r="B1753" s="52" t="s">
        <v>14</v>
      </c>
      <c r="C1753" s="77" t="s">
        <v>38283</v>
      </c>
      <c r="D1753" s="77" t="s">
        <v>38284</v>
      </c>
    </row>
    <row r="1754" spans="2:4" ht="16.5" x14ac:dyDescent="0.15">
      <c r="B1754" s="52" t="s">
        <v>14</v>
      </c>
      <c r="C1754" s="77" t="s">
        <v>38285</v>
      </c>
      <c r="D1754" s="77" t="s">
        <v>38286</v>
      </c>
    </row>
    <row r="1755" spans="2:4" ht="16.5" x14ac:dyDescent="0.15">
      <c r="B1755" s="52" t="s">
        <v>14</v>
      </c>
      <c r="C1755" s="77" t="s">
        <v>38287</v>
      </c>
      <c r="D1755" s="77" t="s">
        <v>38288</v>
      </c>
    </row>
    <row r="1756" spans="2:4" ht="16.5" x14ac:dyDescent="0.15">
      <c r="B1756" s="52" t="s">
        <v>14</v>
      </c>
      <c r="C1756" s="77" t="s">
        <v>38289</v>
      </c>
      <c r="D1756" s="77" t="s">
        <v>38290</v>
      </c>
    </row>
    <row r="1757" spans="2:4" ht="16.5" x14ac:dyDescent="0.15">
      <c r="B1757" s="52" t="s">
        <v>14</v>
      </c>
      <c r="C1757" s="77" t="s">
        <v>38291</v>
      </c>
      <c r="D1757" s="77" t="s">
        <v>38292</v>
      </c>
    </row>
    <row r="1758" spans="2:4" ht="16.5" x14ac:dyDescent="0.15">
      <c r="B1758" s="52" t="s">
        <v>14</v>
      </c>
      <c r="C1758" s="77" t="s">
        <v>38293</v>
      </c>
      <c r="D1758" s="77" t="s">
        <v>38294</v>
      </c>
    </row>
    <row r="1759" spans="2:4" ht="16.5" x14ac:dyDescent="0.15">
      <c r="B1759" s="52" t="s">
        <v>14</v>
      </c>
      <c r="C1759" s="77" t="s">
        <v>38295</v>
      </c>
      <c r="D1759" s="77" t="s">
        <v>38296</v>
      </c>
    </row>
    <row r="1760" spans="2:4" ht="16.5" x14ac:dyDescent="0.15">
      <c r="B1760" s="52" t="s">
        <v>14</v>
      </c>
      <c r="C1760" s="77" t="s">
        <v>38297</v>
      </c>
      <c r="D1760" s="77" t="s">
        <v>38298</v>
      </c>
    </row>
    <row r="1761" spans="2:4" ht="16.5" x14ac:dyDescent="0.15">
      <c r="B1761" s="52" t="s">
        <v>14</v>
      </c>
      <c r="C1761" s="77" t="s">
        <v>38299</v>
      </c>
      <c r="D1761" s="77" t="s">
        <v>38300</v>
      </c>
    </row>
    <row r="1762" spans="2:4" ht="16.5" x14ac:dyDescent="0.15">
      <c r="B1762" s="52" t="s">
        <v>14</v>
      </c>
      <c r="C1762" s="77" t="s">
        <v>38301</v>
      </c>
      <c r="D1762" s="77" t="s">
        <v>38302</v>
      </c>
    </row>
    <row r="1763" spans="2:4" ht="16.5" x14ac:dyDescent="0.15">
      <c r="B1763" s="52" t="s">
        <v>14</v>
      </c>
      <c r="C1763" s="77" t="s">
        <v>38303</v>
      </c>
      <c r="D1763" s="77" t="s">
        <v>38304</v>
      </c>
    </row>
    <row r="1764" spans="2:4" ht="16.5" x14ac:dyDescent="0.15">
      <c r="B1764" s="52" t="s">
        <v>14</v>
      </c>
      <c r="C1764" s="77" t="s">
        <v>38305</v>
      </c>
      <c r="D1764" s="77" t="s">
        <v>38306</v>
      </c>
    </row>
    <row r="1765" spans="2:4" ht="16.5" x14ac:dyDescent="0.15">
      <c r="B1765" s="52" t="s">
        <v>14</v>
      </c>
      <c r="C1765" s="77" t="s">
        <v>38307</v>
      </c>
      <c r="D1765" s="77" t="s">
        <v>38308</v>
      </c>
    </row>
    <row r="1766" spans="2:4" ht="16.5" x14ac:dyDescent="0.15">
      <c r="B1766" s="52" t="s">
        <v>14</v>
      </c>
      <c r="C1766" s="77" t="s">
        <v>38309</v>
      </c>
      <c r="D1766" s="77" t="s">
        <v>38310</v>
      </c>
    </row>
    <row r="1767" spans="2:4" ht="16.5" x14ac:dyDescent="0.15">
      <c r="B1767" s="52" t="s">
        <v>14</v>
      </c>
      <c r="C1767" s="77" t="s">
        <v>38311</v>
      </c>
      <c r="D1767" s="77" t="s">
        <v>38312</v>
      </c>
    </row>
    <row r="1768" spans="2:4" ht="16.5" x14ac:dyDescent="0.15">
      <c r="B1768" s="52" t="s">
        <v>14</v>
      </c>
      <c r="C1768" s="77" t="s">
        <v>38313</v>
      </c>
      <c r="D1768" s="77" t="s">
        <v>38314</v>
      </c>
    </row>
    <row r="1769" spans="2:4" ht="16.5" x14ac:dyDescent="0.15">
      <c r="B1769" s="52" t="s">
        <v>14</v>
      </c>
      <c r="C1769" s="77" t="s">
        <v>38315</v>
      </c>
      <c r="D1769" s="77" t="s">
        <v>38316</v>
      </c>
    </row>
    <row r="1770" spans="2:4" ht="16.5" x14ac:dyDescent="0.15">
      <c r="B1770" s="52" t="s">
        <v>14</v>
      </c>
      <c r="C1770" s="77" t="s">
        <v>38317</v>
      </c>
      <c r="D1770" s="77" t="s">
        <v>38318</v>
      </c>
    </row>
    <row r="1771" spans="2:4" ht="16.5" x14ac:dyDescent="0.15">
      <c r="B1771" s="52" t="s">
        <v>14</v>
      </c>
      <c r="C1771" s="77" t="s">
        <v>38319</v>
      </c>
      <c r="D1771" s="77" t="s">
        <v>38320</v>
      </c>
    </row>
    <row r="1772" spans="2:4" ht="16.5" x14ac:dyDescent="0.15">
      <c r="B1772" s="52" t="s">
        <v>14</v>
      </c>
      <c r="C1772" s="77" t="s">
        <v>38321</v>
      </c>
      <c r="D1772" s="77" t="s">
        <v>38322</v>
      </c>
    </row>
    <row r="1773" spans="2:4" ht="16.5" x14ac:dyDescent="0.15">
      <c r="B1773" s="52" t="s">
        <v>14</v>
      </c>
      <c r="C1773" s="77" t="s">
        <v>38323</v>
      </c>
      <c r="D1773" s="77" t="s">
        <v>38324</v>
      </c>
    </row>
    <row r="1774" spans="2:4" ht="16.5" x14ac:dyDescent="0.15">
      <c r="B1774" s="52" t="s">
        <v>14</v>
      </c>
      <c r="C1774" s="77" t="s">
        <v>38325</v>
      </c>
      <c r="D1774" s="77" t="s">
        <v>38326</v>
      </c>
    </row>
    <row r="1775" spans="2:4" ht="16.5" x14ac:dyDescent="0.15">
      <c r="B1775" s="52" t="s">
        <v>14</v>
      </c>
      <c r="C1775" s="77" t="s">
        <v>38327</v>
      </c>
      <c r="D1775" s="77" t="s">
        <v>35999</v>
      </c>
    </row>
    <row r="1776" spans="2:4" ht="16.5" x14ac:dyDescent="0.15">
      <c r="B1776" s="52" t="s">
        <v>14</v>
      </c>
      <c r="C1776" s="77" t="s">
        <v>38328</v>
      </c>
      <c r="D1776" s="77" t="s">
        <v>36001</v>
      </c>
    </row>
    <row r="1777" spans="2:4" ht="16.5" x14ac:dyDescent="0.15">
      <c r="B1777" s="52" t="s">
        <v>14</v>
      </c>
      <c r="C1777" s="77" t="s">
        <v>38329</v>
      </c>
      <c r="D1777" s="77" t="s">
        <v>36003</v>
      </c>
    </row>
    <row r="1778" spans="2:4" ht="16.5" x14ac:dyDescent="0.15">
      <c r="B1778" s="52" t="s">
        <v>14</v>
      </c>
      <c r="C1778" s="77" t="s">
        <v>38330</v>
      </c>
      <c r="D1778" s="77" t="s">
        <v>36005</v>
      </c>
    </row>
    <row r="1779" spans="2:4" ht="16.5" x14ac:dyDescent="0.15">
      <c r="B1779" s="52" t="s">
        <v>14</v>
      </c>
      <c r="C1779" s="77" t="s">
        <v>38331</v>
      </c>
      <c r="D1779" s="77" t="s">
        <v>36007</v>
      </c>
    </row>
    <row r="1780" spans="2:4" ht="16.5" x14ac:dyDescent="0.15">
      <c r="B1780" s="52" t="s">
        <v>14</v>
      </c>
      <c r="C1780" s="77" t="s">
        <v>38332</v>
      </c>
      <c r="D1780" s="77" t="s">
        <v>36009</v>
      </c>
    </row>
    <row r="1781" spans="2:4" ht="16.5" x14ac:dyDescent="0.15">
      <c r="B1781" s="52" t="s">
        <v>14</v>
      </c>
      <c r="C1781" s="77" t="s">
        <v>38333</v>
      </c>
      <c r="D1781" s="77" t="s">
        <v>36011</v>
      </c>
    </row>
    <row r="1782" spans="2:4" ht="16.5" x14ac:dyDescent="0.15">
      <c r="B1782" s="52" t="s">
        <v>14</v>
      </c>
      <c r="C1782" s="77" t="s">
        <v>38334</v>
      </c>
      <c r="D1782" s="77" t="s">
        <v>36013</v>
      </c>
    </row>
    <row r="1783" spans="2:4" ht="16.5" x14ac:dyDescent="0.15">
      <c r="B1783" s="52" t="s">
        <v>14</v>
      </c>
      <c r="C1783" s="77" t="s">
        <v>38335</v>
      </c>
      <c r="D1783" s="77" t="s">
        <v>36015</v>
      </c>
    </row>
    <row r="1784" spans="2:4" ht="16.5" x14ac:dyDescent="0.15">
      <c r="B1784" s="52" t="s">
        <v>14</v>
      </c>
      <c r="C1784" s="77" t="s">
        <v>38336</v>
      </c>
      <c r="D1784" s="77" t="s">
        <v>36017</v>
      </c>
    </row>
    <row r="1785" spans="2:4" ht="16.5" x14ac:dyDescent="0.15">
      <c r="B1785" s="52" t="s">
        <v>14</v>
      </c>
      <c r="C1785" s="77" t="s">
        <v>38337</v>
      </c>
      <c r="D1785" s="77" t="s">
        <v>36019</v>
      </c>
    </row>
    <row r="1786" spans="2:4" ht="16.5" x14ac:dyDescent="0.15">
      <c r="B1786" s="52" t="s">
        <v>14</v>
      </c>
      <c r="C1786" s="77" t="s">
        <v>38338</v>
      </c>
      <c r="D1786" s="77" t="s">
        <v>36021</v>
      </c>
    </row>
    <row r="1787" spans="2:4" ht="16.5" x14ac:dyDescent="0.15">
      <c r="B1787" s="52" t="s">
        <v>14</v>
      </c>
      <c r="C1787" s="77" t="s">
        <v>38339</v>
      </c>
      <c r="D1787" s="77" t="s">
        <v>36023</v>
      </c>
    </row>
    <row r="1788" spans="2:4" ht="16.5" x14ac:dyDescent="0.15">
      <c r="B1788" s="52" t="s">
        <v>14</v>
      </c>
      <c r="C1788" s="77" t="s">
        <v>38340</v>
      </c>
      <c r="D1788" s="77" t="s">
        <v>36025</v>
      </c>
    </row>
    <row r="1789" spans="2:4" ht="16.5" x14ac:dyDescent="0.15">
      <c r="B1789" s="52" t="s">
        <v>14</v>
      </c>
      <c r="C1789" s="77" t="s">
        <v>38341</v>
      </c>
      <c r="D1789" s="77" t="s">
        <v>36027</v>
      </c>
    </row>
    <row r="1790" spans="2:4" ht="16.5" x14ac:dyDescent="0.15">
      <c r="B1790" s="52" t="s">
        <v>14</v>
      </c>
      <c r="C1790" s="77" t="s">
        <v>38342</v>
      </c>
      <c r="D1790" s="77" t="s">
        <v>36029</v>
      </c>
    </row>
    <row r="1791" spans="2:4" ht="16.5" x14ac:dyDescent="0.15">
      <c r="B1791" s="52" t="s">
        <v>14</v>
      </c>
      <c r="C1791" s="77" t="s">
        <v>38343</v>
      </c>
      <c r="D1791" s="77" t="s">
        <v>36031</v>
      </c>
    </row>
    <row r="1792" spans="2:4" ht="16.5" x14ac:dyDescent="0.15">
      <c r="B1792" s="52" t="s">
        <v>14</v>
      </c>
      <c r="C1792" s="77" t="s">
        <v>38344</v>
      </c>
      <c r="D1792" s="77" t="s">
        <v>36033</v>
      </c>
    </row>
    <row r="1793" spans="2:4" ht="16.5" x14ac:dyDescent="0.15">
      <c r="B1793" s="52" t="s">
        <v>14</v>
      </c>
      <c r="C1793" s="77" t="s">
        <v>38345</v>
      </c>
      <c r="D1793" s="77" t="s">
        <v>36035</v>
      </c>
    </row>
    <row r="1794" spans="2:4" ht="16.5" x14ac:dyDescent="0.15">
      <c r="B1794" s="52" t="s">
        <v>14</v>
      </c>
      <c r="C1794" s="77" t="s">
        <v>38346</v>
      </c>
      <c r="D1794" s="77" t="s">
        <v>36037</v>
      </c>
    </row>
    <row r="1795" spans="2:4" ht="16.5" x14ac:dyDescent="0.15">
      <c r="B1795" s="52" t="s">
        <v>14</v>
      </c>
      <c r="C1795" s="77" t="s">
        <v>38347</v>
      </c>
      <c r="D1795" s="77" t="s">
        <v>36039</v>
      </c>
    </row>
    <row r="1796" spans="2:4" ht="16.5" x14ac:dyDescent="0.15">
      <c r="B1796" s="52" t="s">
        <v>14</v>
      </c>
      <c r="C1796" s="77" t="s">
        <v>38348</v>
      </c>
      <c r="D1796" s="77" t="s">
        <v>36041</v>
      </c>
    </row>
    <row r="1797" spans="2:4" ht="16.5" x14ac:dyDescent="0.15">
      <c r="B1797" s="52" t="s">
        <v>14</v>
      </c>
      <c r="C1797" s="77" t="s">
        <v>38349</v>
      </c>
      <c r="D1797" s="77" t="s">
        <v>36043</v>
      </c>
    </row>
    <row r="1798" spans="2:4" ht="16.5" x14ac:dyDescent="0.15">
      <c r="B1798" s="52" t="s">
        <v>14</v>
      </c>
      <c r="C1798" s="77" t="s">
        <v>38350</v>
      </c>
      <c r="D1798" s="77" t="s">
        <v>36045</v>
      </c>
    </row>
    <row r="1799" spans="2:4" ht="16.5" x14ac:dyDescent="0.15">
      <c r="B1799" s="52" t="s">
        <v>14</v>
      </c>
      <c r="C1799" s="77" t="s">
        <v>38351</v>
      </c>
      <c r="D1799" s="77" t="s">
        <v>36047</v>
      </c>
    </row>
    <row r="1800" spans="2:4" ht="16.5" x14ac:dyDescent="0.15">
      <c r="B1800" s="52" t="s">
        <v>14</v>
      </c>
      <c r="C1800" s="77" t="s">
        <v>38352</v>
      </c>
      <c r="D1800" s="77" t="s">
        <v>36049</v>
      </c>
    </row>
    <row r="1801" spans="2:4" ht="16.5" x14ac:dyDescent="0.15">
      <c r="B1801" s="52" t="s">
        <v>14</v>
      </c>
      <c r="C1801" s="77" t="s">
        <v>38353</v>
      </c>
      <c r="D1801" s="77" t="s">
        <v>36051</v>
      </c>
    </row>
    <row r="1802" spans="2:4" ht="16.5" x14ac:dyDescent="0.15">
      <c r="B1802" s="52" t="s">
        <v>14</v>
      </c>
      <c r="C1802" s="77" t="s">
        <v>38354</v>
      </c>
      <c r="D1802" s="77" t="s">
        <v>36053</v>
      </c>
    </row>
    <row r="1803" spans="2:4" ht="16.5" x14ac:dyDescent="0.15">
      <c r="B1803" s="52" t="s">
        <v>14</v>
      </c>
      <c r="C1803" s="77" t="s">
        <v>38355</v>
      </c>
      <c r="D1803" s="77" t="s">
        <v>36055</v>
      </c>
    </row>
    <row r="1804" spans="2:4" ht="16.5" x14ac:dyDescent="0.15">
      <c r="B1804" s="52" t="s">
        <v>14</v>
      </c>
      <c r="C1804" s="77" t="s">
        <v>38356</v>
      </c>
      <c r="D1804" s="77" t="s">
        <v>36057</v>
      </c>
    </row>
    <row r="1805" spans="2:4" ht="16.5" x14ac:dyDescent="0.15">
      <c r="B1805" s="52" t="s">
        <v>14</v>
      </c>
      <c r="C1805" s="77" t="s">
        <v>38357</v>
      </c>
      <c r="D1805" s="77" t="s">
        <v>36059</v>
      </c>
    </row>
    <row r="1806" spans="2:4" ht="16.5" x14ac:dyDescent="0.15">
      <c r="B1806" s="52" t="s">
        <v>14</v>
      </c>
      <c r="C1806" s="77" t="s">
        <v>38358</v>
      </c>
      <c r="D1806" s="77" t="s">
        <v>36061</v>
      </c>
    </row>
    <row r="1807" spans="2:4" ht="16.5" x14ac:dyDescent="0.15">
      <c r="B1807" s="52" t="s">
        <v>14</v>
      </c>
      <c r="C1807" s="77" t="s">
        <v>38359</v>
      </c>
      <c r="D1807" s="77" t="s">
        <v>36063</v>
      </c>
    </row>
    <row r="1808" spans="2:4" ht="16.5" x14ac:dyDescent="0.15">
      <c r="B1808" s="52" t="s">
        <v>14</v>
      </c>
      <c r="C1808" s="77" t="s">
        <v>38360</v>
      </c>
      <c r="D1808" s="77" t="s">
        <v>36065</v>
      </c>
    </row>
    <row r="1809" spans="2:4" ht="16.5" x14ac:dyDescent="0.15">
      <c r="B1809" s="52" t="s">
        <v>14</v>
      </c>
      <c r="C1809" s="77" t="s">
        <v>38361</v>
      </c>
      <c r="D1809" s="77" t="s">
        <v>36067</v>
      </c>
    </row>
    <row r="1810" spans="2:4" ht="16.5" x14ac:dyDescent="0.15">
      <c r="B1810" s="52" t="s">
        <v>14</v>
      </c>
      <c r="C1810" s="77" t="s">
        <v>38362</v>
      </c>
      <c r="D1810" s="77" t="s">
        <v>36069</v>
      </c>
    </row>
    <row r="1811" spans="2:4" ht="16.5" x14ac:dyDescent="0.15">
      <c r="B1811" s="52" t="s">
        <v>14</v>
      </c>
      <c r="C1811" s="77" t="s">
        <v>38363</v>
      </c>
      <c r="D1811" s="77" t="s">
        <v>36071</v>
      </c>
    </row>
    <row r="1812" spans="2:4" ht="16.5" x14ac:dyDescent="0.15">
      <c r="B1812" s="52" t="s">
        <v>14</v>
      </c>
      <c r="C1812" s="77" t="s">
        <v>38364</v>
      </c>
      <c r="D1812" s="77" t="s">
        <v>36073</v>
      </c>
    </row>
    <row r="1813" spans="2:4" ht="16.5" x14ac:dyDescent="0.15">
      <c r="B1813" s="52" t="s">
        <v>14</v>
      </c>
      <c r="C1813" s="77" t="s">
        <v>38365</v>
      </c>
      <c r="D1813" s="77" t="s">
        <v>36075</v>
      </c>
    </row>
    <row r="1814" spans="2:4" ht="16.5" x14ac:dyDescent="0.15">
      <c r="B1814" s="52" t="s">
        <v>14</v>
      </c>
      <c r="C1814" s="77" t="s">
        <v>38366</v>
      </c>
      <c r="D1814" s="77" t="s">
        <v>36077</v>
      </c>
    </row>
    <row r="1815" spans="2:4" ht="16.5" x14ac:dyDescent="0.15">
      <c r="B1815" s="52" t="s">
        <v>14</v>
      </c>
      <c r="C1815" s="77" t="s">
        <v>38367</v>
      </c>
      <c r="D1815" s="77" t="s">
        <v>36079</v>
      </c>
    </row>
    <row r="1816" spans="2:4" ht="16.5" x14ac:dyDescent="0.15">
      <c r="B1816" s="52" t="s">
        <v>14</v>
      </c>
      <c r="C1816" s="77" t="s">
        <v>38368</v>
      </c>
      <c r="D1816" s="77" t="s">
        <v>36081</v>
      </c>
    </row>
    <row r="1817" spans="2:4" ht="16.5" x14ac:dyDescent="0.15">
      <c r="B1817" s="52" t="s">
        <v>14</v>
      </c>
      <c r="C1817" s="77" t="s">
        <v>38369</v>
      </c>
      <c r="D1817" s="77" t="s">
        <v>36083</v>
      </c>
    </row>
    <row r="1818" spans="2:4" ht="16.5" x14ac:dyDescent="0.15">
      <c r="B1818" s="52" t="s">
        <v>14</v>
      </c>
      <c r="C1818" s="77" t="s">
        <v>38370</v>
      </c>
      <c r="D1818" s="77" t="s">
        <v>36085</v>
      </c>
    </row>
    <row r="1819" spans="2:4" ht="16.5" x14ac:dyDescent="0.15">
      <c r="B1819" s="52" t="s">
        <v>14</v>
      </c>
      <c r="C1819" s="77" t="s">
        <v>38371</v>
      </c>
      <c r="D1819" s="77" t="s">
        <v>36087</v>
      </c>
    </row>
    <row r="1820" spans="2:4" ht="16.5" x14ac:dyDescent="0.15">
      <c r="B1820" s="52" t="s">
        <v>14</v>
      </c>
      <c r="C1820" s="77" t="s">
        <v>38372</v>
      </c>
      <c r="D1820" s="77" t="s">
        <v>36089</v>
      </c>
    </row>
    <row r="1821" spans="2:4" ht="16.5" x14ac:dyDescent="0.15">
      <c r="B1821" s="52" t="s">
        <v>14</v>
      </c>
      <c r="C1821" s="77" t="s">
        <v>38373</v>
      </c>
      <c r="D1821" s="77" t="s">
        <v>36091</v>
      </c>
    </row>
    <row r="1822" spans="2:4" ht="16.5" x14ac:dyDescent="0.15">
      <c r="B1822" s="52" t="s">
        <v>14</v>
      </c>
      <c r="C1822" s="77" t="s">
        <v>38374</v>
      </c>
      <c r="D1822" s="77" t="s">
        <v>36093</v>
      </c>
    </row>
    <row r="1823" spans="2:4" ht="16.5" x14ac:dyDescent="0.15">
      <c r="B1823" s="52" t="s">
        <v>14</v>
      </c>
      <c r="C1823" s="77" t="s">
        <v>38375</v>
      </c>
      <c r="D1823" s="77" t="s">
        <v>36095</v>
      </c>
    </row>
    <row r="1824" spans="2:4" ht="16.5" x14ac:dyDescent="0.15">
      <c r="B1824" s="52" t="s">
        <v>14</v>
      </c>
      <c r="C1824" s="77" t="s">
        <v>38376</v>
      </c>
      <c r="D1824" s="77" t="s">
        <v>36097</v>
      </c>
    </row>
    <row r="1825" spans="2:4" ht="16.5" x14ac:dyDescent="0.15">
      <c r="B1825" s="52" t="s">
        <v>14</v>
      </c>
      <c r="C1825" s="77" t="s">
        <v>38377</v>
      </c>
      <c r="D1825" s="77" t="s">
        <v>38378</v>
      </c>
    </row>
    <row r="1826" spans="2:4" ht="16.5" x14ac:dyDescent="0.15">
      <c r="B1826" s="52" t="s">
        <v>14</v>
      </c>
      <c r="C1826" s="77" t="s">
        <v>38379</v>
      </c>
      <c r="D1826" s="77" t="s">
        <v>38380</v>
      </c>
    </row>
    <row r="1827" spans="2:4" ht="16.5" x14ac:dyDescent="0.15">
      <c r="B1827" s="52" t="s">
        <v>14</v>
      </c>
      <c r="C1827" s="77" t="s">
        <v>38381</v>
      </c>
      <c r="D1827" s="77" t="s">
        <v>38382</v>
      </c>
    </row>
    <row r="1828" spans="2:4" ht="16.5" x14ac:dyDescent="0.15">
      <c r="B1828" s="52" t="s">
        <v>14</v>
      </c>
      <c r="C1828" s="77" t="s">
        <v>38383</v>
      </c>
      <c r="D1828" s="77" t="s">
        <v>38384</v>
      </c>
    </row>
    <row r="1829" spans="2:4" ht="16.5" x14ac:dyDescent="0.15">
      <c r="B1829" s="52" t="s">
        <v>14</v>
      </c>
      <c r="C1829" s="77" t="s">
        <v>38385</v>
      </c>
      <c r="D1829" s="77" t="s">
        <v>38386</v>
      </c>
    </row>
    <row r="1830" spans="2:4" ht="16.5" x14ac:dyDescent="0.15">
      <c r="B1830" s="52" t="s">
        <v>14</v>
      </c>
      <c r="C1830" s="77" t="s">
        <v>38387</v>
      </c>
      <c r="D1830" s="77" t="s">
        <v>38388</v>
      </c>
    </row>
    <row r="1831" spans="2:4" ht="16.5" x14ac:dyDescent="0.15">
      <c r="B1831" s="52" t="s">
        <v>14</v>
      </c>
      <c r="C1831" s="77" t="s">
        <v>38389</v>
      </c>
      <c r="D1831" s="77" t="s">
        <v>38390</v>
      </c>
    </row>
    <row r="1832" spans="2:4" ht="16.5" x14ac:dyDescent="0.15">
      <c r="B1832" s="52" t="s">
        <v>14</v>
      </c>
      <c r="C1832" s="77" t="s">
        <v>38391</v>
      </c>
      <c r="D1832" s="77" t="s">
        <v>38392</v>
      </c>
    </row>
    <row r="1833" spans="2:4" ht="16.5" x14ac:dyDescent="0.15">
      <c r="B1833" s="52" t="s">
        <v>14</v>
      </c>
      <c r="C1833" s="77" t="s">
        <v>38393</v>
      </c>
      <c r="D1833" s="77" t="s">
        <v>38394</v>
      </c>
    </row>
    <row r="1834" spans="2:4" ht="16.5" x14ac:dyDescent="0.15">
      <c r="B1834" s="52" t="s">
        <v>14</v>
      </c>
      <c r="C1834" s="77" t="s">
        <v>38395</v>
      </c>
      <c r="D1834" s="77" t="s">
        <v>38396</v>
      </c>
    </row>
    <row r="1835" spans="2:4" ht="16.5" x14ac:dyDescent="0.15">
      <c r="B1835" s="52" t="s">
        <v>14</v>
      </c>
      <c r="C1835" s="77" t="s">
        <v>38397</v>
      </c>
      <c r="D1835" s="77" t="s">
        <v>38398</v>
      </c>
    </row>
    <row r="1836" spans="2:4" ht="16.5" x14ac:dyDescent="0.15">
      <c r="B1836" s="52" t="s">
        <v>14</v>
      </c>
      <c r="C1836" s="77" t="s">
        <v>38399</v>
      </c>
      <c r="D1836" s="77" t="s">
        <v>38400</v>
      </c>
    </row>
    <row r="1837" spans="2:4" ht="16.5" x14ac:dyDescent="0.15">
      <c r="B1837" s="52" t="s">
        <v>14</v>
      </c>
      <c r="C1837" s="77" t="s">
        <v>38401</v>
      </c>
      <c r="D1837" s="77" t="s">
        <v>38402</v>
      </c>
    </row>
    <row r="1838" spans="2:4" ht="16.5" x14ac:dyDescent="0.15">
      <c r="B1838" s="52" t="s">
        <v>14</v>
      </c>
      <c r="C1838" s="77" t="s">
        <v>38403</v>
      </c>
      <c r="D1838" s="77" t="s">
        <v>38404</v>
      </c>
    </row>
    <row r="1839" spans="2:4" ht="16.5" x14ac:dyDescent="0.15">
      <c r="B1839" s="52" t="s">
        <v>14</v>
      </c>
      <c r="C1839" s="77" t="s">
        <v>38405</v>
      </c>
      <c r="D1839" s="77" t="s">
        <v>36809</v>
      </c>
    </row>
    <row r="1840" spans="2:4" ht="16.5" x14ac:dyDescent="0.15">
      <c r="B1840" s="52" t="s">
        <v>14</v>
      </c>
      <c r="C1840" s="77" t="s">
        <v>38406</v>
      </c>
      <c r="D1840" s="77" t="s">
        <v>36811</v>
      </c>
    </row>
    <row r="1841" spans="2:4" ht="16.5" x14ac:dyDescent="0.15">
      <c r="B1841" s="52" t="s">
        <v>14</v>
      </c>
      <c r="C1841" s="77" t="s">
        <v>38407</v>
      </c>
      <c r="D1841" s="77" t="s">
        <v>36813</v>
      </c>
    </row>
    <row r="1842" spans="2:4" ht="16.5" x14ac:dyDescent="0.15">
      <c r="B1842" s="52" t="s">
        <v>14</v>
      </c>
      <c r="C1842" s="77" t="s">
        <v>38408</v>
      </c>
      <c r="D1842" s="77" t="s">
        <v>36815</v>
      </c>
    </row>
    <row r="1843" spans="2:4" ht="16.5" x14ac:dyDescent="0.15">
      <c r="B1843" s="52" t="s">
        <v>14</v>
      </c>
      <c r="C1843" s="77" t="s">
        <v>38409</v>
      </c>
      <c r="D1843" s="77" t="s">
        <v>36817</v>
      </c>
    </row>
    <row r="1844" spans="2:4" ht="16.5" x14ac:dyDescent="0.15">
      <c r="B1844" s="52" t="s">
        <v>14</v>
      </c>
      <c r="C1844" s="77" t="s">
        <v>38410</v>
      </c>
      <c r="D1844" s="77" t="s">
        <v>36819</v>
      </c>
    </row>
    <row r="1845" spans="2:4" ht="16.5" x14ac:dyDescent="0.15">
      <c r="B1845" s="52" t="s">
        <v>14</v>
      </c>
      <c r="C1845" s="77" t="s">
        <v>38411</v>
      </c>
      <c r="D1845" s="77" t="s">
        <v>36821</v>
      </c>
    </row>
    <row r="1846" spans="2:4" ht="16.5" x14ac:dyDescent="0.15">
      <c r="B1846" s="52" t="s">
        <v>14</v>
      </c>
      <c r="C1846" s="77" t="s">
        <v>38412</v>
      </c>
      <c r="D1846" s="77" t="s">
        <v>36823</v>
      </c>
    </row>
    <row r="1847" spans="2:4" ht="16.5" x14ac:dyDescent="0.15">
      <c r="B1847" s="52" t="s">
        <v>14</v>
      </c>
      <c r="C1847" s="77" t="s">
        <v>38413</v>
      </c>
      <c r="D1847" s="77" t="s">
        <v>36825</v>
      </c>
    </row>
    <row r="1848" spans="2:4" ht="16.5" x14ac:dyDescent="0.15">
      <c r="B1848" s="52" t="s">
        <v>14</v>
      </c>
      <c r="C1848" s="77" t="s">
        <v>38414</v>
      </c>
      <c r="D1848" s="77" t="s">
        <v>36827</v>
      </c>
    </row>
    <row r="1849" spans="2:4" ht="16.5" x14ac:dyDescent="0.15">
      <c r="B1849" s="52" t="s">
        <v>14</v>
      </c>
      <c r="C1849" s="77" t="s">
        <v>38415</v>
      </c>
      <c r="D1849" s="77" t="s">
        <v>36829</v>
      </c>
    </row>
    <row r="1850" spans="2:4" ht="16.5" x14ac:dyDescent="0.15">
      <c r="B1850" s="52" t="s">
        <v>14</v>
      </c>
      <c r="C1850" s="77" t="s">
        <v>38416</v>
      </c>
      <c r="D1850" s="77" t="s">
        <v>36831</v>
      </c>
    </row>
    <row r="1851" spans="2:4" ht="16.5" x14ac:dyDescent="0.15">
      <c r="B1851" s="52" t="s">
        <v>14</v>
      </c>
      <c r="C1851" s="77" t="s">
        <v>38417</v>
      </c>
      <c r="D1851" s="77" t="s">
        <v>36833</v>
      </c>
    </row>
    <row r="1852" spans="2:4" ht="16.5" x14ac:dyDescent="0.15">
      <c r="B1852" s="52" t="s">
        <v>14</v>
      </c>
      <c r="C1852" s="77" t="s">
        <v>38418</v>
      </c>
      <c r="D1852" s="77" t="s">
        <v>36835</v>
      </c>
    </row>
    <row r="1853" spans="2:4" ht="16.5" x14ac:dyDescent="0.15">
      <c r="B1853" s="52" t="s">
        <v>14</v>
      </c>
      <c r="C1853" s="77" t="s">
        <v>38419</v>
      </c>
      <c r="D1853" s="77" t="s">
        <v>36837</v>
      </c>
    </row>
    <row r="1854" spans="2:4" ht="16.5" x14ac:dyDescent="0.15">
      <c r="B1854" s="52" t="s">
        <v>14</v>
      </c>
      <c r="C1854" s="77" t="s">
        <v>38420</v>
      </c>
      <c r="D1854" s="77" t="s">
        <v>36839</v>
      </c>
    </row>
    <row r="1855" spans="2:4" ht="16.5" x14ac:dyDescent="0.15">
      <c r="B1855" s="52" t="s">
        <v>14</v>
      </c>
      <c r="C1855" s="77" t="s">
        <v>38421</v>
      </c>
      <c r="D1855" s="77" t="s">
        <v>36841</v>
      </c>
    </row>
    <row r="1856" spans="2:4" ht="16.5" x14ac:dyDescent="0.15">
      <c r="B1856" s="52" t="s">
        <v>14</v>
      </c>
      <c r="C1856" s="77" t="s">
        <v>38422</v>
      </c>
      <c r="D1856" s="77" t="s">
        <v>36843</v>
      </c>
    </row>
    <row r="1857" spans="2:4" ht="16.5" x14ac:dyDescent="0.15">
      <c r="B1857" s="52" t="s">
        <v>14</v>
      </c>
      <c r="C1857" s="77" t="s">
        <v>38423</v>
      </c>
      <c r="D1857" s="77" t="s">
        <v>36845</v>
      </c>
    </row>
    <row r="1858" spans="2:4" ht="16.5" x14ac:dyDescent="0.15">
      <c r="B1858" s="52" t="s">
        <v>14</v>
      </c>
      <c r="C1858" s="77" t="s">
        <v>38424</v>
      </c>
      <c r="D1858" s="77" t="s">
        <v>36847</v>
      </c>
    </row>
    <row r="1859" spans="2:4" ht="16.5" x14ac:dyDescent="0.15">
      <c r="B1859" s="52" t="s">
        <v>14</v>
      </c>
      <c r="C1859" s="77" t="s">
        <v>38425</v>
      </c>
      <c r="D1859" s="77" t="s">
        <v>36849</v>
      </c>
    </row>
    <row r="1860" spans="2:4" ht="16.5" x14ac:dyDescent="0.15">
      <c r="B1860" s="52" t="s">
        <v>14</v>
      </c>
      <c r="C1860" s="77" t="s">
        <v>38426</v>
      </c>
      <c r="D1860" s="77" t="s">
        <v>36851</v>
      </c>
    </row>
    <row r="1861" spans="2:4" ht="16.5" x14ac:dyDescent="0.15">
      <c r="B1861" s="52" t="s">
        <v>14</v>
      </c>
      <c r="C1861" s="77" t="s">
        <v>38427</v>
      </c>
      <c r="D1861" s="77" t="s">
        <v>36853</v>
      </c>
    </row>
    <row r="1862" spans="2:4" ht="16.5" x14ac:dyDescent="0.15">
      <c r="B1862" s="52" t="s">
        <v>14</v>
      </c>
      <c r="C1862" s="77" t="s">
        <v>38428</v>
      </c>
      <c r="D1862" s="77" t="s">
        <v>36855</v>
      </c>
    </row>
    <row r="1863" spans="2:4" ht="16.5" x14ac:dyDescent="0.15">
      <c r="B1863" s="52" t="s">
        <v>14</v>
      </c>
      <c r="C1863" s="77" t="s">
        <v>38429</v>
      </c>
      <c r="D1863" s="77" t="s">
        <v>36857</v>
      </c>
    </row>
    <row r="1864" spans="2:4" ht="16.5" x14ac:dyDescent="0.15">
      <c r="B1864" s="52" t="s">
        <v>14</v>
      </c>
      <c r="C1864" s="77" t="s">
        <v>38430</v>
      </c>
      <c r="D1864" s="77" t="s">
        <v>36859</v>
      </c>
    </row>
    <row r="1865" spans="2:4" ht="16.5" x14ac:dyDescent="0.15">
      <c r="B1865" s="52" t="s">
        <v>14</v>
      </c>
      <c r="C1865" s="77" t="s">
        <v>38431</v>
      </c>
      <c r="D1865" s="77" t="s">
        <v>36861</v>
      </c>
    </row>
    <row r="1866" spans="2:4" ht="16.5" x14ac:dyDescent="0.15">
      <c r="B1866" s="52" t="s">
        <v>14</v>
      </c>
      <c r="C1866" s="77" t="s">
        <v>38432</v>
      </c>
      <c r="D1866" s="77" t="s">
        <v>36863</v>
      </c>
    </row>
    <row r="1867" spans="2:4" ht="16.5" x14ac:dyDescent="0.15">
      <c r="B1867" s="52" t="s">
        <v>14</v>
      </c>
      <c r="C1867" s="77" t="s">
        <v>38433</v>
      </c>
      <c r="D1867" s="77" t="s">
        <v>36865</v>
      </c>
    </row>
    <row r="1868" spans="2:4" ht="16.5" x14ac:dyDescent="0.15">
      <c r="B1868" s="52" t="s">
        <v>14</v>
      </c>
      <c r="C1868" s="77" t="s">
        <v>38434</v>
      </c>
      <c r="D1868" s="77" t="s">
        <v>36867</v>
      </c>
    </row>
    <row r="1869" spans="2:4" ht="16.5" x14ac:dyDescent="0.15">
      <c r="B1869" s="52" t="s">
        <v>14</v>
      </c>
      <c r="C1869" s="77" t="s">
        <v>38435</v>
      </c>
      <c r="D1869" s="77" t="s">
        <v>36869</v>
      </c>
    </row>
    <row r="1870" spans="2:4" ht="16.5" x14ac:dyDescent="0.15">
      <c r="B1870" s="52" t="s">
        <v>14</v>
      </c>
      <c r="C1870" s="77" t="s">
        <v>38436</v>
      </c>
      <c r="D1870" s="77" t="s">
        <v>36871</v>
      </c>
    </row>
    <row r="1871" spans="2:4" ht="16.5" x14ac:dyDescent="0.15">
      <c r="B1871" s="52" t="s">
        <v>14</v>
      </c>
      <c r="C1871" s="77" t="s">
        <v>38437</v>
      </c>
      <c r="D1871" s="77" t="s">
        <v>36873</v>
      </c>
    </row>
    <row r="1872" spans="2:4" ht="16.5" x14ac:dyDescent="0.15">
      <c r="B1872" s="52" t="s">
        <v>14</v>
      </c>
      <c r="C1872" s="77" t="s">
        <v>38438</v>
      </c>
      <c r="D1872" s="77" t="s">
        <v>36875</v>
      </c>
    </row>
    <row r="1873" spans="2:4" ht="16.5" x14ac:dyDescent="0.15">
      <c r="B1873" s="52" t="s">
        <v>14</v>
      </c>
      <c r="C1873" s="77" t="s">
        <v>38439</v>
      </c>
      <c r="D1873" s="77" t="s">
        <v>36877</v>
      </c>
    </row>
    <row r="1874" spans="2:4" ht="16.5" x14ac:dyDescent="0.15">
      <c r="B1874" s="52" t="s">
        <v>14</v>
      </c>
      <c r="C1874" s="77" t="s">
        <v>38440</v>
      </c>
      <c r="D1874" s="77" t="s">
        <v>36879</v>
      </c>
    </row>
    <row r="1875" spans="2:4" ht="16.5" x14ac:dyDescent="0.15">
      <c r="B1875" s="52" t="s">
        <v>14</v>
      </c>
      <c r="C1875" s="77" t="s">
        <v>38441</v>
      </c>
      <c r="D1875" s="77" t="s">
        <v>36881</v>
      </c>
    </row>
    <row r="1876" spans="2:4" ht="16.5" x14ac:dyDescent="0.15">
      <c r="B1876" s="52" t="s">
        <v>14</v>
      </c>
      <c r="C1876" s="77" t="s">
        <v>38442</v>
      </c>
      <c r="D1876" s="77" t="s">
        <v>36883</v>
      </c>
    </row>
    <row r="1877" spans="2:4" ht="16.5" x14ac:dyDescent="0.15">
      <c r="B1877" s="52" t="s">
        <v>14</v>
      </c>
      <c r="C1877" s="77" t="s">
        <v>38443</v>
      </c>
      <c r="D1877" s="77" t="s">
        <v>36885</v>
      </c>
    </row>
    <row r="1878" spans="2:4" ht="16.5" x14ac:dyDescent="0.15">
      <c r="B1878" s="52" t="s">
        <v>14</v>
      </c>
      <c r="C1878" s="77" t="s">
        <v>38444</v>
      </c>
      <c r="D1878" s="77" t="s">
        <v>36887</v>
      </c>
    </row>
    <row r="1879" spans="2:4" ht="16.5" x14ac:dyDescent="0.15">
      <c r="B1879" s="52" t="s">
        <v>14</v>
      </c>
      <c r="C1879" s="77" t="s">
        <v>38445</v>
      </c>
      <c r="D1879" s="77" t="s">
        <v>36889</v>
      </c>
    </row>
    <row r="1880" spans="2:4" ht="16.5" x14ac:dyDescent="0.15">
      <c r="B1880" s="52" t="s">
        <v>14</v>
      </c>
      <c r="C1880" s="77" t="s">
        <v>38446</v>
      </c>
      <c r="D1880" s="77" t="s">
        <v>36891</v>
      </c>
    </row>
    <row r="1881" spans="2:4" ht="16.5" x14ac:dyDescent="0.15">
      <c r="B1881" s="52" t="s">
        <v>14</v>
      </c>
      <c r="C1881" s="77" t="s">
        <v>38447</v>
      </c>
      <c r="D1881" s="77" t="s">
        <v>36893</v>
      </c>
    </row>
    <row r="1882" spans="2:4" ht="16.5" x14ac:dyDescent="0.15">
      <c r="B1882" s="52" t="s">
        <v>14</v>
      </c>
      <c r="C1882" s="77" t="s">
        <v>38448</v>
      </c>
      <c r="D1882" s="77" t="s">
        <v>36895</v>
      </c>
    </row>
    <row r="1883" spans="2:4" ht="16.5" x14ac:dyDescent="0.15">
      <c r="B1883" s="52" t="s">
        <v>14</v>
      </c>
      <c r="C1883" s="77" t="s">
        <v>38449</v>
      </c>
      <c r="D1883" s="77" t="s">
        <v>36897</v>
      </c>
    </row>
    <row r="1884" spans="2:4" ht="16.5" x14ac:dyDescent="0.15">
      <c r="B1884" s="52" t="s">
        <v>14</v>
      </c>
      <c r="C1884" s="77" t="s">
        <v>38450</v>
      </c>
      <c r="D1884" s="77" t="s">
        <v>36899</v>
      </c>
    </row>
    <row r="1885" spans="2:4" ht="16.5" x14ac:dyDescent="0.15">
      <c r="B1885" s="52" t="s">
        <v>14</v>
      </c>
      <c r="C1885" s="77" t="s">
        <v>38451</v>
      </c>
      <c r="D1885" s="77" t="s">
        <v>36901</v>
      </c>
    </row>
    <row r="1886" spans="2:4" ht="16.5" x14ac:dyDescent="0.15">
      <c r="B1886" s="52" t="s">
        <v>14</v>
      </c>
      <c r="C1886" s="77" t="s">
        <v>38452</v>
      </c>
      <c r="D1886" s="77" t="s">
        <v>36903</v>
      </c>
    </row>
    <row r="1887" spans="2:4" ht="16.5" x14ac:dyDescent="0.15">
      <c r="B1887" s="52" t="s">
        <v>14</v>
      </c>
      <c r="C1887" s="77" t="s">
        <v>38453</v>
      </c>
      <c r="D1887" s="77" t="s">
        <v>36905</v>
      </c>
    </row>
    <row r="1888" spans="2:4" ht="16.5" x14ac:dyDescent="0.15">
      <c r="B1888" s="52" t="s">
        <v>14</v>
      </c>
      <c r="C1888" s="77" t="s">
        <v>38454</v>
      </c>
      <c r="D1888" s="77" t="s">
        <v>36907</v>
      </c>
    </row>
    <row r="1889" spans="2:4" ht="16.5" x14ac:dyDescent="0.15">
      <c r="B1889" s="52" t="s">
        <v>14</v>
      </c>
      <c r="C1889" s="77" t="s">
        <v>38455</v>
      </c>
      <c r="D1889" s="77" t="s">
        <v>38456</v>
      </c>
    </row>
    <row r="1890" spans="2:4" ht="16.5" x14ac:dyDescent="0.15">
      <c r="B1890" s="52" t="s">
        <v>14</v>
      </c>
      <c r="C1890" s="77" t="s">
        <v>38457</v>
      </c>
      <c r="D1890" s="77" t="s">
        <v>38458</v>
      </c>
    </row>
    <row r="1891" spans="2:4" ht="16.5" x14ac:dyDescent="0.15">
      <c r="B1891" s="52" t="s">
        <v>14</v>
      </c>
      <c r="C1891" s="77" t="s">
        <v>38459</v>
      </c>
      <c r="D1891" s="77" t="s">
        <v>38460</v>
      </c>
    </row>
    <row r="1892" spans="2:4" ht="16.5" x14ac:dyDescent="0.15">
      <c r="B1892" s="52" t="s">
        <v>14</v>
      </c>
      <c r="C1892" s="77" t="s">
        <v>38461</v>
      </c>
      <c r="D1892" s="77" t="s">
        <v>38462</v>
      </c>
    </row>
    <row r="1893" spans="2:4" ht="16.5" x14ac:dyDescent="0.15">
      <c r="B1893" s="52" t="s">
        <v>14</v>
      </c>
      <c r="C1893" s="77" t="s">
        <v>38463</v>
      </c>
      <c r="D1893" s="77" t="s">
        <v>38464</v>
      </c>
    </row>
    <row r="1894" spans="2:4" ht="16.5" x14ac:dyDescent="0.15">
      <c r="B1894" s="52" t="s">
        <v>14</v>
      </c>
      <c r="C1894" s="77" t="s">
        <v>38465</v>
      </c>
      <c r="D1894" s="77" t="s">
        <v>38466</v>
      </c>
    </row>
    <row r="1895" spans="2:4" ht="16.5" x14ac:dyDescent="0.15">
      <c r="B1895" s="52" t="s">
        <v>14</v>
      </c>
      <c r="C1895" s="77" t="s">
        <v>38467</v>
      </c>
      <c r="D1895" s="77" t="s">
        <v>38468</v>
      </c>
    </row>
    <row r="1896" spans="2:4" ht="16.5" x14ac:dyDescent="0.15">
      <c r="B1896" s="52" t="s">
        <v>14</v>
      </c>
      <c r="C1896" s="77" t="s">
        <v>38469</v>
      </c>
      <c r="D1896" s="77" t="s">
        <v>38470</v>
      </c>
    </row>
    <row r="1897" spans="2:4" ht="16.5" x14ac:dyDescent="0.15">
      <c r="B1897" s="52" t="s">
        <v>14</v>
      </c>
      <c r="C1897" s="77" t="s">
        <v>38471</v>
      </c>
      <c r="D1897" s="77" t="s">
        <v>38472</v>
      </c>
    </row>
    <row r="1898" spans="2:4" ht="16.5" x14ac:dyDescent="0.15">
      <c r="B1898" s="52" t="s">
        <v>14</v>
      </c>
      <c r="C1898" s="77" t="s">
        <v>38473</v>
      </c>
      <c r="D1898" s="77" t="s">
        <v>38474</v>
      </c>
    </row>
    <row r="1899" spans="2:4" ht="16.5" x14ac:dyDescent="0.15">
      <c r="B1899" s="52" t="s">
        <v>14</v>
      </c>
      <c r="C1899" s="77" t="s">
        <v>38475</v>
      </c>
      <c r="D1899" s="77" t="s">
        <v>38476</v>
      </c>
    </row>
    <row r="1900" spans="2:4" ht="16.5" x14ac:dyDescent="0.15">
      <c r="B1900" s="52" t="s">
        <v>14</v>
      </c>
      <c r="C1900" s="77" t="s">
        <v>38477</v>
      </c>
      <c r="D1900" s="77" t="s">
        <v>38478</v>
      </c>
    </row>
    <row r="1901" spans="2:4" ht="16.5" x14ac:dyDescent="0.15">
      <c r="B1901" s="52" t="s">
        <v>14</v>
      </c>
      <c r="C1901" s="77" t="s">
        <v>38479</v>
      </c>
      <c r="D1901" s="77" t="s">
        <v>38480</v>
      </c>
    </row>
    <row r="1902" spans="2:4" ht="16.5" x14ac:dyDescent="0.15">
      <c r="B1902" s="52" t="s">
        <v>14</v>
      </c>
      <c r="C1902" s="77" t="s">
        <v>38481</v>
      </c>
      <c r="D1902" s="77" t="s">
        <v>38482</v>
      </c>
    </row>
    <row r="1903" spans="2:4" ht="16.5" x14ac:dyDescent="0.15">
      <c r="B1903" s="52" t="s">
        <v>14</v>
      </c>
      <c r="C1903" s="77" t="s">
        <v>38483</v>
      </c>
      <c r="D1903" s="77" t="s">
        <v>38484</v>
      </c>
    </row>
    <row r="1904" spans="2:4" ht="16.5" x14ac:dyDescent="0.15">
      <c r="B1904" s="52" t="s">
        <v>14</v>
      </c>
      <c r="C1904" s="77" t="s">
        <v>38485</v>
      </c>
      <c r="D1904" s="77" t="s">
        <v>38486</v>
      </c>
    </row>
    <row r="1905" spans="2:4" ht="16.5" x14ac:dyDescent="0.15">
      <c r="B1905" s="52" t="s">
        <v>14</v>
      </c>
      <c r="C1905" s="77" t="s">
        <v>38487</v>
      </c>
      <c r="D1905" s="77" t="s">
        <v>38488</v>
      </c>
    </row>
    <row r="1906" spans="2:4" ht="16.5" x14ac:dyDescent="0.15">
      <c r="B1906" s="52" t="s">
        <v>14</v>
      </c>
      <c r="C1906" s="77" t="s">
        <v>38489</v>
      </c>
      <c r="D1906" s="77" t="s">
        <v>38490</v>
      </c>
    </row>
    <row r="1907" spans="2:4" ht="16.5" x14ac:dyDescent="0.15">
      <c r="B1907" s="52" t="s">
        <v>14</v>
      </c>
      <c r="C1907" s="77" t="s">
        <v>38491</v>
      </c>
      <c r="D1907" s="77" t="s">
        <v>38492</v>
      </c>
    </row>
    <row r="1908" spans="2:4" ht="16.5" x14ac:dyDescent="0.15">
      <c r="B1908" s="52" t="s">
        <v>14</v>
      </c>
      <c r="C1908" s="77" t="s">
        <v>38493</v>
      </c>
      <c r="D1908" s="77" t="s">
        <v>38494</v>
      </c>
    </row>
    <row r="1909" spans="2:4" ht="16.5" x14ac:dyDescent="0.15">
      <c r="B1909" s="52" t="s">
        <v>14</v>
      </c>
      <c r="C1909" s="77" t="s">
        <v>38495</v>
      </c>
      <c r="D1909" s="77" t="s">
        <v>38496</v>
      </c>
    </row>
    <row r="1910" spans="2:4" ht="16.5" x14ac:dyDescent="0.15">
      <c r="B1910" s="52" t="s">
        <v>14</v>
      </c>
      <c r="C1910" s="77" t="s">
        <v>38497</v>
      </c>
      <c r="D1910" s="77" t="s">
        <v>38498</v>
      </c>
    </row>
    <row r="1911" spans="2:4" ht="16.5" x14ac:dyDescent="0.15">
      <c r="B1911" s="52" t="s">
        <v>14</v>
      </c>
      <c r="C1911" s="77" t="s">
        <v>38499</v>
      </c>
      <c r="D1911" s="77" t="s">
        <v>38500</v>
      </c>
    </row>
    <row r="1912" spans="2:4" ht="16.5" x14ac:dyDescent="0.15">
      <c r="B1912" s="52" t="s">
        <v>14</v>
      </c>
      <c r="C1912" s="77" t="s">
        <v>38501</v>
      </c>
      <c r="D1912" s="77" t="s">
        <v>38502</v>
      </c>
    </row>
    <row r="1913" spans="2:4" ht="16.5" x14ac:dyDescent="0.15">
      <c r="B1913" s="52" t="s">
        <v>14</v>
      </c>
      <c r="C1913" s="77" t="s">
        <v>38503</v>
      </c>
      <c r="D1913" s="77" t="s">
        <v>38504</v>
      </c>
    </row>
    <row r="1914" spans="2:4" ht="16.5" x14ac:dyDescent="0.15">
      <c r="B1914" s="52" t="s">
        <v>14</v>
      </c>
      <c r="C1914" s="77" t="s">
        <v>38505</v>
      </c>
      <c r="D1914" s="77" t="s">
        <v>38506</v>
      </c>
    </row>
    <row r="1915" spans="2:4" ht="16.5" x14ac:dyDescent="0.15">
      <c r="B1915" s="52" t="s">
        <v>14</v>
      </c>
      <c r="C1915" s="77" t="s">
        <v>38507</v>
      </c>
      <c r="D1915" s="77" t="s">
        <v>38508</v>
      </c>
    </row>
    <row r="1916" spans="2:4" ht="16.5" x14ac:dyDescent="0.15">
      <c r="B1916" s="52" t="s">
        <v>14</v>
      </c>
      <c r="C1916" s="77" t="s">
        <v>38509</v>
      </c>
      <c r="D1916" s="77" t="s">
        <v>38510</v>
      </c>
    </row>
    <row r="1917" spans="2:4" ht="16.5" x14ac:dyDescent="0.15">
      <c r="B1917" s="52" t="s">
        <v>14</v>
      </c>
      <c r="C1917" s="77" t="s">
        <v>38511</v>
      </c>
      <c r="D1917" s="77" t="s">
        <v>38512</v>
      </c>
    </row>
    <row r="1918" spans="2:4" ht="16.5" x14ac:dyDescent="0.15">
      <c r="B1918" s="52" t="s">
        <v>14</v>
      </c>
      <c r="C1918" s="77" t="s">
        <v>38513</v>
      </c>
      <c r="D1918" s="77" t="s">
        <v>38514</v>
      </c>
    </row>
    <row r="1919" spans="2:4" ht="16.5" x14ac:dyDescent="0.15">
      <c r="B1919" s="52" t="s">
        <v>14</v>
      </c>
      <c r="C1919" s="77" t="s">
        <v>38515</v>
      </c>
      <c r="D1919" s="77" t="s">
        <v>38516</v>
      </c>
    </row>
    <row r="1920" spans="2:4" ht="16.5" x14ac:dyDescent="0.15">
      <c r="B1920" s="52" t="s">
        <v>14</v>
      </c>
      <c r="C1920" s="77" t="s">
        <v>38517</v>
      </c>
      <c r="D1920" s="77" t="s">
        <v>38518</v>
      </c>
    </row>
    <row r="1921" spans="2:4" ht="16.5" x14ac:dyDescent="0.15">
      <c r="B1921" s="52" t="s">
        <v>14</v>
      </c>
      <c r="C1921" s="77" t="s">
        <v>38519</v>
      </c>
      <c r="D1921" s="77" t="s">
        <v>38520</v>
      </c>
    </row>
    <row r="1922" spans="2:4" ht="16.5" x14ac:dyDescent="0.15">
      <c r="B1922" s="52" t="s">
        <v>14</v>
      </c>
      <c r="C1922" s="77" t="s">
        <v>38521</v>
      </c>
      <c r="D1922" s="77" t="s">
        <v>38522</v>
      </c>
    </row>
    <row r="1923" spans="2:4" ht="16.5" x14ac:dyDescent="0.15">
      <c r="B1923" s="52" t="s">
        <v>14</v>
      </c>
      <c r="C1923" s="77" t="s">
        <v>38523</v>
      </c>
      <c r="D1923" s="77" t="s">
        <v>38524</v>
      </c>
    </row>
    <row r="1924" spans="2:4" ht="16.5" x14ac:dyDescent="0.15">
      <c r="B1924" s="52" t="s">
        <v>14</v>
      </c>
      <c r="C1924" s="77" t="s">
        <v>38525</v>
      </c>
      <c r="D1924" s="77" t="s">
        <v>38526</v>
      </c>
    </row>
    <row r="1925" spans="2:4" ht="16.5" x14ac:dyDescent="0.15">
      <c r="B1925" s="52" t="s">
        <v>14</v>
      </c>
      <c r="C1925" s="77" t="s">
        <v>38527</v>
      </c>
      <c r="D1925" s="77" t="s">
        <v>38528</v>
      </c>
    </row>
    <row r="1926" spans="2:4" ht="16.5" x14ac:dyDescent="0.15">
      <c r="B1926" s="52" t="s">
        <v>14</v>
      </c>
      <c r="C1926" s="77" t="s">
        <v>38529</v>
      </c>
      <c r="D1926" s="77" t="s">
        <v>38530</v>
      </c>
    </row>
    <row r="1927" spans="2:4" ht="16.5" x14ac:dyDescent="0.15">
      <c r="B1927" s="52" t="s">
        <v>14</v>
      </c>
      <c r="C1927" s="77" t="s">
        <v>38531</v>
      </c>
      <c r="D1927" s="77" t="s">
        <v>38532</v>
      </c>
    </row>
    <row r="1928" spans="2:4" ht="16.5" x14ac:dyDescent="0.15">
      <c r="B1928" s="52" t="s">
        <v>14</v>
      </c>
      <c r="C1928" s="77" t="s">
        <v>38533</v>
      </c>
      <c r="D1928" s="77" t="s">
        <v>38534</v>
      </c>
    </row>
    <row r="1929" spans="2:4" ht="16.5" x14ac:dyDescent="0.15">
      <c r="B1929" s="52" t="s">
        <v>14</v>
      </c>
      <c r="C1929" s="77" t="s">
        <v>38535</v>
      </c>
      <c r="D1929" s="77" t="s">
        <v>38536</v>
      </c>
    </row>
    <row r="1930" spans="2:4" ht="16.5" x14ac:dyDescent="0.15">
      <c r="B1930" s="52" t="s">
        <v>14</v>
      </c>
      <c r="C1930" s="77" t="s">
        <v>38537</v>
      </c>
      <c r="D1930" s="77" t="s">
        <v>38538</v>
      </c>
    </row>
    <row r="1931" spans="2:4" ht="16.5" x14ac:dyDescent="0.15">
      <c r="B1931" s="52" t="s">
        <v>14</v>
      </c>
      <c r="C1931" s="77" t="s">
        <v>38539</v>
      </c>
      <c r="D1931" s="77" t="s">
        <v>38540</v>
      </c>
    </row>
    <row r="1932" spans="2:4" ht="16.5" x14ac:dyDescent="0.15">
      <c r="B1932" s="52" t="s">
        <v>14</v>
      </c>
      <c r="C1932" s="77" t="s">
        <v>38541</v>
      </c>
      <c r="D1932" s="77" t="s">
        <v>38542</v>
      </c>
    </row>
    <row r="1933" spans="2:4" ht="16.5" x14ac:dyDescent="0.15">
      <c r="B1933" s="52" t="s">
        <v>14</v>
      </c>
      <c r="C1933" s="77" t="s">
        <v>38543</v>
      </c>
      <c r="D1933" s="77" t="s">
        <v>38544</v>
      </c>
    </row>
    <row r="1934" spans="2:4" ht="16.5" x14ac:dyDescent="0.15">
      <c r="B1934" s="52" t="s">
        <v>14</v>
      </c>
      <c r="C1934" s="77" t="s">
        <v>38545</v>
      </c>
      <c r="D1934" s="77" t="s">
        <v>38546</v>
      </c>
    </row>
    <row r="1935" spans="2:4" ht="16.5" x14ac:dyDescent="0.15">
      <c r="B1935" s="52" t="s">
        <v>14</v>
      </c>
      <c r="C1935" s="77" t="s">
        <v>38547</v>
      </c>
      <c r="D1935" s="77" t="s">
        <v>38548</v>
      </c>
    </row>
    <row r="1936" spans="2:4" ht="16.5" x14ac:dyDescent="0.15">
      <c r="B1936" s="52" t="s">
        <v>14</v>
      </c>
      <c r="C1936" s="77" t="s">
        <v>38549</v>
      </c>
      <c r="D1936" s="77" t="s">
        <v>38550</v>
      </c>
    </row>
    <row r="1937" spans="2:4" ht="16.5" x14ac:dyDescent="0.15">
      <c r="B1937" s="52" t="s">
        <v>14</v>
      </c>
      <c r="C1937" s="77" t="s">
        <v>38551</v>
      </c>
      <c r="D1937" s="77" t="s">
        <v>38552</v>
      </c>
    </row>
    <row r="1938" spans="2:4" ht="16.5" x14ac:dyDescent="0.15">
      <c r="B1938" s="52" t="s">
        <v>14</v>
      </c>
      <c r="C1938" s="77" t="s">
        <v>38553</v>
      </c>
      <c r="D1938" s="77" t="s">
        <v>38554</v>
      </c>
    </row>
    <row r="1939" spans="2:4" ht="16.5" x14ac:dyDescent="0.15">
      <c r="B1939" s="52" t="s">
        <v>14</v>
      </c>
      <c r="C1939" s="77" t="s">
        <v>38555</v>
      </c>
      <c r="D1939" s="77" t="s">
        <v>38556</v>
      </c>
    </row>
    <row r="1940" spans="2:4" ht="16.5" x14ac:dyDescent="0.15">
      <c r="B1940" s="52" t="s">
        <v>14</v>
      </c>
      <c r="C1940" s="77" t="s">
        <v>38557</v>
      </c>
      <c r="D1940" s="77" t="s">
        <v>38558</v>
      </c>
    </row>
    <row r="1941" spans="2:4" ht="16.5" x14ac:dyDescent="0.15">
      <c r="B1941" s="52" t="s">
        <v>14</v>
      </c>
      <c r="C1941" s="77" t="s">
        <v>38559</v>
      </c>
      <c r="D1941" s="77" t="s">
        <v>38560</v>
      </c>
    </row>
    <row r="1942" spans="2:4" ht="16.5" x14ac:dyDescent="0.15">
      <c r="B1942" s="52" t="s">
        <v>14</v>
      </c>
      <c r="C1942" s="77" t="s">
        <v>38561</v>
      </c>
      <c r="D1942" s="77" t="s">
        <v>38562</v>
      </c>
    </row>
    <row r="1943" spans="2:4" ht="16.5" x14ac:dyDescent="0.15">
      <c r="B1943" s="52" t="s">
        <v>14</v>
      </c>
      <c r="C1943" s="77" t="s">
        <v>38563</v>
      </c>
      <c r="D1943" s="77" t="s">
        <v>38564</v>
      </c>
    </row>
    <row r="1944" spans="2:4" ht="16.5" x14ac:dyDescent="0.15">
      <c r="B1944" s="52" t="s">
        <v>14</v>
      </c>
      <c r="C1944" s="77" t="s">
        <v>38565</v>
      </c>
      <c r="D1944" s="77" t="s">
        <v>38566</v>
      </c>
    </row>
    <row r="1945" spans="2:4" ht="16.5" x14ac:dyDescent="0.15">
      <c r="B1945" s="52" t="s">
        <v>14</v>
      </c>
      <c r="C1945" s="77" t="s">
        <v>38567</v>
      </c>
      <c r="D1945" s="77" t="s">
        <v>38568</v>
      </c>
    </row>
    <row r="1946" spans="2:4" ht="16.5" x14ac:dyDescent="0.15">
      <c r="B1946" s="52" t="s">
        <v>14</v>
      </c>
      <c r="C1946" s="77" t="s">
        <v>38569</v>
      </c>
      <c r="D1946" s="77" t="s">
        <v>38570</v>
      </c>
    </row>
    <row r="1947" spans="2:4" ht="16.5" x14ac:dyDescent="0.15">
      <c r="B1947" s="52" t="s">
        <v>14</v>
      </c>
      <c r="C1947" s="77" t="s">
        <v>38571</v>
      </c>
      <c r="D1947" s="77" t="s">
        <v>38572</v>
      </c>
    </row>
    <row r="1948" spans="2:4" ht="16.5" x14ac:dyDescent="0.15">
      <c r="B1948" s="52" t="s">
        <v>14</v>
      </c>
      <c r="C1948" s="77" t="s">
        <v>38573</v>
      </c>
      <c r="D1948" s="77" t="s">
        <v>38574</v>
      </c>
    </row>
    <row r="1949" spans="2:4" ht="16.5" x14ac:dyDescent="0.15">
      <c r="B1949" s="52" t="s">
        <v>14</v>
      </c>
      <c r="C1949" s="77" t="s">
        <v>38575</v>
      </c>
      <c r="D1949" s="77" t="s">
        <v>38576</v>
      </c>
    </row>
    <row r="1950" spans="2:4" ht="16.5" x14ac:dyDescent="0.15">
      <c r="B1950" s="52" t="s">
        <v>14</v>
      </c>
      <c r="C1950" s="77" t="s">
        <v>38577</v>
      </c>
      <c r="D1950" s="77" t="s">
        <v>38578</v>
      </c>
    </row>
    <row r="1951" spans="2:4" ht="16.5" x14ac:dyDescent="0.15">
      <c r="B1951" s="52" t="s">
        <v>14</v>
      </c>
      <c r="C1951" s="77" t="s">
        <v>38579</v>
      </c>
      <c r="D1951" s="77" t="s">
        <v>38580</v>
      </c>
    </row>
    <row r="1952" spans="2:4" ht="16.5" x14ac:dyDescent="0.15">
      <c r="B1952" s="52" t="s">
        <v>14</v>
      </c>
      <c r="C1952" s="77" t="s">
        <v>38581</v>
      </c>
      <c r="D1952" s="77" t="s">
        <v>38582</v>
      </c>
    </row>
    <row r="1953" spans="2:4" ht="16.5" x14ac:dyDescent="0.15">
      <c r="B1953" s="52" t="s">
        <v>14</v>
      </c>
      <c r="C1953" s="77" t="s">
        <v>38583</v>
      </c>
      <c r="D1953" s="77" t="s">
        <v>38584</v>
      </c>
    </row>
    <row r="1954" spans="2:4" ht="16.5" x14ac:dyDescent="0.15">
      <c r="B1954" s="52" t="s">
        <v>14</v>
      </c>
      <c r="C1954" s="77" t="s">
        <v>38585</v>
      </c>
      <c r="D1954" s="77" t="s">
        <v>38586</v>
      </c>
    </row>
    <row r="1955" spans="2:4" ht="16.5" x14ac:dyDescent="0.15">
      <c r="B1955" s="52" t="s">
        <v>14</v>
      </c>
      <c r="C1955" s="77" t="s">
        <v>38587</v>
      </c>
      <c r="D1955" s="77" t="s">
        <v>38588</v>
      </c>
    </row>
    <row r="1956" spans="2:4" ht="16.5" x14ac:dyDescent="0.15">
      <c r="B1956" s="52" t="s">
        <v>14</v>
      </c>
      <c r="C1956" s="77" t="s">
        <v>38589</v>
      </c>
      <c r="D1956" s="77" t="s">
        <v>38590</v>
      </c>
    </row>
    <row r="1957" spans="2:4" ht="16.5" x14ac:dyDescent="0.15">
      <c r="B1957" s="52" t="s">
        <v>14</v>
      </c>
      <c r="C1957" s="77" t="s">
        <v>38591</v>
      </c>
      <c r="D1957" s="77" t="s">
        <v>38592</v>
      </c>
    </row>
    <row r="1958" spans="2:4" ht="16.5" x14ac:dyDescent="0.15">
      <c r="B1958" s="52" t="s">
        <v>14</v>
      </c>
      <c r="C1958" s="77" t="s">
        <v>38593</v>
      </c>
      <c r="D1958" s="77" t="s">
        <v>38594</v>
      </c>
    </row>
    <row r="1959" spans="2:4" ht="16.5" x14ac:dyDescent="0.15">
      <c r="B1959" s="52" t="s">
        <v>14</v>
      </c>
      <c r="C1959" s="77" t="s">
        <v>38595</v>
      </c>
      <c r="D1959" s="77" t="s">
        <v>38596</v>
      </c>
    </row>
    <row r="1960" spans="2:4" ht="16.5" x14ac:dyDescent="0.15">
      <c r="B1960" s="52" t="s">
        <v>14</v>
      </c>
      <c r="C1960" s="77" t="s">
        <v>38597</v>
      </c>
      <c r="D1960" s="77" t="s">
        <v>38598</v>
      </c>
    </row>
    <row r="1961" spans="2:4" ht="16.5" x14ac:dyDescent="0.15">
      <c r="B1961" s="52" t="s">
        <v>14</v>
      </c>
      <c r="C1961" s="77" t="s">
        <v>38599</v>
      </c>
      <c r="D1961" s="77" t="s">
        <v>38600</v>
      </c>
    </row>
    <row r="1962" spans="2:4" ht="16.5" x14ac:dyDescent="0.15">
      <c r="B1962" s="52" t="s">
        <v>14</v>
      </c>
      <c r="C1962" s="77" t="s">
        <v>38601</v>
      </c>
      <c r="D1962" s="77" t="s">
        <v>38602</v>
      </c>
    </row>
    <row r="1963" spans="2:4" ht="16.5" x14ac:dyDescent="0.15">
      <c r="B1963" s="52" t="s">
        <v>14</v>
      </c>
      <c r="C1963" s="77" t="s">
        <v>38603</v>
      </c>
      <c r="D1963" s="77" t="s">
        <v>38604</v>
      </c>
    </row>
    <row r="1964" spans="2:4" ht="16.5" x14ac:dyDescent="0.15">
      <c r="B1964" s="52" t="s">
        <v>14</v>
      </c>
      <c r="C1964" s="77" t="s">
        <v>38605</v>
      </c>
      <c r="D1964" s="77" t="s">
        <v>38606</v>
      </c>
    </row>
    <row r="1965" spans="2:4" ht="16.5" x14ac:dyDescent="0.15">
      <c r="B1965" s="52" t="s">
        <v>14</v>
      </c>
      <c r="C1965" s="77" t="s">
        <v>38607</v>
      </c>
      <c r="D1965" s="77" t="s">
        <v>38608</v>
      </c>
    </row>
    <row r="1966" spans="2:4" ht="16.5" x14ac:dyDescent="0.15">
      <c r="B1966" s="52" t="s">
        <v>14</v>
      </c>
      <c r="C1966" s="77" t="s">
        <v>38609</v>
      </c>
      <c r="D1966" s="77" t="s">
        <v>38610</v>
      </c>
    </row>
    <row r="1967" spans="2:4" ht="16.5" x14ac:dyDescent="0.15">
      <c r="B1967" s="52" t="s">
        <v>14</v>
      </c>
      <c r="C1967" s="77" t="s">
        <v>38611</v>
      </c>
      <c r="D1967" s="77" t="s">
        <v>38612</v>
      </c>
    </row>
    <row r="1968" spans="2:4" ht="16.5" x14ac:dyDescent="0.15">
      <c r="B1968" s="52" t="s">
        <v>14</v>
      </c>
      <c r="C1968" s="77" t="s">
        <v>38613</v>
      </c>
      <c r="D1968" s="77" t="s">
        <v>38614</v>
      </c>
    </row>
    <row r="1969" spans="2:4" ht="16.5" x14ac:dyDescent="0.15">
      <c r="B1969" s="52" t="s">
        <v>14</v>
      </c>
      <c r="C1969" s="77" t="s">
        <v>38615</v>
      </c>
      <c r="D1969" s="77" t="s">
        <v>38616</v>
      </c>
    </row>
    <row r="1970" spans="2:4" ht="16.5" x14ac:dyDescent="0.15">
      <c r="B1970" s="52" t="s">
        <v>14</v>
      </c>
      <c r="C1970" s="77" t="s">
        <v>38617</v>
      </c>
      <c r="D1970" s="77" t="s">
        <v>38618</v>
      </c>
    </row>
    <row r="1971" spans="2:4" ht="16.5" x14ac:dyDescent="0.15">
      <c r="B1971" s="52" t="s">
        <v>14</v>
      </c>
      <c r="C1971" s="77" t="s">
        <v>38619</v>
      </c>
      <c r="D1971" s="77" t="s">
        <v>38620</v>
      </c>
    </row>
    <row r="1972" spans="2:4" ht="16.5" x14ac:dyDescent="0.15">
      <c r="B1972" s="52" t="s">
        <v>14</v>
      </c>
      <c r="C1972" s="77" t="s">
        <v>38621</v>
      </c>
      <c r="D1972" s="77" t="s">
        <v>38622</v>
      </c>
    </row>
    <row r="1973" spans="2:4" ht="16.5" x14ac:dyDescent="0.15">
      <c r="B1973" s="52" t="s">
        <v>14</v>
      </c>
      <c r="C1973" s="77" t="s">
        <v>38623</v>
      </c>
      <c r="D1973" s="77" t="s">
        <v>38624</v>
      </c>
    </row>
    <row r="1974" spans="2:4" ht="16.5" x14ac:dyDescent="0.15">
      <c r="B1974" s="52" t="s">
        <v>14</v>
      </c>
      <c r="C1974" s="77" t="s">
        <v>38625</v>
      </c>
      <c r="D1974" s="77" t="s">
        <v>38626</v>
      </c>
    </row>
    <row r="1975" spans="2:4" ht="16.5" x14ac:dyDescent="0.15">
      <c r="B1975" s="52" t="s">
        <v>14</v>
      </c>
      <c r="C1975" s="77" t="s">
        <v>38627</v>
      </c>
      <c r="D1975" s="77" t="s">
        <v>38628</v>
      </c>
    </row>
    <row r="1976" spans="2:4" ht="16.5" x14ac:dyDescent="0.15">
      <c r="B1976" s="52" t="s">
        <v>14</v>
      </c>
      <c r="C1976" s="77" t="s">
        <v>38629</v>
      </c>
      <c r="D1976" s="77" t="s">
        <v>38630</v>
      </c>
    </row>
    <row r="1977" spans="2:4" ht="16.5" x14ac:dyDescent="0.15">
      <c r="B1977" s="52" t="s">
        <v>14</v>
      </c>
      <c r="C1977" s="77" t="s">
        <v>38631</v>
      </c>
      <c r="D1977" s="77" t="s">
        <v>38632</v>
      </c>
    </row>
    <row r="1978" spans="2:4" ht="16.5" x14ac:dyDescent="0.15">
      <c r="B1978" s="52" t="s">
        <v>14</v>
      </c>
      <c r="C1978" s="77" t="s">
        <v>38633</v>
      </c>
      <c r="D1978" s="77" t="s">
        <v>38634</v>
      </c>
    </row>
    <row r="1979" spans="2:4" ht="16.5" x14ac:dyDescent="0.15">
      <c r="B1979" s="52" t="s">
        <v>14</v>
      </c>
      <c r="C1979" s="77" t="s">
        <v>38635</v>
      </c>
      <c r="D1979" s="77" t="s">
        <v>38636</v>
      </c>
    </row>
    <row r="1980" spans="2:4" ht="16.5" x14ac:dyDescent="0.15">
      <c r="B1980" s="52" t="s">
        <v>14</v>
      </c>
      <c r="C1980" s="77" t="s">
        <v>38637</v>
      </c>
      <c r="D1980" s="77" t="s">
        <v>38638</v>
      </c>
    </row>
    <row r="1981" spans="2:4" ht="16.5" x14ac:dyDescent="0.15">
      <c r="B1981" s="52" t="s">
        <v>14</v>
      </c>
      <c r="C1981" s="77" t="s">
        <v>38639</v>
      </c>
      <c r="D1981" s="77" t="s">
        <v>38640</v>
      </c>
    </row>
    <row r="1982" spans="2:4" ht="16.5" x14ac:dyDescent="0.15">
      <c r="B1982" s="52" t="s">
        <v>14</v>
      </c>
      <c r="C1982" s="77" t="s">
        <v>38641</v>
      </c>
      <c r="D1982" s="77" t="s">
        <v>38642</v>
      </c>
    </row>
    <row r="1983" spans="2:4" ht="16.5" x14ac:dyDescent="0.15">
      <c r="B1983" s="52" t="s">
        <v>14</v>
      </c>
      <c r="C1983" s="77" t="s">
        <v>38643</v>
      </c>
      <c r="D1983" s="77" t="s">
        <v>38644</v>
      </c>
    </row>
    <row r="1984" spans="2:4" ht="16.5" x14ac:dyDescent="0.15">
      <c r="B1984" s="52" t="s">
        <v>14</v>
      </c>
      <c r="C1984" s="77" t="s">
        <v>38645</v>
      </c>
      <c r="D1984" s="77" t="s">
        <v>38646</v>
      </c>
    </row>
    <row r="1985" spans="2:4" ht="16.5" x14ac:dyDescent="0.15">
      <c r="B1985" s="52" t="s">
        <v>14</v>
      </c>
      <c r="C1985" s="77" t="s">
        <v>38647</v>
      </c>
      <c r="D1985" s="77" t="s">
        <v>38648</v>
      </c>
    </row>
    <row r="1986" spans="2:4" ht="16.5" x14ac:dyDescent="0.15">
      <c r="B1986" s="52" t="s">
        <v>14</v>
      </c>
      <c r="C1986" s="77" t="s">
        <v>38649</v>
      </c>
      <c r="D1986" s="77" t="s">
        <v>38650</v>
      </c>
    </row>
    <row r="1987" spans="2:4" ht="16.5" x14ac:dyDescent="0.15">
      <c r="B1987" s="52" t="s">
        <v>14</v>
      </c>
      <c r="C1987" s="77" t="s">
        <v>38651</v>
      </c>
      <c r="D1987" s="77" t="s">
        <v>38652</v>
      </c>
    </row>
    <row r="1988" spans="2:4" ht="16.5" x14ac:dyDescent="0.15">
      <c r="B1988" s="52" t="s">
        <v>14</v>
      </c>
      <c r="C1988" s="77" t="s">
        <v>38653</v>
      </c>
      <c r="D1988" s="77" t="s">
        <v>38654</v>
      </c>
    </row>
    <row r="1989" spans="2:4" ht="16.5" x14ac:dyDescent="0.15">
      <c r="B1989" s="52" t="s">
        <v>14</v>
      </c>
      <c r="C1989" s="77" t="s">
        <v>38655</v>
      </c>
      <c r="D1989" s="77" t="s">
        <v>38656</v>
      </c>
    </row>
    <row r="1990" spans="2:4" ht="16.5" x14ac:dyDescent="0.15">
      <c r="B1990" s="52" t="s">
        <v>14</v>
      </c>
      <c r="C1990" s="77" t="s">
        <v>38657</v>
      </c>
      <c r="D1990" s="77" t="s">
        <v>38658</v>
      </c>
    </row>
    <row r="1991" spans="2:4" ht="16.5" x14ac:dyDescent="0.15">
      <c r="B1991" s="52" t="s">
        <v>14</v>
      </c>
      <c r="C1991" s="77" t="s">
        <v>38659</v>
      </c>
      <c r="D1991" s="77" t="s">
        <v>38660</v>
      </c>
    </row>
    <row r="1992" spans="2:4" ht="16.5" x14ac:dyDescent="0.15">
      <c r="B1992" s="52" t="s">
        <v>14</v>
      </c>
      <c r="C1992" s="77" t="s">
        <v>38661</v>
      </c>
      <c r="D1992" s="77" t="s">
        <v>38662</v>
      </c>
    </row>
    <row r="1993" spans="2:4" ht="16.5" x14ac:dyDescent="0.15">
      <c r="B1993" s="52" t="s">
        <v>14</v>
      </c>
      <c r="C1993" s="77" t="s">
        <v>38663</v>
      </c>
      <c r="D1993" s="77" t="s">
        <v>38664</v>
      </c>
    </row>
    <row r="1994" spans="2:4" ht="16.5" x14ac:dyDescent="0.15">
      <c r="B1994" s="52" t="s">
        <v>14</v>
      </c>
      <c r="C1994" s="77" t="s">
        <v>38665</v>
      </c>
      <c r="D1994" s="77" t="s">
        <v>38666</v>
      </c>
    </row>
    <row r="1995" spans="2:4" ht="16.5" x14ac:dyDescent="0.15">
      <c r="B1995" s="52" t="s">
        <v>14</v>
      </c>
      <c r="C1995" s="77" t="s">
        <v>38667</v>
      </c>
      <c r="D1995" s="77" t="s">
        <v>38668</v>
      </c>
    </row>
    <row r="1996" spans="2:4" ht="16.5" x14ac:dyDescent="0.15">
      <c r="B1996" s="52" t="s">
        <v>14</v>
      </c>
      <c r="C1996" s="77" t="s">
        <v>38669</v>
      </c>
      <c r="D1996" s="77" t="s">
        <v>38670</v>
      </c>
    </row>
    <row r="1997" spans="2:4" ht="16.5" x14ac:dyDescent="0.15">
      <c r="B1997" s="52" t="s">
        <v>14</v>
      </c>
      <c r="C1997" s="77" t="s">
        <v>38671</v>
      </c>
      <c r="D1997" s="77" t="s">
        <v>38672</v>
      </c>
    </row>
    <row r="1998" spans="2:4" ht="16.5" x14ac:dyDescent="0.15">
      <c r="B1998" s="52" t="s">
        <v>14</v>
      </c>
      <c r="C1998" s="77" t="s">
        <v>38673</v>
      </c>
      <c r="D1998" s="77" t="s">
        <v>38674</v>
      </c>
    </row>
    <row r="1999" spans="2:4" ht="16.5" x14ac:dyDescent="0.15">
      <c r="B1999" s="52" t="s">
        <v>14</v>
      </c>
      <c r="C1999" s="77" t="s">
        <v>38675</v>
      </c>
      <c r="D1999" s="77" t="s">
        <v>38676</v>
      </c>
    </row>
    <row r="2000" spans="2:4" ht="16.5" x14ac:dyDescent="0.15">
      <c r="B2000" s="52" t="s">
        <v>14</v>
      </c>
      <c r="C2000" s="77" t="s">
        <v>38677</v>
      </c>
      <c r="D2000" s="77" t="s">
        <v>38678</v>
      </c>
    </row>
    <row r="2001" spans="2:4" ht="16.5" x14ac:dyDescent="0.15">
      <c r="B2001" s="52" t="s">
        <v>14</v>
      </c>
      <c r="C2001" s="77" t="s">
        <v>38679</v>
      </c>
      <c r="D2001" s="77" t="s">
        <v>38680</v>
      </c>
    </row>
    <row r="2002" spans="2:4" ht="16.5" x14ac:dyDescent="0.15">
      <c r="B2002" s="52" t="s">
        <v>14</v>
      </c>
      <c r="C2002" s="77" t="s">
        <v>38681</v>
      </c>
      <c r="D2002" s="77" t="s">
        <v>38682</v>
      </c>
    </row>
    <row r="2003" spans="2:4" ht="16.5" x14ac:dyDescent="0.15">
      <c r="B2003" s="52" t="s">
        <v>14</v>
      </c>
      <c r="C2003" s="77" t="s">
        <v>38683</v>
      </c>
      <c r="D2003" s="77" t="s">
        <v>38684</v>
      </c>
    </row>
    <row r="2004" spans="2:4" ht="16.5" x14ac:dyDescent="0.15">
      <c r="B2004" s="52" t="s">
        <v>14</v>
      </c>
      <c r="C2004" s="77" t="s">
        <v>38685</v>
      </c>
      <c r="D2004" s="77" t="s">
        <v>38686</v>
      </c>
    </row>
    <row r="2005" spans="2:4" ht="16.5" x14ac:dyDescent="0.15">
      <c r="B2005" s="52" t="s">
        <v>14</v>
      </c>
      <c r="C2005" s="77" t="s">
        <v>38687</v>
      </c>
      <c r="D2005" s="77" t="s">
        <v>38688</v>
      </c>
    </row>
    <row r="2006" spans="2:4" ht="16.5" x14ac:dyDescent="0.15">
      <c r="B2006" s="52" t="s">
        <v>14</v>
      </c>
      <c r="C2006" s="77" t="s">
        <v>38689</v>
      </c>
      <c r="D2006" s="77" t="s">
        <v>38690</v>
      </c>
    </row>
    <row r="2007" spans="2:4" ht="16.5" x14ac:dyDescent="0.15">
      <c r="B2007" s="52" t="s">
        <v>14</v>
      </c>
      <c r="C2007" s="77" t="s">
        <v>38691</v>
      </c>
      <c r="D2007" s="77" t="s">
        <v>38692</v>
      </c>
    </row>
    <row r="2008" spans="2:4" ht="16.5" x14ac:dyDescent="0.15">
      <c r="B2008" s="52" t="s">
        <v>14</v>
      </c>
      <c r="C2008" s="77" t="s">
        <v>38693</v>
      </c>
      <c r="D2008" s="77" t="s">
        <v>38694</v>
      </c>
    </row>
    <row r="2009" spans="2:4" ht="16.5" x14ac:dyDescent="0.15">
      <c r="B2009" s="52" t="s">
        <v>14</v>
      </c>
      <c r="C2009" s="77" t="s">
        <v>38695</v>
      </c>
      <c r="D2009" s="77" t="s">
        <v>38696</v>
      </c>
    </row>
    <row r="2010" spans="2:4" ht="16.5" x14ac:dyDescent="0.15">
      <c r="B2010" s="52" t="s">
        <v>14</v>
      </c>
      <c r="C2010" s="77" t="s">
        <v>38697</v>
      </c>
      <c r="D2010" s="77" t="s">
        <v>38698</v>
      </c>
    </row>
    <row r="2011" spans="2:4" ht="16.5" x14ac:dyDescent="0.15">
      <c r="B2011" s="52" t="s">
        <v>14</v>
      </c>
      <c r="C2011" s="77" t="s">
        <v>38699</v>
      </c>
      <c r="D2011" s="77" t="s">
        <v>38700</v>
      </c>
    </row>
    <row r="2012" spans="2:4" ht="16.5" x14ac:dyDescent="0.15">
      <c r="B2012" s="52" t="s">
        <v>14</v>
      </c>
      <c r="C2012" s="77" t="s">
        <v>38701</v>
      </c>
      <c r="D2012" s="77" t="s">
        <v>38702</v>
      </c>
    </row>
    <row r="2013" spans="2:4" ht="16.5" x14ac:dyDescent="0.15">
      <c r="B2013" s="52" t="s">
        <v>14</v>
      </c>
      <c r="C2013" s="77" t="s">
        <v>38703</v>
      </c>
      <c r="D2013" s="77" t="s">
        <v>38704</v>
      </c>
    </row>
    <row r="2014" spans="2:4" ht="16.5" x14ac:dyDescent="0.15">
      <c r="B2014" s="52" t="s">
        <v>14</v>
      </c>
      <c r="C2014" s="77" t="s">
        <v>38705</v>
      </c>
      <c r="D2014" s="77" t="s">
        <v>38706</v>
      </c>
    </row>
    <row r="2015" spans="2:4" ht="16.5" x14ac:dyDescent="0.15">
      <c r="B2015" s="52" t="s">
        <v>14</v>
      </c>
      <c r="C2015" s="77" t="s">
        <v>38707</v>
      </c>
      <c r="D2015" s="77" t="s">
        <v>38708</v>
      </c>
    </row>
    <row r="2016" spans="2:4" ht="16.5" x14ac:dyDescent="0.15">
      <c r="B2016" s="52" t="s">
        <v>14</v>
      </c>
      <c r="C2016" s="77" t="s">
        <v>38709</v>
      </c>
      <c r="D2016" s="77" t="s">
        <v>38710</v>
      </c>
    </row>
    <row r="2017" spans="2:4" ht="16.5" x14ac:dyDescent="0.15">
      <c r="B2017" s="52" t="s">
        <v>14</v>
      </c>
      <c r="C2017" s="77" t="s">
        <v>38711</v>
      </c>
      <c r="D2017" s="77" t="s">
        <v>38712</v>
      </c>
    </row>
    <row r="2018" spans="2:4" ht="16.5" x14ac:dyDescent="0.15">
      <c r="B2018" s="52" t="s">
        <v>14</v>
      </c>
      <c r="C2018" s="77" t="s">
        <v>38713</v>
      </c>
      <c r="D2018" s="77" t="s">
        <v>38714</v>
      </c>
    </row>
    <row r="2019" spans="2:4" ht="16.5" x14ac:dyDescent="0.15">
      <c r="B2019" s="52" t="s">
        <v>14</v>
      </c>
      <c r="C2019" s="77" t="s">
        <v>38715</v>
      </c>
      <c r="D2019" s="77" t="s">
        <v>38716</v>
      </c>
    </row>
    <row r="2020" spans="2:4" ht="16.5" x14ac:dyDescent="0.15">
      <c r="B2020" s="52" t="s">
        <v>14</v>
      </c>
      <c r="C2020" s="77" t="s">
        <v>38717</v>
      </c>
      <c r="D2020" s="77" t="s">
        <v>38718</v>
      </c>
    </row>
    <row r="2021" spans="2:4" ht="16.5" x14ac:dyDescent="0.15">
      <c r="B2021" s="52" t="s">
        <v>14</v>
      </c>
      <c r="C2021" s="77" t="s">
        <v>38719</v>
      </c>
      <c r="D2021" s="77" t="s">
        <v>38720</v>
      </c>
    </row>
    <row r="2022" spans="2:4" ht="16.5" x14ac:dyDescent="0.15">
      <c r="B2022" s="52" t="s">
        <v>14</v>
      </c>
      <c r="C2022" s="77" t="s">
        <v>38721</v>
      </c>
      <c r="D2022" s="77" t="s">
        <v>38722</v>
      </c>
    </row>
    <row r="2023" spans="2:4" ht="16.5" x14ac:dyDescent="0.15">
      <c r="B2023" s="52" t="s">
        <v>14</v>
      </c>
      <c r="C2023" s="77" t="s">
        <v>38723</v>
      </c>
      <c r="D2023" s="77" t="s">
        <v>38724</v>
      </c>
    </row>
    <row r="2024" spans="2:4" ht="16.5" x14ac:dyDescent="0.15">
      <c r="B2024" s="52" t="s">
        <v>14</v>
      </c>
      <c r="C2024" s="77" t="s">
        <v>38725</v>
      </c>
      <c r="D2024" s="77" t="s">
        <v>38726</v>
      </c>
    </row>
    <row r="2025" spans="2:4" ht="16.5" x14ac:dyDescent="0.15">
      <c r="B2025" s="52" t="s">
        <v>14</v>
      </c>
      <c r="C2025" s="77" t="s">
        <v>38727</v>
      </c>
      <c r="D2025" s="77" t="s">
        <v>38728</v>
      </c>
    </row>
    <row r="2026" spans="2:4" ht="16.5" x14ac:dyDescent="0.15">
      <c r="B2026" s="52" t="s">
        <v>14</v>
      </c>
      <c r="C2026" s="77" t="s">
        <v>38729</v>
      </c>
      <c r="D2026" s="77" t="s">
        <v>38730</v>
      </c>
    </row>
    <row r="2027" spans="2:4" ht="16.5" x14ac:dyDescent="0.15">
      <c r="B2027" s="52" t="s">
        <v>14</v>
      </c>
      <c r="C2027" s="77" t="s">
        <v>38731</v>
      </c>
      <c r="D2027" s="77" t="s">
        <v>38732</v>
      </c>
    </row>
    <row r="2028" spans="2:4" ht="16.5" x14ac:dyDescent="0.15">
      <c r="B2028" s="52" t="s">
        <v>14</v>
      </c>
      <c r="C2028" s="77" t="s">
        <v>38733</v>
      </c>
      <c r="D2028" s="77" t="s">
        <v>38734</v>
      </c>
    </row>
    <row r="2029" spans="2:4" ht="16.5" x14ac:dyDescent="0.15">
      <c r="B2029" s="52" t="s">
        <v>14</v>
      </c>
      <c r="C2029" s="77" t="s">
        <v>38735</v>
      </c>
      <c r="D2029" s="77" t="s">
        <v>38736</v>
      </c>
    </row>
    <row r="2030" spans="2:4" ht="16.5" x14ac:dyDescent="0.15">
      <c r="B2030" s="52" t="s">
        <v>14</v>
      </c>
      <c r="C2030" s="77" t="s">
        <v>38737</v>
      </c>
      <c r="D2030" s="77" t="s">
        <v>38738</v>
      </c>
    </row>
    <row r="2031" spans="2:4" ht="16.5" x14ac:dyDescent="0.15">
      <c r="B2031" s="52" t="s">
        <v>14</v>
      </c>
      <c r="C2031" s="77" t="s">
        <v>38739</v>
      </c>
      <c r="D2031" s="77" t="s">
        <v>38740</v>
      </c>
    </row>
    <row r="2032" spans="2:4" ht="16.5" x14ac:dyDescent="0.15">
      <c r="B2032" s="52" t="s">
        <v>14</v>
      </c>
      <c r="C2032" s="77" t="s">
        <v>38741</v>
      </c>
      <c r="D2032" s="77" t="s">
        <v>38742</v>
      </c>
    </row>
    <row r="2033" spans="2:4" ht="16.5" x14ac:dyDescent="0.15">
      <c r="B2033" s="52" t="s">
        <v>14</v>
      </c>
      <c r="C2033" s="77" t="s">
        <v>38743</v>
      </c>
      <c r="D2033" s="77" t="s">
        <v>38744</v>
      </c>
    </row>
    <row r="2034" spans="2:4" ht="16.5" x14ac:dyDescent="0.15">
      <c r="B2034" s="52" t="s">
        <v>14</v>
      </c>
      <c r="C2034" s="77" t="s">
        <v>38745</v>
      </c>
      <c r="D2034" s="77" t="s">
        <v>38746</v>
      </c>
    </row>
    <row r="2035" spans="2:4" ht="16.5" x14ac:dyDescent="0.15">
      <c r="B2035" s="52" t="s">
        <v>14</v>
      </c>
      <c r="C2035" s="77" t="s">
        <v>38747</v>
      </c>
      <c r="D2035" s="77" t="s">
        <v>38748</v>
      </c>
    </row>
    <row r="2036" spans="2:4" ht="16.5" x14ac:dyDescent="0.15">
      <c r="B2036" s="52" t="s">
        <v>14</v>
      </c>
      <c r="C2036" s="77" t="s">
        <v>38749</v>
      </c>
      <c r="D2036" s="77" t="s">
        <v>38750</v>
      </c>
    </row>
    <row r="2037" spans="2:4" ht="16.5" x14ac:dyDescent="0.15">
      <c r="B2037" s="52" t="s">
        <v>14</v>
      </c>
      <c r="C2037" s="77" t="s">
        <v>38751</v>
      </c>
      <c r="D2037" s="77" t="s">
        <v>38752</v>
      </c>
    </row>
    <row r="2038" spans="2:4" ht="16.5" x14ac:dyDescent="0.15">
      <c r="B2038" s="52" t="s">
        <v>14</v>
      </c>
      <c r="C2038" s="77" t="s">
        <v>38753</v>
      </c>
      <c r="D2038" s="77" t="s">
        <v>38754</v>
      </c>
    </row>
    <row r="2039" spans="2:4" ht="16.5" x14ac:dyDescent="0.15">
      <c r="B2039" s="52" t="s">
        <v>14</v>
      </c>
      <c r="C2039" s="77" t="s">
        <v>38755</v>
      </c>
      <c r="D2039" s="77" t="s">
        <v>38756</v>
      </c>
    </row>
    <row r="2040" spans="2:4" ht="16.5" x14ac:dyDescent="0.15">
      <c r="B2040" s="52" t="s">
        <v>14</v>
      </c>
      <c r="C2040" s="77" t="s">
        <v>38757</v>
      </c>
      <c r="D2040" s="77" t="s">
        <v>38758</v>
      </c>
    </row>
    <row r="2041" spans="2:4" ht="16.5" x14ac:dyDescent="0.15">
      <c r="B2041" s="52" t="s">
        <v>14</v>
      </c>
      <c r="C2041" s="77" t="s">
        <v>38759</v>
      </c>
      <c r="D2041" s="77" t="s">
        <v>38760</v>
      </c>
    </row>
    <row r="2042" spans="2:4" ht="16.5" x14ac:dyDescent="0.15">
      <c r="B2042" s="52" t="s">
        <v>14</v>
      </c>
      <c r="C2042" s="77" t="s">
        <v>38761</v>
      </c>
      <c r="D2042" s="77" t="s">
        <v>38762</v>
      </c>
    </row>
    <row r="2043" spans="2:4" ht="16.5" x14ac:dyDescent="0.15">
      <c r="B2043" s="52" t="s">
        <v>14</v>
      </c>
      <c r="C2043" s="77" t="s">
        <v>38763</v>
      </c>
      <c r="D2043" s="77" t="s">
        <v>38764</v>
      </c>
    </row>
    <row r="2044" spans="2:4" ht="16.5" x14ac:dyDescent="0.15">
      <c r="B2044" s="52" t="s">
        <v>14</v>
      </c>
      <c r="C2044" s="77" t="s">
        <v>38765</v>
      </c>
      <c r="D2044" s="77" t="s">
        <v>38766</v>
      </c>
    </row>
    <row r="2045" spans="2:4" ht="16.5" x14ac:dyDescent="0.15">
      <c r="B2045" s="52" t="s">
        <v>14</v>
      </c>
      <c r="C2045" s="77" t="s">
        <v>38767</v>
      </c>
      <c r="D2045" s="77" t="s">
        <v>38768</v>
      </c>
    </row>
    <row r="2046" spans="2:4" ht="16.5" x14ac:dyDescent="0.15">
      <c r="B2046" s="52" t="s">
        <v>14</v>
      </c>
      <c r="C2046" s="77" t="s">
        <v>38769</v>
      </c>
      <c r="D2046" s="77" t="s">
        <v>38770</v>
      </c>
    </row>
    <row r="2047" spans="2:4" ht="16.5" x14ac:dyDescent="0.15">
      <c r="B2047" s="52" t="s">
        <v>14</v>
      </c>
      <c r="C2047" s="77" t="s">
        <v>38771</v>
      </c>
      <c r="D2047" s="77" t="s">
        <v>38772</v>
      </c>
    </row>
    <row r="2048" spans="2:4" ht="16.5" x14ac:dyDescent="0.15">
      <c r="B2048" s="52" t="s">
        <v>14</v>
      </c>
      <c r="C2048" s="77" t="s">
        <v>38773</v>
      </c>
      <c r="D2048" s="77" t="s">
        <v>38774</v>
      </c>
    </row>
    <row r="2049" spans="2:4" ht="16.5" x14ac:dyDescent="0.15">
      <c r="B2049" s="52" t="s">
        <v>14</v>
      </c>
      <c r="C2049" s="77" t="s">
        <v>38775</v>
      </c>
      <c r="D2049" s="77" t="s">
        <v>38776</v>
      </c>
    </row>
    <row r="2050" spans="2:4" ht="16.5" x14ac:dyDescent="0.15">
      <c r="B2050" s="52" t="s">
        <v>14</v>
      </c>
      <c r="C2050" s="77" t="s">
        <v>38777</v>
      </c>
      <c r="D2050" s="77" t="s">
        <v>38778</v>
      </c>
    </row>
    <row r="2051" spans="2:4" ht="16.5" x14ac:dyDescent="0.15">
      <c r="B2051" s="52" t="s">
        <v>14</v>
      </c>
      <c r="C2051" s="77" t="s">
        <v>38779</v>
      </c>
      <c r="D2051" s="77" t="s">
        <v>38780</v>
      </c>
    </row>
    <row r="2052" spans="2:4" ht="16.5" x14ac:dyDescent="0.15">
      <c r="B2052" s="52" t="s">
        <v>14</v>
      </c>
      <c r="C2052" s="77" t="s">
        <v>38781</v>
      </c>
      <c r="D2052" s="77" t="s">
        <v>38782</v>
      </c>
    </row>
    <row r="2053" spans="2:4" ht="16.5" x14ac:dyDescent="0.15">
      <c r="B2053" s="52" t="s">
        <v>14</v>
      </c>
      <c r="C2053" s="77" t="s">
        <v>38783</v>
      </c>
      <c r="D2053" s="77" t="s">
        <v>38784</v>
      </c>
    </row>
    <row r="2054" spans="2:4" ht="16.5" x14ac:dyDescent="0.15">
      <c r="B2054" s="52" t="s">
        <v>14</v>
      </c>
      <c r="C2054" s="77" t="s">
        <v>38785</v>
      </c>
      <c r="D2054" s="77" t="s">
        <v>38786</v>
      </c>
    </row>
    <row r="2055" spans="2:4" ht="16.5" x14ac:dyDescent="0.15">
      <c r="B2055" s="52" t="s">
        <v>14</v>
      </c>
      <c r="C2055" s="77" t="s">
        <v>38787</v>
      </c>
      <c r="D2055" s="77" t="s">
        <v>38788</v>
      </c>
    </row>
    <row r="2056" spans="2:4" ht="16.5" x14ac:dyDescent="0.15">
      <c r="B2056" s="52" t="s">
        <v>14</v>
      </c>
      <c r="C2056" s="77" t="s">
        <v>38789</v>
      </c>
      <c r="D2056" s="77" t="s">
        <v>38790</v>
      </c>
    </row>
    <row r="2057" spans="2:4" ht="16.5" x14ac:dyDescent="0.15">
      <c r="B2057" s="52" t="s">
        <v>14</v>
      </c>
      <c r="C2057" s="77" t="s">
        <v>38791</v>
      </c>
      <c r="D2057" s="77" t="s">
        <v>38792</v>
      </c>
    </row>
    <row r="2058" spans="2:4" ht="16.5" x14ac:dyDescent="0.15">
      <c r="B2058" s="52" t="s">
        <v>14</v>
      </c>
      <c r="C2058" s="77" t="s">
        <v>38793</v>
      </c>
      <c r="D2058" s="77" t="s">
        <v>38794</v>
      </c>
    </row>
    <row r="2059" spans="2:4" ht="16.5" x14ac:dyDescent="0.15">
      <c r="B2059" s="52" t="s">
        <v>14</v>
      </c>
      <c r="C2059" s="77" t="s">
        <v>38795</v>
      </c>
      <c r="D2059" s="77" t="s">
        <v>38796</v>
      </c>
    </row>
    <row r="2060" spans="2:4" ht="16.5" x14ac:dyDescent="0.15">
      <c r="B2060" s="52" t="s">
        <v>14</v>
      </c>
      <c r="C2060" s="77" t="s">
        <v>38797</v>
      </c>
      <c r="D2060" s="77" t="s">
        <v>38798</v>
      </c>
    </row>
    <row r="2061" spans="2:4" ht="16.5" x14ac:dyDescent="0.15">
      <c r="B2061" s="52" t="s">
        <v>14</v>
      </c>
      <c r="C2061" s="77" t="s">
        <v>38799</v>
      </c>
      <c r="D2061" s="77" t="s">
        <v>38800</v>
      </c>
    </row>
    <row r="2062" spans="2:4" ht="16.5" x14ac:dyDescent="0.15">
      <c r="B2062" s="52" t="s">
        <v>14</v>
      </c>
      <c r="C2062" s="77" t="s">
        <v>38801</v>
      </c>
      <c r="D2062" s="77" t="s">
        <v>38802</v>
      </c>
    </row>
    <row r="2063" spans="2:4" ht="16.5" x14ac:dyDescent="0.15">
      <c r="B2063" s="52" t="s">
        <v>14</v>
      </c>
      <c r="C2063" s="77" t="s">
        <v>38803</v>
      </c>
      <c r="D2063" s="77" t="s">
        <v>38804</v>
      </c>
    </row>
    <row r="2064" spans="2:4" ht="16.5" x14ac:dyDescent="0.15">
      <c r="B2064" s="52" t="s">
        <v>14</v>
      </c>
      <c r="C2064" s="77" t="s">
        <v>38805</v>
      </c>
      <c r="D2064" s="77" t="s">
        <v>38806</v>
      </c>
    </row>
    <row r="2065" spans="2:4" ht="16.5" x14ac:dyDescent="0.15">
      <c r="B2065" s="52" t="s">
        <v>14</v>
      </c>
      <c r="C2065" s="77" t="s">
        <v>38807</v>
      </c>
      <c r="D2065" s="77" t="s">
        <v>38808</v>
      </c>
    </row>
    <row r="2066" spans="2:4" ht="16.5" x14ac:dyDescent="0.15">
      <c r="B2066" s="52" t="s">
        <v>14</v>
      </c>
      <c r="C2066" s="77" t="s">
        <v>38809</v>
      </c>
      <c r="D2066" s="77" t="s">
        <v>38810</v>
      </c>
    </row>
    <row r="2067" spans="2:4" ht="16.5" x14ac:dyDescent="0.15">
      <c r="B2067" s="52" t="s">
        <v>14</v>
      </c>
      <c r="C2067" s="77" t="s">
        <v>38811</v>
      </c>
      <c r="D2067" s="77" t="s">
        <v>38812</v>
      </c>
    </row>
    <row r="2068" spans="2:4" ht="16.5" x14ac:dyDescent="0.15">
      <c r="B2068" s="52" t="s">
        <v>14</v>
      </c>
      <c r="C2068" s="77" t="s">
        <v>38813</v>
      </c>
      <c r="D2068" s="77" t="s">
        <v>38814</v>
      </c>
    </row>
    <row r="2069" spans="2:4" ht="16.5" x14ac:dyDescent="0.15">
      <c r="B2069" s="52" t="s">
        <v>14</v>
      </c>
      <c r="C2069" s="77" t="s">
        <v>38815</v>
      </c>
      <c r="D2069" s="77" t="s">
        <v>38816</v>
      </c>
    </row>
    <row r="2070" spans="2:4" ht="16.5" x14ac:dyDescent="0.15">
      <c r="B2070" s="52" t="s">
        <v>14</v>
      </c>
      <c r="C2070" s="77" t="s">
        <v>38817</v>
      </c>
      <c r="D2070" s="77" t="s">
        <v>38818</v>
      </c>
    </row>
    <row r="2071" spans="2:4" ht="16.5" x14ac:dyDescent="0.15">
      <c r="B2071" s="52" t="s">
        <v>14</v>
      </c>
      <c r="C2071" s="77" t="s">
        <v>38819</v>
      </c>
      <c r="D2071" s="77" t="s">
        <v>38820</v>
      </c>
    </row>
    <row r="2072" spans="2:4" ht="16.5" x14ac:dyDescent="0.15">
      <c r="B2072" s="52" t="s">
        <v>14</v>
      </c>
      <c r="C2072" s="77" t="s">
        <v>38821</v>
      </c>
      <c r="D2072" s="77" t="s">
        <v>38822</v>
      </c>
    </row>
    <row r="2073" spans="2:4" ht="16.5" x14ac:dyDescent="0.15">
      <c r="B2073" s="52" t="s">
        <v>14</v>
      </c>
      <c r="C2073" s="77" t="s">
        <v>38823</v>
      </c>
      <c r="D2073" s="77" t="s">
        <v>38824</v>
      </c>
    </row>
    <row r="2074" spans="2:4" ht="16.5" x14ac:dyDescent="0.15">
      <c r="B2074" s="52" t="s">
        <v>14</v>
      </c>
      <c r="C2074" s="77" t="s">
        <v>38825</v>
      </c>
      <c r="D2074" s="77" t="s">
        <v>38826</v>
      </c>
    </row>
    <row r="2075" spans="2:4" ht="16.5" x14ac:dyDescent="0.15">
      <c r="B2075" s="52" t="s">
        <v>14</v>
      </c>
      <c r="C2075" s="77" t="s">
        <v>38827</v>
      </c>
      <c r="D2075" s="77" t="s">
        <v>38828</v>
      </c>
    </row>
    <row r="2076" spans="2:4" ht="16.5" x14ac:dyDescent="0.15">
      <c r="B2076" s="52" t="s">
        <v>14</v>
      </c>
      <c r="C2076" s="77" t="s">
        <v>38829</v>
      </c>
      <c r="D2076" s="77" t="s">
        <v>38830</v>
      </c>
    </row>
    <row r="2077" spans="2:4" ht="16.5" x14ac:dyDescent="0.15">
      <c r="B2077" s="52" t="s">
        <v>14</v>
      </c>
      <c r="C2077" s="77" t="s">
        <v>38831</v>
      </c>
      <c r="D2077" s="77" t="s">
        <v>38832</v>
      </c>
    </row>
    <row r="2078" spans="2:4" ht="16.5" x14ac:dyDescent="0.15">
      <c r="B2078" s="52" t="s">
        <v>14</v>
      </c>
      <c r="C2078" s="77" t="s">
        <v>38833</v>
      </c>
      <c r="D2078" s="77" t="s">
        <v>38834</v>
      </c>
    </row>
    <row r="2079" spans="2:4" ht="16.5" x14ac:dyDescent="0.15">
      <c r="B2079" s="52" t="s">
        <v>14</v>
      </c>
      <c r="C2079" s="77" t="s">
        <v>38835</v>
      </c>
      <c r="D2079" s="77" t="s">
        <v>38836</v>
      </c>
    </row>
    <row r="2080" spans="2:4" ht="16.5" x14ac:dyDescent="0.15">
      <c r="B2080" s="52" t="s">
        <v>14</v>
      </c>
      <c r="C2080" s="77" t="s">
        <v>38837</v>
      </c>
      <c r="D2080" s="77" t="s">
        <v>38838</v>
      </c>
    </row>
    <row r="2081" spans="2:4" ht="16.5" x14ac:dyDescent="0.15">
      <c r="B2081" s="52" t="s">
        <v>14</v>
      </c>
      <c r="C2081" s="77" t="s">
        <v>38839</v>
      </c>
      <c r="D2081" s="77" t="s">
        <v>38840</v>
      </c>
    </row>
    <row r="2082" spans="2:4" ht="16.5" x14ac:dyDescent="0.15">
      <c r="B2082" s="52" t="s">
        <v>14</v>
      </c>
      <c r="C2082" s="77" t="s">
        <v>38841</v>
      </c>
      <c r="D2082" s="77" t="s">
        <v>38842</v>
      </c>
    </row>
    <row r="2083" spans="2:4" ht="16.5" x14ac:dyDescent="0.15">
      <c r="B2083" s="52" t="s">
        <v>14</v>
      </c>
      <c r="C2083" s="77" t="s">
        <v>38843</v>
      </c>
      <c r="D2083" s="77" t="s">
        <v>38844</v>
      </c>
    </row>
    <row r="2084" spans="2:4" ht="16.5" x14ac:dyDescent="0.15">
      <c r="B2084" s="52" t="s">
        <v>14</v>
      </c>
      <c r="C2084" s="77" t="s">
        <v>38845</v>
      </c>
      <c r="D2084" s="77" t="s">
        <v>38846</v>
      </c>
    </row>
    <row r="2085" spans="2:4" ht="16.5" x14ac:dyDescent="0.15">
      <c r="B2085" s="52" t="s">
        <v>14</v>
      </c>
      <c r="C2085" s="77" t="s">
        <v>38847</v>
      </c>
      <c r="D2085" s="77" t="s">
        <v>38848</v>
      </c>
    </row>
    <row r="2086" spans="2:4" ht="16.5" x14ac:dyDescent="0.15">
      <c r="B2086" s="52" t="s">
        <v>14</v>
      </c>
      <c r="C2086" s="77" t="s">
        <v>38849</v>
      </c>
      <c r="D2086" s="77" t="s">
        <v>38850</v>
      </c>
    </row>
    <row r="2087" spans="2:4" ht="16.5" x14ac:dyDescent="0.15">
      <c r="B2087" s="52" t="s">
        <v>14</v>
      </c>
      <c r="C2087" s="77" t="s">
        <v>38851</v>
      </c>
      <c r="D2087" s="77" t="s">
        <v>38852</v>
      </c>
    </row>
    <row r="2088" spans="2:4" ht="16.5" x14ac:dyDescent="0.15">
      <c r="B2088" s="52" t="s">
        <v>14</v>
      </c>
      <c r="C2088" s="77" t="s">
        <v>38853</v>
      </c>
      <c r="D2088" s="77" t="s">
        <v>38854</v>
      </c>
    </row>
    <row r="2089" spans="2:4" ht="16.5" x14ac:dyDescent="0.15">
      <c r="B2089" s="52" t="s">
        <v>14</v>
      </c>
      <c r="C2089" s="77" t="s">
        <v>38855</v>
      </c>
      <c r="D2089" s="77" t="s">
        <v>38856</v>
      </c>
    </row>
    <row r="2090" spans="2:4" ht="16.5" x14ac:dyDescent="0.15">
      <c r="B2090" s="52" t="s">
        <v>14</v>
      </c>
      <c r="C2090" s="77" t="s">
        <v>38857</v>
      </c>
      <c r="D2090" s="77" t="s">
        <v>38858</v>
      </c>
    </row>
    <row r="2091" spans="2:4" ht="16.5" x14ac:dyDescent="0.15">
      <c r="B2091" s="52" t="s">
        <v>14</v>
      </c>
      <c r="C2091" s="77" t="s">
        <v>38859</v>
      </c>
      <c r="D2091" s="77" t="s">
        <v>38860</v>
      </c>
    </row>
    <row r="2092" spans="2:4" ht="16.5" x14ac:dyDescent="0.15">
      <c r="B2092" s="52" t="s">
        <v>14</v>
      </c>
      <c r="C2092" s="77" t="s">
        <v>38861</v>
      </c>
      <c r="D2092" s="77" t="s">
        <v>38862</v>
      </c>
    </row>
    <row r="2093" spans="2:4" ht="16.5" x14ac:dyDescent="0.15">
      <c r="B2093" s="52" t="s">
        <v>14</v>
      </c>
      <c r="C2093" s="77" t="s">
        <v>38863</v>
      </c>
      <c r="D2093" s="77" t="s">
        <v>38864</v>
      </c>
    </row>
    <row r="2094" spans="2:4" ht="16.5" x14ac:dyDescent="0.15">
      <c r="B2094" s="52" t="s">
        <v>14</v>
      </c>
      <c r="C2094" s="77" t="s">
        <v>38865</v>
      </c>
      <c r="D2094" s="77" t="s">
        <v>38866</v>
      </c>
    </row>
    <row r="2095" spans="2:4" ht="16.5" x14ac:dyDescent="0.15">
      <c r="B2095" s="52" t="s">
        <v>14</v>
      </c>
      <c r="C2095" s="77" t="s">
        <v>38867</v>
      </c>
      <c r="D2095" s="77" t="s">
        <v>38868</v>
      </c>
    </row>
    <row r="2096" spans="2:4" ht="16.5" x14ac:dyDescent="0.15">
      <c r="B2096" s="52" t="s">
        <v>14</v>
      </c>
      <c r="C2096" s="77" t="s">
        <v>38869</v>
      </c>
      <c r="D2096" s="77" t="s">
        <v>38870</v>
      </c>
    </row>
    <row r="2097" spans="2:4" ht="16.5" x14ac:dyDescent="0.15">
      <c r="B2097" s="52" t="s">
        <v>14</v>
      </c>
      <c r="C2097" s="77" t="s">
        <v>38871</v>
      </c>
      <c r="D2097" s="77" t="s">
        <v>38872</v>
      </c>
    </row>
    <row r="2098" spans="2:4" ht="16.5" x14ac:dyDescent="0.15">
      <c r="B2098" s="52" t="s">
        <v>14</v>
      </c>
      <c r="C2098" s="77" t="s">
        <v>38873</v>
      </c>
      <c r="D2098" s="77" t="s">
        <v>38874</v>
      </c>
    </row>
    <row r="2099" spans="2:4" ht="16.5" x14ac:dyDescent="0.15">
      <c r="B2099" s="52" t="s">
        <v>14</v>
      </c>
      <c r="C2099" s="77" t="s">
        <v>38875</v>
      </c>
      <c r="D2099" s="77" t="s">
        <v>38876</v>
      </c>
    </row>
    <row r="2100" spans="2:4" ht="16.5" x14ac:dyDescent="0.15">
      <c r="B2100" s="52" t="s">
        <v>14</v>
      </c>
      <c r="C2100" s="77" t="s">
        <v>38877</v>
      </c>
      <c r="D2100" s="77" t="s">
        <v>38878</v>
      </c>
    </row>
    <row r="2101" spans="2:4" ht="16.5" x14ac:dyDescent="0.15">
      <c r="B2101" s="52" t="s">
        <v>14</v>
      </c>
      <c r="C2101" s="77" t="s">
        <v>38879</v>
      </c>
      <c r="D2101" s="77" t="s">
        <v>38880</v>
      </c>
    </row>
    <row r="2102" spans="2:4" ht="16.5" x14ac:dyDescent="0.15">
      <c r="B2102" s="52" t="s">
        <v>14</v>
      </c>
      <c r="C2102" s="77" t="s">
        <v>38881</v>
      </c>
      <c r="D2102" s="77" t="s">
        <v>38882</v>
      </c>
    </row>
    <row r="2103" spans="2:4" ht="16.5" x14ac:dyDescent="0.15">
      <c r="B2103" s="52" t="s">
        <v>14</v>
      </c>
      <c r="C2103" s="77" t="s">
        <v>38883</v>
      </c>
      <c r="D2103" s="77" t="s">
        <v>38884</v>
      </c>
    </row>
    <row r="2104" spans="2:4" ht="16.5" x14ac:dyDescent="0.15">
      <c r="B2104" s="52" t="s">
        <v>14</v>
      </c>
      <c r="C2104" s="77" t="s">
        <v>38885</v>
      </c>
      <c r="D2104" s="77" t="s">
        <v>38886</v>
      </c>
    </row>
    <row r="2105" spans="2:4" ht="16.5" x14ac:dyDescent="0.15">
      <c r="B2105" s="52" t="s">
        <v>14</v>
      </c>
      <c r="C2105" s="77" t="s">
        <v>38887</v>
      </c>
      <c r="D2105" s="77" t="s">
        <v>38888</v>
      </c>
    </row>
    <row r="2106" spans="2:4" ht="16.5" x14ac:dyDescent="0.15">
      <c r="B2106" s="52" t="s">
        <v>14</v>
      </c>
      <c r="C2106" s="77" t="s">
        <v>38889</v>
      </c>
      <c r="D2106" s="77" t="s">
        <v>38890</v>
      </c>
    </row>
    <row r="2107" spans="2:4" ht="16.5" x14ac:dyDescent="0.15">
      <c r="B2107" s="52" t="s">
        <v>14</v>
      </c>
      <c r="C2107" s="77" t="s">
        <v>38891</v>
      </c>
      <c r="D2107" s="77" t="s">
        <v>38892</v>
      </c>
    </row>
    <row r="2108" spans="2:4" ht="16.5" x14ac:dyDescent="0.15">
      <c r="B2108" s="52" t="s">
        <v>14</v>
      </c>
      <c r="C2108" s="77" t="s">
        <v>38893</v>
      </c>
      <c r="D2108" s="77" t="s">
        <v>38894</v>
      </c>
    </row>
    <row r="2109" spans="2:4" ht="16.5" x14ac:dyDescent="0.15">
      <c r="B2109" s="52" t="s">
        <v>14</v>
      </c>
      <c r="C2109" s="77" t="s">
        <v>38895</v>
      </c>
      <c r="D2109" s="77" t="s">
        <v>38896</v>
      </c>
    </row>
    <row r="2110" spans="2:4" ht="16.5" x14ac:dyDescent="0.15">
      <c r="B2110" s="52" t="s">
        <v>14</v>
      </c>
      <c r="C2110" s="77" t="s">
        <v>38897</v>
      </c>
      <c r="D2110" s="77" t="s">
        <v>38898</v>
      </c>
    </row>
    <row r="2111" spans="2:4" ht="16.5" x14ac:dyDescent="0.15">
      <c r="B2111" s="52" t="s">
        <v>14</v>
      </c>
      <c r="C2111" s="77" t="s">
        <v>38899</v>
      </c>
      <c r="D2111" s="77" t="s">
        <v>38900</v>
      </c>
    </row>
    <row r="2112" spans="2:4" ht="16.5" x14ac:dyDescent="0.15">
      <c r="B2112" s="52" t="s">
        <v>14</v>
      </c>
      <c r="C2112" s="77" t="s">
        <v>38901</v>
      </c>
      <c r="D2112" s="77" t="s">
        <v>38902</v>
      </c>
    </row>
    <row r="2113" spans="2:4" ht="16.5" x14ac:dyDescent="0.15">
      <c r="B2113" s="52" t="s">
        <v>14</v>
      </c>
      <c r="C2113" s="77" t="s">
        <v>38903</v>
      </c>
      <c r="D2113" s="77" t="s">
        <v>38904</v>
      </c>
    </row>
    <row r="2114" spans="2:4" ht="16.5" x14ac:dyDescent="0.15">
      <c r="B2114" s="52" t="s">
        <v>14</v>
      </c>
      <c r="C2114" s="77" t="s">
        <v>38905</v>
      </c>
      <c r="D2114" s="77" t="s">
        <v>38906</v>
      </c>
    </row>
    <row r="2115" spans="2:4" ht="16.5" x14ac:dyDescent="0.15">
      <c r="B2115" s="52" t="s">
        <v>14</v>
      </c>
      <c r="C2115" s="77" t="s">
        <v>38907</v>
      </c>
      <c r="D2115" s="77" t="s">
        <v>38908</v>
      </c>
    </row>
    <row r="2116" spans="2:4" ht="16.5" x14ac:dyDescent="0.15">
      <c r="B2116" s="52" t="s">
        <v>14</v>
      </c>
      <c r="C2116" s="77" t="s">
        <v>38909</v>
      </c>
      <c r="D2116" s="77" t="s">
        <v>38910</v>
      </c>
    </row>
    <row r="2117" spans="2:4" ht="16.5" x14ac:dyDescent="0.15">
      <c r="B2117" s="52" t="s">
        <v>14</v>
      </c>
      <c r="C2117" s="77" t="s">
        <v>38911</v>
      </c>
      <c r="D2117" s="77" t="s">
        <v>38912</v>
      </c>
    </row>
    <row r="2118" spans="2:4" ht="16.5" x14ac:dyDescent="0.15">
      <c r="B2118" s="52" t="s">
        <v>14</v>
      </c>
      <c r="C2118" s="77" t="s">
        <v>38913</v>
      </c>
      <c r="D2118" s="77" t="s">
        <v>38914</v>
      </c>
    </row>
    <row r="2119" spans="2:4" ht="16.5" x14ac:dyDescent="0.15">
      <c r="B2119" s="52" t="s">
        <v>14</v>
      </c>
      <c r="C2119" s="77" t="s">
        <v>38915</v>
      </c>
      <c r="D2119" s="77" t="s">
        <v>38916</v>
      </c>
    </row>
    <row r="2120" spans="2:4" ht="16.5" x14ac:dyDescent="0.15">
      <c r="B2120" s="52" t="s">
        <v>14</v>
      </c>
      <c r="C2120" s="77" t="s">
        <v>38917</v>
      </c>
      <c r="D2120" s="77" t="s">
        <v>38918</v>
      </c>
    </row>
    <row r="2121" spans="2:4" ht="16.5" x14ac:dyDescent="0.15">
      <c r="B2121" s="52" t="s">
        <v>14</v>
      </c>
      <c r="C2121" s="77" t="s">
        <v>38919</v>
      </c>
      <c r="D2121" s="77" t="s">
        <v>38920</v>
      </c>
    </row>
    <row r="2122" spans="2:4" ht="16.5" x14ac:dyDescent="0.15">
      <c r="B2122" s="52" t="s">
        <v>14</v>
      </c>
      <c r="C2122" s="77" t="s">
        <v>38921</v>
      </c>
      <c r="D2122" s="77" t="s">
        <v>38922</v>
      </c>
    </row>
    <row r="2123" spans="2:4" ht="16.5" x14ac:dyDescent="0.15">
      <c r="B2123" s="52" t="s">
        <v>14</v>
      </c>
      <c r="C2123" s="77" t="s">
        <v>38923</v>
      </c>
      <c r="D2123" s="77" t="s">
        <v>38924</v>
      </c>
    </row>
    <row r="2124" spans="2:4" ht="16.5" x14ac:dyDescent="0.15">
      <c r="B2124" s="52" t="s">
        <v>14</v>
      </c>
      <c r="C2124" s="77" t="s">
        <v>38925</v>
      </c>
      <c r="D2124" s="77" t="s">
        <v>38926</v>
      </c>
    </row>
    <row r="2125" spans="2:4" ht="16.5" x14ac:dyDescent="0.15">
      <c r="B2125" s="52" t="s">
        <v>14</v>
      </c>
      <c r="C2125" s="77" t="s">
        <v>38927</v>
      </c>
      <c r="D2125" s="77" t="s">
        <v>38928</v>
      </c>
    </row>
    <row r="2126" spans="2:4" ht="16.5" x14ac:dyDescent="0.15">
      <c r="B2126" s="52" t="s">
        <v>14</v>
      </c>
      <c r="C2126" s="77" t="s">
        <v>38929</v>
      </c>
      <c r="D2126" s="77" t="s">
        <v>38930</v>
      </c>
    </row>
    <row r="2127" spans="2:4" ht="16.5" x14ac:dyDescent="0.15">
      <c r="B2127" s="52" t="s">
        <v>14</v>
      </c>
      <c r="C2127" s="77" t="s">
        <v>38931</v>
      </c>
      <c r="D2127" s="77" t="s">
        <v>38932</v>
      </c>
    </row>
    <row r="2128" spans="2:4" ht="16.5" x14ac:dyDescent="0.15">
      <c r="B2128" s="52" t="s">
        <v>14</v>
      </c>
      <c r="C2128" s="77" t="s">
        <v>38933</v>
      </c>
      <c r="D2128" s="77" t="s">
        <v>38934</v>
      </c>
    </row>
    <row r="2129" spans="2:4" ht="16.5" x14ac:dyDescent="0.15">
      <c r="B2129" s="52" t="s">
        <v>14</v>
      </c>
      <c r="C2129" s="77" t="s">
        <v>38935</v>
      </c>
      <c r="D2129" s="77" t="s">
        <v>38936</v>
      </c>
    </row>
    <row r="2130" spans="2:4" ht="16.5" x14ac:dyDescent="0.15">
      <c r="B2130" s="52" t="s">
        <v>14</v>
      </c>
      <c r="C2130" s="77" t="s">
        <v>38937</v>
      </c>
      <c r="D2130" s="77" t="s">
        <v>38938</v>
      </c>
    </row>
    <row r="2131" spans="2:4" ht="16.5" x14ac:dyDescent="0.15">
      <c r="B2131" s="52" t="s">
        <v>14</v>
      </c>
      <c r="C2131" s="77" t="s">
        <v>38939</v>
      </c>
      <c r="D2131" s="77" t="s">
        <v>38940</v>
      </c>
    </row>
    <row r="2132" spans="2:4" ht="16.5" x14ac:dyDescent="0.15">
      <c r="B2132" s="52" t="s">
        <v>14</v>
      </c>
      <c r="C2132" s="77" t="s">
        <v>38941</v>
      </c>
      <c r="D2132" s="77" t="s">
        <v>38942</v>
      </c>
    </row>
    <row r="2133" spans="2:4" ht="16.5" x14ac:dyDescent="0.15">
      <c r="B2133" s="52" t="s">
        <v>14</v>
      </c>
      <c r="C2133" s="77" t="s">
        <v>38943</v>
      </c>
      <c r="D2133" s="77" t="s">
        <v>38944</v>
      </c>
    </row>
    <row r="2134" spans="2:4" ht="16.5" x14ac:dyDescent="0.15">
      <c r="B2134" s="52" t="s">
        <v>14</v>
      </c>
      <c r="C2134" s="77" t="s">
        <v>38945</v>
      </c>
      <c r="D2134" s="77" t="s">
        <v>38946</v>
      </c>
    </row>
    <row r="2135" spans="2:4" ht="16.5" x14ac:dyDescent="0.15">
      <c r="B2135" s="52" t="s">
        <v>14</v>
      </c>
      <c r="C2135" s="77" t="s">
        <v>38947</v>
      </c>
      <c r="D2135" s="77" t="s">
        <v>38948</v>
      </c>
    </row>
    <row r="2136" spans="2:4" ht="16.5" x14ac:dyDescent="0.15">
      <c r="B2136" s="52" t="s">
        <v>14</v>
      </c>
      <c r="C2136" s="77" t="s">
        <v>38949</v>
      </c>
      <c r="D2136" s="77" t="s">
        <v>38950</v>
      </c>
    </row>
    <row r="2137" spans="2:4" ht="16.5" x14ac:dyDescent="0.15">
      <c r="B2137" s="52" t="s">
        <v>14</v>
      </c>
      <c r="C2137" s="77" t="s">
        <v>38951</v>
      </c>
      <c r="D2137" s="77" t="s">
        <v>38952</v>
      </c>
    </row>
    <row r="2138" spans="2:4" ht="16.5" x14ac:dyDescent="0.15">
      <c r="B2138" s="52" t="s">
        <v>14</v>
      </c>
      <c r="C2138" s="77" t="s">
        <v>38953</v>
      </c>
      <c r="D2138" s="77" t="s">
        <v>38954</v>
      </c>
    </row>
    <row r="2139" spans="2:4" ht="16.5" x14ac:dyDescent="0.15">
      <c r="B2139" s="52" t="s">
        <v>14</v>
      </c>
      <c r="C2139" s="77" t="s">
        <v>38955</v>
      </c>
      <c r="D2139" s="77" t="s">
        <v>38956</v>
      </c>
    </row>
    <row r="2140" spans="2:4" ht="16.5" x14ac:dyDescent="0.15">
      <c r="B2140" s="52" t="s">
        <v>14</v>
      </c>
      <c r="C2140" s="77" t="s">
        <v>38957</v>
      </c>
      <c r="D2140" s="77" t="s">
        <v>38958</v>
      </c>
    </row>
    <row r="2141" spans="2:4" ht="16.5" x14ac:dyDescent="0.15">
      <c r="B2141" s="52" t="s">
        <v>14</v>
      </c>
      <c r="C2141" s="77" t="s">
        <v>38959</v>
      </c>
      <c r="D2141" s="77" t="s">
        <v>38960</v>
      </c>
    </row>
    <row r="2142" spans="2:4" ht="16.5" x14ac:dyDescent="0.15">
      <c r="B2142" s="52" t="s">
        <v>14</v>
      </c>
      <c r="C2142" s="77" t="s">
        <v>38961</v>
      </c>
      <c r="D2142" s="77" t="s">
        <v>38962</v>
      </c>
    </row>
    <row r="2143" spans="2:4" ht="16.5" x14ac:dyDescent="0.15">
      <c r="B2143" s="52" t="s">
        <v>14</v>
      </c>
      <c r="C2143" s="77" t="s">
        <v>38963</v>
      </c>
      <c r="D2143" s="77" t="s">
        <v>38964</v>
      </c>
    </row>
    <row r="2144" spans="2:4" ht="16.5" x14ac:dyDescent="0.15">
      <c r="B2144" s="52" t="s">
        <v>14</v>
      </c>
      <c r="C2144" s="77" t="s">
        <v>38965</v>
      </c>
      <c r="D2144" s="77" t="s">
        <v>38966</v>
      </c>
    </row>
    <row r="2145" spans="2:4" ht="16.5" x14ac:dyDescent="0.15">
      <c r="B2145" s="52" t="s">
        <v>14</v>
      </c>
      <c r="C2145" s="77" t="s">
        <v>38967</v>
      </c>
      <c r="D2145" s="77" t="s">
        <v>38968</v>
      </c>
    </row>
    <row r="2146" spans="2:4" ht="16.5" x14ac:dyDescent="0.15">
      <c r="B2146" s="52" t="s">
        <v>14</v>
      </c>
      <c r="C2146" s="77" t="s">
        <v>38969</v>
      </c>
      <c r="D2146" s="77" t="s">
        <v>38970</v>
      </c>
    </row>
    <row r="2147" spans="2:4" ht="16.5" x14ac:dyDescent="0.15">
      <c r="B2147" s="52" t="s">
        <v>14</v>
      </c>
      <c r="C2147" s="77" t="s">
        <v>38971</v>
      </c>
      <c r="D2147" s="77" t="s">
        <v>38972</v>
      </c>
    </row>
    <row r="2148" spans="2:4" ht="16.5" x14ac:dyDescent="0.15">
      <c r="B2148" s="52" t="s">
        <v>14</v>
      </c>
      <c r="C2148" s="77" t="s">
        <v>38973</v>
      </c>
      <c r="D2148" s="77" t="s">
        <v>38974</v>
      </c>
    </row>
    <row r="2149" spans="2:4" ht="16.5" x14ac:dyDescent="0.15">
      <c r="B2149" s="52" t="s">
        <v>14</v>
      </c>
      <c r="C2149" s="77" t="s">
        <v>38975</v>
      </c>
      <c r="D2149" s="77" t="s">
        <v>38976</v>
      </c>
    </row>
    <row r="2150" spans="2:4" ht="16.5" x14ac:dyDescent="0.15">
      <c r="B2150" s="52" t="s">
        <v>14</v>
      </c>
      <c r="C2150" s="77" t="s">
        <v>38977</v>
      </c>
      <c r="D2150" s="77" t="s">
        <v>38978</v>
      </c>
    </row>
    <row r="2151" spans="2:4" ht="16.5" x14ac:dyDescent="0.15">
      <c r="B2151" s="52" t="s">
        <v>14</v>
      </c>
      <c r="C2151" s="77" t="s">
        <v>38979</v>
      </c>
      <c r="D2151" s="77" t="s">
        <v>38980</v>
      </c>
    </row>
    <row r="2152" spans="2:4" ht="16.5" x14ac:dyDescent="0.15">
      <c r="B2152" s="52" t="s">
        <v>14</v>
      </c>
      <c r="C2152" s="77" t="s">
        <v>38981</v>
      </c>
      <c r="D2152" s="77" t="s">
        <v>38982</v>
      </c>
    </row>
    <row r="2153" spans="2:4" ht="16.5" x14ac:dyDescent="0.15">
      <c r="B2153" s="52" t="s">
        <v>14</v>
      </c>
      <c r="C2153" s="77" t="s">
        <v>38983</v>
      </c>
      <c r="D2153" s="77" t="s">
        <v>38984</v>
      </c>
    </row>
    <row r="2154" spans="2:4" ht="16.5" x14ac:dyDescent="0.15">
      <c r="B2154" s="52" t="s">
        <v>14</v>
      </c>
      <c r="C2154" s="77" t="s">
        <v>38985</v>
      </c>
      <c r="D2154" s="77" t="s">
        <v>38986</v>
      </c>
    </row>
    <row r="2155" spans="2:4" ht="16.5" x14ac:dyDescent="0.15">
      <c r="B2155" s="52" t="s">
        <v>14</v>
      </c>
      <c r="C2155" s="77" t="s">
        <v>38987</v>
      </c>
      <c r="D2155" s="77" t="s">
        <v>38988</v>
      </c>
    </row>
    <row r="2156" spans="2:4" ht="16.5" x14ac:dyDescent="0.15">
      <c r="B2156" s="52" t="s">
        <v>14</v>
      </c>
      <c r="C2156" s="77" t="s">
        <v>38989</v>
      </c>
      <c r="D2156" s="77" t="s">
        <v>38990</v>
      </c>
    </row>
    <row r="2157" spans="2:4" ht="16.5" x14ac:dyDescent="0.15">
      <c r="B2157" s="52" t="s">
        <v>14</v>
      </c>
      <c r="C2157" s="77" t="s">
        <v>38991</v>
      </c>
      <c r="D2157" s="77" t="s">
        <v>38992</v>
      </c>
    </row>
    <row r="2158" spans="2:4" ht="16.5" x14ac:dyDescent="0.15">
      <c r="B2158" s="52" t="s">
        <v>14</v>
      </c>
      <c r="C2158" s="77" t="s">
        <v>38993</v>
      </c>
      <c r="D2158" s="77" t="s">
        <v>38994</v>
      </c>
    </row>
    <row r="2159" spans="2:4" ht="16.5" x14ac:dyDescent="0.15">
      <c r="B2159" s="52" t="s">
        <v>14</v>
      </c>
      <c r="C2159" s="77" t="s">
        <v>38995</v>
      </c>
      <c r="D2159" s="77" t="s">
        <v>38996</v>
      </c>
    </row>
    <row r="2160" spans="2:4" ht="16.5" x14ac:dyDescent="0.15">
      <c r="B2160" s="52" t="s">
        <v>14</v>
      </c>
      <c r="C2160" s="77" t="s">
        <v>38997</v>
      </c>
      <c r="D2160" s="77" t="s">
        <v>38998</v>
      </c>
    </row>
    <row r="2161" spans="2:4" ht="16.5" x14ac:dyDescent="0.15">
      <c r="B2161" s="52" t="s">
        <v>14</v>
      </c>
      <c r="C2161" s="77" t="s">
        <v>38999</v>
      </c>
      <c r="D2161" s="77" t="s">
        <v>39000</v>
      </c>
    </row>
    <row r="2162" spans="2:4" ht="16.5" x14ac:dyDescent="0.15">
      <c r="B2162" s="52" t="s">
        <v>14</v>
      </c>
      <c r="C2162" s="77" t="s">
        <v>39001</v>
      </c>
      <c r="D2162" s="77" t="s">
        <v>39002</v>
      </c>
    </row>
    <row r="2163" spans="2:4" ht="16.5" x14ac:dyDescent="0.15">
      <c r="B2163" s="52" t="s">
        <v>14</v>
      </c>
      <c r="C2163" s="77" t="s">
        <v>39003</v>
      </c>
      <c r="D2163" s="77" t="s">
        <v>39004</v>
      </c>
    </row>
    <row r="2164" spans="2:4" ht="16.5" x14ac:dyDescent="0.15">
      <c r="B2164" s="52" t="s">
        <v>14</v>
      </c>
      <c r="C2164" s="77" t="s">
        <v>39005</v>
      </c>
      <c r="D2164" s="77" t="s">
        <v>39006</v>
      </c>
    </row>
    <row r="2165" spans="2:4" ht="16.5" x14ac:dyDescent="0.15">
      <c r="B2165" s="52" t="s">
        <v>14</v>
      </c>
      <c r="C2165" s="77" t="s">
        <v>39007</v>
      </c>
      <c r="D2165" s="77" t="s">
        <v>39008</v>
      </c>
    </row>
    <row r="2166" spans="2:4" ht="16.5" x14ac:dyDescent="0.15">
      <c r="B2166" s="52" t="s">
        <v>14</v>
      </c>
      <c r="C2166" s="77" t="s">
        <v>39009</v>
      </c>
      <c r="D2166" s="77" t="s">
        <v>39010</v>
      </c>
    </row>
    <row r="2167" spans="2:4" ht="16.5" x14ac:dyDescent="0.15">
      <c r="B2167" s="52" t="s">
        <v>14</v>
      </c>
      <c r="C2167" s="77" t="s">
        <v>39011</v>
      </c>
      <c r="D2167" s="77" t="s">
        <v>39012</v>
      </c>
    </row>
    <row r="2168" spans="2:4" ht="16.5" x14ac:dyDescent="0.15">
      <c r="B2168" s="52" t="s">
        <v>14</v>
      </c>
      <c r="C2168" s="77" t="s">
        <v>39013</v>
      </c>
      <c r="D2168" s="77" t="s">
        <v>39014</v>
      </c>
    </row>
    <row r="2169" spans="2:4" ht="16.5" x14ac:dyDescent="0.15">
      <c r="B2169" s="52" t="s">
        <v>14</v>
      </c>
      <c r="C2169" s="77" t="s">
        <v>39015</v>
      </c>
      <c r="D2169" s="77" t="s">
        <v>39016</v>
      </c>
    </row>
    <row r="2170" spans="2:4" ht="16.5" x14ac:dyDescent="0.15">
      <c r="B2170" s="52" t="s">
        <v>14</v>
      </c>
      <c r="C2170" s="77" t="s">
        <v>39017</v>
      </c>
      <c r="D2170" s="77" t="s">
        <v>39018</v>
      </c>
    </row>
    <row r="2171" spans="2:4" ht="16.5" x14ac:dyDescent="0.15">
      <c r="B2171" s="52" t="s">
        <v>14</v>
      </c>
      <c r="C2171" s="77" t="s">
        <v>39019</v>
      </c>
      <c r="D2171" s="77" t="s">
        <v>39020</v>
      </c>
    </row>
    <row r="2172" spans="2:4" ht="16.5" x14ac:dyDescent="0.15">
      <c r="B2172" s="52" t="s">
        <v>14</v>
      </c>
      <c r="C2172" s="77" t="s">
        <v>39021</v>
      </c>
      <c r="D2172" s="77" t="s">
        <v>39022</v>
      </c>
    </row>
    <row r="2173" spans="2:4" ht="16.5" x14ac:dyDescent="0.15">
      <c r="B2173" s="52" t="s">
        <v>14</v>
      </c>
      <c r="C2173" s="77" t="s">
        <v>39023</v>
      </c>
      <c r="D2173" s="77" t="s">
        <v>39024</v>
      </c>
    </row>
    <row r="2174" spans="2:4" ht="16.5" x14ac:dyDescent="0.15">
      <c r="B2174" s="52" t="s">
        <v>14</v>
      </c>
      <c r="C2174" s="77" t="s">
        <v>39025</v>
      </c>
      <c r="D2174" s="77" t="s">
        <v>39026</v>
      </c>
    </row>
    <row r="2175" spans="2:4" ht="16.5" x14ac:dyDescent="0.15">
      <c r="B2175" s="52" t="s">
        <v>14</v>
      </c>
      <c r="C2175" s="77" t="s">
        <v>39027</v>
      </c>
      <c r="D2175" s="77" t="s">
        <v>39028</v>
      </c>
    </row>
    <row r="2176" spans="2:4" ht="16.5" x14ac:dyDescent="0.15">
      <c r="B2176" s="52" t="s">
        <v>14</v>
      </c>
      <c r="C2176" s="77" t="s">
        <v>39029</v>
      </c>
      <c r="D2176" s="77" t="s">
        <v>39030</v>
      </c>
    </row>
    <row r="2177" spans="2:4" ht="16.5" x14ac:dyDescent="0.15">
      <c r="B2177" s="52" t="s">
        <v>14</v>
      </c>
      <c r="C2177" s="77" t="s">
        <v>39031</v>
      </c>
      <c r="D2177" s="77" t="s">
        <v>39032</v>
      </c>
    </row>
    <row r="2178" spans="2:4" ht="16.5" x14ac:dyDescent="0.15">
      <c r="B2178" s="52" t="s">
        <v>14</v>
      </c>
      <c r="C2178" s="77" t="s">
        <v>39033</v>
      </c>
      <c r="D2178" s="77" t="s">
        <v>39034</v>
      </c>
    </row>
    <row r="2179" spans="2:4" ht="16.5" x14ac:dyDescent="0.15">
      <c r="B2179" s="52" t="s">
        <v>14</v>
      </c>
      <c r="C2179" s="77" t="s">
        <v>39035</v>
      </c>
      <c r="D2179" s="77" t="s">
        <v>39036</v>
      </c>
    </row>
    <row r="2180" spans="2:4" ht="16.5" x14ac:dyDescent="0.15">
      <c r="B2180" s="52" t="s">
        <v>14</v>
      </c>
      <c r="C2180" s="77" t="s">
        <v>39037</v>
      </c>
      <c r="D2180" s="77" t="s">
        <v>39038</v>
      </c>
    </row>
    <row r="2181" spans="2:4" ht="16.5" x14ac:dyDescent="0.15">
      <c r="B2181" s="52" t="s">
        <v>14</v>
      </c>
      <c r="C2181" s="77" t="s">
        <v>39039</v>
      </c>
      <c r="D2181" s="77" t="s">
        <v>39040</v>
      </c>
    </row>
    <row r="2182" spans="2:4" ht="16.5" x14ac:dyDescent="0.15">
      <c r="B2182" s="52" t="s">
        <v>14</v>
      </c>
      <c r="C2182" s="77" t="s">
        <v>39041</v>
      </c>
      <c r="D2182" s="77" t="s">
        <v>39042</v>
      </c>
    </row>
    <row r="2183" spans="2:4" ht="16.5" x14ac:dyDescent="0.15">
      <c r="B2183" s="52" t="s">
        <v>14</v>
      </c>
      <c r="C2183" s="77" t="s">
        <v>39043</v>
      </c>
      <c r="D2183" s="77" t="s">
        <v>39044</v>
      </c>
    </row>
    <row r="2184" spans="2:4" ht="16.5" x14ac:dyDescent="0.15">
      <c r="B2184" s="52" t="s">
        <v>14</v>
      </c>
      <c r="C2184" s="77" t="s">
        <v>39045</v>
      </c>
      <c r="D2184" s="77" t="s">
        <v>39046</v>
      </c>
    </row>
    <row r="2185" spans="2:4" ht="16.5" x14ac:dyDescent="0.15">
      <c r="B2185" s="52" t="s">
        <v>14</v>
      </c>
      <c r="C2185" s="77" t="s">
        <v>39047</v>
      </c>
      <c r="D2185" s="77" t="s">
        <v>39048</v>
      </c>
    </row>
    <row r="2186" spans="2:4" ht="16.5" x14ac:dyDescent="0.15">
      <c r="B2186" s="52" t="s">
        <v>14</v>
      </c>
      <c r="C2186" s="77" t="s">
        <v>39049</v>
      </c>
      <c r="D2186" s="77" t="s">
        <v>39050</v>
      </c>
    </row>
    <row r="2187" spans="2:4" ht="16.5" x14ac:dyDescent="0.15">
      <c r="B2187" s="52" t="s">
        <v>14</v>
      </c>
      <c r="C2187" s="77" t="s">
        <v>39051</v>
      </c>
      <c r="D2187" s="77" t="s">
        <v>39052</v>
      </c>
    </row>
    <row r="2188" spans="2:4" ht="16.5" x14ac:dyDescent="0.15">
      <c r="B2188" s="52" t="s">
        <v>14</v>
      </c>
      <c r="C2188" s="77" t="s">
        <v>39053</v>
      </c>
      <c r="D2188" s="77" t="s">
        <v>39054</v>
      </c>
    </row>
    <row r="2189" spans="2:4" ht="16.5" x14ac:dyDescent="0.15">
      <c r="B2189" s="52" t="s">
        <v>14</v>
      </c>
      <c r="C2189" s="77" t="s">
        <v>39055</v>
      </c>
      <c r="D2189" s="77" t="s">
        <v>39056</v>
      </c>
    </row>
    <row r="2190" spans="2:4" ht="16.5" x14ac:dyDescent="0.15">
      <c r="B2190" s="52" t="s">
        <v>14</v>
      </c>
      <c r="C2190" s="77" t="s">
        <v>39057</v>
      </c>
      <c r="D2190" s="77" t="s">
        <v>39058</v>
      </c>
    </row>
    <row r="2191" spans="2:4" ht="16.5" x14ac:dyDescent="0.15">
      <c r="B2191" s="52" t="s">
        <v>14</v>
      </c>
      <c r="C2191" s="77" t="s">
        <v>39059</v>
      </c>
      <c r="D2191" s="77" t="s">
        <v>39060</v>
      </c>
    </row>
    <row r="2192" spans="2:4" ht="16.5" x14ac:dyDescent="0.15">
      <c r="B2192" s="52" t="s">
        <v>14</v>
      </c>
      <c r="C2192" s="77" t="s">
        <v>39061</v>
      </c>
      <c r="D2192" s="77" t="s">
        <v>39062</v>
      </c>
    </row>
    <row r="2193" spans="2:4" ht="16.5" x14ac:dyDescent="0.15">
      <c r="B2193" s="52" t="s">
        <v>14</v>
      </c>
      <c r="C2193" s="77" t="s">
        <v>39063</v>
      </c>
      <c r="D2193" s="77" t="s">
        <v>39064</v>
      </c>
    </row>
    <row r="2194" spans="2:4" ht="16.5" x14ac:dyDescent="0.15">
      <c r="B2194" s="52" t="s">
        <v>14</v>
      </c>
      <c r="C2194" s="77" t="s">
        <v>39065</v>
      </c>
      <c r="D2194" s="77" t="s">
        <v>39066</v>
      </c>
    </row>
    <row r="2195" spans="2:4" ht="16.5" x14ac:dyDescent="0.15">
      <c r="B2195" s="52" t="s">
        <v>14</v>
      </c>
      <c r="C2195" s="77" t="s">
        <v>39067</v>
      </c>
      <c r="D2195" s="77" t="s">
        <v>39068</v>
      </c>
    </row>
    <row r="2196" spans="2:4" ht="16.5" x14ac:dyDescent="0.15">
      <c r="B2196" s="52" t="s">
        <v>14</v>
      </c>
      <c r="C2196" s="77" t="s">
        <v>39069</v>
      </c>
      <c r="D2196" s="77" t="s">
        <v>39070</v>
      </c>
    </row>
    <row r="2197" spans="2:4" ht="16.5" x14ac:dyDescent="0.15">
      <c r="B2197" s="52" t="s">
        <v>14</v>
      </c>
      <c r="C2197" s="77" t="s">
        <v>39071</v>
      </c>
      <c r="D2197" s="77" t="s">
        <v>39072</v>
      </c>
    </row>
    <row r="2198" spans="2:4" ht="16.5" x14ac:dyDescent="0.15">
      <c r="B2198" s="52" t="s">
        <v>14</v>
      </c>
      <c r="C2198" s="77" t="s">
        <v>39073</v>
      </c>
      <c r="D2198" s="77" t="s">
        <v>39074</v>
      </c>
    </row>
    <row r="2199" spans="2:4" ht="16.5" x14ac:dyDescent="0.15">
      <c r="B2199" s="52" t="s">
        <v>14</v>
      </c>
      <c r="C2199" s="77" t="s">
        <v>39075</v>
      </c>
      <c r="D2199" s="77" t="s">
        <v>39076</v>
      </c>
    </row>
    <row r="2200" spans="2:4" ht="16.5" x14ac:dyDescent="0.15">
      <c r="B2200" s="52" t="s">
        <v>14</v>
      </c>
      <c r="C2200" s="77" t="s">
        <v>39077</v>
      </c>
      <c r="D2200" s="77" t="s">
        <v>39078</v>
      </c>
    </row>
    <row r="2201" spans="2:4" ht="16.5" x14ac:dyDescent="0.15">
      <c r="B2201" s="52" t="s">
        <v>14</v>
      </c>
      <c r="C2201" s="77" t="s">
        <v>39079</v>
      </c>
      <c r="D2201" s="77" t="s">
        <v>39080</v>
      </c>
    </row>
    <row r="2202" spans="2:4" ht="16.5" x14ac:dyDescent="0.15">
      <c r="B2202" s="52" t="s">
        <v>14</v>
      </c>
      <c r="C2202" s="77" t="s">
        <v>39081</v>
      </c>
      <c r="D2202" s="77" t="s">
        <v>39082</v>
      </c>
    </row>
    <row r="2203" spans="2:4" ht="16.5" x14ac:dyDescent="0.15">
      <c r="B2203" s="52" t="s">
        <v>14</v>
      </c>
      <c r="C2203" s="77" t="s">
        <v>39083</v>
      </c>
      <c r="D2203" s="77" t="s">
        <v>39084</v>
      </c>
    </row>
    <row r="2204" spans="2:4" ht="16.5" x14ac:dyDescent="0.15">
      <c r="B2204" s="52" t="s">
        <v>14</v>
      </c>
      <c r="C2204" s="77" t="s">
        <v>39085</v>
      </c>
      <c r="D2204" s="77" t="s">
        <v>39086</v>
      </c>
    </row>
    <row r="2205" spans="2:4" ht="16.5" x14ac:dyDescent="0.15">
      <c r="B2205" s="52" t="s">
        <v>14</v>
      </c>
      <c r="C2205" s="77" t="s">
        <v>39087</v>
      </c>
      <c r="D2205" s="77" t="s">
        <v>39088</v>
      </c>
    </row>
    <row r="2206" spans="2:4" ht="16.5" x14ac:dyDescent="0.15">
      <c r="B2206" s="52" t="s">
        <v>14</v>
      </c>
      <c r="C2206" s="77" t="s">
        <v>39089</v>
      </c>
      <c r="D2206" s="77" t="s">
        <v>39090</v>
      </c>
    </row>
    <row r="2207" spans="2:4" ht="16.5" x14ac:dyDescent="0.15">
      <c r="B2207" s="52" t="s">
        <v>14</v>
      </c>
      <c r="C2207" s="77" t="s">
        <v>39091</v>
      </c>
      <c r="D2207" s="77" t="s">
        <v>39092</v>
      </c>
    </row>
    <row r="2208" spans="2:4" ht="16.5" x14ac:dyDescent="0.15">
      <c r="B2208" s="52" t="s">
        <v>14</v>
      </c>
      <c r="C2208" s="77" t="s">
        <v>39093</v>
      </c>
      <c r="D2208" s="77" t="s">
        <v>39094</v>
      </c>
    </row>
    <row r="2209" spans="2:4" ht="16.5" x14ac:dyDescent="0.15">
      <c r="B2209" s="52" t="s">
        <v>14</v>
      </c>
      <c r="C2209" s="77" t="s">
        <v>39095</v>
      </c>
      <c r="D2209" s="77" t="s">
        <v>39096</v>
      </c>
    </row>
    <row r="2210" spans="2:4" ht="16.5" x14ac:dyDescent="0.15">
      <c r="B2210" s="52" t="s">
        <v>14</v>
      </c>
      <c r="C2210" s="77" t="s">
        <v>39097</v>
      </c>
      <c r="D2210" s="77" t="s">
        <v>39098</v>
      </c>
    </row>
    <row r="2211" spans="2:4" ht="16.5" x14ac:dyDescent="0.15">
      <c r="B2211" s="52" t="s">
        <v>14</v>
      </c>
      <c r="C2211" s="77" t="s">
        <v>39099</v>
      </c>
      <c r="D2211" s="77" t="s">
        <v>39100</v>
      </c>
    </row>
    <row r="2212" spans="2:4" ht="16.5" x14ac:dyDescent="0.15">
      <c r="B2212" s="52" t="s">
        <v>14</v>
      </c>
      <c r="C2212" s="77" t="s">
        <v>39101</v>
      </c>
      <c r="D2212" s="77" t="s">
        <v>39102</v>
      </c>
    </row>
    <row r="2213" spans="2:4" ht="16.5" x14ac:dyDescent="0.15">
      <c r="B2213" s="52" t="s">
        <v>14</v>
      </c>
      <c r="C2213" s="77" t="s">
        <v>39103</v>
      </c>
      <c r="D2213" s="77" t="s">
        <v>39104</v>
      </c>
    </row>
    <row r="2214" spans="2:4" ht="16.5" x14ac:dyDescent="0.15">
      <c r="B2214" s="52" t="s">
        <v>14</v>
      </c>
      <c r="C2214" s="77" t="s">
        <v>39105</v>
      </c>
      <c r="D2214" s="77" t="s">
        <v>39106</v>
      </c>
    </row>
    <row r="2215" spans="2:4" ht="16.5" x14ac:dyDescent="0.15">
      <c r="B2215" s="52" t="s">
        <v>14</v>
      </c>
      <c r="C2215" s="77" t="s">
        <v>39107</v>
      </c>
      <c r="D2215" s="77" t="s">
        <v>39108</v>
      </c>
    </row>
    <row r="2216" spans="2:4" ht="16.5" x14ac:dyDescent="0.15">
      <c r="B2216" s="52" t="s">
        <v>14</v>
      </c>
      <c r="C2216" s="77" t="s">
        <v>39109</v>
      </c>
      <c r="D2216" s="77" t="s">
        <v>39110</v>
      </c>
    </row>
    <row r="2217" spans="2:4" ht="16.5" x14ac:dyDescent="0.15">
      <c r="B2217" s="52" t="s">
        <v>14</v>
      </c>
      <c r="C2217" s="77" t="s">
        <v>39111</v>
      </c>
      <c r="D2217" s="77" t="s">
        <v>39112</v>
      </c>
    </row>
    <row r="2218" spans="2:4" ht="16.5" x14ac:dyDescent="0.15">
      <c r="B2218" s="52" t="s">
        <v>14</v>
      </c>
      <c r="C2218" s="77" t="s">
        <v>39113</v>
      </c>
      <c r="D2218" s="77" t="s">
        <v>39114</v>
      </c>
    </row>
    <row r="2219" spans="2:4" ht="16.5" x14ac:dyDescent="0.15">
      <c r="B2219" s="52" t="s">
        <v>14</v>
      </c>
      <c r="C2219" s="77" t="s">
        <v>39115</v>
      </c>
      <c r="D2219" s="77" t="s">
        <v>39116</v>
      </c>
    </row>
    <row r="2220" spans="2:4" ht="16.5" x14ac:dyDescent="0.15">
      <c r="B2220" s="52" t="s">
        <v>14</v>
      </c>
      <c r="C2220" s="77" t="s">
        <v>39117</v>
      </c>
      <c r="D2220" s="77" t="s">
        <v>39118</v>
      </c>
    </row>
    <row r="2221" spans="2:4" ht="16.5" x14ac:dyDescent="0.15">
      <c r="B2221" s="52" t="s">
        <v>14</v>
      </c>
      <c r="C2221" s="77" t="s">
        <v>39119</v>
      </c>
      <c r="D2221" s="77" t="s">
        <v>39120</v>
      </c>
    </row>
    <row r="2222" spans="2:4" ht="16.5" x14ac:dyDescent="0.15">
      <c r="B2222" s="52" t="s">
        <v>14</v>
      </c>
      <c r="C2222" s="77" t="s">
        <v>39121</v>
      </c>
      <c r="D2222" s="77" t="s">
        <v>39122</v>
      </c>
    </row>
    <row r="2223" spans="2:4" ht="16.5" x14ac:dyDescent="0.15">
      <c r="B2223" s="52" t="s">
        <v>14</v>
      </c>
      <c r="C2223" s="77" t="s">
        <v>39123</v>
      </c>
      <c r="D2223" s="77" t="s">
        <v>39124</v>
      </c>
    </row>
    <row r="2224" spans="2:4" ht="16.5" x14ac:dyDescent="0.15">
      <c r="B2224" s="52" t="s">
        <v>14</v>
      </c>
      <c r="C2224" s="77" t="s">
        <v>39125</v>
      </c>
      <c r="D2224" s="77" t="s">
        <v>39126</v>
      </c>
    </row>
    <row r="2225" spans="2:4" ht="16.5" x14ac:dyDescent="0.15">
      <c r="B2225" s="52" t="s">
        <v>14</v>
      </c>
      <c r="C2225" s="77" t="s">
        <v>39127</v>
      </c>
      <c r="D2225" s="77" t="s">
        <v>39128</v>
      </c>
    </row>
    <row r="2226" spans="2:4" ht="16.5" x14ac:dyDescent="0.15">
      <c r="B2226" s="52" t="s">
        <v>14</v>
      </c>
      <c r="C2226" s="77" t="s">
        <v>39129</v>
      </c>
      <c r="D2226" s="77" t="s">
        <v>39130</v>
      </c>
    </row>
    <row r="2227" spans="2:4" ht="16.5" x14ac:dyDescent="0.15">
      <c r="B2227" s="52" t="s">
        <v>14</v>
      </c>
      <c r="C2227" s="77" t="s">
        <v>39131</v>
      </c>
      <c r="D2227" s="77" t="s">
        <v>39132</v>
      </c>
    </row>
    <row r="2228" spans="2:4" ht="16.5" x14ac:dyDescent="0.15">
      <c r="B2228" s="52" t="s">
        <v>14</v>
      </c>
      <c r="C2228" s="77" t="s">
        <v>39133</v>
      </c>
      <c r="D2228" s="77" t="s">
        <v>39134</v>
      </c>
    </row>
    <row r="2229" spans="2:4" ht="16.5" x14ac:dyDescent="0.15">
      <c r="B2229" s="52" t="s">
        <v>14</v>
      </c>
      <c r="C2229" s="77" t="s">
        <v>39135</v>
      </c>
      <c r="D2229" s="77" t="s">
        <v>39136</v>
      </c>
    </row>
    <row r="2230" spans="2:4" ht="16.5" x14ac:dyDescent="0.15">
      <c r="B2230" s="52" t="s">
        <v>14</v>
      </c>
      <c r="C2230" s="77" t="s">
        <v>39137</v>
      </c>
      <c r="D2230" s="77" t="s">
        <v>39138</v>
      </c>
    </row>
    <row r="2231" spans="2:4" ht="16.5" x14ac:dyDescent="0.15">
      <c r="B2231" s="52" t="s">
        <v>14</v>
      </c>
      <c r="C2231" s="77" t="s">
        <v>39139</v>
      </c>
      <c r="D2231" s="77" t="s">
        <v>39140</v>
      </c>
    </row>
    <row r="2232" spans="2:4" ht="16.5" x14ac:dyDescent="0.15">
      <c r="B2232" s="52" t="s">
        <v>14</v>
      </c>
      <c r="C2232" s="77" t="s">
        <v>39141</v>
      </c>
      <c r="D2232" s="77" t="s">
        <v>39142</v>
      </c>
    </row>
    <row r="2233" spans="2:4" ht="16.5" x14ac:dyDescent="0.15">
      <c r="B2233" s="52" t="s">
        <v>14</v>
      </c>
      <c r="C2233" s="77" t="s">
        <v>39143</v>
      </c>
      <c r="D2233" s="77" t="s">
        <v>39144</v>
      </c>
    </row>
    <row r="2234" spans="2:4" ht="16.5" x14ac:dyDescent="0.15">
      <c r="B2234" s="52" t="s">
        <v>14</v>
      </c>
      <c r="C2234" s="77" t="s">
        <v>39145</v>
      </c>
      <c r="D2234" s="77" t="s">
        <v>39146</v>
      </c>
    </row>
    <row r="2235" spans="2:4" ht="16.5" x14ac:dyDescent="0.15">
      <c r="B2235" s="52" t="s">
        <v>14</v>
      </c>
      <c r="C2235" s="77" t="s">
        <v>39147</v>
      </c>
      <c r="D2235" s="77" t="s">
        <v>39148</v>
      </c>
    </row>
    <row r="2236" spans="2:4" ht="16.5" x14ac:dyDescent="0.15">
      <c r="B2236" s="52" t="s">
        <v>14</v>
      </c>
      <c r="C2236" s="77" t="s">
        <v>39149</v>
      </c>
      <c r="D2236" s="77" t="s">
        <v>39150</v>
      </c>
    </row>
    <row r="2237" spans="2:4" ht="16.5" x14ac:dyDescent="0.15">
      <c r="B2237" s="52" t="s">
        <v>14</v>
      </c>
      <c r="C2237" s="77" t="s">
        <v>39151</v>
      </c>
      <c r="D2237" s="77" t="s">
        <v>39152</v>
      </c>
    </row>
    <row r="2238" spans="2:4" ht="16.5" x14ac:dyDescent="0.15">
      <c r="B2238" s="52" t="s">
        <v>14</v>
      </c>
      <c r="C2238" s="77" t="s">
        <v>39153</v>
      </c>
      <c r="D2238" s="77" t="s">
        <v>39154</v>
      </c>
    </row>
    <row r="2239" spans="2:4" ht="16.5" x14ac:dyDescent="0.15">
      <c r="B2239" s="52" t="s">
        <v>14</v>
      </c>
      <c r="C2239" s="77" t="s">
        <v>39155</v>
      </c>
      <c r="D2239" s="77" t="s">
        <v>39156</v>
      </c>
    </row>
    <row r="2240" spans="2:4" ht="16.5" x14ac:dyDescent="0.15">
      <c r="B2240" s="52" t="s">
        <v>14</v>
      </c>
      <c r="C2240" s="77" t="s">
        <v>39157</v>
      </c>
      <c r="D2240" s="77" t="s">
        <v>39158</v>
      </c>
    </row>
    <row r="2241" spans="2:4" ht="16.5" x14ac:dyDescent="0.15">
      <c r="B2241" s="52" t="s">
        <v>14</v>
      </c>
      <c r="C2241" s="77" t="s">
        <v>39159</v>
      </c>
      <c r="D2241" s="77" t="s">
        <v>39160</v>
      </c>
    </row>
    <row r="2242" spans="2:4" ht="16.5" x14ac:dyDescent="0.15">
      <c r="B2242" s="52" t="s">
        <v>14</v>
      </c>
      <c r="C2242" s="77" t="s">
        <v>39161</v>
      </c>
      <c r="D2242" s="77" t="s">
        <v>39162</v>
      </c>
    </row>
    <row r="2243" spans="2:4" ht="16.5" x14ac:dyDescent="0.15">
      <c r="B2243" s="52" t="s">
        <v>14</v>
      </c>
      <c r="C2243" s="77" t="s">
        <v>39163</v>
      </c>
      <c r="D2243" s="77" t="s">
        <v>39164</v>
      </c>
    </row>
    <row r="2244" spans="2:4" ht="16.5" x14ac:dyDescent="0.15">
      <c r="B2244" s="52" t="s">
        <v>14</v>
      </c>
      <c r="C2244" s="77" t="s">
        <v>39165</v>
      </c>
      <c r="D2244" s="77" t="s">
        <v>39166</v>
      </c>
    </row>
    <row r="2245" spans="2:4" ht="16.5" x14ac:dyDescent="0.15">
      <c r="B2245" s="52" t="s">
        <v>14</v>
      </c>
      <c r="C2245" s="77" t="s">
        <v>39167</v>
      </c>
      <c r="D2245" s="77" t="s">
        <v>39168</v>
      </c>
    </row>
    <row r="2246" spans="2:4" ht="16.5" x14ac:dyDescent="0.15">
      <c r="B2246" s="52" t="s">
        <v>14</v>
      </c>
      <c r="C2246" s="77" t="s">
        <v>39169</v>
      </c>
      <c r="D2246" s="77" t="s">
        <v>39170</v>
      </c>
    </row>
    <row r="2247" spans="2:4" ht="16.5" x14ac:dyDescent="0.15">
      <c r="B2247" s="52" t="s">
        <v>14</v>
      </c>
      <c r="C2247" s="77" t="s">
        <v>39171</v>
      </c>
      <c r="D2247" s="77" t="s">
        <v>39172</v>
      </c>
    </row>
    <row r="2248" spans="2:4" ht="16.5" x14ac:dyDescent="0.15">
      <c r="B2248" s="52" t="s">
        <v>14</v>
      </c>
      <c r="C2248" s="77" t="s">
        <v>39173</v>
      </c>
      <c r="D2248" s="77" t="s">
        <v>39174</v>
      </c>
    </row>
    <row r="2249" spans="2:4" ht="16.5" x14ac:dyDescent="0.15">
      <c r="B2249" s="52" t="s">
        <v>14</v>
      </c>
      <c r="C2249" s="77" t="s">
        <v>39175</v>
      </c>
      <c r="D2249" s="77" t="s">
        <v>39176</v>
      </c>
    </row>
    <row r="2250" spans="2:4" ht="16.5" x14ac:dyDescent="0.15">
      <c r="B2250" s="52" t="s">
        <v>14</v>
      </c>
      <c r="C2250" s="77" t="s">
        <v>39177</v>
      </c>
      <c r="D2250" s="77" t="s">
        <v>39178</v>
      </c>
    </row>
    <row r="2251" spans="2:4" ht="16.5" x14ac:dyDescent="0.15">
      <c r="B2251" s="52" t="s">
        <v>14</v>
      </c>
      <c r="C2251" s="77" t="s">
        <v>39179</v>
      </c>
      <c r="D2251" s="77" t="s">
        <v>39180</v>
      </c>
    </row>
    <row r="2252" spans="2:4" ht="16.5" x14ac:dyDescent="0.15">
      <c r="B2252" s="52" t="s">
        <v>14</v>
      </c>
      <c r="C2252" s="77" t="s">
        <v>39181</v>
      </c>
      <c r="D2252" s="77" t="s">
        <v>39182</v>
      </c>
    </row>
    <row r="2253" spans="2:4" ht="16.5" x14ac:dyDescent="0.15">
      <c r="B2253" s="52" t="s">
        <v>14</v>
      </c>
      <c r="C2253" s="77" t="s">
        <v>39183</v>
      </c>
      <c r="D2253" s="77" t="s">
        <v>39184</v>
      </c>
    </row>
    <row r="2254" spans="2:4" ht="16.5" x14ac:dyDescent="0.15">
      <c r="B2254" s="52" t="s">
        <v>14</v>
      </c>
      <c r="C2254" s="77" t="s">
        <v>39185</v>
      </c>
      <c r="D2254" s="77" t="s">
        <v>39186</v>
      </c>
    </row>
    <row r="2255" spans="2:4" ht="16.5" x14ac:dyDescent="0.15">
      <c r="B2255" s="52" t="s">
        <v>14</v>
      </c>
      <c r="C2255" s="77" t="s">
        <v>39187</v>
      </c>
      <c r="D2255" s="77" t="s">
        <v>39188</v>
      </c>
    </row>
    <row r="2256" spans="2:4" ht="16.5" x14ac:dyDescent="0.15">
      <c r="B2256" s="52" t="s">
        <v>14</v>
      </c>
      <c r="C2256" s="77" t="s">
        <v>39189</v>
      </c>
      <c r="D2256" s="77" t="s">
        <v>39190</v>
      </c>
    </row>
    <row r="2257" spans="2:4" ht="16.5" x14ac:dyDescent="0.15">
      <c r="B2257" s="52" t="s">
        <v>14</v>
      </c>
      <c r="C2257" s="77" t="s">
        <v>39191</v>
      </c>
      <c r="D2257" s="77" t="s">
        <v>39192</v>
      </c>
    </row>
    <row r="2258" spans="2:4" ht="16.5" x14ac:dyDescent="0.15">
      <c r="B2258" s="52" t="s">
        <v>14</v>
      </c>
      <c r="C2258" s="77" t="s">
        <v>39193</v>
      </c>
      <c r="D2258" s="77" t="s">
        <v>39194</v>
      </c>
    </row>
    <row r="2259" spans="2:4" ht="16.5" x14ac:dyDescent="0.15">
      <c r="B2259" s="52" t="s">
        <v>14</v>
      </c>
      <c r="C2259" s="77" t="s">
        <v>39195</v>
      </c>
      <c r="D2259" s="77" t="s">
        <v>39196</v>
      </c>
    </row>
    <row r="2260" spans="2:4" ht="16.5" x14ac:dyDescent="0.15">
      <c r="B2260" s="52" t="s">
        <v>14</v>
      </c>
      <c r="C2260" s="77" t="s">
        <v>39197</v>
      </c>
      <c r="D2260" s="77" t="s">
        <v>39198</v>
      </c>
    </row>
    <row r="2261" spans="2:4" ht="16.5" x14ac:dyDescent="0.15">
      <c r="B2261" s="52" t="s">
        <v>14</v>
      </c>
      <c r="C2261" s="77" t="s">
        <v>39199</v>
      </c>
      <c r="D2261" s="77" t="s">
        <v>39200</v>
      </c>
    </row>
    <row r="2262" spans="2:4" ht="16.5" x14ac:dyDescent="0.15">
      <c r="B2262" s="52" t="s">
        <v>14</v>
      </c>
      <c r="C2262" s="77" t="s">
        <v>39201</v>
      </c>
      <c r="D2262" s="77" t="s">
        <v>39202</v>
      </c>
    </row>
    <row r="2263" spans="2:4" ht="16.5" x14ac:dyDescent="0.15">
      <c r="B2263" s="52" t="s">
        <v>14</v>
      </c>
      <c r="C2263" s="77" t="s">
        <v>39203</v>
      </c>
      <c r="D2263" s="77" t="s">
        <v>39204</v>
      </c>
    </row>
    <row r="2264" spans="2:4" ht="16.5" x14ac:dyDescent="0.15">
      <c r="B2264" s="52" t="s">
        <v>14</v>
      </c>
      <c r="C2264" s="77" t="s">
        <v>39205</v>
      </c>
      <c r="D2264" s="77" t="s">
        <v>39206</v>
      </c>
    </row>
    <row r="2265" spans="2:4" ht="16.5" x14ac:dyDescent="0.15">
      <c r="B2265" s="52" t="s">
        <v>14</v>
      </c>
      <c r="C2265" s="77" t="s">
        <v>39207</v>
      </c>
      <c r="D2265" s="77" t="s">
        <v>39208</v>
      </c>
    </row>
    <row r="2266" spans="2:4" ht="16.5" x14ac:dyDescent="0.15">
      <c r="B2266" s="52" t="s">
        <v>14</v>
      </c>
      <c r="C2266" s="77" t="s">
        <v>39209</v>
      </c>
      <c r="D2266" s="77" t="s">
        <v>39210</v>
      </c>
    </row>
    <row r="2267" spans="2:4" ht="16.5" x14ac:dyDescent="0.15">
      <c r="B2267" s="52" t="s">
        <v>14</v>
      </c>
      <c r="C2267" s="77" t="s">
        <v>39211</v>
      </c>
      <c r="D2267" s="77" t="s">
        <v>39212</v>
      </c>
    </row>
    <row r="2268" spans="2:4" ht="16.5" x14ac:dyDescent="0.15">
      <c r="B2268" s="52" t="s">
        <v>14</v>
      </c>
      <c r="C2268" s="77" t="s">
        <v>39213</v>
      </c>
      <c r="D2268" s="77" t="s">
        <v>39214</v>
      </c>
    </row>
    <row r="2269" spans="2:4" ht="16.5" x14ac:dyDescent="0.15">
      <c r="B2269" s="52" t="s">
        <v>14</v>
      </c>
      <c r="C2269" s="77" t="s">
        <v>39215</v>
      </c>
      <c r="D2269" s="77" t="s">
        <v>39216</v>
      </c>
    </row>
    <row r="2270" spans="2:4" ht="16.5" x14ac:dyDescent="0.15">
      <c r="B2270" s="52" t="s">
        <v>14</v>
      </c>
      <c r="C2270" s="77" t="s">
        <v>39217</v>
      </c>
      <c r="D2270" s="77" t="s">
        <v>39218</v>
      </c>
    </row>
    <row r="2271" spans="2:4" ht="16.5" x14ac:dyDescent="0.15">
      <c r="B2271" s="52" t="s">
        <v>14</v>
      </c>
      <c r="C2271" s="77" t="s">
        <v>39219</v>
      </c>
      <c r="D2271" s="77" t="s">
        <v>39220</v>
      </c>
    </row>
    <row r="2272" spans="2:4" ht="16.5" x14ac:dyDescent="0.15">
      <c r="B2272" s="52" t="s">
        <v>14</v>
      </c>
      <c r="C2272" s="77" t="s">
        <v>39221</v>
      </c>
      <c r="D2272" s="77" t="s">
        <v>39222</v>
      </c>
    </row>
    <row r="2273" spans="2:4" ht="16.5" x14ac:dyDescent="0.15">
      <c r="B2273" s="52" t="s">
        <v>14</v>
      </c>
      <c r="C2273" s="77" t="s">
        <v>39223</v>
      </c>
      <c r="D2273" s="77" t="s">
        <v>35505</v>
      </c>
    </row>
    <row r="2274" spans="2:4" ht="16.5" x14ac:dyDescent="0.15">
      <c r="B2274" s="52" t="s">
        <v>14</v>
      </c>
      <c r="C2274" s="77" t="s">
        <v>39224</v>
      </c>
      <c r="D2274" s="77" t="s">
        <v>39225</v>
      </c>
    </row>
    <row r="2275" spans="2:4" ht="16.5" x14ac:dyDescent="0.15">
      <c r="B2275" s="52" t="s">
        <v>14</v>
      </c>
      <c r="C2275" s="77" t="s">
        <v>39226</v>
      </c>
      <c r="D2275" s="77" t="s">
        <v>39227</v>
      </c>
    </row>
    <row r="2276" spans="2:4" ht="16.5" x14ac:dyDescent="0.15">
      <c r="B2276" s="52" t="s">
        <v>14</v>
      </c>
      <c r="C2276" s="77" t="s">
        <v>39228</v>
      </c>
      <c r="D2276" s="77" t="s">
        <v>39229</v>
      </c>
    </row>
    <row r="2277" spans="2:4" ht="16.5" x14ac:dyDescent="0.15">
      <c r="B2277" s="52" t="s">
        <v>14</v>
      </c>
      <c r="C2277" s="77" t="s">
        <v>39230</v>
      </c>
      <c r="D2277" s="77" t="s">
        <v>39231</v>
      </c>
    </row>
    <row r="2278" spans="2:4" ht="16.5" x14ac:dyDescent="0.15">
      <c r="B2278" s="52" t="s">
        <v>14</v>
      </c>
      <c r="C2278" s="77" t="s">
        <v>39232</v>
      </c>
      <c r="D2278" s="77" t="s">
        <v>39233</v>
      </c>
    </row>
    <row r="2279" spans="2:4" ht="16.5" x14ac:dyDescent="0.15">
      <c r="B2279" s="52" t="s">
        <v>14</v>
      </c>
      <c r="C2279" s="77" t="s">
        <v>39234</v>
      </c>
      <c r="D2279" s="77" t="s">
        <v>39235</v>
      </c>
    </row>
    <row r="2280" spans="2:4" ht="16.5" x14ac:dyDescent="0.15">
      <c r="B2280" s="52" t="s">
        <v>14</v>
      </c>
      <c r="C2280" s="77" t="s">
        <v>39236</v>
      </c>
      <c r="D2280" s="77" t="s">
        <v>39237</v>
      </c>
    </row>
    <row r="2281" spans="2:4" ht="16.5" x14ac:dyDescent="0.15">
      <c r="B2281" s="52" t="s">
        <v>14</v>
      </c>
      <c r="C2281" s="77" t="s">
        <v>39238</v>
      </c>
      <c r="D2281" s="77" t="s">
        <v>39239</v>
      </c>
    </row>
    <row r="2282" spans="2:4" ht="16.5" x14ac:dyDescent="0.15">
      <c r="B2282" s="52" t="s">
        <v>14</v>
      </c>
      <c r="C2282" s="77" t="s">
        <v>39240</v>
      </c>
      <c r="D2282" s="77" t="s">
        <v>39241</v>
      </c>
    </row>
    <row r="2283" spans="2:4" ht="16.5" x14ac:dyDescent="0.15">
      <c r="B2283" s="52" t="s">
        <v>14</v>
      </c>
      <c r="C2283" s="77" t="s">
        <v>39242</v>
      </c>
      <c r="D2283" s="77" t="s">
        <v>39243</v>
      </c>
    </row>
    <row r="2284" spans="2:4" ht="16.5" x14ac:dyDescent="0.15">
      <c r="B2284" s="52" t="s">
        <v>14</v>
      </c>
      <c r="C2284" s="77" t="s">
        <v>39244</v>
      </c>
      <c r="D2284" s="77" t="s">
        <v>39245</v>
      </c>
    </row>
    <row r="2285" spans="2:4" ht="16.5" x14ac:dyDescent="0.15">
      <c r="B2285" s="52" t="s">
        <v>14</v>
      </c>
      <c r="C2285" s="77" t="s">
        <v>39246</v>
      </c>
      <c r="D2285" s="77" t="s">
        <v>39247</v>
      </c>
    </row>
    <row r="2286" spans="2:4" ht="16.5" x14ac:dyDescent="0.15">
      <c r="B2286" s="52" t="s">
        <v>14</v>
      </c>
      <c r="C2286" s="77" t="s">
        <v>39248</v>
      </c>
      <c r="D2286" s="77" t="s">
        <v>39249</v>
      </c>
    </row>
    <row r="2287" spans="2:4" ht="16.5" x14ac:dyDescent="0.15">
      <c r="B2287" s="52" t="s">
        <v>14</v>
      </c>
      <c r="C2287" s="77" t="s">
        <v>39250</v>
      </c>
      <c r="D2287" s="77" t="s">
        <v>39251</v>
      </c>
    </row>
    <row r="2288" spans="2:4" ht="16.5" x14ac:dyDescent="0.15">
      <c r="B2288" s="52" t="s">
        <v>14</v>
      </c>
      <c r="C2288" s="77" t="s">
        <v>39252</v>
      </c>
      <c r="D2288" s="77" t="s">
        <v>39253</v>
      </c>
    </row>
    <row r="2289" spans="2:4" ht="16.5" x14ac:dyDescent="0.15">
      <c r="B2289" s="52" t="s">
        <v>14</v>
      </c>
      <c r="C2289" s="77" t="s">
        <v>39254</v>
      </c>
      <c r="D2289" s="77" t="s">
        <v>39255</v>
      </c>
    </row>
    <row r="2290" spans="2:4" ht="16.5" x14ac:dyDescent="0.15">
      <c r="B2290" s="52" t="s">
        <v>14</v>
      </c>
      <c r="C2290" s="77" t="s">
        <v>39256</v>
      </c>
      <c r="D2290" s="77" t="s">
        <v>39257</v>
      </c>
    </row>
    <row r="2291" spans="2:4" ht="16.5" x14ac:dyDescent="0.15">
      <c r="B2291" s="52" t="s">
        <v>14</v>
      </c>
      <c r="C2291" s="77" t="s">
        <v>39258</v>
      </c>
      <c r="D2291" s="77" t="s">
        <v>39259</v>
      </c>
    </row>
    <row r="2292" spans="2:4" ht="16.5" x14ac:dyDescent="0.15">
      <c r="B2292" s="52" t="s">
        <v>14</v>
      </c>
      <c r="C2292" s="77" t="s">
        <v>39260</v>
      </c>
      <c r="D2292" s="77" t="s">
        <v>39261</v>
      </c>
    </row>
    <row r="2293" spans="2:4" ht="16.5" x14ac:dyDescent="0.15">
      <c r="B2293" s="52" t="s">
        <v>14</v>
      </c>
      <c r="C2293" s="77" t="s">
        <v>39262</v>
      </c>
      <c r="D2293" s="77" t="s">
        <v>39263</v>
      </c>
    </row>
    <row r="2294" spans="2:4" ht="16.5" x14ac:dyDescent="0.15">
      <c r="B2294" s="52" t="s">
        <v>14</v>
      </c>
      <c r="C2294" s="77" t="s">
        <v>39264</v>
      </c>
      <c r="D2294" s="77" t="s">
        <v>39265</v>
      </c>
    </row>
    <row r="2295" spans="2:4" ht="16.5" x14ac:dyDescent="0.15">
      <c r="B2295" s="52" t="s">
        <v>14</v>
      </c>
      <c r="C2295" s="77" t="s">
        <v>39266</v>
      </c>
      <c r="D2295" s="77" t="s">
        <v>39267</v>
      </c>
    </row>
    <row r="2296" spans="2:4" ht="16.5" x14ac:dyDescent="0.15">
      <c r="B2296" s="52" t="s">
        <v>14</v>
      </c>
      <c r="C2296" s="77" t="s">
        <v>39268</v>
      </c>
      <c r="D2296" s="77" t="s">
        <v>39269</v>
      </c>
    </row>
    <row r="2297" spans="2:4" ht="16.5" x14ac:dyDescent="0.15">
      <c r="B2297" s="52" t="s">
        <v>14</v>
      </c>
      <c r="C2297" s="77" t="s">
        <v>39270</v>
      </c>
      <c r="D2297" s="77" t="s">
        <v>39271</v>
      </c>
    </row>
    <row r="2298" spans="2:4" ht="16.5" x14ac:dyDescent="0.15">
      <c r="B2298" s="52" t="s">
        <v>14</v>
      </c>
      <c r="C2298" s="77" t="s">
        <v>39272</v>
      </c>
      <c r="D2298" s="77" t="s">
        <v>39273</v>
      </c>
    </row>
    <row r="2299" spans="2:4" ht="16.5" x14ac:dyDescent="0.15">
      <c r="B2299" s="52" t="s">
        <v>14</v>
      </c>
      <c r="C2299" s="77" t="s">
        <v>39274</v>
      </c>
      <c r="D2299" s="77" t="s">
        <v>39275</v>
      </c>
    </row>
    <row r="2300" spans="2:4" ht="16.5" x14ac:dyDescent="0.15">
      <c r="B2300" s="52" t="s">
        <v>14</v>
      </c>
      <c r="C2300" s="77" t="s">
        <v>39276</v>
      </c>
      <c r="D2300" s="77" t="s">
        <v>39277</v>
      </c>
    </row>
    <row r="2301" spans="2:4" ht="16.5" x14ac:dyDescent="0.15">
      <c r="B2301" s="52" t="s">
        <v>14</v>
      </c>
      <c r="C2301" s="77" t="s">
        <v>39278</v>
      </c>
      <c r="D2301" s="77" t="s">
        <v>39279</v>
      </c>
    </row>
    <row r="2302" spans="2:4" ht="16.5" x14ac:dyDescent="0.15">
      <c r="B2302" s="52" t="s">
        <v>14</v>
      </c>
      <c r="C2302" s="77" t="s">
        <v>39280</v>
      </c>
      <c r="D2302" s="77" t="s">
        <v>39281</v>
      </c>
    </row>
    <row r="2303" spans="2:4" ht="16.5" x14ac:dyDescent="0.15">
      <c r="B2303" s="52" t="s">
        <v>14</v>
      </c>
      <c r="C2303" s="77" t="s">
        <v>39282</v>
      </c>
      <c r="D2303" s="77" t="s">
        <v>39283</v>
      </c>
    </row>
    <row r="2304" spans="2:4" ht="16.5" x14ac:dyDescent="0.15">
      <c r="B2304" s="52" t="s">
        <v>14</v>
      </c>
      <c r="C2304" s="77" t="s">
        <v>39284</v>
      </c>
      <c r="D2304" s="77" t="s">
        <v>39285</v>
      </c>
    </row>
    <row r="2305" spans="2:4" ht="16.5" x14ac:dyDescent="0.15">
      <c r="B2305" s="52" t="s">
        <v>14</v>
      </c>
      <c r="C2305" s="77" t="s">
        <v>39286</v>
      </c>
      <c r="D2305" s="77" t="s">
        <v>39287</v>
      </c>
    </row>
    <row r="2306" spans="2:4" ht="16.5" x14ac:dyDescent="0.15">
      <c r="B2306" s="52" t="s">
        <v>14</v>
      </c>
      <c r="C2306" s="77" t="s">
        <v>39288</v>
      </c>
      <c r="D2306" s="77" t="s">
        <v>39289</v>
      </c>
    </row>
    <row r="2307" spans="2:4" ht="16.5" x14ac:dyDescent="0.15">
      <c r="B2307" s="52" t="s">
        <v>14</v>
      </c>
      <c r="C2307" s="77" t="s">
        <v>39290</v>
      </c>
      <c r="D2307" s="77" t="s">
        <v>39291</v>
      </c>
    </row>
    <row r="2308" spans="2:4" ht="16.5" x14ac:dyDescent="0.15">
      <c r="B2308" s="52" t="s">
        <v>14</v>
      </c>
      <c r="C2308" s="77" t="s">
        <v>39292</v>
      </c>
      <c r="D2308" s="77" t="s">
        <v>39293</v>
      </c>
    </row>
    <row r="2309" spans="2:4" ht="16.5" x14ac:dyDescent="0.15">
      <c r="B2309" s="52" t="s">
        <v>14</v>
      </c>
      <c r="C2309" s="77" t="s">
        <v>39294</v>
      </c>
      <c r="D2309" s="77" t="s">
        <v>39295</v>
      </c>
    </row>
    <row r="2310" spans="2:4" ht="16.5" x14ac:dyDescent="0.15">
      <c r="B2310" s="52" t="s">
        <v>14</v>
      </c>
      <c r="C2310" s="77" t="s">
        <v>39296</v>
      </c>
      <c r="D2310" s="77" t="s">
        <v>39297</v>
      </c>
    </row>
    <row r="2311" spans="2:4" ht="16.5" x14ac:dyDescent="0.15">
      <c r="B2311" s="52" t="s">
        <v>14</v>
      </c>
      <c r="C2311" s="77" t="s">
        <v>39298</v>
      </c>
      <c r="D2311" s="77" t="s">
        <v>39299</v>
      </c>
    </row>
    <row r="2312" spans="2:4" ht="16.5" x14ac:dyDescent="0.15">
      <c r="B2312" s="52" t="s">
        <v>14</v>
      </c>
      <c r="C2312" s="77" t="s">
        <v>39300</v>
      </c>
      <c r="D2312" s="77" t="s">
        <v>39301</v>
      </c>
    </row>
    <row r="2313" spans="2:4" ht="16.5" x14ac:dyDescent="0.15">
      <c r="B2313" s="52" t="s">
        <v>14</v>
      </c>
      <c r="C2313" s="77" t="s">
        <v>39302</v>
      </c>
      <c r="D2313" s="77" t="s">
        <v>39303</v>
      </c>
    </row>
    <row r="2314" spans="2:4" ht="16.5" x14ac:dyDescent="0.15">
      <c r="B2314" s="52" t="s">
        <v>14</v>
      </c>
      <c r="C2314" s="77" t="s">
        <v>39304</v>
      </c>
      <c r="D2314" s="77" t="s">
        <v>39305</v>
      </c>
    </row>
    <row r="2315" spans="2:4" ht="16.5" x14ac:dyDescent="0.15">
      <c r="B2315" s="52" t="s">
        <v>14</v>
      </c>
      <c r="C2315" s="77" t="s">
        <v>39306</v>
      </c>
      <c r="D2315" s="77" t="s">
        <v>39307</v>
      </c>
    </row>
    <row r="2316" spans="2:4" ht="16.5" x14ac:dyDescent="0.15">
      <c r="B2316" s="52" t="s">
        <v>14</v>
      </c>
      <c r="C2316" s="77" t="s">
        <v>39308</v>
      </c>
      <c r="D2316" s="77" t="s">
        <v>39309</v>
      </c>
    </row>
    <row r="2317" spans="2:4" ht="16.5" x14ac:dyDescent="0.15">
      <c r="B2317" s="52" t="s">
        <v>14</v>
      </c>
      <c r="C2317" s="77" t="s">
        <v>39310</v>
      </c>
      <c r="D2317" s="77" t="s">
        <v>39311</v>
      </c>
    </row>
    <row r="2318" spans="2:4" ht="16.5" x14ac:dyDescent="0.15">
      <c r="B2318" s="52" t="s">
        <v>14</v>
      </c>
      <c r="C2318" s="77" t="s">
        <v>39312</v>
      </c>
      <c r="D2318" s="77" t="s">
        <v>39313</v>
      </c>
    </row>
    <row r="2319" spans="2:4" ht="16.5" x14ac:dyDescent="0.15">
      <c r="B2319" s="52" t="s">
        <v>14</v>
      </c>
      <c r="C2319" s="77" t="s">
        <v>39314</v>
      </c>
      <c r="D2319" s="77" t="s">
        <v>39315</v>
      </c>
    </row>
    <row r="2320" spans="2:4" ht="16.5" x14ac:dyDescent="0.15">
      <c r="B2320" s="52" t="s">
        <v>14</v>
      </c>
      <c r="C2320" s="77" t="s">
        <v>39316</v>
      </c>
      <c r="D2320" s="77" t="s">
        <v>39317</v>
      </c>
    </row>
    <row r="2321" spans="2:4" ht="16.5" x14ac:dyDescent="0.15">
      <c r="B2321" s="52" t="s">
        <v>14</v>
      </c>
      <c r="C2321" s="77" t="s">
        <v>39318</v>
      </c>
      <c r="D2321" s="77" t="s">
        <v>39319</v>
      </c>
    </row>
    <row r="2322" spans="2:4" ht="16.5" x14ac:dyDescent="0.15">
      <c r="B2322" s="52" t="s">
        <v>14</v>
      </c>
      <c r="C2322" s="77" t="s">
        <v>39320</v>
      </c>
      <c r="D2322" s="77" t="s">
        <v>39321</v>
      </c>
    </row>
    <row r="2323" spans="2:4" ht="16.5" x14ac:dyDescent="0.15">
      <c r="B2323" s="52" t="s">
        <v>14</v>
      </c>
      <c r="C2323" s="77" t="s">
        <v>39322</v>
      </c>
      <c r="D2323" s="77" t="s">
        <v>39323</v>
      </c>
    </row>
    <row r="2324" spans="2:4" ht="16.5" x14ac:dyDescent="0.15">
      <c r="B2324" s="52" t="s">
        <v>14</v>
      </c>
      <c r="C2324" s="77" t="s">
        <v>39324</v>
      </c>
      <c r="D2324" s="77" t="s">
        <v>39325</v>
      </c>
    </row>
    <row r="2325" spans="2:4" ht="16.5" x14ac:dyDescent="0.15">
      <c r="B2325" s="52" t="s">
        <v>14</v>
      </c>
      <c r="C2325" s="77" t="s">
        <v>39326</v>
      </c>
      <c r="D2325" s="77" t="s">
        <v>39327</v>
      </c>
    </row>
    <row r="2326" spans="2:4" ht="16.5" x14ac:dyDescent="0.15">
      <c r="B2326" s="52" t="s">
        <v>14</v>
      </c>
      <c r="C2326" s="77" t="s">
        <v>39328</v>
      </c>
      <c r="D2326" s="77" t="s">
        <v>39329</v>
      </c>
    </row>
    <row r="2327" spans="2:4" ht="16.5" x14ac:dyDescent="0.15">
      <c r="B2327" s="52" t="s">
        <v>14</v>
      </c>
      <c r="C2327" s="77" t="s">
        <v>39330</v>
      </c>
      <c r="D2327" s="77" t="s">
        <v>39331</v>
      </c>
    </row>
    <row r="2328" spans="2:4" ht="16.5" x14ac:dyDescent="0.15">
      <c r="B2328" s="52" t="s">
        <v>14</v>
      </c>
      <c r="C2328" s="77" t="s">
        <v>39332</v>
      </c>
      <c r="D2328" s="77" t="s">
        <v>39333</v>
      </c>
    </row>
    <row r="2329" spans="2:4" ht="16.5" x14ac:dyDescent="0.15">
      <c r="B2329" s="52" t="s">
        <v>14</v>
      </c>
      <c r="C2329" s="77" t="s">
        <v>39334</v>
      </c>
      <c r="D2329" s="77" t="s">
        <v>39335</v>
      </c>
    </row>
    <row r="2330" spans="2:4" ht="16.5" x14ac:dyDescent="0.15">
      <c r="B2330" s="52" t="s">
        <v>14</v>
      </c>
      <c r="C2330" s="77" t="s">
        <v>39336</v>
      </c>
      <c r="D2330" s="77" t="s">
        <v>39337</v>
      </c>
    </row>
    <row r="2331" spans="2:4" ht="16.5" x14ac:dyDescent="0.15">
      <c r="B2331" s="52" t="s">
        <v>14</v>
      </c>
      <c r="C2331" s="77" t="s">
        <v>39338</v>
      </c>
      <c r="D2331" s="77" t="s">
        <v>39339</v>
      </c>
    </row>
    <row r="2332" spans="2:4" ht="16.5" x14ac:dyDescent="0.15">
      <c r="B2332" s="52" t="s">
        <v>14</v>
      </c>
      <c r="C2332" s="77" t="s">
        <v>39340</v>
      </c>
      <c r="D2332" s="77" t="s">
        <v>39341</v>
      </c>
    </row>
    <row r="2333" spans="2:4" ht="16.5" x14ac:dyDescent="0.15">
      <c r="B2333" s="52" t="s">
        <v>14</v>
      </c>
      <c r="C2333" s="77" t="s">
        <v>39342</v>
      </c>
      <c r="D2333" s="77" t="s">
        <v>39343</v>
      </c>
    </row>
    <row r="2334" spans="2:4" ht="16.5" x14ac:dyDescent="0.15">
      <c r="B2334" s="52" t="s">
        <v>14</v>
      </c>
      <c r="C2334" s="77" t="s">
        <v>39344</v>
      </c>
      <c r="D2334" s="77" t="s">
        <v>39345</v>
      </c>
    </row>
    <row r="2335" spans="2:4" ht="16.5" x14ac:dyDescent="0.15">
      <c r="B2335" s="52" t="s">
        <v>14</v>
      </c>
      <c r="C2335" s="77" t="s">
        <v>39346</v>
      </c>
      <c r="D2335" s="77" t="s">
        <v>39347</v>
      </c>
    </row>
    <row r="2336" spans="2:4" ht="16.5" x14ac:dyDescent="0.15">
      <c r="B2336" s="52" t="s">
        <v>14</v>
      </c>
      <c r="C2336" s="77" t="s">
        <v>39348</v>
      </c>
      <c r="D2336" s="77" t="s">
        <v>39349</v>
      </c>
    </row>
    <row r="2337" spans="2:4" ht="16.5" x14ac:dyDescent="0.15">
      <c r="B2337" s="52" t="s">
        <v>14</v>
      </c>
      <c r="C2337" s="77" t="s">
        <v>39350</v>
      </c>
      <c r="D2337" s="77" t="s">
        <v>39351</v>
      </c>
    </row>
    <row r="2338" spans="2:4" ht="16.5" x14ac:dyDescent="0.15">
      <c r="B2338" s="52" t="s">
        <v>14</v>
      </c>
      <c r="C2338" s="77" t="s">
        <v>39352</v>
      </c>
      <c r="D2338" s="77" t="s">
        <v>39353</v>
      </c>
    </row>
    <row r="2339" spans="2:4" ht="16.5" x14ac:dyDescent="0.15">
      <c r="B2339" s="52" t="s">
        <v>14</v>
      </c>
      <c r="C2339" s="77" t="s">
        <v>39354</v>
      </c>
      <c r="D2339" s="77" t="s">
        <v>39355</v>
      </c>
    </row>
    <row r="2340" spans="2:4" ht="16.5" x14ac:dyDescent="0.15">
      <c r="B2340" s="52" t="s">
        <v>14</v>
      </c>
      <c r="C2340" s="77" t="s">
        <v>39356</v>
      </c>
      <c r="D2340" s="77" t="s">
        <v>39357</v>
      </c>
    </row>
    <row r="2341" spans="2:4" ht="16.5" x14ac:dyDescent="0.15">
      <c r="B2341" s="52" t="s">
        <v>14</v>
      </c>
      <c r="C2341" s="77" t="s">
        <v>39358</v>
      </c>
      <c r="D2341" s="77" t="s">
        <v>39359</v>
      </c>
    </row>
    <row r="2342" spans="2:4" ht="16.5" x14ac:dyDescent="0.15">
      <c r="B2342" s="52" t="s">
        <v>14</v>
      </c>
      <c r="C2342" s="77" t="s">
        <v>39360</v>
      </c>
      <c r="D2342" s="77" t="s">
        <v>39361</v>
      </c>
    </row>
    <row r="2343" spans="2:4" ht="16.5" x14ac:dyDescent="0.15">
      <c r="B2343" s="52" t="s">
        <v>14</v>
      </c>
      <c r="C2343" s="77" t="s">
        <v>39362</v>
      </c>
      <c r="D2343" s="77" t="s">
        <v>39363</v>
      </c>
    </row>
    <row r="2344" spans="2:4" ht="16.5" x14ac:dyDescent="0.15">
      <c r="B2344" s="52" t="s">
        <v>14</v>
      </c>
      <c r="C2344" s="77" t="s">
        <v>39364</v>
      </c>
      <c r="D2344" s="77" t="s">
        <v>39365</v>
      </c>
    </row>
    <row r="2345" spans="2:4" ht="16.5" x14ac:dyDescent="0.15">
      <c r="B2345" s="52" t="s">
        <v>14</v>
      </c>
      <c r="C2345" s="77" t="s">
        <v>39366</v>
      </c>
      <c r="D2345" s="77" t="s">
        <v>39367</v>
      </c>
    </row>
    <row r="2346" spans="2:4" ht="16.5" x14ac:dyDescent="0.15">
      <c r="B2346" s="52" t="s">
        <v>14</v>
      </c>
      <c r="C2346" s="77" t="s">
        <v>39368</v>
      </c>
      <c r="D2346" s="77" t="s">
        <v>39369</v>
      </c>
    </row>
    <row r="2347" spans="2:4" ht="16.5" x14ac:dyDescent="0.15">
      <c r="B2347" s="52" t="s">
        <v>14</v>
      </c>
      <c r="C2347" s="77" t="s">
        <v>39370</v>
      </c>
      <c r="D2347" s="77" t="s">
        <v>39371</v>
      </c>
    </row>
    <row r="2348" spans="2:4" ht="16.5" x14ac:dyDescent="0.15">
      <c r="B2348" s="52" t="s">
        <v>14</v>
      </c>
      <c r="C2348" s="77" t="s">
        <v>39372</v>
      </c>
      <c r="D2348" s="77" t="s">
        <v>39373</v>
      </c>
    </row>
    <row r="2349" spans="2:4" ht="16.5" x14ac:dyDescent="0.15">
      <c r="B2349" s="52" t="s">
        <v>14</v>
      </c>
      <c r="C2349" s="77" t="s">
        <v>39374</v>
      </c>
      <c r="D2349" s="77" t="s">
        <v>39375</v>
      </c>
    </row>
    <row r="2350" spans="2:4" ht="16.5" x14ac:dyDescent="0.15">
      <c r="B2350" s="52" t="s">
        <v>14</v>
      </c>
      <c r="C2350" s="77" t="s">
        <v>39376</v>
      </c>
      <c r="D2350" s="77" t="s">
        <v>39377</v>
      </c>
    </row>
    <row r="2351" spans="2:4" ht="16.5" x14ac:dyDescent="0.15">
      <c r="B2351" s="52" t="s">
        <v>14</v>
      </c>
      <c r="C2351" s="77" t="s">
        <v>39378</v>
      </c>
      <c r="D2351" s="77" t="s">
        <v>39379</v>
      </c>
    </row>
    <row r="2352" spans="2:4" ht="16.5" x14ac:dyDescent="0.15">
      <c r="B2352" s="52" t="s">
        <v>14</v>
      </c>
      <c r="C2352" s="77" t="s">
        <v>39380</v>
      </c>
      <c r="D2352" s="77" t="s">
        <v>39381</v>
      </c>
    </row>
    <row r="2353" spans="2:4" ht="16.5" x14ac:dyDescent="0.15">
      <c r="B2353" s="52" t="s">
        <v>14</v>
      </c>
      <c r="C2353" s="77" t="s">
        <v>39382</v>
      </c>
      <c r="D2353" s="77" t="s">
        <v>39383</v>
      </c>
    </row>
    <row r="2354" spans="2:4" ht="16.5" x14ac:dyDescent="0.15">
      <c r="B2354" s="52" t="s">
        <v>14</v>
      </c>
      <c r="C2354" s="77" t="s">
        <v>39384</v>
      </c>
      <c r="D2354" s="77" t="s">
        <v>39385</v>
      </c>
    </row>
    <row r="2355" spans="2:4" ht="16.5" x14ac:dyDescent="0.15">
      <c r="B2355" s="52" t="s">
        <v>14</v>
      </c>
      <c r="C2355" s="77" t="s">
        <v>39386</v>
      </c>
      <c r="D2355" s="77" t="s">
        <v>39387</v>
      </c>
    </row>
    <row r="2356" spans="2:4" ht="16.5" x14ac:dyDescent="0.15">
      <c r="B2356" s="52" t="s">
        <v>14</v>
      </c>
      <c r="C2356" s="77" t="s">
        <v>39388</v>
      </c>
      <c r="D2356" s="77" t="s">
        <v>39389</v>
      </c>
    </row>
    <row r="2357" spans="2:4" ht="16.5" x14ac:dyDescent="0.15">
      <c r="B2357" s="52" t="s">
        <v>14</v>
      </c>
      <c r="C2357" s="77" t="s">
        <v>39390</v>
      </c>
      <c r="D2357" s="77" t="s">
        <v>39391</v>
      </c>
    </row>
    <row r="2358" spans="2:4" ht="16.5" x14ac:dyDescent="0.15">
      <c r="B2358" s="52" t="s">
        <v>14</v>
      </c>
      <c r="C2358" s="77" t="s">
        <v>39392</v>
      </c>
      <c r="D2358" s="77" t="s">
        <v>39393</v>
      </c>
    </row>
    <row r="2359" spans="2:4" ht="16.5" x14ac:dyDescent="0.15">
      <c r="B2359" s="52" t="s">
        <v>14</v>
      </c>
      <c r="C2359" s="77" t="s">
        <v>39394</v>
      </c>
      <c r="D2359" s="77" t="s">
        <v>39395</v>
      </c>
    </row>
    <row r="2360" spans="2:4" ht="16.5" x14ac:dyDescent="0.15">
      <c r="B2360" s="52" t="s">
        <v>14</v>
      </c>
      <c r="C2360" s="77" t="s">
        <v>39396</v>
      </c>
      <c r="D2360" s="77" t="s">
        <v>39397</v>
      </c>
    </row>
    <row r="2361" spans="2:4" ht="16.5" x14ac:dyDescent="0.15">
      <c r="B2361" s="52" t="s">
        <v>14</v>
      </c>
      <c r="C2361" s="77" t="s">
        <v>39398</v>
      </c>
      <c r="D2361" s="77" t="s">
        <v>39399</v>
      </c>
    </row>
    <row r="2362" spans="2:4" ht="16.5" x14ac:dyDescent="0.15">
      <c r="B2362" s="52" t="s">
        <v>14</v>
      </c>
      <c r="C2362" s="77" t="s">
        <v>39400</v>
      </c>
      <c r="D2362" s="77" t="s">
        <v>39401</v>
      </c>
    </row>
    <row r="2363" spans="2:4" ht="16.5" x14ac:dyDescent="0.15">
      <c r="B2363" s="52" t="s">
        <v>14</v>
      </c>
      <c r="C2363" s="77" t="s">
        <v>39402</v>
      </c>
      <c r="D2363" s="77" t="s">
        <v>39403</v>
      </c>
    </row>
    <row r="2364" spans="2:4" ht="16.5" x14ac:dyDescent="0.15">
      <c r="B2364" s="52" t="s">
        <v>14</v>
      </c>
      <c r="C2364" s="77" t="s">
        <v>39404</v>
      </c>
      <c r="D2364" s="77" t="s">
        <v>39405</v>
      </c>
    </row>
    <row r="2365" spans="2:4" ht="16.5" x14ac:dyDescent="0.15">
      <c r="B2365" s="52" t="s">
        <v>14</v>
      </c>
      <c r="C2365" s="77" t="s">
        <v>39406</v>
      </c>
      <c r="D2365" s="77" t="s">
        <v>39407</v>
      </c>
    </row>
    <row r="2366" spans="2:4" ht="16.5" x14ac:dyDescent="0.15">
      <c r="B2366" s="52" t="s">
        <v>14</v>
      </c>
      <c r="C2366" s="77" t="s">
        <v>39408</v>
      </c>
      <c r="D2366" s="77" t="s">
        <v>39409</v>
      </c>
    </row>
    <row r="2367" spans="2:4" ht="16.5" x14ac:dyDescent="0.15">
      <c r="B2367" s="52" t="s">
        <v>14</v>
      </c>
      <c r="C2367" s="77" t="s">
        <v>39410</v>
      </c>
      <c r="D2367" s="77" t="s">
        <v>39411</v>
      </c>
    </row>
    <row r="2368" spans="2:4" ht="16.5" x14ac:dyDescent="0.15">
      <c r="B2368" s="52" t="s">
        <v>14</v>
      </c>
      <c r="C2368" s="77" t="s">
        <v>39412</v>
      </c>
      <c r="D2368" s="77" t="s">
        <v>39413</v>
      </c>
    </row>
    <row r="2369" spans="2:4" ht="16.5" x14ac:dyDescent="0.15">
      <c r="B2369" s="52" t="s">
        <v>14</v>
      </c>
      <c r="C2369" s="77" t="s">
        <v>39414</v>
      </c>
      <c r="D2369" s="77" t="s">
        <v>39415</v>
      </c>
    </row>
    <row r="2370" spans="2:4" ht="16.5" x14ac:dyDescent="0.15">
      <c r="B2370" s="52" t="s">
        <v>14</v>
      </c>
      <c r="C2370" s="77" t="s">
        <v>39416</v>
      </c>
      <c r="D2370" s="77" t="s">
        <v>39417</v>
      </c>
    </row>
    <row r="2371" spans="2:4" ht="16.5" x14ac:dyDescent="0.15">
      <c r="B2371" s="52" t="s">
        <v>14</v>
      </c>
      <c r="C2371" s="77" t="s">
        <v>39418</v>
      </c>
      <c r="D2371" s="77" t="s">
        <v>39419</v>
      </c>
    </row>
    <row r="2372" spans="2:4" ht="16.5" x14ac:dyDescent="0.15">
      <c r="B2372" s="52" t="s">
        <v>14</v>
      </c>
      <c r="C2372" s="77" t="s">
        <v>39420</v>
      </c>
      <c r="D2372" s="77" t="s">
        <v>39421</v>
      </c>
    </row>
    <row r="2373" spans="2:4" ht="16.5" x14ac:dyDescent="0.15">
      <c r="B2373" s="52" t="s">
        <v>14</v>
      </c>
      <c r="C2373" s="77" t="s">
        <v>39422</v>
      </c>
      <c r="D2373" s="77" t="s">
        <v>39423</v>
      </c>
    </row>
    <row r="2374" spans="2:4" ht="16.5" x14ac:dyDescent="0.15">
      <c r="B2374" s="52" t="s">
        <v>14</v>
      </c>
      <c r="C2374" s="77" t="s">
        <v>39424</v>
      </c>
      <c r="D2374" s="77" t="s">
        <v>39425</v>
      </c>
    </row>
    <row r="2375" spans="2:4" ht="16.5" x14ac:dyDescent="0.15">
      <c r="B2375" s="52" t="s">
        <v>14</v>
      </c>
      <c r="C2375" s="77" t="s">
        <v>39426</v>
      </c>
      <c r="D2375" s="77" t="s">
        <v>39427</v>
      </c>
    </row>
    <row r="2376" spans="2:4" ht="16.5" x14ac:dyDescent="0.15">
      <c r="B2376" s="52" t="s">
        <v>14</v>
      </c>
      <c r="C2376" s="77" t="s">
        <v>39428</v>
      </c>
      <c r="D2376" s="77" t="s">
        <v>39429</v>
      </c>
    </row>
    <row r="2377" spans="2:4" ht="16.5" x14ac:dyDescent="0.15">
      <c r="B2377" s="52" t="s">
        <v>14</v>
      </c>
      <c r="C2377" s="77" t="s">
        <v>39430</v>
      </c>
      <c r="D2377" s="77" t="s">
        <v>39431</v>
      </c>
    </row>
    <row r="2378" spans="2:4" ht="16.5" x14ac:dyDescent="0.15">
      <c r="B2378" s="52" t="s">
        <v>14</v>
      </c>
      <c r="C2378" s="77" t="s">
        <v>39432</v>
      </c>
      <c r="D2378" s="77" t="s">
        <v>39433</v>
      </c>
    </row>
    <row r="2379" spans="2:4" ht="16.5" x14ac:dyDescent="0.15">
      <c r="B2379" s="52" t="s">
        <v>14</v>
      </c>
      <c r="C2379" s="77" t="s">
        <v>39434</v>
      </c>
      <c r="D2379" s="77" t="s">
        <v>39435</v>
      </c>
    </row>
    <row r="2380" spans="2:4" ht="16.5" x14ac:dyDescent="0.15">
      <c r="B2380" s="52" t="s">
        <v>14</v>
      </c>
      <c r="C2380" s="77" t="s">
        <v>39436</v>
      </c>
      <c r="D2380" s="77" t="s">
        <v>39437</v>
      </c>
    </row>
    <row r="2381" spans="2:4" ht="16.5" x14ac:dyDescent="0.15">
      <c r="B2381" s="52" t="s">
        <v>14</v>
      </c>
      <c r="C2381" s="77" t="s">
        <v>39438</v>
      </c>
      <c r="D2381" s="77" t="s">
        <v>39439</v>
      </c>
    </row>
    <row r="2382" spans="2:4" ht="16.5" x14ac:dyDescent="0.15">
      <c r="B2382" s="52" t="s">
        <v>14</v>
      </c>
      <c r="C2382" s="77" t="s">
        <v>39440</v>
      </c>
      <c r="D2382" s="77" t="s">
        <v>39441</v>
      </c>
    </row>
    <row r="2383" spans="2:4" ht="16.5" x14ac:dyDescent="0.15">
      <c r="B2383" s="52" t="s">
        <v>14</v>
      </c>
      <c r="C2383" s="77" t="s">
        <v>39442</v>
      </c>
      <c r="D2383" s="77" t="s">
        <v>39443</v>
      </c>
    </row>
    <row r="2384" spans="2:4" ht="16.5" x14ac:dyDescent="0.15">
      <c r="B2384" s="52" t="s">
        <v>14</v>
      </c>
      <c r="C2384" s="77" t="s">
        <v>39444</v>
      </c>
      <c r="D2384" s="77" t="s">
        <v>39445</v>
      </c>
    </row>
    <row r="2385" spans="2:4" ht="16.5" x14ac:dyDescent="0.15">
      <c r="B2385" s="52" t="s">
        <v>14</v>
      </c>
      <c r="C2385" s="77" t="s">
        <v>39446</v>
      </c>
      <c r="D2385" s="77" t="s">
        <v>39447</v>
      </c>
    </row>
    <row r="2386" spans="2:4" ht="16.5" x14ac:dyDescent="0.15">
      <c r="B2386" s="52" t="s">
        <v>14</v>
      </c>
      <c r="C2386" s="77" t="s">
        <v>39448</v>
      </c>
      <c r="D2386" s="77" t="s">
        <v>39449</v>
      </c>
    </row>
    <row r="2387" spans="2:4" ht="16.5" x14ac:dyDescent="0.15">
      <c r="B2387" s="52" t="s">
        <v>14</v>
      </c>
      <c r="C2387" s="77" t="s">
        <v>39450</v>
      </c>
      <c r="D2387" s="77" t="s">
        <v>39451</v>
      </c>
    </row>
    <row r="2388" spans="2:4" ht="16.5" x14ac:dyDescent="0.15">
      <c r="B2388" s="52" t="s">
        <v>14</v>
      </c>
      <c r="C2388" s="77" t="s">
        <v>39452</v>
      </c>
      <c r="D2388" s="77" t="s">
        <v>39453</v>
      </c>
    </row>
    <row r="2389" spans="2:4" ht="16.5" x14ac:dyDescent="0.15">
      <c r="B2389" s="52" t="s">
        <v>14</v>
      </c>
      <c r="C2389" s="77" t="s">
        <v>39454</v>
      </c>
      <c r="D2389" s="77" t="s">
        <v>39455</v>
      </c>
    </row>
    <row r="2390" spans="2:4" ht="16.5" x14ac:dyDescent="0.15">
      <c r="B2390" s="52" t="s">
        <v>14</v>
      </c>
      <c r="C2390" s="77" t="s">
        <v>39456</v>
      </c>
      <c r="D2390" s="77" t="s">
        <v>39457</v>
      </c>
    </row>
    <row r="2391" spans="2:4" ht="16.5" x14ac:dyDescent="0.15">
      <c r="B2391" s="52" t="s">
        <v>14</v>
      </c>
      <c r="C2391" s="77" t="s">
        <v>39458</v>
      </c>
      <c r="D2391" s="77" t="s">
        <v>39459</v>
      </c>
    </row>
    <row r="2392" spans="2:4" ht="16.5" x14ac:dyDescent="0.15">
      <c r="B2392" s="52" t="s">
        <v>14</v>
      </c>
      <c r="C2392" s="77" t="s">
        <v>39460</v>
      </c>
      <c r="D2392" s="77" t="s">
        <v>39461</v>
      </c>
    </row>
    <row r="2393" spans="2:4" ht="16.5" x14ac:dyDescent="0.15">
      <c r="B2393" s="52" t="s">
        <v>14</v>
      </c>
      <c r="C2393" s="77" t="s">
        <v>39462</v>
      </c>
      <c r="D2393" s="77" t="s">
        <v>39463</v>
      </c>
    </row>
    <row r="2394" spans="2:4" ht="16.5" x14ac:dyDescent="0.15">
      <c r="B2394" s="52" t="s">
        <v>14</v>
      </c>
      <c r="C2394" s="77" t="s">
        <v>39464</v>
      </c>
      <c r="D2394" s="77" t="s">
        <v>39465</v>
      </c>
    </row>
    <row r="2395" spans="2:4" ht="16.5" x14ac:dyDescent="0.15">
      <c r="B2395" s="52" t="s">
        <v>14</v>
      </c>
      <c r="C2395" s="77" t="s">
        <v>39466</v>
      </c>
      <c r="D2395" s="77" t="s">
        <v>39467</v>
      </c>
    </row>
    <row r="2396" spans="2:4" ht="16.5" x14ac:dyDescent="0.15">
      <c r="B2396" s="52" t="s">
        <v>14</v>
      </c>
      <c r="C2396" s="77" t="s">
        <v>39468</v>
      </c>
      <c r="D2396" s="77" t="s">
        <v>39469</v>
      </c>
    </row>
    <row r="2397" spans="2:4" ht="16.5" x14ac:dyDescent="0.15">
      <c r="B2397" s="52" t="s">
        <v>14</v>
      </c>
      <c r="C2397" s="77" t="s">
        <v>39470</v>
      </c>
      <c r="D2397" s="77" t="s">
        <v>39471</v>
      </c>
    </row>
    <row r="2398" spans="2:4" ht="16.5" x14ac:dyDescent="0.15">
      <c r="B2398" s="52" t="s">
        <v>14</v>
      </c>
      <c r="C2398" s="77" t="s">
        <v>39472</v>
      </c>
      <c r="D2398" s="77" t="s">
        <v>39473</v>
      </c>
    </row>
    <row r="2399" spans="2:4" ht="16.5" x14ac:dyDescent="0.15">
      <c r="B2399" s="52" t="s">
        <v>14</v>
      </c>
      <c r="C2399" s="77" t="s">
        <v>39474</v>
      </c>
      <c r="D2399" s="77" t="s">
        <v>39475</v>
      </c>
    </row>
    <row r="2400" spans="2:4" ht="16.5" x14ac:dyDescent="0.15">
      <c r="B2400" s="52" t="s">
        <v>14</v>
      </c>
      <c r="C2400" s="77" t="s">
        <v>39476</v>
      </c>
      <c r="D2400" s="77" t="s">
        <v>39477</v>
      </c>
    </row>
    <row r="2401" spans="2:4" ht="16.5" x14ac:dyDescent="0.15">
      <c r="B2401" s="52" t="s">
        <v>14</v>
      </c>
      <c r="C2401" s="77" t="s">
        <v>39478</v>
      </c>
      <c r="D2401" s="77" t="s">
        <v>39479</v>
      </c>
    </row>
    <row r="2402" spans="2:4" ht="16.5" x14ac:dyDescent="0.15">
      <c r="B2402" s="52" t="s">
        <v>14</v>
      </c>
      <c r="C2402" s="77" t="s">
        <v>39480</v>
      </c>
      <c r="D2402" s="77" t="s">
        <v>39481</v>
      </c>
    </row>
    <row r="2403" spans="2:4" ht="16.5" x14ac:dyDescent="0.15">
      <c r="B2403" s="52" t="s">
        <v>14</v>
      </c>
      <c r="C2403" s="77" t="s">
        <v>39482</v>
      </c>
      <c r="D2403" s="77" t="s">
        <v>39483</v>
      </c>
    </row>
    <row r="2404" spans="2:4" ht="16.5" x14ac:dyDescent="0.15">
      <c r="B2404" s="52" t="s">
        <v>14</v>
      </c>
      <c r="C2404" s="77" t="s">
        <v>39484</v>
      </c>
      <c r="D2404" s="77" t="s">
        <v>39485</v>
      </c>
    </row>
    <row r="2405" spans="2:4" ht="16.5" x14ac:dyDescent="0.15">
      <c r="B2405" s="52" t="s">
        <v>14</v>
      </c>
      <c r="C2405" s="77" t="s">
        <v>39486</v>
      </c>
      <c r="D2405" s="77" t="s">
        <v>39487</v>
      </c>
    </row>
    <row r="2406" spans="2:4" ht="16.5" x14ac:dyDescent="0.15">
      <c r="B2406" s="52" t="s">
        <v>14</v>
      </c>
      <c r="C2406" s="77" t="s">
        <v>39488</v>
      </c>
      <c r="D2406" s="77" t="s">
        <v>39489</v>
      </c>
    </row>
    <row r="2407" spans="2:4" ht="16.5" x14ac:dyDescent="0.15">
      <c r="B2407" s="52" t="s">
        <v>14</v>
      </c>
      <c r="C2407" s="77" t="s">
        <v>39490</v>
      </c>
      <c r="D2407" s="77" t="s">
        <v>39491</v>
      </c>
    </row>
    <row r="2408" spans="2:4" ht="16.5" x14ac:dyDescent="0.15">
      <c r="B2408" s="52" t="s">
        <v>14</v>
      </c>
      <c r="C2408" s="77" t="s">
        <v>39492</v>
      </c>
      <c r="D2408" s="77" t="s">
        <v>39493</v>
      </c>
    </row>
    <row r="2409" spans="2:4" ht="16.5" x14ac:dyDescent="0.15">
      <c r="B2409" s="52" t="s">
        <v>14</v>
      </c>
      <c r="C2409" s="77" t="s">
        <v>39494</v>
      </c>
      <c r="D2409" s="77" t="s">
        <v>39495</v>
      </c>
    </row>
    <row r="2410" spans="2:4" ht="16.5" x14ac:dyDescent="0.15">
      <c r="B2410" s="52" t="s">
        <v>14</v>
      </c>
      <c r="C2410" s="77" t="s">
        <v>39496</v>
      </c>
      <c r="D2410" s="77" t="s">
        <v>39497</v>
      </c>
    </row>
    <row r="2411" spans="2:4" ht="16.5" x14ac:dyDescent="0.15">
      <c r="B2411" s="52" t="s">
        <v>14</v>
      </c>
      <c r="C2411" s="77" t="s">
        <v>39498</v>
      </c>
      <c r="D2411" s="77" t="s">
        <v>39499</v>
      </c>
    </row>
    <row r="2412" spans="2:4" ht="16.5" x14ac:dyDescent="0.15">
      <c r="B2412" s="52" t="s">
        <v>14</v>
      </c>
      <c r="C2412" s="77" t="s">
        <v>39500</v>
      </c>
      <c r="D2412" s="77" t="s">
        <v>39501</v>
      </c>
    </row>
    <row r="2413" spans="2:4" ht="16.5" x14ac:dyDescent="0.15">
      <c r="B2413" s="52" t="s">
        <v>14</v>
      </c>
      <c r="C2413" s="77" t="s">
        <v>39502</v>
      </c>
      <c r="D2413" s="77" t="s">
        <v>39503</v>
      </c>
    </row>
    <row r="2414" spans="2:4" ht="16.5" x14ac:dyDescent="0.15">
      <c r="B2414" s="52" t="s">
        <v>14</v>
      </c>
      <c r="C2414" s="77" t="s">
        <v>39504</v>
      </c>
      <c r="D2414" s="77" t="s">
        <v>39505</v>
      </c>
    </row>
    <row r="2415" spans="2:4" ht="16.5" x14ac:dyDescent="0.15">
      <c r="B2415" s="52" t="s">
        <v>14</v>
      </c>
      <c r="C2415" s="77" t="s">
        <v>39506</v>
      </c>
      <c r="D2415" s="77" t="s">
        <v>39507</v>
      </c>
    </row>
    <row r="2416" spans="2:4" ht="16.5" x14ac:dyDescent="0.15">
      <c r="B2416" s="52" t="s">
        <v>14</v>
      </c>
      <c r="C2416" s="77" t="s">
        <v>39508</v>
      </c>
      <c r="D2416" s="77" t="s">
        <v>39509</v>
      </c>
    </row>
    <row r="2417" spans="2:4" ht="16.5" x14ac:dyDescent="0.15">
      <c r="B2417" s="52" t="s">
        <v>14</v>
      </c>
      <c r="C2417" s="77" t="s">
        <v>39510</v>
      </c>
      <c r="D2417" s="77" t="s">
        <v>39511</v>
      </c>
    </row>
    <row r="2418" spans="2:4" ht="16.5" x14ac:dyDescent="0.15">
      <c r="B2418" s="52" t="s">
        <v>14</v>
      </c>
      <c r="C2418" s="77" t="s">
        <v>39512</v>
      </c>
      <c r="D2418" s="77" t="s">
        <v>39513</v>
      </c>
    </row>
    <row r="2419" spans="2:4" ht="16.5" x14ac:dyDescent="0.15">
      <c r="B2419" s="52" t="s">
        <v>14</v>
      </c>
      <c r="C2419" s="77" t="s">
        <v>39514</v>
      </c>
      <c r="D2419" s="77" t="s">
        <v>39515</v>
      </c>
    </row>
    <row r="2420" spans="2:4" ht="16.5" x14ac:dyDescent="0.15">
      <c r="B2420" s="52" t="s">
        <v>14</v>
      </c>
      <c r="C2420" s="77" t="s">
        <v>39516</v>
      </c>
      <c r="D2420" s="77" t="s">
        <v>39517</v>
      </c>
    </row>
    <row r="2421" spans="2:4" ht="16.5" x14ac:dyDescent="0.15">
      <c r="B2421" s="52" t="s">
        <v>14</v>
      </c>
      <c r="C2421" s="77" t="s">
        <v>39518</v>
      </c>
      <c r="D2421" s="77" t="s">
        <v>39519</v>
      </c>
    </row>
    <row r="2422" spans="2:4" ht="16.5" x14ac:dyDescent="0.15">
      <c r="B2422" s="52" t="s">
        <v>14</v>
      </c>
      <c r="C2422" s="77" t="s">
        <v>39520</v>
      </c>
      <c r="D2422" s="77" t="s">
        <v>39521</v>
      </c>
    </row>
    <row r="2423" spans="2:4" ht="16.5" x14ac:dyDescent="0.15">
      <c r="B2423" s="52" t="s">
        <v>14</v>
      </c>
      <c r="C2423" s="77" t="s">
        <v>39522</v>
      </c>
      <c r="D2423" s="77" t="s">
        <v>39523</v>
      </c>
    </row>
    <row r="2424" spans="2:4" ht="16.5" x14ac:dyDescent="0.15">
      <c r="B2424" s="52" t="s">
        <v>14</v>
      </c>
      <c r="C2424" s="77" t="s">
        <v>39524</v>
      </c>
      <c r="D2424" s="77" t="s">
        <v>39525</v>
      </c>
    </row>
    <row r="2425" spans="2:4" ht="16.5" x14ac:dyDescent="0.15">
      <c r="B2425" s="52" t="s">
        <v>14</v>
      </c>
      <c r="C2425" s="77" t="s">
        <v>39526</v>
      </c>
      <c r="D2425" s="77" t="s">
        <v>39527</v>
      </c>
    </row>
    <row r="2426" spans="2:4" ht="16.5" x14ac:dyDescent="0.15">
      <c r="B2426" s="52" t="s">
        <v>14</v>
      </c>
      <c r="C2426" s="77" t="s">
        <v>39528</v>
      </c>
      <c r="D2426" s="77" t="s">
        <v>39529</v>
      </c>
    </row>
    <row r="2427" spans="2:4" ht="16.5" x14ac:dyDescent="0.15">
      <c r="B2427" s="52" t="s">
        <v>14</v>
      </c>
      <c r="C2427" s="77" t="s">
        <v>39530</v>
      </c>
      <c r="D2427" s="77" t="s">
        <v>39531</v>
      </c>
    </row>
    <row r="2428" spans="2:4" ht="16.5" x14ac:dyDescent="0.15">
      <c r="B2428" s="52" t="s">
        <v>14</v>
      </c>
      <c r="C2428" s="77" t="s">
        <v>39532</v>
      </c>
      <c r="D2428" s="77" t="s">
        <v>39533</v>
      </c>
    </row>
    <row r="2429" spans="2:4" ht="16.5" x14ac:dyDescent="0.15">
      <c r="B2429" s="52" t="s">
        <v>14</v>
      </c>
      <c r="C2429" s="77" t="s">
        <v>39534</v>
      </c>
      <c r="D2429" s="77" t="s">
        <v>39535</v>
      </c>
    </row>
    <row r="2430" spans="2:4" ht="16.5" x14ac:dyDescent="0.15">
      <c r="B2430" s="52" t="s">
        <v>14</v>
      </c>
      <c r="C2430" s="77" t="s">
        <v>39536</v>
      </c>
      <c r="D2430" s="77" t="s">
        <v>39537</v>
      </c>
    </row>
    <row r="2431" spans="2:4" ht="16.5" x14ac:dyDescent="0.15">
      <c r="B2431" s="52" t="s">
        <v>14</v>
      </c>
      <c r="C2431" s="77" t="s">
        <v>39538</v>
      </c>
      <c r="D2431" s="77" t="s">
        <v>39539</v>
      </c>
    </row>
    <row r="2432" spans="2:4" ht="16.5" x14ac:dyDescent="0.15">
      <c r="B2432" s="52" t="s">
        <v>14</v>
      </c>
      <c r="C2432" s="77" t="s">
        <v>39540</v>
      </c>
      <c r="D2432" s="77" t="s">
        <v>39541</v>
      </c>
    </row>
    <row r="2433" spans="2:4" ht="16.5" x14ac:dyDescent="0.15">
      <c r="B2433" s="52" t="s">
        <v>14</v>
      </c>
      <c r="C2433" s="77" t="s">
        <v>39542</v>
      </c>
      <c r="D2433" s="77" t="s">
        <v>39543</v>
      </c>
    </row>
    <row r="2434" spans="2:4" ht="16.5" x14ac:dyDescent="0.15">
      <c r="B2434" s="52" t="s">
        <v>14</v>
      </c>
      <c r="C2434" s="77" t="s">
        <v>39544</v>
      </c>
      <c r="D2434" s="77" t="s">
        <v>39545</v>
      </c>
    </row>
    <row r="2435" spans="2:4" ht="16.5" x14ac:dyDescent="0.15">
      <c r="B2435" s="52" t="s">
        <v>14</v>
      </c>
      <c r="C2435" s="77" t="s">
        <v>39546</v>
      </c>
      <c r="D2435" s="77" t="s">
        <v>39547</v>
      </c>
    </row>
    <row r="2436" spans="2:4" ht="16.5" x14ac:dyDescent="0.15">
      <c r="B2436" s="52" t="s">
        <v>14</v>
      </c>
      <c r="C2436" s="77" t="s">
        <v>39548</v>
      </c>
      <c r="D2436" s="77" t="s">
        <v>39549</v>
      </c>
    </row>
    <row r="2437" spans="2:4" ht="16.5" x14ac:dyDescent="0.15">
      <c r="B2437" s="52" t="s">
        <v>14</v>
      </c>
      <c r="C2437" s="77" t="s">
        <v>39550</v>
      </c>
      <c r="D2437" s="77" t="s">
        <v>39551</v>
      </c>
    </row>
    <row r="2438" spans="2:4" ht="16.5" x14ac:dyDescent="0.15">
      <c r="B2438" s="52" t="s">
        <v>14</v>
      </c>
      <c r="C2438" s="77" t="s">
        <v>39552</v>
      </c>
      <c r="D2438" s="77" t="s">
        <v>39553</v>
      </c>
    </row>
    <row r="2439" spans="2:4" ht="16.5" x14ac:dyDescent="0.15">
      <c r="B2439" s="52" t="s">
        <v>14</v>
      </c>
      <c r="C2439" s="77" t="s">
        <v>39554</v>
      </c>
      <c r="D2439" s="77" t="s">
        <v>39555</v>
      </c>
    </row>
    <row r="2440" spans="2:4" ht="16.5" x14ac:dyDescent="0.15">
      <c r="B2440" s="52" t="s">
        <v>14</v>
      </c>
      <c r="C2440" s="77" t="s">
        <v>39556</v>
      </c>
      <c r="D2440" s="77" t="s">
        <v>39557</v>
      </c>
    </row>
    <row r="2441" spans="2:4" ht="16.5" x14ac:dyDescent="0.15">
      <c r="B2441" s="52" t="s">
        <v>14</v>
      </c>
      <c r="C2441" s="77" t="s">
        <v>39558</v>
      </c>
      <c r="D2441" s="77" t="s">
        <v>39559</v>
      </c>
    </row>
    <row r="2442" spans="2:4" ht="16.5" x14ac:dyDescent="0.15">
      <c r="B2442" s="52" t="s">
        <v>14</v>
      </c>
      <c r="C2442" s="77" t="s">
        <v>39560</v>
      </c>
      <c r="D2442" s="77" t="s">
        <v>39561</v>
      </c>
    </row>
    <row r="2443" spans="2:4" ht="16.5" x14ac:dyDescent="0.15">
      <c r="B2443" s="52" t="s">
        <v>14</v>
      </c>
      <c r="C2443" s="77" t="s">
        <v>39562</v>
      </c>
      <c r="D2443" s="77" t="s">
        <v>39563</v>
      </c>
    </row>
    <row r="2444" spans="2:4" ht="16.5" x14ac:dyDescent="0.15">
      <c r="B2444" s="52" t="s">
        <v>14</v>
      </c>
      <c r="C2444" s="77" t="s">
        <v>39564</v>
      </c>
      <c r="D2444" s="77" t="s">
        <v>39565</v>
      </c>
    </row>
    <row r="2445" spans="2:4" ht="16.5" x14ac:dyDescent="0.15">
      <c r="B2445" s="52" t="s">
        <v>14</v>
      </c>
      <c r="C2445" s="77" t="s">
        <v>39566</v>
      </c>
      <c r="D2445" s="77" t="s">
        <v>39567</v>
      </c>
    </row>
    <row r="2446" spans="2:4" ht="16.5" x14ac:dyDescent="0.15">
      <c r="B2446" s="52" t="s">
        <v>14</v>
      </c>
      <c r="C2446" s="77" t="s">
        <v>39568</v>
      </c>
      <c r="D2446" s="77" t="s">
        <v>39569</v>
      </c>
    </row>
    <row r="2447" spans="2:4" ht="16.5" x14ac:dyDescent="0.15">
      <c r="B2447" s="52" t="s">
        <v>14</v>
      </c>
      <c r="C2447" s="77" t="s">
        <v>39570</v>
      </c>
      <c r="D2447" s="77" t="s">
        <v>39571</v>
      </c>
    </row>
    <row r="2448" spans="2:4" ht="16.5" x14ac:dyDescent="0.15">
      <c r="B2448" s="52" t="s">
        <v>14</v>
      </c>
      <c r="C2448" s="77" t="s">
        <v>39572</v>
      </c>
      <c r="D2448" s="77" t="s">
        <v>39573</v>
      </c>
    </row>
    <row r="2449" spans="2:4" ht="16.5" x14ac:dyDescent="0.15">
      <c r="B2449" s="52" t="s">
        <v>14</v>
      </c>
      <c r="C2449" s="77" t="s">
        <v>39574</v>
      </c>
      <c r="D2449" s="77" t="s">
        <v>39575</v>
      </c>
    </row>
    <row r="2450" spans="2:4" ht="16.5" x14ac:dyDescent="0.15">
      <c r="B2450" s="52" t="s">
        <v>14</v>
      </c>
      <c r="C2450" s="77" t="s">
        <v>39576</v>
      </c>
      <c r="D2450" s="77" t="s">
        <v>39577</v>
      </c>
    </row>
    <row r="2451" spans="2:4" ht="16.5" x14ac:dyDescent="0.15">
      <c r="B2451" s="52" t="s">
        <v>14</v>
      </c>
      <c r="C2451" s="77" t="s">
        <v>39578</v>
      </c>
      <c r="D2451" s="77" t="s">
        <v>39579</v>
      </c>
    </row>
    <row r="2452" spans="2:4" ht="16.5" x14ac:dyDescent="0.15">
      <c r="B2452" s="52" t="s">
        <v>14</v>
      </c>
      <c r="C2452" s="77" t="s">
        <v>39580</v>
      </c>
      <c r="D2452" s="77" t="s">
        <v>39581</v>
      </c>
    </row>
    <row r="2453" spans="2:4" ht="16.5" x14ac:dyDescent="0.15">
      <c r="B2453" s="52" t="s">
        <v>14</v>
      </c>
      <c r="C2453" s="77" t="s">
        <v>39582</v>
      </c>
      <c r="D2453" s="77" t="s">
        <v>39583</v>
      </c>
    </row>
    <row r="2454" spans="2:4" ht="16.5" x14ac:dyDescent="0.15">
      <c r="B2454" s="52" t="s">
        <v>14</v>
      </c>
      <c r="C2454" s="77" t="s">
        <v>39584</v>
      </c>
      <c r="D2454" s="77" t="s">
        <v>39585</v>
      </c>
    </row>
    <row r="2455" spans="2:4" ht="16.5" x14ac:dyDescent="0.15">
      <c r="B2455" s="52" t="s">
        <v>14</v>
      </c>
      <c r="C2455" s="77" t="s">
        <v>39586</v>
      </c>
      <c r="D2455" s="77" t="s">
        <v>39587</v>
      </c>
    </row>
    <row r="2456" spans="2:4" ht="16.5" x14ac:dyDescent="0.15">
      <c r="B2456" s="52" t="s">
        <v>14</v>
      </c>
      <c r="C2456" s="77" t="s">
        <v>39588</v>
      </c>
      <c r="D2456" s="77" t="s">
        <v>39589</v>
      </c>
    </row>
    <row r="2457" spans="2:4" ht="16.5" x14ac:dyDescent="0.15">
      <c r="B2457" s="52" t="s">
        <v>14</v>
      </c>
      <c r="C2457" s="77" t="s">
        <v>39590</v>
      </c>
      <c r="D2457" s="77" t="s">
        <v>39591</v>
      </c>
    </row>
    <row r="2458" spans="2:4" ht="16.5" x14ac:dyDescent="0.15">
      <c r="B2458" s="52" t="s">
        <v>14</v>
      </c>
      <c r="C2458" s="77" t="s">
        <v>39592</v>
      </c>
      <c r="D2458" s="77" t="s">
        <v>39593</v>
      </c>
    </row>
    <row r="2459" spans="2:4" ht="16.5" x14ac:dyDescent="0.15">
      <c r="B2459" s="52" t="s">
        <v>14</v>
      </c>
      <c r="C2459" s="77" t="s">
        <v>39594</v>
      </c>
      <c r="D2459" s="77" t="s">
        <v>39595</v>
      </c>
    </row>
    <row r="2460" spans="2:4" ht="16.5" x14ac:dyDescent="0.15">
      <c r="B2460" s="52" t="s">
        <v>14</v>
      </c>
      <c r="C2460" s="77" t="s">
        <v>39596</v>
      </c>
      <c r="D2460" s="77" t="s">
        <v>39597</v>
      </c>
    </row>
    <row r="2461" spans="2:4" ht="16.5" x14ac:dyDescent="0.15">
      <c r="B2461" s="52" t="s">
        <v>14</v>
      </c>
      <c r="C2461" s="77" t="s">
        <v>39598</v>
      </c>
      <c r="D2461" s="77" t="s">
        <v>39599</v>
      </c>
    </row>
    <row r="2462" spans="2:4" ht="16.5" x14ac:dyDescent="0.15">
      <c r="B2462" s="52" t="s">
        <v>14</v>
      </c>
      <c r="C2462" s="77" t="s">
        <v>39600</v>
      </c>
      <c r="D2462" s="77" t="s">
        <v>39601</v>
      </c>
    </row>
    <row r="2463" spans="2:4" ht="16.5" x14ac:dyDescent="0.15">
      <c r="B2463" s="52" t="s">
        <v>14</v>
      </c>
      <c r="C2463" s="77" t="s">
        <v>39602</v>
      </c>
      <c r="D2463" s="77" t="s">
        <v>39603</v>
      </c>
    </row>
    <row r="2464" spans="2:4" ht="16.5" x14ac:dyDescent="0.15">
      <c r="B2464" s="52" t="s">
        <v>14</v>
      </c>
      <c r="C2464" s="77" t="s">
        <v>39604</v>
      </c>
      <c r="D2464" s="77" t="s">
        <v>39605</v>
      </c>
    </row>
    <row r="2465" spans="2:4" ht="16.5" x14ac:dyDescent="0.15">
      <c r="B2465" s="52" t="s">
        <v>14</v>
      </c>
      <c r="C2465" s="77" t="s">
        <v>39606</v>
      </c>
      <c r="D2465" s="77" t="s">
        <v>39607</v>
      </c>
    </row>
    <row r="2466" spans="2:4" ht="16.5" x14ac:dyDescent="0.15">
      <c r="B2466" s="52" t="s">
        <v>14</v>
      </c>
      <c r="C2466" s="77" t="s">
        <v>39608</v>
      </c>
      <c r="D2466" s="77" t="s">
        <v>39609</v>
      </c>
    </row>
    <row r="2467" spans="2:4" ht="16.5" x14ac:dyDescent="0.15">
      <c r="B2467" s="52" t="s">
        <v>14</v>
      </c>
      <c r="C2467" s="77" t="s">
        <v>39610</v>
      </c>
      <c r="D2467" s="77" t="s">
        <v>39611</v>
      </c>
    </row>
    <row r="2468" spans="2:4" ht="16.5" x14ac:dyDescent="0.15">
      <c r="B2468" s="52" t="s">
        <v>14</v>
      </c>
      <c r="C2468" s="77" t="s">
        <v>39612</v>
      </c>
      <c r="D2468" s="77" t="s">
        <v>39613</v>
      </c>
    </row>
    <row r="2469" spans="2:4" ht="16.5" x14ac:dyDescent="0.15">
      <c r="B2469" s="52" t="s">
        <v>14</v>
      </c>
      <c r="C2469" s="77" t="s">
        <v>39614</v>
      </c>
      <c r="D2469" s="77" t="s">
        <v>39615</v>
      </c>
    </row>
    <row r="2470" spans="2:4" ht="16.5" x14ac:dyDescent="0.15">
      <c r="B2470" s="52" t="s">
        <v>14</v>
      </c>
      <c r="C2470" s="77" t="s">
        <v>39616</v>
      </c>
      <c r="D2470" s="77" t="s">
        <v>39617</v>
      </c>
    </row>
    <row r="2471" spans="2:4" ht="16.5" x14ac:dyDescent="0.15">
      <c r="B2471" s="52" t="s">
        <v>14</v>
      </c>
      <c r="C2471" s="77" t="s">
        <v>39618</v>
      </c>
      <c r="D2471" s="77" t="s">
        <v>39619</v>
      </c>
    </row>
    <row r="2472" spans="2:4" ht="16.5" x14ac:dyDescent="0.15">
      <c r="B2472" s="52" t="s">
        <v>14</v>
      </c>
      <c r="C2472" s="77" t="s">
        <v>39620</v>
      </c>
      <c r="D2472" s="77" t="s">
        <v>39621</v>
      </c>
    </row>
    <row r="2473" spans="2:4" ht="16.5" x14ac:dyDescent="0.15">
      <c r="B2473" s="52" t="s">
        <v>14</v>
      </c>
      <c r="C2473" s="77" t="s">
        <v>39622</v>
      </c>
      <c r="D2473" s="77" t="s">
        <v>39623</v>
      </c>
    </row>
    <row r="2474" spans="2:4" ht="16.5" x14ac:dyDescent="0.15">
      <c r="B2474" s="52" t="s">
        <v>14</v>
      </c>
      <c r="C2474" s="77" t="s">
        <v>39624</v>
      </c>
      <c r="D2474" s="77" t="s">
        <v>39625</v>
      </c>
    </row>
    <row r="2475" spans="2:4" ht="16.5" x14ac:dyDescent="0.15">
      <c r="B2475" s="52" t="s">
        <v>14</v>
      </c>
      <c r="C2475" s="77" t="s">
        <v>39626</v>
      </c>
      <c r="D2475" s="77" t="s">
        <v>39627</v>
      </c>
    </row>
    <row r="2476" spans="2:4" ht="16.5" x14ac:dyDescent="0.15">
      <c r="B2476" s="52" t="s">
        <v>14</v>
      </c>
      <c r="C2476" s="77" t="s">
        <v>39628</v>
      </c>
      <c r="D2476" s="77" t="s">
        <v>39629</v>
      </c>
    </row>
    <row r="2477" spans="2:4" ht="16.5" x14ac:dyDescent="0.15">
      <c r="B2477" s="52" t="s">
        <v>14</v>
      </c>
      <c r="C2477" s="77" t="s">
        <v>39630</v>
      </c>
      <c r="D2477" s="77" t="s">
        <v>39631</v>
      </c>
    </row>
    <row r="2478" spans="2:4" ht="16.5" x14ac:dyDescent="0.15">
      <c r="B2478" s="52" t="s">
        <v>14</v>
      </c>
      <c r="C2478" s="77" t="s">
        <v>39632</v>
      </c>
      <c r="D2478" s="77" t="s">
        <v>39633</v>
      </c>
    </row>
    <row r="2479" spans="2:4" ht="16.5" x14ac:dyDescent="0.15">
      <c r="B2479" s="52" t="s">
        <v>14</v>
      </c>
      <c r="C2479" s="77" t="s">
        <v>39634</v>
      </c>
      <c r="D2479" s="77" t="s">
        <v>39635</v>
      </c>
    </row>
    <row r="2480" spans="2:4" ht="16.5" x14ac:dyDescent="0.15">
      <c r="B2480" s="52" t="s">
        <v>14</v>
      </c>
      <c r="C2480" s="77" t="s">
        <v>39636</v>
      </c>
      <c r="D2480" s="77" t="s">
        <v>39637</v>
      </c>
    </row>
    <row r="2481" spans="2:4" ht="16.5" x14ac:dyDescent="0.15">
      <c r="B2481" s="52" t="s">
        <v>14</v>
      </c>
      <c r="C2481" s="77" t="s">
        <v>39638</v>
      </c>
      <c r="D2481" s="77" t="s">
        <v>39639</v>
      </c>
    </row>
    <row r="2482" spans="2:4" ht="16.5" x14ac:dyDescent="0.15">
      <c r="B2482" s="52" t="s">
        <v>14</v>
      </c>
      <c r="C2482" s="77" t="s">
        <v>39640</v>
      </c>
      <c r="D2482" s="77" t="s">
        <v>39641</v>
      </c>
    </row>
    <row r="2483" spans="2:4" ht="16.5" x14ac:dyDescent="0.15">
      <c r="B2483" s="52" t="s">
        <v>14</v>
      </c>
      <c r="C2483" s="77" t="s">
        <v>39642</v>
      </c>
      <c r="D2483" s="77" t="s">
        <v>39643</v>
      </c>
    </row>
    <row r="2484" spans="2:4" ht="16.5" x14ac:dyDescent="0.15">
      <c r="B2484" s="52" t="s">
        <v>14</v>
      </c>
      <c r="C2484" s="77" t="s">
        <v>39644</v>
      </c>
      <c r="D2484" s="77" t="s">
        <v>39645</v>
      </c>
    </row>
    <row r="2485" spans="2:4" ht="16.5" x14ac:dyDescent="0.15">
      <c r="B2485" s="52" t="s">
        <v>14</v>
      </c>
      <c r="C2485" s="77" t="s">
        <v>39646</v>
      </c>
      <c r="D2485" s="77" t="s">
        <v>39647</v>
      </c>
    </row>
    <row r="2486" spans="2:4" ht="16.5" x14ac:dyDescent="0.15">
      <c r="B2486" s="52" t="s">
        <v>14</v>
      </c>
      <c r="C2486" s="77" t="s">
        <v>39648</v>
      </c>
      <c r="D2486" s="77" t="s">
        <v>39649</v>
      </c>
    </row>
    <row r="2487" spans="2:4" ht="16.5" x14ac:dyDescent="0.15">
      <c r="B2487" s="52" t="s">
        <v>14</v>
      </c>
      <c r="C2487" s="77" t="s">
        <v>39650</v>
      </c>
      <c r="D2487" s="77" t="s">
        <v>39651</v>
      </c>
    </row>
    <row r="2488" spans="2:4" ht="16.5" x14ac:dyDescent="0.15">
      <c r="B2488" s="52" t="s">
        <v>14</v>
      </c>
      <c r="C2488" s="77" t="s">
        <v>39652</v>
      </c>
      <c r="D2488" s="77" t="s">
        <v>39653</v>
      </c>
    </row>
    <row r="2489" spans="2:4" ht="16.5" x14ac:dyDescent="0.15">
      <c r="B2489" s="52" t="s">
        <v>14</v>
      </c>
      <c r="C2489" s="77" t="s">
        <v>39654</v>
      </c>
      <c r="D2489" s="77" t="s">
        <v>39655</v>
      </c>
    </row>
    <row r="2490" spans="2:4" ht="16.5" x14ac:dyDescent="0.15">
      <c r="B2490" s="52" t="s">
        <v>14</v>
      </c>
      <c r="C2490" s="77" t="s">
        <v>39656</v>
      </c>
      <c r="D2490" s="77" t="s">
        <v>39657</v>
      </c>
    </row>
    <row r="2491" spans="2:4" ht="16.5" x14ac:dyDescent="0.15">
      <c r="B2491" s="52" t="s">
        <v>14</v>
      </c>
      <c r="C2491" s="77" t="s">
        <v>39658</v>
      </c>
      <c r="D2491" s="77" t="s">
        <v>39659</v>
      </c>
    </row>
    <row r="2492" spans="2:4" ht="16.5" x14ac:dyDescent="0.15">
      <c r="B2492" s="52" t="s">
        <v>14</v>
      </c>
      <c r="C2492" s="77" t="s">
        <v>39660</v>
      </c>
      <c r="D2492" s="77" t="s">
        <v>39661</v>
      </c>
    </row>
    <row r="2493" spans="2:4" ht="16.5" x14ac:dyDescent="0.15">
      <c r="B2493" s="52" t="s">
        <v>14</v>
      </c>
      <c r="C2493" s="77" t="s">
        <v>39662</v>
      </c>
      <c r="D2493" s="77" t="s">
        <v>39663</v>
      </c>
    </row>
    <row r="2494" spans="2:4" ht="16.5" x14ac:dyDescent="0.15">
      <c r="B2494" s="52" t="s">
        <v>14</v>
      </c>
      <c r="C2494" s="77" t="s">
        <v>39664</v>
      </c>
      <c r="D2494" s="77" t="s">
        <v>39665</v>
      </c>
    </row>
    <row r="2495" spans="2:4" ht="16.5" x14ac:dyDescent="0.15">
      <c r="B2495" s="52" t="s">
        <v>14</v>
      </c>
      <c r="C2495" s="77" t="s">
        <v>39666</v>
      </c>
      <c r="D2495" s="77" t="s">
        <v>39667</v>
      </c>
    </row>
    <row r="2496" spans="2:4" ht="16.5" x14ac:dyDescent="0.15">
      <c r="B2496" s="52" t="s">
        <v>14</v>
      </c>
      <c r="C2496" s="77" t="s">
        <v>39668</v>
      </c>
      <c r="D2496" s="77" t="s">
        <v>39669</v>
      </c>
    </row>
    <row r="2497" spans="2:4" ht="16.5" x14ac:dyDescent="0.15">
      <c r="B2497" s="52" t="s">
        <v>14</v>
      </c>
      <c r="C2497" s="77" t="s">
        <v>39670</v>
      </c>
      <c r="D2497" s="77" t="s">
        <v>39671</v>
      </c>
    </row>
    <row r="2498" spans="2:4" ht="16.5" x14ac:dyDescent="0.15">
      <c r="B2498" s="52" t="s">
        <v>14</v>
      </c>
      <c r="C2498" s="77" t="s">
        <v>39672</v>
      </c>
      <c r="D2498" s="77" t="s">
        <v>39673</v>
      </c>
    </row>
    <row r="2499" spans="2:4" ht="16.5" x14ac:dyDescent="0.15">
      <c r="B2499" s="52" t="s">
        <v>14</v>
      </c>
      <c r="C2499" s="77" t="s">
        <v>39674</v>
      </c>
      <c r="D2499" s="77" t="s">
        <v>39675</v>
      </c>
    </row>
    <row r="2500" spans="2:4" ht="16.5" x14ac:dyDescent="0.15">
      <c r="B2500" s="52" t="s">
        <v>14</v>
      </c>
      <c r="C2500" s="77" t="s">
        <v>39676</v>
      </c>
      <c r="D2500" s="77" t="s">
        <v>39677</v>
      </c>
    </row>
    <row r="2501" spans="2:4" ht="16.5" x14ac:dyDescent="0.15">
      <c r="B2501" s="52" t="s">
        <v>14</v>
      </c>
      <c r="C2501" s="77" t="s">
        <v>39678</v>
      </c>
      <c r="D2501" s="77" t="s">
        <v>39679</v>
      </c>
    </row>
    <row r="2502" spans="2:4" ht="16.5" x14ac:dyDescent="0.15">
      <c r="B2502" s="52" t="s">
        <v>14</v>
      </c>
      <c r="C2502" s="77" t="s">
        <v>39680</v>
      </c>
      <c r="D2502" s="77" t="s">
        <v>39681</v>
      </c>
    </row>
    <row r="2503" spans="2:4" ht="16.5" x14ac:dyDescent="0.15">
      <c r="B2503" s="52" t="s">
        <v>14</v>
      </c>
      <c r="C2503" s="77" t="s">
        <v>39682</v>
      </c>
      <c r="D2503" s="77" t="s">
        <v>39683</v>
      </c>
    </row>
    <row r="2504" spans="2:4" ht="16.5" x14ac:dyDescent="0.15">
      <c r="B2504" s="52" t="s">
        <v>14</v>
      </c>
      <c r="C2504" s="77" t="s">
        <v>39684</v>
      </c>
      <c r="D2504" s="77" t="s">
        <v>39685</v>
      </c>
    </row>
    <row r="2505" spans="2:4" ht="16.5" x14ac:dyDescent="0.15">
      <c r="B2505" s="52" t="s">
        <v>14</v>
      </c>
      <c r="C2505" s="77" t="s">
        <v>39686</v>
      </c>
      <c r="D2505" s="77" t="s">
        <v>39687</v>
      </c>
    </row>
    <row r="2506" spans="2:4" ht="16.5" x14ac:dyDescent="0.15">
      <c r="B2506" s="52" t="s">
        <v>14</v>
      </c>
      <c r="C2506" s="77" t="s">
        <v>39688</v>
      </c>
      <c r="D2506" s="77" t="s">
        <v>39689</v>
      </c>
    </row>
    <row r="2507" spans="2:4" ht="16.5" x14ac:dyDescent="0.15">
      <c r="B2507" s="52" t="s">
        <v>14</v>
      </c>
      <c r="C2507" s="77" t="s">
        <v>39690</v>
      </c>
      <c r="D2507" s="77" t="s">
        <v>39691</v>
      </c>
    </row>
    <row r="2508" spans="2:4" ht="16.5" x14ac:dyDescent="0.15">
      <c r="B2508" s="52" t="s">
        <v>14</v>
      </c>
      <c r="C2508" s="77" t="s">
        <v>39692</v>
      </c>
      <c r="D2508" s="77" t="s">
        <v>39693</v>
      </c>
    </row>
    <row r="2509" spans="2:4" ht="16.5" x14ac:dyDescent="0.15">
      <c r="B2509" s="52" t="s">
        <v>14</v>
      </c>
      <c r="C2509" s="77" t="s">
        <v>39694</v>
      </c>
      <c r="D2509" s="77" t="s">
        <v>39695</v>
      </c>
    </row>
    <row r="2510" spans="2:4" ht="16.5" x14ac:dyDescent="0.15">
      <c r="B2510" s="52" t="s">
        <v>14</v>
      </c>
      <c r="C2510" s="77" t="s">
        <v>39696</v>
      </c>
      <c r="D2510" s="77" t="s">
        <v>39697</v>
      </c>
    </row>
    <row r="2511" spans="2:4" ht="16.5" x14ac:dyDescent="0.15">
      <c r="B2511" s="52" t="s">
        <v>14</v>
      </c>
      <c r="C2511" s="77" t="s">
        <v>39698</v>
      </c>
      <c r="D2511" s="77" t="s">
        <v>39699</v>
      </c>
    </row>
    <row r="2512" spans="2:4" ht="16.5" x14ac:dyDescent="0.15">
      <c r="B2512" s="52" t="s">
        <v>14</v>
      </c>
      <c r="C2512" s="77" t="s">
        <v>39700</v>
      </c>
      <c r="D2512" s="77" t="s">
        <v>39701</v>
      </c>
    </row>
    <row r="2513" spans="2:4" ht="16.5" x14ac:dyDescent="0.15">
      <c r="B2513" s="52" t="s">
        <v>14</v>
      </c>
      <c r="C2513" s="77" t="s">
        <v>39702</v>
      </c>
      <c r="D2513" s="77" t="s">
        <v>39703</v>
      </c>
    </row>
    <row r="2514" spans="2:4" ht="16.5" x14ac:dyDescent="0.15">
      <c r="B2514" s="52" t="s">
        <v>14</v>
      </c>
      <c r="C2514" s="77" t="s">
        <v>39704</v>
      </c>
      <c r="D2514" s="77" t="s">
        <v>39705</v>
      </c>
    </row>
    <row r="2515" spans="2:4" ht="16.5" x14ac:dyDescent="0.15">
      <c r="B2515" s="52" t="s">
        <v>14</v>
      </c>
      <c r="C2515" s="77" t="s">
        <v>39706</v>
      </c>
      <c r="D2515" s="77" t="s">
        <v>39707</v>
      </c>
    </row>
    <row r="2516" spans="2:4" ht="16.5" x14ac:dyDescent="0.15">
      <c r="B2516" s="52" t="s">
        <v>14</v>
      </c>
      <c r="C2516" s="77" t="s">
        <v>39708</v>
      </c>
      <c r="D2516" s="77" t="s">
        <v>39709</v>
      </c>
    </row>
    <row r="2517" spans="2:4" ht="16.5" x14ac:dyDescent="0.15">
      <c r="B2517" s="52" t="s">
        <v>14</v>
      </c>
      <c r="C2517" s="77" t="s">
        <v>39710</v>
      </c>
      <c r="D2517" s="77" t="s">
        <v>39711</v>
      </c>
    </row>
    <row r="2518" spans="2:4" ht="16.5" x14ac:dyDescent="0.15">
      <c r="B2518" s="52" t="s">
        <v>14</v>
      </c>
      <c r="C2518" s="77" t="s">
        <v>39712</v>
      </c>
      <c r="D2518" s="77" t="s">
        <v>39713</v>
      </c>
    </row>
    <row r="2519" spans="2:4" ht="16.5" x14ac:dyDescent="0.15">
      <c r="B2519" s="52" t="s">
        <v>14</v>
      </c>
      <c r="C2519" s="77" t="s">
        <v>39714</v>
      </c>
      <c r="D2519" s="77" t="s">
        <v>39715</v>
      </c>
    </row>
    <row r="2520" spans="2:4" ht="16.5" x14ac:dyDescent="0.15">
      <c r="B2520" s="52" t="s">
        <v>14</v>
      </c>
      <c r="C2520" s="77" t="s">
        <v>39716</v>
      </c>
      <c r="D2520" s="77" t="s">
        <v>39717</v>
      </c>
    </row>
    <row r="2521" spans="2:4" ht="16.5" x14ac:dyDescent="0.15">
      <c r="B2521" s="52" t="s">
        <v>14</v>
      </c>
      <c r="C2521" s="77" t="s">
        <v>39718</v>
      </c>
      <c r="D2521" s="77" t="s">
        <v>39719</v>
      </c>
    </row>
    <row r="2522" spans="2:4" ht="16.5" x14ac:dyDescent="0.15">
      <c r="B2522" s="52" t="s">
        <v>14</v>
      </c>
      <c r="C2522" s="77" t="s">
        <v>39720</v>
      </c>
      <c r="D2522" s="77" t="s">
        <v>39721</v>
      </c>
    </row>
    <row r="2523" spans="2:4" ht="16.5" x14ac:dyDescent="0.15">
      <c r="B2523" s="52" t="s">
        <v>14</v>
      </c>
      <c r="C2523" s="77" t="s">
        <v>39722</v>
      </c>
      <c r="D2523" s="77" t="s">
        <v>39723</v>
      </c>
    </row>
    <row r="2524" spans="2:4" ht="16.5" x14ac:dyDescent="0.15">
      <c r="B2524" s="52" t="s">
        <v>14</v>
      </c>
      <c r="C2524" s="77" t="s">
        <v>39724</v>
      </c>
      <c r="D2524" s="77" t="s">
        <v>39725</v>
      </c>
    </row>
    <row r="2525" spans="2:4" ht="16.5" x14ac:dyDescent="0.15">
      <c r="B2525" s="52" t="s">
        <v>14</v>
      </c>
      <c r="C2525" s="77" t="s">
        <v>39726</v>
      </c>
      <c r="D2525" s="77" t="s">
        <v>39727</v>
      </c>
    </row>
    <row r="2526" spans="2:4" ht="16.5" x14ac:dyDescent="0.15">
      <c r="B2526" s="52" t="s">
        <v>14</v>
      </c>
      <c r="C2526" s="77" t="s">
        <v>39728</v>
      </c>
      <c r="D2526" s="77" t="s">
        <v>39729</v>
      </c>
    </row>
    <row r="2527" spans="2:4" ht="16.5" x14ac:dyDescent="0.15">
      <c r="B2527" s="52" t="s">
        <v>14</v>
      </c>
      <c r="C2527" s="77" t="s">
        <v>39730</v>
      </c>
      <c r="D2527" s="77" t="s">
        <v>39731</v>
      </c>
    </row>
    <row r="2528" spans="2:4" ht="16.5" x14ac:dyDescent="0.15">
      <c r="B2528" s="52" t="s">
        <v>14</v>
      </c>
      <c r="C2528" s="77" t="s">
        <v>39732</v>
      </c>
      <c r="D2528" s="77" t="s">
        <v>39733</v>
      </c>
    </row>
    <row r="2529" spans="2:4" ht="16.5" x14ac:dyDescent="0.15">
      <c r="B2529" s="52" t="s">
        <v>14</v>
      </c>
      <c r="C2529" s="77" t="s">
        <v>39734</v>
      </c>
      <c r="D2529" s="77" t="s">
        <v>39735</v>
      </c>
    </row>
    <row r="2530" spans="2:4" ht="16.5" x14ac:dyDescent="0.15">
      <c r="B2530" s="52" t="s">
        <v>14</v>
      </c>
      <c r="C2530" s="77" t="s">
        <v>39736</v>
      </c>
      <c r="D2530" s="77" t="s">
        <v>39737</v>
      </c>
    </row>
    <row r="2531" spans="2:4" ht="16.5" x14ac:dyDescent="0.15">
      <c r="B2531" s="52" t="s">
        <v>14</v>
      </c>
      <c r="C2531" s="77" t="s">
        <v>39738</v>
      </c>
      <c r="D2531" s="77" t="s">
        <v>39739</v>
      </c>
    </row>
    <row r="2532" spans="2:4" ht="16.5" x14ac:dyDescent="0.15">
      <c r="B2532" s="52" t="s">
        <v>14</v>
      </c>
      <c r="C2532" s="77" t="s">
        <v>39740</v>
      </c>
      <c r="D2532" s="77" t="s">
        <v>39741</v>
      </c>
    </row>
    <row r="2533" spans="2:4" ht="16.5" x14ac:dyDescent="0.15">
      <c r="B2533" s="52" t="s">
        <v>14</v>
      </c>
      <c r="C2533" s="77" t="s">
        <v>39742</v>
      </c>
      <c r="D2533" s="77" t="s">
        <v>39743</v>
      </c>
    </row>
    <row r="2534" spans="2:4" ht="16.5" x14ac:dyDescent="0.15">
      <c r="B2534" s="52" t="s">
        <v>14</v>
      </c>
      <c r="C2534" s="77" t="s">
        <v>39744</v>
      </c>
      <c r="D2534" s="77" t="s">
        <v>39745</v>
      </c>
    </row>
    <row r="2535" spans="2:4" ht="16.5" x14ac:dyDescent="0.15">
      <c r="B2535" s="52" t="s">
        <v>14</v>
      </c>
      <c r="C2535" s="77" t="s">
        <v>39746</v>
      </c>
      <c r="D2535" s="77" t="s">
        <v>39747</v>
      </c>
    </row>
    <row r="2536" spans="2:4" ht="16.5" x14ac:dyDescent="0.15">
      <c r="B2536" s="52" t="s">
        <v>14</v>
      </c>
      <c r="C2536" s="77" t="s">
        <v>39748</v>
      </c>
      <c r="D2536" s="77" t="s">
        <v>39749</v>
      </c>
    </row>
    <row r="2537" spans="2:4" ht="16.5" x14ac:dyDescent="0.15">
      <c r="B2537" s="52" t="s">
        <v>14</v>
      </c>
      <c r="C2537" s="77" t="s">
        <v>39750</v>
      </c>
      <c r="D2537" s="77" t="s">
        <v>39751</v>
      </c>
    </row>
    <row r="2538" spans="2:4" ht="16.5" x14ac:dyDescent="0.15">
      <c r="B2538" s="52" t="s">
        <v>14</v>
      </c>
      <c r="C2538" s="77" t="s">
        <v>39752</v>
      </c>
      <c r="D2538" s="77" t="s">
        <v>39753</v>
      </c>
    </row>
    <row r="2539" spans="2:4" ht="16.5" x14ac:dyDescent="0.15">
      <c r="B2539" s="52" t="s">
        <v>14</v>
      </c>
      <c r="C2539" s="77" t="s">
        <v>39754</v>
      </c>
      <c r="D2539" s="77" t="s">
        <v>39755</v>
      </c>
    </row>
    <row r="2540" spans="2:4" ht="16.5" x14ac:dyDescent="0.15">
      <c r="B2540" s="52" t="s">
        <v>14</v>
      </c>
      <c r="C2540" s="77" t="s">
        <v>39756</v>
      </c>
      <c r="D2540" s="77" t="s">
        <v>39757</v>
      </c>
    </row>
    <row r="2541" spans="2:4" ht="16.5" x14ac:dyDescent="0.15">
      <c r="B2541" s="52" t="s">
        <v>14</v>
      </c>
      <c r="C2541" s="77" t="s">
        <v>39758</v>
      </c>
      <c r="D2541" s="77" t="s">
        <v>39759</v>
      </c>
    </row>
    <row r="2542" spans="2:4" ht="16.5" x14ac:dyDescent="0.15">
      <c r="B2542" s="52" t="s">
        <v>14</v>
      </c>
      <c r="C2542" s="77" t="s">
        <v>39760</v>
      </c>
      <c r="D2542" s="77" t="s">
        <v>39761</v>
      </c>
    </row>
    <row r="2543" spans="2:4" ht="16.5" x14ac:dyDescent="0.15">
      <c r="B2543" s="52" t="s">
        <v>14</v>
      </c>
      <c r="C2543" s="77" t="s">
        <v>39762</v>
      </c>
      <c r="D2543" s="77" t="s">
        <v>39763</v>
      </c>
    </row>
    <row r="2544" spans="2:4" ht="16.5" x14ac:dyDescent="0.15">
      <c r="B2544" s="52" t="s">
        <v>14</v>
      </c>
      <c r="C2544" s="77" t="s">
        <v>39764</v>
      </c>
      <c r="D2544" s="77" t="s">
        <v>39765</v>
      </c>
    </row>
    <row r="2545" spans="2:4" ht="16.5" x14ac:dyDescent="0.15">
      <c r="B2545" s="52" t="s">
        <v>14</v>
      </c>
      <c r="C2545" s="77" t="s">
        <v>39766</v>
      </c>
      <c r="D2545" s="77" t="s">
        <v>39767</v>
      </c>
    </row>
    <row r="2546" spans="2:4" ht="16.5" x14ac:dyDescent="0.15">
      <c r="B2546" s="52" t="s">
        <v>14</v>
      </c>
      <c r="C2546" s="77" t="s">
        <v>39768</v>
      </c>
      <c r="D2546" s="77" t="s">
        <v>39769</v>
      </c>
    </row>
    <row r="2547" spans="2:4" ht="16.5" x14ac:dyDescent="0.15">
      <c r="B2547" s="52" t="s">
        <v>14</v>
      </c>
      <c r="C2547" s="77" t="s">
        <v>39770</v>
      </c>
      <c r="D2547" s="77" t="s">
        <v>39771</v>
      </c>
    </row>
    <row r="2548" spans="2:4" ht="16.5" x14ac:dyDescent="0.15">
      <c r="B2548" s="52" t="s">
        <v>14</v>
      </c>
      <c r="C2548" s="77" t="s">
        <v>39772</v>
      </c>
      <c r="D2548" s="77" t="s">
        <v>39773</v>
      </c>
    </row>
    <row r="2549" spans="2:4" ht="16.5" x14ac:dyDescent="0.15">
      <c r="B2549" s="52" t="s">
        <v>14</v>
      </c>
      <c r="C2549" s="77" t="s">
        <v>39774</v>
      </c>
      <c r="D2549" s="77" t="s">
        <v>39775</v>
      </c>
    </row>
    <row r="2550" spans="2:4" ht="16.5" x14ac:dyDescent="0.15">
      <c r="B2550" s="52" t="s">
        <v>14</v>
      </c>
      <c r="C2550" s="77" t="s">
        <v>39776</v>
      </c>
      <c r="D2550" s="77" t="s">
        <v>39777</v>
      </c>
    </row>
    <row r="2551" spans="2:4" ht="16.5" x14ac:dyDescent="0.15">
      <c r="B2551" s="52" t="s">
        <v>14</v>
      </c>
      <c r="C2551" s="77" t="s">
        <v>39778</v>
      </c>
      <c r="D2551" s="77" t="s">
        <v>39779</v>
      </c>
    </row>
    <row r="2552" spans="2:4" ht="16.5" x14ac:dyDescent="0.15">
      <c r="B2552" s="52" t="s">
        <v>14</v>
      </c>
      <c r="C2552" s="77" t="s">
        <v>39780</v>
      </c>
      <c r="D2552" s="77" t="s">
        <v>39781</v>
      </c>
    </row>
    <row r="2553" spans="2:4" ht="16.5" x14ac:dyDescent="0.15">
      <c r="B2553" s="52" t="s">
        <v>14</v>
      </c>
      <c r="C2553" s="77" t="s">
        <v>39782</v>
      </c>
      <c r="D2553" s="77" t="s">
        <v>39783</v>
      </c>
    </row>
    <row r="2554" spans="2:4" ht="16.5" x14ac:dyDescent="0.15">
      <c r="B2554" s="52" t="s">
        <v>14</v>
      </c>
      <c r="C2554" s="77" t="s">
        <v>39784</v>
      </c>
      <c r="D2554" s="77" t="s">
        <v>39785</v>
      </c>
    </row>
    <row r="2555" spans="2:4" ht="16.5" x14ac:dyDescent="0.15">
      <c r="B2555" s="52" t="s">
        <v>14</v>
      </c>
      <c r="C2555" s="77" t="s">
        <v>39786</v>
      </c>
      <c r="D2555" s="77" t="s">
        <v>39787</v>
      </c>
    </row>
    <row r="2556" spans="2:4" ht="16.5" x14ac:dyDescent="0.15">
      <c r="B2556" s="52" t="s">
        <v>14</v>
      </c>
      <c r="C2556" s="77" t="s">
        <v>39788</v>
      </c>
      <c r="D2556" s="77" t="s">
        <v>39789</v>
      </c>
    </row>
    <row r="2557" spans="2:4" ht="16.5" x14ac:dyDescent="0.15">
      <c r="B2557" s="52" t="s">
        <v>14</v>
      </c>
      <c r="C2557" s="77" t="s">
        <v>39790</v>
      </c>
      <c r="D2557" s="77" t="s">
        <v>39791</v>
      </c>
    </row>
    <row r="2558" spans="2:4" ht="16.5" x14ac:dyDescent="0.15">
      <c r="B2558" s="52" t="s">
        <v>14</v>
      </c>
      <c r="C2558" s="77" t="s">
        <v>39792</v>
      </c>
      <c r="D2558" s="77" t="s">
        <v>39793</v>
      </c>
    </row>
    <row r="2559" spans="2:4" ht="16.5" x14ac:dyDescent="0.15">
      <c r="B2559" s="52" t="s">
        <v>14</v>
      </c>
      <c r="C2559" s="77" t="s">
        <v>39794</v>
      </c>
      <c r="D2559" s="77" t="s">
        <v>39795</v>
      </c>
    </row>
    <row r="2560" spans="2:4" ht="16.5" x14ac:dyDescent="0.15">
      <c r="B2560" s="52" t="s">
        <v>14</v>
      </c>
      <c r="C2560" s="77" t="s">
        <v>39796</v>
      </c>
      <c r="D2560" s="77" t="s">
        <v>39797</v>
      </c>
    </row>
    <row r="2561" spans="2:4" ht="16.5" x14ac:dyDescent="0.15">
      <c r="B2561" s="52" t="s">
        <v>14</v>
      </c>
      <c r="C2561" s="77" t="s">
        <v>39798</v>
      </c>
      <c r="D2561" s="77" t="s">
        <v>39799</v>
      </c>
    </row>
    <row r="2562" spans="2:4" ht="16.5" x14ac:dyDescent="0.15">
      <c r="B2562" s="52" t="s">
        <v>14</v>
      </c>
      <c r="C2562" s="77" t="s">
        <v>39800</v>
      </c>
      <c r="D2562" s="77" t="s">
        <v>39801</v>
      </c>
    </row>
    <row r="2563" spans="2:4" ht="16.5" x14ac:dyDescent="0.15">
      <c r="B2563" s="52" t="s">
        <v>14</v>
      </c>
      <c r="C2563" s="77" t="s">
        <v>39802</v>
      </c>
      <c r="D2563" s="77" t="s">
        <v>39803</v>
      </c>
    </row>
    <row r="2564" spans="2:4" ht="16.5" x14ac:dyDescent="0.15">
      <c r="B2564" s="52" t="s">
        <v>14</v>
      </c>
      <c r="C2564" s="77" t="s">
        <v>39804</v>
      </c>
      <c r="D2564" s="77" t="s">
        <v>39805</v>
      </c>
    </row>
    <row r="2565" spans="2:4" ht="16.5" x14ac:dyDescent="0.15">
      <c r="B2565" s="52" t="s">
        <v>14</v>
      </c>
      <c r="C2565" s="77" t="s">
        <v>39806</v>
      </c>
      <c r="D2565" s="77" t="s">
        <v>39807</v>
      </c>
    </row>
    <row r="2566" spans="2:4" ht="16.5" x14ac:dyDescent="0.15">
      <c r="B2566" s="52" t="s">
        <v>14</v>
      </c>
      <c r="C2566" s="77" t="s">
        <v>39808</v>
      </c>
      <c r="D2566" s="77" t="s">
        <v>39809</v>
      </c>
    </row>
    <row r="2567" spans="2:4" ht="16.5" x14ac:dyDescent="0.15">
      <c r="B2567" s="52" t="s">
        <v>14</v>
      </c>
      <c r="C2567" s="77" t="s">
        <v>39810</v>
      </c>
      <c r="D2567" s="77" t="s">
        <v>39811</v>
      </c>
    </row>
    <row r="2568" spans="2:4" ht="16.5" x14ac:dyDescent="0.15">
      <c r="B2568" s="52" t="s">
        <v>14</v>
      </c>
      <c r="C2568" s="77" t="s">
        <v>39812</v>
      </c>
      <c r="D2568" s="77" t="s">
        <v>39813</v>
      </c>
    </row>
    <row r="2569" spans="2:4" ht="16.5" x14ac:dyDescent="0.15">
      <c r="B2569" s="52" t="s">
        <v>14</v>
      </c>
      <c r="C2569" s="77" t="s">
        <v>39814</v>
      </c>
      <c r="D2569" s="77" t="s">
        <v>39815</v>
      </c>
    </row>
    <row r="2570" spans="2:4" ht="16.5" x14ac:dyDescent="0.15">
      <c r="B2570" s="52" t="s">
        <v>14</v>
      </c>
      <c r="C2570" s="77" t="s">
        <v>39816</v>
      </c>
      <c r="D2570" s="77" t="s">
        <v>39817</v>
      </c>
    </row>
    <row r="2571" spans="2:4" ht="16.5" x14ac:dyDescent="0.15">
      <c r="B2571" s="52" t="s">
        <v>14</v>
      </c>
      <c r="C2571" s="77" t="s">
        <v>39818</v>
      </c>
      <c r="D2571" s="77" t="s">
        <v>39819</v>
      </c>
    </row>
    <row r="2572" spans="2:4" ht="16.5" x14ac:dyDescent="0.15">
      <c r="B2572" s="52" t="s">
        <v>14</v>
      </c>
      <c r="C2572" s="77" t="s">
        <v>39820</v>
      </c>
      <c r="D2572" s="77" t="s">
        <v>39821</v>
      </c>
    </row>
    <row r="2573" spans="2:4" ht="16.5" x14ac:dyDescent="0.15">
      <c r="B2573" s="52" t="s">
        <v>14</v>
      </c>
      <c r="C2573" s="77" t="s">
        <v>39822</v>
      </c>
      <c r="D2573" s="77" t="s">
        <v>39823</v>
      </c>
    </row>
    <row r="2574" spans="2:4" ht="16.5" x14ac:dyDescent="0.15">
      <c r="B2574" s="52" t="s">
        <v>14</v>
      </c>
      <c r="C2574" s="77" t="s">
        <v>39824</v>
      </c>
      <c r="D2574" s="77" t="s">
        <v>39825</v>
      </c>
    </row>
    <row r="2575" spans="2:4" ht="16.5" x14ac:dyDescent="0.15">
      <c r="B2575" s="52" t="s">
        <v>14</v>
      </c>
      <c r="C2575" s="77" t="s">
        <v>39826</v>
      </c>
      <c r="D2575" s="77" t="s">
        <v>39827</v>
      </c>
    </row>
    <row r="2576" spans="2:4" ht="16.5" x14ac:dyDescent="0.15">
      <c r="B2576" s="52" t="s">
        <v>14</v>
      </c>
      <c r="C2576" s="77" t="s">
        <v>39828</v>
      </c>
      <c r="D2576" s="77" t="s">
        <v>39829</v>
      </c>
    </row>
    <row r="2577" spans="2:4" ht="16.5" x14ac:dyDescent="0.15">
      <c r="B2577" s="52" t="s">
        <v>14</v>
      </c>
      <c r="C2577" s="77" t="s">
        <v>39830</v>
      </c>
      <c r="D2577" s="77" t="s">
        <v>39831</v>
      </c>
    </row>
    <row r="2578" spans="2:4" ht="16.5" x14ac:dyDescent="0.15">
      <c r="B2578" s="52" t="s">
        <v>14</v>
      </c>
      <c r="C2578" s="77" t="s">
        <v>39832</v>
      </c>
      <c r="D2578" s="77" t="s">
        <v>39833</v>
      </c>
    </row>
    <row r="2579" spans="2:4" ht="16.5" x14ac:dyDescent="0.15">
      <c r="B2579" s="52" t="s">
        <v>14</v>
      </c>
      <c r="C2579" s="77" t="s">
        <v>39834</v>
      </c>
      <c r="D2579" s="77" t="s">
        <v>39835</v>
      </c>
    </row>
    <row r="2580" spans="2:4" ht="16.5" x14ac:dyDescent="0.15">
      <c r="B2580" s="52" t="s">
        <v>14</v>
      </c>
      <c r="C2580" s="77" t="s">
        <v>39836</v>
      </c>
      <c r="D2580" s="77" t="s">
        <v>39837</v>
      </c>
    </row>
    <row r="2581" spans="2:4" ht="16.5" x14ac:dyDescent="0.15">
      <c r="B2581" s="52" t="s">
        <v>14</v>
      </c>
      <c r="C2581" s="77" t="s">
        <v>39838</v>
      </c>
      <c r="D2581" s="77" t="s">
        <v>39839</v>
      </c>
    </row>
    <row r="2582" spans="2:4" ht="16.5" x14ac:dyDescent="0.15">
      <c r="B2582" s="52" t="s">
        <v>14</v>
      </c>
      <c r="C2582" s="77" t="s">
        <v>39840</v>
      </c>
      <c r="D2582" s="77" t="s">
        <v>39841</v>
      </c>
    </row>
    <row r="2583" spans="2:4" ht="16.5" x14ac:dyDescent="0.15">
      <c r="B2583" s="52" t="s">
        <v>14</v>
      </c>
      <c r="C2583" s="77" t="s">
        <v>39842</v>
      </c>
      <c r="D2583" s="77" t="s">
        <v>39843</v>
      </c>
    </row>
    <row r="2584" spans="2:4" ht="16.5" x14ac:dyDescent="0.15">
      <c r="B2584" s="52" t="s">
        <v>14</v>
      </c>
      <c r="C2584" s="77" t="s">
        <v>39844</v>
      </c>
      <c r="D2584" s="77" t="s">
        <v>39845</v>
      </c>
    </row>
    <row r="2585" spans="2:4" ht="16.5" x14ac:dyDescent="0.15">
      <c r="B2585" s="52" t="s">
        <v>14</v>
      </c>
      <c r="C2585" s="77" t="s">
        <v>39846</v>
      </c>
      <c r="D2585" s="77" t="s">
        <v>39847</v>
      </c>
    </row>
    <row r="2586" spans="2:4" ht="16.5" x14ac:dyDescent="0.15">
      <c r="B2586" s="52" t="s">
        <v>14</v>
      </c>
      <c r="C2586" s="77" t="s">
        <v>39848</v>
      </c>
      <c r="D2586" s="77" t="s">
        <v>39849</v>
      </c>
    </row>
    <row r="2587" spans="2:4" ht="16.5" x14ac:dyDescent="0.15">
      <c r="B2587" s="52" t="s">
        <v>14</v>
      </c>
      <c r="C2587" s="77" t="s">
        <v>39850</v>
      </c>
      <c r="D2587" s="77" t="s">
        <v>39851</v>
      </c>
    </row>
    <row r="2588" spans="2:4" ht="16.5" x14ac:dyDescent="0.15">
      <c r="B2588" s="52" t="s">
        <v>14</v>
      </c>
      <c r="C2588" s="77" t="s">
        <v>39852</v>
      </c>
      <c r="D2588" s="77" t="s">
        <v>39853</v>
      </c>
    </row>
    <row r="2589" spans="2:4" ht="16.5" x14ac:dyDescent="0.15">
      <c r="B2589" s="52" t="s">
        <v>14</v>
      </c>
      <c r="C2589" s="77" t="s">
        <v>39854</v>
      </c>
      <c r="D2589" s="77" t="s">
        <v>39855</v>
      </c>
    </row>
    <row r="2590" spans="2:4" ht="16.5" x14ac:dyDescent="0.15">
      <c r="B2590" s="52" t="s">
        <v>14</v>
      </c>
      <c r="C2590" s="77" t="s">
        <v>39856</v>
      </c>
      <c r="D2590" s="77" t="s">
        <v>39857</v>
      </c>
    </row>
    <row r="2591" spans="2:4" ht="16.5" x14ac:dyDescent="0.15">
      <c r="B2591" s="52" t="s">
        <v>14</v>
      </c>
      <c r="C2591" s="77" t="s">
        <v>39858</v>
      </c>
      <c r="D2591" s="77" t="s">
        <v>39859</v>
      </c>
    </row>
    <row r="2592" spans="2:4" ht="16.5" x14ac:dyDescent="0.15">
      <c r="B2592" s="52" t="s">
        <v>14</v>
      </c>
      <c r="C2592" s="77" t="s">
        <v>39860</v>
      </c>
      <c r="D2592" s="77" t="s">
        <v>39861</v>
      </c>
    </row>
    <row r="2593" spans="2:4" ht="16.5" x14ac:dyDescent="0.15">
      <c r="B2593" s="52" t="s">
        <v>14</v>
      </c>
      <c r="C2593" s="77" t="s">
        <v>39862</v>
      </c>
      <c r="D2593" s="77" t="s">
        <v>39863</v>
      </c>
    </row>
    <row r="2594" spans="2:4" ht="16.5" x14ac:dyDescent="0.15">
      <c r="B2594" s="52" t="s">
        <v>14</v>
      </c>
      <c r="C2594" s="77" t="s">
        <v>39864</v>
      </c>
      <c r="D2594" s="77" t="s">
        <v>39865</v>
      </c>
    </row>
    <row r="2595" spans="2:4" ht="16.5" x14ac:dyDescent="0.15">
      <c r="B2595" s="52" t="s">
        <v>14</v>
      </c>
      <c r="C2595" s="77" t="s">
        <v>39866</v>
      </c>
      <c r="D2595" s="77" t="s">
        <v>39867</v>
      </c>
    </row>
    <row r="2596" spans="2:4" ht="16.5" x14ac:dyDescent="0.15">
      <c r="B2596" s="52" t="s">
        <v>14</v>
      </c>
      <c r="C2596" s="77" t="s">
        <v>39868</v>
      </c>
      <c r="D2596" s="77" t="s">
        <v>39869</v>
      </c>
    </row>
    <row r="2597" spans="2:4" ht="16.5" x14ac:dyDescent="0.15">
      <c r="B2597" s="52" t="s">
        <v>14</v>
      </c>
      <c r="C2597" s="77" t="s">
        <v>39870</v>
      </c>
      <c r="D2597" s="77" t="s">
        <v>39871</v>
      </c>
    </row>
    <row r="2598" spans="2:4" ht="16.5" x14ac:dyDescent="0.15">
      <c r="B2598" s="52" t="s">
        <v>14</v>
      </c>
      <c r="C2598" s="77" t="s">
        <v>39872</v>
      </c>
      <c r="D2598" s="77" t="s">
        <v>39873</v>
      </c>
    </row>
    <row r="2599" spans="2:4" ht="16.5" x14ac:dyDescent="0.15">
      <c r="B2599" s="52" t="s">
        <v>14</v>
      </c>
      <c r="C2599" s="77" t="s">
        <v>39874</v>
      </c>
      <c r="D2599" s="77" t="s">
        <v>39875</v>
      </c>
    </row>
    <row r="2600" spans="2:4" ht="16.5" x14ac:dyDescent="0.15">
      <c r="B2600" s="52" t="s">
        <v>14</v>
      </c>
      <c r="C2600" s="77" t="s">
        <v>39876</v>
      </c>
      <c r="D2600" s="77" t="s">
        <v>39877</v>
      </c>
    </row>
    <row r="2601" spans="2:4" ht="16.5" x14ac:dyDescent="0.15">
      <c r="B2601" s="52" t="s">
        <v>14</v>
      </c>
      <c r="C2601" s="77" t="s">
        <v>39878</v>
      </c>
      <c r="D2601" s="77" t="s">
        <v>39879</v>
      </c>
    </row>
    <row r="2602" spans="2:4" ht="16.5" x14ac:dyDescent="0.15">
      <c r="B2602" s="52" t="s">
        <v>14</v>
      </c>
      <c r="C2602" s="77" t="s">
        <v>39880</v>
      </c>
      <c r="D2602" s="77" t="s">
        <v>39881</v>
      </c>
    </row>
    <row r="2603" spans="2:4" ht="16.5" x14ac:dyDescent="0.15">
      <c r="B2603" s="52" t="s">
        <v>14</v>
      </c>
      <c r="C2603" s="77" t="s">
        <v>39882</v>
      </c>
      <c r="D2603" s="77" t="s">
        <v>39883</v>
      </c>
    </row>
    <row r="2604" spans="2:4" ht="16.5" x14ac:dyDescent="0.15">
      <c r="B2604" s="52" t="s">
        <v>14</v>
      </c>
      <c r="C2604" s="77" t="s">
        <v>39884</v>
      </c>
      <c r="D2604" s="77" t="s">
        <v>39885</v>
      </c>
    </row>
    <row r="2605" spans="2:4" ht="16.5" x14ac:dyDescent="0.15">
      <c r="B2605" s="52" t="s">
        <v>14</v>
      </c>
      <c r="C2605" s="77" t="s">
        <v>39886</v>
      </c>
      <c r="D2605" s="77" t="s">
        <v>39887</v>
      </c>
    </row>
    <row r="2606" spans="2:4" ht="16.5" x14ac:dyDescent="0.15">
      <c r="B2606" s="52" t="s">
        <v>14</v>
      </c>
      <c r="C2606" s="77" t="s">
        <v>39888</v>
      </c>
      <c r="D2606" s="77" t="s">
        <v>39889</v>
      </c>
    </row>
    <row r="2607" spans="2:4" ht="16.5" x14ac:dyDescent="0.15">
      <c r="B2607" s="52" t="s">
        <v>14</v>
      </c>
      <c r="C2607" s="77" t="s">
        <v>39890</v>
      </c>
      <c r="D2607" s="77" t="s">
        <v>39891</v>
      </c>
    </row>
    <row r="2608" spans="2:4" ht="16.5" x14ac:dyDescent="0.15">
      <c r="B2608" s="52" t="s">
        <v>14</v>
      </c>
      <c r="C2608" s="77" t="s">
        <v>39892</v>
      </c>
      <c r="D2608" s="77" t="s">
        <v>39893</v>
      </c>
    </row>
    <row r="2609" spans="2:4" ht="16.5" x14ac:dyDescent="0.15">
      <c r="B2609" s="52" t="s">
        <v>14</v>
      </c>
      <c r="C2609" s="77" t="s">
        <v>39894</v>
      </c>
      <c r="D2609" s="77" t="s">
        <v>39895</v>
      </c>
    </row>
    <row r="2610" spans="2:4" ht="16.5" x14ac:dyDescent="0.15">
      <c r="B2610" s="52" t="s">
        <v>14</v>
      </c>
      <c r="C2610" s="77" t="s">
        <v>39896</v>
      </c>
      <c r="D2610" s="77" t="s">
        <v>39897</v>
      </c>
    </row>
    <row r="2611" spans="2:4" ht="16.5" x14ac:dyDescent="0.15">
      <c r="B2611" s="52" t="s">
        <v>14</v>
      </c>
      <c r="C2611" s="77" t="s">
        <v>39898</v>
      </c>
      <c r="D2611" s="77" t="s">
        <v>39899</v>
      </c>
    </row>
    <row r="2612" spans="2:4" ht="16.5" x14ac:dyDescent="0.15">
      <c r="B2612" s="52" t="s">
        <v>14</v>
      </c>
      <c r="C2612" s="77" t="s">
        <v>39900</v>
      </c>
      <c r="D2612" s="77" t="s">
        <v>39901</v>
      </c>
    </row>
    <row r="2613" spans="2:4" ht="16.5" x14ac:dyDescent="0.15">
      <c r="B2613" s="52" t="s">
        <v>14</v>
      </c>
      <c r="C2613" s="77" t="s">
        <v>39902</v>
      </c>
      <c r="D2613" s="77" t="s">
        <v>39903</v>
      </c>
    </row>
    <row r="2614" spans="2:4" ht="16.5" x14ac:dyDescent="0.15">
      <c r="B2614" s="52" t="s">
        <v>14</v>
      </c>
      <c r="C2614" s="77" t="s">
        <v>39904</v>
      </c>
      <c r="D2614" s="77" t="s">
        <v>39905</v>
      </c>
    </row>
    <row r="2615" spans="2:4" ht="16.5" x14ac:dyDescent="0.15">
      <c r="B2615" s="52" t="s">
        <v>14</v>
      </c>
      <c r="C2615" s="77" t="s">
        <v>39906</v>
      </c>
      <c r="D2615" s="77" t="s">
        <v>39907</v>
      </c>
    </row>
    <row r="2616" spans="2:4" ht="16.5" x14ac:dyDescent="0.15">
      <c r="B2616" s="52" t="s">
        <v>14</v>
      </c>
      <c r="C2616" s="77" t="s">
        <v>39908</v>
      </c>
      <c r="D2616" s="77" t="s">
        <v>39909</v>
      </c>
    </row>
    <row r="2617" spans="2:4" ht="16.5" x14ac:dyDescent="0.15">
      <c r="B2617" s="52" t="s">
        <v>14</v>
      </c>
      <c r="C2617" s="77" t="s">
        <v>39910</v>
      </c>
      <c r="D2617" s="77" t="s">
        <v>39911</v>
      </c>
    </row>
    <row r="2618" spans="2:4" ht="16.5" x14ac:dyDescent="0.15">
      <c r="B2618" s="52" t="s">
        <v>14</v>
      </c>
      <c r="C2618" s="77" t="s">
        <v>39912</v>
      </c>
      <c r="D2618" s="77" t="s">
        <v>39913</v>
      </c>
    </row>
    <row r="2619" spans="2:4" ht="16.5" x14ac:dyDescent="0.15">
      <c r="B2619" s="52" t="s">
        <v>14</v>
      </c>
      <c r="C2619" s="77" t="s">
        <v>39914</v>
      </c>
      <c r="D2619" s="77" t="s">
        <v>39915</v>
      </c>
    </row>
    <row r="2620" spans="2:4" ht="16.5" x14ac:dyDescent="0.15">
      <c r="B2620" s="52" t="s">
        <v>14</v>
      </c>
      <c r="C2620" s="77" t="s">
        <v>39916</v>
      </c>
      <c r="D2620" s="77" t="s">
        <v>39917</v>
      </c>
    </row>
    <row r="2621" spans="2:4" ht="16.5" x14ac:dyDescent="0.15">
      <c r="B2621" s="52" t="s">
        <v>14</v>
      </c>
      <c r="C2621" s="77" t="s">
        <v>39918</v>
      </c>
      <c r="D2621" s="77" t="s">
        <v>39919</v>
      </c>
    </row>
    <row r="2622" spans="2:4" ht="16.5" x14ac:dyDescent="0.15">
      <c r="B2622" s="52" t="s">
        <v>14</v>
      </c>
      <c r="C2622" s="77" t="s">
        <v>39920</v>
      </c>
      <c r="D2622" s="77" t="s">
        <v>39921</v>
      </c>
    </row>
    <row r="2623" spans="2:4" ht="16.5" x14ac:dyDescent="0.15">
      <c r="B2623" s="52" t="s">
        <v>14</v>
      </c>
      <c r="C2623" s="77" t="s">
        <v>39922</v>
      </c>
      <c r="D2623" s="77" t="s">
        <v>39923</v>
      </c>
    </row>
    <row r="2624" spans="2:4" ht="16.5" x14ac:dyDescent="0.15">
      <c r="B2624" s="52" t="s">
        <v>14</v>
      </c>
      <c r="C2624" s="77" t="s">
        <v>39924</v>
      </c>
      <c r="D2624" s="77" t="s">
        <v>39925</v>
      </c>
    </row>
    <row r="2625" spans="2:4" ht="16.5" x14ac:dyDescent="0.15">
      <c r="B2625" s="52" t="s">
        <v>14</v>
      </c>
      <c r="C2625" s="77" t="s">
        <v>39926</v>
      </c>
      <c r="D2625" s="77" t="s">
        <v>39927</v>
      </c>
    </row>
    <row r="2626" spans="2:4" ht="16.5" x14ac:dyDescent="0.15">
      <c r="B2626" s="52" t="s">
        <v>14</v>
      </c>
      <c r="C2626" s="77" t="s">
        <v>39928</v>
      </c>
      <c r="D2626" s="77" t="s">
        <v>39929</v>
      </c>
    </row>
    <row r="2627" spans="2:4" ht="16.5" x14ac:dyDescent="0.15">
      <c r="B2627" s="52" t="s">
        <v>14</v>
      </c>
      <c r="C2627" s="77" t="s">
        <v>39930</v>
      </c>
      <c r="D2627" s="77" t="s">
        <v>39931</v>
      </c>
    </row>
    <row r="2628" spans="2:4" ht="16.5" x14ac:dyDescent="0.15">
      <c r="B2628" s="52" t="s">
        <v>14</v>
      </c>
      <c r="C2628" s="77" t="s">
        <v>39932</v>
      </c>
      <c r="D2628" s="102" t="s">
        <v>39933</v>
      </c>
    </row>
    <row r="2629" spans="2:4" ht="16.5" x14ac:dyDescent="0.15">
      <c r="B2629" s="52" t="s">
        <v>14</v>
      </c>
      <c r="C2629" s="77" t="s">
        <v>39934</v>
      </c>
      <c r="D2629" s="102" t="s">
        <v>39935</v>
      </c>
    </row>
    <row r="2630" spans="2:4" ht="16.5" x14ac:dyDescent="0.15">
      <c r="B2630" s="52" t="s">
        <v>14</v>
      </c>
      <c r="C2630" s="77" t="s">
        <v>39936</v>
      </c>
      <c r="D2630" s="102" t="s">
        <v>39937</v>
      </c>
    </row>
    <row r="2631" spans="2:4" ht="16.5" x14ac:dyDescent="0.15">
      <c r="B2631" s="52" t="s">
        <v>14</v>
      </c>
      <c r="C2631" s="77" t="s">
        <v>39938</v>
      </c>
      <c r="D2631" s="102" t="s">
        <v>39939</v>
      </c>
    </row>
    <row r="2632" spans="2:4" ht="16.5" x14ac:dyDescent="0.15">
      <c r="B2632" s="52" t="s">
        <v>14</v>
      </c>
      <c r="C2632" s="77" t="s">
        <v>39940</v>
      </c>
      <c r="D2632" s="102" t="s">
        <v>39941</v>
      </c>
    </row>
    <row r="2633" spans="2:4" ht="16.5" x14ac:dyDescent="0.15">
      <c r="B2633" s="52" t="s">
        <v>14</v>
      </c>
      <c r="C2633" s="77" t="s">
        <v>39942</v>
      </c>
      <c r="D2633" s="102" t="s">
        <v>39943</v>
      </c>
    </row>
    <row r="2634" spans="2:4" ht="16.5" x14ac:dyDescent="0.15">
      <c r="B2634" s="52" t="s">
        <v>14</v>
      </c>
      <c r="C2634" s="77" t="s">
        <v>39944</v>
      </c>
      <c r="D2634" s="102" t="s">
        <v>39945</v>
      </c>
    </row>
    <row r="2635" spans="2:4" ht="16.5" x14ac:dyDescent="0.15">
      <c r="B2635" s="52" t="s">
        <v>14</v>
      </c>
      <c r="C2635" s="77" t="s">
        <v>39946</v>
      </c>
      <c r="D2635" s="102" t="s">
        <v>39947</v>
      </c>
    </row>
    <row r="2636" spans="2:4" ht="16.5" x14ac:dyDescent="0.15">
      <c r="B2636" s="52" t="s">
        <v>14</v>
      </c>
      <c r="C2636" s="77" t="s">
        <v>39948</v>
      </c>
      <c r="D2636" s="102" t="s">
        <v>39949</v>
      </c>
    </row>
    <row r="2637" spans="2:4" ht="16.5" x14ac:dyDescent="0.15">
      <c r="B2637" s="52" t="s">
        <v>14</v>
      </c>
      <c r="C2637" s="77" t="s">
        <v>39950</v>
      </c>
      <c r="D2637" s="102" t="s">
        <v>39951</v>
      </c>
    </row>
    <row r="2638" spans="2:4" ht="16.5" x14ac:dyDescent="0.15">
      <c r="B2638" s="52" t="s">
        <v>14</v>
      </c>
      <c r="C2638" s="77" t="s">
        <v>39952</v>
      </c>
      <c r="D2638" s="102" t="s">
        <v>39953</v>
      </c>
    </row>
    <row r="2639" spans="2:4" ht="16.5" x14ac:dyDescent="0.15">
      <c r="B2639" s="52" t="s">
        <v>14</v>
      </c>
      <c r="C2639" s="77" t="s">
        <v>39954</v>
      </c>
      <c r="D2639" s="102" t="s">
        <v>39955</v>
      </c>
    </row>
    <row r="2640" spans="2:4" ht="16.5" x14ac:dyDescent="0.15">
      <c r="B2640" s="52" t="s">
        <v>14</v>
      </c>
      <c r="C2640" s="77" t="s">
        <v>39956</v>
      </c>
      <c r="D2640" s="102" t="s">
        <v>39957</v>
      </c>
    </row>
    <row r="2641" spans="2:4" ht="16.5" x14ac:dyDescent="0.15">
      <c r="B2641" s="52" t="s">
        <v>14</v>
      </c>
      <c r="C2641" s="77" t="s">
        <v>39958</v>
      </c>
      <c r="D2641" s="102" t="s">
        <v>39959</v>
      </c>
    </row>
    <row r="2642" spans="2:4" ht="16.5" x14ac:dyDescent="0.15">
      <c r="B2642" s="52" t="s">
        <v>14</v>
      </c>
      <c r="C2642" s="77" t="s">
        <v>39960</v>
      </c>
      <c r="D2642" s="102" t="s">
        <v>39961</v>
      </c>
    </row>
    <row r="2643" spans="2:4" ht="16.5" x14ac:dyDescent="0.15">
      <c r="B2643" s="52" t="s">
        <v>14</v>
      </c>
      <c r="C2643" s="77" t="s">
        <v>39962</v>
      </c>
      <c r="D2643" s="102" t="s">
        <v>39963</v>
      </c>
    </row>
    <row r="2644" spans="2:4" ht="16.5" x14ac:dyDescent="0.15">
      <c r="B2644" s="52" t="s">
        <v>14</v>
      </c>
      <c r="C2644" s="77" t="s">
        <v>39964</v>
      </c>
      <c r="D2644" s="102" t="s">
        <v>39965</v>
      </c>
    </row>
    <row r="2645" spans="2:4" ht="16.5" x14ac:dyDescent="0.15">
      <c r="B2645" s="52" t="s">
        <v>14</v>
      </c>
      <c r="C2645" s="77" t="s">
        <v>39966</v>
      </c>
      <c r="D2645" s="102" t="s">
        <v>39967</v>
      </c>
    </row>
    <row r="2646" spans="2:4" ht="16.5" x14ac:dyDescent="0.15">
      <c r="B2646" s="52" t="s">
        <v>14</v>
      </c>
      <c r="C2646" s="77" t="s">
        <v>39968</v>
      </c>
      <c r="D2646" s="102" t="s">
        <v>39969</v>
      </c>
    </row>
    <row r="2647" spans="2:4" ht="16.5" x14ac:dyDescent="0.15">
      <c r="B2647" s="52" t="s">
        <v>14</v>
      </c>
      <c r="C2647" s="77" t="s">
        <v>39970</v>
      </c>
      <c r="D2647" s="102" t="s">
        <v>39971</v>
      </c>
    </row>
    <row r="2648" spans="2:4" ht="16.5" x14ac:dyDescent="0.15">
      <c r="B2648" s="52" t="s">
        <v>14</v>
      </c>
      <c r="C2648" s="77" t="s">
        <v>39972</v>
      </c>
      <c r="D2648" s="102" t="s">
        <v>39973</v>
      </c>
    </row>
    <row r="2649" spans="2:4" ht="16.5" x14ac:dyDescent="0.15">
      <c r="B2649" s="52" t="s">
        <v>14</v>
      </c>
      <c r="C2649" s="77" t="s">
        <v>39974</v>
      </c>
      <c r="D2649" s="102" t="s">
        <v>39975</v>
      </c>
    </row>
    <row r="2650" spans="2:4" ht="16.5" x14ac:dyDescent="0.15">
      <c r="B2650" s="52" t="s">
        <v>14</v>
      </c>
      <c r="C2650" s="77" t="s">
        <v>39976</v>
      </c>
      <c r="D2650" s="102" t="s">
        <v>39977</v>
      </c>
    </row>
    <row r="2651" spans="2:4" ht="16.5" x14ac:dyDescent="0.15">
      <c r="B2651" s="52" t="s">
        <v>14</v>
      </c>
      <c r="C2651" s="77" t="s">
        <v>39978</v>
      </c>
      <c r="D2651" s="102" t="s">
        <v>39979</v>
      </c>
    </row>
    <row r="2652" spans="2:4" ht="16.5" x14ac:dyDescent="0.15">
      <c r="B2652" s="52" t="s">
        <v>14</v>
      </c>
      <c r="C2652" s="77" t="s">
        <v>39980</v>
      </c>
      <c r="D2652" s="102" t="s">
        <v>39981</v>
      </c>
    </row>
    <row r="2653" spans="2:4" ht="16.5" x14ac:dyDescent="0.15">
      <c r="B2653" s="52" t="s">
        <v>14</v>
      </c>
      <c r="C2653" s="77" t="s">
        <v>39982</v>
      </c>
      <c r="D2653" s="102" t="s">
        <v>39983</v>
      </c>
    </row>
    <row r="2654" spans="2:4" ht="16.5" x14ac:dyDescent="0.15">
      <c r="B2654" s="52" t="s">
        <v>14</v>
      </c>
      <c r="C2654" s="77" t="s">
        <v>39984</v>
      </c>
      <c r="D2654" s="102" t="s">
        <v>39985</v>
      </c>
    </row>
    <row r="2655" spans="2:4" ht="16.5" x14ac:dyDescent="0.15">
      <c r="B2655" s="52" t="s">
        <v>14</v>
      </c>
      <c r="C2655" s="77" t="s">
        <v>39986</v>
      </c>
      <c r="D2655" s="102" t="s">
        <v>39987</v>
      </c>
    </row>
    <row r="2656" spans="2:4" ht="16.5" x14ac:dyDescent="0.15">
      <c r="B2656" s="52" t="s">
        <v>14</v>
      </c>
      <c r="C2656" s="77" t="s">
        <v>39988</v>
      </c>
      <c r="D2656" s="102" t="s">
        <v>39989</v>
      </c>
    </row>
    <row r="2657" spans="2:4" ht="16.5" x14ac:dyDescent="0.15">
      <c r="B2657" s="52" t="s">
        <v>14</v>
      </c>
      <c r="C2657" s="77" t="s">
        <v>39990</v>
      </c>
      <c r="D2657" s="102" t="s">
        <v>39991</v>
      </c>
    </row>
    <row r="2658" spans="2:4" ht="16.5" x14ac:dyDescent="0.15">
      <c r="B2658" s="52" t="s">
        <v>14</v>
      </c>
      <c r="C2658" s="77" t="s">
        <v>39992</v>
      </c>
      <c r="D2658" s="102" t="s">
        <v>39993</v>
      </c>
    </row>
    <row r="2659" spans="2:4" ht="16.5" x14ac:dyDescent="0.15">
      <c r="B2659" s="52" t="s">
        <v>14</v>
      </c>
      <c r="C2659" s="77" t="s">
        <v>39994</v>
      </c>
      <c r="D2659" s="102" t="s">
        <v>39995</v>
      </c>
    </row>
    <row r="2660" spans="2:4" ht="16.5" x14ac:dyDescent="0.15">
      <c r="B2660" s="52" t="s">
        <v>14</v>
      </c>
      <c r="C2660" s="77" t="s">
        <v>39996</v>
      </c>
      <c r="D2660" s="102" t="s">
        <v>39997</v>
      </c>
    </row>
    <row r="2661" spans="2:4" ht="16.5" x14ac:dyDescent="0.15">
      <c r="B2661" s="52" t="s">
        <v>14</v>
      </c>
      <c r="C2661" s="77" t="s">
        <v>39998</v>
      </c>
      <c r="D2661" s="102" t="s">
        <v>39999</v>
      </c>
    </row>
    <row r="2662" spans="2:4" ht="16.5" x14ac:dyDescent="0.15">
      <c r="B2662" s="52" t="s">
        <v>14</v>
      </c>
      <c r="C2662" s="77" t="s">
        <v>40000</v>
      </c>
      <c r="D2662" s="102" t="s">
        <v>40001</v>
      </c>
    </row>
    <row r="2663" spans="2:4" ht="16.5" x14ac:dyDescent="0.15">
      <c r="B2663" s="52" t="s">
        <v>14</v>
      </c>
      <c r="C2663" s="77" t="s">
        <v>40002</v>
      </c>
      <c r="D2663" s="102" t="s">
        <v>40003</v>
      </c>
    </row>
    <row r="2664" spans="2:4" ht="16.5" x14ac:dyDescent="0.15">
      <c r="B2664" s="52" t="s">
        <v>14</v>
      </c>
      <c r="C2664" s="77" t="s">
        <v>40004</v>
      </c>
      <c r="D2664" s="102" t="s">
        <v>40005</v>
      </c>
    </row>
    <row r="2665" spans="2:4" ht="16.5" x14ac:dyDescent="0.15">
      <c r="B2665" s="52" t="s">
        <v>14</v>
      </c>
      <c r="C2665" s="77" t="s">
        <v>40006</v>
      </c>
      <c r="D2665" s="102" t="s">
        <v>40007</v>
      </c>
    </row>
    <row r="2666" spans="2:4" ht="16.5" x14ac:dyDescent="0.15">
      <c r="B2666" s="52" t="s">
        <v>14</v>
      </c>
      <c r="C2666" s="77" t="s">
        <v>40008</v>
      </c>
      <c r="D2666" s="102" t="s">
        <v>40009</v>
      </c>
    </row>
    <row r="2667" spans="2:4" ht="16.5" x14ac:dyDescent="0.15">
      <c r="B2667" s="52" t="s">
        <v>14</v>
      </c>
      <c r="C2667" s="77" t="s">
        <v>40010</v>
      </c>
      <c r="D2667" s="102" t="s">
        <v>40011</v>
      </c>
    </row>
    <row r="2668" spans="2:4" ht="16.5" x14ac:dyDescent="0.15">
      <c r="B2668" s="52" t="s">
        <v>14</v>
      </c>
      <c r="C2668" s="77" t="s">
        <v>40012</v>
      </c>
      <c r="D2668" s="102" t="s">
        <v>40013</v>
      </c>
    </row>
    <row r="2669" spans="2:4" ht="16.5" x14ac:dyDescent="0.15">
      <c r="B2669" s="52" t="s">
        <v>14</v>
      </c>
      <c r="C2669" s="77" t="s">
        <v>40014</v>
      </c>
      <c r="D2669" s="102" t="s">
        <v>40015</v>
      </c>
    </row>
    <row r="2670" spans="2:4" ht="16.5" x14ac:dyDescent="0.15">
      <c r="B2670" s="52" t="s">
        <v>14</v>
      </c>
      <c r="C2670" s="77" t="s">
        <v>40016</v>
      </c>
      <c r="D2670" s="102" t="s">
        <v>40017</v>
      </c>
    </row>
    <row r="2671" spans="2:4" ht="16.5" x14ac:dyDescent="0.15">
      <c r="B2671" s="52" t="s">
        <v>14</v>
      </c>
      <c r="C2671" s="77" t="s">
        <v>40018</v>
      </c>
      <c r="D2671" s="102" t="s">
        <v>40019</v>
      </c>
    </row>
    <row r="2672" spans="2:4" ht="16.5" x14ac:dyDescent="0.15">
      <c r="B2672" s="52" t="s">
        <v>14</v>
      </c>
      <c r="C2672" s="77" t="s">
        <v>40020</v>
      </c>
      <c r="D2672" s="102" t="s">
        <v>40021</v>
      </c>
    </row>
    <row r="2673" spans="2:4" ht="16.5" x14ac:dyDescent="0.15">
      <c r="B2673" s="52" t="s">
        <v>14</v>
      </c>
      <c r="C2673" s="77" t="s">
        <v>40022</v>
      </c>
      <c r="D2673" s="102" t="s">
        <v>40023</v>
      </c>
    </row>
    <row r="2674" spans="2:4" ht="16.5" x14ac:dyDescent="0.15">
      <c r="B2674" s="52" t="s">
        <v>14</v>
      </c>
      <c r="C2674" s="77" t="s">
        <v>40024</v>
      </c>
      <c r="D2674" s="102" t="s">
        <v>40025</v>
      </c>
    </row>
    <row r="2675" spans="2:4" ht="16.5" x14ac:dyDescent="0.15">
      <c r="B2675" s="52" t="s">
        <v>14</v>
      </c>
      <c r="C2675" s="77" t="s">
        <v>40026</v>
      </c>
      <c r="D2675" s="102" t="s">
        <v>40027</v>
      </c>
    </row>
    <row r="2676" spans="2:4" ht="16.5" x14ac:dyDescent="0.15">
      <c r="B2676" s="52" t="s">
        <v>14</v>
      </c>
      <c r="C2676" s="77" t="s">
        <v>40028</v>
      </c>
      <c r="D2676" s="102" t="s">
        <v>40029</v>
      </c>
    </row>
    <row r="2677" spans="2:4" ht="16.5" x14ac:dyDescent="0.15">
      <c r="B2677" s="52" t="s">
        <v>14</v>
      </c>
      <c r="C2677" s="77" t="s">
        <v>40030</v>
      </c>
      <c r="D2677" s="102" t="s">
        <v>40031</v>
      </c>
    </row>
    <row r="2678" spans="2:4" ht="16.5" x14ac:dyDescent="0.15">
      <c r="B2678" s="52" t="s">
        <v>14</v>
      </c>
      <c r="C2678" s="77" t="s">
        <v>40032</v>
      </c>
      <c r="D2678" s="102" t="s">
        <v>40033</v>
      </c>
    </row>
    <row r="2679" spans="2:4" ht="16.5" x14ac:dyDescent="0.15">
      <c r="B2679" s="52" t="s">
        <v>14</v>
      </c>
      <c r="C2679" s="77" t="s">
        <v>40034</v>
      </c>
      <c r="D2679" s="102" t="s">
        <v>40035</v>
      </c>
    </row>
    <row r="2680" spans="2:4" ht="16.5" x14ac:dyDescent="0.15">
      <c r="B2680" s="52" t="s">
        <v>14</v>
      </c>
      <c r="C2680" s="77" t="s">
        <v>40036</v>
      </c>
      <c r="D2680" s="102" t="s">
        <v>40037</v>
      </c>
    </row>
    <row r="2681" spans="2:4" ht="16.5" x14ac:dyDescent="0.15">
      <c r="B2681" s="52" t="s">
        <v>14</v>
      </c>
      <c r="C2681" s="77" t="s">
        <v>40038</v>
      </c>
      <c r="D2681" s="102" t="s">
        <v>40039</v>
      </c>
    </row>
    <row r="2682" spans="2:4" ht="16.5" x14ac:dyDescent="0.15">
      <c r="B2682" s="52" t="s">
        <v>14</v>
      </c>
      <c r="C2682" s="77" t="s">
        <v>40040</v>
      </c>
      <c r="D2682" s="102" t="s">
        <v>40041</v>
      </c>
    </row>
    <row r="2683" spans="2:4" ht="16.5" x14ac:dyDescent="0.15">
      <c r="B2683" s="52" t="s">
        <v>14</v>
      </c>
      <c r="C2683" s="77" t="s">
        <v>40042</v>
      </c>
      <c r="D2683" s="102" t="s">
        <v>40043</v>
      </c>
    </row>
    <row r="2684" spans="2:4" ht="16.5" x14ac:dyDescent="0.15">
      <c r="B2684" s="52" t="s">
        <v>14</v>
      </c>
      <c r="C2684" s="77" t="s">
        <v>40044</v>
      </c>
      <c r="D2684" s="102" t="s">
        <v>40045</v>
      </c>
    </row>
    <row r="2685" spans="2:4" ht="16.5" x14ac:dyDescent="0.15">
      <c r="B2685" s="52" t="s">
        <v>14</v>
      </c>
      <c r="C2685" s="77" t="s">
        <v>40046</v>
      </c>
      <c r="D2685" s="102" t="s">
        <v>40047</v>
      </c>
    </row>
    <row r="2686" spans="2:4" ht="16.5" x14ac:dyDescent="0.15">
      <c r="B2686" s="52" t="s">
        <v>14</v>
      </c>
      <c r="C2686" s="77" t="s">
        <v>40048</v>
      </c>
      <c r="D2686" s="102" t="s">
        <v>40049</v>
      </c>
    </row>
    <row r="2687" spans="2:4" ht="16.5" x14ac:dyDescent="0.15">
      <c r="B2687" s="52" t="s">
        <v>14</v>
      </c>
      <c r="C2687" s="77" t="s">
        <v>40050</v>
      </c>
      <c r="D2687" s="102" t="s">
        <v>40051</v>
      </c>
    </row>
    <row r="2688" spans="2:4" ht="16.5" x14ac:dyDescent="0.15">
      <c r="B2688" s="52" t="s">
        <v>14</v>
      </c>
      <c r="C2688" s="77" t="s">
        <v>40052</v>
      </c>
      <c r="D2688" s="102" t="s">
        <v>40053</v>
      </c>
    </row>
    <row r="2689" spans="2:4" ht="16.5" x14ac:dyDescent="0.15">
      <c r="B2689" s="52" t="s">
        <v>14</v>
      </c>
      <c r="C2689" s="77" t="s">
        <v>40054</v>
      </c>
      <c r="D2689" s="102" t="s">
        <v>40055</v>
      </c>
    </row>
    <row r="2690" spans="2:4" ht="16.5" x14ac:dyDescent="0.15">
      <c r="B2690" s="52" t="s">
        <v>14</v>
      </c>
      <c r="C2690" s="77" t="s">
        <v>40056</v>
      </c>
      <c r="D2690" s="102" t="s">
        <v>40057</v>
      </c>
    </row>
    <row r="2691" spans="2:4" ht="16.5" x14ac:dyDescent="0.15">
      <c r="B2691" s="52" t="s">
        <v>14</v>
      </c>
      <c r="C2691" s="77" t="s">
        <v>40058</v>
      </c>
      <c r="D2691" s="102" t="s">
        <v>40059</v>
      </c>
    </row>
    <row r="2692" spans="2:4" ht="16.5" x14ac:dyDescent="0.15">
      <c r="B2692" s="52" t="s">
        <v>14</v>
      </c>
      <c r="C2692" s="77" t="s">
        <v>40060</v>
      </c>
      <c r="D2692" s="102" t="s">
        <v>40061</v>
      </c>
    </row>
    <row r="2693" spans="2:4" ht="16.5" x14ac:dyDescent="0.15">
      <c r="B2693" s="52" t="s">
        <v>14</v>
      </c>
      <c r="C2693" s="77" t="s">
        <v>40062</v>
      </c>
      <c r="D2693" s="102" t="s">
        <v>40063</v>
      </c>
    </row>
    <row r="2694" spans="2:4" ht="16.5" x14ac:dyDescent="0.15">
      <c r="B2694" s="52" t="s">
        <v>14</v>
      </c>
      <c r="C2694" s="77" t="s">
        <v>40064</v>
      </c>
      <c r="D2694" s="102" t="s">
        <v>40065</v>
      </c>
    </row>
    <row r="2695" spans="2:4" ht="16.5" x14ac:dyDescent="0.15">
      <c r="B2695" s="52" t="s">
        <v>14</v>
      </c>
      <c r="C2695" s="77" t="s">
        <v>40066</v>
      </c>
      <c r="D2695" s="102" t="s">
        <v>40067</v>
      </c>
    </row>
    <row r="2696" spans="2:4" ht="16.5" x14ac:dyDescent="0.15">
      <c r="B2696" s="52" t="s">
        <v>14</v>
      </c>
      <c r="C2696" s="77" t="s">
        <v>40068</v>
      </c>
      <c r="D2696" s="102" t="s">
        <v>40069</v>
      </c>
    </row>
    <row r="2697" spans="2:4" ht="16.5" x14ac:dyDescent="0.15">
      <c r="B2697" s="52" t="s">
        <v>14</v>
      </c>
      <c r="C2697" s="77" t="s">
        <v>40070</v>
      </c>
      <c r="D2697" s="102" t="s">
        <v>40071</v>
      </c>
    </row>
    <row r="2698" spans="2:4" ht="16.5" x14ac:dyDescent="0.15">
      <c r="B2698" s="52" t="s">
        <v>14</v>
      </c>
      <c r="C2698" s="77" t="s">
        <v>40072</v>
      </c>
      <c r="D2698" s="102" t="s">
        <v>40073</v>
      </c>
    </row>
    <row r="2699" spans="2:4" ht="16.5" x14ac:dyDescent="0.15">
      <c r="B2699" s="52" t="s">
        <v>14</v>
      </c>
      <c r="C2699" s="77" t="s">
        <v>40074</v>
      </c>
      <c r="D2699" s="102" t="s">
        <v>40075</v>
      </c>
    </row>
    <row r="2700" spans="2:4" ht="16.5" x14ac:dyDescent="0.15">
      <c r="B2700" s="52" t="s">
        <v>14</v>
      </c>
      <c r="C2700" s="77" t="s">
        <v>40076</v>
      </c>
      <c r="D2700" s="102" t="s">
        <v>40077</v>
      </c>
    </row>
    <row r="2701" spans="2:4" ht="16.5" x14ac:dyDescent="0.15">
      <c r="B2701" s="52" t="s">
        <v>14</v>
      </c>
      <c r="C2701" s="77" t="s">
        <v>40078</v>
      </c>
      <c r="D2701" s="102" t="s">
        <v>40079</v>
      </c>
    </row>
    <row r="2702" spans="2:4" ht="16.5" x14ac:dyDescent="0.15">
      <c r="B2702" s="52" t="s">
        <v>14</v>
      </c>
      <c r="C2702" s="77" t="s">
        <v>40080</v>
      </c>
      <c r="D2702" s="102" t="s">
        <v>40081</v>
      </c>
    </row>
    <row r="2703" spans="2:4" ht="16.5" x14ac:dyDescent="0.15">
      <c r="B2703" s="52" t="s">
        <v>14</v>
      </c>
      <c r="C2703" s="77" t="s">
        <v>40082</v>
      </c>
      <c r="D2703" s="102" t="s">
        <v>40083</v>
      </c>
    </row>
    <row r="2704" spans="2:4" ht="16.5" x14ac:dyDescent="0.15">
      <c r="B2704" s="52" t="s">
        <v>14</v>
      </c>
      <c r="C2704" s="77" t="s">
        <v>40084</v>
      </c>
      <c r="D2704" s="102" t="s">
        <v>40085</v>
      </c>
    </row>
    <row r="2705" spans="2:4" ht="16.5" x14ac:dyDescent="0.15">
      <c r="B2705" s="52" t="s">
        <v>14</v>
      </c>
      <c r="C2705" s="77" t="s">
        <v>40086</v>
      </c>
      <c r="D2705" s="102" t="s">
        <v>40087</v>
      </c>
    </row>
    <row r="2706" spans="2:4" ht="16.5" x14ac:dyDescent="0.15">
      <c r="B2706" s="52" t="s">
        <v>14</v>
      </c>
      <c r="C2706" s="77" t="s">
        <v>40088</v>
      </c>
      <c r="D2706" s="102" t="s">
        <v>40089</v>
      </c>
    </row>
    <row r="2707" spans="2:4" ht="16.5" x14ac:dyDescent="0.15">
      <c r="B2707" s="52" t="s">
        <v>14</v>
      </c>
      <c r="C2707" s="77" t="s">
        <v>40090</v>
      </c>
      <c r="D2707" s="102" t="s">
        <v>40091</v>
      </c>
    </row>
    <row r="2708" spans="2:4" ht="16.5" x14ac:dyDescent="0.15">
      <c r="B2708" s="52" t="s">
        <v>14</v>
      </c>
      <c r="C2708" s="77" t="s">
        <v>40092</v>
      </c>
      <c r="D2708" s="102" t="s">
        <v>40093</v>
      </c>
    </row>
    <row r="2709" spans="2:4" ht="16.5" x14ac:dyDescent="0.15">
      <c r="B2709" s="52" t="s">
        <v>14</v>
      </c>
      <c r="C2709" s="77" t="s">
        <v>40094</v>
      </c>
      <c r="D2709" s="102" t="s">
        <v>40095</v>
      </c>
    </row>
    <row r="2710" spans="2:4" ht="16.5" x14ac:dyDescent="0.15">
      <c r="B2710" s="52" t="s">
        <v>14</v>
      </c>
      <c r="C2710" s="77" t="s">
        <v>40096</v>
      </c>
      <c r="D2710" s="102" t="s">
        <v>40097</v>
      </c>
    </row>
    <row r="2711" spans="2:4" ht="16.5" x14ac:dyDescent="0.15">
      <c r="B2711" s="52" t="s">
        <v>14</v>
      </c>
      <c r="C2711" s="77" t="s">
        <v>40098</v>
      </c>
      <c r="D2711" s="102" t="s">
        <v>40099</v>
      </c>
    </row>
    <row r="2712" spans="2:4" ht="16.5" x14ac:dyDescent="0.15">
      <c r="B2712" s="52" t="s">
        <v>14</v>
      </c>
      <c r="C2712" s="77" t="s">
        <v>40100</v>
      </c>
      <c r="D2712" s="102" t="s">
        <v>40101</v>
      </c>
    </row>
    <row r="2713" spans="2:4" ht="16.5" x14ac:dyDescent="0.15">
      <c r="B2713" s="52" t="s">
        <v>14</v>
      </c>
      <c r="C2713" s="77" t="s">
        <v>40102</v>
      </c>
      <c r="D2713" s="102" t="s">
        <v>40103</v>
      </c>
    </row>
    <row r="2714" spans="2:4" ht="16.5" x14ac:dyDescent="0.15">
      <c r="B2714" s="52" t="s">
        <v>14</v>
      </c>
      <c r="C2714" s="77" t="s">
        <v>40104</v>
      </c>
      <c r="D2714" s="102" t="s">
        <v>40105</v>
      </c>
    </row>
    <row r="2715" spans="2:4" ht="16.5" x14ac:dyDescent="0.15">
      <c r="B2715" s="52" t="s">
        <v>14</v>
      </c>
      <c r="C2715" s="77" t="s">
        <v>40106</v>
      </c>
      <c r="D2715" s="102" t="s">
        <v>40107</v>
      </c>
    </row>
    <row r="2716" spans="2:4" ht="16.5" x14ac:dyDescent="0.15">
      <c r="B2716" s="52" t="s">
        <v>14</v>
      </c>
      <c r="C2716" s="77" t="s">
        <v>40108</v>
      </c>
      <c r="D2716" s="102" t="s">
        <v>40109</v>
      </c>
    </row>
    <row r="2717" spans="2:4" ht="16.5" x14ac:dyDescent="0.15">
      <c r="B2717" s="52" t="s">
        <v>14</v>
      </c>
      <c r="C2717" s="77" t="s">
        <v>40110</v>
      </c>
      <c r="D2717" s="102" t="s">
        <v>40111</v>
      </c>
    </row>
    <row r="2718" spans="2:4" ht="16.5" x14ac:dyDescent="0.15">
      <c r="B2718" s="52" t="s">
        <v>14</v>
      </c>
      <c r="C2718" s="77" t="s">
        <v>40112</v>
      </c>
      <c r="D2718" s="102" t="s">
        <v>40113</v>
      </c>
    </row>
    <row r="2719" spans="2:4" ht="16.5" x14ac:dyDescent="0.15">
      <c r="B2719" s="52" t="s">
        <v>14</v>
      </c>
      <c r="C2719" s="77" t="s">
        <v>40114</v>
      </c>
      <c r="D2719" s="102" t="s">
        <v>40115</v>
      </c>
    </row>
    <row r="2720" spans="2:4" ht="16.5" x14ac:dyDescent="0.15">
      <c r="B2720" s="52" t="s">
        <v>14</v>
      </c>
      <c r="C2720" s="77" t="s">
        <v>40116</v>
      </c>
      <c r="D2720" s="102" t="s">
        <v>40117</v>
      </c>
    </row>
    <row r="2721" spans="2:4" ht="16.5" x14ac:dyDescent="0.15">
      <c r="B2721" s="52" t="s">
        <v>14</v>
      </c>
      <c r="C2721" s="77" t="s">
        <v>40118</v>
      </c>
      <c r="D2721" s="102" t="s">
        <v>40119</v>
      </c>
    </row>
    <row r="2722" spans="2:4" ht="16.5" x14ac:dyDescent="0.15">
      <c r="B2722" s="52" t="s">
        <v>14</v>
      </c>
      <c r="C2722" s="77" t="s">
        <v>40120</v>
      </c>
      <c r="D2722" s="102" t="s">
        <v>40121</v>
      </c>
    </row>
    <row r="2723" spans="2:4" ht="16.5" x14ac:dyDescent="0.15">
      <c r="B2723" s="52" t="s">
        <v>14</v>
      </c>
      <c r="C2723" s="77" t="s">
        <v>40122</v>
      </c>
      <c r="D2723" s="102" t="s">
        <v>40123</v>
      </c>
    </row>
    <row r="2724" spans="2:4" ht="16.5" x14ac:dyDescent="0.15">
      <c r="B2724" s="52" t="s">
        <v>14</v>
      </c>
      <c r="C2724" s="77" t="s">
        <v>40124</v>
      </c>
      <c r="D2724" s="102" t="s">
        <v>40125</v>
      </c>
    </row>
    <row r="2725" spans="2:4" ht="16.5" x14ac:dyDescent="0.15">
      <c r="B2725" s="52" t="s">
        <v>14</v>
      </c>
      <c r="C2725" s="77" t="s">
        <v>40126</v>
      </c>
      <c r="D2725" s="102" t="s">
        <v>40127</v>
      </c>
    </row>
    <row r="2726" spans="2:4" ht="16.5" x14ac:dyDescent="0.15">
      <c r="B2726" s="52" t="s">
        <v>14</v>
      </c>
      <c r="C2726" s="77" t="s">
        <v>40128</v>
      </c>
      <c r="D2726" s="102" t="s">
        <v>40129</v>
      </c>
    </row>
    <row r="2727" spans="2:4" ht="16.5" x14ac:dyDescent="0.15">
      <c r="B2727" s="52" t="s">
        <v>14</v>
      </c>
      <c r="C2727" s="77" t="s">
        <v>40130</v>
      </c>
      <c r="D2727" s="102" t="s">
        <v>40131</v>
      </c>
    </row>
    <row r="2728" spans="2:4" ht="16.5" x14ac:dyDescent="0.15">
      <c r="B2728" s="52" t="s">
        <v>14</v>
      </c>
      <c r="C2728" s="77" t="s">
        <v>40132</v>
      </c>
      <c r="D2728" s="102" t="s">
        <v>40133</v>
      </c>
    </row>
    <row r="2729" spans="2:4" ht="16.5" x14ac:dyDescent="0.15">
      <c r="B2729" s="52" t="s">
        <v>14</v>
      </c>
      <c r="C2729" s="77" t="s">
        <v>40134</v>
      </c>
      <c r="D2729" s="102" t="s">
        <v>40135</v>
      </c>
    </row>
    <row r="2730" spans="2:4" ht="16.5" x14ac:dyDescent="0.15">
      <c r="B2730" s="52" t="s">
        <v>14</v>
      </c>
      <c r="C2730" s="77" t="s">
        <v>40136</v>
      </c>
      <c r="D2730" s="102" t="s">
        <v>40137</v>
      </c>
    </row>
    <row r="2731" spans="2:4" ht="16.5" x14ac:dyDescent="0.15">
      <c r="B2731" s="52" t="s">
        <v>14</v>
      </c>
      <c r="C2731" s="77" t="s">
        <v>40138</v>
      </c>
      <c r="D2731" s="102" t="s">
        <v>40139</v>
      </c>
    </row>
    <row r="2732" spans="2:4" ht="16.5" x14ac:dyDescent="0.15">
      <c r="B2732" s="52" t="s">
        <v>14</v>
      </c>
      <c r="C2732" s="77" t="s">
        <v>40140</v>
      </c>
      <c r="D2732" s="102" t="s">
        <v>40141</v>
      </c>
    </row>
    <row r="2733" spans="2:4" ht="16.5" x14ac:dyDescent="0.15">
      <c r="B2733" s="52" t="s">
        <v>14</v>
      </c>
      <c r="C2733" s="77" t="s">
        <v>40142</v>
      </c>
      <c r="D2733" s="102" t="s">
        <v>40143</v>
      </c>
    </row>
    <row r="2734" spans="2:4" ht="16.5" x14ac:dyDescent="0.15">
      <c r="B2734" s="52" t="s">
        <v>14</v>
      </c>
      <c r="C2734" s="77" t="s">
        <v>40144</v>
      </c>
      <c r="D2734" s="102" t="s">
        <v>40145</v>
      </c>
    </row>
    <row r="2735" spans="2:4" ht="16.5" x14ac:dyDescent="0.15">
      <c r="B2735" s="52" t="s">
        <v>14</v>
      </c>
      <c r="C2735" s="77" t="s">
        <v>40146</v>
      </c>
      <c r="D2735" s="102" t="s">
        <v>40147</v>
      </c>
    </row>
    <row r="2736" spans="2:4" ht="16.5" x14ac:dyDescent="0.15">
      <c r="B2736" s="52" t="s">
        <v>14</v>
      </c>
      <c r="C2736" s="77" t="s">
        <v>40148</v>
      </c>
      <c r="D2736" s="102" t="s">
        <v>40149</v>
      </c>
    </row>
    <row r="2737" spans="2:4" ht="16.5" x14ac:dyDescent="0.15">
      <c r="B2737" s="52" t="s">
        <v>14</v>
      </c>
      <c r="C2737" s="77" t="s">
        <v>40150</v>
      </c>
      <c r="D2737" s="102" t="s">
        <v>40151</v>
      </c>
    </row>
    <row r="2738" spans="2:4" ht="16.5" x14ac:dyDescent="0.15">
      <c r="B2738" s="52" t="s">
        <v>14</v>
      </c>
      <c r="C2738" s="77" t="s">
        <v>40152</v>
      </c>
      <c r="D2738" s="102" t="s">
        <v>40153</v>
      </c>
    </row>
    <row r="2739" spans="2:4" ht="16.5" x14ac:dyDescent="0.15">
      <c r="B2739" s="52" t="s">
        <v>14</v>
      </c>
      <c r="C2739" s="77" t="s">
        <v>40154</v>
      </c>
      <c r="D2739" s="102" t="s">
        <v>40155</v>
      </c>
    </row>
    <row r="2740" spans="2:4" ht="16.5" x14ac:dyDescent="0.15">
      <c r="B2740" s="52" t="s">
        <v>14</v>
      </c>
      <c r="C2740" s="77" t="s">
        <v>40156</v>
      </c>
      <c r="D2740" s="102" t="s">
        <v>40157</v>
      </c>
    </row>
    <row r="2741" spans="2:4" ht="16.5" x14ac:dyDescent="0.15">
      <c r="B2741" s="52" t="s">
        <v>14</v>
      </c>
      <c r="C2741" s="77" t="s">
        <v>40158</v>
      </c>
      <c r="D2741" s="102" t="s">
        <v>40159</v>
      </c>
    </row>
    <row r="2742" spans="2:4" ht="16.5" x14ac:dyDescent="0.15">
      <c r="B2742" s="52" t="s">
        <v>14</v>
      </c>
      <c r="C2742" s="77" t="s">
        <v>40160</v>
      </c>
      <c r="D2742" s="102" t="s">
        <v>40161</v>
      </c>
    </row>
    <row r="2743" spans="2:4" ht="16.5" x14ac:dyDescent="0.15">
      <c r="B2743" s="52" t="s">
        <v>14</v>
      </c>
      <c r="C2743" s="77" t="s">
        <v>40162</v>
      </c>
      <c r="D2743" s="102" t="s">
        <v>40163</v>
      </c>
    </row>
    <row r="2744" spans="2:4" ht="16.5" x14ac:dyDescent="0.15">
      <c r="B2744" s="52" t="s">
        <v>14</v>
      </c>
      <c r="C2744" s="77" t="s">
        <v>40164</v>
      </c>
      <c r="D2744" s="102" t="s">
        <v>40165</v>
      </c>
    </row>
    <row r="2745" spans="2:4" ht="16.5" x14ac:dyDescent="0.15">
      <c r="B2745" s="52" t="s">
        <v>14</v>
      </c>
      <c r="C2745" s="77" t="s">
        <v>40166</v>
      </c>
      <c r="D2745" s="102" t="s">
        <v>40167</v>
      </c>
    </row>
    <row r="2746" spans="2:4" ht="16.5" x14ac:dyDescent="0.15">
      <c r="B2746" s="52" t="s">
        <v>14</v>
      </c>
      <c r="C2746" s="77" t="s">
        <v>40168</v>
      </c>
      <c r="D2746" s="102" t="s">
        <v>40169</v>
      </c>
    </row>
    <row r="2747" spans="2:4" ht="16.5" x14ac:dyDescent="0.15">
      <c r="B2747" s="52" t="s">
        <v>14</v>
      </c>
      <c r="C2747" s="77" t="s">
        <v>40170</v>
      </c>
      <c r="D2747" s="102" t="s">
        <v>40171</v>
      </c>
    </row>
    <row r="2748" spans="2:4" ht="16.5" x14ac:dyDescent="0.15">
      <c r="B2748" s="52" t="s">
        <v>14</v>
      </c>
      <c r="C2748" s="77" t="s">
        <v>40172</v>
      </c>
      <c r="D2748" s="102" t="s">
        <v>40173</v>
      </c>
    </row>
    <row r="2749" spans="2:4" ht="16.5" x14ac:dyDescent="0.15">
      <c r="B2749" s="52" t="s">
        <v>14</v>
      </c>
      <c r="C2749" s="77" t="s">
        <v>40174</v>
      </c>
      <c r="D2749" s="102" t="s">
        <v>40175</v>
      </c>
    </row>
    <row r="2750" spans="2:4" ht="16.5" x14ac:dyDescent="0.15">
      <c r="B2750" s="52" t="s">
        <v>14</v>
      </c>
      <c r="C2750" s="77" t="s">
        <v>40176</v>
      </c>
      <c r="D2750" s="102" t="s">
        <v>40177</v>
      </c>
    </row>
    <row r="2751" spans="2:4" ht="16.5" x14ac:dyDescent="0.15">
      <c r="B2751" s="52" t="s">
        <v>14</v>
      </c>
      <c r="C2751" s="77" t="s">
        <v>40178</v>
      </c>
      <c r="D2751" s="102" t="s">
        <v>40179</v>
      </c>
    </row>
    <row r="2752" spans="2:4" ht="16.5" x14ac:dyDescent="0.15">
      <c r="B2752" s="52" t="s">
        <v>14</v>
      </c>
      <c r="C2752" s="77" t="s">
        <v>40180</v>
      </c>
      <c r="D2752" s="102" t="s">
        <v>40181</v>
      </c>
    </row>
    <row r="2753" spans="2:4" ht="16.5" x14ac:dyDescent="0.15">
      <c r="B2753" s="52" t="s">
        <v>14</v>
      </c>
      <c r="C2753" s="77" t="s">
        <v>40182</v>
      </c>
      <c r="D2753" s="102" t="s">
        <v>40183</v>
      </c>
    </row>
    <row r="2754" spans="2:4" ht="16.5" x14ac:dyDescent="0.15">
      <c r="B2754" s="52" t="s">
        <v>14</v>
      </c>
      <c r="C2754" s="77" t="s">
        <v>40184</v>
      </c>
      <c r="D2754" s="102" t="s">
        <v>40185</v>
      </c>
    </row>
    <row r="2755" spans="2:4" ht="16.5" x14ac:dyDescent="0.15">
      <c r="B2755" s="52" t="s">
        <v>14</v>
      </c>
      <c r="C2755" s="77" t="s">
        <v>40186</v>
      </c>
      <c r="D2755" s="102" t="s">
        <v>40187</v>
      </c>
    </row>
    <row r="2756" spans="2:4" ht="16.5" x14ac:dyDescent="0.15">
      <c r="B2756" s="52" t="s">
        <v>14</v>
      </c>
      <c r="C2756" s="77" t="s">
        <v>40188</v>
      </c>
      <c r="D2756" s="102" t="s">
        <v>40189</v>
      </c>
    </row>
    <row r="2757" spans="2:4" ht="16.5" x14ac:dyDescent="0.15">
      <c r="B2757" s="52" t="s">
        <v>14</v>
      </c>
      <c r="C2757" s="77" t="s">
        <v>40190</v>
      </c>
      <c r="D2757" s="102" t="s">
        <v>40191</v>
      </c>
    </row>
    <row r="2758" spans="2:4" ht="16.5" x14ac:dyDescent="0.15">
      <c r="B2758" s="52" t="s">
        <v>14</v>
      </c>
      <c r="C2758" s="77" t="s">
        <v>40192</v>
      </c>
      <c r="D2758" s="102" t="s">
        <v>40193</v>
      </c>
    </row>
    <row r="2759" spans="2:4" ht="16.5" x14ac:dyDescent="0.15">
      <c r="B2759" s="52" t="s">
        <v>14</v>
      </c>
      <c r="C2759" s="77" t="s">
        <v>40194</v>
      </c>
      <c r="D2759" s="102" t="s">
        <v>40195</v>
      </c>
    </row>
    <row r="2760" spans="2:4" ht="16.5" x14ac:dyDescent="0.15">
      <c r="B2760" s="52" t="s">
        <v>14</v>
      </c>
      <c r="C2760" s="77" t="s">
        <v>40196</v>
      </c>
      <c r="D2760" s="102" t="s">
        <v>40197</v>
      </c>
    </row>
    <row r="2761" spans="2:4" ht="16.5" x14ac:dyDescent="0.15">
      <c r="B2761" s="52" t="s">
        <v>14</v>
      </c>
      <c r="C2761" s="77" t="s">
        <v>40198</v>
      </c>
      <c r="D2761" s="102" t="s">
        <v>40199</v>
      </c>
    </row>
    <row r="2762" spans="2:4" ht="16.5" x14ac:dyDescent="0.15">
      <c r="B2762" s="52" t="s">
        <v>14</v>
      </c>
      <c r="C2762" s="77" t="s">
        <v>40200</v>
      </c>
      <c r="D2762" s="102" t="s">
        <v>40201</v>
      </c>
    </row>
    <row r="2763" spans="2:4" ht="16.5" x14ac:dyDescent="0.15">
      <c r="B2763" s="52" t="s">
        <v>14</v>
      </c>
      <c r="C2763" s="77" t="s">
        <v>40202</v>
      </c>
      <c r="D2763" s="102" t="s">
        <v>40203</v>
      </c>
    </row>
    <row r="2764" spans="2:4" ht="16.5" x14ac:dyDescent="0.15">
      <c r="B2764" s="52" t="s">
        <v>14</v>
      </c>
      <c r="C2764" s="77" t="s">
        <v>40204</v>
      </c>
      <c r="D2764" s="102" t="s">
        <v>40205</v>
      </c>
    </row>
    <row r="2765" spans="2:4" ht="16.5" x14ac:dyDescent="0.15">
      <c r="B2765" s="52" t="s">
        <v>14</v>
      </c>
      <c r="C2765" s="77" t="s">
        <v>40206</v>
      </c>
      <c r="D2765" s="102" t="s">
        <v>40207</v>
      </c>
    </row>
    <row r="2766" spans="2:4" ht="16.5" x14ac:dyDescent="0.15">
      <c r="B2766" s="52" t="s">
        <v>14</v>
      </c>
      <c r="C2766" s="77" t="s">
        <v>40208</v>
      </c>
      <c r="D2766" s="102" t="s">
        <v>40209</v>
      </c>
    </row>
    <row r="2767" spans="2:4" ht="16.5" x14ac:dyDescent="0.15">
      <c r="B2767" s="52" t="s">
        <v>14</v>
      </c>
      <c r="C2767" s="77" t="s">
        <v>40210</v>
      </c>
      <c r="D2767" s="102" t="s">
        <v>40211</v>
      </c>
    </row>
    <row r="2768" spans="2:4" ht="16.5" x14ac:dyDescent="0.15">
      <c r="B2768" s="52" t="s">
        <v>14</v>
      </c>
      <c r="C2768" s="77" t="s">
        <v>40212</v>
      </c>
      <c r="D2768" s="102" t="s">
        <v>40213</v>
      </c>
    </row>
    <row r="2769" spans="2:4" ht="16.5" x14ac:dyDescent="0.15">
      <c r="B2769" s="52" t="s">
        <v>14</v>
      </c>
      <c r="C2769" s="77" t="s">
        <v>40214</v>
      </c>
      <c r="D2769" s="102" t="s">
        <v>40215</v>
      </c>
    </row>
    <row r="2770" spans="2:4" ht="16.5" x14ac:dyDescent="0.15">
      <c r="B2770" s="52" t="s">
        <v>14</v>
      </c>
      <c r="C2770" s="77" t="s">
        <v>40216</v>
      </c>
      <c r="D2770" s="102" t="s">
        <v>40217</v>
      </c>
    </row>
    <row r="2771" spans="2:4" ht="16.5" x14ac:dyDescent="0.15">
      <c r="B2771" s="52" t="s">
        <v>14</v>
      </c>
      <c r="C2771" s="77" t="s">
        <v>40218</v>
      </c>
      <c r="D2771" s="102" t="s">
        <v>40219</v>
      </c>
    </row>
    <row r="2772" spans="2:4" ht="16.5" x14ac:dyDescent="0.15">
      <c r="B2772" s="52" t="s">
        <v>14</v>
      </c>
      <c r="C2772" s="77" t="s">
        <v>40220</v>
      </c>
      <c r="D2772" s="102" t="s">
        <v>40221</v>
      </c>
    </row>
    <row r="2773" spans="2:4" ht="16.5" x14ac:dyDescent="0.15">
      <c r="B2773" s="52" t="s">
        <v>14</v>
      </c>
      <c r="C2773" s="77" t="s">
        <v>40222</v>
      </c>
      <c r="D2773" s="102" t="s">
        <v>40223</v>
      </c>
    </row>
    <row r="2774" spans="2:4" ht="16.5" x14ac:dyDescent="0.15">
      <c r="B2774" s="52" t="s">
        <v>14</v>
      </c>
      <c r="C2774" s="77" t="s">
        <v>40224</v>
      </c>
      <c r="D2774" s="102" t="s">
        <v>40225</v>
      </c>
    </row>
    <row r="2775" spans="2:4" ht="16.5" x14ac:dyDescent="0.15">
      <c r="B2775" s="52" t="s">
        <v>14</v>
      </c>
      <c r="C2775" s="77" t="s">
        <v>40226</v>
      </c>
      <c r="D2775" s="102" t="s">
        <v>40227</v>
      </c>
    </row>
    <row r="2776" spans="2:4" ht="16.5" x14ac:dyDescent="0.15">
      <c r="B2776" s="52" t="s">
        <v>14</v>
      </c>
      <c r="C2776" s="77" t="s">
        <v>40228</v>
      </c>
      <c r="D2776" s="102" t="s">
        <v>40229</v>
      </c>
    </row>
    <row r="2777" spans="2:4" ht="16.5" x14ac:dyDescent="0.15">
      <c r="B2777" s="52" t="s">
        <v>14</v>
      </c>
      <c r="C2777" s="77" t="s">
        <v>40230</v>
      </c>
      <c r="D2777" s="102" t="s">
        <v>40231</v>
      </c>
    </row>
    <row r="2778" spans="2:4" ht="16.5" x14ac:dyDescent="0.15">
      <c r="B2778" s="52" t="s">
        <v>14</v>
      </c>
      <c r="C2778" s="77" t="s">
        <v>40232</v>
      </c>
      <c r="D2778" s="102" t="s">
        <v>40233</v>
      </c>
    </row>
    <row r="2779" spans="2:4" ht="16.5" x14ac:dyDescent="0.15">
      <c r="B2779" s="52" t="s">
        <v>14</v>
      </c>
      <c r="C2779" s="77" t="s">
        <v>40234</v>
      </c>
      <c r="D2779" s="102" t="s">
        <v>39935</v>
      </c>
    </row>
    <row r="2780" spans="2:4" ht="16.5" x14ac:dyDescent="0.15">
      <c r="B2780" s="52" t="s">
        <v>14</v>
      </c>
      <c r="C2780" s="77" t="s">
        <v>40235</v>
      </c>
      <c r="D2780" s="102" t="s">
        <v>39937</v>
      </c>
    </row>
    <row r="2781" spans="2:4" ht="16.5" x14ac:dyDescent="0.15">
      <c r="B2781" s="52" t="s">
        <v>14</v>
      </c>
      <c r="C2781" s="77" t="s">
        <v>40236</v>
      </c>
      <c r="D2781" s="102" t="s">
        <v>39939</v>
      </c>
    </row>
    <row r="2782" spans="2:4" ht="16.5" x14ac:dyDescent="0.15">
      <c r="B2782" s="52" t="s">
        <v>14</v>
      </c>
      <c r="C2782" s="77" t="s">
        <v>40237</v>
      </c>
      <c r="D2782" s="102" t="s">
        <v>39941</v>
      </c>
    </row>
    <row r="2783" spans="2:4" ht="16.5" x14ac:dyDescent="0.15">
      <c r="B2783" s="52" t="s">
        <v>14</v>
      </c>
      <c r="C2783" s="77" t="s">
        <v>40238</v>
      </c>
      <c r="D2783" s="102" t="s">
        <v>39943</v>
      </c>
    </row>
    <row r="2784" spans="2:4" ht="16.5" x14ac:dyDescent="0.15">
      <c r="B2784" s="52" t="s">
        <v>14</v>
      </c>
      <c r="C2784" s="77" t="s">
        <v>40239</v>
      </c>
      <c r="D2784" s="102" t="s">
        <v>39945</v>
      </c>
    </row>
    <row r="2785" spans="2:4" ht="16.5" x14ac:dyDescent="0.15">
      <c r="B2785" s="52" t="s">
        <v>14</v>
      </c>
      <c r="C2785" s="77" t="s">
        <v>40240</v>
      </c>
      <c r="D2785" s="102" t="s">
        <v>39947</v>
      </c>
    </row>
    <row r="2786" spans="2:4" ht="16.5" x14ac:dyDescent="0.15">
      <c r="B2786" s="52" t="s">
        <v>14</v>
      </c>
      <c r="C2786" s="77" t="s">
        <v>40241</v>
      </c>
      <c r="D2786" s="102" t="s">
        <v>39949</v>
      </c>
    </row>
    <row r="2787" spans="2:4" ht="16.5" x14ac:dyDescent="0.15">
      <c r="B2787" s="52" t="s">
        <v>14</v>
      </c>
      <c r="C2787" s="77" t="s">
        <v>40242</v>
      </c>
      <c r="D2787" s="102" t="s">
        <v>39951</v>
      </c>
    </row>
    <row r="2788" spans="2:4" ht="16.5" x14ac:dyDescent="0.15">
      <c r="B2788" s="52" t="s">
        <v>14</v>
      </c>
      <c r="C2788" s="77" t="s">
        <v>40243</v>
      </c>
      <c r="D2788" s="102" t="s">
        <v>39953</v>
      </c>
    </row>
    <row r="2789" spans="2:4" ht="16.5" x14ac:dyDescent="0.15">
      <c r="B2789" s="52" t="s">
        <v>14</v>
      </c>
      <c r="C2789" s="77" t="s">
        <v>40244</v>
      </c>
      <c r="D2789" s="102" t="s">
        <v>39955</v>
      </c>
    </row>
    <row r="2790" spans="2:4" ht="16.5" x14ac:dyDescent="0.15">
      <c r="B2790" s="52" t="s">
        <v>14</v>
      </c>
      <c r="C2790" s="77" t="s">
        <v>40245</v>
      </c>
      <c r="D2790" s="102" t="s">
        <v>39957</v>
      </c>
    </row>
    <row r="2791" spans="2:4" ht="16.5" x14ac:dyDescent="0.15">
      <c r="B2791" s="52" t="s">
        <v>14</v>
      </c>
      <c r="C2791" s="77" t="s">
        <v>40246</v>
      </c>
      <c r="D2791" s="102" t="s">
        <v>39959</v>
      </c>
    </row>
    <row r="2792" spans="2:4" ht="16.5" x14ac:dyDescent="0.15">
      <c r="B2792" s="52" t="s">
        <v>14</v>
      </c>
      <c r="C2792" s="77" t="s">
        <v>40247</v>
      </c>
      <c r="D2792" s="102" t="s">
        <v>39961</v>
      </c>
    </row>
    <row r="2793" spans="2:4" ht="16.5" x14ac:dyDescent="0.15">
      <c r="B2793" s="52" t="s">
        <v>14</v>
      </c>
      <c r="C2793" s="77" t="s">
        <v>40248</v>
      </c>
      <c r="D2793" s="102" t="s">
        <v>39963</v>
      </c>
    </row>
    <row r="2794" spans="2:4" ht="16.5" x14ac:dyDescent="0.15">
      <c r="B2794" s="52" t="s">
        <v>14</v>
      </c>
      <c r="C2794" s="77" t="s">
        <v>40249</v>
      </c>
      <c r="D2794" s="102" t="s">
        <v>39965</v>
      </c>
    </row>
    <row r="2795" spans="2:4" ht="16.5" x14ac:dyDescent="0.15">
      <c r="B2795" s="52" t="s">
        <v>14</v>
      </c>
      <c r="C2795" s="77" t="s">
        <v>40250</v>
      </c>
      <c r="D2795" s="102" t="s">
        <v>39967</v>
      </c>
    </row>
    <row r="2796" spans="2:4" ht="16.5" x14ac:dyDescent="0.15">
      <c r="B2796" s="52" t="s">
        <v>14</v>
      </c>
      <c r="C2796" s="77" t="s">
        <v>40251</v>
      </c>
      <c r="D2796" s="102" t="s">
        <v>39969</v>
      </c>
    </row>
    <row r="2797" spans="2:4" ht="16.5" x14ac:dyDescent="0.15">
      <c r="B2797" s="52" t="s">
        <v>14</v>
      </c>
      <c r="C2797" s="77" t="s">
        <v>40252</v>
      </c>
      <c r="D2797" s="102" t="s">
        <v>39971</v>
      </c>
    </row>
    <row r="2798" spans="2:4" ht="16.5" x14ac:dyDescent="0.15">
      <c r="B2798" s="52" t="s">
        <v>14</v>
      </c>
      <c r="C2798" s="77" t="s">
        <v>40253</v>
      </c>
      <c r="D2798" s="102" t="s">
        <v>39973</v>
      </c>
    </row>
    <row r="2799" spans="2:4" ht="16.5" x14ac:dyDescent="0.15">
      <c r="B2799" s="52" t="s">
        <v>14</v>
      </c>
      <c r="C2799" s="77" t="s">
        <v>40254</v>
      </c>
      <c r="D2799" s="102" t="s">
        <v>39975</v>
      </c>
    </row>
    <row r="2800" spans="2:4" ht="16.5" x14ac:dyDescent="0.15">
      <c r="B2800" s="52" t="s">
        <v>14</v>
      </c>
      <c r="C2800" s="77" t="s">
        <v>40255</v>
      </c>
      <c r="D2800" s="102" t="s">
        <v>39977</v>
      </c>
    </row>
    <row r="2801" spans="2:4" ht="16.5" x14ac:dyDescent="0.15">
      <c r="B2801" s="52" t="s">
        <v>14</v>
      </c>
      <c r="C2801" s="77" t="s">
        <v>40256</v>
      </c>
      <c r="D2801" s="102" t="s">
        <v>39979</v>
      </c>
    </row>
    <row r="2802" spans="2:4" ht="16.5" x14ac:dyDescent="0.15">
      <c r="B2802" s="52" t="s">
        <v>14</v>
      </c>
      <c r="C2802" s="77" t="s">
        <v>40257</v>
      </c>
      <c r="D2802" s="102" t="s">
        <v>39981</v>
      </c>
    </row>
    <row r="2803" spans="2:4" ht="16.5" x14ac:dyDescent="0.15">
      <c r="B2803" s="52" t="s">
        <v>14</v>
      </c>
      <c r="C2803" s="77" t="s">
        <v>40258</v>
      </c>
      <c r="D2803" s="102" t="s">
        <v>39983</v>
      </c>
    </row>
    <row r="2804" spans="2:4" ht="16.5" x14ac:dyDescent="0.15">
      <c r="B2804" s="52" t="s">
        <v>14</v>
      </c>
      <c r="C2804" s="77" t="s">
        <v>40259</v>
      </c>
      <c r="D2804" s="102" t="s">
        <v>39985</v>
      </c>
    </row>
    <row r="2805" spans="2:4" ht="16.5" x14ac:dyDescent="0.15">
      <c r="B2805" s="52" t="s">
        <v>14</v>
      </c>
      <c r="C2805" s="77" t="s">
        <v>40260</v>
      </c>
      <c r="D2805" s="102" t="s">
        <v>39987</v>
      </c>
    </row>
    <row r="2806" spans="2:4" ht="16.5" x14ac:dyDescent="0.15">
      <c r="B2806" s="52" t="s">
        <v>14</v>
      </c>
      <c r="C2806" s="77" t="s">
        <v>40261</v>
      </c>
      <c r="D2806" s="102" t="s">
        <v>39989</v>
      </c>
    </row>
    <row r="2807" spans="2:4" ht="16.5" x14ac:dyDescent="0.15">
      <c r="B2807" s="52" t="s">
        <v>14</v>
      </c>
      <c r="C2807" s="77" t="s">
        <v>40262</v>
      </c>
      <c r="D2807" s="102" t="s">
        <v>39991</v>
      </c>
    </row>
    <row r="2808" spans="2:4" ht="16.5" x14ac:dyDescent="0.15">
      <c r="B2808" s="52" t="s">
        <v>14</v>
      </c>
      <c r="C2808" s="77" t="s">
        <v>40263</v>
      </c>
      <c r="D2808" s="102" t="s">
        <v>39993</v>
      </c>
    </row>
    <row r="2809" spans="2:4" ht="16.5" x14ac:dyDescent="0.15">
      <c r="B2809" s="52" t="s">
        <v>14</v>
      </c>
      <c r="C2809" s="77" t="s">
        <v>40264</v>
      </c>
      <c r="D2809" s="102" t="s">
        <v>39995</v>
      </c>
    </row>
    <row r="2810" spans="2:4" ht="16.5" x14ac:dyDescent="0.15">
      <c r="B2810" s="52" t="s">
        <v>14</v>
      </c>
      <c r="C2810" s="77" t="s">
        <v>40265</v>
      </c>
      <c r="D2810" s="102" t="s">
        <v>39997</v>
      </c>
    </row>
    <row r="2811" spans="2:4" ht="16.5" x14ac:dyDescent="0.15">
      <c r="B2811" s="52" t="s">
        <v>14</v>
      </c>
      <c r="C2811" s="77" t="s">
        <v>40266</v>
      </c>
      <c r="D2811" s="102" t="s">
        <v>39999</v>
      </c>
    </row>
    <row r="2812" spans="2:4" ht="16.5" x14ac:dyDescent="0.15">
      <c r="B2812" s="52" t="s">
        <v>14</v>
      </c>
      <c r="C2812" s="77" t="s">
        <v>40267</v>
      </c>
      <c r="D2812" s="102" t="s">
        <v>40001</v>
      </c>
    </row>
    <row r="2813" spans="2:4" ht="16.5" x14ac:dyDescent="0.15">
      <c r="B2813" s="52" t="s">
        <v>14</v>
      </c>
      <c r="C2813" s="77" t="s">
        <v>40268</v>
      </c>
      <c r="D2813" s="102" t="s">
        <v>40003</v>
      </c>
    </row>
    <row r="2814" spans="2:4" ht="16.5" x14ac:dyDescent="0.15">
      <c r="B2814" s="52" t="s">
        <v>14</v>
      </c>
      <c r="C2814" s="77" t="s">
        <v>40269</v>
      </c>
      <c r="D2814" s="102" t="s">
        <v>40005</v>
      </c>
    </row>
    <row r="2815" spans="2:4" ht="16.5" x14ac:dyDescent="0.15">
      <c r="B2815" s="52" t="s">
        <v>14</v>
      </c>
      <c r="C2815" s="77" t="s">
        <v>40270</v>
      </c>
      <c r="D2815" s="102" t="s">
        <v>40007</v>
      </c>
    </row>
    <row r="2816" spans="2:4" ht="16.5" x14ac:dyDescent="0.15">
      <c r="B2816" s="52" t="s">
        <v>14</v>
      </c>
      <c r="C2816" s="77" t="s">
        <v>40271</v>
      </c>
      <c r="D2816" s="102" t="s">
        <v>40009</v>
      </c>
    </row>
    <row r="2817" spans="2:4" ht="16.5" x14ac:dyDescent="0.15">
      <c r="B2817" s="52" t="s">
        <v>14</v>
      </c>
      <c r="C2817" s="77" t="s">
        <v>40272</v>
      </c>
      <c r="D2817" s="102" t="s">
        <v>40011</v>
      </c>
    </row>
    <row r="2818" spans="2:4" ht="16.5" x14ac:dyDescent="0.15">
      <c r="B2818" s="52" t="s">
        <v>14</v>
      </c>
      <c r="C2818" s="77" t="s">
        <v>40273</v>
      </c>
      <c r="D2818" s="102" t="s">
        <v>40013</v>
      </c>
    </row>
    <row r="2819" spans="2:4" ht="16.5" x14ac:dyDescent="0.15">
      <c r="B2819" s="52" t="s">
        <v>14</v>
      </c>
      <c r="C2819" s="77" t="s">
        <v>40274</v>
      </c>
      <c r="D2819" s="102" t="s">
        <v>40015</v>
      </c>
    </row>
    <row r="2820" spans="2:4" ht="16.5" x14ac:dyDescent="0.15">
      <c r="B2820" s="52" t="s">
        <v>14</v>
      </c>
      <c r="C2820" s="77" t="s">
        <v>40275</v>
      </c>
      <c r="D2820" s="102" t="s">
        <v>40017</v>
      </c>
    </row>
    <row r="2821" spans="2:4" ht="16.5" x14ac:dyDescent="0.15">
      <c r="B2821" s="52" t="s">
        <v>14</v>
      </c>
      <c r="C2821" s="77" t="s">
        <v>40276</v>
      </c>
      <c r="D2821" s="102" t="s">
        <v>40019</v>
      </c>
    </row>
    <row r="2822" spans="2:4" ht="16.5" x14ac:dyDescent="0.15">
      <c r="B2822" s="52" t="s">
        <v>14</v>
      </c>
      <c r="C2822" s="77" t="s">
        <v>40277</v>
      </c>
      <c r="D2822" s="102" t="s">
        <v>40021</v>
      </c>
    </row>
    <row r="2823" spans="2:4" ht="16.5" x14ac:dyDescent="0.15">
      <c r="B2823" s="52" t="s">
        <v>14</v>
      </c>
      <c r="C2823" s="77" t="s">
        <v>40278</v>
      </c>
      <c r="D2823" s="102" t="s">
        <v>40023</v>
      </c>
    </row>
    <row r="2824" spans="2:4" ht="16.5" x14ac:dyDescent="0.15">
      <c r="B2824" s="52" t="s">
        <v>14</v>
      </c>
      <c r="C2824" s="77" t="s">
        <v>40279</v>
      </c>
      <c r="D2824" s="102" t="s">
        <v>40025</v>
      </c>
    </row>
    <row r="2825" spans="2:4" ht="16.5" x14ac:dyDescent="0.15">
      <c r="B2825" s="52" t="s">
        <v>14</v>
      </c>
      <c r="C2825" s="77" t="s">
        <v>40280</v>
      </c>
      <c r="D2825" s="102" t="s">
        <v>40027</v>
      </c>
    </row>
    <row r="2826" spans="2:4" ht="16.5" x14ac:dyDescent="0.15">
      <c r="B2826" s="52" t="s">
        <v>14</v>
      </c>
      <c r="C2826" s="77" t="s">
        <v>40281</v>
      </c>
      <c r="D2826" s="102" t="s">
        <v>40029</v>
      </c>
    </row>
    <row r="2827" spans="2:4" ht="16.5" x14ac:dyDescent="0.15">
      <c r="B2827" s="52" t="s">
        <v>14</v>
      </c>
      <c r="C2827" s="77" t="s">
        <v>40282</v>
      </c>
      <c r="D2827" s="102" t="s">
        <v>40031</v>
      </c>
    </row>
    <row r="2828" spans="2:4" ht="16.5" x14ac:dyDescent="0.15">
      <c r="B2828" s="52" t="s">
        <v>14</v>
      </c>
      <c r="C2828" s="77" t="s">
        <v>40283</v>
      </c>
      <c r="D2828" s="102" t="s">
        <v>40033</v>
      </c>
    </row>
    <row r="2829" spans="2:4" ht="16.5" x14ac:dyDescent="0.15">
      <c r="B2829" s="52" t="s">
        <v>14</v>
      </c>
      <c r="C2829" s="77" t="s">
        <v>40284</v>
      </c>
      <c r="D2829" s="102" t="s">
        <v>40035</v>
      </c>
    </row>
    <row r="2830" spans="2:4" ht="16.5" x14ac:dyDescent="0.15">
      <c r="B2830" s="52" t="s">
        <v>14</v>
      </c>
      <c r="C2830" s="77" t="s">
        <v>40285</v>
      </c>
      <c r="D2830" s="102" t="s">
        <v>40037</v>
      </c>
    </row>
    <row r="2831" spans="2:4" ht="16.5" x14ac:dyDescent="0.15">
      <c r="B2831" s="52" t="s">
        <v>14</v>
      </c>
      <c r="C2831" s="77" t="s">
        <v>40286</v>
      </c>
      <c r="D2831" s="102" t="s">
        <v>40039</v>
      </c>
    </row>
    <row r="2832" spans="2:4" ht="16.5" x14ac:dyDescent="0.15">
      <c r="B2832" s="52" t="s">
        <v>14</v>
      </c>
      <c r="C2832" s="77" t="s">
        <v>40287</v>
      </c>
      <c r="D2832" s="102" t="s">
        <v>40041</v>
      </c>
    </row>
    <row r="2833" spans="2:4" ht="16.5" x14ac:dyDescent="0.15">
      <c r="B2833" s="52" t="s">
        <v>14</v>
      </c>
      <c r="C2833" s="77" t="s">
        <v>40288</v>
      </c>
      <c r="D2833" s="102" t="s">
        <v>40043</v>
      </c>
    </row>
    <row r="2834" spans="2:4" ht="16.5" x14ac:dyDescent="0.15">
      <c r="B2834" s="52" t="s">
        <v>14</v>
      </c>
      <c r="C2834" s="77" t="s">
        <v>40289</v>
      </c>
      <c r="D2834" s="102" t="s">
        <v>40045</v>
      </c>
    </row>
    <row r="2835" spans="2:4" ht="16.5" x14ac:dyDescent="0.15">
      <c r="B2835" s="52" t="s">
        <v>14</v>
      </c>
      <c r="C2835" s="77" t="s">
        <v>40290</v>
      </c>
      <c r="D2835" s="102" t="s">
        <v>40047</v>
      </c>
    </row>
    <row r="2836" spans="2:4" ht="16.5" x14ac:dyDescent="0.15">
      <c r="B2836" s="52" t="s">
        <v>14</v>
      </c>
      <c r="C2836" s="77" t="s">
        <v>40291</v>
      </c>
      <c r="D2836" s="102" t="s">
        <v>40049</v>
      </c>
    </row>
    <row r="2837" spans="2:4" ht="16.5" x14ac:dyDescent="0.15">
      <c r="B2837" s="52" t="s">
        <v>14</v>
      </c>
      <c r="C2837" s="77" t="s">
        <v>40292</v>
      </c>
      <c r="D2837" s="102" t="s">
        <v>40051</v>
      </c>
    </row>
    <row r="2838" spans="2:4" ht="16.5" x14ac:dyDescent="0.15">
      <c r="B2838" s="52" t="s">
        <v>14</v>
      </c>
      <c r="C2838" s="77" t="s">
        <v>40293</v>
      </c>
      <c r="D2838" s="102" t="s">
        <v>40053</v>
      </c>
    </row>
    <row r="2839" spans="2:4" ht="16.5" x14ac:dyDescent="0.15">
      <c r="B2839" s="52" t="s">
        <v>14</v>
      </c>
      <c r="C2839" s="77" t="s">
        <v>40294</v>
      </c>
      <c r="D2839" s="102" t="s">
        <v>40055</v>
      </c>
    </row>
    <row r="2840" spans="2:4" ht="16.5" x14ac:dyDescent="0.15">
      <c r="B2840" s="52" t="s">
        <v>14</v>
      </c>
      <c r="C2840" s="77" t="s">
        <v>40295</v>
      </c>
      <c r="D2840" s="102" t="s">
        <v>40057</v>
      </c>
    </row>
    <row r="2841" spans="2:4" ht="16.5" x14ac:dyDescent="0.15">
      <c r="B2841" s="52" t="s">
        <v>14</v>
      </c>
      <c r="C2841" s="77" t="s">
        <v>40296</v>
      </c>
      <c r="D2841" s="102" t="s">
        <v>40059</v>
      </c>
    </row>
    <row r="2842" spans="2:4" ht="16.5" x14ac:dyDescent="0.15">
      <c r="B2842" s="52" t="s">
        <v>14</v>
      </c>
      <c r="C2842" s="77" t="s">
        <v>40297</v>
      </c>
      <c r="D2842" s="102" t="s">
        <v>40061</v>
      </c>
    </row>
    <row r="2843" spans="2:4" ht="16.5" x14ac:dyDescent="0.15">
      <c r="B2843" s="52" t="s">
        <v>14</v>
      </c>
      <c r="C2843" s="77" t="s">
        <v>40298</v>
      </c>
      <c r="D2843" s="102" t="s">
        <v>40063</v>
      </c>
    </row>
    <row r="2844" spans="2:4" ht="16.5" x14ac:dyDescent="0.15">
      <c r="B2844" s="52" t="s">
        <v>14</v>
      </c>
      <c r="C2844" s="77" t="s">
        <v>40299</v>
      </c>
      <c r="D2844" s="102" t="s">
        <v>40065</v>
      </c>
    </row>
    <row r="2845" spans="2:4" ht="16.5" x14ac:dyDescent="0.15">
      <c r="B2845" s="52" t="s">
        <v>14</v>
      </c>
      <c r="C2845" s="77" t="s">
        <v>40300</v>
      </c>
      <c r="D2845" s="102" t="s">
        <v>40067</v>
      </c>
    </row>
    <row r="2846" spans="2:4" ht="16.5" x14ac:dyDescent="0.15">
      <c r="B2846" s="52" t="s">
        <v>14</v>
      </c>
      <c r="C2846" s="77" t="s">
        <v>40301</v>
      </c>
      <c r="D2846" s="102" t="s">
        <v>40069</v>
      </c>
    </row>
    <row r="2847" spans="2:4" ht="16.5" x14ac:dyDescent="0.15">
      <c r="B2847" s="52" t="s">
        <v>14</v>
      </c>
      <c r="C2847" s="77" t="s">
        <v>40302</v>
      </c>
      <c r="D2847" s="102" t="s">
        <v>40071</v>
      </c>
    </row>
    <row r="2848" spans="2:4" ht="16.5" x14ac:dyDescent="0.15">
      <c r="B2848" s="52" t="s">
        <v>14</v>
      </c>
      <c r="C2848" s="77" t="s">
        <v>40303</v>
      </c>
      <c r="D2848" s="102" t="s">
        <v>40073</v>
      </c>
    </row>
    <row r="2849" spans="2:4" ht="16.5" x14ac:dyDescent="0.15">
      <c r="B2849" s="52" t="s">
        <v>14</v>
      </c>
      <c r="C2849" s="77" t="s">
        <v>40304</v>
      </c>
      <c r="D2849" s="102" t="s">
        <v>40075</v>
      </c>
    </row>
    <row r="2850" spans="2:4" ht="16.5" x14ac:dyDescent="0.15">
      <c r="B2850" s="52" t="s">
        <v>14</v>
      </c>
      <c r="C2850" s="77" t="s">
        <v>40305</v>
      </c>
      <c r="D2850" s="102" t="s">
        <v>40077</v>
      </c>
    </row>
    <row r="2851" spans="2:4" ht="16.5" x14ac:dyDescent="0.15">
      <c r="B2851" s="52" t="s">
        <v>14</v>
      </c>
      <c r="C2851" s="77" t="s">
        <v>40306</v>
      </c>
      <c r="D2851" s="102" t="s">
        <v>40079</v>
      </c>
    </row>
    <row r="2852" spans="2:4" ht="16.5" x14ac:dyDescent="0.15">
      <c r="B2852" s="52" t="s">
        <v>14</v>
      </c>
      <c r="C2852" s="77" t="s">
        <v>40307</v>
      </c>
      <c r="D2852" s="102" t="s">
        <v>40081</v>
      </c>
    </row>
    <row r="2853" spans="2:4" ht="16.5" x14ac:dyDescent="0.15">
      <c r="B2853" s="52" t="s">
        <v>14</v>
      </c>
      <c r="C2853" s="77" t="s">
        <v>40308</v>
      </c>
      <c r="D2853" s="102" t="s">
        <v>40083</v>
      </c>
    </row>
    <row r="2854" spans="2:4" ht="16.5" x14ac:dyDescent="0.15">
      <c r="B2854" s="52" t="s">
        <v>14</v>
      </c>
      <c r="C2854" s="77" t="s">
        <v>40309</v>
      </c>
      <c r="D2854" s="102" t="s">
        <v>40085</v>
      </c>
    </row>
    <row r="2855" spans="2:4" ht="16.5" x14ac:dyDescent="0.15">
      <c r="B2855" s="52" t="s">
        <v>14</v>
      </c>
      <c r="C2855" s="77" t="s">
        <v>40310</v>
      </c>
      <c r="D2855" s="102" t="s">
        <v>40087</v>
      </c>
    </row>
    <row r="2856" spans="2:4" ht="16.5" x14ac:dyDescent="0.15">
      <c r="B2856" s="52" t="s">
        <v>14</v>
      </c>
      <c r="C2856" s="77" t="s">
        <v>40311</v>
      </c>
      <c r="D2856" s="102" t="s">
        <v>40089</v>
      </c>
    </row>
    <row r="2857" spans="2:4" ht="16.5" x14ac:dyDescent="0.15">
      <c r="B2857" s="52" t="s">
        <v>14</v>
      </c>
      <c r="C2857" s="77" t="s">
        <v>40312</v>
      </c>
      <c r="D2857" s="102" t="s">
        <v>40091</v>
      </c>
    </row>
    <row r="2858" spans="2:4" ht="16.5" x14ac:dyDescent="0.15">
      <c r="B2858" s="52" t="s">
        <v>14</v>
      </c>
      <c r="C2858" s="77" t="s">
        <v>40313</v>
      </c>
      <c r="D2858" s="102" t="s">
        <v>40093</v>
      </c>
    </row>
    <row r="2859" spans="2:4" ht="16.5" x14ac:dyDescent="0.15">
      <c r="B2859" s="52" t="s">
        <v>14</v>
      </c>
      <c r="C2859" s="77" t="s">
        <v>40314</v>
      </c>
      <c r="D2859" s="102" t="s">
        <v>40095</v>
      </c>
    </row>
    <row r="2860" spans="2:4" ht="16.5" x14ac:dyDescent="0.15">
      <c r="B2860" s="52" t="s">
        <v>14</v>
      </c>
      <c r="C2860" s="77" t="s">
        <v>40315</v>
      </c>
      <c r="D2860" s="102" t="s">
        <v>40097</v>
      </c>
    </row>
    <row r="2861" spans="2:4" ht="16.5" x14ac:dyDescent="0.15">
      <c r="B2861" s="52" t="s">
        <v>14</v>
      </c>
      <c r="C2861" s="77" t="s">
        <v>40316</v>
      </c>
      <c r="D2861" s="102" t="s">
        <v>40099</v>
      </c>
    </row>
    <row r="2862" spans="2:4" ht="16.5" x14ac:dyDescent="0.15">
      <c r="B2862" s="52" t="s">
        <v>14</v>
      </c>
      <c r="C2862" s="77" t="s">
        <v>40317</v>
      </c>
      <c r="D2862" s="102" t="s">
        <v>40101</v>
      </c>
    </row>
    <row r="2863" spans="2:4" ht="16.5" x14ac:dyDescent="0.15">
      <c r="B2863" s="52" t="s">
        <v>14</v>
      </c>
      <c r="C2863" s="77" t="s">
        <v>40318</v>
      </c>
      <c r="D2863" s="102" t="s">
        <v>40103</v>
      </c>
    </row>
    <row r="2864" spans="2:4" ht="16.5" x14ac:dyDescent="0.15">
      <c r="B2864" s="52" t="s">
        <v>14</v>
      </c>
      <c r="C2864" s="77" t="s">
        <v>40319</v>
      </c>
      <c r="D2864" s="102" t="s">
        <v>40105</v>
      </c>
    </row>
    <row r="2865" spans="2:4" ht="16.5" x14ac:dyDescent="0.15">
      <c r="B2865" s="52" t="s">
        <v>14</v>
      </c>
      <c r="C2865" s="77" t="s">
        <v>40320</v>
      </c>
      <c r="D2865" s="102" t="s">
        <v>40107</v>
      </c>
    </row>
    <row r="2866" spans="2:4" ht="16.5" x14ac:dyDescent="0.15">
      <c r="B2866" s="52" t="s">
        <v>14</v>
      </c>
      <c r="C2866" s="77" t="s">
        <v>40321</v>
      </c>
      <c r="D2866" s="102" t="s">
        <v>40109</v>
      </c>
    </row>
    <row r="2867" spans="2:4" ht="16.5" x14ac:dyDescent="0.15">
      <c r="B2867" s="52" t="s">
        <v>14</v>
      </c>
      <c r="C2867" s="77" t="s">
        <v>40322</v>
      </c>
      <c r="D2867" s="102" t="s">
        <v>40111</v>
      </c>
    </row>
    <row r="2868" spans="2:4" ht="16.5" x14ac:dyDescent="0.15">
      <c r="B2868" s="52" t="s">
        <v>14</v>
      </c>
      <c r="C2868" s="77" t="s">
        <v>40323</v>
      </c>
      <c r="D2868" s="102" t="s">
        <v>40113</v>
      </c>
    </row>
    <row r="2869" spans="2:4" ht="16.5" x14ac:dyDescent="0.15">
      <c r="B2869" s="52" t="s">
        <v>14</v>
      </c>
      <c r="C2869" s="77" t="s">
        <v>40324</v>
      </c>
      <c r="D2869" s="102" t="s">
        <v>40115</v>
      </c>
    </row>
    <row r="2870" spans="2:4" ht="16.5" x14ac:dyDescent="0.15">
      <c r="B2870" s="52" t="s">
        <v>14</v>
      </c>
      <c r="C2870" s="77" t="s">
        <v>40325</v>
      </c>
      <c r="D2870" s="102" t="s">
        <v>40117</v>
      </c>
    </row>
    <row r="2871" spans="2:4" ht="16.5" x14ac:dyDescent="0.15">
      <c r="B2871" s="52" t="s">
        <v>14</v>
      </c>
      <c r="C2871" s="77" t="s">
        <v>40326</v>
      </c>
      <c r="D2871" s="102" t="s">
        <v>40119</v>
      </c>
    </row>
    <row r="2872" spans="2:4" ht="16.5" x14ac:dyDescent="0.15">
      <c r="B2872" s="52" t="s">
        <v>14</v>
      </c>
      <c r="C2872" s="77" t="s">
        <v>40327</v>
      </c>
      <c r="D2872" s="102" t="s">
        <v>40121</v>
      </c>
    </row>
    <row r="2873" spans="2:4" ht="16.5" x14ac:dyDescent="0.15">
      <c r="B2873" s="52" t="s">
        <v>14</v>
      </c>
      <c r="C2873" s="77" t="s">
        <v>40328</v>
      </c>
      <c r="D2873" s="102" t="s">
        <v>40123</v>
      </c>
    </row>
    <row r="2874" spans="2:4" ht="16.5" x14ac:dyDescent="0.15">
      <c r="B2874" s="52" t="s">
        <v>14</v>
      </c>
      <c r="C2874" s="77" t="s">
        <v>40329</v>
      </c>
      <c r="D2874" s="102" t="s">
        <v>40125</v>
      </c>
    </row>
    <row r="2875" spans="2:4" ht="16.5" x14ac:dyDescent="0.15">
      <c r="B2875" s="52" t="s">
        <v>14</v>
      </c>
      <c r="C2875" s="77" t="s">
        <v>40330</v>
      </c>
      <c r="D2875" s="102" t="s">
        <v>40127</v>
      </c>
    </row>
    <row r="2876" spans="2:4" ht="16.5" x14ac:dyDescent="0.15">
      <c r="B2876" s="52" t="s">
        <v>14</v>
      </c>
      <c r="C2876" s="77" t="s">
        <v>40331</v>
      </c>
      <c r="D2876" s="102" t="s">
        <v>40129</v>
      </c>
    </row>
    <row r="2877" spans="2:4" ht="16.5" x14ac:dyDescent="0.15">
      <c r="B2877" s="52" t="s">
        <v>14</v>
      </c>
      <c r="C2877" s="77" t="s">
        <v>40332</v>
      </c>
      <c r="D2877" s="102" t="s">
        <v>40131</v>
      </c>
    </row>
    <row r="2878" spans="2:4" ht="16.5" x14ac:dyDescent="0.15">
      <c r="B2878" s="52" t="s">
        <v>14</v>
      </c>
      <c r="C2878" s="77" t="s">
        <v>40333</v>
      </c>
      <c r="D2878" s="102" t="s">
        <v>40133</v>
      </c>
    </row>
    <row r="2879" spans="2:4" ht="16.5" x14ac:dyDescent="0.15">
      <c r="B2879" s="52" t="s">
        <v>14</v>
      </c>
      <c r="C2879" s="77" t="s">
        <v>40334</v>
      </c>
      <c r="D2879" s="102" t="s">
        <v>40135</v>
      </c>
    </row>
    <row r="2880" spans="2:4" ht="16.5" x14ac:dyDescent="0.15">
      <c r="B2880" s="52" t="s">
        <v>14</v>
      </c>
      <c r="C2880" s="77" t="s">
        <v>40335</v>
      </c>
      <c r="D2880" s="102" t="s">
        <v>40137</v>
      </c>
    </row>
    <row r="2881" spans="2:4" ht="16.5" x14ac:dyDescent="0.15">
      <c r="B2881" s="52" t="s">
        <v>14</v>
      </c>
      <c r="C2881" s="77" t="s">
        <v>40336</v>
      </c>
      <c r="D2881" s="102" t="s">
        <v>40139</v>
      </c>
    </row>
    <row r="2882" spans="2:4" ht="16.5" x14ac:dyDescent="0.15">
      <c r="B2882" s="52" t="s">
        <v>14</v>
      </c>
      <c r="C2882" s="77" t="s">
        <v>40337</v>
      </c>
      <c r="D2882" s="102" t="s">
        <v>40141</v>
      </c>
    </row>
    <row r="2883" spans="2:4" ht="16.5" x14ac:dyDescent="0.15">
      <c r="B2883" s="52" t="s">
        <v>14</v>
      </c>
      <c r="C2883" s="77" t="s">
        <v>40338</v>
      </c>
      <c r="D2883" s="102" t="s">
        <v>40143</v>
      </c>
    </row>
    <row r="2884" spans="2:4" ht="16.5" x14ac:dyDescent="0.15">
      <c r="B2884" s="52" t="s">
        <v>14</v>
      </c>
      <c r="C2884" s="77" t="s">
        <v>40339</v>
      </c>
      <c r="D2884" s="102" t="s">
        <v>40145</v>
      </c>
    </row>
    <row r="2885" spans="2:4" ht="16.5" x14ac:dyDescent="0.15">
      <c r="B2885" s="52" t="s">
        <v>14</v>
      </c>
      <c r="C2885" s="77" t="s">
        <v>40340</v>
      </c>
      <c r="D2885" s="102" t="s">
        <v>40147</v>
      </c>
    </row>
    <row r="2886" spans="2:4" ht="16.5" x14ac:dyDescent="0.15">
      <c r="B2886" s="52" t="s">
        <v>14</v>
      </c>
      <c r="C2886" s="77" t="s">
        <v>40341</v>
      </c>
      <c r="D2886" s="102" t="s">
        <v>40149</v>
      </c>
    </row>
    <row r="2887" spans="2:4" ht="16.5" x14ac:dyDescent="0.15">
      <c r="B2887" s="52" t="s">
        <v>14</v>
      </c>
      <c r="C2887" s="77" t="s">
        <v>40342</v>
      </c>
      <c r="D2887" s="102" t="s">
        <v>40151</v>
      </c>
    </row>
    <row r="2888" spans="2:4" ht="16.5" x14ac:dyDescent="0.15">
      <c r="B2888" s="52" t="s">
        <v>14</v>
      </c>
      <c r="C2888" s="77" t="s">
        <v>40343</v>
      </c>
      <c r="D2888" s="102" t="s">
        <v>40153</v>
      </c>
    </row>
    <row r="2889" spans="2:4" ht="16.5" x14ac:dyDescent="0.15">
      <c r="B2889" s="52" t="s">
        <v>14</v>
      </c>
      <c r="C2889" s="77" t="s">
        <v>40344</v>
      </c>
      <c r="D2889" s="102" t="s">
        <v>40155</v>
      </c>
    </row>
    <row r="2890" spans="2:4" ht="16.5" x14ac:dyDescent="0.15">
      <c r="B2890" s="52" t="s">
        <v>14</v>
      </c>
      <c r="C2890" s="77" t="s">
        <v>40345</v>
      </c>
      <c r="D2890" s="102" t="s">
        <v>40157</v>
      </c>
    </row>
    <row r="2891" spans="2:4" ht="16.5" x14ac:dyDescent="0.15">
      <c r="B2891" s="52" t="s">
        <v>14</v>
      </c>
      <c r="C2891" s="77" t="s">
        <v>40346</v>
      </c>
      <c r="D2891" s="102" t="s">
        <v>40159</v>
      </c>
    </row>
    <row r="2892" spans="2:4" ht="16.5" x14ac:dyDescent="0.15">
      <c r="B2892" s="52" t="s">
        <v>14</v>
      </c>
      <c r="C2892" s="77" t="s">
        <v>40347</v>
      </c>
      <c r="D2892" s="102" t="s">
        <v>40161</v>
      </c>
    </row>
    <row r="2893" spans="2:4" ht="16.5" x14ac:dyDescent="0.15">
      <c r="B2893" s="52" t="s">
        <v>14</v>
      </c>
      <c r="C2893" s="77" t="s">
        <v>40348</v>
      </c>
      <c r="D2893" s="102" t="s">
        <v>40163</v>
      </c>
    </row>
    <row r="2894" spans="2:4" ht="16.5" x14ac:dyDescent="0.15">
      <c r="B2894" s="52" t="s">
        <v>14</v>
      </c>
      <c r="C2894" s="77" t="s">
        <v>40349</v>
      </c>
      <c r="D2894" s="102" t="s">
        <v>40165</v>
      </c>
    </row>
    <row r="2895" spans="2:4" ht="16.5" x14ac:dyDescent="0.15">
      <c r="B2895" s="52" t="s">
        <v>14</v>
      </c>
      <c r="C2895" s="77" t="s">
        <v>40350</v>
      </c>
      <c r="D2895" s="102" t="s">
        <v>40167</v>
      </c>
    </row>
    <row r="2896" spans="2:4" ht="16.5" x14ac:dyDescent="0.15">
      <c r="B2896" s="52" t="s">
        <v>14</v>
      </c>
      <c r="C2896" s="77" t="s">
        <v>40351</v>
      </c>
      <c r="D2896" s="102" t="s">
        <v>40169</v>
      </c>
    </row>
    <row r="2897" spans="2:4" ht="16.5" x14ac:dyDescent="0.15">
      <c r="B2897" s="52" t="s">
        <v>14</v>
      </c>
      <c r="C2897" s="77" t="s">
        <v>40352</v>
      </c>
      <c r="D2897" s="102" t="s">
        <v>40171</v>
      </c>
    </row>
    <row r="2898" spans="2:4" ht="16.5" x14ac:dyDescent="0.15">
      <c r="B2898" s="52" t="s">
        <v>14</v>
      </c>
      <c r="C2898" s="77" t="s">
        <v>40353</v>
      </c>
      <c r="D2898" s="102" t="s">
        <v>40173</v>
      </c>
    </row>
    <row r="2899" spans="2:4" ht="16.5" x14ac:dyDescent="0.15">
      <c r="B2899" s="52" t="s">
        <v>14</v>
      </c>
      <c r="C2899" s="77" t="s">
        <v>40354</v>
      </c>
      <c r="D2899" s="102" t="s">
        <v>40175</v>
      </c>
    </row>
    <row r="2900" spans="2:4" ht="16.5" x14ac:dyDescent="0.15">
      <c r="B2900" s="52" t="s">
        <v>14</v>
      </c>
      <c r="C2900" s="77" t="s">
        <v>40355</v>
      </c>
      <c r="D2900" s="102" t="s">
        <v>40177</v>
      </c>
    </row>
    <row r="2901" spans="2:4" ht="16.5" x14ac:dyDescent="0.15">
      <c r="B2901" s="52" t="s">
        <v>14</v>
      </c>
      <c r="C2901" s="77" t="s">
        <v>40356</v>
      </c>
      <c r="D2901" s="102" t="s">
        <v>40179</v>
      </c>
    </row>
    <row r="2902" spans="2:4" ht="16.5" x14ac:dyDescent="0.15">
      <c r="B2902" s="52" t="s">
        <v>14</v>
      </c>
      <c r="C2902" s="77" t="s">
        <v>40357</v>
      </c>
      <c r="D2902" s="102" t="s">
        <v>40181</v>
      </c>
    </row>
    <row r="2903" spans="2:4" ht="16.5" x14ac:dyDescent="0.15">
      <c r="B2903" s="52" t="s">
        <v>14</v>
      </c>
      <c r="C2903" s="77" t="s">
        <v>40358</v>
      </c>
      <c r="D2903" s="102" t="s">
        <v>40183</v>
      </c>
    </row>
    <row r="2904" spans="2:4" ht="16.5" x14ac:dyDescent="0.15">
      <c r="B2904" s="52" t="s">
        <v>14</v>
      </c>
      <c r="C2904" s="77" t="s">
        <v>40359</v>
      </c>
      <c r="D2904" s="102" t="s">
        <v>40185</v>
      </c>
    </row>
    <row r="2905" spans="2:4" ht="16.5" x14ac:dyDescent="0.15">
      <c r="B2905" s="52" t="s">
        <v>14</v>
      </c>
      <c r="C2905" s="77" t="s">
        <v>40360</v>
      </c>
      <c r="D2905" s="102" t="s">
        <v>40187</v>
      </c>
    </row>
    <row r="2906" spans="2:4" ht="16.5" x14ac:dyDescent="0.15">
      <c r="B2906" s="52" t="s">
        <v>14</v>
      </c>
      <c r="C2906" s="77" t="s">
        <v>40361</v>
      </c>
      <c r="D2906" s="102" t="s">
        <v>40189</v>
      </c>
    </row>
    <row r="2907" spans="2:4" ht="16.5" x14ac:dyDescent="0.15">
      <c r="B2907" s="52" t="s">
        <v>14</v>
      </c>
      <c r="C2907" s="77" t="s">
        <v>40362</v>
      </c>
      <c r="D2907" s="102" t="s">
        <v>40191</v>
      </c>
    </row>
    <row r="2908" spans="2:4" ht="16.5" x14ac:dyDescent="0.15">
      <c r="B2908" s="52" t="s">
        <v>14</v>
      </c>
      <c r="C2908" s="77" t="s">
        <v>40363</v>
      </c>
      <c r="D2908" s="102" t="s">
        <v>40193</v>
      </c>
    </row>
    <row r="2909" spans="2:4" ht="16.5" x14ac:dyDescent="0.15">
      <c r="B2909" s="52" t="s">
        <v>14</v>
      </c>
      <c r="C2909" s="77" t="s">
        <v>40364</v>
      </c>
      <c r="D2909" s="102" t="s">
        <v>40195</v>
      </c>
    </row>
    <row r="2910" spans="2:4" ht="16.5" x14ac:dyDescent="0.15">
      <c r="B2910" s="52" t="s">
        <v>14</v>
      </c>
      <c r="C2910" s="77" t="s">
        <v>40365</v>
      </c>
      <c r="D2910" s="102" t="s">
        <v>40197</v>
      </c>
    </row>
    <row r="2911" spans="2:4" ht="16.5" x14ac:dyDescent="0.15">
      <c r="B2911" s="52" t="s">
        <v>14</v>
      </c>
      <c r="C2911" s="77" t="s">
        <v>40366</v>
      </c>
      <c r="D2911" s="102" t="s">
        <v>40199</v>
      </c>
    </row>
    <row r="2912" spans="2:4" ht="16.5" x14ac:dyDescent="0.15">
      <c r="B2912" s="52" t="s">
        <v>14</v>
      </c>
      <c r="C2912" s="77" t="s">
        <v>40367</v>
      </c>
      <c r="D2912" s="102" t="s">
        <v>40201</v>
      </c>
    </row>
    <row r="2913" spans="2:4" ht="16.5" x14ac:dyDescent="0.15">
      <c r="B2913" s="52" t="s">
        <v>14</v>
      </c>
      <c r="C2913" s="77" t="s">
        <v>40368</v>
      </c>
      <c r="D2913" s="102" t="s">
        <v>40203</v>
      </c>
    </row>
    <row r="2914" spans="2:4" ht="16.5" x14ac:dyDescent="0.15">
      <c r="B2914" s="52" t="s">
        <v>14</v>
      </c>
      <c r="C2914" s="77" t="s">
        <v>40369</v>
      </c>
      <c r="D2914" s="102" t="s">
        <v>40205</v>
      </c>
    </row>
    <row r="2915" spans="2:4" ht="16.5" x14ac:dyDescent="0.15">
      <c r="B2915" s="52" t="s">
        <v>14</v>
      </c>
      <c r="C2915" s="77" t="s">
        <v>40370</v>
      </c>
      <c r="D2915" s="102" t="s">
        <v>40207</v>
      </c>
    </row>
    <row r="2916" spans="2:4" ht="16.5" x14ac:dyDescent="0.15">
      <c r="B2916" s="52" t="s">
        <v>14</v>
      </c>
      <c r="C2916" s="77" t="s">
        <v>40371</v>
      </c>
      <c r="D2916" s="102" t="s">
        <v>40209</v>
      </c>
    </row>
    <row r="2917" spans="2:4" ht="16.5" x14ac:dyDescent="0.15">
      <c r="B2917" s="52" t="s">
        <v>14</v>
      </c>
      <c r="C2917" s="77" t="s">
        <v>40372</v>
      </c>
      <c r="D2917" s="102" t="s">
        <v>40211</v>
      </c>
    </row>
    <row r="2918" spans="2:4" ht="16.5" x14ac:dyDescent="0.15">
      <c r="B2918" s="52" t="s">
        <v>14</v>
      </c>
      <c r="C2918" s="77" t="s">
        <v>40373</v>
      </c>
      <c r="D2918" s="102" t="s">
        <v>40213</v>
      </c>
    </row>
    <row r="2919" spans="2:4" ht="16.5" x14ac:dyDescent="0.15">
      <c r="B2919" s="52" t="s">
        <v>14</v>
      </c>
      <c r="C2919" s="77" t="s">
        <v>40374</v>
      </c>
      <c r="D2919" s="102" t="s">
        <v>40215</v>
      </c>
    </row>
    <row r="2920" spans="2:4" ht="16.5" x14ac:dyDescent="0.15">
      <c r="B2920" s="52" t="s">
        <v>14</v>
      </c>
      <c r="C2920" s="77" t="s">
        <v>40375</v>
      </c>
      <c r="D2920" s="102" t="s">
        <v>40217</v>
      </c>
    </row>
    <row r="2921" spans="2:4" ht="16.5" x14ac:dyDescent="0.15">
      <c r="B2921" s="52" t="s">
        <v>14</v>
      </c>
      <c r="C2921" s="77" t="s">
        <v>40376</v>
      </c>
      <c r="D2921" s="102" t="s">
        <v>40219</v>
      </c>
    </row>
    <row r="2922" spans="2:4" ht="16.5" x14ac:dyDescent="0.15">
      <c r="B2922" s="52" t="s">
        <v>14</v>
      </c>
      <c r="C2922" s="77" t="s">
        <v>40377</v>
      </c>
      <c r="D2922" s="102" t="s">
        <v>40221</v>
      </c>
    </row>
    <row r="2923" spans="2:4" ht="16.5" x14ac:dyDescent="0.15">
      <c r="B2923" s="52" t="s">
        <v>14</v>
      </c>
      <c r="C2923" s="77" t="s">
        <v>40378</v>
      </c>
      <c r="D2923" s="102" t="s">
        <v>40223</v>
      </c>
    </row>
    <row r="2924" spans="2:4" ht="16.5" x14ac:dyDescent="0.15">
      <c r="B2924" s="52" t="s">
        <v>14</v>
      </c>
      <c r="C2924" s="77" t="s">
        <v>40379</v>
      </c>
      <c r="D2924" s="102" t="s">
        <v>40225</v>
      </c>
    </row>
    <row r="2925" spans="2:4" ht="16.5" x14ac:dyDescent="0.15">
      <c r="B2925" s="52" t="s">
        <v>14</v>
      </c>
      <c r="C2925" s="77" t="s">
        <v>40380</v>
      </c>
      <c r="D2925" s="102" t="s">
        <v>40227</v>
      </c>
    </row>
    <row r="2926" spans="2:4" ht="16.5" x14ac:dyDescent="0.15">
      <c r="B2926" s="52" t="s">
        <v>14</v>
      </c>
      <c r="C2926" s="77" t="s">
        <v>40381</v>
      </c>
      <c r="D2926" s="102" t="s">
        <v>40229</v>
      </c>
    </row>
    <row r="2927" spans="2:4" ht="16.5" x14ac:dyDescent="0.15">
      <c r="B2927" s="52" t="s">
        <v>14</v>
      </c>
      <c r="C2927" s="77" t="s">
        <v>40382</v>
      </c>
      <c r="D2927" s="102" t="s">
        <v>40231</v>
      </c>
    </row>
    <row r="2928" spans="2:4" ht="16.5" x14ac:dyDescent="0.15">
      <c r="B2928" s="103" t="s">
        <v>14</v>
      </c>
      <c r="C2928" s="104" t="s">
        <v>17714</v>
      </c>
      <c r="D2928" s="105" t="s">
        <v>40383</v>
      </c>
    </row>
    <row r="2929" spans="2:4" ht="16.5" x14ac:dyDescent="0.15">
      <c r="B2929" s="106" t="s">
        <v>14</v>
      </c>
      <c r="C2929" s="104" t="s">
        <v>17718</v>
      </c>
      <c r="D2929" s="107" t="s">
        <v>40384</v>
      </c>
    </row>
    <row r="2930" spans="2:4" ht="16.5" x14ac:dyDescent="0.15">
      <c r="B2930" s="106" t="s">
        <v>14</v>
      </c>
      <c r="C2930" s="104" t="s">
        <v>18065</v>
      </c>
      <c r="D2930" s="107" t="s">
        <v>40385</v>
      </c>
    </row>
    <row r="2931" spans="2:4" ht="16.5" x14ac:dyDescent="0.15">
      <c r="B2931" s="106" t="s">
        <v>14</v>
      </c>
      <c r="C2931" s="104" t="s">
        <v>18069</v>
      </c>
      <c r="D2931" s="107" t="s">
        <v>40386</v>
      </c>
    </row>
    <row r="2932" spans="2:4" ht="16.5" x14ac:dyDescent="0.15">
      <c r="B2932" s="106" t="s">
        <v>14</v>
      </c>
      <c r="C2932" s="104" t="s">
        <v>18072</v>
      </c>
      <c r="D2932" s="107" t="s">
        <v>40387</v>
      </c>
    </row>
    <row r="2933" spans="2:4" ht="16.5" x14ac:dyDescent="0.15">
      <c r="B2933" s="106" t="s">
        <v>14</v>
      </c>
      <c r="C2933" s="104" t="s">
        <v>18075</v>
      </c>
      <c r="D2933" s="107" t="s">
        <v>40388</v>
      </c>
    </row>
    <row r="2934" spans="2:4" ht="16.5" x14ac:dyDescent="0.15">
      <c r="B2934" s="106" t="s">
        <v>14</v>
      </c>
      <c r="C2934" s="104" t="s">
        <v>18078</v>
      </c>
      <c r="D2934" s="107" t="s">
        <v>40389</v>
      </c>
    </row>
    <row r="2935" spans="2:4" ht="16.5" x14ac:dyDescent="0.15">
      <c r="B2935" s="106" t="s">
        <v>14</v>
      </c>
      <c r="C2935" s="104" t="s">
        <v>18081</v>
      </c>
      <c r="D2935" s="107" t="s">
        <v>40390</v>
      </c>
    </row>
    <row r="2936" spans="2:4" ht="16.5" x14ac:dyDescent="0.15">
      <c r="B2936" s="106" t="s">
        <v>14</v>
      </c>
      <c r="C2936" s="104" t="s">
        <v>18084</v>
      </c>
      <c r="D2936" s="107" t="s">
        <v>40391</v>
      </c>
    </row>
    <row r="2937" spans="2:4" ht="16.5" x14ac:dyDescent="0.15">
      <c r="B2937" s="106" t="s">
        <v>14</v>
      </c>
      <c r="C2937" s="104" t="s">
        <v>18087</v>
      </c>
      <c r="D2937" s="107" t="s">
        <v>40392</v>
      </c>
    </row>
    <row r="2938" spans="2:4" ht="16.5" x14ac:dyDescent="0.15">
      <c r="B2938" s="106" t="s">
        <v>14</v>
      </c>
      <c r="C2938" s="104" t="s">
        <v>18090</v>
      </c>
      <c r="D2938" s="107" t="s">
        <v>40393</v>
      </c>
    </row>
    <row r="2939" spans="2:4" ht="16.5" x14ac:dyDescent="0.15">
      <c r="B2939" s="106" t="s">
        <v>14</v>
      </c>
      <c r="C2939" s="104" t="s">
        <v>18093</v>
      </c>
      <c r="D2939" s="107" t="s">
        <v>40394</v>
      </c>
    </row>
    <row r="2940" spans="2:4" ht="16.5" x14ac:dyDescent="0.15">
      <c r="B2940" s="106" t="s">
        <v>14</v>
      </c>
      <c r="C2940" s="104" t="s">
        <v>18096</v>
      </c>
      <c r="D2940" s="107" t="s">
        <v>40395</v>
      </c>
    </row>
    <row r="2941" spans="2:4" ht="16.5" x14ac:dyDescent="0.15">
      <c r="B2941" s="106" t="s">
        <v>14</v>
      </c>
      <c r="C2941" s="104" t="s">
        <v>18099</v>
      </c>
      <c r="D2941" s="107" t="s">
        <v>40396</v>
      </c>
    </row>
  </sheetData>
  <phoneticPr fontId="29" type="noConversion"/>
  <conditionalFormatting sqref="C22">
    <cfRule type="duplicateValues" dxfId="35" priority="6"/>
  </conditionalFormatting>
  <conditionalFormatting sqref="C23:C30">
    <cfRule type="duplicateValues" dxfId="34" priority="5"/>
  </conditionalFormatting>
  <conditionalFormatting sqref="C46:C54">
    <cfRule type="duplicateValues" dxfId="33" priority="7"/>
  </conditionalFormatting>
  <conditionalFormatting sqref="C155:C160">
    <cfRule type="duplicateValues" dxfId="32" priority="1"/>
  </conditionalFormatting>
  <conditionalFormatting sqref="C1:C21 C31:C45">
    <cfRule type="duplicateValues" dxfId="31" priority="47"/>
  </conditionalFormatting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7"/>
  <sheetViews>
    <sheetView workbookViewId="0">
      <selection activeCell="D26" sqref="D26"/>
    </sheetView>
  </sheetViews>
  <sheetFormatPr defaultColWidth="9" defaultRowHeight="11.25" x14ac:dyDescent="0.15"/>
  <cols>
    <col min="1" max="1" width="12" style="1" customWidth="1"/>
    <col min="2" max="2" width="9" style="1"/>
    <col min="3" max="3" width="13.5" style="1" customWidth="1"/>
    <col min="4" max="4" width="32.875" style="1" customWidth="1"/>
    <col min="5" max="16384" width="9" style="1"/>
  </cols>
  <sheetData>
    <row r="1" spans="1:5" x14ac:dyDescent="0.15">
      <c r="A1" s="7" t="s">
        <v>0</v>
      </c>
      <c r="B1" s="8" t="s">
        <v>1</v>
      </c>
      <c r="C1" s="9"/>
      <c r="D1" s="10" t="s">
        <v>2</v>
      </c>
      <c r="E1" s="11" t="s">
        <v>40397</v>
      </c>
    </row>
    <row r="2" spans="1:5" x14ac:dyDescent="0.15">
      <c r="A2" s="7" t="s">
        <v>4</v>
      </c>
      <c r="B2" s="11" t="s">
        <v>40398</v>
      </c>
      <c r="C2" s="9"/>
      <c r="D2" s="10" t="s">
        <v>50</v>
      </c>
      <c r="E2" s="13" t="s">
        <v>51</v>
      </c>
    </row>
    <row r="3" spans="1:5" x14ac:dyDescent="0.15">
      <c r="A3" s="7" t="s">
        <v>8</v>
      </c>
      <c r="B3" s="11">
        <v>0</v>
      </c>
      <c r="C3" s="9"/>
      <c r="D3" s="14"/>
      <c r="E3" s="14"/>
    </row>
    <row r="4" spans="1:5" x14ac:dyDescent="0.15">
      <c r="A4" s="58"/>
      <c r="B4" s="58"/>
      <c r="C4" s="58"/>
      <c r="D4" s="58"/>
      <c r="E4" s="58"/>
    </row>
    <row r="5" spans="1:5" x14ac:dyDescent="0.15">
      <c r="A5" s="15" t="s">
        <v>9</v>
      </c>
      <c r="B5" s="16" t="s">
        <v>10</v>
      </c>
      <c r="C5" s="16" t="s">
        <v>11</v>
      </c>
      <c r="D5" s="17" t="s">
        <v>52</v>
      </c>
    </row>
    <row r="6" spans="1:5" x14ac:dyDescent="0.15">
      <c r="B6" s="18" t="s">
        <v>14</v>
      </c>
      <c r="C6" s="18" t="s">
        <v>40399</v>
      </c>
      <c r="D6" s="19" t="s">
        <v>40400</v>
      </c>
    </row>
    <row r="7" spans="1:5" x14ac:dyDescent="0.15">
      <c r="B7" s="18" t="s">
        <v>14</v>
      </c>
      <c r="C7" s="18" t="s">
        <v>40401</v>
      </c>
      <c r="D7" s="19" t="s">
        <v>40400</v>
      </c>
    </row>
    <row r="8" spans="1:5" x14ac:dyDescent="0.15">
      <c r="B8" s="18" t="s">
        <v>14</v>
      </c>
      <c r="C8" s="18" t="s">
        <v>40402</v>
      </c>
      <c r="D8" s="19" t="s">
        <v>40400</v>
      </c>
    </row>
    <row r="9" spans="1:5" x14ac:dyDescent="0.15">
      <c r="B9" s="18" t="s">
        <v>14</v>
      </c>
      <c r="C9" s="18" t="s">
        <v>40403</v>
      </c>
      <c r="D9" s="19" t="s">
        <v>40400</v>
      </c>
    </row>
    <row r="10" spans="1:5" x14ac:dyDescent="0.15">
      <c r="B10" s="18" t="s">
        <v>14</v>
      </c>
      <c r="C10" s="18" t="s">
        <v>40404</v>
      </c>
      <c r="D10" s="19" t="s">
        <v>40400</v>
      </c>
    </row>
    <row r="11" spans="1:5" x14ac:dyDescent="0.15">
      <c r="B11" s="18" t="s">
        <v>14</v>
      </c>
      <c r="C11" s="18" t="s">
        <v>40405</v>
      </c>
      <c r="D11" s="19" t="s">
        <v>40400</v>
      </c>
    </row>
    <row r="12" spans="1:5" x14ac:dyDescent="0.15">
      <c r="B12" s="18" t="s">
        <v>14</v>
      </c>
      <c r="C12" s="18" t="s">
        <v>40406</v>
      </c>
      <c r="D12" s="19" t="s">
        <v>40400</v>
      </c>
    </row>
    <row r="13" spans="1:5" x14ac:dyDescent="0.15">
      <c r="B13" s="18" t="s">
        <v>14</v>
      </c>
      <c r="C13" s="18" t="s">
        <v>40407</v>
      </c>
      <c r="D13" s="19" t="s">
        <v>40400</v>
      </c>
    </row>
    <row r="14" spans="1:5" x14ac:dyDescent="0.15">
      <c r="B14" s="18" t="s">
        <v>14</v>
      </c>
      <c r="C14" s="18" t="s">
        <v>40408</v>
      </c>
      <c r="D14" s="19" t="s">
        <v>40400</v>
      </c>
    </row>
    <row r="15" spans="1:5" x14ac:dyDescent="0.15">
      <c r="B15" s="18" t="s">
        <v>14</v>
      </c>
      <c r="C15" s="18" t="s">
        <v>40409</v>
      </c>
      <c r="D15" s="19" t="s">
        <v>40400</v>
      </c>
    </row>
    <row r="16" spans="1:5" x14ac:dyDescent="0.15">
      <c r="B16" s="18" t="s">
        <v>14</v>
      </c>
      <c r="C16" s="18" t="s">
        <v>40410</v>
      </c>
      <c r="D16" s="19" t="s">
        <v>40400</v>
      </c>
    </row>
    <row r="17" spans="2:4" x14ac:dyDescent="0.15">
      <c r="B17" s="18" t="s">
        <v>14</v>
      </c>
      <c r="C17" s="18" t="s">
        <v>40411</v>
      </c>
      <c r="D17" s="19" t="s">
        <v>40400</v>
      </c>
    </row>
    <row r="18" spans="2:4" x14ac:dyDescent="0.15">
      <c r="B18" s="18" t="s">
        <v>14</v>
      </c>
      <c r="C18" s="18" t="s">
        <v>40412</v>
      </c>
      <c r="D18" s="19" t="s">
        <v>40400</v>
      </c>
    </row>
    <row r="19" spans="2:4" x14ac:dyDescent="0.15">
      <c r="B19" s="18" t="s">
        <v>14</v>
      </c>
      <c r="C19" s="18" t="s">
        <v>40413</v>
      </c>
      <c r="D19" s="19" t="s">
        <v>40400</v>
      </c>
    </row>
    <row r="20" spans="2:4" x14ac:dyDescent="0.15">
      <c r="B20" s="18" t="s">
        <v>14</v>
      </c>
      <c r="C20" s="18" t="s">
        <v>40414</v>
      </c>
      <c r="D20" s="19" t="s">
        <v>40400</v>
      </c>
    </row>
    <row r="21" spans="2:4" x14ac:dyDescent="0.15">
      <c r="B21" s="18" t="s">
        <v>14</v>
      </c>
      <c r="C21" s="18" t="s">
        <v>40415</v>
      </c>
      <c r="D21" s="19" t="s">
        <v>40400</v>
      </c>
    </row>
    <row r="22" spans="2:4" x14ac:dyDescent="0.15">
      <c r="B22" s="18" t="s">
        <v>14</v>
      </c>
      <c r="C22" s="18" t="s">
        <v>40416</v>
      </c>
      <c r="D22" s="19" t="s">
        <v>40400</v>
      </c>
    </row>
    <row r="23" spans="2:4" x14ac:dyDescent="0.15">
      <c r="B23" s="18" t="s">
        <v>14</v>
      </c>
      <c r="C23" s="18" t="s">
        <v>40417</v>
      </c>
      <c r="D23" s="19" t="s">
        <v>40400</v>
      </c>
    </row>
    <row r="24" spans="2:4" x14ac:dyDescent="0.15">
      <c r="B24" s="18" t="s">
        <v>14</v>
      </c>
      <c r="C24" s="18" t="s">
        <v>40418</v>
      </c>
      <c r="D24" s="19" t="s">
        <v>40400</v>
      </c>
    </row>
    <row r="25" spans="2:4" x14ac:dyDescent="0.15">
      <c r="B25" s="18" t="s">
        <v>14</v>
      </c>
      <c r="C25" s="18" t="s">
        <v>40419</v>
      </c>
      <c r="D25" s="19" t="s">
        <v>40400</v>
      </c>
    </row>
    <row r="26" spans="2:4" x14ac:dyDescent="0.15">
      <c r="B26" s="18" t="s">
        <v>14</v>
      </c>
      <c r="C26" s="18" t="s">
        <v>40420</v>
      </c>
      <c r="D26" s="19" t="s">
        <v>40400</v>
      </c>
    </row>
    <row r="27" spans="2:4" x14ac:dyDescent="0.15">
      <c r="B27" s="18" t="s">
        <v>14</v>
      </c>
      <c r="C27" s="18" t="s">
        <v>40421</v>
      </c>
      <c r="D27" s="19" t="s">
        <v>40422</v>
      </c>
    </row>
    <row r="28" spans="2:4" x14ac:dyDescent="0.15">
      <c r="B28" s="18" t="s">
        <v>14</v>
      </c>
      <c r="C28" s="18" t="s">
        <v>40423</v>
      </c>
      <c r="D28" s="19" t="s">
        <v>40422</v>
      </c>
    </row>
    <row r="29" spans="2:4" x14ac:dyDescent="0.15">
      <c r="B29" s="18" t="s">
        <v>14</v>
      </c>
      <c r="C29" s="18" t="s">
        <v>40424</v>
      </c>
      <c r="D29" s="19" t="s">
        <v>40422</v>
      </c>
    </row>
    <row r="30" spans="2:4" x14ac:dyDescent="0.15">
      <c r="B30" s="18" t="s">
        <v>14</v>
      </c>
      <c r="C30" s="18" t="s">
        <v>40425</v>
      </c>
      <c r="D30" s="19" t="s">
        <v>40422</v>
      </c>
    </row>
    <row r="31" spans="2:4" x14ac:dyDescent="0.15">
      <c r="B31" s="18" t="s">
        <v>14</v>
      </c>
      <c r="C31" s="18" t="s">
        <v>40426</v>
      </c>
      <c r="D31" s="19" t="s">
        <v>40422</v>
      </c>
    </row>
    <row r="32" spans="2:4" x14ac:dyDescent="0.15">
      <c r="B32" s="18" t="s">
        <v>14</v>
      </c>
      <c r="C32" s="18" t="s">
        <v>40427</v>
      </c>
      <c r="D32" s="19" t="s">
        <v>40422</v>
      </c>
    </row>
    <row r="33" spans="2:4" x14ac:dyDescent="0.15">
      <c r="B33" s="18" t="s">
        <v>14</v>
      </c>
      <c r="C33" s="18" t="s">
        <v>40428</v>
      </c>
      <c r="D33" s="19" t="s">
        <v>40422</v>
      </c>
    </row>
    <row r="34" spans="2:4" x14ac:dyDescent="0.15">
      <c r="B34" s="18" t="s">
        <v>14</v>
      </c>
      <c r="C34" s="18" t="s">
        <v>40429</v>
      </c>
      <c r="D34" s="19" t="s">
        <v>40422</v>
      </c>
    </row>
    <row r="35" spans="2:4" x14ac:dyDescent="0.15">
      <c r="B35" s="18" t="s">
        <v>14</v>
      </c>
      <c r="C35" s="18" t="s">
        <v>40430</v>
      </c>
      <c r="D35" s="19" t="s">
        <v>40422</v>
      </c>
    </row>
    <row r="36" spans="2:4" x14ac:dyDescent="0.15">
      <c r="B36" s="18" t="s">
        <v>14</v>
      </c>
      <c r="C36" s="18" t="s">
        <v>40431</v>
      </c>
      <c r="D36" s="19" t="s">
        <v>40422</v>
      </c>
    </row>
    <row r="37" spans="2:4" x14ac:dyDescent="0.15">
      <c r="B37" s="18" t="s">
        <v>14</v>
      </c>
      <c r="C37" s="18" t="s">
        <v>40432</v>
      </c>
      <c r="D37" s="19" t="s">
        <v>40422</v>
      </c>
    </row>
    <row r="38" spans="2:4" x14ac:dyDescent="0.15">
      <c r="B38" s="18" t="s">
        <v>14</v>
      </c>
      <c r="C38" s="18" t="s">
        <v>40433</v>
      </c>
      <c r="D38" s="19" t="s">
        <v>40422</v>
      </c>
    </row>
    <row r="39" spans="2:4" x14ac:dyDescent="0.15">
      <c r="B39" s="18" t="s">
        <v>14</v>
      </c>
      <c r="C39" s="18" t="s">
        <v>40434</v>
      </c>
      <c r="D39" s="19" t="s">
        <v>40422</v>
      </c>
    </row>
    <row r="40" spans="2:4" x14ac:dyDescent="0.15">
      <c r="B40" s="18" t="s">
        <v>14</v>
      </c>
      <c r="C40" s="18" t="s">
        <v>40435</v>
      </c>
      <c r="D40" s="19" t="s">
        <v>40422</v>
      </c>
    </row>
    <row r="41" spans="2:4" x14ac:dyDescent="0.15">
      <c r="B41" s="18" t="s">
        <v>14</v>
      </c>
      <c r="C41" s="18" t="s">
        <v>40436</v>
      </c>
      <c r="D41" s="19" t="s">
        <v>40422</v>
      </c>
    </row>
    <row r="42" spans="2:4" x14ac:dyDescent="0.15">
      <c r="B42" s="18" t="s">
        <v>14</v>
      </c>
      <c r="C42" s="18" t="s">
        <v>40437</v>
      </c>
      <c r="D42" s="19" t="s">
        <v>40422</v>
      </c>
    </row>
    <row r="43" spans="2:4" x14ac:dyDescent="0.15">
      <c r="B43" s="18" t="s">
        <v>14</v>
      </c>
      <c r="C43" s="18" t="s">
        <v>40438</v>
      </c>
      <c r="D43" s="19" t="s">
        <v>40422</v>
      </c>
    </row>
    <row r="44" spans="2:4" x14ac:dyDescent="0.15">
      <c r="B44" s="18" t="s">
        <v>14</v>
      </c>
      <c r="C44" s="18" t="s">
        <v>40439</v>
      </c>
      <c r="D44" s="19" t="s">
        <v>40422</v>
      </c>
    </row>
    <row r="45" spans="2:4" x14ac:dyDescent="0.15">
      <c r="B45" s="18" t="s">
        <v>14</v>
      </c>
      <c r="C45" s="18" t="s">
        <v>40440</v>
      </c>
      <c r="D45" s="19" t="s">
        <v>40422</v>
      </c>
    </row>
    <row r="46" spans="2:4" x14ac:dyDescent="0.15">
      <c r="B46" s="18" t="s">
        <v>14</v>
      </c>
      <c r="C46" s="18" t="s">
        <v>40441</v>
      </c>
      <c r="D46" s="19" t="s">
        <v>40422</v>
      </c>
    </row>
    <row r="47" spans="2:4" x14ac:dyDescent="0.15">
      <c r="B47" s="18" t="s">
        <v>14</v>
      </c>
      <c r="C47" s="18" t="s">
        <v>40442</v>
      </c>
      <c r="D47" s="19" t="s">
        <v>40422</v>
      </c>
    </row>
  </sheetData>
  <phoneticPr fontId="29" type="noConversion"/>
  <conditionalFormatting sqref="C1:C47">
    <cfRule type="duplicateValues" dxfId="30" priority="9"/>
  </conditionalFormatting>
  <pageMargins left="0.69930555555555596" right="0.69930555555555596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40"/>
  <sheetViews>
    <sheetView topLeftCell="A7" zoomScale="130" zoomScaleNormal="130" workbookViewId="0">
      <selection activeCell="D28" sqref="D28"/>
    </sheetView>
  </sheetViews>
  <sheetFormatPr defaultColWidth="9" defaultRowHeight="11.25" x14ac:dyDescent="0.15"/>
  <cols>
    <col min="1" max="1" width="12" style="1" customWidth="1"/>
    <col min="2" max="2" width="9" style="1"/>
    <col min="3" max="3" width="13.5" style="1" customWidth="1"/>
    <col min="4" max="4" width="24.25" style="1" customWidth="1"/>
    <col min="5" max="16384" width="9" style="1"/>
  </cols>
  <sheetData>
    <row r="1" spans="1:6" x14ac:dyDescent="0.15">
      <c r="A1" s="7" t="s">
        <v>0</v>
      </c>
      <c r="B1" s="8" t="s">
        <v>1</v>
      </c>
      <c r="C1" s="9"/>
      <c r="D1" s="10" t="s">
        <v>2</v>
      </c>
      <c r="E1" s="11" t="s">
        <v>40443</v>
      </c>
    </row>
    <row r="2" spans="1:6" x14ac:dyDescent="0.15">
      <c r="A2" s="7" t="s">
        <v>4</v>
      </c>
      <c r="B2" s="11" t="s">
        <v>40444</v>
      </c>
      <c r="C2" s="9"/>
      <c r="D2" s="10" t="s">
        <v>50</v>
      </c>
      <c r="E2" s="13" t="s">
        <v>51</v>
      </c>
    </row>
    <row r="3" spans="1:6" x14ac:dyDescent="0.15">
      <c r="A3" s="7" t="s">
        <v>8</v>
      </c>
      <c r="B3" s="11">
        <v>0</v>
      </c>
      <c r="C3" s="9"/>
      <c r="D3" s="14"/>
      <c r="E3" s="14"/>
    </row>
    <row r="4" spans="1:6" x14ac:dyDescent="0.15">
      <c r="A4" s="58"/>
      <c r="B4" s="58"/>
      <c r="C4" s="58"/>
      <c r="D4" s="58"/>
      <c r="E4" s="58"/>
    </row>
    <row r="5" spans="1:6" x14ac:dyDescent="0.15">
      <c r="A5" s="15" t="s">
        <v>9</v>
      </c>
      <c r="B5" s="16" t="s">
        <v>10</v>
      </c>
      <c r="C5" s="16" t="s">
        <v>11</v>
      </c>
      <c r="D5" s="17" t="s">
        <v>52</v>
      </c>
    </row>
    <row r="6" spans="1:6" x14ac:dyDescent="0.15">
      <c r="B6" s="18" t="s">
        <v>14</v>
      </c>
      <c r="C6" s="18" t="s">
        <v>40445</v>
      </c>
      <c r="D6" s="19" t="s">
        <v>40446</v>
      </c>
      <c r="F6" s="1" t="s">
        <v>40447</v>
      </c>
    </row>
    <row r="7" spans="1:6" x14ac:dyDescent="0.15">
      <c r="B7" s="18" t="s">
        <v>14</v>
      </c>
      <c r="C7" s="18" t="s">
        <v>40448</v>
      </c>
      <c r="D7" s="19" t="s">
        <v>35401</v>
      </c>
      <c r="F7" s="1" t="s">
        <v>35401</v>
      </c>
    </row>
    <row r="8" spans="1:6" x14ac:dyDescent="0.15">
      <c r="B8" s="18" t="s">
        <v>14</v>
      </c>
      <c r="C8" s="18" t="s">
        <v>40449</v>
      </c>
      <c r="D8" s="19" t="s">
        <v>40450</v>
      </c>
      <c r="F8" s="1" t="s">
        <v>40451</v>
      </c>
    </row>
    <row r="9" spans="1:6" x14ac:dyDescent="0.15">
      <c r="B9" s="18" t="s">
        <v>14</v>
      </c>
      <c r="C9" s="18" t="s">
        <v>40452</v>
      </c>
      <c r="D9" s="19" t="s">
        <v>35391</v>
      </c>
      <c r="F9" s="1" t="s">
        <v>40453</v>
      </c>
    </row>
    <row r="10" spans="1:6" x14ac:dyDescent="0.15">
      <c r="B10" s="18" t="s">
        <v>14</v>
      </c>
      <c r="C10" s="18" t="s">
        <v>40454</v>
      </c>
      <c r="D10" s="19" t="s">
        <v>40455</v>
      </c>
      <c r="F10" s="1" t="s">
        <v>40455</v>
      </c>
    </row>
    <row r="11" spans="1:6" x14ac:dyDescent="0.15">
      <c r="B11" s="18" t="s">
        <v>14</v>
      </c>
      <c r="C11" s="18" t="s">
        <v>40456</v>
      </c>
      <c r="D11" s="67" t="s">
        <v>40457</v>
      </c>
      <c r="F11" s="1" t="s">
        <v>40458</v>
      </c>
    </row>
    <row r="12" spans="1:6" x14ac:dyDescent="0.15">
      <c r="B12" s="18" t="s">
        <v>14</v>
      </c>
      <c r="C12" s="18" t="s">
        <v>40459</v>
      </c>
      <c r="D12" s="67" t="s">
        <v>35389</v>
      </c>
      <c r="F12" s="1" t="s">
        <v>40460</v>
      </c>
    </row>
    <row r="13" spans="1:6" x14ac:dyDescent="0.15">
      <c r="B13" s="18" t="s">
        <v>14</v>
      </c>
      <c r="C13" s="18" t="s">
        <v>40461</v>
      </c>
      <c r="D13" s="67" t="s">
        <v>40462</v>
      </c>
      <c r="F13" s="1" t="s">
        <v>35393</v>
      </c>
    </row>
    <row r="14" spans="1:6" x14ac:dyDescent="0.15">
      <c r="B14" s="18" t="s">
        <v>14</v>
      </c>
      <c r="C14" s="18" t="s">
        <v>40463</v>
      </c>
      <c r="D14" s="67" t="s">
        <v>40464</v>
      </c>
      <c r="F14" s="1" t="s">
        <v>40465</v>
      </c>
    </row>
    <row r="15" spans="1:6" x14ac:dyDescent="0.15">
      <c r="B15" s="18" t="s">
        <v>14</v>
      </c>
      <c r="C15" s="68" t="s">
        <v>40466</v>
      </c>
      <c r="D15" s="69" t="s">
        <v>35391</v>
      </c>
      <c r="F15" s="1" t="s">
        <v>40453</v>
      </c>
    </row>
    <row r="16" spans="1:6" x14ac:dyDescent="0.15">
      <c r="B16" s="18" t="s">
        <v>14</v>
      </c>
      <c r="C16" s="18" t="s">
        <v>40467</v>
      </c>
      <c r="D16" s="67" t="s">
        <v>40468</v>
      </c>
      <c r="F16" s="1" t="s">
        <v>40469</v>
      </c>
    </row>
    <row r="17" spans="2:6" x14ac:dyDescent="0.15">
      <c r="B17" s="18" t="s">
        <v>14</v>
      </c>
      <c r="C17" s="18" t="s">
        <v>40470</v>
      </c>
      <c r="D17" s="67" t="s">
        <v>40468</v>
      </c>
      <c r="F17" s="1" t="s">
        <v>40469</v>
      </c>
    </row>
    <row r="18" spans="2:6" x14ac:dyDescent="0.15">
      <c r="B18" s="18" t="s">
        <v>14</v>
      </c>
      <c r="C18" s="68" t="s">
        <v>40471</v>
      </c>
      <c r="D18" s="67" t="s">
        <v>40472</v>
      </c>
      <c r="F18" s="1" t="s">
        <v>40472</v>
      </c>
    </row>
    <row r="19" spans="2:6" x14ac:dyDescent="0.15">
      <c r="B19" s="70" t="s">
        <v>14</v>
      </c>
      <c r="C19" s="71" t="s">
        <v>40473</v>
      </c>
      <c r="D19" s="72" t="s">
        <v>40474</v>
      </c>
      <c r="F19" s="1" t="s">
        <v>40474</v>
      </c>
    </row>
    <row r="20" spans="2:6" x14ac:dyDescent="0.15">
      <c r="B20" s="70" t="s">
        <v>14</v>
      </c>
      <c r="C20" s="73" t="s">
        <v>40475</v>
      </c>
      <c r="D20" s="72" t="s">
        <v>40476</v>
      </c>
      <c r="F20" s="1" t="s">
        <v>40477</v>
      </c>
    </row>
    <row r="21" spans="2:6" x14ac:dyDescent="0.15">
      <c r="B21" s="70" t="s">
        <v>14</v>
      </c>
      <c r="C21" s="18" t="s">
        <v>40478</v>
      </c>
      <c r="D21" s="67" t="s">
        <v>10974</v>
      </c>
      <c r="F21" s="1" t="s">
        <v>40479</v>
      </c>
    </row>
    <row r="22" spans="2:6" x14ac:dyDescent="0.15">
      <c r="B22" s="70" t="s">
        <v>14</v>
      </c>
      <c r="C22" s="18" t="s">
        <v>40480</v>
      </c>
      <c r="D22" s="67" t="s">
        <v>40481</v>
      </c>
      <c r="F22" s="1" t="s">
        <v>40481</v>
      </c>
    </row>
    <row r="23" spans="2:6" x14ac:dyDescent="0.15">
      <c r="B23" s="70" t="s">
        <v>14</v>
      </c>
      <c r="C23" s="18" t="s">
        <v>40482</v>
      </c>
      <c r="D23" s="67" t="s">
        <v>40483</v>
      </c>
      <c r="F23" s="1" t="s">
        <v>40483</v>
      </c>
    </row>
    <row r="24" spans="2:6" x14ac:dyDescent="0.15">
      <c r="B24" s="70" t="s">
        <v>14</v>
      </c>
      <c r="C24" s="18" t="s">
        <v>40484</v>
      </c>
      <c r="D24" s="67" t="s">
        <v>40485</v>
      </c>
      <c r="F24" s="1" t="s">
        <v>40485</v>
      </c>
    </row>
    <row r="25" spans="2:6" x14ac:dyDescent="0.15">
      <c r="B25" s="70" t="s">
        <v>14</v>
      </c>
      <c r="C25" s="18" t="s">
        <v>40486</v>
      </c>
      <c r="D25" s="67" t="s">
        <v>40487</v>
      </c>
      <c r="F25" s="1" t="s">
        <v>40487</v>
      </c>
    </row>
    <row r="26" spans="2:6" x14ac:dyDescent="0.15">
      <c r="B26" s="70" t="s">
        <v>14</v>
      </c>
      <c r="C26" s="18" t="s">
        <v>40488</v>
      </c>
      <c r="D26" s="67" t="s">
        <v>40489</v>
      </c>
      <c r="F26" s="1" t="s">
        <v>40489</v>
      </c>
    </row>
    <row r="27" spans="2:6" x14ac:dyDescent="0.15">
      <c r="B27" s="70" t="s">
        <v>14</v>
      </c>
      <c r="C27" s="18" t="s">
        <v>40490</v>
      </c>
      <c r="D27" s="67" t="s">
        <v>40472</v>
      </c>
      <c r="F27" s="1" t="s">
        <v>40472</v>
      </c>
    </row>
    <row r="28" spans="2:6" x14ac:dyDescent="0.15">
      <c r="B28" s="70" t="s">
        <v>14</v>
      </c>
      <c r="C28" s="71" t="s">
        <v>40491</v>
      </c>
      <c r="D28" s="72" t="s">
        <v>40492</v>
      </c>
      <c r="F28" s="1" t="s">
        <v>40493</v>
      </c>
    </row>
    <row r="29" spans="2:6" x14ac:dyDescent="0.15">
      <c r="B29" s="70" t="s">
        <v>14</v>
      </c>
      <c r="C29" s="71" t="s">
        <v>40494</v>
      </c>
      <c r="D29" s="72" t="s">
        <v>40495</v>
      </c>
      <c r="F29" s="1" t="s">
        <v>40495</v>
      </c>
    </row>
    <row r="30" spans="2:6" x14ac:dyDescent="0.15">
      <c r="B30" s="70" t="s">
        <v>14</v>
      </c>
      <c r="C30" s="71" t="s">
        <v>40496</v>
      </c>
      <c r="D30" s="72" t="s">
        <v>40497</v>
      </c>
      <c r="F30" s="1" t="s">
        <v>40498</v>
      </c>
    </row>
    <row r="31" spans="2:6" x14ac:dyDescent="0.15">
      <c r="B31" s="70" t="s">
        <v>14</v>
      </c>
      <c r="C31" s="71" t="s">
        <v>40499</v>
      </c>
      <c r="D31" s="72" t="s">
        <v>40500</v>
      </c>
      <c r="F31" s="1" t="s">
        <v>40501</v>
      </c>
    </row>
    <row r="32" spans="2:6" x14ac:dyDescent="0.15">
      <c r="B32" s="70" t="s">
        <v>14</v>
      </c>
      <c r="C32" s="71" t="s">
        <v>40502</v>
      </c>
      <c r="D32" s="72" t="s">
        <v>40503</v>
      </c>
      <c r="F32" s="1" t="s">
        <v>40504</v>
      </c>
    </row>
    <row r="33" spans="1:6" x14ac:dyDescent="0.15">
      <c r="B33" s="70" t="s">
        <v>14</v>
      </c>
      <c r="C33" s="71" t="s">
        <v>40505</v>
      </c>
      <c r="D33" s="72" t="s">
        <v>40506</v>
      </c>
      <c r="F33" s="1" t="s">
        <v>40507</v>
      </c>
    </row>
    <row r="34" spans="1:6" x14ac:dyDescent="0.15">
      <c r="B34" s="70" t="s">
        <v>14</v>
      </c>
      <c r="C34" s="71" t="s">
        <v>40508</v>
      </c>
      <c r="D34" s="67" t="s">
        <v>40472</v>
      </c>
      <c r="F34" s="1" t="s">
        <v>40472</v>
      </c>
    </row>
    <row r="35" spans="1:6" x14ac:dyDescent="0.15">
      <c r="B35" s="70" t="s">
        <v>14</v>
      </c>
      <c r="C35" s="71" t="s">
        <v>40509</v>
      </c>
      <c r="D35" s="72" t="s">
        <v>40510</v>
      </c>
      <c r="F35" s="1" t="s">
        <v>40511</v>
      </c>
    </row>
    <row r="36" spans="1:6" x14ac:dyDescent="0.15">
      <c r="B36" s="70" t="s">
        <v>14</v>
      </c>
      <c r="C36" s="71" t="s">
        <v>40512</v>
      </c>
      <c r="D36" s="72" t="s">
        <v>40513</v>
      </c>
      <c r="F36" s="1" t="s">
        <v>40514</v>
      </c>
    </row>
    <row r="37" spans="1:6" x14ac:dyDescent="0.15">
      <c r="A37" s="74"/>
      <c r="B37" s="70" t="s">
        <v>14</v>
      </c>
      <c r="C37" s="71" t="s">
        <v>40515</v>
      </c>
      <c r="D37" s="72" t="s">
        <v>40516</v>
      </c>
      <c r="E37" s="74"/>
      <c r="F37" s="1" t="s">
        <v>40516</v>
      </c>
    </row>
    <row r="38" spans="1:6" x14ac:dyDescent="0.15">
      <c r="A38" s="74"/>
      <c r="B38" s="75" t="s">
        <v>14</v>
      </c>
      <c r="C38" s="73" t="s">
        <v>40517</v>
      </c>
      <c r="D38" s="72" t="s">
        <v>40518</v>
      </c>
      <c r="E38" s="74"/>
      <c r="F38" s="1" t="s">
        <v>40519</v>
      </c>
    </row>
    <row r="39" spans="1:6" x14ac:dyDescent="0.15">
      <c r="A39" s="74"/>
      <c r="B39" s="75" t="s">
        <v>14</v>
      </c>
      <c r="C39" s="73" t="s">
        <v>40520</v>
      </c>
      <c r="D39" s="72" t="s">
        <v>40521</v>
      </c>
      <c r="E39" s="74"/>
      <c r="F39" s="1" t="s">
        <v>40521</v>
      </c>
    </row>
    <row r="40" spans="1:6" x14ac:dyDescent="0.15">
      <c r="A40" s="74"/>
      <c r="B40" s="75" t="s">
        <v>14</v>
      </c>
      <c r="C40" s="73" t="s">
        <v>40522</v>
      </c>
      <c r="D40" s="72" t="s">
        <v>40523</v>
      </c>
      <c r="E40" s="74"/>
      <c r="F40" s="1" t="s">
        <v>40523</v>
      </c>
    </row>
  </sheetData>
  <phoneticPr fontId="29" type="noConversion"/>
  <conditionalFormatting sqref="C15">
    <cfRule type="duplicateValues" dxfId="29" priority="2"/>
  </conditionalFormatting>
  <conditionalFormatting sqref="C18">
    <cfRule type="duplicateValues" dxfId="28" priority="1"/>
  </conditionalFormatting>
  <conditionalFormatting sqref="C1:C13 C21:C27">
    <cfRule type="duplicateValues" dxfId="27" priority="11"/>
  </conditionalFormatting>
  <conditionalFormatting sqref="C14 C16:C17">
    <cfRule type="duplicateValues" dxfId="26" priority="3"/>
  </conditionalFormatting>
  <pageMargins left="0.69930555555555596" right="0.69930555555555596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49"/>
  <sheetViews>
    <sheetView zoomScale="115" zoomScaleNormal="115" workbookViewId="0">
      <selection activeCell="D17" sqref="D17"/>
    </sheetView>
  </sheetViews>
  <sheetFormatPr defaultColWidth="9" defaultRowHeight="11.25" x14ac:dyDescent="0.15"/>
  <cols>
    <col min="1" max="1" width="12" style="1" customWidth="1"/>
    <col min="2" max="2" width="9" style="1"/>
    <col min="3" max="3" width="13.5" style="1" customWidth="1"/>
    <col min="4" max="4" width="32.875" style="1" customWidth="1"/>
    <col min="5" max="16384" width="9" style="1"/>
  </cols>
  <sheetData>
    <row r="1" spans="1:19" x14ac:dyDescent="0.15">
      <c r="A1" s="7" t="s">
        <v>0</v>
      </c>
      <c r="B1" s="8" t="s">
        <v>1</v>
      </c>
      <c r="C1" s="9"/>
      <c r="D1" s="10" t="s">
        <v>2</v>
      </c>
      <c r="E1" s="11" t="s">
        <v>40524</v>
      </c>
    </row>
    <row r="2" spans="1:19" x14ac:dyDescent="0.15">
      <c r="A2" s="7" t="s">
        <v>4</v>
      </c>
      <c r="B2" s="11" t="s">
        <v>40525</v>
      </c>
      <c r="C2" s="9"/>
      <c r="D2" s="10" t="s">
        <v>50</v>
      </c>
      <c r="E2" s="13" t="s">
        <v>51</v>
      </c>
    </row>
    <row r="3" spans="1:19" x14ac:dyDescent="0.15">
      <c r="A3" s="7" t="s">
        <v>8</v>
      </c>
      <c r="B3" s="11">
        <v>0</v>
      </c>
      <c r="C3" s="9"/>
      <c r="D3" s="14"/>
      <c r="E3" s="14"/>
    </row>
    <row r="4" spans="1:19" x14ac:dyDescent="0.15">
      <c r="A4" s="58"/>
      <c r="B4" s="58"/>
      <c r="C4" s="58"/>
      <c r="D4" s="58"/>
      <c r="E4" s="58"/>
    </row>
    <row r="5" spans="1:19" x14ac:dyDescent="0.15">
      <c r="A5" s="15" t="s">
        <v>9</v>
      </c>
      <c r="B5" s="16" t="s">
        <v>10</v>
      </c>
      <c r="C5" s="16" t="s">
        <v>11</v>
      </c>
      <c r="D5" s="17" t="s">
        <v>52</v>
      </c>
    </row>
    <row r="6" spans="1:19" x14ac:dyDescent="0.15">
      <c r="B6" s="18" t="s">
        <v>27</v>
      </c>
      <c r="C6" s="18" t="s">
        <v>40526</v>
      </c>
      <c r="D6" s="19" t="s">
        <v>40527</v>
      </c>
    </row>
    <row r="7" spans="1:19" x14ac:dyDescent="0.15">
      <c r="B7" s="18" t="s">
        <v>27</v>
      </c>
      <c r="C7" s="18" t="s">
        <v>40528</v>
      </c>
      <c r="D7" s="19" t="s">
        <v>40529</v>
      </c>
    </row>
    <row r="8" spans="1:19" x14ac:dyDescent="0.15">
      <c r="B8" s="18" t="s">
        <v>27</v>
      </c>
      <c r="C8" s="18" t="s">
        <v>40530</v>
      </c>
      <c r="D8" s="19" t="s">
        <v>40531</v>
      </c>
    </row>
    <row r="9" spans="1:19" x14ac:dyDescent="0.15">
      <c r="B9" s="18" t="s">
        <v>27</v>
      </c>
      <c r="C9" s="18" t="s">
        <v>40532</v>
      </c>
      <c r="D9" s="19" t="s">
        <v>40533</v>
      </c>
    </row>
    <row r="10" spans="1:19" x14ac:dyDescent="0.15">
      <c r="B10" s="18" t="s">
        <v>27</v>
      </c>
      <c r="C10" s="18" t="s">
        <v>40534</v>
      </c>
      <c r="D10" s="19" t="s">
        <v>40535</v>
      </c>
    </row>
    <row r="11" spans="1:19" x14ac:dyDescent="0.15">
      <c r="B11" s="18" t="s">
        <v>27</v>
      </c>
      <c r="C11" s="18" t="s">
        <v>40536</v>
      </c>
      <c r="D11" s="19" t="s">
        <v>40537</v>
      </c>
    </row>
    <row r="12" spans="1:19" x14ac:dyDescent="0.15">
      <c r="B12" s="18" t="s">
        <v>27</v>
      </c>
      <c r="C12" s="18" t="s">
        <v>40538</v>
      </c>
      <c r="D12" s="19" t="s">
        <v>40539</v>
      </c>
    </row>
    <row r="13" spans="1:19" x14ac:dyDescent="0.15">
      <c r="B13" s="18" t="s">
        <v>27</v>
      </c>
      <c r="C13" s="18" t="s">
        <v>40540</v>
      </c>
      <c r="D13" s="19" t="s">
        <v>40541</v>
      </c>
    </row>
    <row r="14" spans="1:19" x14ac:dyDescent="0.15">
      <c r="B14" s="18" t="s">
        <v>27</v>
      </c>
      <c r="C14" s="18" t="s">
        <v>40542</v>
      </c>
      <c r="D14" s="19" t="s">
        <v>40543</v>
      </c>
    </row>
    <row r="15" spans="1:19" x14ac:dyDescent="0.15">
      <c r="B15" s="18" t="s">
        <v>27</v>
      </c>
      <c r="C15" s="18" t="s">
        <v>40544</v>
      </c>
      <c r="D15" s="19" t="s">
        <v>40545</v>
      </c>
    </row>
    <row r="16" spans="1:19" ht="14.25" x14ac:dyDescent="0.15">
      <c r="D16" s="19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</row>
    <row r="17" spans="4:25" ht="14.25" x14ac:dyDescent="0.15">
      <c r="D17" s="19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</row>
    <row r="18" spans="4:25" ht="14.25" x14ac:dyDescent="0.15">
      <c r="D18" s="19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</row>
    <row r="19" spans="4:25" ht="14.25" x14ac:dyDescent="0.15">
      <c r="D19" s="19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</row>
    <row r="20" spans="4:25" ht="14.25" x14ac:dyDescent="0.15">
      <c r="D20" s="19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</row>
    <row r="21" spans="4:25" ht="14.25" x14ac:dyDescent="0.15">
      <c r="D21" s="19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</row>
    <row r="22" spans="4:25" ht="14.25" x14ac:dyDescent="0.15">
      <c r="D22" s="19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</row>
    <row r="23" spans="4:25" ht="14.25" x14ac:dyDescent="0.15">
      <c r="D23" s="19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</row>
    <row r="24" spans="4:25" ht="14.25" x14ac:dyDescent="0.15"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</row>
    <row r="25" spans="4:25" ht="14.25" x14ac:dyDescent="0.15"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</row>
    <row r="26" spans="4:25" ht="14.25" x14ac:dyDescent="0.15"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</row>
    <row r="27" spans="4:25" ht="14.25" x14ac:dyDescent="0.15"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</row>
    <row r="28" spans="4:25" ht="14.25" x14ac:dyDescent="0.15"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</row>
    <row r="29" spans="4:25" ht="14.25" x14ac:dyDescent="0.15"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</row>
    <row r="30" spans="4:25" ht="14.25" x14ac:dyDescent="0.15"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</row>
    <row r="31" spans="4:25" ht="14.25" x14ac:dyDescent="0.15"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</row>
    <row r="32" spans="4:25" ht="14.25" x14ac:dyDescent="0.15">
      <c r="E32" s="65"/>
      <c r="F32" s="66"/>
      <c r="G32" s="66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</row>
    <row r="33" spans="5:25" ht="14.25" x14ac:dyDescent="0.15">
      <c r="E33" s="65"/>
      <c r="F33" s="66"/>
      <c r="G33" s="66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</row>
    <row r="34" spans="5:25" ht="14.25" x14ac:dyDescent="0.15">
      <c r="E34" s="65"/>
      <c r="F34" s="66"/>
      <c r="G34" s="66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</row>
    <row r="35" spans="5:25" ht="14.25" x14ac:dyDescent="0.15">
      <c r="E35" s="65"/>
      <c r="F35" s="66"/>
      <c r="G35" s="66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</row>
    <row r="36" spans="5:25" ht="14.25" x14ac:dyDescent="0.15">
      <c r="E36" s="65"/>
      <c r="F36" s="66"/>
      <c r="G36" s="66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</row>
    <row r="37" spans="5:25" ht="14.25" x14ac:dyDescent="0.15">
      <c r="E37" s="65"/>
      <c r="F37" s="66"/>
      <c r="G37" s="66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</row>
    <row r="38" spans="5:25" ht="14.25" x14ac:dyDescent="0.15"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</row>
    <row r="39" spans="5:25" ht="14.25" x14ac:dyDescent="0.15"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</row>
    <row r="40" spans="5:25" ht="14.25" x14ac:dyDescent="0.15"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</row>
    <row r="41" spans="5:25" ht="14.25" x14ac:dyDescent="0.15"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</row>
    <row r="42" spans="5:25" ht="14.25" x14ac:dyDescent="0.15"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</row>
    <row r="43" spans="5:25" ht="14.25" x14ac:dyDescent="0.15"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</row>
    <row r="44" spans="5:25" ht="14.25" x14ac:dyDescent="0.15"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</row>
    <row r="45" spans="5:25" ht="14.25" x14ac:dyDescent="0.15"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</row>
    <row r="46" spans="5:25" ht="14.25" x14ac:dyDescent="0.15"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</row>
    <row r="47" spans="5:25" ht="14.25" x14ac:dyDescent="0.15"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</row>
    <row r="48" spans="5:25" ht="14.25" x14ac:dyDescent="0.15"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</row>
    <row r="49" spans="5:25" ht="14.25" x14ac:dyDescent="0.15"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</row>
  </sheetData>
  <phoneticPr fontId="29" type="noConversion"/>
  <conditionalFormatting sqref="C1:C15">
    <cfRule type="duplicateValues" dxfId="25" priority="6"/>
  </conditionalFormatting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88"/>
  <sheetViews>
    <sheetView topLeftCell="A43" zoomScale="115" zoomScaleNormal="115" workbookViewId="0">
      <selection activeCell="D43" sqref="D1:D1048576"/>
    </sheetView>
  </sheetViews>
  <sheetFormatPr defaultColWidth="9" defaultRowHeight="11.25" x14ac:dyDescent="0.15"/>
  <cols>
    <col min="1" max="1" width="12" style="1" customWidth="1"/>
    <col min="2" max="2" width="9" style="1"/>
    <col min="3" max="3" width="15.375" style="57" customWidth="1"/>
    <col min="4" max="4" width="32.875" style="1" customWidth="1"/>
    <col min="5" max="16384" width="9" style="1"/>
  </cols>
  <sheetData>
    <row r="1" spans="1:5" x14ac:dyDescent="0.15">
      <c r="A1" s="7" t="s">
        <v>0</v>
      </c>
      <c r="B1" s="8" t="s">
        <v>1</v>
      </c>
      <c r="C1" s="11"/>
      <c r="D1" s="10" t="s">
        <v>2</v>
      </c>
      <c r="E1" s="11" t="s">
        <v>40546</v>
      </c>
    </row>
    <row r="2" spans="1:5" x14ac:dyDescent="0.15">
      <c r="A2" s="7" t="s">
        <v>4</v>
      </c>
      <c r="B2" s="11" t="s">
        <v>40547</v>
      </c>
      <c r="C2" s="11"/>
      <c r="D2" s="10" t="s">
        <v>50</v>
      </c>
      <c r="E2" s="13" t="s">
        <v>51</v>
      </c>
    </row>
    <row r="3" spans="1:5" x14ac:dyDescent="0.15">
      <c r="A3" s="7" t="s">
        <v>8</v>
      </c>
      <c r="B3" s="11">
        <v>0</v>
      </c>
      <c r="C3" s="11"/>
      <c r="D3" s="14"/>
      <c r="E3" s="14"/>
    </row>
    <row r="4" spans="1:5" x14ac:dyDescent="0.15">
      <c r="A4" s="58"/>
      <c r="B4" s="58"/>
      <c r="C4" s="59"/>
      <c r="D4" s="58"/>
      <c r="E4" s="58"/>
    </row>
    <row r="5" spans="1:5" x14ac:dyDescent="0.15">
      <c r="A5" s="15" t="s">
        <v>9</v>
      </c>
      <c r="B5" s="16" t="s">
        <v>10</v>
      </c>
      <c r="C5" s="16" t="s">
        <v>11</v>
      </c>
      <c r="D5" s="17" t="s">
        <v>52</v>
      </c>
    </row>
    <row r="6" spans="1:5" x14ac:dyDescent="0.15">
      <c r="B6" s="18" t="s">
        <v>32</v>
      </c>
      <c r="C6" s="60" t="s">
        <v>40548</v>
      </c>
      <c r="D6" s="19" t="s">
        <v>40549</v>
      </c>
    </row>
    <row r="7" spans="1:5" x14ac:dyDescent="0.15">
      <c r="B7" s="18" t="s">
        <v>32</v>
      </c>
      <c r="C7" s="60" t="s">
        <v>40550</v>
      </c>
      <c r="D7" s="19" t="s">
        <v>40551</v>
      </c>
    </row>
    <row r="8" spans="1:5" x14ac:dyDescent="0.15">
      <c r="B8" s="18" t="s">
        <v>32</v>
      </c>
      <c r="C8" s="60" t="s">
        <v>40552</v>
      </c>
      <c r="D8" s="1" t="s">
        <v>40553</v>
      </c>
    </row>
    <row r="9" spans="1:5" x14ac:dyDescent="0.15">
      <c r="B9" s="18" t="s">
        <v>32</v>
      </c>
      <c r="C9" s="60" t="s">
        <v>40554</v>
      </c>
      <c r="D9" s="1" t="s">
        <v>40555</v>
      </c>
    </row>
    <row r="10" spans="1:5" x14ac:dyDescent="0.15">
      <c r="B10" s="18" t="s">
        <v>32</v>
      </c>
      <c r="C10" s="57" t="s">
        <v>40556</v>
      </c>
      <c r="D10" s="1" t="s">
        <v>40557</v>
      </c>
    </row>
    <row r="11" spans="1:5" x14ac:dyDescent="0.15">
      <c r="B11" s="18" t="s">
        <v>32</v>
      </c>
      <c r="C11" s="61" t="s">
        <v>40558</v>
      </c>
      <c r="D11" s="62" t="s">
        <v>40559</v>
      </c>
    </row>
    <row r="12" spans="1:5" x14ac:dyDescent="0.15">
      <c r="B12" s="18" t="s">
        <v>32</v>
      </c>
      <c r="C12" s="61" t="s">
        <v>40560</v>
      </c>
      <c r="D12" s="62" t="s">
        <v>40561</v>
      </c>
    </row>
    <row r="13" spans="1:5" x14ac:dyDescent="0.15">
      <c r="B13" s="18" t="s">
        <v>32</v>
      </c>
      <c r="C13" s="61" t="s">
        <v>40562</v>
      </c>
      <c r="D13" s="62" t="s">
        <v>40563</v>
      </c>
    </row>
    <row r="14" spans="1:5" x14ac:dyDescent="0.15">
      <c r="B14" s="18" t="s">
        <v>32</v>
      </c>
      <c r="C14" s="61" t="s">
        <v>40564</v>
      </c>
      <c r="D14" s="62" t="s">
        <v>40565</v>
      </c>
    </row>
    <row r="15" spans="1:5" x14ac:dyDescent="0.15">
      <c r="B15" s="18" t="s">
        <v>32</v>
      </c>
      <c r="C15" s="61" t="s">
        <v>40566</v>
      </c>
      <c r="D15" s="62" t="s">
        <v>40567</v>
      </c>
    </row>
    <row r="16" spans="1:5" x14ac:dyDescent="0.15">
      <c r="B16" s="18" t="s">
        <v>32</v>
      </c>
      <c r="C16" s="61" t="s">
        <v>40568</v>
      </c>
      <c r="D16" s="62" t="s">
        <v>40569</v>
      </c>
    </row>
    <row r="17" spans="2:4" x14ac:dyDescent="0.15">
      <c r="B17" s="18" t="s">
        <v>32</v>
      </c>
      <c r="C17" s="61" t="s">
        <v>40570</v>
      </c>
      <c r="D17" s="62" t="s">
        <v>40571</v>
      </c>
    </row>
    <row r="18" spans="2:4" x14ac:dyDescent="0.15">
      <c r="B18" s="18" t="s">
        <v>32</v>
      </c>
      <c r="C18" s="61" t="s">
        <v>40572</v>
      </c>
      <c r="D18" s="62" t="s">
        <v>40573</v>
      </c>
    </row>
    <row r="19" spans="2:4" x14ac:dyDescent="0.15">
      <c r="B19" s="18" t="s">
        <v>32</v>
      </c>
      <c r="C19" s="61" t="s">
        <v>40574</v>
      </c>
      <c r="D19" s="62" t="s">
        <v>40575</v>
      </c>
    </row>
    <row r="20" spans="2:4" x14ac:dyDescent="0.15">
      <c r="B20" s="18" t="s">
        <v>32</v>
      </c>
      <c r="C20" s="61" t="s">
        <v>40576</v>
      </c>
      <c r="D20" s="62" t="s">
        <v>40577</v>
      </c>
    </row>
    <row r="21" spans="2:4" x14ac:dyDescent="0.15">
      <c r="B21" s="18" t="s">
        <v>32</v>
      </c>
      <c r="C21" s="61" t="s">
        <v>40578</v>
      </c>
      <c r="D21" s="62" t="s">
        <v>40579</v>
      </c>
    </row>
    <row r="22" spans="2:4" x14ac:dyDescent="0.15">
      <c r="B22" s="18" t="s">
        <v>32</v>
      </c>
      <c r="C22" s="61" t="s">
        <v>40580</v>
      </c>
      <c r="D22" s="62" t="s">
        <v>40581</v>
      </c>
    </row>
    <row r="23" spans="2:4" x14ac:dyDescent="0.15">
      <c r="B23" s="18" t="s">
        <v>32</v>
      </c>
      <c r="C23" s="61" t="s">
        <v>40582</v>
      </c>
      <c r="D23" s="62" t="s">
        <v>40583</v>
      </c>
    </row>
    <row r="24" spans="2:4" x14ac:dyDescent="0.15">
      <c r="B24" s="18" t="s">
        <v>32</v>
      </c>
      <c r="C24" s="61" t="s">
        <v>40584</v>
      </c>
      <c r="D24" s="62" t="s">
        <v>40585</v>
      </c>
    </row>
    <row r="25" spans="2:4" x14ac:dyDescent="0.15">
      <c r="B25" s="18" t="s">
        <v>32</v>
      </c>
      <c r="C25" s="61" t="s">
        <v>40586</v>
      </c>
      <c r="D25" s="62" t="s">
        <v>40587</v>
      </c>
    </row>
    <row r="26" spans="2:4" x14ac:dyDescent="0.15">
      <c r="B26" s="18" t="s">
        <v>32</v>
      </c>
      <c r="C26" s="61" t="s">
        <v>40588</v>
      </c>
      <c r="D26" s="62" t="s">
        <v>40589</v>
      </c>
    </row>
    <row r="27" spans="2:4" x14ac:dyDescent="0.15">
      <c r="B27" s="18" t="s">
        <v>32</v>
      </c>
      <c r="C27" s="61" t="s">
        <v>40590</v>
      </c>
      <c r="D27" s="62" t="s">
        <v>40591</v>
      </c>
    </row>
    <row r="28" spans="2:4" x14ac:dyDescent="0.15">
      <c r="B28" s="18" t="s">
        <v>32</v>
      </c>
      <c r="C28" s="61" t="s">
        <v>40592</v>
      </c>
      <c r="D28" s="62" t="s">
        <v>40593</v>
      </c>
    </row>
    <row r="29" spans="2:4" x14ac:dyDescent="0.15">
      <c r="B29" s="18" t="s">
        <v>32</v>
      </c>
      <c r="C29" s="61" t="s">
        <v>40594</v>
      </c>
      <c r="D29" s="62" t="s">
        <v>40595</v>
      </c>
    </row>
    <row r="30" spans="2:4" x14ac:dyDescent="0.15">
      <c r="B30" s="18" t="s">
        <v>32</v>
      </c>
      <c r="C30" s="61" t="s">
        <v>40596</v>
      </c>
      <c r="D30" s="62" t="s">
        <v>40597</v>
      </c>
    </row>
    <row r="31" spans="2:4" x14ac:dyDescent="0.15">
      <c r="B31" s="18" t="s">
        <v>32</v>
      </c>
      <c r="C31" s="57" t="s">
        <v>40598</v>
      </c>
      <c r="D31" s="62" t="s">
        <v>40599</v>
      </c>
    </row>
    <row r="32" spans="2:4" x14ac:dyDescent="0.15">
      <c r="B32" s="18" t="s">
        <v>32</v>
      </c>
      <c r="C32" s="57" t="s">
        <v>40600</v>
      </c>
      <c r="D32" s="62" t="s">
        <v>40601</v>
      </c>
    </row>
    <row r="33" spans="2:4" x14ac:dyDescent="0.15">
      <c r="B33" s="18" t="s">
        <v>32</v>
      </c>
      <c r="C33" s="57" t="s">
        <v>40602</v>
      </c>
      <c r="D33" s="62" t="s">
        <v>40603</v>
      </c>
    </row>
    <row r="34" spans="2:4" x14ac:dyDescent="0.15">
      <c r="B34" s="18" t="s">
        <v>32</v>
      </c>
      <c r="C34" s="57" t="s">
        <v>40604</v>
      </c>
      <c r="D34" s="62" t="s">
        <v>40605</v>
      </c>
    </row>
    <row r="35" spans="2:4" x14ac:dyDescent="0.15">
      <c r="B35" s="18" t="s">
        <v>32</v>
      </c>
      <c r="C35" s="57" t="s">
        <v>40606</v>
      </c>
      <c r="D35" s="62" t="s">
        <v>40607</v>
      </c>
    </row>
    <row r="36" spans="2:4" x14ac:dyDescent="0.15">
      <c r="B36" s="18" t="s">
        <v>32</v>
      </c>
      <c r="C36" s="57" t="s">
        <v>40608</v>
      </c>
      <c r="D36" s="62" t="s">
        <v>40609</v>
      </c>
    </row>
    <row r="37" spans="2:4" x14ac:dyDescent="0.15">
      <c r="B37" s="18" t="s">
        <v>32</v>
      </c>
      <c r="C37" s="57" t="s">
        <v>40610</v>
      </c>
      <c r="D37" s="62" t="s">
        <v>40611</v>
      </c>
    </row>
    <row r="38" spans="2:4" x14ac:dyDescent="0.15">
      <c r="B38" s="18" t="s">
        <v>32</v>
      </c>
      <c r="C38" s="57" t="s">
        <v>40612</v>
      </c>
      <c r="D38" s="62" t="s">
        <v>40613</v>
      </c>
    </row>
    <row r="39" spans="2:4" x14ac:dyDescent="0.15">
      <c r="B39" s="18" t="s">
        <v>32</v>
      </c>
      <c r="C39" s="57" t="s">
        <v>40614</v>
      </c>
      <c r="D39" s="62" t="s">
        <v>40615</v>
      </c>
    </row>
    <row r="40" spans="2:4" x14ac:dyDescent="0.15">
      <c r="B40" s="18" t="s">
        <v>32</v>
      </c>
      <c r="C40" s="57" t="s">
        <v>40616</v>
      </c>
      <c r="D40" s="62" t="s">
        <v>40617</v>
      </c>
    </row>
    <row r="41" spans="2:4" x14ac:dyDescent="0.15">
      <c r="B41" s="18" t="s">
        <v>32</v>
      </c>
      <c r="C41" s="57" t="s">
        <v>40618</v>
      </c>
      <c r="D41" s="62" t="s">
        <v>40619</v>
      </c>
    </row>
    <row r="42" spans="2:4" x14ac:dyDescent="0.15">
      <c r="B42" s="18" t="s">
        <v>32</v>
      </c>
      <c r="C42" s="57" t="s">
        <v>40620</v>
      </c>
      <c r="D42" s="62" t="s">
        <v>40621</v>
      </c>
    </row>
    <row r="43" spans="2:4" x14ac:dyDescent="0.15">
      <c r="B43" s="18" t="s">
        <v>32</v>
      </c>
      <c r="C43" s="57" t="s">
        <v>40622</v>
      </c>
      <c r="D43" s="62" t="s">
        <v>40623</v>
      </c>
    </row>
    <row r="44" spans="2:4" x14ac:dyDescent="0.15">
      <c r="B44" s="18" t="s">
        <v>32</v>
      </c>
      <c r="C44" s="57" t="s">
        <v>40624</v>
      </c>
      <c r="D44" s="62" t="s">
        <v>40625</v>
      </c>
    </row>
    <row r="45" spans="2:4" x14ac:dyDescent="0.15">
      <c r="B45" s="18" t="s">
        <v>32</v>
      </c>
      <c r="C45" s="57" t="s">
        <v>40626</v>
      </c>
      <c r="D45" s="62" t="s">
        <v>40627</v>
      </c>
    </row>
    <row r="46" spans="2:4" x14ac:dyDescent="0.15">
      <c r="B46" s="18" t="s">
        <v>32</v>
      </c>
      <c r="C46" s="57" t="s">
        <v>40628</v>
      </c>
      <c r="D46" s="62" t="s">
        <v>40629</v>
      </c>
    </row>
    <row r="47" spans="2:4" x14ac:dyDescent="0.15">
      <c r="B47" s="18" t="s">
        <v>32</v>
      </c>
      <c r="C47" s="57" t="s">
        <v>40630</v>
      </c>
      <c r="D47" s="62" t="s">
        <v>40631</v>
      </c>
    </row>
    <row r="48" spans="2:4" x14ac:dyDescent="0.15">
      <c r="B48" s="18" t="s">
        <v>32</v>
      </c>
      <c r="C48" s="57" t="s">
        <v>40632</v>
      </c>
      <c r="D48" s="62" t="s">
        <v>40633</v>
      </c>
    </row>
    <row r="49" spans="2:7" x14ac:dyDescent="0.15">
      <c r="B49" s="18" t="s">
        <v>32</v>
      </c>
      <c r="C49" s="57" t="s">
        <v>40634</v>
      </c>
      <c r="D49" s="62" t="s">
        <v>40635</v>
      </c>
    </row>
    <row r="50" spans="2:7" x14ac:dyDescent="0.15">
      <c r="B50" s="18" t="s">
        <v>32</v>
      </c>
      <c r="C50" s="57" t="s">
        <v>40636</v>
      </c>
      <c r="D50" s="62" t="s">
        <v>40635</v>
      </c>
    </row>
    <row r="51" spans="2:7" x14ac:dyDescent="0.15">
      <c r="B51" s="18" t="s">
        <v>32</v>
      </c>
      <c r="C51" s="57" t="s">
        <v>40637</v>
      </c>
      <c r="D51" s="62" t="s">
        <v>40638</v>
      </c>
    </row>
    <row r="52" spans="2:7" x14ac:dyDescent="0.15">
      <c r="B52" s="18" t="s">
        <v>32</v>
      </c>
      <c r="C52" s="57" t="s">
        <v>40639</v>
      </c>
      <c r="D52" s="62" t="s">
        <v>40640</v>
      </c>
    </row>
    <row r="53" spans="2:7" ht="14.25" x14ac:dyDescent="0.15">
      <c r="B53" s="18" t="s">
        <v>32</v>
      </c>
      <c r="C53" s="57" t="s">
        <v>40641</v>
      </c>
      <c r="D53" s="1" t="s">
        <v>40642</v>
      </c>
      <c r="G53" s="63"/>
    </row>
    <row r="54" spans="2:7" ht="16.5" x14ac:dyDescent="0.15">
      <c r="B54" s="18" t="s">
        <v>32</v>
      </c>
      <c r="C54" s="57" t="s">
        <v>40643</v>
      </c>
      <c r="D54" s="64" t="s">
        <v>40644</v>
      </c>
      <c r="G54" s="63"/>
    </row>
    <row r="55" spans="2:7" ht="14.25" x14ac:dyDescent="0.15">
      <c r="B55" s="18" t="s">
        <v>32</v>
      </c>
      <c r="C55" s="57" t="s">
        <v>40645</v>
      </c>
      <c r="D55" s="1" t="s">
        <v>40646</v>
      </c>
      <c r="G55" s="63"/>
    </row>
    <row r="56" spans="2:7" ht="16.5" x14ac:dyDescent="0.15">
      <c r="B56" s="18" t="s">
        <v>32</v>
      </c>
      <c r="C56" s="57" t="s">
        <v>40647</v>
      </c>
      <c r="D56" s="64" t="s">
        <v>40648</v>
      </c>
      <c r="G56" s="63"/>
    </row>
    <row r="57" spans="2:7" ht="14.25" x14ac:dyDescent="0.15">
      <c r="B57" s="18" t="s">
        <v>32</v>
      </c>
      <c r="C57" s="57" t="s">
        <v>40649</v>
      </c>
      <c r="D57" s="1" t="s">
        <v>40650</v>
      </c>
      <c r="G57" s="63"/>
    </row>
    <row r="58" spans="2:7" ht="16.5" x14ac:dyDescent="0.15">
      <c r="B58" s="18" t="s">
        <v>32</v>
      </c>
      <c r="C58" s="57" t="s">
        <v>40651</v>
      </c>
      <c r="D58" s="64" t="s">
        <v>40652</v>
      </c>
      <c r="G58" s="63"/>
    </row>
    <row r="59" spans="2:7" ht="14.25" x14ac:dyDescent="0.15">
      <c r="B59" s="18" t="s">
        <v>32</v>
      </c>
      <c r="C59" s="57" t="s">
        <v>40653</v>
      </c>
      <c r="D59" s="1" t="s">
        <v>40654</v>
      </c>
      <c r="G59" s="63"/>
    </row>
    <row r="60" spans="2:7" ht="16.5" x14ac:dyDescent="0.15">
      <c r="B60" s="18" t="s">
        <v>32</v>
      </c>
      <c r="C60" s="57" t="s">
        <v>40655</v>
      </c>
      <c r="D60" s="64" t="s">
        <v>40656</v>
      </c>
      <c r="G60" s="63"/>
    </row>
    <row r="61" spans="2:7" ht="14.25" x14ac:dyDescent="0.15">
      <c r="B61" s="18" t="s">
        <v>32</v>
      </c>
      <c r="C61" s="57" t="s">
        <v>40657</v>
      </c>
      <c r="D61" s="1" t="s">
        <v>40658</v>
      </c>
      <c r="G61" s="63"/>
    </row>
    <row r="62" spans="2:7" ht="16.5" x14ac:dyDescent="0.15">
      <c r="B62" s="18" t="s">
        <v>32</v>
      </c>
      <c r="C62" s="57" t="s">
        <v>40659</v>
      </c>
      <c r="D62" s="64" t="s">
        <v>40660</v>
      </c>
      <c r="G62" s="63"/>
    </row>
    <row r="63" spans="2:7" ht="14.25" x14ac:dyDescent="0.15">
      <c r="B63" s="18" t="s">
        <v>32</v>
      </c>
      <c r="C63" s="57" t="s">
        <v>40661</v>
      </c>
      <c r="D63" s="1" t="s">
        <v>40662</v>
      </c>
      <c r="G63" s="63"/>
    </row>
    <row r="64" spans="2:7" ht="16.5" x14ac:dyDescent="0.15">
      <c r="B64" s="18" t="s">
        <v>32</v>
      </c>
      <c r="C64" s="57" t="s">
        <v>40663</v>
      </c>
      <c r="D64" s="64" t="s">
        <v>40664</v>
      </c>
      <c r="G64" s="63"/>
    </row>
    <row r="65" spans="2:4" x14ac:dyDescent="0.15">
      <c r="B65" s="18" t="s">
        <v>32</v>
      </c>
      <c r="C65" s="57" t="s">
        <v>40665</v>
      </c>
      <c r="D65" s="1" t="s">
        <v>40666</v>
      </c>
    </row>
    <row r="66" spans="2:4" ht="16.5" x14ac:dyDescent="0.15">
      <c r="B66" s="18" t="s">
        <v>32</v>
      </c>
      <c r="C66" s="57" t="s">
        <v>40667</v>
      </c>
      <c r="D66" s="64" t="s">
        <v>40668</v>
      </c>
    </row>
    <row r="67" spans="2:4" x14ac:dyDescent="0.15">
      <c r="B67" s="18" t="s">
        <v>32</v>
      </c>
      <c r="C67" s="57" t="s">
        <v>40669</v>
      </c>
      <c r="D67" s="1" t="s">
        <v>40670</v>
      </c>
    </row>
    <row r="68" spans="2:4" ht="16.5" x14ac:dyDescent="0.15">
      <c r="B68" s="18" t="s">
        <v>32</v>
      </c>
      <c r="C68" s="57" t="s">
        <v>40671</v>
      </c>
      <c r="D68" s="64" t="s">
        <v>40672</v>
      </c>
    </row>
    <row r="69" spans="2:4" x14ac:dyDescent="0.15">
      <c r="B69" s="18" t="s">
        <v>32</v>
      </c>
      <c r="C69" s="57" t="s">
        <v>40673</v>
      </c>
      <c r="D69" s="1" t="s">
        <v>40674</v>
      </c>
    </row>
    <row r="70" spans="2:4" ht="16.5" x14ac:dyDescent="0.15">
      <c r="B70" s="18" t="s">
        <v>32</v>
      </c>
      <c r="C70" s="57" t="s">
        <v>40675</v>
      </c>
      <c r="D70" s="64" t="s">
        <v>40676</v>
      </c>
    </row>
    <row r="71" spans="2:4" x14ac:dyDescent="0.15">
      <c r="B71" s="18" t="s">
        <v>32</v>
      </c>
      <c r="C71" s="57" t="s">
        <v>40677</v>
      </c>
      <c r="D71" s="1" t="s">
        <v>40678</v>
      </c>
    </row>
    <row r="72" spans="2:4" ht="16.5" x14ac:dyDescent="0.15">
      <c r="B72" s="18" t="s">
        <v>32</v>
      </c>
      <c r="C72" s="57" t="s">
        <v>40679</v>
      </c>
      <c r="D72" s="64" t="s">
        <v>40680</v>
      </c>
    </row>
    <row r="73" spans="2:4" x14ac:dyDescent="0.15">
      <c r="B73" s="18" t="s">
        <v>32</v>
      </c>
      <c r="C73" s="57" t="s">
        <v>40681</v>
      </c>
      <c r="D73" s="1" t="s">
        <v>40682</v>
      </c>
    </row>
    <row r="74" spans="2:4" ht="16.5" x14ac:dyDescent="0.15">
      <c r="B74" s="18" t="s">
        <v>32</v>
      </c>
      <c r="C74" s="57" t="s">
        <v>40683</v>
      </c>
      <c r="D74" s="64" t="s">
        <v>40684</v>
      </c>
    </row>
    <row r="75" spans="2:4" x14ac:dyDescent="0.15">
      <c r="B75" s="18" t="s">
        <v>32</v>
      </c>
      <c r="C75" s="57" t="s">
        <v>40685</v>
      </c>
      <c r="D75" s="1" t="s">
        <v>40686</v>
      </c>
    </row>
    <row r="76" spans="2:4" ht="16.5" x14ac:dyDescent="0.15">
      <c r="B76" s="18" t="s">
        <v>32</v>
      </c>
      <c r="C76" s="57" t="s">
        <v>40687</v>
      </c>
      <c r="D76" s="64" t="s">
        <v>40688</v>
      </c>
    </row>
    <row r="77" spans="2:4" ht="13.5" x14ac:dyDescent="0.15">
      <c r="B77" s="18" t="s">
        <v>32</v>
      </c>
      <c r="C77" t="s">
        <v>40689</v>
      </c>
      <c r="D77" s="1" t="s">
        <v>40690</v>
      </c>
    </row>
    <row r="78" spans="2:4" ht="16.5" x14ac:dyDescent="0.15">
      <c r="B78" s="18" t="s">
        <v>32</v>
      </c>
      <c r="C78" s="57" t="s">
        <v>40691</v>
      </c>
      <c r="D78" s="64" t="s">
        <v>40692</v>
      </c>
    </row>
    <row r="79" spans="2:4" x14ac:dyDescent="0.15">
      <c r="B79" s="18" t="s">
        <v>32</v>
      </c>
    </row>
    <row r="80" spans="2:4" x14ac:dyDescent="0.15">
      <c r="B80" s="18" t="s">
        <v>32</v>
      </c>
    </row>
    <row r="81" spans="2:2" x14ac:dyDescent="0.15">
      <c r="B81" s="18" t="s">
        <v>32</v>
      </c>
    </row>
    <row r="82" spans="2:2" x14ac:dyDescent="0.15">
      <c r="B82" s="18" t="s">
        <v>32</v>
      </c>
    </row>
    <row r="83" spans="2:2" x14ac:dyDescent="0.15">
      <c r="B83" s="18" t="s">
        <v>32</v>
      </c>
    </row>
    <row r="84" spans="2:2" x14ac:dyDescent="0.15">
      <c r="B84" s="18" t="s">
        <v>32</v>
      </c>
    </row>
    <row r="85" spans="2:2" x14ac:dyDescent="0.15">
      <c r="B85" s="18" t="s">
        <v>32</v>
      </c>
    </row>
    <row r="86" spans="2:2" x14ac:dyDescent="0.15">
      <c r="B86" s="18" t="s">
        <v>32</v>
      </c>
    </row>
    <row r="87" spans="2:2" x14ac:dyDescent="0.15">
      <c r="B87" s="18" t="s">
        <v>32</v>
      </c>
    </row>
    <row r="88" spans="2:2" x14ac:dyDescent="0.15">
      <c r="B88" s="18" t="s">
        <v>32</v>
      </c>
    </row>
  </sheetData>
  <phoneticPr fontId="29" type="noConversion"/>
  <conditionalFormatting sqref="C1:C5">
    <cfRule type="duplicateValues" dxfId="24" priority="12"/>
  </conditionalFormatting>
  <conditionalFormatting sqref="C6:C7">
    <cfRule type="duplicateValues" dxfId="23" priority="4"/>
  </conditionalFormatting>
  <conditionalFormatting sqref="C8:C9">
    <cfRule type="duplicateValues" dxfId="22" priority="3"/>
  </conditionalFormatting>
  <conditionalFormatting sqref="C11:C30">
    <cfRule type="duplicateValues" dxfId="21" priority="2"/>
  </conditionalFormatting>
  <pageMargins left="0.69930555555555596" right="0.69930555555555596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7"/>
  <sheetViews>
    <sheetView workbookViewId="0">
      <selection activeCell="D10" sqref="D10"/>
    </sheetView>
  </sheetViews>
  <sheetFormatPr defaultColWidth="9" defaultRowHeight="16.5" x14ac:dyDescent="0.15"/>
  <cols>
    <col min="1" max="1" width="21.25" style="42" customWidth="1"/>
    <col min="2" max="8" width="9" style="42"/>
    <col min="9" max="9" width="38" style="42" customWidth="1"/>
    <col min="10" max="16384" width="9" style="42"/>
  </cols>
  <sheetData>
    <row r="1" spans="1:9" x14ac:dyDescent="0.15">
      <c r="A1" s="43" t="s">
        <v>0</v>
      </c>
      <c r="B1" s="44" t="s">
        <v>1</v>
      </c>
      <c r="C1" s="35"/>
      <c r="D1" s="45" t="s">
        <v>2</v>
      </c>
      <c r="E1" s="12" t="s">
        <v>40693</v>
      </c>
    </row>
    <row r="2" spans="1:9" x14ac:dyDescent="0.15">
      <c r="A2" s="43" t="s">
        <v>4</v>
      </c>
      <c r="B2" s="12" t="s">
        <v>40694</v>
      </c>
      <c r="C2" s="35"/>
      <c r="D2" s="45" t="s">
        <v>50</v>
      </c>
      <c r="E2" s="46" t="s">
        <v>51</v>
      </c>
    </row>
    <row r="3" spans="1:9" x14ac:dyDescent="0.15">
      <c r="A3" s="43" t="s">
        <v>8</v>
      </c>
      <c r="B3" s="12">
        <v>0</v>
      </c>
      <c r="C3" s="35"/>
      <c r="D3" s="47"/>
      <c r="E3" s="47"/>
    </row>
    <row r="4" spans="1:9" x14ac:dyDescent="0.15">
      <c r="A4" s="48"/>
      <c r="B4" s="48"/>
      <c r="C4" s="48"/>
      <c r="D4" s="48"/>
      <c r="E4" s="48"/>
    </row>
    <row r="5" spans="1:9" x14ac:dyDescent="0.15">
      <c r="A5" s="49" t="s">
        <v>9</v>
      </c>
      <c r="B5" s="50" t="s">
        <v>10</v>
      </c>
      <c r="C5" s="50" t="s">
        <v>11</v>
      </c>
      <c r="D5" s="51" t="s">
        <v>52</v>
      </c>
    </row>
    <row r="6" spans="1:9" x14ac:dyDescent="0.15">
      <c r="B6" s="52" t="s">
        <v>27</v>
      </c>
      <c r="C6" s="52" t="s">
        <v>40695</v>
      </c>
      <c r="D6" s="53" t="s">
        <v>40696</v>
      </c>
    </row>
    <row r="7" spans="1:9" x14ac:dyDescent="0.15">
      <c r="B7" s="52" t="s">
        <v>27</v>
      </c>
      <c r="C7" s="52" t="s">
        <v>40697</v>
      </c>
      <c r="D7" s="53" t="s">
        <v>40698</v>
      </c>
    </row>
    <row r="8" spans="1:9" x14ac:dyDescent="0.15">
      <c r="A8" s="42" t="s">
        <v>40699</v>
      </c>
      <c r="B8" s="54" t="s">
        <v>27</v>
      </c>
      <c r="C8" s="52" t="s">
        <v>40700</v>
      </c>
      <c r="D8" s="42" t="s">
        <v>40701</v>
      </c>
    </row>
    <row r="9" spans="1:9" x14ac:dyDescent="0.15">
      <c r="A9" s="42" t="s">
        <v>40702</v>
      </c>
      <c r="B9" s="54" t="s">
        <v>27</v>
      </c>
      <c r="C9" s="52" t="s">
        <v>40703</v>
      </c>
      <c r="D9" s="42" t="s">
        <v>40704</v>
      </c>
    </row>
    <row r="10" spans="1:9" x14ac:dyDescent="0.15">
      <c r="A10" s="42" t="s">
        <v>40705</v>
      </c>
      <c r="B10" s="54" t="s">
        <v>27</v>
      </c>
      <c r="C10" s="52" t="s">
        <v>40706</v>
      </c>
      <c r="D10" s="42" t="s">
        <v>40707</v>
      </c>
    </row>
    <row r="11" spans="1:9" x14ac:dyDescent="0.15">
      <c r="A11" s="42" t="s">
        <v>40708</v>
      </c>
      <c r="B11" s="54" t="s">
        <v>27</v>
      </c>
      <c r="C11" s="52" t="s">
        <v>40709</v>
      </c>
      <c r="D11" s="42" t="s">
        <v>40710</v>
      </c>
    </row>
    <row r="12" spans="1:9" x14ac:dyDescent="0.15">
      <c r="A12" s="42" t="s">
        <v>40711</v>
      </c>
      <c r="B12" s="54" t="s">
        <v>27</v>
      </c>
      <c r="C12" s="52" t="s">
        <v>40712</v>
      </c>
      <c r="D12" s="42" t="s">
        <v>40713</v>
      </c>
    </row>
    <row r="13" spans="1:9" x14ac:dyDescent="0.15">
      <c r="A13" s="42" t="s">
        <v>40711</v>
      </c>
      <c r="B13" s="54" t="s">
        <v>27</v>
      </c>
      <c r="C13" s="52" t="s">
        <v>40714</v>
      </c>
      <c r="D13" s="42" t="s">
        <v>40715</v>
      </c>
    </row>
    <row r="14" spans="1:9" x14ac:dyDescent="0.15">
      <c r="A14" s="42" t="s">
        <v>40716</v>
      </c>
      <c r="B14" s="54" t="s">
        <v>27</v>
      </c>
      <c r="C14" s="52" t="s">
        <v>40717</v>
      </c>
      <c r="D14" s="42" t="s">
        <v>40718</v>
      </c>
    </row>
    <row r="15" spans="1:9" x14ac:dyDescent="0.15">
      <c r="A15" s="55"/>
      <c r="B15" s="54" t="s">
        <v>27</v>
      </c>
      <c r="C15" s="52" t="s">
        <v>40719</v>
      </c>
      <c r="D15" s="55" t="s">
        <v>40720</v>
      </c>
      <c r="E15" s="55"/>
      <c r="F15" s="55"/>
      <c r="G15" s="55"/>
      <c r="H15" s="55"/>
      <c r="I15" s="55"/>
    </row>
    <row r="16" spans="1:9" x14ac:dyDescent="0.15">
      <c r="A16" s="55"/>
      <c r="B16" s="54" t="s">
        <v>27</v>
      </c>
      <c r="C16" s="52" t="s">
        <v>40721</v>
      </c>
      <c r="D16" s="55" t="s">
        <v>40722</v>
      </c>
      <c r="E16" s="55"/>
      <c r="F16" s="55"/>
      <c r="G16" s="55"/>
      <c r="H16" s="55"/>
      <c r="I16" s="55"/>
    </row>
    <row r="17" spans="1:9" x14ac:dyDescent="0.15">
      <c r="A17" s="55"/>
      <c r="B17" s="54" t="s">
        <v>27</v>
      </c>
      <c r="C17" s="52" t="s">
        <v>40723</v>
      </c>
      <c r="D17" s="55" t="s">
        <v>40724</v>
      </c>
      <c r="E17" s="55"/>
      <c r="F17" s="55"/>
      <c r="G17" s="55"/>
      <c r="H17" s="55"/>
      <c r="I17" s="55"/>
    </row>
    <row r="18" spans="1:9" x14ac:dyDescent="0.15">
      <c r="A18" s="55"/>
      <c r="B18" s="54" t="s">
        <v>27</v>
      </c>
      <c r="C18" s="52" t="s">
        <v>40725</v>
      </c>
      <c r="D18" s="55" t="s">
        <v>40726</v>
      </c>
      <c r="E18" s="55"/>
      <c r="F18" s="55"/>
      <c r="G18" s="55"/>
      <c r="H18" s="55"/>
      <c r="I18" s="55"/>
    </row>
    <row r="19" spans="1:9" x14ac:dyDescent="0.15">
      <c r="I19" s="56"/>
    </row>
    <row r="20" spans="1:9" x14ac:dyDescent="0.15">
      <c r="I20" s="56"/>
    </row>
    <row r="21" spans="1:9" x14ac:dyDescent="0.15">
      <c r="I21" s="56"/>
    </row>
    <row r="22" spans="1:9" x14ac:dyDescent="0.15">
      <c r="I22" s="56"/>
    </row>
    <row r="23" spans="1:9" x14ac:dyDescent="0.15">
      <c r="I23" s="56"/>
    </row>
    <row r="24" spans="1:9" x14ac:dyDescent="0.15">
      <c r="I24" s="56"/>
    </row>
    <row r="25" spans="1:9" x14ac:dyDescent="0.15">
      <c r="I25" s="56"/>
    </row>
    <row r="27" spans="1:9" x14ac:dyDescent="0.15">
      <c r="E27" s="54"/>
      <c r="F27" s="52"/>
    </row>
  </sheetData>
  <phoneticPr fontId="29" type="noConversion"/>
  <conditionalFormatting sqref="C13">
    <cfRule type="duplicateValues" dxfId="20" priority="7"/>
  </conditionalFormatting>
  <conditionalFormatting sqref="C14">
    <cfRule type="duplicateValues" dxfId="19" priority="6"/>
  </conditionalFormatting>
  <conditionalFormatting sqref="C15">
    <cfRule type="duplicateValues" dxfId="18" priority="5"/>
  </conditionalFormatting>
  <conditionalFormatting sqref="C16">
    <cfRule type="duplicateValues" dxfId="17" priority="4"/>
  </conditionalFormatting>
  <conditionalFormatting sqref="C17">
    <cfRule type="duplicateValues" dxfId="16" priority="3"/>
  </conditionalFormatting>
  <conditionalFormatting sqref="C18">
    <cfRule type="duplicateValues" dxfId="15" priority="2"/>
  </conditionalFormatting>
  <conditionalFormatting sqref="F27">
    <cfRule type="duplicateValues" dxfId="14" priority="1"/>
  </conditionalFormatting>
  <conditionalFormatting sqref="C1:C5">
    <cfRule type="duplicateValues" dxfId="13" priority="9"/>
  </conditionalFormatting>
  <conditionalFormatting sqref="C6 C8 C10:C12">
    <cfRule type="duplicateValues" dxfId="12" priority="10"/>
  </conditionalFormatting>
  <conditionalFormatting sqref="C7 C9">
    <cfRule type="duplicateValues" dxfId="11" priority="8"/>
  </conditionalFormatting>
  <pageMargins left="0.69930555555555596" right="0.69930555555555596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77"/>
  <sheetViews>
    <sheetView topLeftCell="A118" zoomScale="130" zoomScaleNormal="130" workbookViewId="0">
      <selection activeCell="C137" sqref="C137"/>
    </sheetView>
  </sheetViews>
  <sheetFormatPr defaultColWidth="9" defaultRowHeight="11.25" x14ac:dyDescent="0.15"/>
  <cols>
    <col min="1" max="1" width="12" style="2" customWidth="1"/>
    <col min="2" max="2" width="9" style="2"/>
    <col min="3" max="3" width="13.5" style="2" customWidth="1"/>
    <col min="4" max="4" width="56.5" style="2" customWidth="1"/>
    <col min="5" max="16384" width="9" style="2"/>
  </cols>
  <sheetData>
    <row r="1" spans="1:5" x14ac:dyDescent="0.15">
      <c r="A1" s="7" t="s">
        <v>0</v>
      </c>
      <c r="B1" s="9" t="s">
        <v>1</v>
      </c>
      <c r="C1" s="9"/>
      <c r="D1" s="10" t="s">
        <v>2</v>
      </c>
      <c r="E1" s="9" t="s">
        <v>40727</v>
      </c>
    </row>
    <row r="2" spans="1:5" ht="16.5" x14ac:dyDescent="0.15">
      <c r="A2" s="7" t="s">
        <v>4</v>
      </c>
      <c r="B2" s="35" t="s">
        <v>40728</v>
      </c>
      <c r="C2" s="9"/>
      <c r="D2" s="10" t="s">
        <v>50</v>
      </c>
      <c r="E2" s="36" t="s">
        <v>51</v>
      </c>
    </row>
    <row r="3" spans="1:5" x14ac:dyDescent="0.15">
      <c r="A3" s="7" t="s">
        <v>8</v>
      </c>
      <c r="B3" s="9">
        <v>0</v>
      </c>
      <c r="C3" s="9"/>
      <c r="D3" s="37"/>
      <c r="E3" s="37"/>
    </row>
    <row r="4" spans="1:5" x14ac:dyDescent="0.15">
      <c r="A4" s="38"/>
      <c r="B4" s="38"/>
      <c r="C4" s="38"/>
      <c r="D4" s="38"/>
      <c r="E4" s="38"/>
    </row>
    <row r="5" spans="1:5" x14ac:dyDescent="0.15">
      <c r="A5" s="15" t="s">
        <v>9</v>
      </c>
      <c r="B5" s="16" t="s">
        <v>10</v>
      </c>
      <c r="C5" s="16" t="s">
        <v>11</v>
      </c>
      <c r="D5" s="39" t="s">
        <v>52</v>
      </c>
    </row>
    <row r="6" spans="1:5" x14ac:dyDescent="0.15">
      <c r="B6" s="18" t="s">
        <v>27</v>
      </c>
      <c r="C6" s="18" t="s">
        <v>40729</v>
      </c>
      <c r="D6" s="2" t="s">
        <v>40730</v>
      </c>
    </row>
    <row r="7" spans="1:5" x14ac:dyDescent="0.15">
      <c r="B7" s="18" t="s">
        <v>27</v>
      </c>
      <c r="C7" s="18" t="s">
        <v>40731</v>
      </c>
      <c r="D7" s="2" t="s">
        <v>40730</v>
      </c>
    </row>
    <row r="8" spans="1:5" x14ac:dyDescent="0.15">
      <c r="B8" s="18" t="s">
        <v>27</v>
      </c>
      <c r="C8" s="18" t="s">
        <v>40732</v>
      </c>
      <c r="D8" s="2" t="s">
        <v>40730</v>
      </c>
    </row>
    <row r="9" spans="1:5" x14ac:dyDescent="0.15">
      <c r="B9" s="18" t="s">
        <v>27</v>
      </c>
      <c r="C9" s="18" t="s">
        <v>40733</v>
      </c>
      <c r="D9" s="2" t="s">
        <v>40730</v>
      </c>
    </row>
    <row r="10" spans="1:5" x14ac:dyDescent="0.15">
      <c r="B10" s="18" t="s">
        <v>27</v>
      </c>
      <c r="C10" s="18" t="s">
        <v>40734</v>
      </c>
      <c r="D10" s="2" t="s">
        <v>40730</v>
      </c>
    </row>
    <row r="11" spans="1:5" x14ac:dyDescent="0.15">
      <c r="B11" s="18" t="s">
        <v>27</v>
      </c>
      <c r="C11" s="18" t="s">
        <v>40735</v>
      </c>
      <c r="D11" s="2" t="s">
        <v>40730</v>
      </c>
    </row>
    <row r="12" spans="1:5" x14ac:dyDescent="0.15">
      <c r="B12" s="18" t="s">
        <v>27</v>
      </c>
      <c r="C12" s="18" t="s">
        <v>40736</v>
      </c>
      <c r="D12" s="2" t="s">
        <v>40730</v>
      </c>
    </row>
    <row r="13" spans="1:5" x14ac:dyDescent="0.15">
      <c r="B13" s="18" t="s">
        <v>27</v>
      </c>
      <c r="C13" s="18" t="s">
        <v>40737</v>
      </c>
      <c r="D13" s="2" t="s">
        <v>40730</v>
      </c>
    </row>
    <row r="14" spans="1:5" x14ac:dyDescent="0.15">
      <c r="B14" s="18" t="s">
        <v>27</v>
      </c>
      <c r="C14" s="18" t="s">
        <v>40738</v>
      </c>
      <c r="D14" s="2" t="s">
        <v>40730</v>
      </c>
    </row>
    <row r="15" spans="1:5" x14ac:dyDescent="0.15">
      <c r="B15" s="18" t="s">
        <v>27</v>
      </c>
      <c r="C15" s="18" t="s">
        <v>40739</v>
      </c>
      <c r="D15" s="2" t="s">
        <v>40730</v>
      </c>
    </row>
    <row r="16" spans="1:5" x14ac:dyDescent="0.15">
      <c r="B16" s="18" t="s">
        <v>27</v>
      </c>
      <c r="C16" s="18" t="s">
        <v>40740</v>
      </c>
      <c r="D16" s="2" t="s">
        <v>40730</v>
      </c>
    </row>
    <row r="17" spans="2:13" ht="12" x14ac:dyDescent="0.15">
      <c r="B17" s="18" t="s">
        <v>27</v>
      </c>
      <c r="C17" s="18" t="s">
        <v>40741</v>
      </c>
      <c r="D17" s="2" t="s">
        <v>40730</v>
      </c>
      <c r="M17" s="40" t="s">
        <v>40742</v>
      </c>
    </row>
    <row r="18" spans="2:13" x14ac:dyDescent="0.15">
      <c r="B18" s="18" t="s">
        <v>27</v>
      </c>
      <c r="C18" s="18" t="s">
        <v>40743</v>
      </c>
      <c r="D18" s="2" t="s">
        <v>40730</v>
      </c>
    </row>
    <row r="19" spans="2:13" x14ac:dyDescent="0.15">
      <c r="B19" s="18" t="s">
        <v>27</v>
      </c>
      <c r="C19" s="18" t="s">
        <v>40744</v>
      </c>
      <c r="D19" s="2" t="s">
        <v>40730</v>
      </c>
    </row>
    <row r="20" spans="2:13" x14ac:dyDescent="0.15">
      <c r="B20" s="18" t="s">
        <v>27</v>
      </c>
      <c r="C20" s="18" t="s">
        <v>40745</v>
      </c>
      <c r="D20" s="2" t="s">
        <v>40730</v>
      </c>
    </row>
    <row r="21" spans="2:13" x14ac:dyDescent="0.15">
      <c r="B21" s="18" t="s">
        <v>27</v>
      </c>
      <c r="C21" s="18" t="s">
        <v>40746</v>
      </c>
      <c r="D21" s="2" t="s">
        <v>40730</v>
      </c>
    </row>
    <row r="22" spans="2:13" x14ac:dyDescent="0.15">
      <c r="B22" s="18" t="s">
        <v>27</v>
      </c>
      <c r="C22" s="18" t="s">
        <v>40747</v>
      </c>
      <c r="D22" s="2" t="s">
        <v>40730</v>
      </c>
    </row>
    <row r="23" spans="2:13" x14ac:dyDescent="0.15">
      <c r="B23" s="18" t="s">
        <v>27</v>
      </c>
      <c r="C23" s="18" t="s">
        <v>40748</v>
      </c>
      <c r="D23" s="2" t="s">
        <v>40730</v>
      </c>
    </row>
    <row r="24" spans="2:13" x14ac:dyDescent="0.15">
      <c r="B24" s="18" t="s">
        <v>27</v>
      </c>
      <c r="C24" s="18" t="s">
        <v>40749</v>
      </c>
      <c r="D24" s="2" t="s">
        <v>40730</v>
      </c>
    </row>
    <row r="25" spans="2:13" x14ac:dyDescent="0.15">
      <c r="B25" s="18" t="s">
        <v>27</v>
      </c>
      <c r="C25" s="18" t="s">
        <v>40750</v>
      </c>
      <c r="D25" s="2" t="s">
        <v>40730</v>
      </c>
    </row>
    <row r="26" spans="2:13" x14ac:dyDescent="0.15">
      <c r="B26" s="18" t="s">
        <v>27</v>
      </c>
      <c r="C26" s="18" t="s">
        <v>40751</v>
      </c>
      <c r="D26" s="2" t="s">
        <v>40730</v>
      </c>
    </row>
    <row r="27" spans="2:13" x14ac:dyDescent="0.15">
      <c r="B27" s="18" t="s">
        <v>27</v>
      </c>
      <c r="C27" s="18" t="s">
        <v>40752</v>
      </c>
      <c r="D27" s="2" t="s">
        <v>40730</v>
      </c>
    </row>
    <row r="28" spans="2:13" x14ac:dyDescent="0.15">
      <c r="B28" s="18" t="s">
        <v>27</v>
      </c>
      <c r="C28" s="18" t="s">
        <v>40753</v>
      </c>
      <c r="D28" s="2" t="s">
        <v>40730</v>
      </c>
    </row>
    <row r="29" spans="2:13" x14ac:dyDescent="0.15">
      <c r="B29" s="18" t="s">
        <v>27</v>
      </c>
      <c r="C29" s="18" t="s">
        <v>40754</v>
      </c>
      <c r="D29" s="2" t="s">
        <v>40730</v>
      </c>
    </row>
    <row r="30" spans="2:13" x14ac:dyDescent="0.15">
      <c r="B30" s="18" t="s">
        <v>27</v>
      </c>
      <c r="C30" s="18" t="s">
        <v>40755</v>
      </c>
      <c r="D30" s="2" t="s">
        <v>40730</v>
      </c>
    </row>
    <row r="31" spans="2:13" x14ac:dyDescent="0.15">
      <c r="B31" s="18" t="s">
        <v>27</v>
      </c>
      <c r="C31" s="18" t="s">
        <v>40756</v>
      </c>
      <c r="D31" s="2" t="s">
        <v>40730</v>
      </c>
    </row>
    <row r="32" spans="2:13" x14ac:dyDescent="0.15">
      <c r="B32" s="18" t="s">
        <v>27</v>
      </c>
      <c r="C32" s="18" t="s">
        <v>40757</v>
      </c>
      <c r="D32" s="2" t="s">
        <v>40730</v>
      </c>
    </row>
    <row r="33" spans="2:4" x14ac:dyDescent="0.15">
      <c r="B33" s="18" t="s">
        <v>27</v>
      </c>
      <c r="C33" s="18" t="s">
        <v>40758</v>
      </c>
      <c r="D33" s="2" t="s">
        <v>40730</v>
      </c>
    </row>
    <row r="34" spans="2:4" x14ac:dyDescent="0.15">
      <c r="B34" s="18" t="s">
        <v>27</v>
      </c>
      <c r="C34" s="18" t="s">
        <v>40759</v>
      </c>
      <c r="D34" s="2" t="s">
        <v>40730</v>
      </c>
    </row>
    <row r="35" spans="2:4" x14ac:dyDescent="0.15">
      <c r="B35" s="18" t="s">
        <v>27</v>
      </c>
      <c r="C35" s="18" t="s">
        <v>40760</v>
      </c>
      <c r="D35" s="2" t="s">
        <v>40730</v>
      </c>
    </row>
    <row r="36" spans="2:4" x14ac:dyDescent="0.15">
      <c r="B36" s="18" t="s">
        <v>27</v>
      </c>
      <c r="C36" s="18" t="s">
        <v>40761</v>
      </c>
      <c r="D36" s="2" t="s">
        <v>40730</v>
      </c>
    </row>
    <row r="37" spans="2:4" x14ac:dyDescent="0.15">
      <c r="B37" s="18" t="s">
        <v>27</v>
      </c>
      <c r="C37" s="18" t="s">
        <v>40762</v>
      </c>
      <c r="D37" s="2" t="s">
        <v>40730</v>
      </c>
    </row>
    <row r="38" spans="2:4" x14ac:dyDescent="0.15">
      <c r="B38" s="18" t="s">
        <v>27</v>
      </c>
      <c r="C38" s="18" t="s">
        <v>40763</v>
      </c>
      <c r="D38" s="2" t="s">
        <v>40730</v>
      </c>
    </row>
    <row r="39" spans="2:4" x14ac:dyDescent="0.15">
      <c r="B39" s="18" t="s">
        <v>27</v>
      </c>
      <c r="C39" s="18" t="s">
        <v>40764</v>
      </c>
      <c r="D39" s="2" t="s">
        <v>40730</v>
      </c>
    </row>
    <row r="40" spans="2:4" x14ac:dyDescent="0.15">
      <c r="B40" s="18" t="s">
        <v>27</v>
      </c>
      <c r="C40" s="18" t="s">
        <v>40765</v>
      </c>
      <c r="D40" s="2" t="s">
        <v>40730</v>
      </c>
    </row>
    <row r="41" spans="2:4" x14ac:dyDescent="0.15">
      <c r="B41" s="18" t="s">
        <v>27</v>
      </c>
      <c r="C41" s="18" t="s">
        <v>40766</v>
      </c>
      <c r="D41" s="2" t="s">
        <v>40730</v>
      </c>
    </row>
    <row r="42" spans="2:4" x14ac:dyDescent="0.15">
      <c r="B42" s="18" t="s">
        <v>27</v>
      </c>
      <c r="C42" s="18" t="s">
        <v>40767</v>
      </c>
      <c r="D42" s="2" t="s">
        <v>40730</v>
      </c>
    </row>
    <row r="43" spans="2:4" x14ac:dyDescent="0.15">
      <c r="B43" s="18" t="s">
        <v>27</v>
      </c>
      <c r="C43" s="18" t="s">
        <v>40768</v>
      </c>
      <c r="D43" s="2" t="s">
        <v>40730</v>
      </c>
    </row>
    <row r="44" spans="2:4" x14ac:dyDescent="0.15">
      <c r="B44" s="18" t="s">
        <v>27</v>
      </c>
      <c r="C44" s="18" t="s">
        <v>40769</v>
      </c>
      <c r="D44" s="2" t="s">
        <v>40730</v>
      </c>
    </row>
    <row r="45" spans="2:4" x14ac:dyDescent="0.15">
      <c r="B45" s="18" t="s">
        <v>27</v>
      </c>
      <c r="C45" s="18" t="s">
        <v>40770</v>
      </c>
      <c r="D45" s="2" t="s">
        <v>40730</v>
      </c>
    </row>
    <row r="46" spans="2:4" x14ac:dyDescent="0.15">
      <c r="B46" s="18" t="s">
        <v>27</v>
      </c>
      <c r="C46" s="18" t="s">
        <v>40771</v>
      </c>
      <c r="D46" s="2" t="s">
        <v>40730</v>
      </c>
    </row>
    <row r="47" spans="2:4" x14ac:dyDescent="0.15">
      <c r="B47" s="18" t="s">
        <v>27</v>
      </c>
      <c r="C47" s="18" t="s">
        <v>40772</v>
      </c>
      <c r="D47" s="2" t="s">
        <v>40730</v>
      </c>
    </row>
    <row r="48" spans="2:4" x14ac:dyDescent="0.15">
      <c r="B48" s="18" t="s">
        <v>27</v>
      </c>
      <c r="C48" s="18" t="s">
        <v>40773</v>
      </c>
      <c r="D48" s="2" t="s">
        <v>40730</v>
      </c>
    </row>
    <row r="49" spans="2:4" x14ac:dyDescent="0.15">
      <c r="B49" s="18" t="s">
        <v>27</v>
      </c>
      <c r="C49" s="18" t="s">
        <v>40774</v>
      </c>
      <c r="D49" s="2" t="s">
        <v>40730</v>
      </c>
    </row>
    <row r="50" spans="2:4" x14ac:dyDescent="0.15">
      <c r="B50" s="18" t="s">
        <v>27</v>
      </c>
      <c r="C50" s="18" t="s">
        <v>40775</v>
      </c>
      <c r="D50" s="2" t="s">
        <v>40730</v>
      </c>
    </row>
    <row r="51" spans="2:4" x14ac:dyDescent="0.15">
      <c r="B51" s="18" t="s">
        <v>27</v>
      </c>
      <c r="C51" s="18" t="s">
        <v>40776</v>
      </c>
      <c r="D51" s="2" t="s">
        <v>40730</v>
      </c>
    </row>
    <row r="52" spans="2:4" x14ac:dyDescent="0.15">
      <c r="B52" s="18" t="s">
        <v>27</v>
      </c>
      <c r="C52" s="18" t="s">
        <v>40777</v>
      </c>
      <c r="D52" s="2" t="s">
        <v>40730</v>
      </c>
    </row>
    <row r="53" spans="2:4" x14ac:dyDescent="0.15">
      <c r="B53" s="18" t="s">
        <v>27</v>
      </c>
      <c r="C53" s="18" t="s">
        <v>40778</v>
      </c>
      <c r="D53" s="2" t="s">
        <v>40730</v>
      </c>
    </row>
    <row r="54" spans="2:4" x14ac:dyDescent="0.15">
      <c r="B54" s="18" t="s">
        <v>27</v>
      </c>
      <c r="C54" s="18" t="s">
        <v>40779</v>
      </c>
      <c r="D54" s="2" t="s">
        <v>40730</v>
      </c>
    </row>
    <row r="55" spans="2:4" x14ac:dyDescent="0.15">
      <c r="B55" s="18" t="s">
        <v>27</v>
      </c>
      <c r="C55" s="18" t="s">
        <v>40780</v>
      </c>
      <c r="D55" s="2" t="s">
        <v>40730</v>
      </c>
    </row>
    <row r="56" spans="2:4" x14ac:dyDescent="0.15">
      <c r="B56" s="18" t="s">
        <v>27</v>
      </c>
      <c r="C56" s="18" t="s">
        <v>40781</v>
      </c>
      <c r="D56" s="2" t="s">
        <v>40730</v>
      </c>
    </row>
    <row r="57" spans="2:4" x14ac:dyDescent="0.15">
      <c r="B57" s="18" t="s">
        <v>27</v>
      </c>
      <c r="C57" s="18" t="s">
        <v>40782</v>
      </c>
      <c r="D57" s="2" t="s">
        <v>40730</v>
      </c>
    </row>
    <row r="58" spans="2:4" x14ac:dyDescent="0.15">
      <c r="B58" s="18" t="s">
        <v>27</v>
      </c>
      <c r="C58" s="18" t="s">
        <v>40783</v>
      </c>
      <c r="D58" s="2" t="s">
        <v>40730</v>
      </c>
    </row>
    <row r="59" spans="2:4" x14ac:dyDescent="0.15">
      <c r="B59" s="18" t="s">
        <v>27</v>
      </c>
      <c r="C59" s="18" t="s">
        <v>40784</v>
      </c>
      <c r="D59" s="2" t="s">
        <v>40730</v>
      </c>
    </row>
    <row r="60" spans="2:4" x14ac:dyDescent="0.15">
      <c r="B60" s="18" t="s">
        <v>27</v>
      </c>
      <c r="C60" s="18" t="s">
        <v>40785</v>
      </c>
      <c r="D60" s="2" t="s">
        <v>40730</v>
      </c>
    </row>
    <row r="61" spans="2:4" x14ac:dyDescent="0.15">
      <c r="B61" s="18" t="s">
        <v>27</v>
      </c>
      <c r="C61" s="18" t="s">
        <v>40786</v>
      </c>
      <c r="D61" s="2" t="s">
        <v>40730</v>
      </c>
    </row>
    <row r="62" spans="2:4" x14ac:dyDescent="0.15">
      <c r="B62" s="18" t="s">
        <v>27</v>
      </c>
      <c r="C62" s="18" t="s">
        <v>40787</v>
      </c>
      <c r="D62" s="2" t="s">
        <v>40730</v>
      </c>
    </row>
    <row r="63" spans="2:4" x14ac:dyDescent="0.15">
      <c r="B63" s="18" t="s">
        <v>27</v>
      </c>
      <c r="C63" s="18" t="s">
        <v>40788</v>
      </c>
      <c r="D63" s="2" t="s">
        <v>40730</v>
      </c>
    </row>
    <row r="64" spans="2:4" x14ac:dyDescent="0.15">
      <c r="B64" s="18" t="s">
        <v>27</v>
      </c>
      <c r="C64" s="18" t="s">
        <v>40789</v>
      </c>
      <c r="D64" s="2" t="s">
        <v>40730</v>
      </c>
    </row>
    <row r="65" spans="2:4" x14ac:dyDescent="0.15">
      <c r="B65" s="18" t="s">
        <v>27</v>
      </c>
      <c r="C65" s="18" t="s">
        <v>40790</v>
      </c>
      <c r="D65" s="2" t="s">
        <v>40730</v>
      </c>
    </row>
    <row r="66" spans="2:4" x14ac:dyDescent="0.15">
      <c r="B66" s="18" t="s">
        <v>27</v>
      </c>
      <c r="C66" s="18" t="s">
        <v>40791</v>
      </c>
      <c r="D66" s="2" t="s">
        <v>40792</v>
      </c>
    </row>
    <row r="67" spans="2:4" x14ac:dyDescent="0.15">
      <c r="B67" s="18" t="s">
        <v>27</v>
      </c>
      <c r="C67" s="18" t="s">
        <v>40793</v>
      </c>
      <c r="D67" s="2" t="s">
        <v>40792</v>
      </c>
    </row>
    <row r="68" spans="2:4" x14ac:dyDescent="0.15">
      <c r="B68" s="18" t="s">
        <v>27</v>
      </c>
      <c r="C68" s="18" t="s">
        <v>40794</v>
      </c>
      <c r="D68" s="2" t="s">
        <v>40792</v>
      </c>
    </row>
    <row r="69" spans="2:4" x14ac:dyDescent="0.15">
      <c r="B69" s="18" t="s">
        <v>27</v>
      </c>
      <c r="C69" s="18" t="s">
        <v>40795</v>
      </c>
      <c r="D69" s="2" t="s">
        <v>40792</v>
      </c>
    </row>
    <row r="70" spans="2:4" x14ac:dyDescent="0.15">
      <c r="B70" s="18" t="s">
        <v>27</v>
      </c>
      <c r="C70" s="18" t="s">
        <v>40796</v>
      </c>
      <c r="D70" s="2" t="s">
        <v>40792</v>
      </c>
    </row>
    <row r="71" spans="2:4" x14ac:dyDescent="0.15">
      <c r="B71" s="18" t="s">
        <v>27</v>
      </c>
      <c r="C71" s="18" t="s">
        <v>40797</v>
      </c>
      <c r="D71" s="2" t="s">
        <v>40792</v>
      </c>
    </row>
    <row r="72" spans="2:4" x14ac:dyDescent="0.15">
      <c r="B72" s="18" t="s">
        <v>27</v>
      </c>
      <c r="C72" s="18" t="s">
        <v>40798</v>
      </c>
      <c r="D72" s="2" t="s">
        <v>40792</v>
      </c>
    </row>
    <row r="73" spans="2:4" x14ac:dyDescent="0.15">
      <c r="B73" s="18" t="s">
        <v>27</v>
      </c>
      <c r="C73" s="18" t="s">
        <v>40799</v>
      </c>
      <c r="D73" s="2" t="s">
        <v>40792</v>
      </c>
    </row>
    <row r="74" spans="2:4" x14ac:dyDescent="0.15">
      <c r="B74" s="18" t="s">
        <v>27</v>
      </c>
      <c r="C74" s="18" t="s">
        <v>40800</v>
      </c>
      <c r="D74" s="2" t="s">
        <v>40792</v>
      </c>
    </row>
    <row r="75" spans="2:4" x14ac:dyDescent="0.15">
      <c r="B75" s="18" t="s">
        <v>27</v>
      </c>
      <c r="C75" s="18" t="s">
        <v>40801</v>
      </c>
      <c r="D75" s="2" t="s">
        <v>40792</v>
      </c>
    </row>
    <row r="76" spans="2:4" x14ac:dyDescent="0.15">
      <c r="B76" s="18" t="s">
        <v>27</v>
      </c>
      <c r="C76" s="18" t="s">
        <v>40802</v>
      </c>
      <c r="D76" s="2" t="s">
        <v>40792</v>
      </c>
    </row>
    <row r="77" spans="2:4" x14ac:dyDescent="0.15">
      <c r="B77" s="18" t="s">
        <v>27</v>
      </c>
      <c r="C77" s="18" t="s">
        <v>40803</v>
      </c>
      <c r="D77" s="2" t="s">
        <v>40792</v>
      </c>
    </row>
    <row r="78" spans="2:4" x14ac:dyDescent="0.15">
      <c r="B78" s="18" t="s">
        <v>27</v>
      </c>
      <c r="C78" s="18" t="s">
        <v>40804</v>
      </c>
      <c r="D78" s="2" t="s">
        <v>40792</v>
      </c>
    </row>
    <row r="79" spans="2:4" x14ac:dyDescent="0.15">
      <c r="B79" s="18" t="s">
        <v>27</v>
      </c>
      <c r="C79" s="18" t="s">
        <v>40805</v>
      </c>
      <c r="D79" s="2" t="s">
        <v>40792</v>
      </c>
    </row>
    <row r="80" spans="2:4" x14ac:dyDescent="0.15">
      <c r="B80" s="18" t="s">
        <v>27</v>
      </c>
      <c r="C80" s="18" t="s">
        <v>40806</v>
      </c>
      <c r="D80" s="2" t="s">
        <v>40792</v>
      </c>
    </row>
    <row r="81" spans="2:4" x14ac:dyDescent="0.15">
      <c r="B81" s="18" t="s">
        <v>27</v>
      </c>
      <c r="C81" s="18" t="s">
        <v>40807</v>
      </c>
      <c r="D81" s="2" t="s">
        <v>40792</v>
      </c>
    </row>
    <row r="82" spans="2:4" x14ac:dyDescent="0.15">
      <c r="B82" s="18" t="s">
        <v>27</v>
      </c>
      <c r="C82" s="18" t="s">
        <v>40808</v>
      </c>
      <c r="D82" s="2" t="s">
        <v>40792</v>
      </c>
    </row>
    <row r="83" spans="2:4" x14ac:dyDescent="0.15">
      <c r="B83" s="18" t="s">
        <v>27</v>
      </c>
      <c r="C83" s="18" t="s">
        <v>40809</v>
      </c>
      <c r="D83" s="2" t="s">
        <v>40792</v>
      </c>
    </row>
    <row r="84" spans="2:4" x14ac:dyDescent="0.15">
      <c r="B84" s="18" t="s">
        <v>27</v>
      </c>
      <c r="C84" s="18" t="s">
        <v>40810</v>
      </c>
      <c r="D84" s="2" t="s">
        <v>40792</v>
      </c>
    </row>
    <row r="85" spans="2:4" x14ac:dyDescent="0.15">
      <c r="B85" s="18" t="s">
        <v>27</v>
      </c>
      <c r="C85" s="18" t="s">
        <v>40811</v>
      </c>
      <c r="D85" s="2" t="s">
        <v>40792</v>
      </c>
    </row>
    <row r="86" spans="2:4" x14ac:dyDescent="0.15">
      <c r="B86" s="18" t="s">
        <v>27</v>
      </c>
      <c r="C86" s="18" t="s">
        <v>40812</v>
      </c>
      <c r="D86" s="2" t="s">
        <v>40792</v>
      </c>
    </row>
    <row r="87" spans="2:4" x14ac:dyDescent="0.15">
      <c r="B87" s="18" t="s">
        <v>27</v>
      </c>
      <c r="C87" s="18" t="s">
        <v>40813</v>
      </c>
      <c r="D87" s="2" t="s">
        <v>40792</v>
      </c>
    </row>
    <row r="88" spans="2:4" x14ac:dyDescent="0.15">
      <c r="B88" s="18" t="s">
        <v>27</v>
      </c>
      <c r="C88" s="18" t="s">
        <v>40814</v>
      </c>
      <c r="D88" s="2" t="s">
        <v>40792</v>
      </c>
    </row>
    <row r="89" spans="2:4" x14ac:dyDescent="0.15">
      <c r="B89" s="18" t="s">
        <v>27</v>
      </c>
      <c r="C89" s="18" t="s">
        <v>40815</v>
      </c>
      <c r="D89" s="2" t="s">
        <v>40792</v>
      </c>
    </row>
    <row r="90" spans="2:4" x14ac:dyDescent="0.15">
      <c r="B90" s="18" t="s">
        <v>27</v>
      </c>
      <c r="C90" s="18" t="s">
        <v>40816</v>
      </c>
      <c r="D90" s="2" t="s">
        <v>40792</v>
      </c>
    </row>
    <row r="91" spans="2:4" x14ac:dyDescent="0.15">
      <c r="B91" s="18" t="s">
        <v>27</v>
      </c>
      <c r="C91" s="18" t="s">
        <v>40817</v>
      </c>
      <c r="D91" s="2" t="s">
        <v>40792</v>
      </c>
    </row>
    <row r="92" spans="2:4" x14ac:dyDescent="0.15">
      <c r="B92" s="18" t="s">
        <v>27</v>
      </c>
      <c r="C92" s="18" t="s">
        <v>40818</v>
      </c>
      <c r="D92" s="2" t="s">
        <v>40792</v>
      </c>
    </row>
    <row r="93" spans="2:4" x14ac:dyDescent="0.15">
      <c r="B93" s="18" t="s">
        <v>27</v>
      </c>
      <c r="C93" s="18" t="s">
        <v>40819</v>
      </c>
      <c r="D93" s="2" t="s">
        <v>40792</v>
      </c>
    </row>
    <row r="94" spans="2:4" x14ac:dyDescent="0.15">
      <c r="B94" s="18" t="s">
        <v>27</v>
      </c>
      <c r="C94" s="18" t="s">
        <v>40820</v>
      </c>
      <c r="D94" s="2" t="s">
        <v>40792</v>
      </c>
    </row>
    <row r="95" spans="2:4" x14ac:dyDescent="0.15">
      <c r="B95" s="18" t="s">
        <v>27</v>
      </c>
      <c r="C95" s="18" t="s">
        <v>40821</v>
      </c>
      <c r="D95" s="2" t="s">
        <v>40792</v>
      </c>
    </row>
    <row r="96" spans="2:4" x14ac:dyDescent="0.15">
      <c r="B96" s="18" t="s">
        <v>27</v>
      </c>
      <c r="C96" s="18" t="s">
        <v>40822</v>
      </c>
      <c r="D96" s="2" t="s">
        <v>40792</v>
      </c>
    </row>
    <row r="97" spans="2:4" x14ac:dyDescent="0.15">
      <c r="B97" s="18" t="s">
        <v>27</v>
      </c>
      <c r="C97" s="18" t="s">
        <v>40823</v>
      </c>
      <c r="D97" s="2" t="s">
        <v>40792</v>
      </c>
    </row>
    <row r="98" spans="2:4" x14ac:dyDescent="0.15">
      <c r="B98" s="18" t="s">
        <v>27</v>
      </c>
      <c r="C98" s="18" t="s">
        <v>40824</v>
      </c>
      <c r="D98" s="2" t="s">
        <v>40792</v>
      </c>
    </row>
    <row r="99" spans="2:4" x14ac:dyDescent="0.15">
      <c r="B99" s="18" t="s">
        <v>27</v>
      </c>
      <c r="C99" s="18" t="s">
        <v>40825</v>
      </c>
      <c r="D99" s="2" t="s">
        <v>40792</v>
      </c>
    </row>
    <row r="100" spans="2:4" x14ac:dyDescent="0.15">
      <c r="B100" s="18" t="s">
        <v>27</v>
      </c>
      <c r="C100" s="18" t="s">
        <v>40826</v>
      </c>
      <c r="D100" s="2" t="s">
        <v>40792</v>
      </c>
    </row>
    <row r="101" spans="2:4" x14ac:dyDescent="0.15">
      <c r="B101" s="18" t="s">
        <v>27</v>
      </c>
      <c r="C101" s="18" t="s">
        <v>40827</v>
      </c>
      <c r="D101" s="2" t="s">
        <v>40792</v>
      </c>
    </row>
    <row r="102" spans="2:4" x14ac:dyDescent="0.15">
      <c r="B102" s="18" t="s">
        <v>27</v>
      </c>
      <c r="C102" s="18" t="s">
        <v>40828</v>
      </c>
      <c r="D102" s="2" t="s">
        <v>40792</v>
      </c>
    </row>
    <row r="103" spans="2:4" x14ac:dyDescent="0.15">
      <c r="B103" s="18" t="s">
        <v>27</v>
      </c>
      <c r="C103" s="18" t="s">
        <v>40829</v>
      </c>
      <c r="D103" s="2" t="s">
        <v>40792</v>
      </c>
    </row>
    <row r="104" spans="2:4" x14ac:dyDescent="0.15">
      <c r="B104" s="18" t="s">
        <v>27</v>
      </c>
      <c r="C104" s="18" t="s">
        <v>40830</v>
      </c>
      <c r="D104" s="2" t="s">
        <v>40792</v>
      </c>
    </row>
    <row r="105" spans="2:4" x14ac:dyDescent="0.15">
      <c r="B105" s="18" t="s">
        <v>27</v>
      </c>
      <c r="C105" s="18" t="s">
        <v>40831</v>
      </c>
      <c r="D105" s="2" t="s">
        <v>40792</v>
      </c>
    </row>
    <row r="106" spans="2:4" x14ac:dyDescent="0.15">
      <c r="B106" s="18" t="s">
        <v>27</v>
      </c>
      <c r="C106" s="18" t="s">
        <v>40832</v>
      </c>
      <c r="D106" s="2" t="s">
        <v>40792</v>
      </c>
    </row>
    <row r="107" spans="2:4" x14ac:dyDescent="0.15">
      <c r="B107" s="18" t="s">
        <v>27</v>
      </c>
      <c r="C107" s="18" t="s">
        <v>40833</v>
      </c>
      <c r="D107" s="2" t="s">
        <v>40792</v>
      </c>
    </row>
    <row r="108" spans="2:4" x14ac:dyDescent="0.15">
      <c r="B108" s="18" t="s">
        <v>27</v>
      </c>
      <c r="C108" s="18" t="s">
        <v>40834</v>
      </c>
      <c r="D108" s="2" t="s">
        <v>40792</v>
      </c>
    </row>
    <row r="109" spans="2:4" x14ac:dyDescent="0.15">
      <c r="B109" s="18" t="s">
        <v>27</v>
      </c>
      <c r="C109" s="18" t="s">
        <v>40835</v>
      </c>
      <c r="D109" s="2" t="s">
        <v>40792</v>
      </c>
    </row>
    <row r="110" spans="2:4" x14ac:dyDescent="0.15">
      <c r="B110" s="18" t="s">
        <v>27</v>
      </c>
      <c r="C110" s="18" t="s">
        <v>40836</v>
      </c>
      <c r="D110" s="2" t="s">
        <v>40792</v>
      </c>
    </row>
    <row r="111" spans="2:4" x14ac:dyDescent="0.15">
      <c r="B111" s="18" t="s">
        <v>27</v>
      </c>
      <c r="C111" s="18" t="s">
        <v>40837</v>
      </c>
      <c r="D111" s="2" t="s">
        <v>40792</v>
      </c>
    </row>
    <row r="112" spans="2:4" x14ac:dyDescent="0.15">
      <c r="B112" s="18" t="s">
        <v>27</v>
      </c>
      <c r="C112" s="18" t="s">
        <v>40838</v>
      </c>
      <c r="D112" s="2" t="s">
        <v>40792</v>
      </c>
    </row>
    <row r="113" spans="2:4" x14ac:dyDescent="0.15">
      <c r="B113" s="18" t="s">
        <v>27</v>
      </c>
      <c r="C113" s="18" t="s">
        <v>40839</v>
      </c>
      <c r="D113" s="2" t="s">
        <v>40792</v>
      </c>
    </row>
    <row r="114" spans="2:4" x14ac:dyDescent="0.15">
      <c r="B114" s="18" t="s">
        <v>27</v>
      </c>
      <c r="C114" s="18" t="s">
        <v>40840</v>
      </c>
      <c r="D114" s="2" t="s">
        <v>40792</v>
      </c>
    </row>
    <row r="115" spans="2:4" x14ac:dyDescent="0.15">
      <c r="B115" s="18" t="s">
        <v>27</v>
      </c>
      <c r="C115" s="18" t="s">
        <v>40841</v>
      </c>
      <c r="D115" s="2" t="s">
        <v>40792</v>
      </c>
    </row>
    <row r="116" spans="2:4" x14ac:dyDescent="0.15">
      <c r="B116" s="18" t="s">
        <v>27</v>
      </c>
      <c r="C116" s="18" t="s">
        <v>40842</v>
      </c>
      <c r="D116" s="2" t="s">
        <v>40792</v>
      </c>
    </row>
    <row r="117" spans="2:4" x14ac:dyDescent="0.15">
      <c r="B117" s="18" t="s">
        <v>27</v>
      </c>
      <c r="C117" s="18" t="s">
        <v>40843</v>
      </c>
      <c r="D117" s="2" t="s">
        <v>40792</v>
      </c>
    </row>
    <row r="118" spans="2:4" x14ac:dyDescent="0.15">
      <c r="B118" s="18" t="s">
        <v>27</v>
      </c>
      <c r="C118" s="18" t="s">
        <v>40844</v>
      </c>
      <c r="D118" s="2" t="s">
        <v>40792</v>
      </c>
    </row>
    <row r="119" spans="2:4" x14ac:dyDescent="0.15">
      <c r="B119" s="18" t="s">
        <v>27</v>
      </c>
      <c r="C119" s="18" t="s">
        <v>40845</v>
      </c>
      <c r="D119" s="2" t="s">
        <v>40792</v>
      </c>
    </row>
    <row r="120" spans="2:4" x14ac:dyDescent="0.15">
      <c r="B120" s="18" t="s">
        <v>27</v>
      </c>
      <c r="C120" s="18" t="s">
        <v>40846</v>
      </c>
      <c r="D120" s="2" t="s">
        <v>40792</v>
      </c>
    </row>
    <row r="121" spans="2:4" x14ac:dyDescent="0.15">
      <c r="B121" s="18" t="s">
        <v>27</v>
      </c>
      <c r="C121" s="18" t="s">
        <v>40847</v>
      </c>
      <c r="D121" s="2" t="s">
        <v>40792</v>
      </c>
    </row>
    <row r="122" spans="2:4" x14ac:dyDescent="0.15">
      <c r="B122" s="18" t="s">
        <v>27</v>
      </c>
      <c r="C122" s="18" t="s">
        <v>40848</v>
      </c>
      <c r="D122" s="2" t="s">
        <v>40792</v>
      </c>
    </row>
    <row r="123" spans="2:4" x14ac:dyDescent="0.15">
      <c r="B123" s="18" t="s">
        <v>27</v>
      </c>
      <c r="C123" s="18" t="s">
        <v>40849</v>
      </c>
      <c r="D123" s="2" t="s">
        <v>40792</v>
      </c>
    </row>
    <row r="124" spans="2:4" x14ac:dyDescent="0.15">
      <c r="B124" s="18" t="s">
        <v>27</v>
      </c>
      <c r="C124" s="18" t="s">
        <v>40850</v>
      </c>
      <c r="D124" s="2" t="s">
        <v>40792</v>
      </c>
    </row>
    <row r="125" spans="2:4" x14ac:dyDescent="0.15">
      <c r="B125" s="18" t="s">
        <v>27</v>
      </c>
      <c r="C125" s="18" t="s">
        <v>40851</v>
      </c>
      <c r="D125" s="2" t="s">
        <v>40792</v>
      </c>
    </row>
    <row r="126" spans="2:4" x14ac:dyDescent="0.15">
      <c r="B126" s="18" t="s">
        <v>27</v>
      </c>
      <c r="C126" s="2" t="s">
        <v>40852</v>
      </c>
      <c r="D126" s="2" t="s">
        <v>40853</v>
      </c>
    </row>
    <row r="127" spans="2:4" x14ac:dyDescent="0.15">
      <c r="B127" s="18" t="s">
        <v>27</v>
      </c>
      <c r="C127" s="2" t="s">
        <v>40854</v>
      </c>
      <c r="D127" s="2" t="s">
        <v>40855</v>
      </c>
    </row>
    <row r="128" spans="2:4" x14ac:dyDescent="0.15">
      <c r="B128" s="18" t="s">
        <v>27</v>
      </c>
      <c r="C128" s="2" t="s">
        <v>40856</v>
      </c>
      <c r="D128" s="2" t="s">
        <v>40857</v>
      </c>
    </row>
    <row r="129" spans="2:4" x14ac:dyDescent="0.15">
      <c r="B129" s="18" t="s">
        <v>27</v>
      </c>
      <c r="C129" s="2" t="s">
        <v>40858</v>
      </c>
      <c r="D129" s="2" t="s">
        <v>40859</v>
      </c>
    </row>
    <row r="130" spans="2:4" x14ac:dyDescent="0.15">
      <c r="B130" s="18" t="s">
        <v>27</v>
      </c>
      <c r="C130" s="2" t="s">
        <v>40860</v>
      </c>
      <c r="D130" s="2" t="s">
        <v>40861</v>
      </c>
    </row>
    <row r="131" spans="2:4" x14ac:dyDescent="0.15">
      <c r="B131" s="18" t="s">
        <v>27</v>
      </c>
      <c r="C131" s="2" t="s">
        <v>40862</v>
      </c>
      <c r="D131" s="2" t="s">
        <v>40863</v>
      </c>
    </row>
    <row r="132" spans="2:4" x14ac:dyDescent="0.15">
      <c r="B132" s="18" t="s">
        <v>27</v>
      </c>
      <c r="C132" s="2" t="s">
        <v>40864</v>
      </c>
      <c r="D132" s="2" t="s">
        <v>40865</v>
      </c>
    </row>
    <row r="133" spans="2:4" x14ac:dyDescent="0.15">
      <c r="B133" s="18" t="s">
        <v>27</v>
      </c>
      <c r="C133" s="2" t="s">
        <v>40866</v>
      </c>
      <c r="D133" s="2" t="s">
        <v>40867</v>
      </c>
    </row>
    <row r="134" spans="2:4" x14ac:dyDescent="0.15">
      <c r="B134" s="18" t="s">
        <v>27</v>
      </c>
      <c r="C134" s="2" t="s">
        <v>40868</v>
      </c>
      <c r="D134" s="2" t="s">
        <v>40869</v>
      </c>
    </row>
    <row r="135" spans="2:4" x14ac:dyDescent="0.15">
      <c r="B135" s="18" t="s">
        <v>27</v>
      </c>
      <c r="C135" s="2" t="s">
        <v>40870</v>
      </c>
      <c r="D135" s="2" t="s">
        <v>40871</v>
      </c>
    </row>
    <row r="136" spans="2:4" x14ac:dyDescent="0.15">
      <c r="B136" s="18" t="s">
        <v>27</v>
      </c>
      <c r="C136" s="2" t="s">
        <v>40872</v>
      </c>
      <c r="D136" s="2" t="s">
        <v>40873</v>
      </c>
    </row>
    <row r="137" spans="2:4" x14ac:dyDescent="0.15">
      <c r="B137" s="18" t="s">
        <v>27</v>
      </c>
      <c r="C137" s="2" t="s">
        <v>40874</v>
      </c>
      <c r="D137" s="2" t="s">
        <v>40875</v>
      </c>
    </row>
    <row r="138" spans="2:4" x14ac:dyDescent="0.15">
      <c r="B138" s="18" t="s">
        <v>27</v>
      </c>
      <c r="C138" s="2" t="s">
        <v>40876</v>
      </c>
      <c r="D138" s="2" t="s">
        <v>40877</v>
      </c>
    </row>
    <row r="139" spans="2:4" x14ac:dyDescent="0.15">
      <c r="B139" s="18" t="s">
        <v>27</v>
      </c>
      <c r="C139" s="2" t="s">
        <v>40878</v>
      </c>
      <c r="D139" s="2" t="s">
        <v>40879</v>
      </c>
    </row>
    <row r="140" spans="2:4" x14ac:dyDescent="0.15">
      <c r="B140" s="18" t="s">
        <v>27</v>
      </c>
      <c r="C140" s="2" t="s">
        <v>40880</v>
      </c>
      <c r="D140" s="2" t="s">
        <v>40881</v>
      </c>
    </row>
    <row r="141" spans="2:4" x14ac:dyDescent="0.15">
      <c r="B141" s="18" t="s">
        <v>27</v>
      </c>
      <c r="C141" s="2" t="s">
        <v>40882</v>
      </c>
      <c r="D141" s="2" t="s">
        <v>40883</v>
      </c>
    </row>
    <row r="142" spans="2:4" x14ac:dyDescent="0.15">
      <c r="B142" s="18" t="s">
        <v>27</v>
      </c>
      <c r="C142" s="2" t="s">
        <v>40884</v>
      </c>
      <c r="D142" s="2" t="s">
        <v>40885</v>
      </c>
    </row>
    <row r="143" spans="2:4" x14ac:dyDescent="0.15">
      <c r="B143" s="18" t="s">
        <v>27</v>
      </c>
      <c r="C143" s="2" t="s">
        <v>40886</v>
      </c>
      <c r="D143" s="2" t="s">
        <v>40887</v>
      </c>
    </row>
    <row r="144" spans="2:4" x14ac:dyDescent="0.15">
      <c r="B144" s="18" t="s">
        <v>27</v>
      </c>
      <c r="C144" s="2" t="s">
        <v>40888</v>
      </c>
      <c r="D144" s="2" t="s">
        <v>40887</v>
      </c>
    </row>
    <row r="145" spans="2:4" x14ac:dyDescent="0.15">
      <c r="B145" s="18" t="s">
        <v>32</v>
      </c>
      <c r="C145" s="2" t="s">
        <v>40889</v>
      </c>
      <c r="D145" s="2" t="s">
        <v>40890</v>
      </c>
    </row>
    <row r="146" spans="2:4" x14ac:dyDescent="0.15">
      <c r="B146" s="18" t="s">
        <v>32</v>
      </c>
      <c r="C146" s="2" t="s">
        <v>40891</v>
      </c>
      <c r="D146" s="2" t="s">
        <v>40892</v>
      </c>
    </row>
    <row r="147" spans="2:4" x14ac:dyDescent="0.15">
      <c r="B147" s="18" t="s">
        <v>32</v>
      </c>
      <c r="C147" s="41" t="s">
        <v>40893</v>
      </c>
      <c r="D147" s="41" t="s">
        <v>40894</v>
      </c>
    </row>
    <row r="148" spans="2:4" x14ac:dyDescent="0.15">
      <c r="B148" s="18" t="s">
        <v>32</v>
      </c>
      <c r="C148" s="41" t="s">
        <v>40895</v>
      </c>
      <c r="D148" s="41" t="s">
        <v>40896</v>
      </c>
    </row>
    <row r="149" spans="2:4" x14ac:dyDescent="0.15">
      <c r="B149" s="18" t="s">
        <v>32</v>
      </c>
      <c r="C149" s="41" t="s">
        <v>40897</v>
      </c>
      <c r="D149" s="41" t="s">
        <v>40898</v>
      </c>
    </row>
    <row r="150" spans="2:4" x14ac:dyDescent="0.15">
      <c r="B150" s="18" t="s">
        <v>32</v>
      </c>
      <c r="C150" s="41" t="s">
        <v>40899</v>
      </c>
      <c r="D150" s="41" t="s">
        <v>40898</v>
      </c>
    </row>
    <row r="151" spans="2:4" x14ac:dyDescent="0.15">
      <c r="B151" s="18" t="s">
        <v>32</v>
      </c>
      <c r="C151" s="41" t="s">
        <v>40900</v>
      </c>
      <c r="D151" s="41" t="s">
        <v>40898</v>
      </c>
    </row>
    <row r="152" spans="2:4" x14ac:dyDescent="0.15">
      <c r="B152" s="18" t="s">
        <v>32</v>
      </c>
      <c r="C152" s="41" t="s">
        <v>40901</v>
      </c>
      <c r="D152" s="41" t="s">
        <v>40898</v>
      </c>
    </row>
    <row r="153" spans="2:4" x14ac:dyDescent="0.15">
      <c r="B153" s="18" t="s">
        <v>32</v>
      </c>
      <c r="C153" s="41" t="s">
        <v>40902</v>
      </c>
      <c r="D153" s="41" t="s">
        <v>40903</v>
      </c>
    </row>
    <row r="154" spans="2:4" x14ac:dyDescent="0.15">
      <c r="B154" s="18" t="s">
        <v>32</v>
      </c>
      <c r="C154" s="41" t="s">
        <v>40904</v>
      </c>
      <c r="D154" s="41" t="s">
        <v>40905</v>
      </c>
    </row>
    <row r="155" spans="2:4" x14ac:dyDescent="0.15">
      <c r="B155" s="2" t="s">
        <v>32</v>
      </c>
      <c r="C155" s="2" t="s">
        <v>40906</v>
      </c>
      <c r="D155" s="2" t="s">
        <v>40907</v>
      </c>
    </row>
    <row r="156" spans="2:4" x14ac:dyDescent="0.15">
      <c r="B156" s="2" t="s">
        <v>32</v>
      </c>
      <c r="C156" s="2" t="s">
        <v>40908</v>
      </c>
      <c r="D156" s="2" t="s">
        <v>40909</v>
      </c>
    </row>
    <row r="157" spans="2:4" x14ac:dyDescent="0.15">
      <c r="B157" s="2" t="s">
        <v>32</v>
      </c>
      <c r="C157" s="2" t="s">
        <v>40910</v>
      </c>
      <c r="D157" s="2" t="s">
        <v>40911</v>
      </c>
    </row>
    <row r="158" spans="2:4" x14ac:dyDescent="0.15">
      <c r="B158" s="2" t="s">
        <v>32</v>
      </c>
      <c r="C158" s="2" t="s">
        <v>40912</v>
      </c>
      <c r="D158" s="2" t="s">
        <v>40913</v>
      </c>
    </row>
    <row r="159" spans="2:4" x14ac:dyDescent="0.15">
      <c r="B159" s="2" t="s">
        <v>32</v>
      </c>
      <c r="C159" s="2" t="s">
        <v>40914</v>
      </c>
      <c r="D159" s="2" t="s">
        <v>40915</v>
      </c>
    </row>
    <row r="160" spans="2:4" x14ac:dyDescent="0.15">
      <c r="B160" s="2" t="s">
        <v>32</v>
      </c>
      <c r="C160" s="2" t="s">
        <v>40916</v>
      </c>
      <c r="D160" s="2" t="s">
        <v>40917</v>
      </c>
    </row>
    <row r="161" spans="2:4" x14ac:dyDescent="0.15">
      <c r="B161" s="2" t="s">
        <v>32</v>
      </c>
      <c r="C161" s="2" t="s">
        <v>40918</v>
      </c>
      <c r="D161" s="2" t="s">
        <v>40919</v>
      </c>
    </row>
    <row r="162" spans="2:4" x14ac:dyDescent="0.15">
      <c r="B162" s="2" t="s">
        <v>32</v>
      </c>
      <c r="C162" s="2" t="s">
        <v>40920</v>
      </c>
      <c r="D162" s="2" t="s">
        <v>40921</v>
      </c>
    </row>
    <row r="163" spans="2:4" x14ac:dyDescent="0.15">
      <c r="B163" s="2" t="s">
        <v>32</v>
      </c>
      <c r="C163" s="2" t="s">
        <v>40922</v>
      </c>
      <c r="D163" s="2" t="s">
        <v>40923</v>
      </c>
    </row>
    <row r="164" spans="2:4" x14ac:dyDescent="0.15">
      <c r="B164" s="2" t="s">
        <v>32</v>
      </c>
      <c r="C164" s="2" t="s">
        <v>40924</v>
      </c>
      <c r="D164" s="2" t="s">
        <v>40925</v>
      </c>
    </row>
    <row r="165" spans="2:4" x14ac:dyDescent="0.15">
      <c r="B165" s="2" t="s">
        <v>32</v>
      </c>
      <c r="C165" s="2" t="s">
        <v>40926</v>
      </c>
      <c r="D165" s="2" t="s">
        <v>40927</v>
      </c>
    </row>
    <row r="166" spans="2:4" x14ac:dyDescent="0.15">
      <c r="B166" s="2" t="s">
        <v>32</v>
      </c>
      <c r="C166" s="2" t="s">
        <v>40928</v>
      </c>
      <c r="D166" s="2" t="s">
        <v>40929</v>
      </c>
    </row>
    <row r="167" spans="2:4" x14ac:dyDescent="0.15">
      <c r="B167" s="2" t="s">
        <v>32</v>
      </c>
      <c r="C167" s="2" t="s">
        <v>40930</v>
      </c>
      <c r="D167" s="2" t="s">
        <v>40931</v>
      </c>
    </row>
    <row r="168" spans="2:4" x14ac:dyDescent="0.15">
      <c r="B168" s="2" t="s">
        <v>32</v>
      </c>
      <c r="C168" s="2" t="s">
        <v>40932</v>
      </c>
      <c r="D168" s="2" t="s">
        <v>40933</v>
      </c>
    </row>
    <row r="169" spans="2:4" x14ac:dyDescent="0.15">
      <c r="B169" s="2" t="s">
        <v>32</v>
      </c>
      <c r="C169" s="2" t="s">
        <v>40934</v>
      </c>
      <c r="D169" s="2" t="s">
        <v>40927</v>
      </c>
    </row>
    <row r="170" spans="2:4" x14ac:dyDescent="0.15">
      <c r="B170" s="2" t="s">
        <v>32</v>
      </c>
      <c r="C170" s="2" t="s">
        <v>40935</v>
      </c>
      <c r="D170" s="2" t="s">
        <v>40713</v>
      </c>
    </row>
    <row r="171" spans="2:4" x14ac:dyDescent="0.15">
      <c r="B171" s="2" t="s">
        <v>32</v>
      </c>
      <c r="C171" s="2" t="s">
        <v>40936</v>
      </c>
      <c r="D171" s="2" t="s">
        <v>40937</v>
      </c>
    </row>
    <row r="172" spans="2:4" x14ac:dyDescent="0.15">
      <c r="B172" s="2" t="s">
        <v>32</v>
      </c>
      <c r="C172" s="2" t="s">
        <v>40938</v>
      </c>
      <c r="D172" s="2" t="s">
        <v>40929</v>
      </c>
    </row>
    <row r="173" spans="2:4" x14ac:dyDescent="0.15">
      <c r="B173" s="2" t="s">
        <v>32</v>
      </c>
      <c r="C173" s="2" t="s">
        <v>40939</v>
      </c>
      <c r="D173" s="2" t="s">
        <v>40940</v>
      </c>
    </row>
    <row r="174" spans="2:4" x14ac:dyDescent="0.15">
      <c r="B174" s="2" t="s">
        <v>32</v>
      </c>
      <c r="C174" s="2" t="s">
        <v>40941</v>
      </c>
      <c r="D174" s="2" t="s">
        <v>40942</v>
      </c>
    </row>
    <row r="175" spans="2:4" x14ac:dyDescent="0.15">
      <c r="B175" s="2" t="s">
        <v>32</v>
      </c>
      <c r="C175" s="2" t="s">
        <v>40943</v>
      </c>
      <c r="D175" s="2" t="s">
        <v>40944</v>
      </c>
    </row>
    <row r="176" spans="2:4" x14ac:dyDescent="0.15">
      <c r="B176" s="2" t="s">
        <v>32</v>
      </c>
      <c r="C176" s="2" t="s">
        <v>40945</v>
      </c>
      <c r="D176" s="2" t="s">
        <v>40946</v>
      </c>
    </row>
    <row r="177" spans="2:4" x14ac:dyDescent="0.15">
      <c r="B177" s="2" t="s">
        <v>32</v>
      </c>
      <c r="C177" s="2" t="s">
        <v>40947</v>
      </c>
      <c r="D177" s="2" t="s">
        <v>40948</v>
      </c>
    </row>
  </sheetData>
  <phoneticPr fontId="29" type="noConversion"/>
  <conditionalFormatting sqref="C154">
    <cfRule type="duplicateValues" dxfId="10" priority="2"/>
  </conditionalFormatting>
  <conditionalFormatting sqref="C1:C65">
    <cfRule type="duplicateValues" dxfId="9" priority="6"/>
  </conditionalFormatting>
  <conditionalFormatting sqref="C1:C1048576">
    <cfRule type="duplicateValues" dxfId="8" priority="1"/>
  </conditionalFormatting>
  <conditionalFormatting sqref="C66:C125">
    <cfRule type="duplicateValues" dxfId="7" priority="5"/>
  </conditionalFormatting>
  <conditionalFormatting sqref="C147:C153">
    <cfRule type="duplicateValues" dxfId="6" priority="3"/>
  </conditionalFormatting>
  <conditionalFormatting sqref="C1:C146 C155:C1048576">
    <cfRule type="duplicateValues" dxfId="5" priority="4"/>
  </conditionalFormatting>
  <pageMargins left="0.75" right="0.75" top="1" bottom="1" header="0.51180555555555596" footer="0.5118055555555559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8"/>
  <sheetViews>
    <sheetView workbookViewId="0">
      <selection activeCell="D19" sqref="D19"/>
    </sheetView>
  </sheetViews>
  <sheetFormatPr defaultColWidth="9" defaultRowHeight="13.5" x14ac:dyDescent="0.15"/>
  <cols>
    <col min="1" max="16384" width="9" style="20"/>
  </cols>
  <sheetData>
    <row r="1" spans="1:5" x14ac:dyDescent="0.15">
      <c r="A1" s="21" t="s">
        <v>0</v>
      </c>
      <c r="B1" s="22" t="s">
        <v>1</v>
      </c>
      <c r="C1" s="23"/>
      <c r="D1" s="24" t="s">
        <v>2</v>
      </c>
      <c r="E1" s="25" t="s">
        <v>40949</v>
      </c>
    </row>
    <row r="2" spans="1:5" ht="16.5" x14ac:dyDescent="0.15">
      <c r="A2" s="21" t="s">
        <v>4</v>
      </c>
      <c r="B2" s="26" t="s">
        <v>40950</v>
      </c>
      <c r="C2" s="23"/>
      <c r="D2" s="24" t="s">
        <v>50</v>
      </c>
      <c r="E2" s="27" t="s">
        <v>51</v>
      </c>
    </row>
    <row r="3" spans="1:5" x14ac:dyDescent="0.15">
      <c r="A3" s="21" t="s">
        <v>8</v>
      </c>
      <c r="B3" s="25">
        <v>0</v>
      </c>
      <c r="C3" s="23"/>
      <c r="D3" s="28"/>
      <c r="E3" s="28"/>
    </row>
    <row r="5" spans="1:5" x14ac:dyDescent="0.15">
      <c r="A5" s="29" t="s">
        <v>9</v>
      </c>
      <c r="B5" s="30" t="s">
        <v>10</v>
      </c>
      <c r="C5" s="30" t="s">
        <v>11</v>
      </c>
      <c r="D5" s="31" t="s">
        <v>52</v>
      </c>
    </row>
    <row r="6" spans="1:5" x14ac:dyDescent="0.15">
      <c r="A6" s="32"/>
      <c r="B6" s="33" t="s">
        <v>32</v>
      </c>
      <c r="C6" s="33" t="s">
        <v>40951</v>
      </c>
      <c r="D6" s="34" t="s">
        <v>40952</v>
      </c>
    </row>
    <row r="7" spans="1:5" x14ac:dyDescent="0.15">
      <c r="A7" s="32"/>
      <c r="B7" s="33" t="s">
        <v>32</v>
      </c>
      <c r="C7" s="33" t="s">
        <v>40953</v>
      </c>
      <c r="D7" s="34" t="s">
        <v>40954</v>
      </c>
    </row>
    <row r="8" spans="1:5" x14ac:dyDescent="0.15">
      <c r="A8" s="32"/>
      <c r="B8" s="33" t="s">
        <v>32</v>
      </c>
      <c r="C8" s="33" t="s">
        <v>40955</v>
      </c>
      <c r="D8" s="34" t="s">
        <v>40956</v>
      </c>
    </row>
    <row r="9" spans="1:5" x14ac:dyDescent="0.15">
      <c r="A9" s="32"/>
      <c r="B9" s="33" t="s">
        <v>32</v>
      </c>
      <c r="C9" s="33" t="s">
        <v>40957</v>
      </c>
      <c r="D9" s="34" t="s">
        <v>40958</v>
      </c>
    </row>
    <row r="10" spans="1:5" x14ac:dyDescent="0.15">
      <c r="B10" s="33" t="s">
        <v>32</v>
      </c>
      <c r="C10" s="33" t="s">
        <v>40959</v>
      </c>
      <c r="D10" s="34" t="s">
        <v>40960</v>
      </c>
    </row>
    <row r="11" spans="1:5" x14ac:dyDescent="0.15">
      <c r="B11" s="33" t="s">
        <v>32</v>
      </c>
      <c r="C11" s="33" t="s">
        <v>40961</v>
      </c>
      <c r="D11" s="34" t="s">
        <v>40962</v>
      </c>
    </row>
    <row r="12" spans="1:5" x14ac:dyDescent="0.15">
      <c r="B12" s="33" t="s">
        <v>32</v>
      </c>
      <c r="C12" s="33" t="s">
        <v>40963</v>
      </c>
      <c r="D12" s="34" t="s">
        <v>40964</v>
      </c>
    </row>
    <row r="13" spans="1:5" x14ac:dyDescent="0.15">
      <c r="B13" s="33" t="s">
        <v>32</v>
      </c>
      <c r="C13" s="33" t="s">
        <v>40965</v>
      </c>
      <c r="D13" s="34" t="s">
        <v>40966</v>
      </c>
    </row>
    <row r="14" spans="1:5" x14ac:dyDescent="0.15">
      <c r="B14" s="33" t="s">
        <v>32</v>
      </c>
      <c r="C14" s="33" t="s">
        <v>40967</v>
      </c>
      <c r="D14" s="34" t="s">
        <v>40968</v>
      </c>
    </row>
    <row r="15" spans="1:5" x14ac:dyDescent="0.15">
      <c r="B15" s="33" t="s">
        <v>32</v>
      </c>
      <c r="C15" s="33" t="s">
        <v>40969</v>
      </c>
      <c r="D15" s="34" t="s">
        <v>40970</v>
      </c>
    </row>
    <row r="16" spans="1:5" x14ac:dyDescent="0.15">
      <c r="B16" s="33" t="s">
        <v>32</v>
      </c>
      <c r="C16" s="33" t="s">
        <v>40971</v>
      </c>
      <c r="D16" s="34" t="s">
        <v>40972</v>
      </c>
    </row>
    <row r="17" spans="2:4" x14ac:dyDescent="0.15">
      <c r="B17" s="33" t="s">
        <v>32</v>
      </c>
      <c r="C17" s="33" t="s">
        <v>40973</v>
      </c>
      <c r="D17" s="34" t="s">
        <v>40974</v>
      </c>
    </row>
    <row r="18" spans="2:4" x14ac:dyDescent="0.15">
      <c r="B18" s="33" t="s">
        <v>32</v>
      </c>
      <c r="C18" s="33" t="s">
        <v>40975</v>
      </c>
      <c r="D18" s="34" t="s">
        <v>40976</v>
      </c>
    </row>
  </sheetData>
  <phoneticPr fontId="29" type="noConversion"/>
  <conditionalFormatting sqref="C1:C3">
    <cfRule type="duplicateValues" dxfId="4" priority="2"/>
  </conditionalFormatting>
  <conditionalFormatting sqref="C5:C10">
    <cfRule type="duplicateValues" dxfId="3" priority="3"/>
  </conditionalFormatting>
  <conditionalFormatting sqref="C11:C18">
    <cfRule type="duplicateValues" dxfId="2" priority="1"/>
  </conditionalFormatting>
  <pageMargins left="0.69930555555555596" right="0.69930555555555596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zoomScale="115" zoomScaleNormal="115" workbookViewId="0">
      <selection activeCell="K31" sqref="K31"/>
    </sheetView>
  </sheetViews>
  <sheetFormatPr defaultColWidth="9" defaultRowHeight="13.5" x14ac:dyDescent="0.15"/>
  <cols>
    <col min="4" max="4" width="10.5" customWidth="1"/>
  </cols>
  <sheetData>
    <row r="1" spans="1:5" x14ac:dyDescent="0.15">
      <c r="A1" s="7" t="s">
        <v>0</v>
      </c>
      <c r="B1" s="8" t="s">
        <v>1</v>
      </c>
      <c r="C1" s="9"/>
      <c r="D1" s="10" t="s">
        <v>2</v>
      </c>
      <c r="E1" s="11" t="s">
        <v>40977</v>
      </c>
    </row>
    <row r="2" spans="1:5" ht="16.5" x14ac:dyDescent="0.15">
      <c r="A2" s="7" t="s">
        <v>4</v>
      </c>
      <c r="B2" s="12" t="s">
        <v>40978</v>
      </c>
      <c r="C2" s="9"/>
      <c r="D2" s="10" t="s">
        <v>50</v>
      </c>
      <c r="E2" s="13" t="s">
        <v>51</v>
      </c>
    </row>
    <row r="3" spans="1:5" x14ac:dyDescent="0.15">
      <c r="A3" s="7" t="s">
        <v>8</v>
      </c>
      <c r="B3" s="11">
        <v>0</v>
      </c>
      <c r="C3" s="9"/>
      <c r="D3" s="14"/>
      <c r="E3" s="14"/>
    </row>
    <row r="5" spans="1:5" x14ac:dyDescent="0.15">
      <c r="A5" s="15" t="s">
        <v>9</v>
      </c>
      <c r="B5" s="16" t="s">
        <v>10</v>
      </c>
      <c r="C5" s="16" t="s">
        <v>11</v>
      </c>
      <c r="D5" s="17" t="s">
        <v>52</v>
      </c>
    </row>
    <row r="6" spans="1:5" x14ac:dyDescent="0.15">
      <c r="A6" s="1"/>
      <c r="B6" s="18" t="s">
        <v>32</v>
      </c>
      <c r="C6" s="18" t="s">
        <v>40552</v>
      </c>
      <c r="D6" s="19" t="s">
        <v>40979</v>
      </c>
    </row>
    <row r="7" spans="1:5" x14ac:dyDescent="0.15">
      <c r="A7" s="1"/>
      <c r="B7" s="18" t="s">
        <v>32</v>
      </c>
      <c r="C7" s="18" t="s">
        <v>40554</v>
      </c>
      <c r="D7" s="19" t="s">
        <v>40980</v>
      </c>
    </row>
    <row r="8" spans="1:5" x14ac:dyDescent="0.15">
      <c r="A8" s="1"/>
      <c r="B8" s="18" t="s">
        <v>32</v>
      </c>
      <c r="C8" s="18" t="s">
        <v>40981</v>
      </c>
      <c r="D8" s="19" t="s">
        <v>40982</v>
      </c>
    </row>
    <row r="9" spans="1:5" x14ac:dyDescent="0.15">
      <c r="A9" s="1"/>
      <c r="B9" s="18" t="s">
        <v>32</v>
      </c>
      <c r="C9" s="18" t="s">
        <v>40983</v>
      </c>
      <c r="D9" s="19" t="s">
        <v>40984</v>
      </c>
    </row>
    <row r="10" spans="1:5" x14ac:dyDescent="0.15">
      <c r="B10" s="18" t="s">
        <v>32</v>
      </c>
      <c r="C10" s="18" t="s">
        <v>40985</v>
      </c>
      <c r="D10" s="19" t="s">
        <v>40986</v>
      </c>
    </row>
    <row r="11" spans="1:5" x14ac:dyDescent="0.15">
      <c r="B11" s="18" t="s">
        <v>32</v>
      </c>
      <c r="C11" s="18" t="s">
        <v>40987</v>
      </c>
      <c r="D11" s="19" t="s">
        <v>40988</v>
      </c>
    </row>
    <row r="12" spans="1:5" x14ac:dyDescent="0.15">
      <c r="B12" s="18" t="s">
        <v>32</v>
      </c>
      <c r="C12" s="18" t="s">
        <v>40989</v>
      </c>
      <c r="D12" s="19" t="s">
        <v>40990</v>
      </c>
    </row>
    <row r="13" spans="1:5" x14ac:dyDescent="0.15">
      <c r="B13" s="18" t="s">
        <v>32</v>
      </c>
      <c r="C13" s="18" t="s">
        <v>40991</v>
      </c>
      <c r="D13" s="19" t="s">
        <v>40992</v>
      </c>
    </row>
    <row r="14" spans="1:5" x14ac:dyDescent="0.15">
      <c r="B14" s="18" t="s">
        <v>32</v>
      </c>
      <c r="C14" s="18" t="s">
        <v>40993</v>
      </c>
      <c r="D14" s="19" t="s">
        <v>40994</v>
      </c>
    </row>
    <row r="15" spans="1:5" x14ac:dyDescent="0.15">
      <c r="B15" s="18" t="s">
        <v>32</v>
      </c>
      <c r="C15" s="18" t="s">
        <v>40995</v>
      </c>
      <c r="D15" s="19" t="s">
        <v>40996</v>
      </c>
    </row>
  </sheetData>
  <phoneticPr fontId="29" type="noConversion"/>
  <conditionalFormatting sqref="C1:C3">
    <cfRule type="duplicateValues" dxfId="1" priority="2"/>
  </conditionalFormatting>
  <conditionalFormatting sqref="C5:C15">
    <cfRule type="duplicateValues" dxfId="0" priority="45"/>
  </conditionalFormatting>
  <pageMargins left="0.69930555555555596" right="0.69930555555555596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H189"/>
  <sheetViews>
    <sheetView workbookViewId="0">
      <selection activeCell="H1" sqref="H1:H1048576"/>
    </sheetView>
  </sheetViews>
  <sheetFormatPr defaultColWidth="9" defaultRowHeight="11.25" x14ac:dyDescent="0.15"/>
  <cols>
    <col min="1" max="1" width="12.125" style="1" customWidth="1"/>
    <col min="2" max="16384" width="9" style="1"/>
  </cols>
  <sheetData>
    <row r="2" spans="1:8" x14ac:dyDescent="0.15">
      <c r="A2" s="4" t="s">
        <v>40997</v>
      </c>
      <c r="B2" s="1" t="s">
        <v>40998</v>
      </c>
      <c r="C2" s="4" t="s">
        <v>40997</v>
      </c>
      <c r="D2" s="1" t="s">
        <v>40998</v>
      </c>
      <c r="E2" s="1" t="str">
        <f>$B$2&amp;C2&amp;$D$2</f>
        <v>"穿戴装备"</v>
      </c>
      <c r="H2" s="1" t="s">
        <v>40999</v>
      </c>
    </row>
    <row r="3" spans="1:8" x14ac:dyDescent="0.15">
      <c r="A3" s="4" t="s">
        <v>41000</v>
      </c>
      <c r="C3" s="4" t="s">
        <v>41000</v>
      </c>
      <c r="E3" s="1" t="str">
        <f t="shared" ref="E3:E74" si="0">$B$2&amp;C3&amp;$D$2</f>
        <v>"强化5次装备"</v>
      </c>
      <c r="H3" s="1" t="s">
        <v>41001</v>
      </c>
    </row>
    <row r="4" spans="1:8" x14ac:dyDescent="0.15">
      <c r="A4" s="4" t="s">
        <v>41002</v>
      </c>
      <c r="C4" s="4" t="s">
        <v>41002</v>
      </c>
      <c r="E4" s="1" t="str">
        <f t="shared" si="0"/>
        <v>"提升技能到2级"</v>
      </c>
      <c r="H4" s="1" t="s">
        <v>41001</v>
      </c>
    </row>
    <row r="5" spans="1:8" x14ac:dyDescent="0.15">
      <c r="A5" s="4" t="s">
        <v>41003</v>
      </c>
      <c r="C5" s="4" t="s">
        <v>41003</v>
      </c>
      <c r="E5" s="1" t="str">
        <f t="shared" si="0"/>
        <v>"通关边界村1"</v>
      </c>
      <c r="H5" s="1" t="s">
        <v>41001</v>
      </c>
    </row>
    <row r="6" spans="1:8" x14ac:dyDescent="0.15">
      <c r="A6" s="4" t="s">
        <v>41004</v>
      </c>
      <c r="C6" s="4" t="s">
        <v>41004</v>
      </c>
      <c r="E6" s="1" t="str">
        <f t="shared" si="0"/>
        <v>"熔炼1件装备"</v>
      </c>
      <c r="H6" s="1" t="s">
        <v>41005</v>
      </c>
    </row>
    <row r="7" spans="1:8" x14ac:dyDescent="0.15">
      <c r="A7" s="4" t="s">
        <v>41006</v>
      </c>
      <c r="C7" s="4" t="s">
        <v>41006</v>
      </c>
      <c r="E7" s="1" t="str">
        <f t="shared" si="0"/>
        <v>"通关边界村2"</v>
      </c>
      <c r="H7" s="1" t="s">
        <v>41001</v>
      </c>
    </row>
    <row r="8" spans="1:8" x14ac:dyDescent="0.15">
      <c r="A8" s="4" t="s">
        <v>41007</v>
      </c>
      <c r="C8" s="4" t="s">
        <v>41007</v>
      </c>
      <c r="E8" s="1" t="str">
        <f t="shared" si="0"/>
        <v>"穿戴5件以上装备"</v>
      </c>
      <c r="H8" s="1" t="s">
        <v>41001</v>
      </c>
    </row>
    <row r="9" spans="1:8" x14ac:dyDescent="0.15">
      <c r="A9" s="4" t="s">
        <v>41008</v>
      </c>
      <c r="C9" s="4" t="s">
        <v>41008</v>
      </c>
      <c r="E9" s="1" t="str">
        <f t="shared" si="0"/>
        <v>"通关边界村3"</v>
      </c>
      <c r="H9" s="1" t="s">
        <v>41001</v>
      </c>
    </row>
    <row r="10" spans="1:8" x14ac:dyDescent="0.15">
      <c r="A10" s="4" t="s">
        <v>41009</v>
      </c>
      <c r="C10" s="4" t="s">
        <v>41009</v>
      </c>
      <c r="E10" s="1" t="str">
        <f t="shared" si="0"/>
        <v>"通关边界村4"</v>
      </c>
      <c r="H10" s="1" t="s">
        <v>41001</v>
      </c>
    </row>
    <row r="11" spans="1:8" x14ac:dyDescent="0.15">
      <c r="A11" s="4" t="s">
        <v>41010</v>
      </c>
      <c r="C11" s="4" t="s">
        <v>41010</v>
      </c>
      <c r="E11" s="1" t="str">
        <f t="shared" si="0"/>
        <v>"通关边界村5"</v>
      </c>
      <c r="H11" s="1" t="s">
        <v>41001</v>
      </c>
    </row>
    <row r="12" spans="1:8" x14ac:dyDescent="0.15">
      <c r="A12" s="4" t="s">
        <v>41011</v>
      </c>
      <c r="C12" s="4" t="s">
        <v>41011</v>
      </c>
      <c r="E12" s="1" t="str">
        <f t="shared" si="0"/>
        <v>"升到10级"</v>
      </c>
      <c r="H12" s="1" t="s">
        <v>41001</v>
      </c>
    </row>
    <row r="13" spans="1:8" x14ac:dyDescent="0.15">
      <c r="A13" s="4" t="s">
        <v>41012</v>
      </c>
      <c r="C13" s="4" t="s">
        <v>41012</v>
      </c>
      <c r="E13" s="1" t="str">
        <f t="shared" si="0"/>
        <v>"击杀1次遭遇BOSS"</v>
      </c>
      <c r="H13" s="1" t="s">
        <v>41001</v>
      </c>
    </row>
    <row r="14" spans="1:8" x14ac:dyDescent="0.15">
      <c r="A14" s="4" t="s">
        <v>41013</v>
      </c>
      <c r="C14" s="4" t="s">
        <v>41013</v>
      </c>
      <c r="E14" s="1" t="str">
        <f t="shared" si="0"/>
        <v>"熔炼1次装备"</v>
      </c>
      <c r="H14" s="1" t="s">
        <v>41001</v>
      </c>
    </row>
    <row r="15" spans="1:8" x14ac:dyDescent="0.15">
      <c r="A15" s="4" t="s">
        <v>41014</v>
      </c>
      <c r="C15" s="4" t="s">
        <v>41014</v>
      </c>
      <c r="E15" s="1" t="str">
        <f t="shared" si="0"/>
        <v>"强化1次装备"</v>
      </c>
      <c r="H15" s="1" t="s">
        <v>41001</v>
      </c>
    </row>
    <row r="16" spans="1:8" x14ac:dyDescent="0.15">
      <c r="A16" s="4" t="s">
        <v>41015</v>
      </c>
      <c r="C16" s="4" t="s">
        <v>41015</v>
      </c>
      <c r="E16" s="1" t="str">
        <f t="shared" si="0"/>
        <v>"提升1次技能"</v>
      </c>
      <c r="H16" s="1" t="s">
        <v>41001</v>
      </c>
    </row>
    <row r="17" spans="1:8" x14ac:dyDescent="0.15">
      <c r="A17" s="4" t="s">
        <v>41016</v>
      </c>
      <c r="C17" s="4" t="s">
        <v>41016</v>
      </c>
      <c r="E17" s="1" t="str">
        <f t="shared" si="0"/>
        <v>"通关边界村8"</v>
      </c>
      <c r="H17" s="1" t="s">
        <v>41001</v>
      </c>
    </row>
    <row r="18" spans="1:8" x14ac:dyDescent="0.15">
      <c r="A18" s="4" t="s">
        <v>41017</v>
      </c>
      <c r="C18" s="4" t="s">
        <v>41017</v>
      </c>
      <c r="E18" s="1" t="str">
        <f t="shared" si="0"/>
        <v>"通关边界村9"</v>
      </c>
      <c r="H18" s="1" t="s">
        <v>41001</v>
      </c>
    </row>
    <row r="19" spans="1:8" x14ac:dyDescent="0.15">
      <c r="A19" s="4" t="s">
        <v>41018</v>
      </c>
      <c r="C19" s="4" t="s">
        <v>41018</v>
      </c>
      <c r="E19" s="1" t="str">
        <f t="shared" si="0"/>
        <v>"通关边界村10"</v>
      </c>
      <c r="H19" s="1" t="s">
        <v>41001</v>
      </c>
    </row>
    <row r="20" spans="1:8" x14ac:dyDescent="0.15">
      <c r="A20" s="4" t="s">
        <v>41019</v>
      </c>
      <c r="C20" s="4" t="s">
        <v>41019</v>
      </c>
      <c r="E20" s="1" t="str">
        <f t="shared" si="0"/>
        <v>"击杀个人BOSS"</v>
      </c>
      <c r="H20" s="1" t="s">
        <v>41001</v>
      </c>
    </row>
    <row r="21" spans="1:8" x14ac:dyDescent="0.15">
      <c r="A21" s="4" t="s">
        <v>41020</v>
      </c>
      <c r="C21" s="4" t="s">
        <v>41020</v>
      </c>
      <c r="E21" s="1" t="str">
        <f t="shared" si="0"/>
        <v>"16级免费开启羽翼"</v>
      </c>
      <c r="H21" s="1" t="s">
        <v>41021</v>
      </c>
    </row>
    <row r="22" spans="1:8" x14ac:dyDescent="0.15">
      <c r="A22" s="4" t="s">
        <v>41022</v>
      </c>
      <c r="C22" s="4" t="s">
        <v>41022</v>
      </c>
      <c r="E22" s="1" t="str">
        <f t="shared" si="0"/>
        <v>"提升5次翅膀"</v>
      </c>
      <c r="H22" s="1" t="s">
        <v>41001</v>
      </c>
    </row>
    <row r="23" spans="1:8" x14ac:dyDescent="0.15">
      <c r="A23" s="4" t="s">
        <v>41023</v>
      </c>
      <c r="C23" s="4" t="s">
        <v>41023</v>
      </c>
      <c r="E23" s="1" t="str">
        <f t="shared" si="0"/>
        <v>"升到17级"</v>
      </c>
      <c r="H23" s="1" t="s">
        <v>41001</v>
      </c>
    </row>
    <row r="24" spans="1:8" x14ac:dyDescent="0.15">
      <c r="A24" s="4" t="s">
        <v>41015</v>
      </c>
      <c r="C24" s="4" t="s">
        <v>41015</v>
      </c>
      <c r="E24" s="1" t="str">
        <f t="shared" si="0"/>
        <v>"提升1次技能"</v>
      </c>
      <c r="H24" s="1" t="s">
        <v>41001</v>
      </c>
    </row>
    <row r="25" spans="1:8" x14ac:dyDescent="0.15">
      <c r="A25" s="4" t="s">
        <v>41024</v>
      </c>
      <c r="C25" s="4" t="s">
        <v>41024</v>
      </c>
      <c r="E25" s="1" t="str">
        <f t="shared" si="0"/>
        <v>"升到18级"</v>
      </c>
      <c r="H25" s="1" t="s">
        <v>41001</v>
      </c>
    </row>
    <row r="26" spans="1:8" x14ac:dyDescent="0.15">
      <c r="A26" s="4" t="s">
        <v>41025</v>
      </c>
      <c r="C26" s="4" t="s">
        <v>41025</v>
      </c>
      <c r="E26" s="1" t="str">
        <f t="shared" si="0"/>
        <v>"通关1次关卡守卫"</v>
      </c>
      <c r="H26" s="1" t="s">
        <v>41001</v>
      </c>
    </row>
    <row r="27" spans="1:8" x14ac:dyDescent="0.15">
      <c r="A27" s="4" t="s">
        <v>41013</v>
      </c>
      <c r="C27" s="4" t="s">
        <v>41013</v>
      </c>
      <c r="E27" s="1" t="str">
        <f t="shared" si="0"/>
        <v>"熔炼1次装备"</v>
      </c>
      <c r="H27" s="1" t="s">
        <v>41001</v>
      </c>
    </row>
    <row r="28" spans="1:8" x14ac:dyDescent="0.15">
      <c r="A28" s="4" t="s">
        <v>41026</v>
      </c>
      <c r="C28" s="4" t="s">
        <v>41026</v>
      </c>
      <c r="E28" s="1" t="str">
        <f t="shared" si="0"/>
        <v>"20级新增个人BOSS"</v>
      </c>
      <c r="H28" s="1" t="s">
        <v>41001</v>
      </c>
    </row>
    <row r="29" spans="1:8" x14ac:dyDescent="0.15">
      <c r="A29" s="4" t="s">
        <v>41019</v>
      </c>
      <c r="C29" s="4" t="s">
        <v>41019</v>
      </c>
      <c r="E29" s="1" t="str">
        <f t="shared" si="0"/>
        <v>"击杀个人BOSS"</v>
      </c>
      <c r="H29" s="1" t="s">
        <v>41001</v>
      </c>
    </row>
    <row r="30" spans="1:8" x14ac:dyDescent="0.15">
      <c r="A30" s="4" t="s">
        <v>41013</v>
      </c>
      <c r="C30" s="4" t="s">
        <v>41013</v>
      </c>
      <c r="E30" s="1" t="str">
        <f t="shared" si="0"/>
        <v>"熔炼1次装备"</v>
      </c>
      <c r="H30" s="1" t="s">
        <v>41001</v>
      </c>
    </row>
    <row r="31" spans="1:8" x14ac:dyDescent="0.15">
      <c r="A31" s="4" t="s">
        <v>41014</v>
      </c>
      <c r="C31" s="4" t="s">
        <v>41014</v>
      </c>
      <c r="E31" s="1" t="str">
        <f t="shared" si="0"/>
        <v>"强化1次装备"</v>
      </c>
      <c r="H31" s="1" t="s">
        <v>41001</v>
      </c>
    </row>
    <row r="32" spans="1:8" x14ac:dyDescent="0.15">
      <c r="A32" s="4" t="s">
        <v>41015</v>
      </c>
      <c r="C32" s="4" t="s">
        <v>41015</v>
      </c>
      <c r="E32" s="1" t="str">
        <f t="shared" si="0"/>
        <v>"提升1次技能"</v>
      </c>
      <c r="H32" s="1" t="s">
        <v>41001</v>
      </c>
    </row>
    <row r="33" spans="1:8" x14ac:dyDescent="0.15">
      <c r="A33" s="4" t="s">
        <v>41027</v>
      </c>
      <c r="C33" s="4" t="s">
        <v>41027</v>
      </c>
      <c r="E33" s="1" t="str">
        <f t="shared" si="0"/>
        <v>"25级开放宝石副本"</v>
      </c>
      <c r="H33" s="1" t="s">
        <v>41001</v>
      </c>
    </row>
    <row r="34" spans="1:8" x14ac:dyDescent="0.15">
      <c r="A34" s="5" t="s">
        <v>41028</v>
      </c>
      <c r="C34" s="5" t="s">
        <v>41028</v>
      </c>
      <c r="E34" s="1" t="str">
        <f t="shared" si="0"/>
        <v>"宝石副本"</v>
      </c>
      <c r="H34" s="1" t="s">
        <v>41001</v>
      </c>
    </row>
    <row r="35" spans="1:8" x14ac:dyDescent="0.15">
      <c r="A35" s="5" t="s">
        <v>41029</v>
      </c>
      <c r="C35" s="5" t="s">
        <v>41029</v>
      </c>
      <c r="E35" s="1" t="str">
        <f t="shared" si="0"/>
        <v>"提升宝石"</v>
      </c>
      <c r="H35" s="1" t="s">
        <v>41001</v>
      </c>
    </row>
    <row r="36" spans="1:8" x14ac:dyDescent="0.15">
      <c r="A36" s="4" t="s">
        <v>41030</v>
      </c>
      <c r="C36" s="4" t="s">
        <v>41030</v>
      </c>
      <c r="E36" s="1" t="str">
        <f t="shared" si="0"/>
        <v>"30级新增个人BOSS"</v>
      </c>
      <c r="H36" s="1" t="s">
        <v>41001</v>
      </c>
    </row>
    <row r="37" spans="1:8" x14ac:dyDescent="0.15">
      <c r="A37" s="4" t="s">
        <v>41019</v>
      </c>
      <c r="C37" s="4" t="s">
        <v>41019</v>
      </c>
      <c r="E37" s="1" t="str">
        <f t="shared" si="0"/>
        <v>"击杀个人BOSS"</v>
      </c>
      <c r="H37" s="1" t="s">
        <v>41001</v>
      </c>
    </row>
    <row r="38" spans="1:8" x14ac:dyDescent="0.15">
      <c r="A38" s="5" t="s">
        <v>41031</v>
      </c>
      <c r="C38" s="5" t="s">
        <v>41031</v>
      </c>
      <c r="E38" s="1" t="str">
        <f t="shared" si="0"/>
        <v>"35级开放经脉副本"</v>
      </c>
      <c r="H38" s="1" t="s">
        <v>41001</v>
      </c>
    </row>
    <row r="39" spans="1:8" x14ac:dyDescent="0.15">
      <c r="A39" s="6" t="s">
        <v>35350</v>
      </c>
      <c r="C39" s="6" t="s">
        <v>35350</v>
      </c>
      <c r="E39" s="1" t="str">
        <f t="shared" si="0"/>
        <v>"经脉副本"</v>
      </c>
      <c r="H39" s="1" t="s">
        <v>41032</v>
      </c>
    </row>
    <row r="40" spans="1:8" x14ac:dyDescent="0.15">
      <c r="A40" s="5" t="s">
        <v>41033</v>
      </c>
      <c r="C40" s="5" t="s">
        <v>41033</v>
      </c>
      <c r="E40" s="1" t="str">
        <f t="shared" si="0"/>
        <v>"提升经脉"</v>
      </c>
      <c r="H40" s="1" t="s">
        <v>41001</v>
      </c>
    </row>
    <row r="41" spans="1:8" x14ac:dyDescent="0.15">
      <c r="A41" s="4" t="s">
        <v>41034</v>
      </c>
      <c r="C41" s="4" t="s">
        <v>41034</v>
      </c>
      <c r="E41" s="1" t="str">
        <f t="shared" si="0"/>
        <v>"40级新增个人BOSS"</v>
      </c>
      <c r="H41" s="1" t="s">
        <v>41001</v>
      </c>
    </row>
    <row r="42" spans="1:8" x14ac:dyDescent="0.15">
      <c r="A42" s="4" t="s">
        <v>41019</v>
      </c>
      <c r="C42" s="4" t="s">
        <v>41019</v>
      </c>
      <c r="E42" s="1" t="str">
        <f t="shared" si="0"/>
        <v>"击杀个人BOSS"</v>
      </c>
      <c r="H42" s="1" t="s">
        <v>41001</v>
      </c>
    </row>
    <row r="43" spans="1:8" x14ac:dyDescent="0.15">
      <c r="A43" s="5" t="s">
        <v>41035</v>
      </c>
      <c r="C43" s="5" t="s">
        <v>41035</v>
      </c>
      <c r="E43" s="1" t="str">
        <f t="shared" si="0"/>
        <v>"45级开放龙魂副本"</v>
      </c>
      <c r="H43" s="1" t="s">
        <v>41001</v>
      </c>
    </row>
    <row r="44" spans="1:8" x14ac:dyDescent="0.15">
      <c r="A44" s="5" t="s">
        <v>35353</v>
      </c>
      <c r="C44" s="5" t="s">
        <v>35353</v>
      </c>
      <c r="E44" s="1" t="str">
        <f t="shared" si="0"/>
        <v>"龙魂副本"</v>
      </c>
      <c r="H44" s="1" t="s">
        <v>41001</v>
      </c>
    </row>
    <row r="45" spans="1:8" x14ac:dyDescent="0.15">
      <c r="A45" s="5" t="s">
        <v>41036</v>
      </c>
      <c r="C45" s="5" t="s">
        <v>41036</v>
      </c>
      <c r="E45" s="1" t="str">
        <f t="shared" si="0"/>
        <v>"提升龙魂"</v>
      </c>
      <c r="H45" s="1" t="s">
        <v>41001</v>
      </c>
    </row>
    <row r="46" spans="1:8" x14ac:dyDescent="0.15">
      <c r="A46" s="5" t="s">
        <v>41037</v>
      </c>
      <c r="C46" s="5" t="s">
        <v>41037</v>
      </c>
      <c r="E46" s="1" t="str">
        <f t="shared" si="0"/>
        <v>"护盾副本"</v>
      </c>
      <c r="H46" s="1" t="s">
        <v>41001</v>
      </c>
    </row>
    <row r="47" spans="1:8" x14ac:dyDescent="0.15">
      <c r="A47" s="4" t="s">
        <v>41038</v>
      </c>
      <c r="C47" s="4" t="s">
        <v>41038</v>
      </c>
      <c r="E47" s="1" t="str">
        <f t="shared" si="0"/>
        <v>"提升护盾"</v>
      </c>
      <c r="H47" s="1" t="s">
        <v>41001</v>
      </c>
    </row>
    <row r="48" spans="1:8" x14ac:dyDescent="0.15">
      <c r="A48" s="4" t="s">
        <v>41039</v>
      </c>
      <c r="C48" s="4" t="s">
        <v>41039</v>
      </c>
      <c r="E48" s="1" t="str">
        <f t="shared" si="0"/>
        <v>"50级开启挑战BOSS"</v>
      </c>
      <c r="H48" s="1" t="s">
        <v>41001</v>
      </c>
    </row>
    <row r="49" spans="1:8" x14ac:dyDescent="0.15">
      <c r="A49" s="4" t="s">
        <v>41040</v>
      </c>
      <c r="C49" s="4" t="s">
        <v>41040</v>
      </c>
      <c r="E49" s="1" t="str">
        <f t="shared" si="0"/>
        <v>"击杀挑战BOSS"</v>
      </c>
      <c r="H49" s="1" t="s">
        <v>41001</v>
      </c>
    </row>
    <row r="50" spans="1:8" x14ac:dyDescent="0.15">
      <c r="A50" s="4"/>
      <c r="C50" s="4" t="s">
        <v>41041</v>
      </c>
      <c r="E50" s="1" t="str">
        <f t="shared" si="0"/>
        <v>"挑战副本3关"</v>
      </c>
    </row>
    <row r="51" spans="1:8" x14ac:dyDescent="0.15">
      <c r="A51" s="4"/>
      <c r="C51" s="4" t="s">
        <v>41042</v>
      </c>
      <c r="E51" s="1" t="str">
        <f t="shared" si="0"/>
        <v>"挑战副本6关"</v>
      </c>
    </row>
    <row r="52" spans="1:8" x14ac:dyDescent="0.15">
      <c r="A52" s="4"/>
      <c r="C52" s="4" t="s">
        <v>41043</v>
      </c>
      <c r="E52" s="1" t="str">
        <f t="shared" si="0"/>
        <v>"挑战副本9关"</v>
      </c>
    </row>
    <row r="53" spans="1:8" x14ac:dyDescent="0.15">
      <c r="A53" s="4"/>
      <c r="C53" s="4" t="s">
        <v>41044</v>
      </c>
      <c r="E53" s="1" t="str">
        <f t="shared" si="0"/>
        <v>"挑战副本12关"</v>
      </c>
    </row>
    <row r="54" spans="1:8" x14ac:dyDescent="0.15">
      <c r="A54" s="4"/>
      <c r="C54" s="4" t="s">
        <v>41045</v>
      </c>
      <c r="E54" s="1" t="str">
        <f t="shared" si="0"/>
        <v>"挑战副本15关"</v>
      </c>
    </row>
    <row r="55" spans="1:8" x14ac:dyDescent="0.15">
      <c r="A55" s="4"/>
      <c r="C55" s="4" t="s">
        <v>41046</v>
      </c>
      <c r="E55" s="1" t="str">
        <f t="shared" si="0"/>
        <v>"挑战副本18关"</v>
      </c>
    </row>
    <row r="56" spans="1:8" x14ac:dyDescent="0.15">
      <c r="A56" s="4"/>
      <c r="C56" s="4" t="s">
        <v>41047</v>
      </c>
      <c r="E56" s="1" t="str">
        <f t="shared" si="0"/>
        <v>"80级开放转生系统"</v>
      </c>
    </row>
    <row r="57" spans="1:8" x14ac:dyDescent="0.15">
      <c r="A57" s="4"/>
      <c r="C57" s="4" t="s">
        <v>41048</v>
      </c>
      <c r="E57" s="1" t="str">
        <f t="shared" si="0"/>
        <v>"转升等级达到1级"</v>
      </c>
    </row>
    <row r="58" spans="1:8" x14ac:dyDescent="0.15">
      <c r="C58" s="4" t="s">
        <v>41049</v>
      </c>
      <c r="E58" s="1" t="str">
        <f t="shared" si="0"/>
        <v>"转生达到1级"</v>
      </c>
    </row>
    <row r="59" spans="1:8" x14ac:dyDescent="0.15">
      <c r="C59" s="4" t="s">
        <v>41050</v>
      </c>
      <c r="E59" s="1" t="str">
        <f t="shared" si="0"/>
        <v>"转生达到2级"</v>
      </c>
    </row>
    <row r="60" spans="1:8" x14ac:dyDescent="0.15">
      <c r="C60" s="4" t="s">
        <v>41051</v>
      </c>
      <c r="E60" s="1" t="str">
        <f t="shared" si="0"/>
        <v>"转生达到3级"</v>
      </c>
    </row>
    <row r="61" spans="1:8" x14ac:dyDescent="0.15">
      <c r="C61" s="4" t="s">
        <v>41052</v>
      </c>
      <c r="E61" s="1" t="str">
        <f t="shared" si="0"/>
        <v>"转生达到4级"</v>
      </c>
    </row>
    <row r="62" spans="1:8" x14ac:dyDescent="0.15">
      <c r="C62" s="4" t="s">
        <v>41053</v>
      </c>
      <c r="E62" s="1" t="str">
        <f t="shared" si="0"/>
        <v>"转生达到5级"</v>
      </c>
    </row>
    <row r="63" spans="1:8" x14ac:dyDescent="0.15">
      <c r="C63" s="4" t="s">
        <v>41054</v>
      </c>
      <c r="E63" s="1" t="str">
        <f t="shared" si="0"/>
        <v>"转生达到6级"</v>
      </c>
    </row>
    <row r="64" spans="1:8" x14ac:dyDescent="0.15">
      <c r="C64" s="4" t="s">
        <v>41055</v>
      </c>
      <c r="E64" s="1" t="str">
        <f t="shared" si="0"/>
        <v>"转生达到7级"</v>
      </c>
    </row>
    <row r="65" spans="3:5" x14ac:dyDescent="0.15">
      <c r="C65" s="4" t="s">
        <v>41056</v>
      </c>
      <c r="E65" s="1" t="str">
        <f t="shared" si="0"/>
        <v>"转生达到8级"</v>
      </c>
    </row>
    <row r="66" spans="3:5" x14ac:dyDescent="0.15">
      <c r="C66" s="4" t="s">
        <v>41057</v>
      </c>
      <c r="E66" s="1" t="str">
        <f t="shared" si="0"/>
        <v>"转生达到9级"</v>
      </c>
    </row>
    <row r="67" spans="3:5" x14ac:dyDescent="0.15">
      <c r="C67" s="4" t="s">
        <v>41058</v>
      </c>
      <c r="E67" s="1" t="str">
        <f t="shared" si="0"/>
        <v>"转生达到10级"</v>
      </c>
    </row>
    <row r="68" spans="3:5" x14ac:dyDescent="0.15">
      <c r="C68" s="4" t="s">
        <v>41059</v>
      </c>
      <c r="E68" s="1" t="str">
        <f t="shared" si="0"/>
        <v>"转生达到11级"</v>
      </c>
    </row>
    <row r="69" spans="3:5" x14ac:dyDescent="0.15">
      <c r="C69" s="4" t="s">
        <v>41060</v>
      </c>
      <c r="E69" s="1" t="str">
        <f t="shared" si="0"/>
        <v>"转生达到12级"</v>
      </c>
    </row>
    <row r="70" spans="3:5" x14ac:dyDescent="0.15">
      <c r="C70" s="4" t="s">
        <v>41061</v>
      </c>
      <c r="E70" s="1" t="str">
        <f t="shared" si="0"/>
        <v>"累积强化80次"</v>
      </c>
    </row>
    <row r="71" spans="3:5" x14ac:dyDescent="0.15">
      <c r="C71" s="4" t="s">
        <v>41062</v>
      </c>
      <c r="E71" s="1" t="str">
        <f t="shared" si="0"/>
        <v>"累积强化160次"</v>
      </c>
    </row>
    <row r="72" spans="3:5" x14ac:dyDescent="0.15">
      <c r="C72" s="4" t="s">
        <v>41063</v>
      </c>
      <c r="E72" s="1" t="str">
        <f t="shared" si="0"/>
        <v>"累积强化240次"</v>
      </c>
    </row>
    <row r="73" spans="3:5" x14ac:dyDescent="0.15">
      <c r="C73" s="4" t="s">
        <v>41064</v>
      </c>
      <c r="E73" s="1" t="str">
        <f t="shared" si="0"/>
        <v>"累积强化320次"</v>
      </c>
    </row>
    <row r="74" spans="3:5" x14ac:dyDescent="0.15">
      <c r="C74" s="4" t="s">
        <v>41065</v>
      </c>
      <c r="E74" s="1" t="str">
        <f t="shared" si="0"/>
        <v>"累积强化400次"</v>
      </c>
    </row>
    <row r="75" spans="3:5" x14ac:dyDescent="0.15">
      <c r="C75" s="4" t="s">
        <v>41066</v>
      </c>
      <c r="E75" s="1" t="str">
        <f t="shared" ref="E75:E138" si="1">$B$2&amp;C75&amp;$D$2</f>
        <v>"累积强化480次"</v>
      </c>
    </row>
    <row r="76" spans="3:5" x14ac:dyDescent="0.15">
      <c r="C76" s="4" t="s">
        <v>41067</v>
      </c>
      <c r="E76" s="1" t="str">
        <f t="shared" si="1"/>
        <v>"累积强化560次"</v>
      </c>
    </row>
    <row r="77" spans="3:5" x14ac:dyDescent="0.15">
      <c r="C77" s="4" t="s">
        <v>41068</v>
      </c>
      <c r="E77" s="1" t="str">
        <f t="shared" si="1"/>
        <v>"累积强化640次"</v>
      </c>
    </row>
    <row r="78" spans="3:5" x14ac:dyDescent="0.15">
      <c r="C78" s="4" t="s">
        <v>41069</v>
      </c>
      <c r="E78" s="1" t="str">
        <f t="shared" si="1"/>
        <v>"累积强化720次"</v>
      </c>
    </row>
    <row r="79" spans="3:5" x14ac:dyDescent="0.15">
      <c r="C79" s="4" t="s">
        <v>41070</v>
      </c>
      <c r="E79" s="1" t="str">
        <f t="shared" si="1"/>
        <v>"累积强化800次"</v>
      </c>
    </row>
    <row r="80" spans="3:5" x14ac:dyDescent="0.15">
      <c r="C80" s="4" t="s">
        <v>41071</v>
      </c>
      <c r="E80" s="1" t="str">
        <f t="shared" si="1"/>
        <v>"累积强化880次"</v>
      </c>
    </row>
    <row r="81" spans="3:5" x14ac:dyDescent="0.15">
      <c r="C81" s="4" t="s">
        <v>41072</v>
      </c>
      <c r="E81" s="1" t="str">
        <f t="shared" si="1"/>
        <v>"累积强化960次"</v>
      </c>
    </row>
    <row r="82" spans="3:5" x14ac:dyDescent="0.15">
      <c r="C82" s="4" t="s">
        <v>41073</v>
      </c>
      <c r="E82" s="1" t="str">
        <f t="shared" si="1"/>
        <v>"累积强化1040次"</v>
      </c>
    </row>
    <row r="83" spans="3:5" x14ac:dyDescent="0.15">
      <c r="C83" s="4" t="s">
        <v>41074</v>
      </c>
      <c r="E83" s="1" t="str">
        <f t="shared" si="1"/>
        <v>"累积强化1120次"</v>
      </c>
    </row>
    <row r="84" spans="3:5" x14ac:dyDescent="0.15">
      <c r="C84" s="4" t="s">
        <v>41075</v>
      </c>
      <c r="E84" s="1" t="str">
        <f t="shared" si="1"/>
        <v>"累积强化1200次"</v>
      </c>
    </row>
    <row r="85" spans="3:5" x14ac:dyDescent="0.15">
      <c r="C85" s="4" t="s">
        <v>41076</v>
      </c>
      <c r="E85" s="1" t="str">
        <f t="shared" si="1"/>
        <v>"累积强化1280次"</v>
      </c>
    </row>
    <row r="86" spans="3:5" x14ac:dyDescent="0.15">
      <c r="C86" s="4" t="s">
        <v>41077</v>
      </c>
      <c r="E86" s="1" t="str">
        <f t="shared" si="1"/>
        <v>"累积强化1360次"</v>
      </c>
    </row>
    <row r="87" spans="3:5" x14ac:dyDescent="0.15">
      <c r="C87" s="4" t="s">
        <v>41078</v>
      </c>
      <c r="E87" s="1" t="str">
        <f t="shared" si="1"/>
        <v>"累积强化1440次"</v>
      </c>
    </row>
    <row r="88" spans="3:5" x14ac:dyDescent="0.15">
      <c r="C88" s="4" t="s">
        <v>41079</v>
      </c>
      <c r="E88" s="1" t="str">
        <f t="shared" si="1"/>
        <v>"累积强化1520次"</v>
      </c>
    </row>
    <row r="89" spans="3:5" x14ac:dyDescent="0.15">
      <c r="C89" s="4" t="s">
        <v>41080</v>
      </c>
      <c r="E89" s="1" t="str">
        <f t="shared" si="1"/>
        <v>"累积强化1600次"</v>
      </c>
    </row>
    <row r="90" spans="3:5" x14ac:dyDescent="0.15">
      <c r="C90" s="4" t="s">
        <v>41081</v>
      </c>
      <c r="E90" s="1" t="str">
        <f t="shared" si="1"/>
        <v>"累积强化1680次"</v>
      </c>
    </row>
    <row r="91" spans="3:5" x14ac:dyDescent="0.15">
      <c r="C91" s="4" t="s">
        <v>41082</v>
      </c>
      <c r="E91" s="1" t="str">
        <f t="shared" si="1"/>
        <v>"累积强化1760次"</v>
      </c>
    </row>
    <row r="92" spans="3:5" x14ac:dyDescent="0.15">
      <c r="C92" s="4" t="s">
        <v>41083</v>
      </c>
      <c r="E92" s="1" t="str">
        <f t="shared" si="1"/>
        <v>"累积强化1840次"</v>
      </c>
    </row>
    <row r="93" spans="3:5" x14ac:dyDescent="0.15">
      <c r="C93" s="4" t="s">
        <v>41084</v>
      </c>
      <c r="E93" s="1" t="str">
        <f t="shared" si="1"/>
        <v>"累积强化1920次"</v>
      </c>
    </row>
    <row r="94" spans="3:5" x14ac:dyDescent="0.15">
      <c r="C94" s="4" t="s">
        <v>41085</v>
      </c>
      <c r="E94" s="1" t="str">
        <f t="shared" si="1"/>
        <v>"累积强化2000次"</v>
      </c>
    </row>
    <row r="95" spans="3:5" x14ac:dyDescent="0.15">
      <c r="C95" s="4" t="s">
        <v>41086</v>
      </c>
      <c r="E95" s="1" t="str">
        <f t="shared" si="1"/>
        <v>"累积强化2080次"</v>
      </c>
    </row>
    <row r="96" spans="3:5" x14ac:dyDescent="0.15">
      <c r="C96" s="4" t="s">
        <v>41087</v>
      </c>
      <c r="E96" s="1" t="str">
        <f t="shared" si="1"/>
        <v>"累积强化2160次"</v>
      </c>
    </row>
    <row r="97" spans="3:5" x14ac:dyDescent="0.15">
      <c r="C97" s="4" t="s">
        <v>41088</v>
      </c>
      <c r="E97" s="1" t="str">
        <f t="shared" si="1"/>
        <v>"累积强化2240次"</v>
      </c>
    </row>
    <row r="98" spans="3:5" x14ac:dyDescent="0.15">
      <c r="C98" s="4" t="s">
        <v>41089</v>
      </c>
      <c r="E98" s="1" t="str">
        <f t="shared" si="1"/>
        <v>"累积强化2320次"</v>
      </c>
    </row>
    <row r="99" spans="3:5" x14ac:dyDescent="0.15">
      <c r="C99" s="4" t="s">
        <v>41090</v>
      </c>
      <c r="E99" s="1" t="str">
        <f t="shared" si="1"/>
        <v>"累积强化2400次"</v>
      </c>
    </row>
    <row r="100" spans="3:5" x14ac:dyDescent="0.15">
      <c r="C100" s="4" t="s">
        <v>41091</v>
      </c>
      <c r="E100" s="1" t="str">
        <f t="shared" si="1"/>
        <v>"翅膀总等级达到2"</v>
      </c>
    </row>
    <row r="101" spans="3:5" x14ac:dyDescent="0.15">
      <c r="C101" s="4" t="s">
        <v>41092</v>
      </c>
      <c r="E101" s="1" t="str">
        <f t="shared" si="1"/>
        <v>"翅膀总等级达到4"</v>
      </c>
    </row>
    <row r="102" spans="3:5" x14ac:dyDescent="0.15">
      <c r="C102" s="4" t="s">
        <v>41093</v>
      </c>
      <c r="E102" s="1" t="str">
        <f t="shared" si="1"/>
        <v>"翅膀总等级达到5"</v>
      </c>
    </row>
    <row r="103" spans="3:5" x14ac:dyDescent="0.15">
      <c r="C103" s="4" t="s">
        <v>41094</v>
      </c>
      <c r="E103" s="1" t="str">
        <f t="shared" si="1"/>
        <v>"翅膀总等级达到7"</v>
      </c>
    </row>
    <row r="104" spans="3:5" x14ac:dyDescent="0.15">
      <c r="C104" s="4" t="s">
        <v>41095</v>
      </c>
      <c r="E104" s="1" t="str">
        <f t="shared" si="1"/>
        <v>"翅膀总等级达到9"</v>
      </c>
    </row>
    <row r="105" spans="3:5" x14ac:dyDescent="0.15">
      <c r="C105" s="4" t="s">
        <v>41096</v>
      </c>
      <c r="E105" s="1" t="str">
        <f t="shared" si="1"/>
        <v>"翅膀总等级达到11"</v>
      </c>
    </row>
    <row r="106" spans="3:5" x14ac:dyDescent="0.15">
      <c r="C106" s="4" t="s">
        <v>41097</v>
      </c>
      <c r="E106" s="1" t="str">
        <f t="shared" si="1"/>
        <v>"翅膀总等级达到13"</v>
      </c>
    </row>
    <row r="107" spans="3:5" x14ac:dyDescent="0.15">
      <c r="C107" s="4" t="s">
        <v>41098</v>
      </c>
      <c r="E107" s="1" t="str">
        <f t="shared" si="1"/>
        <v>"翅膀总等级达到14"</v>
      </c>
    </row>
    <row r="108" spans="3:5" x14ac:dyDescent="0.15">
      <c r="C108" s="4" t="s">
        <v>41099</v>
      </c>
      <c r="E108" s="1" t="str">
        <f t="shared" si="1"/>
        <v>"翅膀总等级达到16"</v>
      </c>
    </row>
    <row r="109" spans="3:5" x14ac:dyDescent="0.15">
      <c r="C109" s="4" t="s">
        <v>41100</v>
      </c>
      <c r="E109" s="1" t="str">
        <f t="shared" si="1"/>
        <v>"翅膀总等级达到18"</v>
      </c>
    </row>
    <row r="110" spans="3:5" x14ac:dyDescent="0.15">
      <c r="C110" s="4" t="s">
        <v>41101</v>
      </c>
      <c r="E110" s="1" t="str">
        <f t="shared" si="1"/>
        <v>"翅膀总等级达到20"</v>
      </c>
    </row>
    <row r="111" spans="3:5" x14ac:dyDescent="0.15">
      <c r="C111" s="4" t="s">
        <v>41102</v>
      </c>
      <c r="E111" s="1" t="str">
        <f t="shared" si="1"/>
        <v>"翅膀总等级达到22"</v>
      </c>
    </row>
    <row r="112" spans="3:5" x14ac:dyDescent="0.15">
      <c r="C112" s="4" t="s">
        <v>41103</v>
      </c>
      <c r="E112" s="1" t="str">
        <f t="shared" si="1"/>
        <v>"翅膀总等级达到23"</v>
      </c>
    </row>
    <row r="113" spans="3:5" x14ac:dyDescent="0.15">
      <c r="C113" s="4" t="s">
        <v>41104</v>
      </c>
      <c r="E113" s="1" t="str">
        <f t="shared" si="1"/>
        <v>"翅膀总等级达到25"</v>
      </c>
    </row>
    <row r="114" spans="3:5" x14ac:dyDescent="0.15">
      <c r="C114" s="4" t="s">
        <v>41105</v>
      </c>
      <c r="E114" s="1" t="str">
        <f t="shared" si="1"/>
        <v>"翅膀总等级达到27"</v>
      </c>
    </row>
    <row r="115" spans="3:5" x14ac:dyDescent="0.15">
      <c r="C115" s="4" t="s">
        <v>41106</v>
      </c>
      <c r="E115" s="1" t="str">
        <f t="shared" si="1"/>
        <v>"翅膀总等级达到29"</v>
      </c>
    </row>
    <row r="116" spans="3:5" x14ac:dyDescent="0.15">
      <c r="C116" s="4" t="s">
        <v>41107</v>
      </c>
      <c r="E116" s="1" t="str">
        <f t="shared" si="1"/>
        <v>"翅膀总等级达到31"</v>
      </c>
    </row>
    <row r="117" spans="3:5" x14ac:dyDescent="0.15">
      <c r="C117" s="4" t="s">
        <v>41108</v>
      </c>
      <c r="E117" s="1" t="str">
        <f t="shared" si="1"/>
        <v>"翅膀总等级达到32"</v>
      </c>
    </row>
    <row r="118" spans="3:5" x14ac:dyDescent="0.15">
      <c r="C118" s="4" t="s">
        <v>41109</v>
      </c>
      <c r="E118" s="1" t="str">
        <f t="shared" si="1"/>
        <v>"翅膀总等级达到34"</v>
      </c>
    </row>
    <row r="119" spans="3:5" x14ac:dyDescent="0.15">
      <c r="C119" s="4" t="s">
        <v>41110</v>
      </c>
      <c r="E119" s="1" t="str">
        <f t="shared" si="1"/>
        <v>"翅膀总等级达到36"</v>
      </c>
    </row>
    <row r="120" spans="3:5" x14ac:dyDescent="0.15">
      <c r="C120" s="4" t="s">
        <v>41111</v>
      </c>
      <c r="E120" s="1" t="str">
        <f t="shared" si="1"/>
        <v>"翅膀总等级达到38"</v>
      </c>
    </row>
    <row r="121" spans="3:5" x14ac:dyDescent="0.15">
      <c r="C121" s="4" t="s">
        <v>41112</v>
      </c>
      <c r="E121" s="1" t="str">
        <f t="shared" si="1"/>
        <v>"翅膀总等级达到40"</v>
      </c>
    </row>
    <row r="122" spans="3:5" x14ac:dyDescent="0.15">
      <c r="C122" s="4" t="s">
        <v>41113</v>
      </c>
      <c r="E122" s="1" t="str">
        <f t="shared" si="1"/>
        <v>"翅膀总等级达到41"</v>
      </c>
    </row>
    <row r="123" spans="3:5" x14ac:dyDescent="0.15">
      <c r="C123" s="4" t="s">
        <v>41114</v>
      </c>
      <c r="E123" s="1" t="str">
        <f t="shared" si="1"/>
        <v>"翅膀总等级达到43"</v>
      </c>
    </row>
    <row r="124" spans="3:5" x14ac:dyDescent="0.15">
      <c r="C124" s="4" t="s">
        <v>41115</v>
      </c>
      <c r="E124" s="1" t="str">
        <f t="shared" si="1"/>
        <v>"翅膀总等级达到45"</v>
      </c>
    </row>
    <row r="125" spans="3:5" x14ac:dyDescent="0.15">
      <c r="C125" s="4" t="s">
        <v>41116</v>
      </c>
      <c r="E125" s="1" t="str">
        <f t="shared" si="1"/>
        <v>"翅膀总等级达到47"</v>
      </c>
    </row>
    <row r="126" spans="3:5" x14ac:dyDescent="0.15">
      <c r="C126" s="4" t="s">
        <v>41117</v>
      </c>
      <c r="E126" s="1" t="str">
        <f t="shared" si="1"/>
        <v>"翅膀总等级达到49"</v>
      </c>
    </row>
    <row r="127" spans="3:5" x14ac:dyDescent="0.15">
      <c r="C127" s="4" t="s">
        <v>41118</v>
      </c>
      <c r="E127" s="1" t="str">
        <f t="shared" si="1"/>
        <v>"翅膀总等级达到50"</v>
      </c>
    </row>
    <row r="128" spans="3:5" x14ac:dyDescent="0.15">
      <c r="C128" s="4" t="s">
        <v>41119</v>
      </c>
      <c r="E128" s="1" t="str">
        <f t="shared" si="1"/>
        <v>"翅膀总等级达到52"</v>
      </c>
    </row>
    <row r="129" spans="3:5" x14ac:dyDescent="0.15">
      <c r="C129" s="4" t="s">
        <v>41120</v>
      </c>
      <c r="E129" s="1" t="str">
        <f t="shared" si="1"/>
        <v>"翅膀总等级达到54"</v>
      </c>
    </row>
    <row r="130" spans="3:5" x14ac:dyDescent="0.15">
      <c r="C130" s="4" t="s">
        <v>41121</v>
      </c>
      <c r="E130" s="1" t="str">
        <f t="shared" si="1"/>
        <v>"累积升级宝石32次"</v>
      </c>
    </row>
    <row r="131" spans="3:5" x14ac:dyDescent="0.15">
      <c r="C131" s="4" t="s">
        <v>41122</v>
      </c>
      <c r="E131" s="1" t="str">
        <f t="shared" si="1"/>
        <v>"累积升级宝石64次"</v>
      </c>
    </row>
    <row r="132" spans="3:5" x14ac:dyDescent="0.15">
      <c r="C132" s="4" t="s">
        <v>41123</v>
      </c>
      <c r="E132" s="1" t="str">
        <f t="shared" si="1"/>
        <v>"累积升级宝石96次"</v>
      </c>
    </row>
    <row r="133" spans="3:5" x14ac:dyDescent="0.15">
      <c r="C133" s="4" t="s">
        <v>41124</v>
      </c>
      <c r="E133" s="1" t="str">
        <f t="shared" si="1"/>
        <v>"累积升级宝石128次"</v>
      </c>
    </row>
    <row r="134" spans="3:5" x14ac:dyDescent="0.15">
      <c r="C134" s="4" t="s">
        <v>41125</v>
      </c>
      <c r="E134" s="1" t="str">
        <f t="shared" si="1"/>
        <v>"累积升级宝石160次"</v>
      </c>
    </row>
    <row r="135" spans="3:5" x14ac:dyDescent="0.15">
      <c r="C135" s="4" t="s">
        <v>41126</v>
      </c>
      <c r="E135" s="1" t="str">
        <f t="shared" si="1"/>
        <v>"累积升级宝石192次"</v>
      </c>
    </row>
    <row r="136" spans="3:5" x14ac:dyDescent="0.15">
      <c r="C136" s="4" t="s">
        <v>41127</v>
      </c>
      <c r="E136" s="1" t="str">
        <f t="shared" si="1"/>
        <v>"累积升级宝石224次"</v>
      </c>
    </row>
    <row r="137" spans="3:5" x14ac:dyDescent="0.15">
      <c r="C137" s="4" t="s">
        <v>41128</v>
      </c>
      <c r="E137" s="1" t="str">
        <f t="shared" si="1"/>
        <v>"累积升级宝石256次"</v>
      </c>
    </row>
    <row r="138" spans="3:5" x14ac:dyDescent="0.15">
      <c r="C138" s="4" t="s">
        <v>41129</v>
      </c>
      <c r="E138" s="1" t="str">
        <f t="shared" si="1"/>
        <v>"累积升级宝石288次"</v>
      </c>
    </row>
    <row r="139" spans="3:5" x14ac:dyDescent="0.15">
      <c r="C139" s="4" t="s">
        <v>41130</v>
      </c>
      <c r="E139" s="1" t="str">
        <f t="shared" ref="E139:E189" si="2">$B$2&amp;C139&amp;$D$2</f>
        <v>"累积升级宝石320次"</v>
      </c>
    </row>
    <row r="140" spans="3:5" x14ac:dyDescent="0.15">
      <c r="C140" s="4" t="s">
        <v>41131</v>
      </c>
      <c r="E140" s="1" t="str">
        <f t="shared" si="2"/>
        <v>"累积升级宝石352次"</v>
      </c>
    </row>
    <row r="141" spans="3:5" x14ac:dyDescent="0.15">
      <c r="C141" s="4" t="s">
        <v>41132</v>
      </c>
      <c r="E141" s="1" t="str">
        <f t="shared" si="2"/>
        <v>"累积升级宝石384次"</v>
      </c>
    </row>
    <row r="142" spans="3:5" x14ac:dyDescent="0.15">
      <c r="C142" s="4" t="s">
        <v>41133</v>
      </c>
      <c r="E142" s="1" t="str">
        <f t="shared" si="2"/>
        <v>"累积升级宝石416次"</v>
      </c>
    </row>
    <row r="143" spans="3:5" x14ac:dyDescent="0.15">
      <c r="C143" s="4" t="s">
        <v>41134</v>
      </c>
      <c r="E143" s="1" t="str">
        <f t="shared" si="2"/>
        <v>"累积升级宝石448次"</v>
      </c>
    </row>
    <row r="144" spans="3:5" x14ac:dyDescent="0.15">
      <c r="C144" s="4" t="s">
        <v>41135</v>
      </c>
      <c r="E144" s="1" t="str">
        <f t="shared" si="2"/>
        <v>"累积升级宝石480次"</v>
      </c>
    </row>
    <row r="145" spans="3:5" x14ac:dyDescent="0.15">
      <c r="C145" s="4" t="s">
        <v>41136</v>
      </c>
      <c r="E145" s="1" t="str">
        <f t="shared" si="2"/>
        <v>"累积升级宝石512次"</v>
      </c>
    </row>
    <row r="146" spans="3:5" x14ac:dyDescent="0.15">
      <c r="C146" s="4" t="s">
        <v>41137</v>
      </c>
      <c r="E146" s="1" t="str">
        <f t="shared" si="2"/>
        <v>"累积升级宝石544次"</v>
      </c>
    </row>
    <row r="147" spans="3:5" x14ac:dyDescent="0.15">
      <c r="C147" s="4" t="s">
        <v>41138</v>
      </c>
      <c r="E147" s="1" t="str">
        <f t="shared" si="2"/>
        <v>"累积升级宝石576次"</v>
      </c>
    </row>
    <row r="148" spans="3:5" x14ac:dyDescent="0.15">
      <c r="C148" s="4" t="s">
        <v>41139</v>
      </c>
      <c r="E148" s="1" t="str">
        <f t="shared" si="2"/>
        <v>"累积升级宝石608次"</v>
      </c>
    </row>
    <row r="149" spans="3:5" x14ac:dyDescent="0.15">
      <c r="C149" s="4" t="s">
        <v>41140</v>
      </c>
      <c r="E149" s="1" t="str">
        <f t="shared" si="2"/>
        <v>"累积升级宝石640次"</v>
      </c>
    </row>
    <row r="150" spans="3:5" x14ac:dyDescent="0.15">
      <c r="C150" s="4" t="s">
        <v>41141</v>
      </c>
      <c r="E150" s="1" t="str">
        <f t="shared" si="2"/>
        <v>"累积升级宝石672次"</v>
      </c>
    </row>
    <row r="151" spans="3:5" x14ac:dyDescent="0.15">
      <c r="C151" s="4" t="s">
        <v>41142</v>
      </c>
      <c r="E151" s="1" t="str">
        <f t="shared" si="2"/>
        <v>"累积升级宝石704次"</v>
      </c>
    </row>
    <row r="152" spans="3:5" x14ac:dyDescent="0.15">
      <c r="C152" s="4" t="s">
        <v>41143</v>
      </c>
      <c r="E152" s="1" t="str">
        <f t="shared" si="2"/>
        <v>"累积升级宝石736次"</v>
      </c>
    </row>
    <row r="153" spans="3:5" x14ac:dyDescent="0.15">
      <c r="C153" s="4" t="s">
        <v>41144</v>
      </c>
      <c r="E153" s="1" t="str">
        <f t="shared" si="2"/>
        <v>"累积升级宝石768次"</v>
      </c>
    </row>
    <row r="154" spans="3:5" x14ac:dyDescent="0.15">
      <c r="C154" s="4" t="s">
        <v>41145</v>
      </c>
      <c r="E154" s="1" t="str">
        <f t="shared" si="2"/>
        <v>"累积升级宝石800次"</v>
      </c>
    </row>
    <row r="155" spans="3:5" x14ac:dyDescent="0.15">
      <c r="C155" s="4" t="s">
        <v>41146</v>
      </c>
      <c r="E155" s="1" t="str">
        <f t="shared" si="2"/>
        <v>"累积升级宝石832次"</v>
      </c>
    </row>
    <row r="156" spans="3:5" x14ac:dyDescent="0.15">
      <c r="C156" s="4" t="s">
        <v>41147</v>
      </c>
      <c r="E156" s="1" t="str">
        <f t="shared" si="2"/>
        <v>"累积升级宝石864次"</v>
      </c>
    </row>
    <row r="157" spans="3:5" x14ac:dyDescent="0.15">
      <c r="C157" s="4" t="s">
        <v>41148</v>
      </c>
      <c r="E157" s="1" t="str">
        <f t="shared" si="2"/>
        <v>"累积升级宝石896次"</v>
      </c>
    </row>
    <row r="158" spans="3:5" x14ac:dyDescent="0.15">
      <c r="C158" s="4" t="s">
        <v>41149</v>
      </c>
      <c r="E158" s="1" t="str">
        <f t="shared" si="2"/>
        <v>"累积升级宝石928次"</v>
      </c>
    </row>
    <row r="159" spans="3:5" x14ac:dyDescent="0.15">
      <c r="C159" s="4" t="s">
        <v>41150</v>
      </c>
      <c r="E159" s="1" t="str">
        <f t="shared" si="2"/>
        <v>"累积升级宝石960次"</v>
      </c>
    </row>
    <row r="160" spans="3:5" x14ac:dyDescent="0.15">
      <c r="C160" s="4" t="s">
        <v>41151</v>
      </c>
      <c r="E160" s="1" t="str">
        <f t="shared" si="2"/>
        <v>"累积升级龙魂20次"</v>
      </c>
    </row>
    <row r="161" spans="3:5" x14ac:dyDescent="0.15">
      <c r="C161" s="4" t="s">
        <v>41152</v>
      </c>
      <c r="E161" s="1" t="str">
        <f t="shared" si="2"/>
        <v>"累积升级龙魂40次"</v>
      </c>
    </row>
    <row r="162" spans="3:5" x14ac:dyDescent="0.15">
      <c r="C162" s="4" t="s">
        <v>41153</v>
      </c>
      <c r="E162" s="1" t="str">
        <f t="shared" si="2"/>
        <v>"累积升级龙魂60次"</v>
      </c>
    </row>
    <row r="163" spans="3:5" x14ac:dyDescent="0.15">
      <c r="C163" s="4" t="s">
        <v>41154</v>
      </c>
      <c r="E163" s="1" t="str">
        <f t="shared" si="2"/>
        <v>"累积升级龙魂80次"</v>
      </c>
    </row>
    <row r="164" spans="3:5" x14ac:dyDescent="0.15">
      <c r="C164" s="4" t="s">
        <v>41155</v>
      </c>
      <c r="E164" s="1" t="str">
        <f t="shared" si="2"/>
        <v>"累积升级龙魂100次"</v>
      </c>
    </row>
    <row r="165" spans="3:5" x14ac:dyDescent="0.15">
      <c r="C165" s="4" t="s">
        <v>41156</v>
      </c>
      <c r="E165" s="1" t="str">
        <f t="shared" si="2"/>
        <v>"累积升级龙魂120次"</v>
      </c>
    </row>
    <row r="166" spans="3:5" x14ac:dyDescent="0.15">
      <c r="C166" s="4" t="s">
        <v>41157</v>
      </c>
      <c r="E166" s="1" t="str">
        <f t="shared" si="2"/>
        <v>"累积升级龙魂140次"</v>
      </c>
    </row>
    <row r="167" spans="3:5" x14ac:dyDescent="0.15">
      <c r="C167" s="4" t="s">
        <v>41158</v>
      </c>
      <c r="E167" s="1" t="str">
        <f t="shared" si="2"/>
        <v>"累积升级龙魂160次"</v>
      </c>
    </row>
    <row r="168" spans="3:5" x14ac:dyDescent="0.15">
      <c r="C168" s="4" t="s">
        <v>41159</v>
      </c>
      <c r="E168" s="1" t="str">
        <f t="shared" si="2"/>
        <v>"累积升级龙魂180次"</v>
      </c>
    </row>
    <row r="169" spans="3:5" x14ac:dyDescent="0.15">
      <c r="C169" s="4" t="s">
        <v>41160</v>
      </c>
      <c r="E169" s="1" t="str">
        <f t="shared" si="2"/>
        <v>"累积升级龙魂200次"</v>
      </c>
    </row>
    <row r="170" spans="3:5" x14ac:dyDescent="0.15">
      <c r="C170" s="4" t="s">
        <v>41161</v>
      </c>
      <c r="E170" s="1" t="str">
        <f t="shared" si="2"/>
        <v>"累积升级龙魂220次"</v>
      </c>
    </row>
    <row r="171" spans="3:5" x14ac:dyDescent="0.15">
      <c r="C171" s="4" t="s">
        <v>41162</v>
      </c>
      <c r="E171" s="1" t="str">
        <f t="shared" si="2"/>
        <v>"累积升级龙魂240次"</v>
      </c>
    </row>
    <row r="172" spans="3:5" x14ac:dyDescent="0.15">
      <c r="C172" s="4" t="s">
        <v>41163</v>
      </c>
      <c r="E172" s="1" t="str">
        <f t="shared" si="2"/>
        <v>"累积升级龙魂260次"</v>
      </c>
    </row>
    <row r="173" spans="3:5" x14ac:dyDescent="0.15">
      <c r="C173" s="4" t="s">
        <v>41164</v>
      </c>
      <c r="E173" s="1" t="str">
        <f t="shared" si="2"/>
        <v>"累积升级龙魂280次"</v>
      </c>
    </row>
    <row r="174" spans="3:5" x14ac:dyDescent="0.15">
      <c r="C174" s="4" t="s">
        <v>41165</v>
      </c>
      <c r="E174" s="1" t="str">
        <f t="shared" si="2"/>
        <v>"累积升级龙魂300次"</v>
      </c>
    </row>
    <row r="175" spans="3:5" x14ac:dyDescent="0.15">
      <c r="C175" s="4" t="s">
        <v>41166</v>
      </c>
      <c r="E175" s="1" t="str">
        <f t="shared" si="2"/>
        <v>"累积升级龙魂320次"</v>
      </c>
    </row>
    <row r="176" spans="3:5" x14ac:dyDescent="0.15">
      <c r="C176" s="4" t="s">
        <v>41167</v>
      </c>
      <c r="E176" s="1" t="str">
        <f t="shared" si="2"/>
        <v>"累积升级龙魂340次"</v>
      </c>
    </row>
    <row r="177" spans="3:5" x14ac:dyDescent="0.15">
      <c r="C177" s="4" t="s">
        <v>41168</v>
      </c>
      <c r="E177" s="1" t="str">
        <f t="shared" si="2"/>
        <v>"累积升级龙魂360次"</v>
      </c>
    </row>
    <row r="178" spans="3:5" x14ac:dyDescent="0.15">
      <c r="C178" s="4" t="s">
        <v>41169</v>
      </c>
      <c r="E178" s="1" t="str">
        <f t="shared" si="2"/>
        <v>"累积升级龙魂380次"</v>
      </c>
    </row>
    <row r="179" spans="3:5" x14ac:dyDescent="0.15">
      <c r="C179" s="4" t="s">
        <v>41170</v>
      </c>
      <c r="E179" s="1" t="str">
        <f t="shared" si="2"/>
        <v>"累积升级龙魂400次"</v>
      </c>
    </row>
    <row r="180" spans="3:5" x14ac:dyDescent="0.15">
      <c r="C180" s="4" t="s">
        <v>41171</v>
      </c>
      <c r="E180" s="1" t="str">
        <f t="shared" si="2"/>
        <v>"累积升级龙魂420次"</v>
      </c>
    </row>
    <row r="181" spans="3:5" x14ac:dyDescent="0.15">
      <c r="C181" s="4" t="s">
        <v>41172</v>
      </c>
      <c r="E181" s="1" t="str">
        <f t="shared" si="2"/>
        <v>"累积升级龙魂440次"</v>
      </c>
    </row>
    <row r="182" spans="3:5" x14ac:dyDescent="0.15">
      <c r="C182" s="4" t="s">
        <v>41173</v>
      </c>
      <c r="E182" s="1" t="str">
        <f t="shared" si="2"/>
        <v>"累积升级龙魂460次"</v>
      </c>
    </row>
    <row r="183" spans="3:5" x14ac:dyDescent="0.15">
      <c r="C183" s="4" t="s">
        <v>41174</v>
      </c>
      <c r="E183" s="1" t="str">
        <f t="shared" si="2"/>
        <v>"累积升级龙魂480次"</v>
      </c>
    </row>
    <row r="184" spans="3:5" x14ac:dyDescent="0.15">
      <c r="C184" s="4" t="s">
        <v>41175</v>
      </c>
      <c r="E184" s="1" t="str">
        <f t="shared" si="2"/>
        <v>"累积升级龙魂500次"</v>
      </c>
    </row>
    <row r="185" spans="3:5" x14ac:dyDescent="0.15">
      <c r="C185" s="4" t="s">
        <v>41176</v>
      </c>
      <c r="E185" s="1" t="str">
        <f t="shared" si="2"/>
        <v>"累积升级龙魂520次"</v>
      </c>
    </row>
    <row r="186" spans="3:5" x14ac:dyDescent="0.15">
      <c r="C186" s="4" t="s">
        <v>41177</v>
      </c>
      <c r="E186" s="1" t="str">
        <f t="shared" si="2"/>
        <v>"累积升级龙魂540次"</v>
      </c>
    </row>
    <row r="187" spans="3:5" x14ac:dyDescent="0.15">
      <c r="C187" s="4" t="s">
        <v>41178</v>
      </c>
      <c r="E187" s="1" t="str">
        <f t="shared" si="2"/>
        <v>"累积升级龙魂560次"</v>
      </c>
    </row>
    <row r="188" spans="3:5" x14ac:dyDescent="0.15">
      <c r="C188" s="4" t="s">
        <v>41179</v>
      </c>
      <c r="E188" s="1" t="str">
        <f t="shared" si="2"/>
        <v>"累积升级龙魂580次"</v>
      </c>
    </row>
    <row r="189" spans="3:5" x14ac:dyDescent="0.15">
      <c r="C189" s="4" t="s">
        <v>41180</v>
      </c>
      <c r="E189" s="1" t="str">
        <f t="shared" si="2"/>
        <v>"累积升级龙魂600次"</v>
      </c>
    </row>
  </sheetData>
  <phoneticPr fontId="29" type="noConversion"/>
  <pageMargins left="0.69930555555555596" right="0.69930555555555596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3664"/>
  <sheetViews>
    <sheetView workbookViewId="0">
      <selection activeCell="R36" sqref="R36"/>
    </sheetView>
  </sheetViews>
  <sheetFormatPr defaultColWidth="9" defaultRowHeight="11.25" x14ac:dyDescent="0.15"/>
  <cols>
    <col min="1" max="1" width="9" style="1" customWidth="1"/>
    <col min="2" max="3" width="9" style="2"/>
    <col min="4" max="16384" width="9" style="1"/>
  </cols>
  <sheetData>
    <row r="1" spans="1:4" x14ac:dyDescent="0.15">
      <c r="B1" s="2" t="s">
        <v>40998</v>
      </c>
    </row>
    <row r="2" spans="1:4" x14ac:dyDescent="0.15">
      <c r="A2" s="1">
        <v>1</v>
      </c>
      <c r="B2" s="2">
        <v>1</v>
      </c>
      <c r="C2" s="2" t="s">
        <v>41181</v>
      </c>
      <c r="D2" s="1" t="str">
        <f>$B$1&amp;C2&amp;B2&amp;$B$1</f>
        <v>"边界村1"</v>
      </c>
    </row>
    <row r="3" spans="1:4" x14ac:dyDescent="0.15">
      <c r="A3" s="1">
        <v>2</v>
      </c>
      <c r="B3" s="2">
        <v>2</v>
      </c>
      <c r="C3" s="2" t="s">
        <v>41181</v>
      </c>
      <c r="D3" s="1" t="str">
        <f t="shared" ref="D3:D66" si="0">$B$1&amp;C3&amp;B3&amp;$B$1</f>
        <v>"边界村2"</v>
      </c>
    </row>
    <row r="4" spans="1:4" x14ac:dyDescent="0.15">
      <c r="A4" s="1">
        <v>3</v>
      </c>
      <c r="B4" s="2">
        <v>3</v>
      </c>
      <c r="C4" s="2" t="s">
        <v>41181</v>
      </c>
      <c r="D4" s="1" t="str">
        <f t="shared" si="0"/>
        <v>"边界村3"</v>
      </c>
    </row>
    <row r="5" spans="1:4" x14ac:dyDescent="0.15">
      <c r="A5" s="1">
        <v>4</v>
      </c>
      <c r="B5" s="2">
        <v>4</v>
      </c>
      <c r="C5" s="2" t="s">
        <v>41181</v>
      </c>
      <c r="D5" s="1" t="str">
        <f t="shared" si="0"/>
        <v>"边界村4"</v>
      </c>
    </row>
    <row r="6" spans="1:4" x14ac:dyDescent="0.15">
      <c r="A6" s="1">
        <v>5</v>
      </c>
      <c r="B6" s="2">
        <v>5</v>
      </c>
      <c r="C6" s="2" t="s">
        <v>41181</v>
      </c>
      <c r="D6" s="1" t="str">
        <f t="shared" si="0"/>
        <v>"边界村5"</v>
      </c>
    </row>
    <row r="7" spans="1:4" x14ac:dyDescent="0.15">
      <c r="A7" s="1">
        <v>6</v>
      </c>
      <c r="B7" s="2">
        <v>6</v>
      </c>
      <c r="C7" s="2" t="s">
        <v>41181</v>
      </c>
      <c r="D7" s="1" t="str">
        <f t="shared" si="0"/>
        <v>"边界村6"</v>
      </c>
    </row>
    <row r="8" spans="1:4" x14ac:dyDescent="0.15">
      <c r="A8" s="1">
        <v>7</v>
      </c>
      <c r="B8" s="2">
        <v>7</v>
      </c>
      <c r="C8" s="2" t="s">
        <v>41181</v>
      </c>
      <c r="D8" s="1" t="str">
        <f t="shared" si="0"/>
        <v>"边界村7"</v>
      </c>
    </row>
    <row r="9" spans="1:4" x14ac:dyDescent="0.15">
      <c r="A9" s="1">
        <v>8</v>
      </c>
      <c r="B9" s="2">
        <v>8</v>
      </c>
      <c r="C9" s="2" t="s">
        <v>41181</v>
      </c>
      <c r="D9" s="1" t="str">
        <f t="shared" si="0"/>
        <v>"边界村8"</v>
      </c>
    </row>
    <row r="10" spans="1:4" x14ac:dyDescent="0.15">
      <c r="A10" s="1">
        <v>9</v>
      </c>
      <c r="B10" s="2">
        <v>9</v>
      </c>
      <c r="C10" s="2" t="s">
        <v>41181</v>
      </c>
      <c r="D10" s="1" t="str">
        <f t="shared" si="0"/>
        <v>"边界村9"</v>
      </c>
    </row>
    <row r="11" spans="1:4" x14ac:dyDescent="0.15">
      <c r="A11" s="1">
        <v>10</v>
      </c>
      <c r="B11" s="2">
        <v>10</v>
      </c>
      <c r="C11" s="2" t="s">
        <v>41181</v>
      </c>
      <c r="D11" s="1" t="str">
        <f t="shared" si="0"/>
        <v>"边界村10"</v>
      </c>
    </row>
    <row r="12" spans="1:4" x14ac:dyDescent="0.15">
      <c r="A12" s="1">
        <v>11</v>
      </c>
      <c r="B12" s="2">
        <f>B2</f>
        <v>1</v>
      </c>
      <c r="C12" s="2" t="s">
        <v>41182</v>
      </c>
      <c r="D12" s="1" t="str">
        <f t="shared" si="0"/>
        <v>"比奇郊外1"</v>
      </c>
    </row>
    <row r="13" spans="1:4" x14ac:dyDescent="0.15">
      <c r="A13" s="1">
        <v>12</v>
      </c>
      <c r="B13" s="2">
        <f t="shared" ref="B13:B76" si="1">B3</f>
        <v>2</v>
      </c>
      <c r="C13" s="2" t="s">
        <v>41182</v>
      </c>
      <c r="D13" s="1" t="str">
        <f t="shared" si="0"/>
        <v>"比奇郊外2"</v>
      </c>
    </row>
    <row r="14" spans="1:4" x14ac:dyDescent="0.15">
      <c r="A14" s="1">
        <v>13</v>
      </c>
      <c r="B14" s="2">
        <f t="shared" si="1"/>
        <v>3</v>
      </c>
      <c r="C14" s="2" t="s">
        <v>41182</v>
      </c>
      <c r="D14" s="1" t="str">
        <f t="shared" si="0"/>
        <v>"比奇郊外3"</v>
      </c>
    </row>
    <row r="15" spans="1:4" x14ac:dyDescent="0.15">
      <c r="A15" s="1">
        <v>14</v>
      </c>
      <c r="B15" s="2">
        <f t="shared" si="1"/>
        <v>4</v>
      </c>
      <c r="C15" s="2" t="s">
        <v>41182</v>
      </c>
      <c r="D15" s="1" t="str">
        <f t="shared" si="0"/>
        <v>"比奇郊外4"</v>
      </c>
    </row>
    <row r="16" spans="1:4" x14ac:dyDescent="0.15">
      <c r="A16" s="1">
        <v>15</v>
      </c>
      <c r="B16" s="2">
        <f t="shared" si="1"/>
        <v>5</v>
      </c>
      <c r="C16" s="2" t="s">
        <v>41182</v>
      </c>
      <c r="D16" s="1" t="str">
        <f t="shared" si="0"/>
        <v>"比奇郊外5"</v>
      </c>
    </row>
    <row r="17" spans="1:4" x14ac:dyDescent="0.15">
      <c r="A17" s="1">
        <v>16</v>
      </c>
      <c r="B17" s="2">
        <f t="shared" si="1"/>
        <v>6</v>
      </c>
      <c r="C17" s="2" t="s">
        <v>41182</v>
      </c>
      <c r="D17" s="1" t="str">
        <f t="shared" si="0"/>
        <v>"比奇郊外6"</v>
      </c>
    </row>
    <row r="18" spans="1:4" x14ac:dyDescent="0.15">
      <c r="A18" s="1">
        <v>17</v>
      </c>
      <c r="B18" s="2">
        <f t="shared" si="1"/>
        <v>7</v>
      </c>
      <c r="C18" s="2" t="s">
        <v>41182</v>
      </c>
      <c r="D18" s="1" t="str">
        <f t="shared" si="0"/>
        <v>"比奇郊外7"</v>
      </c>
    </row>
    <row r="19" spans="1:4" x14ac:dyDescent="0.15">
      <c r="A19" s="1">
        <v>18</v>
      </c>
      <c r="B19" s="2">
        <f t="shared" si="1"/>
        <v>8</v>
      </c>
      <c r="C19" s="2" t="s">
        <v>41182</v>
      </c>
      <c r="D19" s="1" t="str">
        <f t="shared" si="0"/>
        <v>"比奇郊外8"</v>
      </c>
    </row>
    <row r="20" spans="1:4" x14ac:dyDescent="0.15">
      <c r="A20" s="1">
        <v>19</v>
      </c>
      <c r="B20" s="2">
        <f t="shared" si="1"/>
        <v>9</v>
      </c>
      <c r="C20" s="2" t="s">
        <v>41182</v>
      </c>
      <c r="D20" s="1" t="str">
        <f t="shared" si="0"/>
        <v>"比奇郊外9"</v>
      </c>
    </row>
    <row r="21" spans="1:4" x14ac:dyDescent="0.15">
      <c r="A21" s="1">
        <v>20</v>
      </c>
      <c r="B21" s="2">
        <f t="shared" si="1"/>
        <v>10</v>
      </c>
      <c r="C21" s="2" t="s">
        <v>41182</v>
      </c>
      <c r="D21" s="1" t="str">
        <f t="shared" si="0"/>
        <v>"比奇郊外10"</v>
      </c>
    </row>
    <row r="22" spans="1:4" x14ac:dyDescent="0.15">
      <c r="A22" s="1">
        <v>21</v>
      </c>
      <c r="B22" s="2">
        <f t="shared" si="1"/>
        <v>1</v>
      </c>
      <c r="C22" s="2" t="s">
        <v>41183</v>
      </c>
      <c r="D22" s="1" t="str">
        <f t="shared" si="0"/>
        <v>"骷髅洞1"</v>
      </c>
    </row>
    <row r="23" spans="1:4" x14ac:dyDescent="0.15">
      <c r="A23" s="1">
        <v>22</v>
      </c>
      <c r="B23" s="2">
        <f t="shared" si="1"/>
        <v>2</v>
      </c>
      <c r="C23" s="2" t="s">
        <v>41183</v>
      </c>
      <c r="D23" s="1" t="str">
        <f t="shared" si="0"/>
        <v>"骷髅洞2"</v>
      </c>
    </row>
    <row r="24" spans="1:4" x14ac:dyDescent="0.15">
      <c r="A24" s="1">
        <v>23</v>
      </c>
      <c r="B24" s="2">
        <f t="shared" si="1"/>
        <v>3</v>
      </c>
      <c r="C24" s="2" t="s">
        <v>41183</v>
      </c>
      <c r="D24" s="1" t="str">
        <f t="shared" si="0"/>
        <v>"骷髅洞3"</v>
      </c>
    </row>
    <row r="25" spans="1:4" x14ac:dyDescent="0.15">
      <c r="A25" s="1">
        <v>24</v>
      </c>
      <c r="B25" s="2">
        <f t="shared" si="1"/>
        <v>4</v>
      </c>
      <c r="C25" s="2" t="s">
        <v>41183</v>
      </c>
      <c r="D25" s="1" t="str">
        <f t="shared" si="0"/>
        <v>"骷髅洞4"</v>
      </c>
    </row>
    <row r="26" spans="1:4" x14ac:dyDescent="0.15">
      <c r="A26" s="1">
        <v>25</v>
      </c>
      <c r="B26" s="2">
        <f t="shared" si="1"/>
        <v>5</v>
      </c>
      <c r="C26" s="2" t="s">
        <v>41183</v>
      </c>
      <c r="D26" s="1" t="str">
        <f t="shared" si="0"/>
        <v>"骷髅洞5"</v>
      </c>
    </row>
    <row r="27" spans="1:4" x14ac:dyDescent="0.15">
      <c r="A27" s="1">
        <v>26</v>
      </c>
      <c r="B27" s="2">
        <f t="shared" si="1"/>
        <v>6</v>
      </c>
      <c r="C27" s="2" t="s">
        <v>41183</v>
      </c>
      <c r="D27" s="1" t="str">
        <f t="shared" si="0"/>
        <v>"骷髅洞6"</v>
      </c>
    </row>
    <row r="28" spans="1:4" x14ac:dyDescent="0.15">
      <c r="A28" s="1">
        <v>27</v>
      </c>
      <c r="B28" s="2">
        <f t="shared" si="1"/>
        <v>7</v>
      </c>
      <c r="C28" s="2" t="s">
        <v>41183</v>
      </c>
      <c r="D28" s="1" t="str">
        <f t="shared" si="0"/>
        <v>"骷髅洞7"</v>
      </c>
    </row>
    <row r="29" spans="1:4" x14ac:dyDescent="0.15">
      <c r="A29" s="1">
        <v>28</v>
      </c>
      <c r="B29" s="2">
        <f t="shared" si="1"/>
        <v>8</v>
      </c>
      <c r="C29" s="2" t="s">
        <v>41183</v>
      </c>
      <c r="D29" s="1" t="str">
        <f t="shared" si="0"/>
        <v>"骷髅洞8"</v>
      </c>
    </row>
    <row r="30" spans="1:4" x14ac:dyDescent="0.15">
      <c r="A30" s="1">
        <v>29</v>
      </c>
      <c r="B30" s="2">
        <f t="shared" si="1"/>
        <v>9</v>
      </c>
      <c r="C30" s="2" t="s">
        <v>41183</v>
      </c>
      <c r="D30" s="1" t="str">
        <f t="shared" si="0"/>
        <v>"骷髅洞9"</v>
      </c>
    </row>
    <row r="31" spans="1:4" x14ac:dyDescent="0.15">
      <c r="A31" s="1">
        <v>30</v>
      </c>
      <c r="B31" s="2">
        <f t="shared" si="1"/>
        <v>10</v>
      </c>
      <c r="C31" s="2" t="s">
        <v>41183</v>
      </c>
      <c r="D31" s="1" t="str">
        <f t="shared" si="0"/>
        <v>"骷髅洞10"</v>
      </c>
    </row>
    <row r="32" spans="1:4" x14ac:dyDescent="0.15">
      <c r="A32" s="1">
        <v>31</v>
      </c>
      <c r="B32" s="2">
        <f t="shared" si="1"/>
        <v>1</v>
      </c>
      <c r="C32" s="2" t="s">
        <v>41184</v>
      </c>
      <c r="D32" s="1" t="str">
        <f t="shared" si="0"/>
        <v>"僵尸洞1"</v>
      </c>
    </row>
    <row r="33" spans="1:4" x14ac:dyDescent="0.15">
      <c r="A33" s="1">
        <v>32</v>
      </c>
      <c r="B33" s="2">
        <f t="shared" si="1"/>
        <v>2</v>
      </c>
      <c r="C33" s="2" t="s">
        <v>41184</v>
      </c>
      <c r="D33" s="1" t="str">
        <f t="shared" si="0"/>
        <v>"僵尸洞2"</v>
      </c>
    </row>
    <row r="34" spans="1:4" x14ac:dyDescent="0.15">
      <c r="A34" s="1">
        <v>33</v>
      </c>
      <c r="B34" s="2">
        <f t="shared" si="1"/>
        <v>3</v>
      </c>
      <c r="C34" s="2" t="s">
        <v>41184</v>
      </c>
      <c r="D34" s="1" t="str">
        <f t="shared" si="0"/>
        <v>"僵尸洞3"</v>
      </c>
    </row>
    <row r="35" spans="1:4" x14ac:dyDescent="0.15">
      <c r="A35" s="1">
        <v>34</v>
      </c>
      <c r="B35" s="2">
        <f t="shared" si="1"/>
        <v>4</v>
      </c>
      <c r="C35" s="2" t="s">
        <v>41184</v>
      </c>
      <c r="D35" s="1" t="str">
        <f t="shared" si="0"/>
        <v>"僵尸洞4"</v>
      </c>
    </row>
    <row r="36" spans="1:4" x14ac:dyDescent="0.15">
      <c r="A36" s="1">
        <v>35</v>
      </c>
      <c r="B36" s="2">
        <f t="shared" si="1"/>
        <v>5</v>
      </c>
      <c r="C36" s="2" t="s">
        <v>41184</v>
      </c>
      <c r="D36" s="1" t="str">
        <f t="shared" si="0"/>
        <v>"僵尸洞5"</v>
      </c>
    </row>
    <row r="37" spans="1:4" x14ac:dyDescent="0.15">
      <c r="A37" s="1">
        <v>36</v>
      </c>
      <c r="B37" s="2">
        <f t="shared" si="1"/>
        <v>6</v>
      </c>
      <c r="C37" s="2" t="s">
        <v>41184</v>
      </c>
      <c r="D37" s="1" t="str">
        <f t="shared" si="0"/>
        <v>"僵尸洞6"</v>
      </c>
    </row>
    <row r="38" spans="1:4" x14ac:dyDescent="0.15">
      <c r="A38" s="1">
        <v>37</v>
      </c>
      <c r="B38" s="2">
        <f t="shared" si="1"/>
        <v>7</v>
      </c>
      <c r="C38" s="2" t="s">
        <v>41184</v>
      </c>
      <c r="D38" s="1" t="str">
        <f t="shared" si="0"/>
        <v>"僵尸洞7"</v>
      </c>
    </row>
    <row r="39" spans="1:4" x14ac:dyDescent="0.15">
      <c r="A39" s="1">
        <v>38</v>
      </c>
      <c r="B39" s="2">
        <f t="shared" si="1"/>
        <v>8</v>
      </c>
      <c r="C39" s="2" t="s">
        <v>41184</v>
      </c>
      <c r="D39" s="1" t="str">
        <f t="shared" si="0"/>
        <v>"僵尸洞8"</v>
      </c>
    </row>
    <row r="40" spans="1:4" x14ac:dyDescent="0.15">
      <c r="A40" s="1">
        <v>39</v>
      </c>
      <c r="B40" s="2">
        <f t="shared" si="1"/>
        <v>9</v>
      </c>
      <c r="C40" s="2" t="s">
        <v>41184</v>
      </c>
      <c r="D40" s="1" t="str">
        <f t="shared" si="0"/>
        <v>"僵尸洞9"</v>
      </c>
    </row>
    <row r="41" spans="1:4" x14ac:dyDescent="0.15">
      <c r="A41" s="1">
        <v>40</v>
      </c>
      <c r="B41" s="2">
        <f t="shared" si="1"/>
        <v>10</v>
      </c>
      <c r="C41" s="2" t="s">
        <v>41184</v>
      </c>
      <c r="D41" s="1" t="str">
        <f t="shared" si="0"/>
        <v>"僵尸洞10"</v>
      </c>
    </row>
    <row r="42" spans="1:4" x14ac:dyDescent="0.15">
      <c r="A42" s="1">
        <v>41</v>
      </c>
      <c r="B42" s="2">
        <f t="shared" si="1"/>
        <v>1</v>
      </c>
      <c r="C42" s="2" t="s">
        <v>41185</v>
      </c>
      <c r="D42" s="1" t="str">
        <f t="shared" si="0"/>
        <v>"沃玛寺庙1"</v>
      </c>
    </row>
    <row r="43" spans="1:4" x14ac:dyDescent="0.15">
      <c r="A43" s="1">
        <v>42</v>
      </c>
      <c r="B43" s="2">
        <f t="shared" si="1"/>
        <v>2</v>
      </c>
      <c r="C43" s="2" t="s">
        <v>41185</v>
      </c>
      <c r="D43" s="1" t="str">
        <f t="shared" si="0"/>
        <v>"沃玛寺庙2"</v>
      </c>
    </row>
    <row r="44" spans="1:4" x14ac:dyDescent="0.15">
      <c r="A44" s="1">
        <v>43</v>
      </c>
      <c r="B44" s="2">
        <f t="shared" si="1"/>
        <v>3</v>
      </c>
      <c r="C44" s="2" t="s">
        <v>41185</v>
      </c>
      <c r="D44" s="1" t="str">
        <f t="shared" si="0"/>
        <v>"沃玛寺庙3"</v>
      </c>
    </row>
    <row r="45" spans="1:4" x14ac:dyDescent="0.15">
      <c r="A45" s="1">
        <v>44</v>
      </c>
      <c r="B45" s="2">
        <f t="shared" si="1"/>
        <v>4</v>
      </c>
      <c r="C45" s="2" t="s">
        <v>41185</v>
      </c>
      <c r="D45" s="1" t="str">
        <f t="shared" si="0"/>
        <v>"沃玛寺庙4"</v>
      </c>
    </row>
    <row r="46" spans="1:4" x14ac:dyDescent="0.15">
      <c r="A46" s="1">
        <v>45</v>
      </c>
      <c r="B46" s="2">
        <f t="shared" si="1"/>
        <v>5</v>
      </c>
      <c r="C46" s="2" t="s">
        <v>41185</v>
      </c>
      <c r="D46" s="1" t="str">
        <f t="shared" si="0"/>
        <v>"沃玛寺庙5"</v>
      </c>
    </row>
    <row r="47" spans="1:4" x14ac:dyDescent="0.15">
      <c r="A47" s="1">
        <v>46</v>
      </c>
      <c r="B47" s="2">
        <f t="shared" si="1"/>
        <v>6</v>
      </c>
      <c r="C47" s="2" t="s">
        <v>41185</v>
      </c>
      <c r="D47" s="1" t="str">
        <f t="shared" si="0"/>
        <v>"沃玛寺庙6"</v>
      </c>
    </row>
    <row r="48" spans="1:4" x14ac:dyDescent="0.15">
      <c r="A48" s="1">
        <v>47</v>
      </c>
      <c r="B48" s="2">
        <f t="shared" si="1"/>
        <v>7</v>
      </c>
      <c r="C48" s="2" t="s">
        <v>41185</v>
      </c>
      <c r="D48" s="1" t="str">
        <f t="shared" si="0"/>
        <v>"沃玛寺庙7"</v>
      </c>
    </row>
    <row r="49" spans="1:4" x14ac:dyDescent="0.15">
      <c r="A49" s="1">
        <v>48</v>
      </c>
      <c r="B49" s="2">
        <f t="shared" si="1"/>
        <v>8</v>
      </c>
      <c r="C49" s="2" t="s">
        <v>41185</v>
      </c>
      <c r="D49" s="1" t="str">
        <f t="shared" si="0"/>
        <v>"沃玛寺庙8"</v>
      </c>
    </row>
    <row r="50" spans="1:4" x14ac:dyDescent="0.15">
      <c r="A50" s="1">
        <v>49</v>
      </c>
      <c r="B50" s="2">
        <f t="shared" si="1"/>
        <v>9</v>
      </c>
      <c r="C50" s="2" t="s">
        <v>41185</v>
      </c>
      <c r="D50" s="1" t="str">
        <f t="shared" si="0"/>
        <v>"沃玛寺庙9"</v>
      </c>
    </row>
    <row r="51" spans="1:4" x14ac:dyDescent="0.15">
      <c r="A51" s="1">
        <v>50</v>
      </c>
      <c r="B51" s="2">
        <f t="shared" si="1"/>
        <v>10</v>
      </c>
      <c r="C51" s="2" t="s">
        <v>41185</v>
      </c>
      <c r="D51" s="1" t="str">
        <f t="shared" si="0"/>
        <v>"沃玛寺庙10"</v>
      </c>
    </row>
    <row r="52" spans="1:4" x14ac:dyDescent="0.15">
      <c r="A52" s="1">
        <v>51</v>
      </c>
      <c r="B52" s="2">
        <f t="shared" si="1"/>
        <v>1</v>
      </c>
      <c r="C52" s="2" t="s">
        <v>41186</v>
      </c>
      <c r="D52" s="1" t="str">
        <f t="shared" si="0"/>
        <v>"蜈蚣洞1"</v>
      </c>
    </row>
    <row r="53" spans="1:4" x14ac:dyDescent="0.15">
      <c r="A53" s="1">
        <v>52</v>
      </c>
      <c r="B53" s="2">
        <f t="shared" si="1"/>
        <v>2</v>
      </c>
      <c r="C53" s="2" t="s">
        <v>41186</v>
      </c>
      <c r="D53" s="1" t="str">
        <f t="shared" si="0"/>
        <v>"蜈蚣洞2"</v>
      </c>
    </row>
    <row r="54" spans="1:4" x14ac:dyDescent="0.15">
      <c r="A54" s="1">
        <v>53</v>
      </c>
      <c r="B54" s="2">
        <f t="shared" si="1"/>
        <v>3</v>
      </c>
      <c r="C54" s="2" t="s">
        <v>41186</v>
      </c>
      <c r="D54" s="1" t="str">
        <f t="shared" si="0"/>
        <v>"蜈蚣洞3"</v>
      </c>
    </row>
    <row r="55" spans="1:4" x14ac:dyDescent="0.15">
      <c r="A55" s="1">
        <v>54</v>
      </c>
      <c r="B55" s="2">
        <f t="shared" si="1"/>
        <v>4</v>
      </c>
      <c r="C55" s="2" t="s">
        <v>41186</v>
      </c>
      <c r="D55" s="1" t="str">
        <f t="shared" si="0"/>
        <v>"蜈蚣洞4"</v>
      </c>
    </row>
    <row r="56" spans="1:4" x14ac:dyDescent="0.15">
      <c r="A56" s="1">
        <v>55</v>
      </c>
      <c r="B56" s="2">
        <f t="shared" si="1"/>
        <v>5</v>
      </c>
      <c r="C56" s="2" t="s">
        <v>41186</v>
      </c>
      <c r="D56" s="1" t="str">
        <f t="shared" si="0"/>
        <v>"蜈蚣洞5"</v>
      </c>
    </row>
    <row r="57" spans="1:4" x14ac:dyDescent="0.15">
      <c r="A57" s="1">
        <v>56</v>
      </c>
      <c r="B57" s="2">
        <f t="shared" si="1"/>
        <v>6</v>
      </c>
      <c r="C57" s="2" t="s">
        <v>41186</v>
      </c>
      <c r="D57" s="1" t="str">
        <f t="shared" si="0"/>
        <v>"蜈蚣洞6"</v>
      </c>
    </row>
    <row r="58" spans="1:4" x14ac:dyDescent="0.15">
      <c r="A58" s="1">
        <v>57</v>
      </c>
      <c r="B58" s="2">
        <f t="shared" si="1"/>
        <v>7</v>
      </c>
      <c r="C58" s="2" t="s">
        <v>41186</v>
      </c>
      <c r="D58" s="1" t="str">
        <f t="shared" si="0"/>
        <v>"蜈蚣洞7"</v>
      </c>
    </row>
    <row r="59" spans="1:4" x14ac:dyDescent="0.15">
      <c r="A59" s="1">
        <v>58</v>
      </c>
      <c r="B59" s="2">
        <f t="shared" si="1"/>
        <v>8</v>
      </c>
      <c r="C59" s="2" t="s">
        <v>41186</v>
      </c>
      <c r="D59" s="1" t="str">
        <f t="shared" si="0"/>
        <v>"蜈蚣洞8"</v>
      </c>
    </row>
    <row r="60" spans="1:4" x14ac:dyDescent="0.15">
      <c r="A60" s="1">
        <v>59</v>
      </c>
      <c r="B60" s="2">
        <f t="shared" si="1"/>
        <v>9</v>
      </c>
      <c r="C60" s="2" t="s">
        <v>41186</v>
      </c>
      <c r="D60" s="1" t="str">
        <f t="shared" si="0"/>
        <v>"蜈蚣洞9"</v>
      </c>
    </row>
    <row r="61" spans="1:4" x14ac:dyDescent="0.15">
      <c r="A61" s="1">
        <v>60</v>
      </c>
      <c r="B61" s="2">
        <f t="shared" si="1"/>
        <v>10</v>
      </c>
      <c r="C61" s="2" t="s">
        <v>41186</v>
      </c>
      <c r="D61" s="1" t="str">
        <f t="shared" si="0"/>
        <v>"蜈蚣洞10"</v>
      </c>
    </row>
    <row r="62" spans="1:4" x14ac:dyDescent="0.15">
      <c r="A62" s="1">
        <v>61</v>
      </c>
      <c r="B62" s="2">
        <f t="shared" si="1"/>
        <v>1</v>
      </c>
      <c r="C62" s="2" t="s">
        <v>41187</v>
      </c>
      <c r="D62" s="1" t="str">
        <f t="shared" si="0"/>
        <v>"石墓1"</v>
      </c>
    </row>
    <row r="63" spans="1:4" x14ac:dyDescent="0.15">
      <c r="A63" s="1">
        <v>62</v>
      </c>
      <c r="B63" s="2">
        <f t="shared" si="1"/>
        <v>2</v>
      </c>
      <c r="C63" s="2" t="s">
        <v>41187</v>
      </c>
      <c r="D63" s="1" t="str">
        <f t="shared" si="0"/>
        <v>"石墓2"</v>
      </c>
    </row>
    <row r="64" spans="1:4" x14ac:dyDescent="0.15">
      <c r="A64" s="1">
        <v>63</v>
      </c>
      <c r="B64" s="2">
        <f t="shared" si="1"/>
        <v>3</v>
      </c>
      <c r="C64" s="2" t="s">
        <v>41187</v>
      </c>
      <c r="D64" s="1" t="str">
        <f t="shared" si="0"/>
        <v>"石墓3"</v>
      </c>
    </row>
    <row r="65" spans="1:4" x14ac:dyDescent="0.15">
      <c r="A65" s="1">
        <v>64</v>
      </c>
      <c r="B65" s="2">
        <f t="shared" si="1"/>
        <v>4</v>
      </c>
      <c r="C65" s="2" t="s">
        <v>41187</v>
      </c>
      <c r="D65" s="1" t="str">
        <f t="shared" si="0"/>
        <v>"石墓4"</v>
      </c>
    </row>
    <row r="66" spans="1:4" x14ac:dyDescent="0.15">
      <c r="A66" s="1">
        <v>65</v>
      </c>
      <c r="B66" s="2">
        <f t="shared" si="1"/>
        <v>5</v>
      </c>
      <c r="C66" s="2" t="s">
        <v>41187</v>
      </c>
      <c r="D66" s="1" t="str">
        <f t="shared" si="0"/>
        <v>"石墓5"</v>
      </c>
    </row>
    <row r="67" spans="1:4" x14ac:dyDescent="0.15">
      <c r="A67" s="1">
        <v>66</v>
      </c>
      <c r="B67" s="2">
        <f t="shared" si="1"/>
        <v>6</v>
      </c>
      <c r="C67" s="2" t="s">
        <v>41187</v>
      </c>
      <c r="D67" s="1" t="str">
        <f t="shared" ref="D67:D130" si="2">$B$1&amp;C67&amp;B67&amp;$B$1</f>
        <v>"石墓6"</v>
      </c>
    </row>
    <row r="68" spans="1:4" x14ac:dyDescent="0.15">
      <c r="A68" s="1">
        <v>67</v>
      </c>
      <c r="B68" s="2">
        <f t="shared" si="1"/>
        <v>7</v>
      </c>
      <c r="C68" s="2" t="s">
        <v>41187</v>
      </c>
      <c r="D68" s="1" t="str">
        <f t="shared" si="2"/>
        <v>"石墓7"</v>
      </c>
    </row>
    <row r="69" spans="1:4" x14ac:dyDescent="0.15">
      <c r="A69" s="1">
        <v>68</v>
      </c>
      <c r="B69" s="2">
        <f t="shared" si="1"/>
        <v>8</v>
      </c>
      <c r="C69" s="2" t="s">
        <v>41187</v>
      </c>
      <c r="D69" s="1" t="str">
        <f t="shared" si="2"/>
        <v>"石墓8"</v>
      </c>
    </row>
    <row r="70" spans="1:4" x14ac:dyDescent="0.15">
      <c r="A70" s="1">
        <v>69</v>
      </c>
      <c r="B70" s="2">
        <f t="shared" si="1"/>
        <v>9</v>
      </c>
      <c r="C70" s="2" t="s">
        <v>41187</v>
      </c>
      <c r="D70" s="1" t="str">
        <f t="shared" si="2"/>
        <v>"石墓9"</v>
      </c>
    </row>
    <row r="71" spans="1:4" x14ac:dyDescent="0.15">
      <c r="A71" s="1">
        <v>70</v>
      </c>
      <c r="B71" s="2">
        <f t="shared" si="1"/>
        <v>10</v>
      </c>
      <c r="C71" s="2" t="s">
        <v>41187</v>
      </c>
      <c r="D71" s="1" t="str">
        <f t="shared" si="2"/>
        <v>"石墓10"</v>
      </c>
    </row>
    <row r="72" spans="1:4" x14ac:dyDescent="0.15">
      <c r="A72" s="1">
        <v>71</v>
      </c>
      <c r="B72" s="2">
        <f t="shared" si="1"/>
        <v>1</v>
      </c>
      <c r="C72" s="2" t="s">
        <v>41188</v>
      </c>
      <c r="D72" s="1" t="str">
        <f t="shared" si="2"/>
        <v>"祖玛寺庙1"</v>
      </c>
    </row>
    <row r="73" spans="1:4" x14ac:dyDescent="0.15">
      <c r="A73" s="1">
        <v>72</v>
      </c>
      <c r="B73" s="2">
        <f t="shared" si="1"/>
        <v>2</v>
      </c>
      <c r="C73" s="2" t="s">
        <v>41188</v>
      </c>
      <c r="D73" s="1" t="str">
        <f t="shared" si="2"/>
        <v>"祖玛寺庙2"</v>
      </c>
    </row>
    <row r="74" spans="1:4" x14ac:dyDescent="0.15">
      <c r="A74" s="1">
        <v>73</v>
      </c>
      <c r="B74" s="2">
        <f t="shared" si="1"/>
        <v>3</v>
      </c>
      <c r="C74" s="2" t="s">
        <v>41188</v>
      </c>
      <c r="D74" s="1" t="str">
        <f t="shared" si="2"/>
        <v>"祖玛寺庙3"</v>
      </c>
    </row>
    <row r="75" spans="1:4" x14ac:dyDescent="0.15">
      <c r="A75" s="1">
        <v>74</v>
      </c>
      <c r="B75" s="2">
        <f t="shared" si="1"/>
        <v>4</v>
      </c>
      <c r="C75" s="2" t="s">
        <v>41188</v>
      </c>
      <c r="D75" s="1" t="str">
        <f t="shared" si="2"/>
        <v>"祖玛寺庙4"</v>
      </c>
    </row>
    <row r="76" spans="1:4" x14ac:dyDescent="0.15">
      <c r="A76" s="1">
        <v>75</v>
      </c>
      <c r="B76" s="2">
        <f t="shared" si="1"/>
        <v>5</v>
      </c>
      <c r="C76" s="2" t="s">
        <v>41188</v>
      </c>
      <c r="D76" s="1" t="str">
        <f t="shared" si="2"/>
        <v>"祖玛寺庙5"</v>
      </c>
    </row>
    <row r="77" spans="1:4" x14ac:dyDescent="0.15">
      <c r="A77" s="1">
        <v>76</v>
      </c>
      <c r="B77" s="2">
        <f t="shared" ref="B77:B121" si="3">B67</f>
        <v>6</v>
      </c>
      <c r="C77" s="2" t="s">
        <v>41188</v>
      </c>
      <c r="D77" s="1" t="str">
        <f t="shared" si="2"/>
        <v>"祖玛寺庙6"</v>
      </c>
    </row>
    <row r="78" spans="1:4" x14ac:dyDescent="0.15">
      <c r="A78" s="1">
        <v>77</v>
      </c>
      <c r="B78" s="2">
        <f t="shared" si="3"/>
        <v>7</v>
      </c>
      <c r="C78" s="2" t="s">
        <v>41188</v>
      </c>
      <c r="D78" s="1" t="str">
        <f t="shared" si="2"/>
        <v>"祖玛寺庙7"</v>
      </c>
    </row>
    <row r="79" spans="1:4" x14ac:dyDescent="0.15">
      <c r="A79" s="1">
        <v>78</v>
      </c>
      <c r="B79" s="2">
        <f t="shared" si="3"/>
        <v>8</v>
      </c>
      <c r="C79" s="2" t="s">
        <v>41188</v>
      </c>
      <c r="D79" s="1" t="str">
        <f t="shared" si="2"/>
        <v>"祖玛寺庙8"</v>
      </c>
    </row>
    <row r="80" spans="1:4" x14ac:dyDescent="0.15">
      <c r="A80" s="1">
        <v>79</v>
      </c>
      <c r="B80" s="2">
        <f t="shared" si="3"/>
        <v>9</v>
      </c>
      <c r="C80" s="2" t="s">
        <v>41188</v>
      </c>
      <c r="D80" s="1" t="str">
        <f t="shared" si="2"/>
        <v>"祖玛寺庙9"</v>
      </c>
    </row>
    <row r="81" spans="1:4" x14ac:dyDescent="0.15">
      <c r="A81" s="1">
        <v>80</v>
      </c>
      <c r="B81" s="2">
        <f t="shared" si="3"/>
        <v>10</v>
      </c>
      <c r="C81" s="2" t="s">
        <v>41188</v>
      </c>
      <c r="D81" s="1" t="str">
        <f t="shared" si="2"/>
        <v>"祖玛寺庙10"</v>
      </c>
    </row>
    <row r="82" spans="1:4" x14ac:dyDescent="0.15">
      <c r="A82" s="1">
        <v>81</v>
      </c>
      <c r="B82" s="2">
        <f t="shared" si="3"/>
        <v>1</v>
      </c>
      <c r="C82" s="2" t="s">
        <v>41189</v>
      </c>
      <c r="D82" s="1" t="str">
        <f t="shared" si="2"/>
        <v>"赤月峡谷1"</v>
      </c>
    </row>
    <row r="83" spans="1:4" x14ac:dyDescent="0.15">
      <c r="A83" s="1">
        <v>82</v>
      </c>
      <c r="B83" s="2">
        <f t="shared" si="3"/>
        <v>2</v>
      </c>
      <c r="C83" s="2" t="s">
        <v>41189</v>
      </c>
      <c r="D83" s="1" t="str">
        <f t="shared" si="2"/>
        <v>"赤月峡谷2"</v>
      </c>
    </row>
    <row r="84" spans="1:4" x14ac:dyDescent="0.15">
      <c r="A84" s="1">
        <v>83</v>
      </c>
      <c r="B84" s="2">
        <f t="shared" si="3"/>
        <v>3</v>
      </c>
      <c r="C84" s="2" t="s">
        <v>41189</v>
      </c>
      <c r="D84" s="1" t="str">
        <f t="shared" si="2"/>
        <v>"赤月峡谷3"</v>
      </c>
    </row>
    <row r="85" spans="1:4" x14ac:dyDescent="0.15">
      <c r="A85" s="1">
        <v>84</v>
      </c>
      <c r="B85" s="2">
        <f t="shared" si="3"/>
        <v>4</v>
      </c>
      <c r="C85" s="2" t="s">
        <v>41189</v>
      </c>
      <c r="D85" s="1" t="str">
        <f t="shared" si="2"/>
        <v>"赤月峡谷4"</v>
      </c>
    </row>
    <row r="86" spans="1:4" x14ac:dyDescent="0.15">
      <c r="A86" s="1">
        <v>85</v>
      </c>
      <c r="B86" s="2">
        <f t="shared" si="3"/>
        <v>5</v>
      </c>
      <c r="C86" s="2" t="s">
        <v>41189</v>
      </c>
      <c r="D86" s="1" t="str">
        <f t="shared" si="2"/>
        <v>"赤月峡谷5"</v>
      </c>
    </row>
    <row r="87" spans="1:4" x14ac:dyDescent="0.15">
      <c r="A87" s="1">
        <v>86</v>
      </c>
      <c r="B87" s="2">
        <f t="shared" si="3"/>
        <v>6</v>
      </c>
      <c r="C87" s="2" t="s">
        <v>41189</v>
      </c>
      <c r="D87" s="1" t="str">
        <f t="shared" si="2"/>
        <v>"赤月峡谷6"</v>
      </c>
    </row>
    <row r="88" spans="1:4" x14ac:dyDescent="0.15">
      <c r="A88" s="1">
        <v>87</v>
      </c>
      <c r="B88" s="2">
        <f t="shared" si="3"/>
        <v>7</v>
      </c>
      <c r="C88" s="2" t="s">
        <v>41189</v>
      </c>
      <c r="D88" s="1" t="str">
        <f t="shared" si="2"/>
        <v>"赤月峡谷7"</v>
      </c>
    </row>
    <row r="89" spans="1:4" x14ac:dyDescent="0.15">
      <c r="A89" s="1">
        <v>88</v>
      </c>
      <c r="B89" s="2">
        <f t="shared" si="3"/>
        <v>8</v>
      </c>
      <c r="C89" s="2" t="s">
        <v>41189</v>
      </c>
      <c r="D89" s="1" t="str">
        <f t="shared" si="2"/>
        <v>"赤月峡谷8"</v>
      </c>
    </row>
    <row r="90" spans="1:4" x14ac:dyDescent="0.15">
      <c r="A90" s="1">
        <v>89</v>
      </c>
      <c r="B90" s="2">
        <f t="shared" si="3"/>
        <v>9</v>
      </c>
      <c r="C90" s="2" t="s">
        <v>41189</v>
      </c>
      <c r="D90" s="1" t="str">
        <f t="shared" si="2"/>
        <v>"赤月峡谷9"</v>
      </c>
    </row>
    <row r="91" spans="1:4" x14ac:dyDescent="0.15">
      <c r="A91" s="1">
        <v>90</v>
      </c>
      <c r="B91" s="2">
        <f t="shared" si="3"/>
        <v>10</v>
      </c>
      <c r="C91" s="2" t="s">
        <v>41189</v>
      </c>
      <c r="D91" s="1" t="str">
        <f t="shared" si="2"/>
        <v>"赤月峡谷10"</v>
      </c>
    </row>
    <row r="92" spans="1:4" x14ac:dyDescent="0.15">
      <c r="A92" s="1">
        <v>91</v>
      </c>
      <c r="B92" s="2">
        <f t="shared" si="3"/>
        <v>1</v>
      </c>
      <c r="C92" s="2" t="s">
        <v>41190</v>
      </c>
      <c r="D92" s="1" t="str">
        <f t="shared" si="2"/>
        <v>"牛魔洞1"</v>
      </c>
    </row>
    <row r="93" spans="1:4" x14ac:dyDescent="0.15">
      <c r="A93" s="1">
        <v>92</v>
      </c>
      <c r="B93" s="2">
        <f t="shared" si="3"/>
        <v>2</v>
      </c>
      <c r="C93" s="2" t="s">
        <v>41190</v>
      </c>
      <c r="D93" s="1" t="str">
        <f t="shared" si="2"/>
        <v>"牛魔洞2"</v>
      </c>
    </row>
    <row r="94" spans="1:4" x14ac:dyDescent="0.15">
      <c r="A94" s="1">
        <v>93</v>
      </c>
      <c r="B94" s="2">
        <f t="shared" si="3"/>
        <v>3</v>
      </c>
      <c r="C94" s="2" t="s">
        <v>41190</v>
      </c>
      <c r="D94" s="1" t="str">
        <f t="shared" si="2"/>
        <v>"牛魔洞3"</v>
      </c>
    </row>
    <row r="95" spans="1:4" x14ac:dyDescent="0.15">
      <c r="A95" s="1">
        <v>94</v>
      </c>
      <c r="B95" s="2">
        <f t="shared" si="3"/>
        <v>4</v>
      </c>
      <c r="C95" s="2" t="s">
        <v>41190</v>
      </c>
      <c r="D95" s="1" t="str">
        <f t="shared" si="2"/>
        <v>"牛魔洞4"</v>
      </c>
    </row>
    <row r="96" spans="1:4" x14ac:dyDescent="0.15">
      <c r="A96" s="1">
        <v>95</v>
      </c>
      <c r="B96" s="2">
        <f t="shared" si="3"/>
        <v>5</v>
      </c>
      <c r="C96" s="2" t="s">
        <v>41190</v>
      </c>
      <c r="D96" s="1" t="str">
        <f t="shared" si="2"/>
        <v>"牛魔洞5"</v>
      </c>
    </row>
    <row r="97" spans="1:4" x14ac:dyDescent="0.15">
      <c r="A97" s="1">
        <v>96</v>
      </c>
      <c r="B97" s="2">
        <f t="shared" si="3"/>
        <v>6</v>
      </c>
      <c r="C97" s="2" t="s">
        <v>41190</v>
      </c>
      <c r="D97" s="1" t="str">
        <f t="shared" si="2"/>
        <v>"牛魔洞6"</v>
      </c>
    </row>
    <row r="98" spans="1:4" x14ac:dyDescent="0.15">
      <c r="A98" s="1">
        <v>97</v>
      </c>
      <c r="B98" s="2">
        <f t="shared" si="3"/>
        <v>7</v>
      </c>
      <c r="C98" s="2" t="s">
        <v>41190</v>
      </c>
      <c r="D98" s="1" t="str">
        <f t="shared" si="2"/>
        <v>"牛魔洞7"</v>
      </c>
    </row>
    <row r="99" spans="1:4" x14ac:dyDescent="0.15">
      <c r="A99" s="1">
        <v>98</v>
      </c>
      <c r="B99" s="2">
        <f t="shared" si="3"/>
        <v>8</v>
      </c>
      <c r="C99" s="2" t="s">
        <v>41190</v>
      </c>
      <c r="D99" s="1" t="str">
        <f t="shared" si="2"/>
        <v>"牛魔洞8"</v>
      </c>
    </row>
    <row r="100" spans="1:4" x14ac:dyDescent="0.15">
      <c r="A100" s="1">
        <v>99</v>
      </c>
      <c r="B100" s="2">
        <f t="shared" si="3"/>
        <v>9</v>
      </c>
      <c r="C100" s="2" t="s">
        <v>41190</v>
      </c>
      <c r="D100" s="1" t="str">
        <f t="shared" si="2"/>
        <v>"牛魔洞9"</v>
      </c>
    </row>
    <row r="101" spans="1:4" x14ac:dyDescent="0.15">
      <c r="A101" s="1">
        <v>100</v>
      </c>
      <c r="B101" s="2">
        <f t="shared" si="3"/>
        <v>10</v>
      </c>
      <c r="C101" s="2" t="s">
        <v>41190</v>
      </c>
      <c r="D101" s="1" t="str">
        <f t="shared" si="2"/>
        <v>"牛魔洞10"</v>
      </c>
    </row>
    <row r="102" spans="1:4" x14ac:dyDescent="0.15">
      <c r="A102" s="1">
        <v>101</v>
      </c>
      <c r="B102" s="2">
        <f t="shared" si="3"/>
        <v>1</v>
      </c>
      <c r="C102" s="2" t="s">
        <v>41191</v>
      </c>
      <c r="D102" s="1" t="str">
        <f t="shared" si="2"/>
        <v>"骨魔洞1"</v>
      </c>
    </row>
    <row r="103" spans="1:4" x14ac:dyDescent="0.15">
      <c r="A103" s="1">
        <v>102</v>
      </c>
      <c r="B103" s="2">
        <f t="shared" si="3"/>
        <v>2</v>
      </c>
      <c r="C103" s="2" t="s">
        <v>41191</v>
      </c>
      <c r="D103" s="1" t="str">
        <f t="shared" si="2"/>
        <v>"骨魔洞2"</v>
      </c>
    </row>
    <row r="104" spans="1:4" x14ac:dyDescent="0.15">
      <c r="A104" s="1">
        <v>103</v>
      </c>
      <c r="B104" s="2">
        <f t="shared" si="3"/>
        <v>3</v>
      </c>
      <c r="C104" s="2" t="s">
        <v>41191</v>
      </c>
      <c r="D104" s="1" t="str">
        <f t="shared" si="2"/>
        <v>"骨魔洞3"</v>
      </c>
    </row>
    <row r="105" spans="1:4" x14ac:dyDescent="0.15">
      <c r="A105" s="1">
        <v>104</v>
      </c>
      <c r="B105" s="2">
        <f t="shared" si="3"/>
        <v>4</v>
      </c>
      <c r="C105" s="2" t="s">
        <v>41191</v>
      </c>
      <c r="D105" s="1" t="str">
        <f t="shared" si="2"/>
        <v>"骨魔洞4"</v>
      </c>
    </row>
    <row r="106" spans="1:4" x14ac:dyDescent="0.15">
      <c r="A106" s="1">
        <v>105</v>
      </c>
      <c r="B106" s="2">
        <f t="shared" si="3"/>
        <v>5</v>
      </c>
      <c r="C106" s="2" t="s">
        <v>41191</v>
      </c>
      <c r="D106" s="1" t="str">
        <f t="shared" si="2"/>
        <v>"骨魔洞5"</v>
      </c>
    </row>
    <row r="107" spans="1:4" x14ac:dyDescent="0.15">
      <c r="A107" s="1">
        <v>106</v>
      </c>
      <c r="B107" s="2">
        <f t="shared" si="3"/>
        <v>6</v>
      </c>
      <c r="C107" s="2" t="s">
        <v>41191</v>
      </c>
      <c r="D107" s="1" t="str">
        <f t="shared" si="2"/>
        <v>"骨魔洞6"</v>
      </c>
    </row>
    <row r="108" spans="1:4" x14ac:dyDescent="0.15">
      <c r="A108" s="1">
        <v>107</v>
      </c>
      <c r="B108" s="2">
        <f t="shared" si="3"/>
        <v>7</v>
      </c>
      <c r="C108" s="2" t="s">
        <v>41191</v>
      </c>
      <c r="D108" s="1" t="str">
        <f t="shared" si="2"/>
        <v>"骨魔洞7"</v>
      </c>
    </row>
    <row r="109" spans="1:4" x14ac:dyDescent="0.15">
      <c r="A109" s="1">
        <v>108</v>
      </c>
      <c r="B109" s="2">
        <f t="shared" si="3"/>
        <v>8</v>
      </c>
      <c r="C109" s="2" t="s">
        <v>41191</v>
      </c>
      <c r="D109" s="1" t="str">
        <f t="shared" si="2"/>
        <v>"骨魔洞8"</v>
      </c>
    </row>
    <row r="110" spans="1:4" x14ac:dyDescent="0.15">
      <c r="A110" s="1">
        <v>109</v>
      </c>
      <c r="B110" s="2">
        <f t="shared" si="3"/>
        <v>9</v>
      </c>
      <c r="C110" s="2" t="s">
        <v>41191</v>
      </c>
      <c r="D110" s="1" t="str">
        <f t="shared" si="2"/>
        <v>"骨魔洞9"</v>
      </c>
    </row>
    <row r="111" spans="1:4" x14ac:dyDescent="0.15">
      <c r="A111" s="1">
        <v>110</v>
      </c>
      <c r="B111" s="2">
        <f t="shared" si="3"/>
        <v>10</v>
      </c>
      <c r="C111" s="2" t="s">
        <v>41191</v>
      </c>
      <c r="D111" s="1" t="str">
        <f t="shared" si="2"/>
        <v>"骨魔洞10"</v>
      </c>
    </row>
    <row r="112" spans="1:4" x14ac:dyDescent="0.15">
      <c r="A112" s="1">
        <v>111</v>
      </c>
      <c r="B112" s="2">
        <f t="shared" si="3"/>
        <v>1</v>
      </c>
      <c r="C112" s="2" t="s">
        <v>41192</v>
      </c>
      <c r="D112" s="1" t="str">
        <f t="shared" si="2"/>
        <v>"尸魔洞1"</v>
      </c>
    </row>
    <row r="113" spans="1:4" x14ac:dyDescent="0.15">
      <c r="A113" s="1">
        <v>112</v>
      </c>
      <c r="B113" s="2">
        <f t="shared" si="3"/>
        <v>2</v>
      </c>
      <c r="C113" s="2" t="s">
        <v>41192</v>
      </c>
      <c r="D113" s="1" t="str">
        <f t="shared" si="2"/>
        <v>"尸魔洞2"</v>
      </c>
    </row>
    <row r="114" spans="1:4" x14ac:dyDescent="0.15">
      <c r="A114" s="1">
        <v>113</v>
      </c>
      <c r="B114" s="2">
        <f t="shared" si="3"/>
        <v>3</v>
      </c>
      <c r="C114" s="2" t="s">
        <v>41192</v>
      </c>
      <c r="D114" s="1" t="str">
        <f t="shared" si="2"/>
        <v>"尸魔洞3"</v>
      </c>
    </row>
    <row r="115" spans="1:4" x14ac:dyDescent="0.15">
      <c r="A115" s="1">
        <v>114</v>
      </c>
      <c r="B115" s="2">
        <f t="shared" si="3"/>
        <v>4</v>
      </c>
      <c r="C115" s="2" t="s">
        <v>41192</v>
      </c>
      <c r="D115" s="1" t="str">
        <f t="shared" si="2"/>
        <v>"尸魔洞4"</v>
      </c>
    </row>
    <row r="116" spans="1:4" x14ac:dyDescent="0.15">
      <c r="A116" s="1">
        <v>115</v>
      </c>
      <c r="B116" s="2">
        <f t="shared" si="3"/>
        <v>5</v>
      </c>
      <c r="C116" s="2" t="s">
        <v>41192</v>
      </c>
      <c r="D116" s="1" t="str">
        <f t="shared" si="2"/>
        <v>"尸魔洞5"</v>
      </c>
    </row>
    <row r="117" spans="1:4" x14ac:dyDescent="0.15">
      <c r="A117" s="1">
        <v>116</v>
      </c>
      <c r="B117" s="2">
        <f t="shared" si="3"/>
        <v>6</v>
      </c>
      <c r="C117" s="2" t="s">
        <v>41192</v>
      </c>
      <c r="D117" s="1" t="str">
        <f t="shared" si="2"/>
        <v>"尸魔洞6"</v>
      </c>
    </row>
    <row r="118" spans="1:4" x14ac:dyDescent="0.15">
      <c r="A118" s="1">
        <v>117</v>
      </c>
      <c r="B118" s="2">
        <f t="shared" si="3"/>
        <v>7</v>
      </c>
      <c r="C118" s="2" t="s">
        <v>41192</v>
      </c>
      <c r="D118" s="1" t="str">
        <f t="shared" si="2"/>
        <v>"尸魔洞7"</v>
      </c>
    </row>
    <row r="119" spans="1:4" x14ac:dyDescent="0.15">
      <c r="A119" s="1">
        <v>118</v>
      </c>
      <c r="B119" s="2">
        <f t="shared" si="3"/>
        <v>8</v>
      </c>
      <c r="C119" s="2" t="s">
        <v>41192</v>
      </c>
      <c r="D119" s="1" t="str">
        <f t="shared" si="2"/>
        <v>"尸魔洞8"</v>
      </c>
    </row>
    <row r="120" spans="1:4" x14ac:dyDescent="0.15">
      <c r="A120" s="1">
        <v>119</v>
      </c>
      <c r="B120" s="2">
        <f t="shared" si="3"/>
        <v>9</v>
      </c>
      <c r="C120" s="2" t="s">
        <v>41192</v>
      </c>
      <c r="D120" s="1" t="str">
        <f t="shared" si="2"/>
        <v>"尸魔洞9"</v>
      </c>
    </row>
    <row r="121" spans="1:4" x14ac:dyDescent="0.15">
      <c r="A121" s="1">
        <v>120</v>
      </c>
      <c r="B121" s="2">
        <f t="shared" si="3"/>
        <v>10</v>
      </c>
      <c r="C121" s="2" t="s">
        <v>41192</v>
      </c>
      <c r="D121" s="1" t="str">
        <f t="shared" si="2"/>
        <v>"尸魔洞10"</v>
      </c>
    </row>
    <row r="122" spans="1:4" x14ac:dyDescent="0.15">
      <c r="A122" s="1">
        <v>121</v>
      </c>
      <c r="B122" s="2">
        <f>B2</f>
        <v>1</v>
      </c>
      <c r="C122" s="2" t="str">
        <f>C2</f>
        <v>边界村</v>
      </c>
      <c r="D122" s="1" t="str">
        <f t="shared" si="2"/>
        <v>"边界村1"</v>
      </c>
    </row>
    <row r="123" spans="1:4" x14ac:dyDescent="0.15">
      <c r="A123" s="1">
        <v>122</v>
      </c>
      <c r="B123" s="2">
        <f t="shared" ref="B123:C186" si="4">B3</f>
        <v>2</v>
      </c>
      <c r="C123" s="2" t="str">
        <f t="shared" si="4"/>
        <v>边界村</v>
      </c>
      <c r="D123" s="1" t="str">
        <f t="shared" si="2"/>
        <v>"边界村2"</v>
      </c>
    </row>
    <row r="124" spans="1:4" x14ac:dyDescent="0.15">
      <c r="A124" s="1">
        <v>123</v>
      </c>
      <c r="B124" s="2">
        <f t="shared" si="4"/>
        <v>3</v>
      </c>
      <c r="C124" s="2" t="str">
        <f t="shared" si="4"/>
        <v>边界村</v>
      </c>
      <c r="D124" s="1" t="str">
        <f t="shared" si="2"/>
        <v>"边界村3"</v>
      </c>
    </row>
    <row r="125" spans="1:4" x14ac:dyDescent="0.15">
      <c r="A125" s="1">
        <v>124</v>
      </c>
      <c r="B125" s="2">
        <f t="shared" si="4"/>
        <v>4</v>
      </c>
      <c r="C125" s="2" t="str">
        <f t="shared" si="4"/>
        <v>边界村</v>
      </c>
      <c r="D125" s="1" t="str">
        <f t="shared" si="2"/>
        <v>"边界村4"</v>
      </c>
    </row>
    <row r="126" spans="1:4" x14ac:dyDescent="0.15">
      <c r="A126" s="1">
        <v>125</v>
      </c>
      <c r="B126" s="2">
        <f t="shared" si="4"/>
        <v>5</v>
      </c>
      <c r="C126" s="2" t="str">
        <f t="shared" si="4"/>
        <v>边界村</v>
      </c>
      <c r="D126" s="1" t="str">
        <f t="shared" si="2"/>
        <v>"边界村5"</v>
      </c>
    </row>
    <row r="127" spans="1:4" x14ac:dyDescent="0.15">
      <c r="A127" s="1">
        <v>126</v>
      </c>
      <c r="B127" s="2">
        <f t="shared" si="4"/>
        <v>6</v>
      </c>
      <c r="C127" s="2" t="str">
        <f t="shared" si="4"/>
        <v>边界村</v>
      </c>
      <c r="D127" s="1" t="str">
        <f t="shared" si="2"/>
        <v>"边界村6"</v>
      </c>
    </row>
    <row r="128" spans="1:4" x14ac:dyDescent="0.15">
      <c r="A128" s="1">
        <v>127</v>
      </c>
      <c r="B128" s="2">
        <f t="shared" si="4"/>
        <v>7</v>
      </c>
      <c r="C128" s="2" t="str">
        <f t="shared" si="4"/>
        <v>边界村</v>
      </c>
      <c r="D128" s="1" t="str">
        <f t="shared" si="2"/>
        <v>"边界村7"</v>
      </c>
    </row>
    <row r="129" spans="1:4" x14ac:dyDescent="0.15">
      <c r="A129" s="1">
        <v>128</v>
      </c>
      <c r="B129" s="2">
        <f t="shared" si="4"/>
        <v>8</v>
      </c>
      <c r="C129" s="2" t="str">
        <f t="shared" si="4"/>
        <v>边界村</v>
      </c>
      <c r="D129" s="1" t="str">
        <f t="shared" si="2"/>
        <v>"边界村8"</v>
      </c>
    </row>
    <row r="130" spans="1:4" x14ac:dyDescent="0.15">
      <c r="A130" s="1">
        <v>129</v>
      </c>
      <c r="B130" s="2">
        <f t="shared" si="4"/>
        <v>9</v>
      </c>
      <c r="C130" s="2" t="str">
        <f t="shared" si="4"/>
        <v>边界村</v>
      </c>
      <c r="D130" s="1" t="str">
        <f t="shared" si="2"/>
        <v>"边界村9"</v>
      </c>
    </row>
    <row r="131" spans="1:4" x14ac:dyDescent="0.15">
      <c r="A131" s="1">
        <v>130</v>
      </c>
      <c r="B131" s="2">
        <f t="shared" si="4"/>
        <v>10</v>
      </c>
      <c r="C131" s="2" t="str">
        <f t="shared" si="4"/>
        <v>边界村</v>
      </c>
      <c r="D131" s="1" t="str">
        <f t="shared" ref="D131:D194" si="5">$B$1&amp;C131&amp;B131&amp;$B$1</f>
        <v>"边界村10"</v>
      </c>
    </row>
    <row r="132" spans="1:4" x14ac:dyDescent="0.15">
      <c r="A132" s="1">
        <v>131</v>
      </c>
      <c r="B132" s="2">
        <f t="shared" si="4"/>
        <v>1</v>
      </c>
      <c r="C132" s="2" t="str">
        <f t="shared" si="4"/>
        <v>比奇郊外</v>
      </c>
      <c r="D132" s="1" t="str">
        <f t="shared" si="5"/>
        <v>"比奇郊外1"</v>
      </c>
    </row>
    <row r="133" spans="1:4" x14ac:dyDescent="0.15">
      <c r="A133" s="1">
        <v>132</v>
      </c>
      <c r="B133" s="2">
        <f t="shared" si="4"/>
        <v>2</v>
      </c>
      <c r="C133" s="2" t="str">
        <f t="shared" si="4"/>
        <v>比奇郊外</v>
      </c>
      <c r="D133" s="1" t="str">
        <f t="shared" si="5"/>
        <v>"比奇郊外2"</v>
      </c>
    </row>
    <row r="134" spans="1:4" x14ac:dyDescent="0.15">
      <c r="A134" s="1">
        <v>133</v>
      </c>
      <c r="B134" s="2">
        <f t="shared" si="4"/>
        <v>3</v>
      </c>
      <c r="C134" s="2" t="str">
        <f t="shared" si="4"/>
        <v>比奇郊外</v>
      </c>
      <c r="D134" s="1" t="str">
        <f t="shared" si="5"/>
        <v>"比奇郊外3"</v>
      </c>
    </row>
    <row r="135" spans="1:4" x14ac:dyDescent="0.15">
      <c r="A135" s="1">
        <v>134</v>
      </c>
      <c r="B135" s="2">
        <f t="shared" si="4"/>
        <v>4</v>
      </c>
      <c r="C135" s="2" t="str">
        <f t="shared" si="4"/>
        <v>比奇郊外</v>
      </c>
      <c r="D135" s="1" t="str">
        <f t="shared" si="5"/>
        <v>"比奇郊外4"</v>
      </c>
    </row>
    <row r="136" spans="1:4" x14ac:dyDescent="0.15">
      <c r="A136" s="1">
        <v>135</v>
      </c>
      <c r="B136" s="2">
        <f t="shared" si="4"/>
        <v>5</v>
      </c>
      <c r="C136" s="2" t="str">
        <f t="shared" si="4"/>
        <v>比奇郊外</v>
      </c>
      <c r="D136" s="1" t="str">
        <f t="shared" si="5"/>
        <v>"比奇郊外5"</v>
      </c>
    </row>
    <row r="137" spans="1:4" x14ac:dyDescent="0.15">
      <c r="A137" s="1">
        <v>136</v>
      </c>
      <c r="B137" s="2">
        <f t="shared" si="4"/>
        <v>6</v>
      </c>
      <c r="C137" s="2" t="str">
        <f t="shared" si="4"/>
        <v>比奇郊外</v>
      </c>
      <c r="D137" s="1" t="str">
        <f t="shared" si="5"/>
        <v>"比奇郊外6"</v>
      </c>
    </row>
    <row r="138" spans="1:4" x14ac:dyDescent="0.15">
      <c r="A138" s="1">
        <v>137</v>
      </c>
      <c r="B138" s="2">
        <f t="shared" si="4"/>
        <v>7</v>
      </c>
      <c r="C138" s="2" t="str">
        <f t="shared" si="4"/>
        <v>比奇郊外</v>
      </c>
      <c r="D138" s="1" t="str">
        <f t="shared" si="5"/>
        <v>"比奇郊外7"</v>
      </c>
    </row>
    <row r="139" spans="1:4" x14ac:dyDescent="0.15">
      <c r="A139" s="1">
        <v>138</v>
      </c>
      <c r="B139" s="2">
        <f t="shared" si="4"/>
        <v>8</v>
      </c>
      <c r="C139" s="2" t="str">
        <f t="shared" si="4"/>
        <v>比奇郊外</v>
      </c>
      <c r="D139" s="1" t="str">
        <f t="shared" si="5"/>
        <v>"比奇郊外8"</v>
      </c>
    </row>
    <row r="140" spans="1:4" x14ac:dyDescent="0.15">
      <c r="A140" s="1">
        <v>139</v>
      </c>
      <c r="B140" s="2">
        <f t="shared" si="4"/>
        <v>9</v>
      </c>
      <c r="C140" s="2" t="str">
        <f t="shared" si="4"/>
        <v>比奇郊外</v>
      </c>
      <c r="D140" s="1" t="str">
        <f t="shared" si="5"/>
        <v>"比奇郊外9"</v>
      </c>
    </row>
    <row r="141" spans="1:4" x14ac:dyDescent="0.15">
      <c r="A141" s="1">
        <v>140</v>
      </c>
      <c r="B141" s="2">
        <f t="shared" si="4"/>
        <v>10</v>
      </c>
      <c r="C141" s="2" t="str">
        <f t="shared" si="4"/>
        <v>比奇郊外</v>
      </c>
      <c r="D141" s="1" t="str">
        <f t="shared" si="5"/>
        <v>"比奇郊外10"</v>
      </c>
    </row>
    <row r="142" spans="1:4" x14ac:dyDescent="0.15">
      <c r="A142" s="1">
        <v>141</v>
      </c>
      <c r="B142" s="2">
        <f t="shared" si="4"/>
        <v>1</v>
      </c>
      <c r="C142" s="2" t="str">
        <f t="shared" si="4"/>
        <v>骷髅洞</v>
      </c>
      <c r="D142" s="1" t="str">
        <f t="shared" si="5"/>
        <v>"骷髅洞1"</v>
      </c>
    </row>
    <row r="143" spans="1:4" x14ac:dyDescent="0.15">
      <c r="A143" s="1">
        <v>142</v>
      </c>
      <c r="B143" s="2">
        <f t="shared" si="4"/>
        <v>2</v>
      </c>
      <c r="C143" s="2" t="str">
        <f t="shared" si="4"/>
        <v>骷髅洞</v>
      </c>
      <c r="D143" s="1" t="str">
        <f t="shared" si="5"/>
        <v>"骷髅洞2"</v>
      </c>
    </row>
    <row r="144" spans="1:4" x14ac:dyDescent="0.15">
      <c r="A144" s="1">
        <v>143</v>
      </c>
      <c r="B144" s="2">
        <f t="shared" si="4"/>
        <v>3</v>
      </c>
      <c r="C144" s="2" t="str">
        <f t="shared" si="4"/>
        <v>骷髅洞</v>
      </c>
      <c r="D144" s="1" t="str">
        <f t="shared" si="5"/>
        <v>"骷髅洞3"</v>
      </c>
    </row>
    <row r="145" spans="1:4" x14ac:dyDescent="0.15">
      <c r="A145" s="1">
        <v>144</v>
      </c>
      <c r="B145" s="2">
        <f t="shared" si="4"/>
        <v>4</v>
      </c>
      <c r="C145" s="2" t="str">
        <f t="shared" si="4"/>
        <v>骷髅洞</v>
      </c>
      <c r="D145" s="1" t="str">
        <f t="shared" si="5"/>
        <v>"骷髅洞4"</v>
      </c>
    </row>
    <row r="146" spans="1:4" x14ac:dyDescent="0.15">
      <c r="A146" s="1">
        <v>145</v>
      </c>
      <c r="B146" s="2">
        <f t="shared" si="4"/>
        <v>5</v>
      </c>
      <c r="C146" s="2" t="str">
        <f t="shared" si="4"/>
        <v>骷髅洞</v>
      </c>
      <c r="D146" s="1" t="str">
        <f t="shared" si="5"/>
        <v>"骷髅洞5"</v>
      </c>
    </row>
    <row r="147" spans="1:4" x14ac:dyDescent="0.15">
      <c r="A147" s="1">
        <v>146</v>
      </c>
      <c r="B147" s="2">
        <f t="shared" si="4"/>
        <v>6</v>
      </c>
      <c r="C147" s="2" t="str">
        <f t="shared" si="4"/>
        <v>骷髅洞</v>
      </c>
      <c r="D147" s="1" t="str">
        <f t="shared" si="5"/>
        <v>"骷髅洞6"</v>
      </c>
    </row>
    <row r="148" spans="1:4" x14ac:dyDescent="0.15">
      <c r="A148" s="1">
        <v>147</v>
      </c>
      <c r="B148" s="2">
        <f t="shared" si="4"/>
        <v>7</v>
      </c>
      <c r="C148" s="2" t="str">
        <f t="shared" si="4"/>
        <v>骷髅洞</v>
      </c>
      <c r="D148" s="1" t="str">
        <f t="shared" si="5"/>
        <v>"骷髅洞7"</v>
      </c>
    </row>
    <row r="149" spans="1:4" x14ac:dyDescent="0.15">
      <c r="A149" s="1">
        <v>148</v>
      </c>
      <c r="B149" s="2">
        <f t="shared" si="4"/>
        <v>8</v>
      </c>
      <c r="C149" s="2" t="str">
        <f t="shared" si="4"/>
        <v>骷髅洞</v>
      </c>
      <c r="D149" s="1" t="str">
        <f t="shared" si="5"/>
        <v>"骷髅洞8"</v>
      </c>
    </row>
    <row r="150" spans="1:4" x14ac:dyDescent="0.15">
      <c r="A150" s="1">
        <v>149</v>
      </c>
      <c r="B150" s="2">
        <f t="shared" si="4"/>
        <v>9</v>
      </c>
      <c r="C150" s="2" t="str">
        <f t="shared" si="4"/>
        <v>骷髅洞</v>
      </c>
      <c r="D150" s="1" t="str">
        <f t="shared" si="5"/>
        <v>"骷髅洞9"</v>
      </c>
    </row>
    <row r="151" spans="1:4" x14ac:dyDescent="0.15">
      <c r="A151" s="1">
        <v>150</v>
      </c>
      <c r="B151" s="2">
        <f t="shared" si="4"/>
        <v>10</v>
      </c>
      <c r="C151" s="2" t="str">
        <f t="shared" si="4"/>
        <v>骷髅洞</v>
      </c>
      <c r="D151" s="1" t="str">
        <f t="shared" si="5"/>
        <v>"骷髅洞10"</v>
      </c>
    </row>
    <row r="152" spans="1:4" x14ac:dyDescent="0.15">
      <c r="A152" s="1">
        <v>151</v>
      </c>
      <c r="B152" s="2">
        <f t="shared" si="4"/>
        <v>1</v>
      </c>
      <c r="C152" s="2" t="str">
        <f t="shared" si="4"/>
        <v>僵尸洞</v>
      </c>
      <c r="D152" s="1" t="str">
        <f t="shared" si="5"/>
        <v>"僵尸洞1"</v>
      </c>
    </row>
    <row r="153" spans="1:4" x14ac:dyDescent="0.15">
      <c r="A153" s="1">
        <v>152</v>
      </c>
      <c r="B153" s="2">
        <f t="shared" si="4"/>
        <v>2</v>
      </c>
      <c r="C153" s="2" t="str">
        <f t="shared" si="4"/>
        <v>僵尸洞</v>
      </c>
      <c r="D153" s="1" t="str">
        <f t="shared" si="5"/>
        <v>"僵尸洞2"</v>
      </c>
    </row>
    <row r="154" spans="1:4" x14ac:dyDescent="0.15">
      <c r="A154" s="1">
        <v>153</v>
      </c>
      <c r="B154" s="2">
        <f t="shared" si="4"/>
        <v>3</v>
      </c>
      <c r="C154" s="2" t="str">
        <f t="shared" si="4"/>
        <v>僵尸洞</v>
      </c>
      <c r="D154" s="1" t="str">
        <f t="shared" si="5"/>
        <v>"僵尸洞3"</v>
      </c>
    </row>
    <row r="155" spans="1:4" x14ac:dyDescent="0.15">
      <c r="A155" s="1">
        <v>154</v>
      </c>
      <c r="B155" s="2">
        <f t="shared" si="4"/>
        <v>4</v>
      </c>
      <c r="C155" s="2" t="str">
        <f t="shared" si="4"/>
        <v>僵尸洞</v>
      </c>
      <c r="D155" s="1" t="str">
        <f t="shared" si="5"/>
        <v>"僵尸洞4"</v>
      </c>
    </row>
    <row r="156" spans="1:4" x14ac:dyDescent="0.15">
      <c r="A156" s="1">
        <v>155</v>
      </c>
      <c r="B156" s="2">
        <f t="shared" si="4"/>
        <v>5</v>
      </c>
      <c r="C156" s="2" t="str">
        <f t="shared" si="4"/>
        <v>僵尸洞</v>
      </c>
      <c r="D156" s="1" t="str">
        <f t="shared" si="5"/>
        <v>"僵尸洞5"</v>
      </c>
    </row>
    <row r="157" spans="1:4" x14ac:dyDescent="0.15">
      <c r="A157" s="1">
        <v>156</v>
      </c>
      <c r="B157" s="2">
        <f t="shared" si="4"/>
        <v>6</v>
      </c>
      <c r="C157" s="2" t="str">
        <f t="shared" si="4"/>
        <v>僵尸洞</v>
      </c>
      <c r="D157" s="1" t="str">
        <f t="shared" si="5"/>
        <v>"僵尸洞6"</v>
      </c>
    </row>
    <row r="158" spans="1:4" x14ac:dyDescent="0.15">
      <c r="A158" s="1">
        <v>157</v>
      </c>
      <c r="B158" s="2">
        <f t="shared" si="4"/>
        <v>7</v>
      </c>
      <c r="C158" s="2" t="str">
        <f t="shared" si="4"/>
        <v>僵尸洞</v>
      </c>
      <c r="D158" s="1" t="str">
        <f t="shared" si="5"/>
        <v>"僵尸洞7"</v>
      </c>
    </row>
    <row r="159" spans="1:4" x14ac:dyDescent="0.15">
      <c r="A159" s="1">
        <v>158</v>
      </c>
      <c r="B159" s="2">
        <f t="shared" si="4"/>
        <v>8</v>
      </c>
      <c r="C159" s="2" t="str">
        <f t="shared" si="4"/>
        <v>僵尸洞</v>
      </c>
      <c r="D159" s="1" t="str">
        <f t="shared" si="5"/>
        <v>"僵尸洞8"</v>
      </c>
    </row>
    <row r="160" spans="1:4" x14ac:dyDescent="0.15">
      <c r="A160" s="1">
        <v>159</v>
      </c>
      <c r="B160" s="2">
        <f t="shared" si="4"/>
        <v>9</v>
      </c>
      <c r="C160" s="2" t="str">
        <f t="shared" si="4"/>
        <v>僵尸洞</v>
      </c>
      <c r="D160" s="1" t="str">
        <f t="shared" si="5"/>
        <v>"僵尸洞9"</v>
      </c>
    </row>
    <row r="161" spans="1:4" x14ac:dyDescent="0.15">
      <c r="A161" s="1">
        <v>160</v>
      </c>
      <c r="B161" s="2">
        <f t="shared" si="4"/>
        <v>10</v>
      </c>
      <c r="C161" s="2" t="str">
        <f t="shared" si="4"/>
        <v>僵尸洞</v>
      </c>
      <c r="D161" s="1" t="str">
        <f t="shared" si="5"/>
        <v>"僵尸洞10"</v>
      </c>
    </row>
    <row r="162" spans="1:4" x14ac:dyDescent="0.15">
      <c r="A162" s="1">
        <v>161</v>
      </c>
      <c r="B162" s="2">
        <f t="shared" si="4"/>
        <v>1</v>
      </c>
      <c r="C162" s="2" t="str">
        <f t="shared" si="4"/>
        <v>沃玛寺庙</v>
      </c>
      <c r="D162" s="1" t="str">
        <f t="shared" si="5"/>
        <v>"沃玛寺庙1"</v>
      </c>
    </row>
    <row r="163" spans="1:4" x14ac:dyDescent="0.15">
      <c r="A163" s="1">
        <v>162</v>
      </c>
      <c r="B163" s="2">
        <f t="shared" si="4"/>
        <v>2</v>
      </c>
      <c r="C163" s="2" t="str">
        <f t="shared" si="4"/>
        <v>沃玛寺庙</v>
      </c>
      <c r="D163" s="1" t="str">
        <f t="shared" si="5"/>
        <v>"沃玛寺庙2"</v>
      </c>
    </row>
    <row r="164" spans="1:4" x14ac:dyDescent="0.15">
      <c r="A164" s="1">
        <v>163</v>
      </c>
      <c r="B164" s="2">
        <f t="shared" si="4"/>
        <v>3</v>
      </c>
      <c r="C164" s="2" t="str">
        <f t="shared" si="4"/>
        <v>沃玛寺庙</v>
      </c>
      <c r="D164" s="1" t="str">
        <f t="shared" si="5"/>
        <v>"沃玛寺庙3"</v>
      </c>
    </row>
    <row r="165" spans="1:4" x14ac:dyDescent="0.15">
      <c r="A165" s="1">
        <v>164</v>
      </c>
      <c r="B165" s="2">
        <f t="shared" si="4"/>
        <v>4</v>
      </c>
      <c r="C165" s="2" t="str">
        <f t="shared" si="4"/>
        <v>沃玛寺庙</v>
      </c>
      <c r="D165" s="1" t="str">
        <f t="shared" si="5"/>
        <v>"沃玛寺庙4"</v>
      </c>
    </row>
    <row r="166" spans="1:4" x14ac:dyDescent="0.15">
      <c r="A166" s="1">
        <v>165</v>
      </c>
      <c r="B166" s="2">
        <f t="shared" si="4"/>
        <v>5</v>
      </c>
      <c r="C166" s="2" t="str">
        <f t="shared" si="4"/>
        <v>沃玛寺庙</v>
      </c>
      <c r="D166" s="1" t="str">
        <f t="shared" si="5"/>
        <v>"沃玛寺庙5"</v>
      </c>
    </row>
    <row r="167" spans="1:4" x14ac:dyDescent="0.15">
      <c r="A167" s="1">
        <v>166</v>
      </c>
      <c r="B167" s="2">
        <f t="shared" si="4"/>
        <v>6</v>
      </c>
      <c r="C167" s="2" t="str">
        <f t="shared" si="4"/>
        <v>沃玛寺庙</v>
      </c>
      <c r="D167" s="1" t="str">
        <f t="shared" si="5"/>
        <v>"沃玛寺庙6"</v>
      </c>
    </row>
    <row r="168" spans="1:4" x14ac:dyDescent="0.15">
      <c r="A168" s="1">
        <v>167</v>
      </c>
      <c r="B168" s="2">
        <f t="shared" si="4"/>
        <v>7</v>
      </c>
      <c r="C168" s="2" t="str">
        <f t="shared" si="4"/>
        <v>沃玛寺庙</v>
      </c>
      <c r="D168" s="1" t="str">
        <f t="shared" si="5"/>
        <v>"沃玛寺庙7"</v>
      </c>
    </row>
    <row r="169" spans="1:4" x14ac:dyDescent="0.15">
      <c r="A169" s="1">
        <v>168</v>
      </c>
      <c r="B169" s="2">
        <f t="shared" si="4"/>
        <v>8</v>
      </c>
      <c r="C169" s="2" t="str">
        <f t="shared" si="4"/>
        <v>沃玛寺庙</v>
      </c>
      <c r="D169" s="1" t="str">
        <f t="shared" si="5"/>
        <v>"沃玛寺庙8"</v>
      </c>
    </row>
    <row r="170" spans="1:4" x14ac:dyDescent="0.15">
      <c r="A170" s="1">
        <v>169</v>
      </c>
      <c r="B170" s="2">
        <f t="shared" si="4"/>
        <v>9</v>
      </c>
      <c r="C170" s="2" t="str">
        <f t="shared" si="4"/>
        <v>沃玛寺庙</v>
      </c>
      <c r="D170" s="1" t="str">
        <f t="shared" si="5"/>
        <v>"沃玛寺庙9"</v>
      </c>
    </row>
    <row r="171" spans="1:4" x14ac:dyDescent="0.15">
      <c r="A171" s="1">
        <v>170</v>
      </c>
      <c r="B171" s="2">
        <f t="shared" si="4"/>
        <v>10</v>
      </c>
      <c r="C171" s="2" t="str">
        <f t="shared" si="4"/>
        <v>沃玛寺庙</v>
      </c>
      <c r="D171" s="1" t="str">
        <f t="shared" si="5"/>
        <v>"沃玛寺庙10"</v>
      </c>
    </row>
    <row r="172" spans="1:4" x14ac:dyDescent="0.15">
      <c r="A172" s="1">
        <v>171</v>
      </c>
      <c r="B172" s="2">
        <f t="shared" si="4"/>
        <v>1</v>
      </c>
      <c r="C172" s="2" t="str">
        <f t="shared" si="4"/>
        <v>蜈蚣洞</v>
      </c>
      <c r="D172" s="1" t="str">
        <f t="shared" si="5"/>
        <v>"蜈蚣洞1"</v>
      </c>
    </row>
    <row r="173" spans="1:4" x14ac:dyDescent="0.15">
      <c r="A173" s="1">
        <v>172</v>
      </c>
      <c r="B173" s="2">
        <f t="shared" si="4"/>
        <v>2</v>
      </c>
      <c r="C173" s="2" t="str">
        <f t="shared" si="4"/>
        <v>蜈蚣洞</v>
      </c>
      <c r="D173" s="1" t="str">
        <f t="shared" si="5"/>
        <v>"蜈蚣洞2"</v>
      </c>
    </row>
    <row r="174" spans="1:4" x14ac:dyDescent="0.15">
      <c r="A174" s="1">
        <v>173</v>
      </c>
      <c r="B174" s="2">
        <f t="shared" si="4"/>
        <v>3</v>
      </c>
      <c r="C174" s="2" t="str">
        <f t="shared" si="4"/>
        <v>蜈蚣洞</v>
      </c>
      <c r="D174" s="1" t="str">
        <f t="shared" si="5"/>
        <v>"蜈蚣洞3"</v>
      </c>
    </row>
    <row r="175" spans="1:4" x14ac:dyDescent="0.15">
      <c r="A175" s="1">
        <v>174</v>
      </c>
      <c r="B175" s="2">
        <f t="shared" si="4"/>
        <v>4</v>
      </c>
      <c r="C175" s="2" t="str">
        <f t="shared" si="4"/>
        <v>蜈蚣洞</v>
      </c>
      <c r="D175" s="1" t="str">
        <f t="shared" si="5"/>
        <v>"蜈蚣洞4"</v>
      </c>
    </row>
    <row r="176" spans="1:4" x14ac:dyDescent="0.15">
      <c r="A176" s="1">
        <v>175</v>
      </c>
      <c r="B176" s="2">
        <f t="shared" si="4"/>
        <v>5</v>
      </c>
      <c r="C176" s="2" t="str">
        <f t="shared" si="4"/>
        <v>蜈蚣洞</v>
      </c>
      <c r="D176" s="1" t="str">
        <f t="shared" si="5"/>
        <v>"蜈蚣洞5"</v>
      </c>
    </row>
    <row r="177" spans="1:4" x14ac:dyDescent="0.15">
      <c r="A177" s="1">
        <v>176</v>
      </c>
      <c r="B177" s="2">
        <f t="shared" si="4"/>
        <v>6</v>
      </c>
      <c r="C177" s="2" t="str">
        <f t="shared" si="4"/>
        <v>蜈蚣洞</v>
      </c>
      <c r="D177" s="1" t="str">
        <f t="shared" si="5"/>
        <v>"蜈蚣洞6"</v>
      </c>
    </row>
    <row r="178" spans="1:4" x14ac:dyDescent="0.15">
      <c r="A178" s="1">
        <v>177</v>
      </c>
      <c r="B178" s="2">
        <f t="shared" si="4"/>
        <v>7</v>
      </c>
      <c r="C178" s="2" t="str">
        <f t="shared" si="4"/>
        <v>蜈蚣洞</v>
      </c>
      <c r="D178" s="1" t="str">
        <f t="shared" si="5"/>
        <v>"蜈蚣洞7"</v>
      </c>
    </row>
    <row r="179" spans="1:4" x14ac:dyDescent="0.15">
      <c r="A179" s="1">
        <v>178</v>
      </c>
      <c r="B179" s="2">
        <f t="shared" si="4"/>
        <v>8</v>
      </c>
      <c r="C179" s="2" t="str">
        <f t="shared" si="4"/>
        <v>蜈蚣洞</v>
      </c>
      <c r="D179" s="1" t="str">
        <f t="shared" si="5"/>
        <v>"蜈蚣洞8"</v>
      </c>
    </row>
    <row r="180" spans="1:4" x14ac:dyDescent="0.15">
      <c r="A180" s="1">
        <v>179</v>
      </c>
      <c r="B180" s="2">
        <f t="shared" si="4"/>
        <v>9</v>
      </c>
      <c r="C180" s="2" t="str">
        <f t="shared" si="4"/>
        <v>蜈蚣洞</v>
      </c>
      <c r="D180" s="1" t="str">
        <f t="shared" si="5"/>
        <v>"蜈蚣洞9"</v>
      </c>
    </row>
    <row r="181" spans="1:4" x14ac:dyDescent="0.15">
      <c r="A181" s="1">
        <v>180</v>
      </c>
      <c r="B181" s="2">
        <f t="shared" si="4"/>
        <v>10</v>
      </c>
      <c r="C181" s="2" t="str">
        <f t="shared" si="4"/>
        <v>蜈蚣洞</v>
      </c>
      <c r="D181" s="1" t="str">
        <f t="shared" si="5"/>
        <v>"蜈蚣洞10"</v>
      </c>
    </row>
    <row r="182" spans="1:4" x14ac:dyDescent="0.15">
      <c r="A182" s="1">
        <v>181</v>
      </c>
      <c r="B182" s="2">
        <f t="shared" si="4"/>
        <v>1</v>
      </c>
      <c r="C182" s="2" t="str">
        <f t="shared" si="4"/>
        <v>石墓</v>
      </c>
      <c r="D182" s="1" t="str">
        <f t="shared" si="5"/>
        <v>"石墓1"</v>
      </c>
    </row>
    <row r="183" spans="1:4" x14ac:dyDescent="0.15">
      <c r="A183" s="1">
        <v>182</v>
      </c>
      <c r="B183" s="2">
        <f t="shared" si="4"/>
        <v>2</v>
      </c>
      <c r="C183" s="2" t="str">
        <f t="shared" si="4"/>
        <v>石墓</v>
      </c>
      <c r="D183" s="1" t="str">
        <f t="shared" si="5"/>
        <v>"石墓2"</v>
      </c>
    </row>
    <row r="184" spans="1:4" x14ac:dyDescent="0.15">
      <c r="A184" s="1">
        <v>183</v>
      </c>
      <c r="B184" s="2">
        <f t="shared" si="4"/>
        <v>3</v>
      </c>
      <c r="C184" s="2" t="str">
        <f t="shared" si="4"/>
        <v>石墓</v>
      </c>
      <c r="D184" s="1" t="str">
        <f t="shared" si="5"/>
        <v>"石墓3"</v>
      </c>
    </row>
    <row r="185" spans="1:4" x14ac:dyDescent="0.15">
      <c r="A185" s="1">
        <v>184</v>
      </c>
      <c r="B185" s="2">
        <f t="shared" si="4"/>
        <v>4</v>
      </c>
      <c r="C185" s="2" t="str">
        <f t="shared" si="4"/>
        <v>石墓</v>
      </c>
      <c r="D185" s="1" t="str">
        <f t="shared" si="5"/>
        <v>"石墓4"</v>
      </c>
    </row>
    <row r="186" spans="1:4" x14ac:dyDescent="0.15">
      <c r="A186" s="1">
        <v>185</v>
      </c>
      <c r="B186" s="2">
        <f t="shared" si="4"/>
        <v>5</v>
      </c>
      <c r="C186" s="2" t="str">
        <f t="shared" si="4"/>
        <v>石墓</v>
      </c>
      <c r="D186" s="1" t="str">
        <f t="shared" si="5"/>
        <v>"石墓5"</v>
      </c>
    </row>
    <row r="187" spans="1:4" x14ac:dyDescent="0.15">
      <c r="A187" s="1">
        <v>186</v>
      </c>
      <c r="B187" s="2">
        <f t="shared" ref="B187:C250" si="6">B67</f>
        <v>6</v>
      </c>
      <c r="C187" s="2" t="str">
        <f t="shared" si="6"/>
        <v>石墓</v>
      </c>
      <c r="D187" s="1" t="str">
        <f t="shared" si="5"/>
        <v>"石墓6"</v>
      </c>
    </row>
    <row r="188" spans="1:4" x14ac:dyDescent="0.15">
      <c r="A188" s="1">
        <v>187</v>
      </c>
      <c r="B188" s="2">
        <f t="shared" si="6"/>
        <v>7</v>
      </c>
      <c r="C188" s="2" t="str">
        <f t="shared" si="6"/>
        <v>石墓</v>
      </c>
      <c r="D188" s="1" t="str">
        <f t="shared" si="5"/>
        <v>"石墓7"</v>
      </c>
    </row>
    <row r="189" spans="1:4" x14ac:dyDescent="0.15">
      <c r="A189" s="1">
        <v>188</v>
      </c>
      <c r="B189" s="2">
        <f t="shared" si="6"/>
        <v>8</v>
      </c>
      <c r="C189" s="2" t="str">
        <f t="shared" si="6"/>
        <v>石墓</v>
      </c>
      <c r="D189" s="1" t="str">
        <f t="shared" si="5"/>
        <v>"石墓8"</v>
      </c>
    </row>
    <row r="190" spans="1:4" x14ac:dyDescent="0.15">
      <c r="A190" s="1">
        <v>189</v>
      </c>
      <c r="B190" s="2">
        <f t="shared" si="6"/>
        <v>9</v>
      </c>
      <c r="C190" s="2" t="str">
        <f t="shared" si="6"/>
        <v>石墓</v>
      </c>
      <c r="D190" s="1" t="str">
        <f t="shared" si="5"/>
        <v>"石墓9"</v>
      </c>
    </row>
    <row r="191" spans="1:4" x14ac:dyDescent="0.15">
      <c r="A191" s="1">
        <v>190</v>
      </c>
      <c r="B191" s="2">
        <f t="shared" si="6"/>
        <v>10</v>
      </c>
      <c r="C191" s="2" t="str">
        <f t="shared" si="6"/>
        <v>石墓</v>
      </c>
      <c r="D191" s="1" t="str">
        <f t="shared" si="5"/>
        <v>"石墓10"</v>
      </c>
    </row>
    <row r="192" spans="1:4" x14ac:dyDescent="0.15">
      <c r="A192" s="1">
        <v>191</v>
      </c>
      <c r="B192" s="2">
        <f t="shared" si="6"/>
        <v>1</v>
      </c>
      <c r="C192" s="2" t="str">
        <f t="shared" si="6"/>
        <v>祖玛寺庙</v>
      </c>
      <c r="D192" s="1" t="str">
        <f t="shared" si="5"/>
        <v>"祖玛寺庙1"</v>
      </c>
    </row>
    <row r="193" spans="1:4" x14ac:dyDescent="0.15">
      <c r="A193" s="1">
        <v>192</v>
      </c>
      <c r="B193" s="2">
        <f t="shared" si="6"/>
        <v>2</v>
      </c>
      <c r="C193" s="2" t="str">
        <f t="shared" si="6"/>
        <v>祖玛寺庙</v>
      </c>
      <c r="D193" s="1" t="str">
        <f t="shared" si="5"/>
        <v>"祖玛寺庙2"</v>
      </c>
    </row>
    <row r="194" spans="1:4" x14ac:dyDescent="0.15">
      <c r="A194" s="1">
        <v>193</v>
      </c>
      <c r="B194" s="2">
        <f t="shared" si="6"/>
        <v>3</v>
      </c>
      <c r="C194" s="2" t="str">
        <f t="shared" si="6"/>
        <v>祖玛寺庙</v>
      </c>
      <c r="D194" s="1" t="str">
        <f t="shared" si="5"/>
        <v>"祖玛寺庙3"</v>
      </c>
    </row>
    <row r="195" spans="1:4" x14ac:dyDescent="0.15">
      <c r="A195" s="1">
        <v>194</v>
      </c>
      <c r="B195" s="2">
        <f t="shared" si="6"/>
        <v>4</v>
      </c>
      <c r="C195" s="2" t="str">
        <f t="shared" si="6"/>
        <v>祖玛寺庙</v>
      </c>
      <c r="D195" s="1" t="str">
        <f t="shared" ref="D195:D258" si="7">$B$1&amp;C195&amp;B195&amp;$B$1</f>
        <v>"祖玛寺庙4"</v>
      </c>
    </row>
    <row r="196" spans="1:4" x14ac:dyDescent="0.15">
      <c r="A196" s="1">
        <v>195</v>
      </c>
      <c r="B196" s="2">
        <f t="shared" si="6"/>
        <v>5</v>
      </c>
      <c r="C196" s="2" t="str">
        <f t="shared" si="6"/>
        <v>祖玛寺庙</v>
      </c>
      <c r="D196" s="1" t="str">
        <f t="shared" si="7"/>
        <v>"祖玛寺庙5"</v>
      </c>
    </row>
    <row r="197" spans="1:4" x14ac:dyDescent="0.15">
      <c r="A197" s="1">
        <v>196</v>
      </c>
      <c r="B197" s="2">
        <f t="shared" si="6"/>
        <v>6</v>
      </c>
      <c r="C197" s="2" t="str">
        <f t="shared" si="6"/>
        <v>祖玛寺庙</v>
      </c>
      <c r="D197" s="1" t="str">
        <f t="shared" si="7"/>
        <v>"祖玛寺庙6"</v>
      </c>
    </row>
    <row r="198" spans="1:4" x14ac:dyDescent="0.15">
      <c r="A198" s="1">
        <v>197</v>
      </c>
      <c r="B198" s="2">
        <f t="shared" si="6"/>
        <v>7</v>
      </c>
      <c r="C198" s="2" t="str">
        <f t="shared" si="6"/>
        <v>祖玛寺庙</v>
      </c>
      <c r="D198" s="1" t="str">
        <f t="shared" si="7"/>
        <v>"祖玛寺庙7"</v>
      </c>
    </row>
    <row r="199" spans="1:4" x14ac:dyDescent="0.15">
      <c r="A199" s="1">
        <v>198</v>
      </c>
      <c r="B199" s="2">
        <f t="shared" si="6"/>
        <v>8</v>
      </c>
      <c r="C199" s="2" t="str">
        <f t="shared" si="6"/>
        <v>祖玛寺庙</v>
      </c>
      <c r="D199" s="1" t="str">
        <f t="shared" si="7"/>
        <v>"祖玛寺庙8"</v>
      </c>
    </row>
    <row r="200" spans="1:4" x14ac:dyDescent="0.15">
      <c r="A200" s="1">
        <v>199</v>
      </c>
      <c r="B200" s="2">
        <f t="shared" si="6"/>
        <v>9</v>
      </c>
      <c r="C200" s="2" t="str">
        <f t="shared" si="6"/>
        <v>祖玛寺庙</v>
      </c>
      <c r="D200" s="1" t="str">
        <f t="shared" si="7"/>
        <v>"祖玛寺庙9"</v>
      </c>
    </row>
    <row r="201" spans="1:4" x14ac:dyDescent="0.15">
      <c r="A201" s="1">
        <v>200</v>
      </c>
      <c r="B201" s="2">
        <f t="shared" si="6"/>
        <v>10</v>
      </c>
      <c r="C201" s="2" t="str">
        <f t="shared" si="6"/>
        <v>祖玛寺庙</v>
      </c>
      <c r="D201" s="1" t="str">
        <f t="shared" si="7"/>
        <v>"祖玛寺庙10"</v>
      </c>
    </row>
    <row r="202" spans="1:4" x14ac:dyDescent="0.15">
      <c r="A202" s="1">
        <v>201</v>
      </c>
      <c r="B202" s="2">
        <f t="shared" si="6"/>
        <v>1</v>
      </c>
      <c r="C202" s="2" t="str">
        <f t="shared" si="6"/>
        <v>赤月峡谷</v>
      </c>
      <c r="D202" s="1" t="str">
        <f t="shared" si="7"/>
        <v>"赤月峡谷1"</v>
      </c>
    </row>
    <row r="203" spans="1:4" x14ac:dyDescent="0.15">
      <c r="A203" s="1">
        <v>202</v>
      </c>
      <c r="B203" s="2">
        <f t="shared" si="6"/>
        <v>2</v>
      </c>
      <c r="C203" s="2" t="str">
        <f t="shared" si="6"/>
        <v>赤月峡谷</v>
      </c>
      <c r="D203" s="1" t="str">
        <f t="shared" si="7"/>
        <v>"赤月峡谷2"</v>
      </c>
    </row>
    <row r="204" spans="1:4" x14ac:dyDescent="0.15">
      <c r="A204" s="1">
        <v>203</v>
      </c>
      <c r="B204" s="2">
        <f t="shared" si="6"/>
        <v>3</v>
      </c>
      <c r="C204" s="2" t="str">
        <f t="shared" si="6"/>
        <v>赤月峡谷</v>
      </c>
      <c r="D204" s="1" t="str">
        <f t="shared" si="7"/>
        <v>"赤月峡谷3"</v>
      </c>
    </row>
    <row r="205" spans="1:4" x14ac:dyDescent="0.15">
      <c r="A205" s="1">
        <v>204</v>
      </c>
      <c r="B205" s="2">
        <f t="shared" si="6"/>
        <v>4</v>
      </c>
      <c r="C205" s="2" t="str">
        <f t="shared" si="6"/>
        <v>赤月峡谷</v>
      </c>
      <c r="D205" s="1" t="str">
        <f t="shared" si="7"/>
        <v>"赤月峡谷4"</v>
      </c>
    </row>
    <row r="206" spans="1:4" x14ac:dyDescent="0.15">
      <c r="A206" s="1">
        <v>205</v>
      </c>
      <c r="B206" s="2">
        <f t="shared" si="6"/>
        <v>5</v>
      </c>
      <c r="C206" s="2" t="str">
        <f t="shared" si="6"/>
        <v>赤月峡谷</v>
      </c>
      <c r="D206" s="1" t="str">
        <f t="shared" si="7"/>
        <v>"赤月峡谷5"</v>
      </c>
    </row>
    <row r="207" spans="1:4" x14ac:dyDescent="0.15">
      <c r="A207" s="1">
        <v>206</v>
      </c>
      <c r="B207" s="2">
        <f t="shared" si="6"/>
        <v>6</v>
      </c>
      <c r="C207" s="2" t="str">
        <f t="shared" si="6"/>
        <v>赤月峡谷</v>
      </c>
      <c r="D207" s="1" t="str">
        <f t="shared" si="7"/>
        <v>"赤月峡谷6"</v>
      </c>
    </row>
    <row r="208" spans="1:4" x14ac:dyDescent="0.15">
      <c r="A208" s="1">
        <v>207</v>
      </c>
      <c r="B208" s="2">
        <f t="shared" si="6"/>
        <v>7</v>
      </c>
      <c r="C208" s="2" t="str">
        <f t="shared" si="6"/>
        <v>赤月峡谷</v>
      </c>
      <c r="D208" s="1" t="str">
        <f t="shared" si="7"/>
        <v>"赤月峡谷7"</v>
      </c>
    </row>
    <row r="209" spans="1:4" x14ac:dyDescent="0.15">
      <c r="A209" s="1">
        <v>208</v>
      </c>
      <c r="B209" s="2">
        <f t="shared" si="6"/>
        <v>8</v>
      </c>
      <c r="C209" s="2" t="str">
        <f t="shared" si="6"/>
        <v>赤月峡谷</v>
      </c>
      <c r="D209" s="1" t="str">
        <f t="shared" si="7"/>
        <v>"赤月峡谷8"</v>
      </c>
    </row>
    <row r="210" spans="1:4" x14ac:dyDescent="0.15">
      <c r="A210" s="1">
        <v>209</v>
      </c>
      <c r="B210" s="2">
        <f t="shared" si="6"/>
        <v>9</v>
      </c>
      <c r="C210" s="2" t="str">
        <f t="shared" si="6"/>
        <v>赤月峡谷</v>
      </c>
      <c r="D210" s="1" t="str">
        <f t="shared" si="7"/>
        <v>"赤月峡谷9"</v>
      </c>
    </row>
    <row r="211" spans="1:4" x14ac:dyDescent="0.15">
      <c r="A211" s="1">
        <v>210</v>
      </c>
      <c r="B211" s="2">
        <f t="shared" si="6"/>
        <v>10</v>
      </c>
      <c r="C211" s="2" t="str">
        <f t="shared" si="6"/>
        <v>赤月峡谷</v>
      </c>
      <c r="D211" s="1" t="str">
        <f t="shared" si="7"/>
        <v>"赤月峡谷10"</v>
      </c>
    </row>
    <row r="212" spans="1:4" x14ac:dyDescent="0.15">
      <c r="A212" s="1">
        <v>211</v>
      </c>
      <c r="B212" s="2">
        <f t="shared" si="6"/>
        <v>1</v>
      </c>
      <c r="C212" s="2" t="str">
        <f t="shared" si="6"/>
        <v>牛魔洞</v>
      </c>
      <c r="D212" s="1" t="str">
        <f t="shared" si="7"/>
        <v>"牛魔洞1"</v>
      </c>
    </row>
    <row r="213" spans="1:4" x14ac:dyDescent="0.15">
      <c r="A213" s="1">
        <v>212</v>
      </c>
      <c r="B213" s="2">
        <f t="shared" si="6"/>
        <v>2</v>
      </c>
      <c r="C213" s="2" t="str">
        <f t="shared" si="6"/>
        <v>牛魔洞</v>
      </c>
      <c r="D213" s="1" t="str">
        <f t="shared" si="7"/>
        <v>"牛魔洞2"</v>
      </c>
    </row>
    <row r="214" spans="1:4" x14ac:dyDescent="0.15">
      <c r="A214" s="1">
        <v>213</v>
      </c>
      <c r="B214" s="2">
        <f t="shared" si="6"/>
        <v>3</v>
      </c>
      <c r="C214" s="2" t="str">
        <f t="shared" si="6"/>
        <v>牛魔洞</v>
      </c>
      <c r="D214" s="1" t="str">
        <f t="shared" si="7"/>
        <v>"牛魔洞3"</v>
      </c>
    </row>
    <row r="215" spans="1:4" x14ac:dyDescent="0.15">
      <c r="A215" s="1">
        <v>214</v>
      </c>
      <c r="B215" s="2">
        <f t="shared" si="6"/>
        <v>4</v>
      </c>
      <c r="C215" s="2" t="str">
        <f t="shared" si="6"/>
        <v>牛魔洞</v>
      </c>
      <c r="D215" s="1" t="str">
        <f t="shared" si="7"/>
        <v>"牛魔洞4"</v>
      </c>
    </row>
    <row r="216" spans="1:4" x14ac:dyDescent="0.15">
      <c r="A216" s="1">
        <v>215</v>
      </c>
      <c r="B216" s="2">
        <f t="shared" si="6"/>
        <v>5</v>
      </c>
      <c r="C216" s="2" t="str">
        <f t="shared" si="6"/>
        <v>牛魔洞</v>
      </c>
      <c r="D216" s="1" t="str">
        <f t="shared" si="7"/>
        <v>"牛魔洞5"</v>
      </c>
    </row>
    <row r="217" spans="1:4" x14ac:dyDescent="0.15">
      <c r="A217" s="1">
        <v>216</v>
      </c>
      <c r="B217" s="2">
        <f t="shared" si="6"/>
        <v>6</v>
      </c>
      <c r="C217" s="2" t="str">
        <f t="shared" si="6"/>
        <v>牛魔洞</v>
      </c>
      <c r="D217" s="1" t="str">
        <f t="shared" si="7"/>
        <v>"牛魔洞6"</v>
      </c>
    </row>
    <row r="218" spans="1:4" x14ac:dyDescent="0.15">
      <c r="A218" s="1">
        <v>217</v>
      </c>
      <c r="B218" s="2">
        <f t="shared" si="6"/>
        <v>7</v>
      </c>
      <c r="C218" s="2" t="str">
        <f t="shared" si="6"/>
        <v>牛魔洞</v>
      </c>
      <c r="D218" s="1" t="str">
        <f t="shared" si="7"/>
        <v>"牛魔洞7"</v>
      </c>
    </row>
    <row r="219" spans="1:4" x14ac:dyDescent="0.15">
      <c r="A219" s="1">
        <v>218</v>
      </c>
      <c r="B219" s="2">
        <f t="shared" si="6"/>
        <v>8</v>
      </c>
      <c r="C219" s="2" t="str">
        <f t="shared" si="6"/>
        <v>牛魔洞</v>
      </c>
      <c r="D219" s="1" t="str">
        <f t="shared" si="7"/>
        <v>"牛魔洞8"</v>
      </c>
    </row>
    <row r="220" spans="1:4" x14ac:dyDescent="0.15">
      <c r="A220" s="1">
        <v>219</v>
      </c>
      <c r="B220" s="2">
        <f t="shared" si="6"/>
        <v>9</v>
      </c>
      <c r="C220" s="2" t="str">
        <f t="shared" si="6"/>
        <v>牛魔洞</v>
      </c>
      <c r="D220" s="1" t="str">
        <f t="shared" si="7"/>
        <v>"牛魔洞9"</v>
      </c>
    </row>
    <row r="221" spans="1:4" x14ac:dyDescent="0.15">
      <c r="A221" s="1">
        <v>220</v>
      </c>
      <c r="B221" s="2">
        <f t="shared" si="6"/>
        <v>10</v>
      </c>
      <c r="C221" s="2" t="str">
        <f t="shared" si="6"/>
        <v>牛魔洞</v>
      </c>
      <c r="D221" s="1" t="str">
        <f t="shared" si="7"/>
        <v>"牛魔洞10"</v>
      </c>
    </row>
    <row r="222" spans="1:4" x14ac:dyDescent="0.15">
      <c r="A222" s="1">
        <v>221</v>
      </c>
      <c r="B222" s="2">
        <f t="shared" si="6"/>
        <v>1</v>
      </c>
      <c r="C222" s="2" t="str">
        <f t="shared" si="6"/>
        <v>骨魔洞</v>
      </c>
      <c r="D222" s="1" t="str">
        <f t="shared" si="7"/>
        <v>"骨魔洞1"</v>
      </c>
    </row>
    <row r="223" spans="1:4" x14ac:dyDescent="0.15">
      <c r="A223" s="1">
        <v>222</v>
      </c>
      <c r="B223" s="2">
        <f t="shared" si="6"/>
        <v>2</v>
      </c>
      <c r="C223" s="2" t="str">
        <f t="shared" si="6"/>
        <v>骨魔洞</v>
      </c>
      <c r="D223" s="1" t="str">
        <f t="shared" si="7"/>
        <v>"骨魔洞2"</v>
      </c>
    </row>
    <row r="224" spans="1:4" x14ac:dyDescent="0.15">
      <c r="A224" s="1">
        <v>223</v>
      </c>
      <c r="B224" s="2">
        <f t="shared" si="6"/>
        <v>3</v>
      </c>
      <c r="C224" s="2" t="str">
        <f t="shared" si="6"/>
        <v>骨魔洞</v>
      </c>
      <c r="D224" s="1" t="str">
        <f t="shared" si="7"/>
        <v>"骨魔洞3"</v>
      </c>
    </row>
    <row r="225" spans="1:4" x14ac:dyDescent="0.15">
      <c r="A225" s="1">
        <v>224</v>
      </c>
      <c r="B225" s="2">
        <f t="shared" si="6"/>
        <v>4</v>
      </c>
      <c r="C225" s="2" t="str">
        <f t="shared" si="6"/>
        <v>骨魔洞</v>
      </c>
      <c r="D225" s="1" t="str">
        <f t="shared" si="7"/>
        <v>"骨魔洞4"</v>
      </c>
    </row>
    <row r="226" spans="1:4" x14ac:dyDescent="0.15">
      <c r="A226" s="1">
        <v>225</v>
      </c>
      <c r="B226" s="2">
        <f t="shared" si="6"/>
        <v>5</v>
      </c>
      <c r="C226" s="2" t="str">
        <f t="shared" si="6"/>
        <v>骨魔洞</v>
      </c>
      <c r="D226" s="1" t="str">
        <f t="shared" si="7"/>
        <v>"骨魔洞5"</v>
      </c>
    </row>
    <row r="227" spans="1:4" x14ac:dyDescent="0.15">
      <c r="A227" s="1">
        <v>226</v>
      </c>
      <c r="B227" s="2">
        <f t="shared" si="6"/>
        <v>6</v>
      </c>
      <c r="C227" s="2" t="str">
        <f t="shared" si="6"/>
        <v>骨魔洞</v>
      </c>
      <c r="D227" s="1" t="str">
        <f t="shared" si="7"/>
        <v>"骨魔洞6"</v>
      </c>
    </row>
    <row r="228" spans="1:4" x14ac:dyDescent="0.15">
      <c r="A228" s="1">
        <v>227</v>
      </c>
      <c r="B228" s="2">
        <f t="shared" si="6"/>
        <v>7</v>
      </c>
      <c r="C228" s="2" t="str">
        <f t="shared" si="6"/>
        <v>骨魔洞</v>
      </c>
      <c r="D228" s="1" t="str">
        <f t="shared" si="7"/>
        <v>"骨魔洞7"</v>
      </c>
    </row>
    <row r="229" spans="1:4" x14ac:dyDescent="0.15">
      <c r="A229" s="1">
        <v>228</v>
      </c>
      <c r="B229" s="2">
        <f t="shared" si="6"/>
        <v>8</v>
      </c>
      <c r="C229" s="2" t="str">
        <f t="shared" si="6"/>
        <v>骨魔洞</v>
      </c>
      <c r="D229" s="1" t="str">
        <f t="shared" si="7"/>
        <v>"骨魔洞8"</v>
      </c>
    </row>
    <row r="230" spans="1:4" x14ac:dyDescent="0.15">
      <c r="A230" s="1">
        <v>229</v>
      </c>
      <c r="B230" s="2">
        <f t="shared" si="6"/>
        <v>9</v>
      </c>
      <c r="C230" s="2" t="str">
        <f t="shared" si="6"/>
        <v>骨魔洞</v>
      </c>
      <c r="D230" s="1" t="str">
        <f t="shared" si="7"/>
        <v>"骨魔洞9"</v>
      </c>
    </row>
    <row r="231" spans="1:4" x14ac:dyDescent="0.15">
      <c r="A231" s="1">
        <v>230</v>
      </c>
      <c r="B231" s="2">
        <f t="shared" si="6"/>
        <v>10</v>
      </c>
      <c r="C231" s="2" t="str">
        <f t="shared" si="6"/>
        <v>骨魔洞</v>
      </c>
      <c r="D231" s="1" t="str">
        <f t="shared" si="7"/>
        <v>"骨魔洞10"</v>
      </c>
    </row>
    <row r="232" spans="1:4" x14ac:dyDescent="0.15">
      <c r="A232" s="1">
        <v>231</v>
      </c>
      <c r="B232" s="2">
        <f t="shared" si="6"/>
        <v>1</v>
      </c>
      <c r="C232" s="2" t="str">
        <f t="shared" si="6"/>
        <v>尸魔洞</v>
      </c>
      <c r="D232" s="1" t="str">
        <f t="shared" si="7"/>
        <v>"尸魔洞1"</v>
      </c>
    </row>
    <row r="233" spans="1:4" x14ac:dyDescent="0.15">
      <c r="A233" s="1">
        <v>232</v>
      </c>
      <c r="B233" s="2">
        <f t="shared" si="6"/>
        <v>2</v>
      </c>
      <c r="C233" s="2" t="str">
        <f t="shared" si="6"/>
        <v>尸魔洞</v>
      </c>
      <c r="D233" s="1" t="str">
        <f t="shared" si="7"/>
        <v>"尸魔洞2"</v>
      </c>
    </row>
    <row r="234" spans="1:4" x14ac:dyDescent="0.15">
      <c r="A234" s="1">
        <v>233</v>
      </c>
      <c r="B234" s="2">
        <f t="shared" si="6"/>
        <v>3</v>
      </c>
      <c r="C234" s="2" t="str">
        <f t="shared" si="6"/>
        <v>尸魔洞</v>
      </c>
      <c r="D234" s="1" t="str">
        <f t="shared" si="7"/>
        <v>"尸魔洞3"</v>
      </c>
    </row>
    <row r="235" spans="1:4" x14ac:dyDescent="0.15">
      <c r="A235" s="1">
        <v>234</v>
      </c>
      <c r="B235" s="2">
        <f t="shared" si="6"/>
        <v>4</v>
      </c>
      <c r="C235" s="2" t="str">
        <f t="shared" si="6"/>
        <v>尸魔洞</v>
      </c>
      <c r="D235" s="1" t="str">
        <f t="shared" si="7"/>
        <v>"尸魔洞4"</v>
      </c>
    </row>
    <row r="236" spans="1:4" x14ac:dyDescent="0.15">
      <c r="A236" s="1">
        <v>235</v>
      </c>
      <c r="B236" s="2">
        <f t="shared" si="6"/>
        <v>5</v>
      </c>
      <c r="C236" s="2" t="str">
        <f t="shared" si="6"/>
        <v>尸魔洞</v>
      </c>
      <c r="D236" s="1" t="str">
        <f t="shared" si="7"/>
        <v>"尸魔洞5"</v>
      </c>
    </row>
    <row r="237" spans="1:4" x14ac:dyDescent="0.15">
      <c r="A237" s="1">
        <v>236</v>
      </c>
      <c r="B237" s="2">
        <f t="shared" si="6"/>
        <v>6</v>
      </c>
      <c r="C237" s="2" t="str">
        <f t="shared" si="6"/>
        <v>尸魔洞</v>
      </c>
      <c r="D237" s="1" t="str">
        <f t="shared" si="7"/>
        <v>"尸魔洞6"</v>
      </c>
    </row>
    <row r="238" spans="1:4" x14ac:dyDescent="0.15">
      <c r="A238" s="1">
        <v>237</v>
      </c>
      <c r="B238" s="2">
        <f t="shared" si="6"/>
        <v>7</v>
      </c>
      <c r="C238" s="2" t="str">
        <f t="shared" si="6"/>
        <v>尸魔洞</v>
      </c>
      <c r="D238" s="1" t="str">
        <f t="shared" si="7"/>
        <v>"尸魔洞7"</v>
      </c>
    </row>
    <row r="239" spans="1:4" x14ac:dyDescent="0.15">
      <c r="A239" s="1">
        <v>238</v>
      </c>
      <c r="B239" s="2">
        <f t="shared" si="6"/>
        <v>8</v>
      </c>
      <c r="C239" s="2" t="str">
        <f t="shared" si="6"/>
        <v>尸魔洞</v>
      </c>
      <c r="D239" s="1" t="str">
        <f t="shared" si="7"/>
        <v>"尸魔洞8"</v>
      </c>
    </row>
    <row r="240" spans="1:4" x14ac:dyDescent="0.15">
      <c r="A240" s="1">
        <v>239</v>
      </c>
      <c r="B240" s="2">
        <f t="shared" si="6"/>
        <v>9</v>
      </c>
      <c r="C240" s="2" t="str">
        <f t="shared" si="6"/>
        <v>尸魔洞</v>
      </c>
      <c r="D240" s="1" t="str">
        <f t="shared" si="7"/>
        <v>"尸魔洞9"</v>
      </c>
    </row>
    <row r="241" spans="1:4" x14ac:dyDescent="0.15">
      <c r="A241" s="1">
        <v>240</v>
      </c>
      <c r="B241" s="2">
        <f t="shared" si="6"/>
        <v>10</v>
      </c>
      <c r="C241" s="2" t="str">
        <f t="shared" si="6"/>
        <v>尸魔洞</v>
      </c>
      <c r="D241" s="1" t="str">
        <f t="shared" si="7"/>
        <v>"尸魔洞10"</v>
      </c>
    </row>
    <row r="242" spans="1:4" x14ac:dyDescent="0.15">
      <c r="A242" s="1">
        <v>241</v>
      </c>
      <c r="B242" s="2">
        <f t="shared" si="6"/>
        <v>1</v>
      </c>
      <c r="C242" s="2" t="str">
        <f t="shared" si="6"/>
        <v>边界村</v>
      </c>
      <c r="D242" s="1" t="str">
        <f t="shared" si="7"/>
        <v>"边界村1"</v>
      </c>
    </row>
    <row r="243" spans="1:4" x14ac:dyDescent="0.15">
      <c r="A243" s="1">
        <v>242</v>
      </c>
      <c r="B243" s="2">
        <f t="shared" si="6"/>
        <v>2</v>
      </c>
      <c r="C243" s="2" t="str">
        <f t="shared" si="6"/>
        <v>边界村</v>
      </c>
      <c r="D243" s="1" t="str">
        <f t="shared" si="7"/>
        <v>"边界村2"</v>
      </c>
    </row>
    <row r="244" spans="1:4" x14ac:dyDescent="0.15">
      <c r="A244" s="1">
        <v>243</v>
      </c>
      <c r="B244" s="2">
        <f t="shared" si="6"/>
        <v>3</v>
      </c>
      <c r="C244" s="2" t="str">
        <f t="shared" si="6"/>
        <v>边界村</v>
      </c>
      <c r="D244" s="1" t="str">
        <f t="shared" si="7"/>
        <v>"边界村3"</v>
      </c>
    </row>
    <row r="245" spans="1:4" x14ac:dyDescent="0.15">
      <c r="A245" s="1">
        <v>244</v>
      </c>
      <c r="B245" s="2">
        <f t="shared" si="6"/>
        <v>4</v>
      </c>
      <c r="C245" s="2" t="str">
        <f t="shared" si="6"/>
        <v>边界村</v>
      </c>
      <c r="D245" s="1" t="str">
        <f t="shared" si="7"/>
        <v>"边界村4"</v>
      </c>
    </row>
    <row r="246" spans="1:4" x14ac:dyDescent="0.15">
      <c r="A246" s="1">
        <v>245</v>
      </c>
      <c r="B246" s="2">
        <f t="shared" si="6"/>
        <v>5</v>
      </c>
      <c r="C246" s="2" t="str">
        <f t="shared" si="6"/>
        <v>边界村</v>
      </c>
      <c r="D246" s="1" t="str">
        <f t="shared" si="7"/>
        <v>"边界村5"</v>
      </c>
    </row>
    <row r="247" spans="1:4" x14ac:dyDescent="0.15">
      <c r="A247" s="1">
        <v>246</v>
      </c>
      <c r="B247" s="2">
        <f t="shared" si="6"/>
        <v>6</v>
      </c>
      <c r="C247" s="2" t="str">
        <f t="shared" si="6"/>
        <v>边界村</v>
      </c>
      <c r="D247" s="1" t="str">
        <f t="shared" si="7"/>
        <v>"边界村6"</v>
      </c>
    </row>
    <row r="248" spans="1:4" x14ac:dyDescent="0.15">
      <c r="A248" s="1">
        <v>247</v>
      </c>
      <c r="B248" s="2">
        <f t="shared" si="6"/>
        <v>7</v>
      </c>
      <c r="C248" s="2" t="str">
        <f t="shared" si="6"/>
        <v>边界村</v>
      </c>
      <c r="D248" s="1" t="str">
        <f t="shared" si="7"/>
        <v>"边界村7"</v>
      </c>
    </row>
    <row r="249" spans="1:4" x14ac:dyDescent="0.15">
      <c r="A249" s="1">
        <v>248</v>
      </c>
      <c r="B249" s="2">
        <f t="shared" si="6"/>
        <v>8</v>
      </c>
      <c r="C249" s="2" t="str">
        <f t="shared" si="6"/>
        <v>边界村</v>
      </c>
      <c r="D249" s="1" t="str">
        <f t="shared" si="7"/>
        <v>"边界村8"</v>
      </c>
    </row>
    <row r="250" spans="1:4" x14ac:dyDescent="0.15">
      <c r="A250" s="1">
        <v>249</v>
      </c>
      <c r="B250" s="2">
        <f t="shared" si="6"/>
        <v>9</v>
      </c>
      <c r="C250" s="2" t="str">
        <f t="shared" si="6"/>
        <v>边界村</v>
      </c>
      <c r="D250" s="1" t="str">
        <f t="shared" si="7"/>
        <v>"边界村9"</v>
      </c>
    </row>
    <row r="251" spans="1:4" x14ac:dyDescent="0.15">
      <c r="A251" s="1">
        <v>250</v>
      </c>
      <c r="B251" s="2">
        <f t="shared" ref="B251:C314" si="8">B131</f>
        <v>10</v>
      </c>
      <c r="C251" s="2" t="str">
        <f t="shared" si="8"/>
        <v>边界村</v>
      </c>
      <c r="D251" s="1" t="str">
        <f t="shared" si="7"/>
        <v>"边界村10"</v>
      </c>
    </row>
    <row r="252" spans="1:4" x14ac:dyDescent="0.15">
      <c r="A252" s="1">
        <v>251</v>
      </c>
      <c r="B252" s="2">
        <f t="shared" si="8"/>
        <v>1</v>
      </c>
      <c r="C252" s="2" t="str">
        <f t="shared" si="8"/>
        <v>比奇郊外</v>
      </c>
      <c r="D252" s="1" t="str">
        <f t="shared" si="7"/>
        <v>"比奇郊外1"</v>
      </c>
    </row>
    <row r="253" spans="1:4" x14ac:dyDescent="0.15">
      <c r="A253" s="1">
        <v>252</v>
      </c>
      <c r="B253" s="2">
        <f t="shared" si="8"/>
        <v>2</v>
      </c>
      <c r="C253" s="2" t="str">
        <f t="shared" si="8"/>
        <v>比奇郊外</v>
      </c>
      <c r="D253" s="1" t="str">
        <f t="shared" si="7"/>
        <v>"比奇郊外2"</v>
      </c>
    </row>
    <row r="254" spans="1:4" x14ac:dyDescent="0.15">
      <c r="A254" s="1">
        <v>253</v>
      </c>
      <c r="B254" s="2">
        <f t="shared" si="8"/>
        <v>3</v>
      </c>
      <c r="C254" s="2" t="str">
        <f t="shared" si="8"/>
        <v>比奇郊外</v>
      </c>
      <c r="D254" s="1" t="str">
        <f t="shared" si="7"/>
        <v>"比奇郊外3"</v>
      </c>
    </row>
    <row r="255" spans="1:4" x14ac:dyDescent="0.15">
      <c r="A255" s="1">
        <v>254</v>
      </c>
      <c r="B255" s="2">
        <f t="shared" si="8"/>
        <v>4</v>
      </c>
      <c r="C255" s="2" t="str">
        <f t="shared" si="8"/>
        <v>比奇郊外</v>
      </c>
      <c r="D255" s="1" t="str">
        <f t="shared" si="7"/>
        <v>"比奇郊外4"</v>
      </c>
    </row>
    <row r="256" spans="1:4" x14ac:dyDescent="0.15">
      <c r="A256" s="1">
        <v>255</v>
      </c>
      <c r="B256" s="2">
        <f t="shared" si="8"/>
        <v>5</v>
      </c>
      <c r="C256" s="2" t="str">
        <f t="shared" si="8"/>
        <v>比奇郊外</v>
      </c>
      <c r="D256" s="1" t="str">
        <f t="shared" si="7"/>
        <v>"比奇郊外5"</v>
      </c>
    </row>
    <row r="257" spans="1:4" x14ac:dyDescent="0.15">
      <c r="A257" s="1">
        <v>256</v>
      </c>
      <c r="B257" s="2">
        <f t="shared" si="8"/>
        <v>6</v>
      </c>
      <c r="C257" s="2" t="str">
        <f t="shared" si="8"/>
        <v>比奇郊外</v>
      </c>
      <c r="D257" s="1" t="str">
        <f t="shared" si="7"/>
        <v>"比奇郊外6"</v>
      </c>
    </row>
    <row r="258" spans="1:4" x14ac:dyDescent="0.15">
      <c r="A258" s="1">
        <v>257</v>
      </c>
      <c r="B258" s="2">
        <f t="shared" si="8"/>
        <v>7</v>
      </c>
      <c r="C258" s="2" t="str">
        <f t="shared" si="8"/>
        <v>比奇郊外</v>
      </c>
      <c r="D258" s="1" t="str">
        <f t="shared" si="7"/>
        <v>"比奇郊外7"</v>
      </c>
    </row>
    <row r="259" spans="1:4" x14ac:dyDescent="0.15">
      <c r="A259" s="1">
        <v>258</v>
      </c>
      <c r="B259" s="2">
        <f t="shared" si="8"/>
        <v>8</v>
      </c>
      <c r="C259" s="2" t="str">
        <f t="shared" si="8"/>
        <v>比奇郊外</v>
      </c>
      <c r="D259" s="1" t="str">
        <f t="shared" ref="D259:D322" si="9">$B$1&amp;C259&amp;B259&amp;$B$1</f>
        <v>"比奇郊外8"</v>
      </c>
    </row>
    <row r="260" spans="1:4" x14ac:dyDescent="0.15">
      <c r="A260" s="1">
        <v>259</v>
      </c>
      <c r="B260" s="2">
        <f t="shared" si="8"/>
        <v>9</v>
      </c>
      <c r="C260" s="2" t="str">
        <f t="shared" si="8"/>
        <v>比奇郊外</v>
      </c>
      <c r="D260" s="1" t="str">
        <f t="shared" si="9"/>
        <v>"比奇郊外9"</v>
      </c>
    </row>
    <row r="261" spans="1:4" x14ac:dyDescent="0.15">
      <c r="A261" s="1">
        <v>260</v>
      </c>
      <c r="B261" s="2">
        <f t="shared" si="8"/>
        <v>10</v>
      </c>
      <c r="C261" s="2" t="str">
        <f t="shared" si="8"/>
        <v>比奇郊外</v>
      </c>
      <c r="D261" s="1" t="str">
        <f t="shared" si="9"/>
        <v>"比奇郊外10"</v>
      </c>
    </row>
    <row r="262" spans="1:4" x14ac:dyDescent="0.15">
      <c r="A262" s="1">
        <v>261</v>
      </c>
      <c r="B262" s="2">
        <f t="shared" si="8"/>
        <v>1</v>
      </c>
      <c r="C262" s="2" t="str">
        <f t="shared" si="8"/>
        <v>骷髅洞</v>
      </c>
      <c r="D262" s="1" t="str">
        <f t="shared" si="9"/>
        <v>"骷髅洞1"</v>
      </c>
    </row>
    <row r="263" spans="1:4" x14ac:dyDescent="0.15">
      <c r="A263" s="1">
        <v>262</v>
      </c>
      <c r="B263" s="2">
        <f t="shared" si="8"/>
        <v>2</v>
      </c>
      <c r="C263" s="2" t="str">
        <f t="shared" si="8"/>
        <v>骷髅洞</v>
      </c>
      <c r="D263" s="1" t="str">
        <f t="shared" si="9"/>
        <v>"骷髅洞2"</v>
      </c>
    </row>
    <row r="264" spans="1:4" x14ac:dyDescent="0.15">
      <c r="A264" s="1">
        <v>263</v>
      </c>
      <c r="B264" s="2">
        <f t="shared" si="8"/>
        <v>3</v>
      </c>
      <c r="C264" s="2" t="str">
        <f t="shared" si="8"/>
        <v>骷髅洞</v>
      </c>
      <c r="D264" s="1" t="str">
        <f t="shared" si="9"/>
        <v>"骷髅洞3"</v>
      </c>
    </row>
    <row r="265" spans="1:4" x14ac:dyDescent="0.15">
      <c r="A265" s="1">
        <v>264</v>
      </c>
      <c r="B265" s="2">
        <f t="shared" si="8"/>
        <v>4</v>
      </c>
      <c r="C265" s="2" t="str">
        <f t="shared" si="8"/>
        <v>骷髅洞</v>
      </c>
      <c r="D265" s="1" t="str">
        <f t="shared" si="9"/>
        <v>"骷髅洞4"</v>
      </c>
    </row>
    <row r="266" spans="1:4" x14ac:dyDescent="0.15">
      <c r="A266" s="1">
        <v>265</v>
      </c>
      <c r="B266" s="2">
        <f t="shared" si="8"/>
        <v>5</v>
      </c>
      <c r="C266" s="2" t="str">
        <f t="shared" si="8"/>
        <v>骷髅洞</v>
      </c>
      <c r="D266" s="1" t="str">
        <f t="shared" si="9"/>
        <v>"骷髅洞5"</v>
      </c>
    </row>
    <row r="267" spans="1:4" x14ac:dyDescent="0.15">
      <c r="A267" s="1">
        <v>266</v>
      </c>
      <c r="B267" s="2">
        <f t="shared" si="8"/>
        <v>6</v>
      </c>
      <c r="C267" s="2" t="str">
        <f t="shared" si="8"/>
        <v>骷髅洞</v>
      </c>
      <c r="D267" s="1" t="str">
        <f t="shared" si="9"/>
        <v>"骷髅洞6"</v>
      </c>
    </row>
    <row r="268" spans="1:4" x14ac:dyDescent="0.15">
      <c r="A268" s="1">
        <v>267</v>
      </c>
      <c r="B268" s="2">
        <f t="shared" si="8"/>
        <v>7</v>
      </c>
      <c r="C268" s="2" t="str">
        <f t="shared" si="8"/>
        <v>骷髅洞</v>
      </c>
      <c r="D268" s="1" t="str">
        <f t="shared" si="9"/>
        <v>"骷髅洞7"</v>
      </c>
    </row>
    <row r="269" spans="1:4" x14ac:dyDescent="0.15">
      <c r="A269" s="1">
        <v>268</v>
      </c>
      <c r="B269" s="2">
        <f t="shared" si="8"/>
        <v>8</v>
      </c>
      <c r="C269" s="2" t="str">
        <f t="shared" si="8"/>
        <v>骷髅洞</v>
      </c>
      <c r="D269" s="1" t="str">
        <f t="shared" si="9"/>
        <v>"骷髅洞8"</v>
      </c>
    </row>
    <row r="270" spans="1:4" x14ac:dyDescent="0.15">
      <c r="A270" s="1">
        <v>269</v>
      </c>
      <c r="B270" s="2">
        <f t="shared" si="8"/>
        <v>9</v>
      </c>
      <c r="C270" s="2" t="str">
        <f t="shared" si="8"/>
        <v>骷髅洞</v>
      </c>
      <c r="D270" s="1" t="str">
        <f t="shared" si="9"/>
        <v>"骷髅洞9"</v>
      </c>
    </row>
    <row r="271" spans="1:4" x14ac:dyDescent="0.15">
      <c r="A271" s="1">
        <v>270</v>
      </c>
      <c r="B271" s="2">
        <f t="shared" si="8"/>
        <v>10</v>
      </c>
      <c r="C271" s="2" t="str">
        <f t="shared" si="8"/>
        <v>骷髅洞</v>
      </c>
      <c r="D271" s="1" t="str">
        <f t="shared" si="9"/>
        <v>"骷髅洞10"</v>
      </c>
    </row>
    <row r="272" spans="1:4" x14ac:dyDescent="0.15">
      <c r="A272" s="1">
        <v>271</v>
      </c>
      <c r="B272" s="2">
        <f t="shared" si="8"/>
        <v>1</v>
      </c>
      <c r="C272" s="2" t="str">
        <f t="shared" si="8"/>
        <v>僵尸洞</v>
      </c>
      <c r="D272" s="1" t="str">
        <f t="shared" si="9"/>
        <v>"僵尸洞1"</v>
      </c>
    </row>
    <row r="273" spans="1:4" x14ac:dyDescent="0.15">
      <c r="A273" s="1">
        <v>272</v>
      </c>
      <c r="B273" s="2">
        <f t="shared" si="8"/>
        <v>2</v>
      </c>
      <c r="C273" s="2" t="str">
        <f t="shared" si="8"/>
        <v>僵尸洞</v>
      </c>
      <c r="D273" s="1" t="str">
        <f t="shared" si="9"/>
        <v>"僵尸洞2"</v>
      </c>
    </row>
    <row r="274" spans="1:4" x14ac:dyDescent="0.15">
      <c r="A274" s="1">
        <v>273</v>
      </c>
      <c r="B274" s="2">
        <f t="shared" si="8"/>
        <v>3</v>
      </c>
      <c r="C274" s="2" t="str">
        <f t="shared" si="8"/>
        <v>僵尸洞</v>
      </c>
      <c r="D274" s="1" t="str">
        <f t="shared" si="9"/>
        <v>"僵尸洞3"</v>
      </c>
    </row>
    <row r="275" spans="1:4" x14ac:dyDescent="0.15">
      <c r="A275" s="1">
        <v>274</v>
      </c>
      <c r="B275" s="2">
        <f t="shared" si="8"/>
        <v>4</v>
      </c>
      <c r="C275" s="2" t="str">
        <f t="shared" si="8"/>
        <v>僵尸洞</v>
      </c>
      <c r="D275" s="1" t="str">
        <f t="shared" si="9"/>
        <v>"僵尸洞4"</v>
      </c>
    </row>
    <row r="276" spans="1:4" x14ac:dyDescent="0.15">
      <c r="A276" s="1">
        <v>275</v>
      </c>
      <c r="B276" s="2">
        <f t="shared" si="8"/>
        <v>5</v>
      </c>
      <c r="C276" s="2" t="str">
        <f t="shared" si="8"/>
        <v>僵尸洞</v>
      </c>
      <c r="D276" s="1" t="str">
        <f t="shared" si="9"/>
        <v>"僵尸洞5"</v>
      </c>
    </row>
    <row r="277" spans="1:4" x14ac:dyDescent="0.15">
      <c r="A277" s="1">
        <v>276</v>
      </c>
      <c r="B277" s="2">
        <f t="shared" si="8"/>
        <v>6</v>
      </c>
      <c r="C277" s="2" t="str">
        <f t="shared" si="8"/>
        <v>僵尸洞</v>
      </c>
      <c r="D277" s="1" t="str">
        <f t="shared" si="9"/>
        <v>"僵尸洞6"</v>
      </c>
    </row>
    <row r="278" spans="1:4" x14ac:dyDescent="0.15">
      <c r="A278" s="1">
        <v>277</v>
      </c>
      <c r="B278" s="2">
        <f t="shared" si="8"/>
        <v>7</v>
      </c>
      <c r="C278" s="2" t="str">
        <f t="shared" si="8"/>
        <v>僵尸洞</v>
      </c>
      <c r="D278" s="1" t="str">
        <f t="shared" si="9"/>
        <v>"僵尸洞7"</v>
      </c>
    </row>
    <row r="279" spans="1:4" x14ac:dyDescent="0.15">
      <c r="A279" s="1">
        <v>278</v>
      </c>
      <c r="B279" s="2">
        <f t="shared" si="8"/>
        <v>8</v>
      </c>
      <c r="C279" s="2" t="str">
        <f t="shared" si="8"/>
        <v>僵尸洞</v>
      </c>
      <c r="D279" s="1" t="str">
        <f t="shared" si="9"/>
        <v>"僵尸洞8"</v>
      </c>
    </row>
    <row r="280" spans="1:4" x14ac:dyDescent="0.15">
      <c r="A280" s="1">
        <v>279</v>
      </c>
      <c r="B280" s="2">
        <f t="shared" si="8"/>
        <v>9</v>
      </c>
      <c r="C280" s="2" t="str">
        <f t="shared" si="8"/>
        <v>僵尸洞</v>
      </c>
      <c r="D280" s="1" t="str">
        <f t="shared" si="9"/>
        <v>"僵尸洞9"</v>
      </c>
    </row>
    <row r="281" spans="1:4" x14ac:dyDescent="0.15">
      <c r="A281" s="1">
        <v>280</v>
      </c>
      <c r="B281" s="2">
        <f t="shared" si="8"/>
        <v>10</v>
      </c>
      <c r="C281" s="2" t="str">
        <f t="shared" si="8"/>
        <v>僵尸洞</v>
      </c>
      <c r="D281" s="1" t="str">
        <f t="shared" si="9"/>
        <v>"僵尸洞10"</v>
      </c>
    </row>
    <row r="282" spans="1:4" x14ac:dyDescent="0.15">
      <c r="A282" s="1">
        <v>281</v>
      </c>
      <c r="B282" s="2">
        <f t="shared" si="8"/>
        <v>1</v>
      </c>
      <c r="C282" s="2" t="str">
        <f t="shared" si="8"/>
        <v>沃玛寺庙</v>
      </c>
      <c r="D282" s="1" t="str">
        <f t="shared" si="9"/>
        <v>"沃玛寺庙1"</v>
      </c>
    </row>
    <row r="283" spans="1:4" x14ac:dyDescent="0.15">
      <c r="A283" s="1">
        <v>282</v>
      </c>
      <c r="B283" s="2">
        <f t="shared" si="8"/>
        <v>2</v>
      </c>
      <c r="C283" s="2" t="str">
        <f t="shared" si="8"/>
        <v>沃玛寺庙</v>
      </c>
      <c r="D283" s="1" t="str">
        <f t="shared" si="9"/>
        <v>"沃玛寺庙2"</v>
      </c>
    </row>
    <row r="284" spans="1:4" x14ac:dyDescent="0.15">
      <c r="A284" s="1">
        <v>283</v>
      </c>
      <c r="B284" s="2">
        <f t="shared" si="8"/>
        <v>3</v>
      </c>
      <c r="C284" s="2" t="str">
        <f t="shared" si="8"/>
        <v>沃玛寺庙</v>
      </c>
      <c r="D284" s="1" t="str">
        <f t="shared" si="9"/>
        <v>"沃玛寺庙3"</v>
      </c>
    </row>
    <row r="285" spans="1:4" x14ac:dyDescent="0.15">
      <c r="A285" s="1">
        <v>284</v>
      </c>
      <c r="B285" s="2">
        <f t="shared" si="8"/>
        <v>4</v>
      </c>
      <c r="C285" s="2" t="str">
        <f t="shared" si="8"/>
        <v>沃玛寺庙</v>
      </c>
      <c r="D285" s="1" t="str">
        <f t="shared" si="9"/>
        <v>"沃玛寺庙4"</v>
      </c>
    </row>
    <row r="286" spans="1:4" x14ac:dyDescent="0.15">
      <c r="A286" s="1">
        <v>285</v>
      </c>
      <c r="B286" s="2">
        <f t="shared" si="8"/>
        <v>5</v>
      </c>
      <c r="C286" s="2" t="str">
        <f t="shared" si="8"/>
        <v>沃玛寺庙</v>
      </c>
      <c r="D286" s="1" t="str">
        <f t="shared" si="9"/>
        <v>"沃玛寺庙5"</v>
      </c>
    </row>
    <row r="287" spans="1:4" x14ac:dyDescent="0.15">
      <c r="A287" s="1">
        <v>286</v>
      </c>
      <c r="B287" s="2">
        <f t="shared" si="8"/>
        <v>6</v>
      </c>
      <c r="C287" s="2" t="str">
        <f t="shared" si="8"/>
        <v>沃玛寺庙</v>
      </c>
      <c r="D287" s="1" t="str">
        <f t="shared" si="9"/>
        <v>"沃玛寺庙6"</v>
      </c>
    </row>
    <row r="288" spans="1:4" x14ac:dyDescent="0.15">
      <c r="A288" s="1">
        <v>287</v>
      </c>
      <c r="B288" s="2">
        <f t="shared" si="8"/>
        <v>7</v>
      </c>
      <c r="C288" s="2" t="str">
        <f t="shared" si="8"/>
        <v>沃玛寺庙</v>
      </c>
      <c r="D288" s="1" t="str">
        <f t="shared" si="9"/>
        <v>"沃玛寺庙7"</v>
      </c>
    </row>
    <row r="289" spans="1:4" x14ac:dyDescent="0.15">
      <c r="A289" s="1">
        <v>288</v>
      </c>
      <c r="B289" s="2">
        <f t="shared" si="8"/>
        <v>8</v>
      </c>
      <c r="C289" s="2" t="str">
        <f t="shared" si="8"/>
        <v>沃玛寺庙</v>
      </c>
      <c r="D289" s="1" t="str">
        <f t="shared" si="9"/>
        <v>"沃玛寺庙8"</v>
      </c>
    </row>
    <row r="290" spans="1:4" x14ac:dyDescent="0.15">
      <c r="A290" s="1">
        <v>289</v>
      </c>
      <c r="B290" s="2">
        <f t="shared" si="8"/>
        <v>9</v>
      </c>
      <c r="C290" s="2" t="str">
        <f t="shared" si="8"/>
        <v>沃玛寺庙</v>
      </c>
      <c r="D290" s="1" t="str">
        <f t="shared" si="9"/>
        <v>"沃玛寺庙9"</v>
      </c>
    </row>
    <row r="291" spans="1:4" x14ac:dyDescent="0.15">
      <c r="A291" s="1">
        <v>290</v>
      </c>
      <c r="B291" s="2">
        <f t="shared" si="8"/>
        <v>10</v>
      </c>
      <c r="C291" s="2" t="str">
        <f t="shared" si="8"/>
        <v>沃玛寺庙</v>
      </c>
      <c r="D291" s="1" t="str">
        <f t="shared" si="9"/>
        <v>"沃玛寺庙10"</v>
      </c>
    </row>
    <row r="292" spans="1:4" x14ac:dyDescent="0.15">
      <c r="A292" s="1">
        <v>291</v>
      </c>
      <c r="B292" s="2">
        <f t="shared" si="8"/>
        <v>1</v>
      </c>
      <c r="C292" s="2" t="str">
        <f t="shared" si="8"/>
        <v>蜈蚣洞</v>
      </c>
      <c r="D292" s="1" t="str">
        <f t="shared" si="9"/>
        <v>"蜈蚣洞1"</v>
      </c>
    </row>
    <row r="293" spans="1:4" x14ac:dyDescent="0.15">
      <c r="A293" s="1">
        <v>292</v>
      </c>
      <c r="B293" s="2">
        <f t="shared" si="8"/>
        <v>2</v>
      </c>
      <c r="C293" s="2" t="str">
        <f t="shared" si="8"/>
        <v>蜈蚣洞</v>
      </c>
      <c r="D293" s="1" t="str">
        <f t="shared" si="9"/>
        <v>"蜈蚣洞2"</v>
      </c>
    </row>
    <row r="294" spans="1:4" x14ac:dyDescent="0.15">
      <c r="A294" s="1">
        <v>293</v>
      </c>
      <c r="B294" s="2">
        <f t="shared" si="8"/>
        <v>3</v>
      </c>
      <c r="C294" s="2" t="str">
        <f t="shared" si="8"/>
        <v>蜈蚣洞</v>
      </c>
      <c r="D294" s="1" t="str">
        <f t="shared" si="9"/>
        <v>"蜈蚣洞3"</v>
      </c>
    </row>
    <row r="295" spans="1:4" x14ac:dyDescent="0.15">
      <c r="A295" s="1">
        <v>294</v>
      </c>
      <c r="B295" s="2">
        <f t="shared" si="8"/>
        <v>4</v>
      </c>
      <c r="C295" s="2" t="str">
        <f t="shared" si="8"/>
        <v>蜈蚣洞</v>
      </c>
      <c r="D295" s="1" t="str">
        <f t="shared" si="9"/>
        <v>"蜈蚣洞4"</v>
      </c>
    </row>
    <row r="296" spans="1:4" x14ac:dyDescent="0.15">
      <c r="A296" s="1">
        <v>295</v>
      </c>
      <c r="B296" s="2">
        <f t="shared" si="8"/>
        <v>5</v>
      </c>
      <c r="C296" s="2" t="str">
        <f t="shared" si="8"/>
        <v>蜈蚣洞</v>
      </c>
      <c r="D296" s="1" t="str">
        <f t="shared" si="9"/>
        <v>"蜈蚣洞5"</v>
      </c>
    </row>
    <row r="297" spans="1:4" x14ac:dyDescent="0.15">
      <c r="A297" s="1">
        <v>296</v>
      </c>
      <c r="B297" s="2">
        <f t="shared" si="8"/>
        <v>6</v>
      </c>
      <c r="C297" s="2" t="str">
        <f t="shared" si="8"/>
        <v>蜈蚣洞</v>
      </c>
      <c r="D297" s="1" t="str">
        <f t="shared" si="9"/>
        <v>"蜈蚣洞6"</v>
      </c>
    </row>
    <row r="298" spans="1:4" x14ac:dyDescent="0.15">
      <c r="A298" s="1">
        <v>297</v>
      </c>
      <c r="B298" s="2">
        <f t="shared" si="8"/>
        <v>7</v>
      </c>
      <c r="C298" s="2" t="str">
        <f t="shared" si="8"/>
        <v>蜈蚣洞</v>
      </c>
      <c r="D298" s="1" t="str">
        <f t="shared" si="9"/>
        <v>"蜈蚣洞7"</v>
      </c>
    </row>
    <row r="299" spans="1:4" x14ac:dyDescent="0.15">
      <c r="A299" s="1">
        <v>298</v>
      </c>
      <c r="B299" s="2">
        <f t="shared" si="8"/>
        <v>8</v>
      </c>
      <c r="C299" s="2" t="str">
        <f t="shared" si="8"/>
        <v>蜈蚣洞</v>
      </c>
      <c r="D299" s="1" t="str">
        <f t="shared" si="9"/>
        <v>"蜈蚣洞8"</v>
      </c>
    </row>
    <row r="300" spans="1:4" x14ac:dyDescent="0.15">
      <c r="A300" s="1">
        <v>299</v>
      </c>
      <c r="B300" s="2">
        <f t="shared" si="8"/>
        <v>9</v>
      </c>
      <c r="C300" s="2" t="str">
        <f t="shared" si="8"/>
        <v>蜈蚣洞</v>
      </c>
      <c r="D300" s="1" t="str">
        <f t="shared" si="9"/>
        <v>"蜈蚣洞9"</v>
      </c>
    </row>
    <row r="301" spans="1:4" x14ac:dyDescent="0.15">
      <c r="A301" s="1">
        <v>300</v>
      </c>
      <c r="B301" s="2">
        <f t="shared" si="8"/>
        <v>10</v>
      </c>
      <c r="C301" s="2" t="str">
        <f t="shared" si="8"/>
        <v>蜈蚣洞</v>
      </c>
      <c r="D301" s="1" t="str">
        <f t="shared" si="9"/>
        <v>"蜈蚣洞10"</v>
      </c>
    </row>
    <row r="302" spans="1:4" x14ac:dyDescent="0.15">
      <c r="A302" s="1">
        <v>301</v>
      </c>
      <c r="B302" s="2">
        <f t="shared" si="8"/>
        <v>1</v>
      </c>
      <c r="C302" s="2" t="str">
        <f t="shared" si="8"/>
        <v>石墓</v>
      </c>
      <c r="D302" s="1" t="str">
        <f t="shared" si="9"/>
        <v>"石墓1"</v>
      </c>
    </row>
    <row r="303" spans="1:4" x14ac:dyDescent="0.15">
      <c r="A303" s="1">
        <v>302</v>
      </c>
      <c r="B303" s="2">
        <f t="shared" si="8"/>
        <v>2</v>
      </c>
      <c r="C303" s="2" t="str">
        <f t="shared" si="8"/>
        <v>石墓</v>
      </c>
      <c r="D303" s="1" t="str">
        <f t="shared" si="9"/>
        <v>"石墓2"</v>
      </c>
    </row>
    <row r="304" spans="1:4" x14ac:dyDescent="0.15">
      <c r="A304" s="1">
        <v>303</v>
      </c>
      <c r="B304" s="2">
        <f t="shared" si="8"/>
        <v>3</v>
      </c>
      <c r="C304" s="2" t="str">
        <f t="shared" si="8"/>
        <v>石墓</v>
      </c>
      <c r="D304" s="1" t="str">
        <f t="shared" si="9"/>
        <v>"石墓3"</v>
      </c>
    </row>
    <row r="305" spans="1:4" x14ac:dyDescent="0.15">
      <c r="A305" s="1">
        <v>304</v>
      </c>
      <c r="B305" s="2">
        <f t="shared" si="8"/>
        <v>4</v>
      </c>
      <c r="C305" s="2" t="str">
        <f t="shared" si="8"/>
        <v>石墓</v>
      </c>
      <c r="D305" s="1" t="str">
        <f t="shared" si="9"/>
        <v>"石墓4"</v>
      </c>
    </row>
    <row r="306" spans="1:4" x14ac:dyDescent="0.15">
      <c r="A306" s="1">
        <v>305</v>
      </c>
      <c r="B306" s="2">
        <f t="shared" si="8"/>
        <v>5</v>
      </c>
      <c r="C306" s="2" t="str">
        <f t="shared" si="8"/>
        <v>石墓</v>
      </c>
      <c r="D306" s="1" t="str">
        <f t="shared" si="9"/>
        <v>"石墓5"</v>
      </c>
    </row>
    <row r="307" spans="1:4" x14ac:dyDescent="0.15">
      <c r="A307" s="1">
        <v>306</v>
      </c>
      <c r="B307" s="2">
        <f t="shared" si="8"/>
        <v>6</v>
      </c>
      <c r="C307" s="2" t="str">
        <f t="shared" si="8"/>
        <v>石墓</v>
      </c>
      <c r="D307" s="1" t="str">
        <f t="shared" si="9"/>
        <v>"石墓6"</v>
      </c>
    </row>
    <row r="308" spans="1:4" x14ac:dyDescent="0.15">
      <c r="A308" s="1">
        <v>307</v>
      </c>
      <c r="B308" s="2">
        <f t="shared" si="8"/>
        <v>7</v>
      </c>
      <c r="C308" s="2" t="str">
        <f t="shared" si="8"/>
        <v>石墓</v>
      </c>
      <c r="D308" s="1" t="str">
        <f t="shared" si="9"/>
        <v>"石墓7"</v>
      </c>
    </row>
    <row r="309" spans="1:4" x14ac:dyDescent="0.15">
      <c r="A309" s="1">
        <v>308</v>
      </c>
      <c r="B309" s="2">
        <f t="shared" si="8"/>
        <v>8</v>
      </c>
      <c r="C309" s="2" t="str">
        <f t="shared" si="8"/>
        <v>石墓</v>
      </c>
      <c r="D309" s="1" t="str">
        <f t="shared" si="9"/>
        <v>"石墓8"</v>
      </c>
    </row>
    <row r="310" spans="1:4" x14ac:dyDescent="0.15">
      <c r="A310" s="1">
        <v>309</v>
      </c>
      <c r="B310" s="2">
        <f t="shared" si="8"/>
        <v>9</v>
      </c>
      <c r="C310" s="2" t="str">
        <f t="shared" si="8"/>
        <v>石墓</v>
      </c>
      <c r="D310" s="1" t="str">
        <f t="shared" si="9"/>
        <v>"石墓9"</v>
      </c>
    </row>
    <row r="311" spans="1:4" x14ac:dyDescent="0.15">
      <c r="A311" s="1">
        <v>310</v>
      </c>
      <c r="B311" s="2">
        <f t="shared" si="8"/>
        <v>10</v>
      </c>
      <c r="C311" s="2" t="str">
        <f t="shared" si="8"/>
        <v>石墓</v>
      </c>
      <c r="D311" s="1" t="str">
        <f t="shared" si="9"/>
        <v>"石墓10"</v>
      </c>
    </row>
    <row r="312" spans="1:4" x14ac:dyDescent="0.15">
      <c r="A312" s="1">
        <v>311</v>
      </c>
      <c r="B312" s="2">
        <f t="shared" si="8"/>
        <v>1</v>
      </c>
      <c r="C312" s="2" t="str">
        <f t="shared" si="8"/>
        <v>祖玛寺庙</v>
      </c>
      <c r="D312" s="1" t="str">
        <f t="shared" si="9"/>
        <v>"祖玛寺庙1"</v>
      </c>
    </row>
    <row r="313" spans="1:4" x14ac:dyDescent="0.15">
      <c r="A313" s="1">
        <v>312</v>
      </c>
      <c r="B313" s="2">
        <f t="shared" si="8"/>
        <v>2</v>
      </c>
      <c r="C313" s="2" t="str">
        <f t="shared" si="8"/>
        <v>祖玛寺庙</v>
      </c>
      <c r="D313" s="1" t="str">
        <f t="shared" si="9"/>
        <v>"祖玛寺庙2"</v>
      </c>
    </row>
    <row r="314" spans="1:4" x14ac:dyDescent="0.15">
      <c r="A314" s="1">
        <v>313</v>
      </c>
      <c r="B314" s="2">
        <f t="shared" si="8"/>
        <v>3</v>
      </c>
      <c r="C314" s="2" t="str">
        <f t="shared" si="8"/>
        <v>祖玛寺庙</v>
      </c>
      <c r="D314" s="1" t="str">
        <f t="shared" si="9"/>
        <v>"祖玛寺庙3"</v>
      </c>
    </row>
    <row r="315" spans="1:4" x14ac:dyDescent="0.15">
      <c r="A315" s="1">
        <v>314</v>
      </c>
      <c r="B315" s="2">
        <f t="shared" ref="B315:C378" si="10">B195</f>
        <v>4</v>
      </c>
      <c r="C315" s="2" t="str">
        <f t="shared" si="10"/>
        <v>祖玛寺庙</v>
      </c>
      <c r="D315" s="1" t="str">
        <f t="shared" si="9"/>
        <v>"祖玛寺庙4"</v>
      </c>
    </row>
    <row r="316" spans="1:4" x14ac:dyDescent="0.15">
      <c r="A316" s="1">
        <v>315</v>
      </c>
      <c r="B316" s="2">
        <f t="shared" si="10"/>
        <v>5</v>
      </c>
      <c r="C316" s="2" t="str">
        <f t="shared" si="10"/>
        <v>祖玛寺庙</v>
      </c>
      <c r="D316" s="1" t="str">
        <f t="shared" si="9"/>
        <v>"祖玛寺庙5"</v>
      </c>
    </row>
    <row r="317" spans="1:4" x14ac:dyDescent="0.15">
      <c r="A317" s="1">
        <v>316</v>
      </c>
      <c r="B317" s="2">
        <f t="shared" si="10"/>
        <v>6</v>
      </c>
      <c r="C317" s="2" t="str">
        <f t="shared" si="10"/>
        <v>祖玛寺庙</v>
      </c>
      <c r="D317" s="1" t="str">
        <f t="shared" si="9"/>
        <v>"祖玛寺庙6"</v>
      </c>
    </row>
    <row r="318" spans="1:4" x14ac:dyDescent="0.15">
      <c r="A318" s="1">
        <v>317</v>
      </c>
      <c r="B318" s="2">
        <f t="shared" si="10"/>
        <v>7</v>
      </c>
      <c r="C318" s="2" t="str">
        <f t="shared" si="10"/>
        <v>祖玛寺庙</v>
      </c>
      <c r="D318" s="1" t="str">
        <f t="shared" si="9"/>
        <v>"祖玛寺庙7"</v>
      </c>
    </row>
    <row r="319" spans="1:4" x14ac:dyDescent="0.15">
      <c r="A319" s="1">
        <v>318</v>
      </c>
      <c r="B319" s="2">
        <f t="shared" si="10"/>
        <v>8</v>
      </c>
      <c r="C319" s="2" t="str">
        <f t="shared" si="10"/>
        <v>祖玛寺庙</v>
      </c>
      <c r="D319" s="1" t="str">
        <f t="shared" si="9"/>
        <v>"祖玛寺庙8"</v>
      </c>
    </row>
    <row r="320" spans="1:4" x14ac:dyDescent="0.15">
      <c r="A320" s="1">
        <v>319</v>
      </c>
      <c r="B320" s="2">
        <f t="shared" si="10"/>
        <v>9</v>
      </c>
      <c r="C320" s="2" t="str">
        <f t="shared" si="10"/>
        <v>祖玛寺庙</v>
      </c>
      <c r="D320" s="1" t="str">
        <f t="shared" si="9"/>
        <v>"祖玛寺庙9"</v>
      </c>
    </row>
    <row r="321" spans="1:4" x14ac:dyDescent="0.15">
      <c r="A321" s="1">
        <v>320</v>
      </c>
      <c r="B321" s="2">
        <f t="shared" si="10"/>
        <v>10</v>
      </c>
      <c r="C321" s="2" t="str">
        <f t="shared" si="10"/>
        <v>祖玛寺庙</v>
      </c>
      <c r="D321" s="1" t="str">
        <f t="shared" si="9"/>
        <v>"祖玛寺庙10"</v>
      </c>
    </row>
    <row r="322" spans="1:4" x14ac:dyDescent="0.15">
      <c r="A322" s="1">
        <v>321</v>
      </c>
      <c r="B322" s="2">
        <f t="shared" si="10"/>
        <v>1</v>
      </c>
      <c r="C322" s="2" t="str">
        <f t="shared" si="10"/>
        <v>赤月峡谷</v>
      </c>
      <c r="D322" s="1" t="str">
        <f t="shared" si="9"/>
        <v>"赤月峡谷1"</v>
      </c>
    </row>
    <row r="323" spans="1:4" x14ac:dyDescent="0.15">
      <c r="A323" s="1">
        <v>322</v>
      </c>
      <c r="B323" s="2">
        <f t="shared" si="10"/>
        <v>2</v>
      </c>
      <c r="C323" s="2" t="str">
        <f t="shared" si="10"/>
        <v>赤月峡谷</v>
      </c>
      <c r="D323" s="1" t="str">
        <f t="shared" ref="D323:D386" si="11">$B$1&amp;C323&amp;B323&amp;$B$1</f>
        <v>"赤月峡谷2"</v>
      </c>
    </row>
    <row r="324" spans="1:4" x14ac:dyDescent="0.15">
      <c r="A324" s="1">
        <v>323</v>
      </c>
      <c r="B324" s="2">
        <f t="shared" si="10"/>
        <v>3</v>
      </c>
      <c r="C324" s="2" t="str">
        <f t="shared" si="10"/>
        <v>赤月峡谷</v>
      </c>
      <c r="D324" s="1" t="str">
        <f t="shared" si="11"/>
        <v>"赤月峡谷3"</v>
      </c>
    </row>
    <row r="325" spans="1:4" x14ac:dyDescent="0.15">
      <c r="A325" s="1">
        <v>324</v>
      </c>
      <c r="B325" s="2">
        <f t="shared" si="10"/>
        <v>4</v>
      </c>
      <c r="C325" s="2" t="str">
        <f t="shared" si="10"/>
        <v>赤月峡谷</v>
      </c>
      <c r="D325" s="1" t="str">
        <f t="shared" si="11"/>
        <v>"赤月峡谷4"</v>
      </c>
    </row>
    <row r="326" spans="1:4" x14ac:dyDescent="0.15">
      <c r="A326" s="1">
        <v>325</v>
      </c>
      <c r="B326" s="2">
        <f t="shared" si="10"/>
        <v>5</v>
      </c>
      <c r="C326" s="2" t="str">
        <f t="shared" si="10"/>
        <v>赤月峡谷</v>
      </c>
      <c r="D326" s="1" t="str">
        <f t="shared" si="11"/>
        <v>"赤月峡谷5"</v>
      </c>
    </row>
    <row r="327" spans="1:4" x14ac:dyDescent="0.15">
      <c r="A327" s="1">
        <v>326</v>
      </c>
      <c r="B327" s="2">
        <f t="shared" si="10"/>
        <v>6</v>
      </c>
      <c r="C327" s="2" t="str">
        <f t="shared" si="10"/>
        <v>赤月峡谷</v>
      </c>
      <c r="D327" s="1" t="str">
        <f t="shared" si="11"/>
        <v>"赤月峡谷6"</v>
      </c>
    </row>
    <row r="328" spans="1:4" x14ac:dyDescent="0.15">
      <c r="A328" s="1">
        <v>327</v>
      </c>
      <c r="B328" s="2">
        <f t="shared" si="10"/>
        <v>7</v>
      </c>
      <c r="C328" s="2" t="str">
        <f t="shared" si="10"/>
        <v>赤月峡谷</v>
      </c>
      <c r="D328" s="1" t="str">
        <f t="shared" si="11"/>
        <v>"赤月峡谷7"</v>
      </c>
    </row>
    <row r="329" spans="1:4" x14ac:dyDescent="0.15">
      <c r="A329" s="1">
        <v>328</v>
      </c>
      <c r="B329" s="2">
        <f t="shared" si="10"/>
        <v>8</v>
      </c>
      <c r="C329" s="2" t="str">
        <f t="shared" si="10"/>
        <v>赤月峡谷</v>
      </c>
      <c r="D329" s="1" t="str">
        <f t="shared" si="11"/>
        <v>"赤月峡谷8"</v>
      </c>
    </row>
    <row r="330" spans="1:4" x14ac:dyDescent="0.15">
      <c r="A330" s="1">
        <v>329</v>
      </c>
      <c r="B330" s="2">
        <f t="shared" si="10"/>
        <v>9</v>
      </c>
      <c r="C330" s="2" t="str">
        <f t="shared" si="10"/>
        <v>赤月峡谷</v>
      </c>
      <c r="D330" s="1" t="str">
        <f t="shared" si="11"/>
        <v>"赤月峡谷9"</v>
      </c>
    </row>
    <row r="331" spans="1:4" x14ac:dyDescent="0.15">
      <c r="A331" s="1">
        <v>330</v>
      </c>
      <c r="B331" s="2">
        <f t="shared" si="10"/>
        <v>10</v>
      </c>
      <c r="C331" s="2" t="str">
        <f t="shared" si="10"/>
        <v>赤月峡谷</v>
      </c>
      <c r="D331" s="1" t="str">
        <f t="shared" si="11"/>
        <v>"赤月峡谷10"</v>
      </c>
    </row>
    <row r="332" spans="1:4" x14ac:dyDescent="0.15">
      <c r="A332" s="1">
        <v>331</v>
      </c>
      <c r="B332" s="2">
        <f t="shared" si="10"/>
        <v>1</v>
      </c>
      <c r="C332" s="2" t="str">
        <f t="shared" si="10"/>
        <v>牛魔洞</v>
      </c>
      <c r="D332" s="1" t="str">
        <f t="shared" si="11"/>
        <v>"牛魔洞1"</v>
      </c>
    </row>
    <row r="333" spans="1:4" x14ac:dyDescent="0.15">
      <c r="A333" s="1">
        <v>332</v>
      </c>
      <c r="B333" s="2">
        <f t="shared" si="10"/>
        <v>2</v>
      </c>
      <c r="C333" s="2" t="str">
        <f t="shared" si="10"/>
        <v>牛魔洞</v>
      </c>
      <c r="D333" s="1" t="str">
        <f t="shared" si="11"/>
        <v>"牛魔洞2"</v>
      </c>
    </row>
    <row r="334" spans="1:4" x14ac:dyDescent="0.15">
      <c r="A334" s="1">
        <v>333</v>
      </c>
      <c r="B334" s="2">
        <f t="shared" si="10"/>
        <v>3</v>
      </c>
      <c r="C334" s="2" t="str">
        <f t="shared" si="10"/>
        <v>牛魔洞</v>
      </c>
      <c r="D334" s="1" t="str">
        <f t="shared" si="11"/>
        <v>"牛魔洞3"</v>
      </c>
    </row>
    <row r="335" spans="1:4" x14ac:dyDescent="0.15">
      <c r="A335" s="1">
        <v>334</v>
      </c>
      <c r="B335" s="2">
        <f t="shared" si="10"/>
        <v>4</v>
      </c>
      <c r="C335" s="2" t="str">
        <f t="shared" si="10"/>
        <v>牛魔洞</v>
      </c>
      <c r="D335" s="1" t="str">
        <f t="shared" si="11"/>
        <v>"牛魔洞4"</v>
      </c>
    </row>
    <row r="336" spans="1:4" x14ac:dyDescent="0.15">
      <c r="A336" s="1">
        <v>335</v>
      </c>
      <c r="B336" s="2">
        <f t="shared" si="10"/>
        <v>5</v>
      </c>
      <c r="C336" s="2" t="str">
        <f t="shared" si="10"/>
        <v>牛魔洞</v>
      </c>
      <c r="D336" s="1" t="str">
        <f t="shared" si="11"/>
        <v>"牛魔洞5"</v>
      </c>
    </row>
    <row r="337" spans="1:4" x14ac:dyDescent="0.15">
      <c r="A337" s="1">
        <v>336</v>
      </c>
      <c r="B337" s="2">
        <f t="shared" si="10"/>
        <v>6</v>
      </c>
      <c r="C337" s="2" t="str">
        <f t="shared" si="10"/>
        <v>牛魔洞</v>
      </c>
      <c r="D337" s="1" t="str">
        <f t="shared" si="11"/>
        <v>"牛魔洞6"</v>
      </c>
    </row>
    <row r="338" spans="1:4" x14ac:dyDescent="0.15">
      <c r="A338" s="1">
        <v>337</v>
      </c>
      <c r="B338" s="2">
        <f t="shared" si="10"/>
        <v>7</v>
      </c>
      <c r="C338" s="2" t="str">
        <f t="shared" si="10"/>
        <v>牛魔洞</v>
      </c>
      <c r="D338" s="1" t="str">
        <f t="shared" si="11"/>
        <v>"牛魔洞7"</v>
      </c>
    </row>
    <row r="339" spans="1:4" x14ac:dyDescent="0.15">
      <c r="A339" s="1">
        <v>338</v>
      </c>
      <c r="B339" s="2">
        <f t="shared" si="10"/>
        <v>8</v>
      </c>
      <c r="C339" s="2" t="str">
        <f t="shared" si="10"/>
        <v>牛魔洞</v>
      </c>
      <c r="D339" s="1" t="str">
        <f t="shared" si="11"/>
        <v>"牛魔洞8"</v>
      </c>
    </row>
    <row r="340" spans="1:4" x14ac:dyDescent="0.15">
      <c r="A340" s="1">
        <v>339</v>
      </c>
      <c r="B340" s="2">
        <f t="shared" si="10"/>
        <v>9</v>
      </c>
      <c r="C340" s="2" t="str">
        <f t="shared" si="10"/>
        <v>牛魔洞</v>
      </c>
      <c r="D340" s="1" t="str">
        <f t="shared" si="11"/>
        <v>"牛魔洞9"</v>
      </c>
    </row>
    <row r="341" spans="1:4" x14ac:dyDescent="0.15">
      <c r="A341" s="1">
        <v>340</v>
      </c>
      <c r="B341" s="2">
        <f t="shared" si="10"/>
        <v>10</v>
      </c>
      <c r="C341" s="2" t="str">
        <f t="shared" si="10"/>
        <v>牛魔洞</v>
      </c>
      <c r="D341" s="1" t="str">
        <f t="shared" si="11"/>
        <v>"牛魔洞10"</v>
      </c>
    </row>
    <row r="342" spans="1:4" x14ac:dyDescent="0.15">
      <c r="A342" s="1">
        <v>341</v>
      </c>
      <c r="B342" s="2">
        <f t="shared" si="10"/>
        <v>1</v>
      </c>
      <c r="C342" s="2" t="str">
        <f t="shared" si="10"/>
        <v>骨魔洞</v>
      </c>
      <c r="D342" s="1" t="str">
        <f t="shared" si="11"/>
        <v>"骨魔洞1"</v>
      </c>
    </row>
    <row r="343" spans="1:4" x14ac:dyDescent="0.15">
      <c r="A343" s="1">
        <v>342</v>
      </c>
      <c r="B343" s="2">
        <f t="shared" si="10"/>
        <v>2</v>
      </c>
      <c r="C343" s="2" t="str">
        <f t="shared" si="10"/>
        <v>骨魔洞</v>
      </c>
      <c r="D343" s="1" t="str">
        <f t="shared" si="11"/>
        <v>"骨魔洞2"</v>
      </c>
    </row>
    <row r="344" spans="1:4" x14ac:dyDescent="0.15">
      <c r="A344" s="1">
        <v>343</v>
      </c>
      <c r="B344" s="2">
        <f t="shared" si="10"/>
        <v>3</v>
      </c>
      <c r="C344" s="2" t="str">
        <f t="shared" si="10"/>
        <v>骨魔洞</v>
      </c>
      <c r="D344" s="1" t="str">
        <f t="shared" si="11"/>
        <v>"骨魔洞3"</v>
      </c>
    </row>
    <row r="345" spans="1:4" x14ac:dyDescent="0.15">
      <c r="A345" s="1">
        <v>344</v>
      </c>
      <c r="B345" s="2">
        <f t="shared" si="10"/>
        <v>4</v>
      </c>
      <c r="C345" s="2" t="str">
        <f t="shared" si="10"/>
        <v>骨魔洞</v>
      </c>
      <c r="D345" s="1" t="str">
        <f t="shared" si="11"/>
        <v>"骨魔洞4"</v>
      </c>
    </row>
    <row r="346" spans="1:4" x14ac:dyDescent="0.15">
      <c r="A346" s="1">
        <v>345</v>
      </c>
      <c r="B346" s="2">
        <f t="shared" si="10"/>
        <v>5</v>
      </c>
      <c r="C346" s="2" t="str">
        <f t="shared" si="10"/>
        <v>骨魔洞</v>
      </c>
      <c r="D346" s="1" t="str">
        <f t="shared" si="11"/>
        <v>"骨魔洞5"</v>
      </c>
    </row>
    <row r="347" spans="1:4" x14ac:dyDescent="0.15">
      <c r="A347" s="1">
        <v>346</v>
      </c>
      <c r="B347" s="2">
        <f t="shared" si="10"/>
        <v>6</v>
      </c>
      <c r="C347" s="2" t="str">
        <f t="shared" si="10"/>
        <v>骨魔洞</v>
      </c>
      <c r="D347" s="1" t="str">
        <f t="shared" si="11"/>
        <v>"骨魔洞6"</v>
      </c>
    </row>
    <row r="348" spans="1:4" x14ac:dyDescent="0.15">
      <c r="A348" s="1">
        <v>347</v>
      </c>
      <c r="B348" s="2">
        <f t="shared" si="10"/>
        <v>7</v>
      </c>
      <c r="C348" s="2" t="str">
        <f t="shared" si="10"/>
        <v>骨魔洞</v>
      </c>
      <c r="D348" s="1" t="str">
        <f t="shared" si="11"/>
        <v>"骨魔洞7"</v>
      </c>
    </row>
    <row r="349" spans="1:4" x14ac:dyDescent="0.15">
      <c r="A349" s="1">
        <v>348</v>
      </c>
      <c r="B349" s="2">
        <f t="shared" si="10"/>
        <v>8</v>
      </c>
      <c r="C349" s="2" t="str">
        <f t="shared" si="10"/>
        <v>骨魔洞</v>
      </c>
      <c r="D349" s="1" t="str">
        <f t="shared" si="11"/>
        <v>"骨魔洞8"</v>
      </c>
    </row>
    <row r="350" spans="1:4" x14ac:dyDescent="0.15">
      <c r="A350" s="1">
        <v>349</v>
      </c>
      <c r="B350" s="2">
        <f t="shared" si="10"/>
        <v>9</v>
      </c>
      <c r="C350" s="2" t="str">
        <f t="shared" si="10"/>
        <v>骨魔洞</v>
      </c>
      <c r="D350" s="1" t="str">
        <f t="shared" si="11"/>
        <v>"骨魔洞9"</v>
      </c>
    </row>
    <row r="351" spans="1:4" x14ac:dyDescent="0.15">
      <c r="A351" s="1">
        <v>350</v>
      </c>
      <c r="B351" s="2">
        <f t="shared" si="10"/>
        <v>10</v>
      </c>
      <c r="C351" s="2" t="str">
        <f t="shared" si="10"/>
        <v>骨魔洞</v>
      </c>
      <c r="D351" s="1" t="str">
        <f t="shared" si="11"/>
        <v>"骨魔洞10"</v>
      </c>
    </row>
    <row r="352" spans="1:4" x14ac:dyDescent="0.15">
      <c r="A352" s="1">
        <v>351</v>
      </c>
      <c r="B352" s="2">
        <f t="shared" si="10"/>
        <v>1</v>
      </c>
      <c r="C352" s="2" t="str">
        <f t="shared" si="10"/>
        <v>尸魔洞</v>
      </c>
      <c r="D352" s="1" t="str">
        <f t="shared" si="11"/>
        <v>"尸魔洞1"</v>
      </c>
    </row>
    <row r="353" spans="1:4" x14ac:dyDescent="0.15">
      <c r="A353" s="1">
        <v>352</v>
      </c>
      <c r="B353" s="2">
        <f t="shared" si="10"/>
        <v>2</v>
      </c>
      <c r="C353" s="2" t="str">
        <f t="shared" si="10"/>
        <v>尸魔洞</v>
      </c>
      <c r="D353" s="1" t="str">
        <f t="shared" si="11"/>
        <v>"尸魔洞2"</v>
      </c>
    </row>
    <row r="354" spans="1:4" x14ac:dyDescent="0.15">
      <c r="A354" s="1">
        <v>353</v>
      </c>
      <c r="B354" s="2">
        <f t="shared" si="10"/>
        <v>3</v>
      </c>
      <c r="C354" s="2" t="str">
        <f t="shared" si="10"/>
        <v>尸魔洞</v>
      </c>
      <c r="D354" s="1" t="str">
        <f t="shared" si="11"/>
        <v>"尸魔洞3"</v>
      </c>
    </row>
    <row r="355" spans="1:4" x14ac:dyDescent="0.15">
      <c r="A355" s="1">
        <v>354</v>
      </c>
      <c r="B355" s="2">
        <f t="shared" si="10"/>
        <v>4</v>
      </c>
      <c r="C355" s="2" t="str">
        <f t="shared" si="10"/>
        <v>尸魔洞</v>
      </c>
      <c r="D355" s="1" t="str">
        <f t="shared" si="11"/>
        <v>"尸魔洞4"</v>
      </c>
    </row>
    <row r="356" spans="1:4" x14ac:dyDescent="0.15">
      <c r="A356" s="1">
        <v>355</v>
      </c>
      <c r="B356" s="2">
        <f t="shared" si="10"/>
        <v>5</v>
      </c>
      <c r="C356" s="2" t="str">
        <f t="shared" si="10"/>
        <v>尸魔洞</v>
      </c>
      <c r="D356" s="1" t="str">
        <f t="shared" si="11"/>
        <v>"尸魔洞5"</v>
      </c>
    </row>
    <row r="357" spans="1:4" x14ac:dyDescent="0.15">
      <c r="A357" s="1">
        <v>356</v>
      </c>
      <c r="B357" s="2">
        <f t="shared" si="10"/>
        <v>6</v>
      </c>
      <c r="C357" s="2" t="str">
        <f t="shared" si="10"/>
        <v>尸魔洞</v>
      </c>
      <c r="D357" s="1" t="str">
        <f t="shared" si="11"/>
        <v>"尸魔洞6"</v>
      </c>
    </row>
    <row r="358" spans="1:4" x14ac:dyDescent="0.15">
      <c r="A358" s="1">
        <v>357</v>
      </c>
      <c r="B358" s="2">
        <f t="shared" si="10"/>
        <v>7</v>
      </c>
      <c r="C358" s="2" t="str">
        <f t="shared" si="10"/>
        <v>尸魔洞</v>
      </c>
      <c r="D358" s="1" t="str">
        <f t="shared" si="11"/>
        <v>"尸魔洞7"</v>
      </c>
    </row>
    <row r="359" spans="1:4" x14ac:dyDescent="0.15">
      <c r="A359" s="1">
        <v>358</v>
      </c>
      <c r="B359" s="2">
        <f t="shared" si="10"/>
        <v>8</v>
      </c>
      <c r="C359" s="2" t="str">
        <f t="shared" si="10"/>
        <v>尸魔洞</v>
      </c>
      <c r="D359" s="1" t="str">
        <f t="shared" si="11"/>
        <v>"尸魔洞8"</v>
      </c>
    </row>
    <row r="360" spans="1:4" x14ac:dyDescent="0.15">
      <c r="A360" s="1">
        <v>359</v>
      </c>
      <c r="B360" s="2">
        <f t="shared" si="10"/>
        <v>9</v>
      </c>
      <c r="C360" s="2" t="str">
        <f t="shared" si="10"/>
        <v>尸魔洞</v>
      </c>
      <c r="D360" s="1" t="str">
        <f t="shared" si="11"/>
        <v>"尸魔洞9"</v>
      </c>
    </row>
    <row r="361" spans="1:4" x14ac:dyDescent="0.15">
      <c r="A361" s="1">
        <v>360</v>
      </c>
      <c r="B361" s="2">
        <f t="shared" si="10"/>
        <v>10</v>
      </c>
      <c r="C361" s="2" t="str">
        <f t="shared" si="10"/>
        <v>尸魔洞</v>
      </c>
      <c r="D361" s="1" t="str">
        <f t="shared" si="11"/>
        <v>"尸魔洞10"</v>
      </c>
    </row>
    <row r="362" spans="1:4" x14ac:dyDescent="0.15">
      <c r="A362" s="1">
        <v>361</v>
      </c>
      <c r="B362" s="2">
        <f t="shared" si="10"/>
        <v>1</v>
      </c>
      <c r="C362" s="2" t="str">
        <f t="shared" si="10"/>
        <v>边界村</v>
      </c>
      <c r="D362" s="1" t="str">
        <f t="shared" si="11"/>
        <v>"边界村1"</v>
      </c>
    </row>
    <row r="363" spans="1:4" x14ac:dyDescent="0.15">
      <c r="A363" s="1">
        <v>362</v>
      </c>
      <c r="B363" s="2">
        <f t="shared" si="10"/>
        <v>2</v>
      </c>
      <c r="C363" s="2" t="str">
        <f t="shared" si="10"/>
        <v>边界村</v>
      </c>
      <c r="D363" s="1" t="str">
        <f t="shared" si="11"/>
        <v>"边界村2"</v>
      </c>
    </row>
    <row r="364" spans="1:4" x14ac:dyDescent="0.15">
      <c r="A364" s="1">
        <v>363</v>
      </c>
      <c r="B364" s="2">
        <f t="shared" si="10"/>
        <v>3</v>
      </c>
      <c r="C364" s="2" t="str">
        <f t="shared" si="10"/>
        <v>边界村</v>
      </c>
      <c r="D364" s="1" t="str">
        <f t="shared" si="11"/>
        <v>"边界村3"</v>
      </c>
    </row>
    <row r="365" spans="1:4" x14ac:dyDescent="0.15">
      <c r="A365" s="1">
        <v>364</v>
      </c>
      <c r="B365" s="2">
        <f t="shared" si="10"/>
        <v>4</v>
      </c>
      <c r="C365" s="2" t="str">
        <f t="shared" si="10"/>
        <v>边界村</v>
      </c>
      <c r="D365" s="1" t="str">
        <f t="shared" si="11"/>
        <v>"边界村4"</v>
      </c>
    </row>
    <row r="366" spans="1:4" x14ac:dyDescent="0.15">
      <c r="A366" s="1">
        <v>365</v>
      </c>
      <c r="B366" s="2">
        <f t="shared" si="10"/>
        <v>5</v>
      </c>
      <c r="C366" s="2" t="str">
        <f t="shared" si="10"/>
        <v>边界村</v>
      </c>
      <c r="D366" s="1" t="str">
        <f t="shared" si="11"/>
        <v>"边界村5"</v>
      </c>
    </row>
    <row r="367" spans="1:4" x14ac:dyDescent="0.15">
      <c r="A367" s="1">
        <v>366</v>
      </c>
      <c r="B367" s="2">
        <f t="shared" si="10"/>
        <v>6</v>
      </c>
      <c r="C367" s="2" t="str">
        <f t="shared" si="10"/>
        <v>边界村</v>
      </c>
      <c r="D367" s="1" t="str">
        <f t="shared" si="11"/>
        <v>"边界村6"</v>
      </c>
    </row>
    <row r="368" spans="1:4" x14ac:dyDescent="0.15">
      <c r="A368" s="1">
        <v>367</v>
      </c>
      <c r="B368" s="2">
        <f t="shared" si="10"/>
        <v>7</v>
      </c>
      <c r="C368" s="2" t="str">
        <f t="shared" si="10"/>
        <v>边界村</v>
      </c>
      <c r="D368" s="1" t="str">
        <f t="shared" si="11"/>
        <v>"边界村7"</v>
      </c>
    </row>
    <row r="369" spans="1:4" x14ac:dyDescent="0.15">
      <c r="A369" s="1">
        <v>368</v>
      </c>
      <c r="B369" s="2">
        <f t="shared" si="10"/>
        <v>8</v>
      </c>
      <c r="C369" s="2" t="str">
        <f t="shared" si="10"/>
        <v>边界村</v>
      </c>
      <c r="D369" s="1" t="str">
        <f t="shared" si="11"/>
        <v>"边界村8"</v>
      </c>
    </row>
    <row r="370" spans="1:4" x14ac:dyDescent="0.15">
      <c r="A370" s="1">
        <v>369</v>
      </c>
      <c r="B370" s="2">
        <f t="shared" si="10"/>
        <v>9</v>
      </c>
      <c r="C370" s="2" t="str">
        <f t="shared" si="10"/>
        <v>边界村</v>
      </c>
      <c r="D370" s="1" t="str">
        <f t="shared" si="11"/>
        <v>"边界村9"</v>
      </c>
    </row>
    <row r="371" spans="1:4" x14ac:dyDescent="0.15">
      <c r="A371" s="1">
        <v>370</v>
      </c>
      <c r="B371" s="2">
        <f t="shared" si="10"/>
        <v>10</v>
      </c>
      <c r="C371" s="2" t="str">
        <f t="shared" si="10"/>
        <v>边界村</v>
      </c>
      <c r="D371" s="1" t="str">
        <f t="shared" si="11"/>
        <v>"边界村10"</v>
      </c>
    </row>
    <row r="372" spans="1:4" x14ac:dyDescent="0.15">
      <c r="A372" s="1">
        <v>371</v>
      </c>
      <c r="B372" s="2">
        <f t="shared" si="10"/>
        <v>1</v>
      </c>
      <c r="C372" s="2" t="str">
        <f t="shared" si="10"/>
        <v>比奇郊外</v>
      </c>
      <c r="D372" s="1" t="str">
        <f t="shared" si="11"/>
        <v>"比奇郊外1"</v>
      </c>
    </row>
    <row r="373" spans="1:4" x14ac:dyDescent="0.15">
      <c r="A373" s="1">
        <v>372</v>
      </c>
      <c r="B373" s="2">
        <f t="shared" si="10"/>
        <v>2</v>
      </c>
      <c r="C373" s="2" t="str">
        <f t="shared" si="10"/>
        <v>比奇郊外</v>
      </c>
      <c r="D373" s="1" t="str">
        <f t="shared" si="11"/>
        <v>"比奇郊外2"</v>
      </c>
    </row>
    <row r="374" spans="1:4" x14ac:dyDescent="0.15">
      <c r="A374" s="1">
        <v>373</v>
      </c>
      <c r="B374" s="2">
        <f t="shared" si="10"/>
        <v>3</v>
      </c>
      <c r="C374" s="2" t="str">
        <f t="shared" si="10"/>
        <v>比奇郊外</v>
      </c>
      <c r="D374" s="1" t="str">
        <f t="shared" si="11"/>
        <v>"比奇郊外3"</v>
      </c>
    </row>
    <row r="375" spans="1:4" x14ac:dyDescent="0.15">
      <c r="A375" s="1">
        <v>374</v>
      </c>
      <c r="B375" s="2">
        <f t="shared" si="10"/>
        <v>4</v>
      </c>
      <c r="C375" s="2" t="str">
        <f t="shared" si="10"/>
        <v>比奇郊外</v>
      </c>
      <c r="D375" s="1" t="str">
        <f t="shared" si="11"/>
        <v>"比奇郊外4"</v>
      </c>
    </row>
    <row r="376" spans="1:4" x14ac:dyDescent="0.15">
      <c r="A376" s="1">
        <v>375</v>
      </c>
      <c r="B376" s="2">
        <f t="shared" si="10"/>
        <v>5</v>
      </c>
      <c r="C376" s="2" t="str">
        <f t="shared" si="10"/>
        <v>比奇郊外</v>
      </c>
      <c r="D376" s="1" t="str">
        <f t="shared" si="11"/>
        <v>"比奇郊外5"</v>
      </c>
    </row>
    <row r="377" spans="1:4" x14ac:dyDescent="0.15">
      <c r="A377" s="1">
        <v>376</v>
      </c>
      <c r="B377" s="2">
        <f t="shared" si="10"/>
        <v>6</v>
      </c>
      <c r="C377" s="2" t="str">
        <f t="shared" si="10"/>
        <v>比奇郊外</v>
      </c>
      <c r="D377" s="1" t="str">
        <f t="shared" si="11"/>
        <v>"比奇郊外6"</v>
      </c>
    </row>
    <row r="378" spans="1:4" x14ac:dyDescent="0.15">
      <c r="A378" s="1">
        <v>377</v>
      </c>
      <c r="B378" s="2">
        <f t="shared" si="10"/>
        <v>7</v>
      </c>
      <c r="C378" s="2" t="str">
        <f t="shared" si="10"/>
        <v>比奇郊外</v>
      </c>
      <c r="D378" s="1" t="str">
        <f t="shared" si="11"/>
        <v>"比奇郊外7"</v>
      </c>
    </row>
    <row r="379" spans="1:4" x14ac:dyDescent="0.15">
      <c r="A379" s="1">
        <v>378</v>
      </c>
      <c r="B379" s="2">
        <f t="shared" ref="B379:C442" si="12">B259</f>
        <v>8</v>
      </c>
      <c r="C379" s="2" t="str">
        <f t="shared" si="12"/>
        <v>比奇郊外</v>
      </c>
      <c r="D379" s="1" t="str">
        <f t="shared" si="11"/>
        <v>"比奇郊外8"</v>
      </c>
    </row>
    <row r="380" spans="1:4" x14ac:dyDescent="0.15">
      <c r="A380" s="1">
        <v>379</v>
      </c>
      <c r="B380" s="2">
        <f t="shared" si="12"/>
        <v>9</v>
      </c>
      <c r="C380" s="2" t="str">
        <f t="shared" si="12"/>
        <v>比奇郊外</v>
      </c>
      <c r="D380" s="1" t="str">
        <f t="shared" si="11"/>
        <v>"比奇郊外9"</v>
      </c>
    </row>
    <row r="381" spans="1:4" x14ac:dyDescent="0.15">
      <c r="A381" s="1">
        <v>380</v>
      </c>
      <c r="B381" s="2">
        <f t="shared" si="12"/>
        <v>10</v>
      </c>
      <c r="C381" s="2" t="str">
        <f t="shared" si="12"/>
        <v>比奇郊外</v>
      </c>
      <c r="D381" s="1" t="str">
        <f t="shared" si="11"/>
        <v>"比奇郊外10"</v>
      </c>
    </row>
    <row r="382" spans="1:4" x14ac:dyDescent="0.15">
      <c r="A382" s="1">
        <v>381</v>
      </c>
      <c r="B382" s="2">
        <f t="shared" si="12"/>
        <v>1</v>
      </c>
      <c r="C382" s="2" t="str">
        <f t="shared" si="12"/>
        <v>骷髅洞</v>
      </c>
      <c r="D382" s="1" t="str">
        <f t="shared" si="11"/>
        <v>"骷髅洞1"</v>
      </c>
    </row>
    <row r="383" spans="1:4" x14ac:dyDescent="0.15">
      <c r="A383" s="1">
        <v>382</v>
      </c>
      <c r="B383" s="2">
        <f t="shared" si="12"/>
        <v>2</v>
      </c>
      <c r="C383" s="2" t="str">
        <f t="shared" si="12"/>
        <v>骷髅洞</v>
      </c>
      <c r="D383" s="1" t="str">
        <f t="shared" si="11"/>
        <v>"骷髅洞2"</v>
      </c>
    </row>
    <row r="384" spans="1:4" x14ac:dyDescent="0.15">
      <c r="A384" s="1">
        <v>383</v>
      </c>
      <c r="B384" s="2">
        <f t="shared" si="12"/>
        <v>3</v>
      </c>
      <c r="C384" s="2" t="str">
        <f t="shared" si="12"/>
        <v>骷髅洞</v>
      </c>
      <c r="D384" s="1" t="str">
        <f t="shared" si="11"/>
        <v>"骷髅洞3"</v>
      </c>
    </row>
    <row r="385" spans="1:4" x14ac:dyDescent="0.15">
      <c r="A385" s="1">
        <v>384</v>
      </c>
      <c r="B385" s="2">
        <f t="shared" si="12"/>
        <v>4</v>
      </c>
      <c r="C385" s="2" t="str">
        <f t="shared" si="12"/>
        <v>骷髅洞</v>
      </c>
      <c r="D385" s="1" t="str">
        <f t="shared" si="11"/>
        <v>"骷髅洞4"</v>
      </c>
    </row>
    <row r="386" spans="1:4" x14ac:dyDescent="0.15">
      <c r="A386" s="1">
        <v>385</v>
      </c>
      <c r="B386" s="2">
        <f t="shared" si="12"/>
        <v>5</v>
      </c>
      <c r="C386" s="2" t="str">
        <f t="shared" si="12"/>
        <v>骷髅洞</v>
      </c>
      <c r="D386" s="1" t="str">
        <f t="shared" si="11"/>
        <v>"骷髅洞5"</v>
      </c>
    </row>
    <row r="387" spans="1:4" x14ac:dyDescent="0.15">
      <c r="A387" s="1">
        <v>386</v>
      </c>
      <c r="B387" s="2">
        <f t="shared" si="12"/>
        <v>6</v>
      </c>
      <c r="C387" s="2" t="str">
        <f t="shared" si="12"/>
        <v>骷髅洞</v>
      </c>
      <c r="D387" s="1" t="str">
        <f t="shared" ref="D387:D450" si="13">$B$1&amp;C387&amp;B387&amp;$B$1</f>
        <v>"骷髅洞6"</v>
      </c>
    </row>
    <row r="388" spans="1:4" x14ac:dyDescent="0.15">
      <c r="A388" s="1">
        <v>387</v>
      </c>
      <c r="B388" s="2">
        <f t="shared" si="12"/>
        <v>7</v>
      </c>
      <c r="C388" s="2" t="str">
        <f t="shared" si="12"/>
        <v>骷髅洞</v>
      </c>
      <c r="D388" s="1" t="str">
        <f t="shared" si="13"/>
        <v>"骷髅洞7"</v>
      </c>
    </row>
    <row r="389" spans="1:4" x14ac:dyDescent="0.15">
      <c r="A389" s="1">
        <v>388</v>
      </c>
      <c r="B389" s="2">
        <f t="shared" si="12"/>
        <v>8</v>
      </c>
      <c r="C389" s="2" t="str">
        <f t="shared" si="12"/>
        <v>骷髅洞</v>
      </c>
      <c r="D389" s="1" t="str">
        <f t="shared" si="13"/>
        <v>"骷髅洞8"</v>
      </c>
    </row>
    <row r="390" spans="1:4" x14ac:dyDescent="0.15">
      <c r="A390" s="1">
        <v>389</v>
      </c>
      <c r="B390" s="2">
        <f t="shared" si="12"/>
        <v>9</v>
      </c>
      <c r="C390" s="2" t="str">
        <f t="shared" si="12"/>
        <v>骷髅洞</v>
      </c>
      <c r="D390" s="1" t="str">
        <f t="shared" si="13"/>
        <v>"骷髅洞9"</v>
      </c>
    </row>
    <row r="391" spans="1:4" x14ac:dyDescent="0.15">
      <c r="A391" s="1">
        <v>390</v>
      </c>
      <c r="B391" s="2">
        <f t="shared" si="12"/>
        <v>10</v>
      </c>
      <c r="C391" s="2" t="str">
        <f t="shared" si="12"/>
        <v>骷髅洞</v>
      </c>
      <c r="D391" s="1" t="str">
        <f t="shared" si="13"/>
        <v>"骷髅洞10"</v>
      </c>
    </row>
    <row r="392" spans="1:4" x14ac:dyDescent="0.15">
      <c r="A392" s="1">
        <v>391</v>
      </c>
      <c r="B392" s="2">
        <f t="shared" si="12"/>
        <v>1</v>
      </c>
      <c r="C392" s="2" t="str">
        <f t="shared" si="12"/>
        <v>僵尸洞</v>
      </c>
      <c r="D392" s="1" t="str">
        <f t="shared" si="13"/>
        <v>"僵尸洞1"</v>
      </c>
    </row>
    <row r="393" spans="1:4" x14ac:dyDescent="0.15">
      <c r="A393" s="1">
        <v>392</v>
      </c>
      <c r="B393" s="2">
        <f t="shared" si="12"/>
        <v>2</v>
      </c>
      <c r="C393" s="2" t="str">
        <f t="shared" si="12"/>
        <v>僵尸洞</v>
      </c>
      <c r="D393" s="1" t="str">
        <f t="shared" si="13"/>
        <v>"僵尸洞2"</v>
      </c>
    </row>
    <row r="394" spans="1:4" x14ac:dyDescent="0.15">
      <c r="A394" s="1">
        <v>393</v>
      </c>
      <c r="B394" s="2">
        <f t="shared" si="12"/>
        <v>3</v>
      </c>
      <c r="C394" s="2" t="str">
        <f t="shared" si="12"/>
        <v>僵尸洞</v>
      </c>
      <c r="D394" s="1" t="str">
        <f t="shared" si="13"/>
        <v>"僵尸洞3"</v>
      </c>
    </row>
    <row r="395" spans="1:4" x14ac:dyDescent="0.15">
      <c r="A395" s="1">
        <v>394</v>
      </c>
      <c r="B395" s="2">
        <f t="shared" si="12"/>
        <v>4</v>
      </c>
      <c r="C395" s="2" t="str">
        <f t="shared" si="12"/>
        <v>僵尸洞</v>
      </c>
      <c r="D395" s="1" t="str">
        <f t="shared" si="13"/>
        <v>"僵尸洞4"</v>
      </c>
    </row>
    <row r="396" spans="1:4" x14ac:dyDescent="0.15">
      <c r="A396" s="1">
        <v>395</v>
      </c>
      <c r="B396" s="2">
        <f t="shared" si="12"/>
        <v>5</v>
      </c>
      <c r="C396" s="2" t="str">
        <f t="shared" si="12"/>
        <v>僵尸洞</v>
      </c>
      <c r="D396" s="1" t="str">
        <f t="shared" si="13"/>
        <v>"僵尸洞5"</v>
      </c>
    </row>
    <row r="397" spans="1:4" x14ac:dyDescent="0.15">
      <c r="A397" s="1">
        <v>396</v>
      </c>
      <c r="B397" s="2">
        <f t="shared" si="12"/>
        <v>6</v>
      </c>
      <c r="C397" s="2" t="str">
        <f t="shared" si="12"/>
        <v>僵尸洞</v>
      </c>
      <c r="D397" s="1" t="str">
        <f t="shared" si="13"/>
        <v>"僵尸洞6"</v>
      </c>
    </row>
    <row r="398" spans="1:4" x14ac:dyDescent="0.15">
      <c r="A398" s="1">
        <v>397</v>
      </c>
      <c r="B398" s="2">
        <f t="shared" si="12"/>
        <v>7</v>
      </c>
      <c r="C398" s="2" t="str">
        <f t="shared" si="12"/>
        <v>僵尸洞</v>
      </c>
      <c r="D398" s="1" t="str">
        <f t="shared" si="13"/>
        <v>"僵尸洞7"</v>
      </c>
    </row>
    <row r="399" spans="1:4" x14ac:dyDescent="0.15">
      <c r="A399" s="1">
        <v>398</v>
      </c>
      <c r="B399" s="2">
        <f t="shared" si="12"/>
        <v>8</v>
      </c>
      <c r="C399" s="2" t="str">
        <f t="shared" si="12"/>
        <v>僵尸洞</v>
      </c>
      <c r="D399" s="1" t="str">
        <f t="shared" si="13"/>
        <v>"僵尸洞8"</v>
      </c>
    </row>
    <row r="400" spans="1:4" x14ac:dyDescent="0.15">
      <c r="A400" s="1">
        <v>399</v>
      </c>
      <c r="B400" s="2">
        <f t="shared" si="12"/>
        <v>9</v>
      </c>
      <c r="C400" s="2" t="str">
        <f t="shared" si="12"/>
        <v>僵尸洞</v>
      </c>
      <c r="D400" s="1" t="str">
        <f t="shared" si="13"/>
        <v>"僵尸洞9"</v>
      </c>
    </row>
    <row r="401" spans="1:4" x14ac:dyDescent="0.15">
      <c r="A401" s="1">
        <v>400</v>
      </c>
      <c r="B401" s="2">
        <f t="shared" si="12"/>
        <v>10</v>
      </c>
      <c r="C401" s="2" t="str">
        <f t="shared" si="12"/>
        <v>僵尸洞</v>
      </c>
      <c r="D401" s="1" t="str">
        <f t="shared" si="13"/>
        <v>"僵尸洞10"</v>
      </c>
    </row>
    <row r="402" spans="1:4" x14ac:dyDescent="0.15">
      <c r="A402" s="1">
        <v>401</v>
      </c>
      <c r="B402" s="2">
        <f t="shared" si="12"/>
        <v>1</v>
      </c>
      <c r="C402" s="2" t="str">
        <f t="shared" si="12"/>
        <v>沃玛寺庙</v>
      </c>
      <c r="D402" s="1" t="str">
        <f t="shared" si="13"/>
        <v>"沃玛寺庙1"</v>
      </c>
    </row>
    <row r="403" spans="1:4" x14ac:dyDescent="0.15">
      <c r="A403" s="1">
        <v>402</v>
      </c>
      <c r="B403" s="2">
        <f t="shared" si="12"/>
        <v>2</v>
      </c>
      <c r="C403" s="2" t="str">
        <f t="shared" si="12"/>
        <v>沃玛寺庙</v>
      </c>
      <c r="D403" s="1" t="str">
        <f t="shared" si="13"/>
        <v>"沃玛寺庙2"</v>
      </c>
    </row>
    <row r="404" spans="1:4" x14ac:dyDescent="0.15">
      <c r="A404" s="1">
        <v>403</v>
      </c>
      <c r="B404" s="2">
        <f t="shared" si="12"/>
        <v>3</v>
      </c>
      <c r="C404" s="2" t="str">
        <f t="shared" si="12"/>
        <v>沃玛寺庙</v>
      </c>
      <c r="D404" s="1" t="str">
        <f t="shared" si="13"/>
        <v>"沃玛寺庙3"</v>
      </c>
    </row>
    <row r="405" spans="1:4" x14ac:dyDescent="0.15">
      <c r="A405" s="1">
        <v>404</v>
      </c>
      <c r="B405" s="2">
        <f t="shared" si="12"/>
        <v>4</v>
      </c>
      <c r="C405" s="2" t="str">
        <f t="shared" si="12"/>
        <v>沃玛寺庙</v>
      </c>
      <c r="D405" s="1" t="str">
        <f t="shared" si="13"/>
        <v>"沃玛寺庙4"</v>
      </c>
    </row>
    <row r="406" spans="1:4" x14ac:dyDescent="0.15">
      <c r="A406" s="1">
        <v>405</v>
      </c>
      <c r="B406" s="2">
        <f t="shared" si="12"/>
        <v>5</v>
      </c>
      <c r="C406" s="2" t="str">
        <f t="shared" si="12"/>
        <v>沃玛寺庙</v>
      </c>
      <c r="D406" s="1" t="str">
        <f t="shared" si="13"/>
        <v>"沃玛寺庙5"</v>
      </c>
    </row>
    <row r="407" spans="1:4" x14ac:dyDescent="0.15">
      <c r="A407" s="1">
        <v>406</v>
      </c>
      <c r="B407" s="2">
        <f t="shared" si="12"/>
        <v>6</v>
      </c>
      <c r="C407" s="2" t="str">
        <f t="shared" si="12"/>
        <v>沃玛寺庙</v>
      </c>
      <c r="D407" s="1" t="str">
        <f t="shared" si="13"/>
        <v>"沃玛寺庙6"</v>
      </c>
    </row>
    <row r="408" spans="1:4" x14ac:dyDescent="0.15">
      <c r="A408" s="1">
        <v>407</v>
      </c>
      <c r="B408" s="2">
        <f t="shared" si="12"/>
        <v>7</v>
      </c>
      <c r="C408" s="2" t="str">
        <f t="shared" si="12"/>
        <v>沃玛寺庙</v>
      </c>
      <c r="D408" s="1" t="str">
        <f t="shared" si="13"/>
        <v>"沃玛寺庙7"</v>
      </c>
    </row>
    <row r="409" spans="1:4" x14ac:dyDescent="0.15">
      <c r="A409" s="1">
        <v>408</v>
      </c>
      <c r="B409" s="2">
        <f t="shared" si="12"/>
        <v>8</v>
      </c>
      <c r="C409" s="2" t="str">
        <f t="shared" si="12"/>
        <v>沃玛寺庙</v>
      </c>
      <c r="D409" s="1" t="str">
        <f t="shared" si="13"/>
        <v>"沃玛寺庙8"</v>
      </c>
    </row>
    <row r="410" spans="1:4" x14ac:dyDescent="0.15">
      <c r="A410" s="1">
        <v>409</v>
      </c>
      <c r="B410" s="2">
        <f t="shared" si="12"/>
        <v>9</v>
      </c>
      <c r="C410" s="2" t="str">
        <f t="shared" si="12"/>
        <v>沃玛寺庙</v>
      </c>
      <c r="D410" s="1" t="str">
        <f t="shared" si="13"/>
        <v>"沃玛寺庙9"</v>
      </c>
    </row>
    <row r="411" spans="1:4" x14ac:dyDescent="0.15">
      <c r="A411" s="1">
        <v>410</v>
      </c>
      <c r="B411" s="2">
        <f t="shared" si="12"/>
        <v>10</v>
      </c>
      <c r="C411" s="2" t="str">
        <f t="shared" si="12"/>
        <v>沃玛寺庙</v>
      </c>
      <c r="D411" s="1" t="str">
        <f t="shared" si="13"/>
        <v>"沃玛寺庙10"</v>
      </c>
    </row>
    <row r="412" spans="1:4" x14ac:dyDescent="0.15">
      <c r="A412" s="1">
        <v>411</v>
      </c>
      <c r="B412" s="2">
        <f t="shared" si="12"/>
        <v>1</v>
      </c>
      <c r="C412" s="2" t="str">
        <f t="shared" si="12"/>
        <v>蜈蚣洞</v>
      </c>
      <c r="D412" s="1" t="str">
        <f t="shared" si="13"/>
        <v>"蜈蚣洞1"</v>
      </c>
    </row>
    <row r="413" spans="1:4" x14ac:dyDescent="0.15">
      <c r="A413" s="1">
        <v>412</v>
      </c>
      <c r="B413" s="2">
        <f t="shared" si="12"/>
        <v>2</v>
      </c>
      <c r="C413" s="2" t="str">
        <f t="shared" si="12"/>
        <v>蜈蚣洞</v>
      </c>
      <c r="D413" s="1" t="str">
        <f t="shared" si="13"/>
        <v>"蜈蚣洞2"</v>
      </c>
    </row>
    <row r="414" spans="1:4" x14ac:dyDescent="0.15">
      <c r="A414" s="1">
        <v>413</v>
      </c>
      <c r="B414" s="2">
        <f t="shared" si="12"/>
        <v>3</v>
      </c>
      <c r="C414" s="2" t="str">
        <f t="shared" si="12"/>
        <v>蜈蚣洞</v>
      </c>
      <c r="D414" s="1" t="str">
        <f t="shared" si="13"/>
        <v>"蜈蚣洞3"</v>
      </c>
    </row>
    <row r="415" spans="1:4" x14ac:dyDescent="0.15">
      <c r="A415" s="1">
        <v>414</v>
      </c>
      <c r="B415" s="2">
        <f t="shared" si="12"/>
        <v>4</v>
      </c>
      <c r="C415" s="2" t="str">
        <f t="shared" si="12"/>
        <v>蜈蚣洞</v>
      </c>
      <c r="D415" s="1" t="str">
        <f t="shared" si="13"/>
        <v>"蜈蚣洞4"</v>
      </c>
    </row>
    <row r="416" spans="1:4" x14ac:dyDescent="0.15">
      <c r="A416" s="1">
        <v>415</v>
      </c>
      <c r="B416" s="2">
        <f t="shared" si="12"/>
        <v>5</v>
      </c>
      <c r="C416" s="2" t="str">
        <f t="shared" si="12"/>
        <v>蜈蚣洞</v>
      </c>
      <c r="D416" s="1" t="str">
        <f t="shared" si="13"/>
        <v>"蜈蚣洞5"</v>
      </c>
    </row>
    <row r="417" spans="1:4" x14ac:dyDescent="0.15">
      <c r="A417" s="1">
        <v>416</v>
      </c>
      <c r="B417" s="2">
        <f t="shared" si="12"/>
        <v>6</v>
      </c>
      <c r="C417" s="2" t="str">
        <f t="shared" si="12"/>
        <v>蜈蚣洞</v>
      </c>
      <c r="D417" s="1" t="str">
        <f t="shared" si="13"/>
        <v>"蜈蚣洞6"</v>
      </c>
    </row>
    <row r="418" spans="1:4" x14ac:dyDescent="0.15">
      <c r="A418" s="1">
        <v>417</v>
      </c>
      <c r="B418" s="2">
        <f t="shared" si="12"/>
        <v>7</v>
      </c>
      <c r="C418" s="2" t="str">
        <f t="shared" si="12"/>
        <v>蜈蚣洞</v>
      </c>
      <c r="D418" s="1" t="str">
        <f t="shared" si="13"/>
        <v>"蜈蚣洞7"</v>
      </c>
    </row>
    <row r="419" spans="1:4" x14ac:dyDescent="0.15">
      <c r="A419" s="1">
        <v>418</v>
      </c>
      <c r="B419" s="2">
        <f t="shared" si="12"/>
        <v>8</v>
      </c>
      <c r="C419" s="2" t="str">
        <f t="shared" si="12"/>
        <v>蜈蚣洞</v>
      </c>
      <c r="D419" s="1" t="str">
        <f t="shared" si="13"/>
        <v>"蜈蚣洞8"</v>
      </c>
    </row>
    <row r="420" spans="1:4" x14ac:dyDescent="0.15">
      <c r="A420" s="1">
        <v>419</v>
      </c>
      <c r="B420" s="2">
        <f t="shared" si="12"/>
        <v>9</v>
      </c>
      <c r="C420" s="2" t="str">
        <f t="shared" si="12"/>
        <v>蜈蚣洞</v>
      </c>
      <c r="D420" s="1" t="str">
        <f t="shared" si="13"/>
        <v>"蜈蚣洞9"</v>
      </c>
    </row>
    <row r="421" spans="1:4" x14ac:dyDescent="0.15">
      <c r="A421" s="1">
        <v>420</v>
      </c>
      <c r="B421" s="2">
        <f t="shared" si="12"/>
        <v>10</v>
      </c>
      <c r="C421" s="2" t="str">
        <f t="shared" si="12"/>
        <v>蜈蚣洞</v>
      </c>
      <c r="D421" s="1" t="str">
        <f t="shared" si="13"/>
        <v>"蜈蚣洞10"</v>
      </c>
    </row>
    <row r="422" spans="1:4" x14ac:dyDescent="0.15">
      <c r="A422" s="1">
        <v>421</v>
      </c>
      <c r="B422" s="2">
        <f t="shared" si="12"/>
        <v>1</v>
      </c>
      <c r="C422" s="2" t="str">
        <f t="shared" si="12"/>
        <v>石墓</v>
      </c>
      <c r="D422" s="1" t="str">
        <f t="shared" si="13"/>
        <v>"石墓1"</v>
      </c>
    </row>
    <row r="423" spans="1:4" x14ac:dyDescent="0.15">
      <c r="A423" s="1">
        <v>422</v>
      </c>
      <c r="B423" s="2">
        <f t="shared" si="12"/>
        <v>2</v>
      </c>
      <c r="C423" s="2" t="str">
        <f t="shared" si="12"/>
        <v>石墓</v>
      </c>
      <c r="D423" s="1" t="str">
        <f t="shared" si="13"/>
        <v>"石墓2"</v>
      </c>
    </row>
    <row r="424" spans="1:4" x14ac:dyDescent="0.15">
      <c r="A424" s="1">
        <v>423</v>
      </c>
      <c r="B424" s="2">
        <f t="shared" si="12"/>
        <v>3</v>
      </c>
      <c r="C424" s="2" t="str">
        <f t="shared" si="12"/>
        <v>石墓</v>
      </c>
      <c r="D424" s="1" t="str">
        <f t="shared" si="13"/>
        <v>"石墓3"</v>
      </c>
    </row>
    <row r="425" spans="1:4" x14ac:dyDescent="0.15">
      <c r="A425" s="1">
        <v>424</v>
      </c>
      <c r="B425" s="2">
        <f t="shared" si="12"/>
        <v>4</v>
      </c>
      <c r="C425" s="2" t="str">
        <f t="shared" si="12"/>
        <v>石墓</v>
      </c>
      <c r="D425" s="1" t="str">
        <f t="shared" si="13"/>
        <v>"石墓4"</v>
      </c>
    </row>
    <row r="426" spans="1:4" x14ac:dyDescent="0.15">
      <c r="A426" s="1">
        <v>425</v>
      </c>
      <c r="B426" s="2">
        <f t="shared" si="12"/>
        <v>5</v>
      </c>
      <c r="C426" s="2" t="str">
        <f t="shared" si="12"/>
        <v>石墓</v>
      </c>
      <c r="D426" s="1" t="str">
        <f t="shared" si="13"/>
        <v>"石墓5"</v>
      </c>
    </row>
    <row r="427" spans="1:4" x14ac:dyDescent="0.15">
      <c r="A427" s="1">
        <v>426</v>
      </c>
      <c r="B427" s="2">
        <f t="shared" si="12"/>
        <v>6</v>
      </c>
      <c r="C427" s="2" t="str">
        <f t="shared" si="12"/>
        <v>石墓</v>
      </c>
      <c r="D427" s="1" t="str">
        <f t="shared" si="13"/>
        <v>"石墓6"</v>
      </c>
    </row>
    <row r="428" spans="1:4" x14ac:dyDescent="0.15">
      <c r="A428" s="1">
        <v>427</v>
      </c>
      <c r="B428" s="2">
        <f t="shared" si="12"/>
        <v>7</v>
      </c>
      <c r="C428" s="2" t="str">
        <f t="shared" si="12"/>
        <v>石墓</v>
      </c>
      <c r="D428" s="1" t="str">
        <f t="shared" si="13"/>
        <v>"石墓7"</v>
      </c>
    </row>
    <row r="429" spans="1:4" x14ac:dyDescent="0.15">
      <c r="A429" s="1">
        <v>428</v>
      </c>
      <c r="B429" s="2">
        <f t="shared" si="12"/>
        <v>8</v>
      </c>
      <c r="C429" s="2" t="str">
        <f t="shared" si="12"/>
        <v>石墓</v>
      </c>
      <c r="D429" s="1" t="str">
        <f t="shared" si="13"/>
        <v>"石墓8"</v>
      </c>
    </row>
    <row r="430" spans="1:4" x14ac:dyDescent="0.15">
      <c r="A430" s="1">
        <v>429</v>
      </c>
      <c r="B430" s="2">
        <f t="shared" si="12"/>
        <v>9</v>
      </c>
      <c r="C430" s="2" t="str">
        <f t="shared" si="12"/>
        <v>石墓</v>
      </c>
      <c r="D430" s="1" t="str">
        <f t="shared" si="13"/>
        <v>"石墓9"</v>
      </c>
    </row>
    <row r="431" spans="1:4" x14ac:dyDescent="0.15">
      <c r="A431" s="1">
        <v>430</v>
      </c>
      <c r="B431" s="2">
        <f t="shared" si="12"/>
        <v>10</v>
      </c>
      <c r="C431" s="2" t="str">
        <f t="shared" si="12"/>
        <v>石墓</v>
      </c>
      <c r="D431" s="1" t="str">
        <f t="shared" si="13"/>
        <v>"石墓10"</v>
      </c>
    </row>
    <row r="432" spans="1:4" x14ac:dyDescent="0.15">
      <c r="A432" s="1">
        <v>431</v>
      </c>
      <c r="B432" s="2">
        <f t="shared" si="12"/>
        <v>1</v>
      </c>
      <c r="C432" s="2" t="str">
        <f t="shared" si="12"/>
        <v>祖玛寺庙</v>
      </c>
      <c r="D432" s="1" t="str">
        <f t="shared" si="13"/>
        <v>"祖玛寺庙1"</v>
      </c>
    </row>
    <row r="433" spans="1:4" x14ac:dyDescent="0.15">
      <c r="A433" s="1">
        <v>432</v>
      </c>
      <c r="B433" s="2">
        <f t="shared" si="12"/>
        <v>2</v>
      </c>
      <c r="C433" s="2" t="str">
        <f t="shared" si="12"/>
        <v>祖玛寺庙</v>
      </c>
      <c r="D433" s="1" t="str">
        <f t="shared" si="13"/>
        <v>"祖玛寺庙2"</v>
      </c>
    </row>
    <row r="434" spans="1:4" x14ac:dyDescent="0.15">
      <c r="A434" s="1">
        <v>433</v>
      </c>
      <c r="B434" s="2">
        <f t="shared" si="12"/>
        <v>3</v>
      </c>
      <c r="C434" s="2" t="str">
        <f t="shared" si="12"/>
        <v>祖玛寺庙</v>
      </c>
      <c r="D434" s="1" t="str">
        <f t="shared" si="13"/>
        <v>"祖玛寺庙3"</v>
      </c>
    </row>
    <row r="435" spans="1:4" x14ac:dyDescent="0.15">
      <c r="A435" s="1">
        <v>434</v>
      </c>
      <c r="B435" s="2">
        <f t="shared" si="12"/>
        <v>4</v>
      </c>
      <c r="C435" s="2" t="str">
        <f t="shared" si="12"/>
        <v>祖玛寺庙</v>
      </c>
      <c r="D435" s="1" t="str">
        <f t="shared" si="13"/>
        <v>"祖玛寺庙4"</v>
      </c>
    </row>
    <row r="436" spans="1:4" x14ac:dyDescent="0.15">
      <c r="A436" s="1">
        <v>435</v>
      </c>
      <c r="B436" s="2">
        <f t="shared" si="12"/>
        <v>5</v>
      </c>
      <c r="C436" s="2" t="str">
        <f t="shared" si="12"/>
        <v>祖玛寺庙</v>
      </c>
      <c r="D436" s="1" t="str">
        <f t="shared" si="13"/>
        <v>"祖玛寺庙5"</v>
      </c>
    </row>
    <row r="437" spans="1:4" x14ac:dyDescent="0.15">
      <c r="A437" s="1">
        <v>436</v>
      </c>
      <c r="B437" s="2">
        <f t="shared" si="12"/>
        <v>6</v>
      </c>
      <c r="C437" s="2" t="str">
        <f t="shared" si="12"/>
        <v>祖玛寺庙</v>
      </c>
      <c r="D437" s="1" t="str">
        <f t="shared" si="13"/>
        <v>"祖玛寺庙6"</v>
      </c>
    </row>
    <row r="438" spans="1:4" x14ac:dyDescent="0.15">
      <c r="A438" s="1">
        <v>437</v>
      </c>
      <c r="B438" s="2">
        <f t="shared" si="12"/>
        <v>7</v>
      </c>
      <c r="C438" s="2" t="str">
        <f t="shared" si="12"/>
        <v>祖玛寺庙</v>
      </c>
      <c r="D438" s="1" t="str">
        <f t="shared" si="13"/>
        <v>"祖玛寺庙7"</v>
      </c>
    </row>
    <row r="439" spans="1:4" x14ac:dyDescent="0.15">
      <c r="A439" s="1">
        <v>438</v>
      </c>
      <c r="B439" s="2">
        <f t="shared" si="12"/>
        <v>8</v>
      </c>
      <c r="C439" s="2" t="str">
        <f t="shared" si="12"/>
        <v>祖玛寺庙</v>
      </c>
      <c r="D439" s="1" t="str">
        <f t="shared" si="13"/>
        <v>"祖玛寺庙8"</v>
      </c>
    </row>
    <row r="440" spans="1:4" x14ac:dyDescent="0.15">
      <c r="A440" s="1">
        <v>439</v>
      </c>
      <c r="B440" s="2">
        <f t="shared" si="12"/>
        <v>9</v>
      </c>
      <c r="C440" s="2" t="str">
        <f t="shared" si="12"/>
        <v>祖玛寺庙</v>
      </c>
      <c r="D440" s="1" t="str">
        <f t="shared" si="13"/>
        <v>"祖玛寺庙9"</v>
      </c>
    </row>
    <row r="441" spans="1:4" x14ac:dyDescent="0.15">
      <c r="A441" s="1">
        <v>440</v>
      </c>
      <c r="B441" s="2">
        <f t="shared" si="12"/>
        <v>10</v>
      </c>
      <c r="C441" s="2" t="str">
        <f t="shared" si="12"/>
        <v>祖玛寺庙</v>
      </c>
      <c r="D441" s="1" t="str">
        <f t="shared" si="13"/>
        <v>"祖玛寺庙10"</v>
      </c>
    </row>
    <row r="442" spans="1:4" x14ac:dyDescent="0.15">
      <c r="A442" s="1">
        <v>441</v>
      </c>
      <c r="B442" s="2">
        <f t="shared" si="12"/>
        <v>1</v>
      </c>
      <c r="C442" s="2" t="str">
        <f t="shared" si="12"/>
        <v>赤月峡谷</v>
      </c>
      <c r="D442" s="1" t="str">
        <f t="shared" si="13"/>
        <v>"赤月峡谷1"</v>
      </c>
    </row>
    <row r="443" spans="1:4" x14ac:dyDescent="0.15">
      <c r="A443" s="1">
        <v>442</v>
      </c>
      <c r="B443" s="2">
        <f t="shared" ref="B443:C506" si="14">B323</f>
        <v>2</v>
      </c>
      <c r="C443" s="2" t="str">
        <f t="shared" si="14"/>
        <v>赤月峡谷</v>
      </c>
      <c r="D443" s="1" t="str">
        <f t="shared" si="13"/>
        <v>"赤月峡谷2"</v>
      </c>
    </row>
    <row r="444" spans="1:4" x14ac:dyDescent="0.15">
      <c r="A444" s="1">
        <v>443</v>
      </c>
      <c r="B444" s="2">
        <f t="shared" si="14"/>
        <v>3</v>
      </c>
      <c r="C444" s="2" t="str">
        <f t="shared" si="14"/>
        <v>赤月峡谷</v>
      </c>
      <c r="D444" s="1" t="str">
        <f t="shared" si="13"/>
        <v>"赤月峡谷3"</v>
      </c>
    </row>
    <row r="445" spans="1:4" x14ac:dyDescent="0.15">
      <c r="A445" s="1">
        <v>444</v>
      </c>
      <c r="B445" s="2">
        <f t="shared" si="14"/>
        <v>4</v>
      </c>
      <c r="C445" s="2" t="str">
        <f t="shared" si="14"/>
        <v>赤月峡谷</v>
      </c>
      <c r="D445" s="1" t="str">
        <f t="shared" si="13"/>
        <v>"赤月峡谷4"</v>
      </c>
    </row>
    <row r="446" spans="1:4" x14ac:dyDescent="0.15">
      <c r="A446" s="1">
        <v>445</v>
      </c>
      <c r="B446" s="2">
        <f t="shared" si="14"/>
        <v>5</v>
      </c>
      <c r="C446" s="2" t="str">
        <f t="shared" si="14"/>
        <v>赤月峡谷</v>
      </c>
      <c r="D446" s="1" t="str">
        <f t="shared" si="13"/>
        <v>"赤月峡谷5"</v>
      </c>
    </row>
    <row r="447" spans="1:4" x14ac:dyDescent="0.15">
      <c r="A447" s="1">
        <v>446</v>
      </c>
      <c r="B447" s="2">
        <f t="shared" si="14"/>
        <v>6</v>
      </c>
      <c r="C447" s="2" t="str">
        <f t="shared" si="14"/>
        <v>赤月峡谷</v>
      </c>
      <c r="D447" s="1" t="str">
        <f t="shared" si="13"/>
        <v>"赤月峡谷6"</v>
      </c>
    </row>
    <row r="448" spans="1:4" x14ac:dyDescent="0.15">
      <c r="A448" s="1">
        <v>447</v>
      </c>
      <c r="B448" s="2">
        <f t="shared" si="14"/>
        <v>7</v>
      </c>
      <c r="C448" s="2" t="str">
        <f t="shared" si="14"/>
        <v>赤月峡谷</v>
      </c>
      <c r="D448" s="1" t="str">
        <f t="shared" si="13"/>
        <v>"赤月峡谷7"</v>
      </c>
    </row>
    <row r="449" spans="1:4" x14ac:dyDescent="0.15">
      <c r="A449" s="1">
        <v>448</v>
      </c>
      <c r="B449" s="2">
        <f t="shared" si="14"/>
        <v>8</v>
      </c>
      <c r="C449" s="2" t="str">
        <f t="shared" si="14"/>
        <v>赤月峡谷</v>
      </c>
      <c r="D449" s="1" t="str">
        <f t="shared" si="13"/>
        <v>"赤月峡谷8"</v>
      </c>
    </row>
    <row r="450" spans="1:4" x14ac:dyDescent="0.15">
      <c r="A450" s="1">
        <v>449</v>
      </c>
      <c r="B450" s="2">
        <f t="shared" si="14"/>
        <v>9</v>
      </c>
      <c r="C450" s="2" t="str">
        <f t="shared" si="14"/>
        <v>赤月峡谷</v>
      </c>
      <c r="D450" s="1" t="str">
        <f t="shared" si="13"/>
        <v>"赤月峡谷9"</v>
      </c>
    </row>
    <row r="451" spans="1:4" x14ac:dyDescent="0.15">
      <c r="A451" s="1">
        <v>450</v>
      </c>
      <c r="B451" s="2">
        <f t="shared" si="14"/>
        <v>10</v>
      </c>
      <c r="C451" s="2" t="str">
        <f t="shared" si="14"/>
        <v>赤月峡谷</v>
      </c>
      <c r="D451" s="1" t="str">
        <f t="shared" ref="D451:D514" si="15">$B$1&amp;C451&amp;B451&amp;$B$1</f>
        <v>"赤月峡谷10"</v>
      </c>
    </row>
    <row r="452" spans="1:4" x14ac:dyDescent="0.15">
      <c r="A452" s="1">
        <v>451</v>
      </c>
      <c r="B452" s="2">
        <f t="shared" si="14"/>
        <v>1</v>
      </c>
      <c r="C452" s="2" t="str">
        <f t="shared" si="14"/>
        <v>牛魔洞</v>
      </c>
      <c r="D452" s="1" t="str">
        <f t="shared" si="15"/>
        <v>"牛魔洞1"</v>
      </c>
    </row>
    <row r="453" spans="1:4" x14ac:dyDescent="0.15">
      <c r="A453" s="1">
        <v>452</v>
      </c>
      <c r="B453" s="2">
        <f t="shared" si="14"/>
        <v>2</v>
      </c>
      <c r="C453" s="2" t="str">
        <f t="shared" si="14"/>
        <v>牛魔洞</v>
      </c>
      <c r="D453" s="1" t="str">
        <f t="shared" si="15"/>
        <v>"牛魔洞2"</v>
      </c>
    </row>
    <row r="454" spans="1:4" x14ac:dyDescent="0.15">
      <c r="A454" s="1">
        <v>453</v>
      </c>
      <c r="B454" s="2">
        <f t="shared" si="14"/>
        <v>3</v>
      </c>
      <c r="C454" s="2" t="str">
        <f t="shared" si="14"/>
        <v>牛魔洞</v>
      </c>
      <c r="D454" s="1" t="str">
        <f t="shared" si="15"/>
        <v>"牛魔洞3"</v>
      </c>
    </row>
    <row r="455" spans="1:4" x14ac:dyDescent="0.15">
      <c r="A455" s="1">
        <v>454</v>
      </c>
      <c r="B455" s="2">
        <f t="shared" si="14"/>
        <v>4</v>
      </c>
      <c r="C455" s="2" t="str">
        <f t="shared" si="14"/>
        <v>牛魔洞</v>
      </c>
      <c r="D455" s="1" t="str">
        <f t="shared" si="15"/>
        <v>"牛魔洞4"</v>
      </c>
    </row>
    <row r="456" spans="1:4" x14ac:dyDescent="0.15">
      <c r="A456" s="1">
        <v>455</v>
      </c>
      <c r="B456" s="2">
        <f t="shared" si="14"/>
        <v>5</v>
      </c>
      <c r="C456" s="2" t="str">
        <f t="shared" si="14"/>
        <v>牛魔洞</v>
      </c>
      <c r="D456" s="1" t="str">
        <f t="shared" si="15"/>
        <v>"牛魔洞5"</v>
      </c>
    </row>
    <row r="457" spans="1:4" x14ac:dyDescent="0.15">
      <c r="A457" s="1">
        <v>456</v>
      </c>
      <c r="B457" s="2">
        <f t="shared" si="14"/>
        <v>6</v>
      </c>
      <c r="C457" s="2" t="str">
        <f t="shared" si="14"/>
        <v>牛魔洞</v>
      </c>
      <c r="D457" s="1" t="str">
        <f t="shared" si="15"/>
        <v>"牛魔洞6"</v>
      </c>
    </row>
    <row r="458" spans="1:4" x14ac:dyDescent="0.15">
      <c r="A458" s="1">
        <v>457</v>
      </c>
      <c r="B458" s="2">
        <f t="shared" si="14"/>
        <v>7</v>
      </c>
      <c r="C458" s="2" t="str">
        <f t="shared" si="14"/>
        <v>牛魔洞</v>
      </c>
      <c r="D458" s="1" t="str">
        <f t="shared" si="15"/>
        <v>"牛魔洞7"</v>
      </c>
    </row>
    <row r="459" spans="1:4" x14ac:dyDescent="0.15">
      <c r="A459" s="1">
        <v>458</v>
      </c>
      <c r="B459" s="2">
        <f t="shared" si="14"/>
        <v>8</v>
      </c>
      <c r="C459" s="2" t="str">
        <f t="shared" si="14"/>
        <v>牛魔洞</v>
      </c>
      <c r="D459" s="1" t="str">
        <f t="shared" si="15"/>
        <v>"牛魔洞8"</v>
      </c>
    </row>
    <row r="460" spans="1:4" x14ac:dyDescent="0.15">
      <c r="A460" s="1">
        <v>459</v>
      </c>
      <c r="B460" s="2">
        <f t="shared" si="14"/>
        <v>9</v>
      </c>
      <c r="C460" s="2" t="str">
        <f t="shared" si="14"/>
        <v>牛魔洞</v>
      </c>
      <c r="D460" s="1" t="str">
        <f t="shared" si="15"/>
        <v>"牛魔洞9"</v>
      </c>
    </row>
    <row r="461" spans="1:4" x14ac:dyDescent="0.15">
      <c r="A461" s="1">
        <v>460</v>
      </c>
      <c r="B461" s="2">
        <f t="shared" si="14"/>
        <v>10</v>
      </c>
      <c r="C461" s="2" t="str">
        <f t="shared" si="14"/>
        <v>牛魔洞</v>
      </c>
      <c r="D461" s="1" t="str">
        <f t="shared" si="15"/>
        <v>"牛魔洞10"</v>
      </c>
    </row>
    <row r="462" spans="1:4" x14ac:dyDescent="0.15">
      <c r="A462" s="1">
        <v>461</v>
      </c>
      <c r="B462" s="2">
        <f t="shared" si="14"/>
        <v>1</v>
      </c>
      <c r="C462" s="2" t="str">
        <f t="shared" si="14"/>
        <v>骨魔洞</v>
      </c>
      <c r="D462" s="1" t="str">
        <f t="shared" si="15"/>
        <v>"骨魔洞1"</v>
      </c>
    </row>
    <row r="463" spans="1:4" x14ac:dyDescent="0.15">
      <c r="A463" s="1">
        <v>462</v>
      </c>
      <c r="B463" s="2">
        <f t="shared" si="14"/>
        <v>2</v>
      </c>
      <c r="C463" s="2" t="str">
        <f t="shared" si="14"/>
        <v>骨魔洞</v>
      </c>
      <c r="D463" s="1" t="str">
        <f t="shared" si="15"/>
        <v>"骨魔洞2"</v>
      </c>
    </row>
    <row r="464" spans="1:4" x14ac:dyDescent="0.15">
      <c r="A464" s="1">
        <v>463</v>
      </c>
      <c r="B464" s="2">
        <f t="shared" si="14"/>
        <v>3</v>
      </c>
      <c r="C464" s="2" t="str">
        <f t="shared" si="14"/>
        <v>骨魔洞</v>
      </c>
      <c r="D464" s="1" t="str">
        <f t="shared" si="15"/>
        <v>"骨魔洞3"</v>
      </c>
    </row>
    <row r="465" spans="1:4" x14ac:dyDescent="0.15">
      <c r="A465" s="1">
        <v>464</v>
      </c>
      <c r="B465" s="2">
        <f t="shared" si="14"/>
        <v>4</v>
      </c>
      <c r="C465" s="2" t="str">
        <f t="shared" si="14"/>
        <v>骨魔洞</v>
      </c>
      <c r="D465" s="1" t="str">
        <f t="shared" si="15"/>
        <v>"骨魔洞4"</v>
      </c>
    </row>
    <row r="466" spans="1:4" x14ac:dyDescent="0.15">
      <c r="A466" s="1">
        <v>465</v>
      </c>
      <c r="B466" s="2">
        <f t="shared" si="14"/>
        <v>5</v>
      </c>
      <c r="C466" s="2" t="str">
        <f t="shared" si="14"/>
        <v>骨魔洞</v>
      </c>
      <c r="D466" s="1" t="str">
        <f t="shared" si="15"/>
        <v>"骨魔洞5"</v>
      </c>
    </row>
    <row r="467" spans="1:4" x14ac:dyDescent="0.15">
      <c r="A467" s="1">
        <v>466</v>
      </c>
      <c r="B467" s="2">
        <f t="shared" si="14"/>
        <v>6</v>
      </c>
      <c r="C467" s="2" t="str">
        <f t="shared" si="14"/>
        <v>骨魔洞</v>
      </c>
      <c r="D467" s="1" t="str">
        <f t="shared" si="15"/>
        <v>"骨魔洞6"</v>
      </c>
    </row>
    <row r="468" spans="1:4" x14ac:dyDescent="0.15">
      <c r="A468" s="1">
        <v>467</v>
      </c>
      <c r="B468" s="2">
        <f t="shared" si="14"/>
        <v>7</v>
      </c>
      <c r="C468" s="2" t="str">
        <f t="shared" si="14"/>
        <v>骨魔洞</v>
      </c>
      <c r="D468" s="1" t="str">
        <f t="shared" si="15"/>
        <v>"骨魔洞7"</v>
      </c>
    </row>
    <row r="469" spans="1:4" x14ac:dyDescent="0.15">
      <c r="A469" s="1">
        <v>468</v>
      </c>
      <c r="B469" s="2">
        <f t="shared" si="14"/>
        <v>8</v>
      </c>
      <c r="C469" s="2" t="str">
        <f t="shared" si="14"/>
        <v>骨魔洞</v>
      </c>
      <c r="D469" s="1" t="str">
        <f t="shared" si="15"/>
        <v>"骨魔洞8"</v>
      </c>
    </row>
    <row r="470" spans="1:4" x14ac:dyDescent="0.15">
      <c r="A470" s="1">
        <v>469</v>
      </c>
      <c r="B470" s="2">
        <f t="shared" si="14"/>
        <v>9</v>
      </c>
      <c r="C470" s="2" t="str">
        <f t="shared" si="14"/>
        <v>骨魔洞</v>
      </c>
      <c r="D470" s="1" t="str">
        <f t="shared" si="15"/>
        <v>"骨魔洞9"</v>
      </c>
    </row>
    <row r="471" spans="1:4" x14ac:dyDescent="0.15">
      <c r="A471" s="1">
        <v>470</v>
      </c>
      <c r="B471" s="2">
        <f t="shared" si="14"/>
        <v>10</v>
      </c>
      <c r="C471" s="2" t="str">
        <f t="shared" si="14"/>
        <v>骨魔洞</v>
      </c>
      <c r="D471" s="1" t="str">
        <f t="shared" si="15"/>
        <v>"骨魔洞10"</v>
      </c>
    </row>
    <row r="472" spans="1:4" x14ac:dyDescent="0.15">
      <c r="A472" s="1">
        <v>471</v>
      </c>
      <c r="B472" s="2">
        <f t="shared" si="14"/>
        <v>1</v>
      </c>
      <c r="C472" s="2" t="str">
        <f t="shared" si="14"/>
        <v>尸魔洞</v>
      </c>
      <c r="D472" s="1" t="str">
        <f t="shared" si="15"/>
        <v>"尸魔洞1"</v>
      </c>
    </row>
    <row r="473" spans="1:4" x14ac:dyDescent="0.15">
      <c r="A473" s="1">
        <v>472</v>
      </c>
      <c r="B473" s="2">
        <f t="shared" si="14"/>
        <v>2</v>
      </c>
      <c r="C473" s="2" t="str">
        <f t="shared" si="14"/>
        <v>尸魔洞</v>
      </c>
      <c r="D473" s="1" t="str">
        <f t="shared" si="15"/>
        <v>"尸魔洞2"</v>
      </c>
    </row>
    <row r="474" spans="1:4" x14ac:dyDescent="0.15">
      <c r="A474" s="1">
        <v>473</v>
      </c>
      <c r="B474" s="2">
        <f t="shared" si="14"/>
        <v>3</v>
      </c>
      <c r="C474" s="2" t="str">
        <f t="shared" si="14"/>
        <v>尸魔洞</v>
      </c>
      <c r="D474" s="1" t="str">
        <f t="shared" si="15"/>
        <v>"尸魔洞3"</v>
      </c>
    </row>
    <row r="475" spans="1:4" x14ac:dyDescent="0.15">
      <c r="A475" s="1">
        <v>474</v>
      </c>
      <c r="B475" s="2">
        <f t="shared" si="14"/>
        <v>4</v>
      </c>
      <c r="C475" s="2" t="str">
        <f t="shared" si="14"/>
        <v>尸魔洞</v>
      </c>
      <c r="D475" s="1" t="str">
        <f t="shared" si="15"/>
        <v>"尸魔洞4"</v>
      </c>
    </row>
    <row r="476" spans="1:4" x14ac:dyDescent="0.15">
      <c r="A476" s="1">
        <v>475</v>
      </c>
      <c r="B476" s="2">
        <f t="shared" si="14"/>
        <v>5</v>
      </c>
      <c r="C476" s="2" t="str">
        <f t="shared" si="14"/>
        <v>尸魔洞</v>
      </c>
      <c r="D476" s="1" t="str">
        <f t="shared" si="15"/>
        <v>"尸魔洞5"</v>
      </c>
    </row>
    <row r="477" spans="1:4" x14ac:dyDescent="0.15">
      <c r="A477" s="1">
        <v>476</v>
      </c>
      <c r="B477" s="2">
        <f t="shared" si="14"/>
        <v>6</v>
      </c>
      <c r="C477" s="2" t="str">
        <f t="shared" si="14"/>
        <v>尸魔洞</v>
      </c>
      <c r="D477" s="1" t="str">
        <f t="shared" si="15"/>
        <v>"尸魔洞6"</v>
      </c>
    </row>
    <row r="478" spans="1:4" x14ac:dyDescent="0.15">
      <c r="A478" s="1">
        <v>477</v>
      </c>
      <c r="B478" s="2">
        <f t="shared" si="14"/>
        <v>7</v>
      </c>
      <c r="C478" s="2" t="str">
        <f t="shared" si="14"/>
        <v>尸魔洞</v>
      </c>
      <c r="D478" s="1" t="str">
        <f t="shared" si="15"/>
        <v>"尸魔洞7"</v>
      </c>
    </row>
    <row r="479" spans="1:4" x14ac:dyDescent="0.15">
      <c r="A479" s="1">
        <v>478</v>
      </c>
      <c r="B479" s="2">
        <f t="shared" si="14"/>
        <v>8</v>
      </c>
      <c r="C479" s="2" t="str">
        <f t="shared" si="14"/>
        <v>尸魔洞</v>
      </c>
      <c r="D479" s="1" t="str">
        <f t="shared" si="15"/>
        <v>"尸魔洞8"</v>
      </c>
    </row>
    <row r="480" spans="1:4" x14ac:dyDescent="0.15">
      <c r="A480" s="1">
        <v>479</v>
      </c>
      <c r="B480" s="2">
        <f t="shared" si="14"/>
        <v>9</v>
      </c>
      <c r="C480" s="2" t="str">
        <f t="shared" si="14"/>
        <v>尸魔洞</v>
      </c>
      <c r="D480" s="1" t="str">
        <f t="shared" si="15"/>
        <v>"尸魔洞9"</v>
      </c>
    </row>
    <row r="481" spans="1:4" x14ac:dyDescent="0.15">
      <c r="A481" s="1">
        <v>480</v>
      </c>
      <c r="B481" s="2">
        <f t="shared" si="14"/>
        <v>10</v>
      </c>
      <c r="C481" s="2" t="str">
        <f t="shared" si="14"/>
        <v>尸魔洞</v>
      </c>
      <c r="D481" s="1" t="str">
        <f t="shared" si="15"/>
        <v>"尸魔洞10"</v>
      </c>
    </row>
    <row r="482" spans="1:4" x14ac:dyDescent="0.15">
      <c r="A482" s="1">
        <v>481</v>
      </c>
      <c r="B482" s="2">
        <f t="shared" si="14"/>
        <v>1</v>
      </c>
      <c r="C482" s="2" t="str">
        <f t="shared" si="14"/>
        <v>边界村</v>
      </c>
      <c r="D482" s="1" t="str">
        <f t="shared" si="15"/>
        <v>"边界村1"</v>
      </c>
    </row>
    <row r="483" spans="1:4" x14ac:dyDescent="0.15">
      <c r="A483" s="1">
        <v>482</v>
      </c>
      <c r="B483" s="2">
        <f t="shared" si="14"/>
        <v>2</v>
      </c>
      <c r="C483" s="2" t="str">
        <f t="shared" si="14"/>
        <v>边界村</v>
      </c>
      <c r="D483" s="1" t="str">
        <f t="shared" si="15"/>
        <v>"边界村2"</v>
      </c>
    </row>
    <row r="484" spans="1:4" x14ac:dyDescent="0.15">
      <c r="A484" s="1">
        <v>483</v>
      </c>
      <c r="B484" s="2">
        <f t="shared" si="14"/>
        <v>3</v>
      </c>
      <c r="C484" s="2" t="str">
        <f t="shared" si="14"/>
        <v>边界村</v>
      </c>
      <c r="D484" s="1" t="str">
        <f t="shared" si="15"/>
        <v>"边界村3"</v>
      </c>
    </row>
    <row r="485" spans="1:4" x14ac:dyDescent="0.15">
      <c r="A485" s="1">
        <v>484</v>
      </c>
      <c r="B485" s="2">
        <f t="shared" si="14"/>
        <v>4</v>
      </c>
      <c r="C485" s="2" t="str">
        <f t="shared" si="14"/>
        <v>边界村</v>
      </c>
      <c r="D485" s="1" t="str">
        <f t="shared" si="15"/>
        <v>"边界村4"</v>
      </c>
    </row>
    <row r="486" spans="1:4" x14ac:dyDescent="0.15">
      <c r="A486" s="1">
        <v>485</v>
      </c>
      <c r="B486" s="2">
        <f t="shared" si="14"/>
        <v>5</v>
      </c>
      <c r="C486" s="2" t="str">
        <f t="shared" si="14"/>
        <v>边界村</v>
      </c>
      <c r="D486" s="1" t="str">
        <f t="shared" si="15"/>
        <v>"边界村5"</v>
      </c>
    </row>
    <row r="487" spans="1:4" x14ac:dyDescent="0.15">
      <c r="A487" s="1">
        <v>486</v>
      </c>
      <c r="B487" s="2">
        <f t="shared" si="14"/>
        <v>6</v>
      </c>
      <c r="C487" s="2" t="str">
        <f t="shared" si="14"/>
        <v>边界村</v>
      </c>
      <c r="D487" s="1" t="str">
        <f t="shared" si="15"/>
        <v>"边界村6"</v>
      </c>
    </row>
    <row r="488" spans="1:4" x14ac:dyDescent="0.15">
      <c r="A488" s="1">
        <v>487</v>
      </c>
      <c r="B488" s="2">
        <f t="shared" si="14"/>
        <v>7</v>
      </c>
      <c r="C488" s="2" t="str">
        <f t="shared" si="14"/>
        <v>边界村</v>
      </c>
      <c r="D488" s="1" t="str">
        <f t="shared" si="15"/>
        <v>"边界村7"</v>
      </c>
    </row>
    <row r="489" spans="1:4" x14ac:dyDescent="0.15">
      <c r="A489" s="1">
        <v>488</v>
      </c>
      <c r="B489" s="2">
        <f t="shared" si="14"/>
        <v>8</v>
      </c>
      <c r="C489" s="2" t="str">
        <f t="shared" si="14"/>
        <v>边界村</v>
      </c>
      <c r="D489" s="1" t="str">
        <f t="shared" si="15"/>
        <v>"边界村8"</v>
      </c>
    </row>
    <row r="490" spans="1:4" x14ac:dyDescent="0.15">
      <c r="A490" s="1">
        <v>489</v>
      </c>
      <c r="B490" s="2">
        <f t="shared" si="14"/>
        <v>9</v>
      </c>
      <c r="C490" s="2" t="str">
        <f t="shared" si="14"/>
        <v>边界村</v>
      </c>
      <c r="D490" s="1" t="str">
        <f t="shared" si="15"/>
        <v>"边界村9"</v>
      </c>
    </row>
    <row r="491" spans="1:4" x14ac:dyDescent="0.15">
      <c r="A491" s="1">
        <v>490</v>
      </c>
      <c r="B491" s="2">
        <f t="shared" si="14"/>
        <v>10</v>
      </c>
      <c r="C491" s="2" t="str">
        <f t="shared" si="14"/>
        <v>边界村</v>
      </c>
      <c r="D491" s="1" t="str">
        <f t="shared" si="15"/>
        <v>"边界村10"</v>
      </c>
    </row>
    <row r="492" spans="1:4" x14ac:dyDescent="0.15">
      <c r="A492" s="1">
        <v>491</v>
      </c>
      <c r="B492" s="2">
        <f t="shared" si="14"/>
        <v>1</v>
      </c>
      <c r="C492" s="2" t="str">
        <f t="shared" si="14"/>
        <v>比奇郊外</v>
      </c>
      <c r="D492" s="1" t="str">
        <f t="shared" si="15"/>
        <v>"比奇郊外1"</v>
      </c>
    </row>
    <row r="493" spans="1:4" x14ac:dyDescent="0.15">
      <c r="A493" s="1">
        <v>492</v>
      </c>
      <c r="B493" s="2">
        <f t="shared" si="14"/>
        <v>2</v>
      </c>
      <c r="C493" s="2" t="str">
        <f t="shared" si="14"/>
        <v>比奇郊外</v>
      </c>
      <c r="D493" s="1" t="str">
        <f t="shared" si="15"/>
        <v>"比奇郊外2"</v>
      </c>
    </row>
    <row r="494" spans="1:4" x14ac:dyDescent="0.15">
      <c r="A494" s="1">
        <v>493</v>
      </c>
      <c r="B494" s="2">
        <f t="shared" si="14"/>
        <v>3</v>
      </c>
      <c r="C494" s="2" t="str">
        <f t="shared" si="14"/>
        <v>比奇郊外</v>
      </c>
      <c r="D494" s="1" t="str">
        <f t="shared" si="15"/>
        <v>"比奇郊外3"</v>
      </c>
    </row>
    <row r="495" spans="1:4" x14ac:dyDescent="0.15">
      <c r="A495" s="1">
        <v>494</v>
      </c>
      <c r="B495" s="2">
        <f t="shared" si="14"/>
        <v>4</v>
      </c>
      <c r="C495" s="2" t="str">
        <f t="shared" si="14"/>
        <v>比奇郊外</v>
      </c>
      <c r="D495" s="1" t="str">
        <f t="shared" si="15"/>
        <v>"比奇郊外4"</v>
      </c>
    </row>
    <row r="496" spans="1:4" x14ac:dyDescent="0.15">
      <c r="A496" s="1">
        <v>495</v>
      </c>
      <c r="B496" s="2">
        <f t="shared" si="14"/>
        <v>5</v>
      </c>
      <c r="C496" s="2" t="str">
        <f t="shared" si="14"/>
        <v>比奇郊外</v>
      </c>
      <c r="D496" s="1" t="str">
        <f t="shared" si="15"/>
        <v>"比奇郊外5"</v>
      </c>
    </row>
    <row r="497" spans="1:4" x14ac:dyDescent="0.15">
      <c r="A497" s="1">
        <v>496</v>
      </c>
      <c r="B497" s="2">
        <f t="shared" si="14"/>
        <v>6</v>
      </c>
      <c r="C497" s="2" t="str">
        <f t="shared" si="14"/>
        <v>比奇郊外</v>
      </c>
      <c r="D497" s="1" t="str">
        <f t="shared" si="15"/>
        <v>"比奇郊外6"</v>
      </c>
    </row>
    <row r="498" spans="1:4" x14ac:dyDescent="0.15">
      <c r="A498" s="1">
        <v>497</v>
      </c>
      <c r="B498" s="2">
        <f t="shared" si="14"/>
        <v>7</v>
      </c>
      <c r="C498" s="2" t="str">
        <f t="shared" si="14"/>
        <v>比奇郊外</v>
      </c>
      <c r="D498" s="1" t="str">
        <f t="shared" si="15"/>
        <v>"比奇郊外7"</v>
      </c>
    </row>
    <row r="499" spans="1:4" x14ac:dyDescent="0.15">
      <c r="A499" s="1">
        <v>498</v>
      </c>
      <c r="B499" s="2">
        <f t="shared" si="14"/>
        <v>8</v>
      </c>
      <c r="C499" s="2" t="str">
        <f t="shared" si="14"/>
        <v>比奇郊外</v>
      </c>
      <c r="D499" s="1" t="str">
        <f t="shared" si="15"/>
        <v>"比奇郊外8"</v>
      </c>
    </row>
    <row r="500" spans="1:4" x14ac:dyDescent="0.15">
      <c r="A500" s="1">
        <v>499</v>
      </c>
      <c r="B500" s="2">
        <f t="shared" si="14"/>
        <v>9</v>
      </c>
      <c r="C500" s="2" t="str">
        <f t="shared" si="14"/>
        <v>比奇郊外</v>
      </c>
      <c r="D500" s="1" t="str">
        <f t="shared" si="15"/>
        <v>"比奇郊外9"</v>
      </c>
    </row>
    <row r="501" spans="1:4" x14ac:dyDescent="0.15">
      <c r="A501" s="1">
        <v>500</v>
      </c>
      <c r="B501" s="2">
        <f t="shared" si="14"/>
        <v>10</v>
      </c>
      <c r="C501" s="2" t="str">
        <f t="shared" si="14"/>
        <v>比奇郊外</v>
      </c>
      <c r="D501" s="1" t="str">
        <f t="shared" si="15"/>
        <v>"比奇郊外10"</v>
      </c>
    </row>
    <row r="502" spans="1:4" x14ac:dyDescent="0.15">
      <c r="A502" s="1">
        <v>501</v>
      </c>
      <c r="B502" s="2">
        <f t="shared" si="14"/>
        <v>1</v>
      </c>
      <c r="C502" s="2" t="str">
        <f t="shared" si="14"/>
        <v>骷髅洞</v>
      </c>
      <c r="D502" s="1" t="str">
        <f t="shared" si="15"/>
        <v>"骷髅洞1"</v>
      </c>
    </row>
    <row r="503" spans="1:4" x14ac:dyDescent="0.15">
      <c r="A503" s="1">
        <v>502</v>
      </c>
      <c r="B503" s="2">
        <f t="shared" si="14"/>
        <v>2</v>
      </c>
      <c r="C503" s="2" t="str">
        <f t="shared" si="14"/>
        <v>骷髅洞</v>
      </c>
      <c r="D503" s="1" t="str">
        <f t="shared" si="15"/>
        <v>"骷髅洞2"</v>
      </c>
    </row>
    <row r="504" spans="1:4" x14ac:dyDescent="0.15">
      <c r="A504" s="1">
        <v>503</v>
      </c>
      <c r="B504" s="2">
        <f t="shared" si="14"/>
        <v>3</v>
      </c>
      <c r="C504" s="2" t="str">
        <f t="shared" si="14"/>
        <v>骷髅洞</v>
      </c>
      <c r="D504" s="1" t="str">
        <f t="shared" si="15"/>
        <v>"骷髅洞3"</v>
      </c>
    </row>
    <row r="505" spans="1:4" x14ac:dyDescent="0.15">
      <c r="A505" s="1">
        <v>504</v>
      </c>
      <c r="B505" s="2">
        <f t="shared" si="14"/>
        <v>4</v>
      </c>
      <c r="C505" s="2" t="str">
        <f t="shared" si="14"/>
        <v>骷髅洞</v>
      </c>
      <c r="D505" s="1" t="str">
        <f t="shared" si="15"/>
        <v>"骷髅洞4"</v>
      </c>
    </row>
    <row r="506" spans="1:4" x14ac:dyDescent="0.15">
      <c r="A506" s="1">
        <v>505</v>
      </c>
      <c r="B506" s="2">
        <f t="shared" si="14"/>
        <v>5</v>
      </c>
      <c r="C506" s="2" t="str">
        <f t="shared" si="14"/>
        <v>骷髅洞</v>
      </c>
      <c r="D506" s="1" t="str">
        <f t="shared" si="15"/>
        <v>"骷髅洞5"</v>
      </c>
    </row>
    <row r="507" spans="1:4" x14ac:dyDescent="0.15">
      <c r="A507" s="1">
        <v>506</v>
      </c>
      <c r="B507" s="2">
        <f t="shared" ref="B507:C570" si="16">B387</f>
        <v>6</v>
      </c>
      <c r="C507" s="2" t="str">
        <f t="shared" si="16"/>
        <v>骷髅洞</v>
      </c>
      <c r="D507" s="1" t="str">
        <f t="shared" si="15"/>
        <v>"骷髅洞6"</v>
      </c>
    </row>
    <row r="508" spans="1:4" x14ac:dyDescent="0.15">
      <c r="A508" s="1">
        <v>507</v>
      </c>
      <c r="B508" s="2">
        <f t="shared" si="16"/>
        <v>7</v>
      </c>
      <c r="C508" s="2" t="str">
        <f t="shared" si="16"/>
        <v>骷髅洞</v>
      </c>
      <c r="D508" s="1" t="str">
        <f t="shared" si="15"/>
        <v>"骷髅洞7"</v>
      </c>
    </row>
    <row r="509" spans="1:4" x14ac:dyDescent="0.15">
      <c r="A509" s="1">
        <v>508</v>
      </c>
      <c r="B509" s="2">
        <f t="shared" si="16"/>
        <v>8</v>
      </c>
      <c r="C509" s="2" t="str">
        <f t="shared" si="16"/>
        <v>骷髅洞</v>
      </c>
      <c r="D509" s="1" t="str">
        <f t="shared" si="15"/>
        <v>"骷髅洞8"</v>
      </c>
    </row>
    <row r="510" spans="1:4" x14ac:dyDescent="0.15">
      <c r="A510" s="1">
        <v>509</v>
      </c>
      <c r="B510" s="2">
        <f t="shared" si="16"/>
        <v>9</v>
      </c>
      <c r="C510" s="2" t="str">
        <f t="shared" si="16"/>
        <v>骷髅洞</v>
      </c>
      <c r="D510" s="1" t="str">
        <f t="shared" si="15"/>
        <v>"骷髅洞9"</v>
      </c>
    </row>
    <row r="511" spans="1:4" x14ac:dyDescent="0.15">
      <c r="A511" s="1">
        <v>510</v>
      </c>
      <c r="B511" s="2">
        <f t="shared" si="16"/>
        <v>10</v>
      </c>
      <c r="C511" s="2" t="str">
        <f t="shared" si="16"/>
        <v>骷髅洞</v>
      </c>
      <c r="D511" s="1" t="str">
        <f t="shared" si="15"/>
        <v>"骷髅洞10"</v>
      </c>
    </row>
    <row r="512" spans="1:4" x14ac:dyDescent="0.15">
      <c r="A512" s="1">
        <v>511</v>
      </c>
      <c r="B512" s="2">
        <f t="shared" si="16"/>
        <v>1</v>
      </c>
      <c r="C512" s="2" t="str">
        <f t="shared" si="16"/>
        <v>僵尸洞</v>
      </c>
      <c r="D512" s="1" t="str">
        <f t="shared" si="15"/>
        <v>"僵尸洞1"</v>
      </c>
    </row>
    <row r="513" spans="1:4" x14ac:dyDescent="0.15">
      <c r="A513" s="1">
        <v>512</v>
      </c>
      <c r="B513" s="2">
        <f t="shared" si="16"/>
        <v>2</v>
      </c>
      <c r="C513" s="2" t="str">
        <f t="shared" si="16"/>
        <v>僵尸洞</v>
      </c>
      <c r="D513" s="1" t="str">
        <f t="shared" si="15"/>
        <v>"僵尸洞2"</v>
      </c>
    </row>
    <row r="514" spans="1:4" x14ac:dyDescent="0.15">
      <c r="A514" s="1">
        <v>513</v>
      </c>
      <c r="B514" s="2">
        <f t="shared" si="16"/>
        <v>3</v>
      </c>
      <c r="C514" s="2" t="str">
        <f t="shared" si="16"/>
        <v>僵尸洞</v>
      </c>
      <c r="D514" s="1" t="str">
        <f t="shared" si="15"/>
        <v>"僵尸洞3"</v>
      </c>
    </row>
    <row r="515" spans="1:4" x14ac:dyDescent="0.15">
      <c r="A515" s="1">
        <v>514</v>
      </c>
      <c r="B515" s="2">
        <f t="shared" si="16"/>
        <v>4</v>
      </c>
      <c r="C515" s="2" t="str">
        <f t="shared" si="16"/>
        <v>僵尸洞</v>
      </c>
      <c r="D515" s="1" t="str">
        <f t="shared" ref="D515:D578" si="17">$B$1&amp;C515&amp;B515&amp;$B$1</f>
        <v>"僵尸洞4"</v>
      </c>
    </row>
    <row r="516" spans="1:4" x14ac:dyDescent="0.15">
      <c r="A516" s="1">
        <v>515</v>
      </c>
      <c r="B516" s="2">
        <f t="shared" si="16"/>
        <v>5</v>
      </c>
      <c r="C516" s="2" t="str">
        <f t="shared" si="16"/>
        <v>僵尸洞</v>
      </c>
      <c r="D516" s="1" t="str">
        <f t="shared" si="17"/>
        <v>"僵尸洞5"</v>
      </c>
    </row>
    <row r="517" spans="1:4" x14ac:dyDescent="0.15">
      <c r="A517" s="1">
        <v>516</v>
      </c>
      <c r="B517" s="2">
        <f t="shared" si="16"/>
        <v>6</v>
      </c>
      <c r="C517" s="2" t="str">
        <f t="shared" si="16"/>
        <v>僵尸洞</v>
      </c>
      <c r="D517" s="1" t="str">
        <f t="shared" si="17"/>
        <v>"僵尸洞6"</v>
      </c>
    </row>
    <row r="518" spans="1:4" x14ac:dyDescent="0.15">
      <c r="A518" s="1">
        <v>517</v>
      </c>
      <c r="B518" s="2">
        <f t="shared" si="16"/>
        <v>7</v>
      </c>
      <c r="C518" s="2" t="str">
        <f t="shared" si="16"/>
        <v>僵尸洞</v>
      </c>
      <c r="D518" s="1" t="str">
        <f t="shared" si="17"/>
        <v>"僵尸洞7"</v>
      </c>
    </row>
    <row r="519" spans="1:4" x14ac:dyDescent="0.15">
      <c r="A519" s="1">
        <v>518</v>
      </c>
      <c r="B519" s="2">
        <f t="shared" si="16"/>
        <v>8</v>
      </c>
      <c r="C519" s="2" t="str">
        <f t="shared" si="16"/>
        <v>僵尸洞</v>
      </c>
      <c r="D519" s="1" t="str">
        <f t="shared" si="17"/>
        <v>"僵尸洞8"</v>
      </c>
    </row>
    <row r="520" spans="1:4" x14ac:dyDescent="0.15">
      <c r="A520" s="1">
        <v>519</v>
      </c>
      <c r="B520" s="2">
        <f t="shared" si="16"/>
        <v>9</v>
      </c>
      <c r="C520" s="2" t="str">
        <f t="shared" si="16"/>
        <v>僵尸洞</v>
      </c>
      <c r="D520" s="1" t="str">
        <f t="shared" si="17"/>
        <v>"僵尸洞9"</v>
      </c>
    </row>
    <row r="521" spans="1:4" x14ac:dyDescent="0.15">
      <c r="A521" s="1">
        <v>520</v>
      </c>
      <c r="B521" s="2">
        <f t="shared" si="16"/>
        <v>10</v>
      </c>
      <c r="C521" s="2" t="str">
        <f t="shared" si="16"/>
        <v>僵尸洞</v>
      </c>
      <c r="D521" s="1" t="str">
        <f t="shared" si="17"/>
        <v>"僵尸洞10"</v>
      </c>
    </row>
    <row r="522" spans="1:4" x14ac:dyDescent="0.15">
      <c r="A522" s="1">
        <v>521</v>
      </c>
      <c r="B522" s="2">
        <f t="shared" si="16"/>
        <v>1</v>
      </c>
      <c r="C522" s="2" t="str">
        <f t="shared" si="16"/>
        <v>沃玛寺庙</v>
      </c>
      <c r="D522" s="1" t="str">
        <f t="shared" si="17"/>
        <v>"沃玛寺庙1"</v>
      </c>
    </row>
    <row r="523" spans="1:4" x14ac:dyDescent="0.15">
      <c r="A523" s="1">
        <v>522</v>
      </c>
      <c r="B523" s="2">
        <f t="shared" si="16"/>
        <v>2</v>
      </c>
      <c r="C523" s="2" t="str">
        <f t="shared" si="16"/>
        <v>沃玛寺庙</v>
      </c>
      <c r="D523" s="1" t="str">
        <f t="shared" si="17"/>
        <v>"沃玛寺庙2"</v>
      </c>
    </row>
    <row r="524" spans="1:4" x14ac:dyDescent="0.15">
      <c r="A524" s="1">
        <v>523</v>
      </c>
      <c r="B524" s="2">
        <f t="shared" si="16"/>
        <v>3</v>
      </c>
      <c r="C524" s="2" t="str">
        <f t="shared" si="16"/>
        <v>沃玛寺庙</v>
      </c>
      <c r="D524" s="1" t="str">
        <f t="shared" si="17"/>
        <v>"沃玛寺庙3"</v>
      </c>
    </row>
    <row r="525" spans="1:4" x14ac:dyDescent="0.15">
      <c r="A525" s="1">
        <v>524</v>
      </c>
      <c r="B525" s="2">
        <f t="shared" si="16"/>
        <v>4</v>
      </c>
      <c r="C525" s="2" t="str">
        <f t="shared" si="16"/>
        <v>沃玛寺庙</v>
      </c>
      <c r="D525" s="1" t="str">
        <f t="shared" si="17"/>
        <v>"沃玛寺庙4"</v>
      </c>
    </row>
    <row r="526" spans="1:4" x14ac:dyDescent="0.15">
      <c r="A526" s="1">
        <v>525</v>
      </c>
      <c r="B526" s="2">
        <f t="shared" si="16"/>
        <v>5</v>
      </c>
      <c r="C526" s="2" t="str">
        <f t="shared" si="16"/>
        <v>沃玛寺庙</v>
      </c>
      <c r="D526" s="1" t="str">
        <f t="shared" si="17"/>
        <v>"沃玛寺庙5"</v>
      </c>
    </row>
    <row r="527" spans="1:4" x14ac:dyDescent="0.15">
      <c r="A527" s="1">
        <v>526</v>
      </c>
      <c r="B527" s="2">
        <f t="shared" si="16"/>
        <v>6</v>
      </c>
      <c r="C527" s="2" t="str">
        <f t="shared" si="16"/>
        <v>沃玛寺庙</v>
      </c>
      <c r="D527" s="1" t="str">
        <f t="shared" si="17"/>
        <v>"沃玛寺庙6"</v>
      </c>
    </row>
    <row r="528" spans="1:4" x14ac:dyDescent="0.15">
      <c r="A528" s="1">
        <v>527</v>
      </c>
      <c r="B528" s="2">
        <f t="shared" si="16"/>
        <v>7</v>
      </c>
      <c r="C528" s="2" t="str">
        <f t="shared" si="16"/>
        <v>沃玛寺庙</v>
      </c>
      <c r="D528" s="1" t="str">
        <f t="shared" si="17"/>
        <v>"沃玛寺庙7"</v>
      </c>
    </row>
    <row r="529" spans="1:4" x14ac:dyDescent="0.15">
      <c r="A529" s="1">
        <v>528</v>
      </c>
      <c r="B529" s="2">
        <f t="shared" si="16"/>
        <v>8</v>
      </c>
      <c r="C529" s="2" t="str">
        <f t="shared" si="16"/>
        <v>沃玛寺庙</v>
      </c>
      <c r="D529" s="1" t="str">
        <f t="shared" si="17"/>
        <v>"沃玛寺庙8"</v>
      </c>
    </row>
    <row r="530" spans="1:4" x14ac:dyDescent="0.15">
      <c r="A530" s="1">
        <v>529</v>
      </c>
      <c r="B530" s="2">
        <f t="shared" si="16"/>
        <v>9</v>
      </c>
      <c r="C530" s="2" t="str">
        <f t="shared" si="16"/>
        <v>沃玛寺庙</v>
      </c>
      <c r="D530" s="1" t="str">
        <f t="shared" si="17"/>
        <v>"沃玛寺庙9"</v>
      </c>
    </row>
    <row r="531" spans="1:4" x14ac:dyDescent="0.15">
      <c r="A531" s="1">
        <v>530</v>
      </c>
      <c r="B531" s="2">
        <f t="shared" si="16"/>
        <v>10</v>
      </c>
      <c r="C531" s="2" t="str">
        <f t="shared" si="16"/>
        <v>沃玛寺庙</v>
      </c>
      <c r="D531" s="1" t="str">
        <f t="shared" si="17"/>
        <v>"沃玛寺庙10"</v>
      </c>
    </row>
    <row r="532" spans="1:4" x14ac:dyDescent="0.15">
      <c r="A532" s="1">
        <v>531</v>
      </c>
      <c r="B532" s="2">
        <f t="shared" si="16"/>
        <v>1</v>
      </c>
      <c r="C532" s="2" t="str">
        <f t="shared" si="16"/>
        <v>蜈蚣洞</v>
      </c>
      <c r="D532" s="1" t="str">
        <f t="shared" si="17"/>
        <v>"蜈蚣洞1"</v>
      </c>
    </row>
    <row r="533" spans="1:4" x14ac:dyDescent="0.15">
      <c r="A533" s="1">
        <v>532</v>
      </c>
      <c r="B533" s="2">
        <f t="shared" si="16"/>
        <v>2</v>
      </c>
      <c r="C533" s="2" t="str">
        <f t="shared" si="16"/>
        <v>蜈蚣洞</v>
      </c>
      <c r="D533" s="1" t="str">
        <f t="shared" si="17"/>
        <v>"蜈蚣洞2"</v>
      </c>
    </row>
    <row r="534" spans="1:4" x14ac:dyDescent="0.15">
      <c r="A534" s="1">
        <v>533</v>
      </c>
      <c r="B534" s="2">
        <f t="shared" si="16"/>
        <v>3</v>
      </c>
      <c r="C534" s="2" t="str">
        <f t="shared" si="16"/>
        <v>蜈蚣洞</v>
      </c>
      <c r="D534" s="1" t="str">
        <f t="shared" si="17"/>
        <v>"蜈蚣洞3"</v>
      </c>
    </row>
    <row r="535" spans="1:4" x14ac:dyDescent="0.15">
      <c r="A535" s="1">
        <v>534</v>
      </c>
      <c r="B535" s="2">
        <f t="shared" si="16"/>
        <v>4</v>
      </c>
      <c r="C535" s="2" t="str">
        <f t="shared" si="16"/>
        <v>蜈蚣洞</v>
      </c>
      <c r="D535" s="1" t="str">
        <f t="shared" si="17"/>
        <v>"蜈蚣洞4"</v>
      </c>
    </row>
    <row r="536" spans="1:4" x14ac:dyDescent="0.15">
      <c r="A536" s="1">
        <v>535</v>
      </c>
      <c r="B536" s="2">
        <f t="shared" si="16"/>
        <v>5</v>
      </c>
      <c r="C536" s="2" t="str">
        <f t="shared" si="16"/>
        <v>蜈蚣洞</v>
      </c>
      <c r="D536" s="1" t="str">
        <f t="shared" si="17"/>
        <v>"蜈蚣洞5"</v>
      </c>
    </row>
    <row r="537" spans="1:4" x14ac:dyDescent="0.15">
      <c r="A537" s="1">
        <v>536</v>
      </c>
      <c r="B537" s="2">
        <f t="shared" si="16"/>
        <v>6</v>
      </c>
      <c r="C537" s="2" t="str">
        <f t="shared" si="16"/>
        <v>蜈蚣洞</v>
      </c>
      <c r="D537" s="1" t="str">
        <f t="shared" si="17"/>
        <v>"蜈蚣洞6"</v>
      </c>
    </row>
    <row r="538" spans="1:4" x14ac:dyDescent="0.15">
      <c r="A538" s="1">
        <v>537</v>
      </c>
      <c r="B538" s="2">
        <f t="shared" si="16"/>
        <v>7</v>
      </c>
      <c r="C538" s="2" t="str">
        <f t="shared" si="16"/>
        <v>蜈蚣洞</v>
      </c>
      <c r="D538" s="1" t="str">
        <f t="shared" si="17"/>
        <v>"蜈蚣洞7"</v>
      </c>
    </row>
    <row r="539" spans="1:4" x14ac:dyDescent="0.15">
      <c r="A539" s="1">
        <v>538</v>
      </c>
      <c r="B539" s="2">
        <f t="shared" si="16"/>
        <v>8</v>
      </c>
      <c r="C539" s="2" t="str">
        <f t="shared" si="16"/>
        <v>蜈蚣洞</v>
      </c>
      <c r="D539" s="1" t="str">
        <f t="shared" si="17"/>
        <v>"蜈蚣洞8"</v>
      </c>
    </row>
    <row r="540" spans="1:4" x14ac:dyDescent="0.15">
      <c r="A540" s="1">
        <v>539</v>
      </c>
      <c r="B540" s="2">
        <f t="shared" si="16"/>
        <v>9</v>
      </c>
      <c r="C540" s="2" t="str">
        <f t="shared" si="16"/>
        <v>蜈蚣洞</v>
      </c>
      <c r="D540" s="1" t="str">
        <f t="shared" si="17"/>
        <v>"蜈蚣洞9"</v>
      </c>
    </row>
    <row r="541" spans="1:4" x14ac:dyDescent="0.15">
      <c r="A541" s="1">
        <v>540</v>
      </c>
      <c r="B541" s="2">
        <f t="shared" si="16"/>
        <v>10</v>
      </c>
      <c r="C541" s="2" t="str">
        <f t="shared" si="16"/>
        <v>蜈蚣洞</v>
      </c>
      <c r="D541" s="1" t="str">
        <f t="shared" si="17"/>
        <v>"蜈蚣洞10"</v>
      </c>
    </row>
    <row r="542" spans="1:4" x14ac:dyDescent="0.15">
      <c r="A542" s="1">
        <v>541</v>
      </c>
      <c r="B542" s="2">
        <f t="shared" si="16"/>
        <v>1</v>
      </c>
      <c r="C542" s="2" t="str">
        <f t="shared" si="16"/>
        <v>石墓</v>
      </c>
      <c r="D542" s="1" t="str">
        <f t="shared" si="17"/>
        <v>"石墓1"</v>
      </c>
    </row>
    <row r="543" spans="1:4" x14ac:dyDescent="0.15">
      <c r="A543" s="1">
        <v>542</v>
      </c>
      <c r="B543" s="2">
        <f t="shared" si="16"/>
        <v>2</v>
      </c>
      <c r="C543" s="2" t="str">
        <f t="shared" si="16"/>
        <v>石墓</v>
      </c>
      <c r="D543" s="1" t="str">
        <f t="shared" si="17"/>
        <v>"石墓2"</v>
      </c>
    </row>
    <row r="544" spans="1:4" x14ac:dyDescent="0.15">
      <c r="A544" s="1">
        <v>543</v>
      </c>
      <c r="B544" s="2">
        <f t="shared" si="16"/>
        <v>3</v>
      </c>
      <c r="C544" s="2" t="str">
        <f t="shared" si="16"/>
        <v>石墓</v>
      </c>
      <c r="D544" s="1" t="str">
        <f t="shared" si="17"/>
        <v>"石墓3"</v>
      </c>
    </row>
    <row r="545" spans="1:4" x14ac:dyDescent="0.15">
      <c r="A545" s="1">
        <v>544</v>
      </c>
      <c r="B545" s="2">
        <f t="shared" si="16"/>
        <v>4</v>
      </c>
      <c r="C545" s="2" t="str">
        <f t="shared" si="16"/>
        <v>石墓</v>
      </c>
      <c r="D545" s="1" t="str">
        <f t="shared" si="17"/>
        <v>"石墓4"</v>
      </c>
    </row>
    <row r="546" spans="1:4" x14ac:dyDescent="0.15">
      <c r="A546" s="1">
        <v>545</v>
      </c>
      <c r="B546" s="2">
        <f t="shared" si="16"/>
        <v>5</v>
      </c>
      <c r="C546" s="2" t="str">
        <f t="shared" si="16"/>
        <v>石墓</v>
      </c>
      <c r="D546" s="1" t="str">
        <f t="shared" si="17"/>
        <v>"石墓5"</v>
      </c>
    </row>
    <row r="547" spans="1:4" x14ac:dyDescent="0.15">
      <c r="A547" s="1">
        <v>546</v>
      </c>
      <c r="B547" s="2">
        <f t="shared" si="16"/>
        <v>6</v>
      </c>
      <c r="C547" s="2" t="str">
        <f t="shared" si="16"/>
        <v>石墓</v>
      </c>
      <c r="D547" s="1" t="str">
        <f t="shared" si="17"/>
        <v>"石墓6"</v>
      </c>
    </row>
    <row r="548" spans="1:4" x14ac:dyDescent="0.15">
      <c r="A548" s="1">
        <v>547</v>
      </c>
      <c r="B548" s="2">
        <f t="shared" si="16"/>
        <v>7</v>
      </c>
      <c r="C548" s="2" t="str">
        <f t="shared" si="16"/>
        <v>石墓</v>
      </c>
      <c r="D548" s="1" t="str">
        <f t="shared" si="17"/>
        <v>"石墓7"</v>
      </c>
    </row>
    <row r="549" spans="1:4" x14ac:dyDescent="0.15">
      <c r="A549" s="1">
        <v>548</v>
      </c>
      <c r="B549" s="2">
        <f t="shared" si="16"/>
        <v>8</v>
      </c>
      <c r="C549" s="2" t="str">
        <f t="shared" si="16"/>
        <v>石墓</v>
      </c>
      <c r="D549" s="1" t="str">
        <f t="shared" si="17"/>
        <v>"石墓8"</v>
      </c>
    </row>
    <row r="550" spans="1:4" x14ac:dyDescent="0.15">
      <c r="A550" s="1">
        <v>549</v>
      </c>
      <c r="B550" s="2">
        <f t="shared" si="16"/>
        <v>9</v>
      </c>
      <c r="C550" s="2" t="str">
        <f t="shared" si="16"/>
        <v>石墓</v>
      </c>
      <c r="D550" s="1" t="str">
        <f t="shared" si="17"/>
        <v>"石墓9"</v>
      </c>
    </row>
    <row r="551" spans="1:4" x14ac:dyDescent="0.15">
      <c r="A551" s="1">
        <v>550</v>
      </c>
      <c r="B551" s="2">
        <f t="shared" si="16"/>
        <v>10</v>
      </c>
      <c r="C551" s="2" t="str">
        <f t="shared" si="16"/>
        <v>石墓</v>
      </c>
      <c r="D551" s="1" t="str">
        <f t="shared" si="17"/>
        <v>"石墓10"</v>
      </c>
    </row>
    <row r="552" spans="1:4" x14ac:dyDescent="0.15">
      <c r="A552" s="1">
        <v>551</v>
      </c>
      <c r="B552" s="2">
        <f t="shared" si="16"/>
        <v>1</v>
      </c>
      <c r="C552" s="2" t="str">
        <f t="shared" si="16"/>
        <v>祖玛寺庙</v>
      </c>
      <c r="D552" s="1" t="str">
        <f t="shared" si="17"/>
        <v>"祖玛寺庙1"</v>
      </c>
    </row>
    <row r="553" spans="1:4" x14ac:dyDescent="0.15">
      <c r="A553" s="1">
        <v>552</v>
      </c>
      <c r="B553" s="2">
        <f t="shared" si="16"/>
        <v>2</v>
      </c>
      <c r="C553" s="2" t="str">
        <f t="shared" si="16"/>
        <v>祖玛寺庙</v>
      </c>
      <c r="D553" s="1" t="str">
        <f t="shared" si="17"/>
        <v>"祖玛寺庙2"</v>
      </c>
    </row>
    <row r="554" spans="1:4" x14ac:dyDescent="0.15">
      <c r="A554" s="1">
        <v>553</v>
      </c>
      <c r="B554" s="2">
        <f t="shared" si="16"/>
        <v>3</v>
      </c>
      <c r="C554" s="2" t="str">
        <f t="shared" si="16"/>
        <v>祖玛寺庙</v>
      </c>
      <c r="D554" s="1" t="str">
        <f t="shared" si="17"/>
        <v>"祖玛寺庙3"</v>
      </c>
    </row>
    <row r="555" spans="1:4" x14ac:dyDescent="0.15">
      <c r="A555" s="1">
        <v>554</v>
      </c>
      <c r="B555" s="2">
        <f t="shared" si="16"/>
        <v>4</v>
      </c>
      <c r="C555" s="2" t="str">
        <f t="shared" si="16"/>
        <v>祖玛寺庙</v>
      </c>
      <c r="D555" s="1" t="str">
        <f t="shared" si="17"/>
        <v>"祖玛寺庙4"</v>
      </c>
    </row>
    <row r="556" spans="1:4" x14ac:dyDescent="0.15">
      <c r="A556" s="1">
        <v>555</v>
      </c>
      <c r="B556" s="2">
        <f t="shared" si="16"/>
        <v>5</v>
      </c>
      <c r="C556" s="2" t="str">
        <f t="shared" si="16"/>
        <v>祖玛寺庙</v>
      </c>
      <c r="D556" s="1" t="str">
        <f t="shared" si="17"/>
        <v>"祖玛寺庙5"</v>
      </c>
    </row>
    <row r="557" spans="1:4" x14ac:dyDescent="0.15">
      <c r="A557" s="1">
        <v>556</v>
      </c>
      <c r="B557" s="2">
        <f t="shared" si="16"/>
        <v>6</v>
      </c>
      <c r="C557" s="2" t="str">
        <f t="shared" si="16"/>
        <v>祖玛寺庙</v>
      </c>
      <c r="D557" s="1" t="str">
        <f t="shared" si="17"/>
        <v>"祖玛寺庙6"</v>
      </c>
    </row>
    <row r="558" spans="1:4" x14ac:dyDescent="0.15">
      <c r="A558" s="1">
        <v>557</v>
      </c>
      <c r="B558" s="2">
        <f t="shared" si="16"/>
        <v>7</v>
      </c>
      <c r="C558" s="2" t="str">
        <f t="shared" si="16"/>
        <v>祖玛寺庙</v>
      </c>
      <c r="D558" s="1" t="str">
        <f t="shared" si="17"/>
        <v>"祖玛寺庙7"</v>
      </c>
    </row>
    <row r="559" spans="1:4" x14ac:dyDescent="0.15">
      <c r="A559" s="1">
        <v>558</v>
      </c>
      <c r="B559" s="2">
        <f t="shared" si="16"/>
        <v>8</v>
      </c>
      <c r="C559" s="2" t="str">
        <f t="shared" si="16"/>
        <v>祖玛寺庙</v>
      </c>
      <c r="D559" s="1" t="str">
        <f t="shared" si="17"/>
        <v>"祖玛寺庙8"</v>
      </c>
    </row>
    <row r="560" spans="1:4" x14ac:dyDescent="0.15">
      <c r="A560" s="1">
        <v>559</v>
      </c>
      <c r="B560" s="2">
        <f t="shared" si="16"/>
        <v>9</v>
      </c>
      <c r="C560" s="2" t="str">
        <f t="shared" si="16"/>
        <v>祖玛寺庙</v>
      </c>
      <c r="D560" s="1" t="str">
        <f t="shared" si="17"/>
        <v>"祖玛寺庙9"</v>
      </c>
    </row>
    <row r="561" spans="1:4" x14ac:dyDescent="0.15">
      <c r="A561" s="1">
        <v>560</v>
      </c>
      <c r="B561" s="2">
        <f t="shared" si="16"/>
        <v>10</v>
      </c>
      <c r="C561" s="2" t="str">
        <f t="shared" si="16"/>
        <v>祖玛寺庙</v>
      </c>
      <c r="D561" s="1" t="str">
        <f t="shared" si="17"/>
        <v>"祖玛寺庙10"</v>
      </c>
    </row>
    <row r="562" spans="1:4" x14ac:dyDescent="0.15">
      <c r="A562" s="1">
        <v>561</v>
      </c>
      <c r="B562" s="2">
        <f t="shared" si="16"/>
        <v>1</v>
      </c>
      <c r="C562" s="2" t="str">
        <f t="shared" si="16"/>
        <v>赤月峡谷</v>
      </c>
      <c r="D562" s="1" t="str">
        <f t="shared" si="17"/>
        <v>"赤月峡谷1"</v>
      </c>
    </row>
    <row r="563" spans="1:4" x14ac:dyDescent="0.15">
      <c r="A563" s="1">
        <v>562</v>
      </c>
      <c r="B563" s="2">
        <f t="shared" si="16"/>
        <v>2</v>
      </c>
      <c r="C563" s="2" t="str">
        <f t="shared" si="16"/>
        <v>赤月峡谷</v>
      </c>
      <c r="D563" s="1" t="str">
        <f t="shared" si="17"/>
        <v>"赤月峡谷2"</v>
      </c>
    </row>
    <row r="564" spans="1:4" x14ac:dyDescent="0.15">
      <c r="A564" s="1">
        <v>563</v>
      </c>
      <c r="B564" s="2">
        <f t="shared" si="16"/>
        <v>3</v>
      </c>
      <c r="C564" s="2" t="str">
        <f t="shared" si="16"/>
        <v>赤月峡谷</v>
      </c>
      <c r="D564" s="1" t="str">
        <f t="shared" si="17"/>
        <v>"赤月峡谷3"</v>
      </c>
    </row>
    <row r="565" spans="1:4" x14ac:dyDescent="0.15">
      <c r="A565" s="1">
        <v>564</v>
      </c>
      <c r="B565" s="2">
        <f t="shared" si="16"/>
        <v>4</v>
      </c>
      <c r="C565" s="2" t="str">
        <f t="shared" si="16"/>
        <v>赤月峡谷</v>
      </c>
      <c r="D565" s="1" t="str">
        <f t="shared" si="17"/>
        <v>"赤月峡谷4"</v>
      </c>
    </row>
    <row r="566" spans="1:4" x14ac:dyDescent="0.15">
      <c r="A566" s="1">
        <v>565</v>
      </c>
      <c r="B566" s="2">
        <f t="shared" si="16"/>
        <v>5</v>
      </c>
      <c r="C566" s="2" t="str">
        <f t="shared" si="16"/>
        <v>赤月峡谷</v>
      </c>
      <c r="D566" s="1" t="str">
        <f t="shared" si="17"/>
        <v>"赤月峡谷5"</v>
      </c>
    </row>
    <row r="567" spans="1:4" x14ac:dyDescent="0.15">
      <c r="A567" s="1">
        <v>566</v>
      </c>
      <c r="B567" s="2">
        <f t="shared" si="16"/>
        <v>6</v>
      </c>
      <c r="C567" s="2" t="str">
        <f t="shared" si="16"/>
        <v>赤月峡谷</v>
      </c>
      <c r="D567" s="1" t="str">
        <f t="shared" si="17"/>
        <v>"赤月峡谷6"</v>
      </c>
    </row>
    <row r="568" spans="1:4" x14ac:dyDescent="0.15">
      <c r="A568" s="1">
        <v>567</v>
      </c>
      <c r="B568" s="2">
        <f t="shared" si="16"/>
        <v>7</v>
      </c>
      <c r="C568" s="2" t="str">
        <f t="shared" si="16"/>
        <v>赤月峡谷</v>
      </c>
      <c r="D568" s="1" t="str">
        <f t="shared" si="17"/>
        <v>"赤月峡谷7"</v>
      </c>
    </row>
    <row r="569" spans="1:4" x14ac:dyDescent="0.15">
      <c r="A569" s="1">
        <v>568</v>
      </c>
      <c r="B569" s="2">
        <f t="shared" si="16"/>
        <v>8</v>
      </c>
      <c r="C569" s="2" t="str">
        <f t="shared" si="16"/>
        <v>赤月峡谷</v>
      </c>
      <c r="D569" s="1" t="str">
        <f t="shared" si="17"/>
        <v>"赤月峡谷8"</v>
      </c>
    </row>
    <row r="570" spans="1:4" x14ac:dyDescent="0.15">
      <c r="A570" s="1">
        <v>569</v>
      </c>
      <c r="B570" s="2">
        <f t="shared" si="16"/>
        <v>9</v>
      </c>
      <c r="C570" s="2" t="str">
        <f t="shared" si="16"/>
        <v>赤月峡谷</v>
      </c>
      <c r="D570" s="1" t="str">
        <f t="shared" si="17"/>
        <v>"赤月峡谷9"</v>
      </c>
    </row>
    <row r="571" spans="1:4" x14ac:dyDescent="0.15">
      <c r="A571" s="1">
        <v>570</v>
      </c>
      <c r="B571" s="2">
        <f t="shared" ref="B571:C634" si="18">B451</f>
        <v>10</v>
      </c>
      <c r="C571" s="2" t="str">
        <f t="shared" si="18"/>
        <v>赤月峡谷</v>
      </c>
      <c r="D571" s="1" t="str">
        <f t="shared" si="17"/>
        <v>"赤月峡谷10"</v>
      </c>
    </row>
    <row r="572" spans="1:4" x14ac:dyDescent="0.15">
      <c r="A572" s="1">
        <v>571</v>
      </c>
      <c r="B572" s="2">
        <f t="shared" si="18"/>
        <v>1</v>
      </c>
      <c r="C572" s="2" t="str">
        <f t="shared" si="18"/>
        <v>牛魔洞</v>
      </c>
      <c r="D572" s="1" t="str">
        <f t="shared" si="17"/>
        <v>"牛魔洞1"</v>
      </c>
    </row>
    <row r="573" spans="1:4" x14ac:dyDescent="0.15">
      <c r="A573" s="1">
        <v>572</v>
      </c>
      <c r="B573" s="2">
        <f t="shared" si="18"/>
        <v>2</v>
      </c>
      <c r="C573" s="2" t="str">
        <f t="shared" si="18"/>
        <v>牛魔洞</v>
      </c>
      <c r="D573" s="1" t="str">
        <f t="shared" si="17"/>
        <v>"牛魔洞2"</v>
      </c>
    </row>
    <row r="574" spans="1:4" x14ac:dyDescent="0.15">
      <c r="A574" s="1">
        <v>573</v>
      </c>
      <c r="B574" s="2">
        <f t="shared" si="18"/>
        <v>3</v>
      </c>
      <c r="C574" s="2" t="str">
        <f t="shared" si="18"/>
        <v>牛魔洞</v>
      </c>
      <c r="D574" s="1" t="str">
        <f t="shared" si="17"/>
        <v>"牛魔洞3"</v>
      </c>
    </row>
    <row r="575" spans="1:4" x14ac:dyDescent="0.15">
      <c r="A575" s="1">
        <v>574</v>
      </c>
      <c r="B575" s="2">
        <f t="shared" si="18"/>
        <v>4</v>
      </c>
      <c r="C575" s="2" t="str">
        <f t="shared" si="18"/>
        <v>牛魔洞</v>
      </c>
      <c r="D575" s="1" t="str">
        <f t="shared" si="17"/>
        <v>"牛魔洞4"</v>
      </c>
    </row>
    <row r="576" spans="1:4" x14ac:dyDescent="0.15">
      <c r="A576" s="1">
        <v>575</v>
      </c>
      <c r="B576" s="2">
        <f t="shared" si="18"/>
        <v>5</v>
      </c>
      <c r="C576" s="2" t="str">
        <f t="shared" si="18"/>
        <v>牛魔洞</v>
      </c>
      <c r="D576" s="1" t="str">
        <f t="shared" si="17"/>
        <v>"牛魔洞5"</v>
      </c>
    </row>
    <row r="577" spans="1:4" x14ac:dyDescent="0.15">
      <c r="A577" s="1">
        <v>576</v>
      </c>
      <c r="B577" s="2">
        <f t="shared" si="18"/>
        <v>6</v>
      </c>
      <c r="C577" s="2" t="str">
        <f t="shared" si="18"/>
        <v>牛魔洞</v>
      </c>
      <c r="D577" s="1" t="str">
        <f t="shared" si="17"/>
        <v>"牛魔洞6"</v>
      </c>
    </row>
    <row r="578" spans="1:4" x14ac:dyDescent="0.15">
      <c r="A578" s="1">
        <v>577</v>
      </c>
      <c r="B578" s="2">
        <f t="shared" si="18"/>
        <v>7</v>
      </c>
      <c r="C578" s="2" t="str">
        <f t="shared" si="18"/>
        <v>牛魔洞</v>
      </c>
      <c r="D578" s="1" t="str">
        <f t="shared" si="17"/>
        <v>"牛魔洞7"</v>
      </c>
    </row>
    <row r="579" spans="1:4" x14ac:dyDescent="0.15">
      <c r="A579" s="1">
        <v>578</v>
      </c>
      <c r="B579" s="2">
        <f t="shared" si="18"/>
        <v>8</v>
      </c>
      <c r="C579" s="2" t="str">
        <f t="shared" si="18"/>
        <v>牛魔洞</v>
      </c>
      <c r="D579" s="1" t="str">
        <f t="shared" ref="D579:D642" si="19">$B$1&amp;C579&amp;B579&amp;$B$1</f>
        <v>"牛魔洞8"</v>
      </c>
    </row>
    <row r="580" spans="1:4" x14ac:dyDescent="0.15">
      <c r="A580" s="1">
        <v>579</v>
      </c>
      <c r="B580" s="2">
        <f t="shared" si="18"/>
        <v>9</v>
      </c>
      <c r="C580" s="2" t="str">
        <f t="shared" si="18"/>
        <v>牛魔洞</v>
      </c>
      <c r="D580" s="1" t="str">
        <f t="shared" si="19"/>
        <v>"牛魔洞9"</v>
      </c>
    </row>
    <row r="581" spans="1:4" x14ac:dyDescent="0.15">
      <c r="A581" s="1">
        <v>580</v>
      </c>
      <c r="B581" s="2">
        <f t="shared" si="18"/>
        <v>10</v>
      </c>
      <c r="C581" s="2" t="str">
        <f t="shared" si="18"/>
        <v>牛魔洞</v>
      </c>
      <c r="D581" s="1" t="str">
        <f t="shared" si="19"/>
        <v>"牛魔洞10"</v>
      </c>
    </row>
    <row r="582" spans="1:4" x14ac:dyDescent="0.15">
      <c r="A582" s="1">
        <v>581</v>
      </c>
      <c r="B582" s="2">
        <f t="shared" si="18"/>
        <v>1</v>
      </c>
      <c r="C582" s="2" t="str">
        <f t="shared" si="18"/>
        <v>骨魔洞</v>
      </c>
      <c r="D582" s="1" t="str">
        <f t="shared" si="19"/>
        <v>"骨魔洞1"</v>
      </c>
    </row>
    <row r="583" spans="1:4" x14ac:dyDescent="0.15">
      <c r="A583" s="1">
        <v>582</v>
      </c>
      <c r="B583" s="2">
        <f t="shared" si="18"/>
        <v>2</v>
      </c>
      <c r="C583" s="2" t="str">
        <f t="shared" si="18"/>
        <v>骨魔洞</v>
      </c>
      <c r="D583" s="1" t="str">
        <f t="shared" si="19"/>
        <v>"骨魔洞2"</v>
      </c>
    </row>
    <row r="584" spans="1:4" x14ac:dyDescent="0.15">
      <c r="A584" s="1">
        <v>583</v>
      </c>
      <c r="B584" s="2">
        <f t="shared" si="18"/>
        <v>3</v>
      </c>
      <c r="C584" s="2" t="str">
        <f t="shared" si="18"/>
        <v>骨魔洞</v>
      </c>
      <c r="D584" s="1" t="str">
        <f t="shared" si="19"/>
        <v>"骨魔洞3"</v>
      </c>
    </row>
    <row r="585" spans="1:4" x14ac:dyDescent="0.15">
      <c r="A585" s="1">
        <v>584</v>
      </c>
      <c r="B585" s="2">
        <f t="shared" si="18"/>
        <v>4</v>
      </c>
      <c r="C585" s="2" t="str">
        <f t="shared" si="18"/>
        <v>骨魔洞</v>
      </c>
      <c r="D585" s="1" t="str">
        <f t="shared" si="19"/>
        <v>"骨魔洞4"</v>
      </c>
    </row>
    <row r="586" spans="1:4" x14ac:dyDescent="0.15">
      <c r="A586" s="1">
        <v>585</v>
      </c>
      <c r="B586" s="2">
        <f t="shared" si="18"/>
        <v>5</v>
      </c>
      <c r="C586" s="2" t="str">
        <f t="shared" si="18"/>
        <v>骨魔洞</v>
      </c>
      <c r="D586" s="1" t="str">
        <f t="shared" si="19"/>
        <v>"骨魔洞5"</v>
      </c>
    </row>
    <row r="587" spans="1:4" x14ac:dyDescent="0.15">
      <c r="A587" s="1">
        <v>586</v>
      </c>
      <c r="B587" s="2">
        <f t="shared" si="18"/>
        <v>6</v>
      </c>
      <c r="C587" s="2" t="str">
        <f t="shared" si="18"/>
        <v>骨魔洞</v>
      </c>
      <c r="D587" s="1" t="str">
        <f t="shared" si="19"/>
        <v>"骨魔洞6"</v>
      </c>
    </row>
    <row r="588" spans="1:4" x14ac:dyDescent="0.15">
      <c r="A588" s="1">
        <v>587</v>
      </c>
      <c r="B588" s="2">
        <f t="shared" si="18"/>
        <v>7</v>
      </c>
      <c r="C588" s="2" t="str">
        <f t="shared" si="18"/>
        <v>骨魔洞</v>
      </c>
      <c r="D588" s="1" t="str">
        <f t="shared" si="19"/>
        <v>"骨魔洞7"</v>
      </c>
    </row>
    <row r="589" spans="1:4" x14ac:dyDescent="0.15">
      <c r="A589" s="1">
        <v>588</v>
      </c>
      <c r="B589" s="2">
        <f t="shared" si="18"/>
        <v>8</v>
      </c>
      <c r="C589" s="2" t="str">
        <f t="shared" si="18"/>
        <v>骨魔洞</v>
      </c>
      <c r="D589" s="1" t="str">
        <f t="shared" si="19"/>
        <v>"骨魔洞8"</v>
      </c>
    </row>
    <row r="590" spans="1:4" x14ac:dyDescent="0.15">
      <c r="A590" s="1">
        <v>589</v>
      </c>
      <c r="B590" s="2">
        <f t="shared" si="18"/>
        <v>9</v>
      </c>
      <c r="C590" s="2" t="str">
        <f t="shared" si="18"/>
        <v>骨魔洞</v>
      </c>
      <c r="D590" s="1" t="str">
        <f t="shared" si="19"/>
        <v>"骨魔洞9"</v>
      </c>
    </row>
    <row r="591" spans="1:4" x14ac:dyDescent="0.15">
      <c r="A591" s="1">
        <v>590</v>
      </c>
      <c r="B591" s="2">
        <f t="shared" si="18"/>
        <v>10</v>
      </c>
      <c r="C591" s="2" t="str">
        <f t="shared" si="18"/>
        <v>骨魔洞</v>
      </c>
      <c r="D591" s="1" t="str">
        <f t="shared" si="19"/>
        <v>"骨魔洞10"</v>
      </c>
    </row>
    <row r="592" spans="1:4" x14ac:dyDescent="0.15">
      <c r="A592" s="1">
        <v>591</v>
      </c>
      <c r="B592" s="2">
        <f t="shared" si="18"/>
        <v>1</v>
      </c>
      <c r="C592" s="2" t="str">
        <f t="shared" si="18"/>
        <v>尸魔洞</v>
      </c>
      <c r="D592" s="1" t="str">
        <f t="shared" si="19"/>
        <v>"尸魔洞1"</v>
      </c>
    </row>
    <row r="593" spans="1:4" x14ac:dyDescent="0.15">
      <c r="A593" s="1">
        <v>592</v>
      </c>
      <c r="B593" s="2">
        <f t="shared" si="18"/>
        <v>2</v>
      </c>
      <c r="C593" s="2" t="str">
        <f t="shared" si="18"/>
        <v>尸魔洞</v>
      </c>
      <c r="D593" s="1" t="str">
        <f t="shared" si="19"/>
        <v>"尸魔洞2"</v>
      </c>
    </row>
    <row r="594" spans="1:4" x14ac:dyDescent="0.15">
      <c r="A594" s="1">
        <v>593</v>
      </c>
      <c r="B594" s="2">
        <f t="shared" si="18"/>
        <v>3</v>
      </c>
      <c r="C594" s="2" t="str">
        <f t="shared" si="18"/>
        <v>尸魔洞</v>
      </c>
      <c r="D594" s="1" t="str">
        <f t="shared" si="19"/>
        <v>"尸魔洞3"</v>
      </c>
    </row>
    <row r="595" spans="1:4" x14ac:dyDescent="0.15">
      <c r="A595" s="1">
        <v>594</v>
      </c>
      <c r="B595" s="2">
        <f t="shared" si="18"/>
        <v>4</v>
      </c>
      <c r="C595" s="2" t="str">
        <f t="shared" si="18"/>
        <v>尸魔洞</v>
      </c>
      <c r="D595" s="1" t="str">
        <f t="shared" si="19"/>
        <v>"尸魔洞4"</v>
      </c>
    </row>
    <row r="596" spans="1:4" x14ac:dyDescent="0.15">
      <c r="A596" s="1">
        <v>595</v>
      </c>
      <c r="B596" s="2">
        <f t="shared" si="18"/>
        <v>5</v>
      </c>
      <c r="C596" s="2" t="str">
        <f t="shared" si="18"/>
        <v>尸魔洞</v>
      </c>
      <c r="D596" s="1" t="str">
        <f t="shared" si="19"/>
        <v>"尸魔洞5"</v>
      </c>
    </row>
    <row r="597" spans="1:4" x14ac:dyDescent="0.15">
      <c r="A597" s="1">
        <v>596</v>
      </c>
      <c r="B597" s="2">
        <f t="shared" si="18"/>
        <v>6</v>
      </c>
      <c r="C597" s="2" t="str">
        <f t="shared" si="18"/>
        <v>尸魔洞</v>
      </c>
      <c r="D597" s="1" t="str">
        <f t="shared" si="19"/>
        <v>"尸魔洞6"</v>
      </c>
    </row>
    <row r="598" spans="1:4" x14ac:dyDescent="0.15">
      <c r="A598" s="1">
        <v>597</v>
      </c>
      <c r="B598" s="2">
        <f t="shared" si="18"/>
        <v>7</v>
      </c>
      <c r="C598" s="2" t="str">
        <f t="shared" si="18"/>
        <v>尸魔洞</v>
      </c>
      <c r="D598" s="1" t="str">
        <f t="shared" si="19"/>
        <v>"尸魔洞7"</v>
      </c>
    </row>
    <row r="599" spans="1:4" x14ac:dyDescent="0.15">
      <c r="A599" s="1">
        <v>598</v>
      </c>
      <c r="B599" s="2">
        <f t="shared" si="18"/>
        <v>8</v>
      </c>
      <c r="C599" s="2" t="str">
        <f t="shared" si="18"/>
        <v>尸魔洞</v>
      </c>
      <c r="D599" s="1" t="str">
        <f t="shared" si="19"/>
        <v>"尸魔洞8"</v>
      </c>
    </row>
    <row r="600" spans="1:4" x14ac:dyDescent="0.15">
      <c r="A600" s="1">
        <v>599</v>
      </c>
      <c r="B600" s="2">
        <f t="shared" si="18"/>
        <v>9</v>
      </c>
      <c r="C600" s="2" t="str">
        <f t="shared" si="18"/>
        <v>尸魔洞</v>
      </c>
      <c r="D600" s="1" t="str">
        <f t="shared" si="19"/>
        <v>"尸魔洞9"</v>
      </c>
    </row>
    <row r="601" spans="1:4" x14ac:dyDescent="0.15">
      <c r="A601" s="1">
        <v>600</v>
      </c>
      <c r="B601" s="2">
        <f t="shared" si="18"/>
        <v>10</v>
      </c>
      <c r="C601" s="2" t="str">
        <f t="shared" si="18"/>
        <v>尸魔洞</v>
      </c>
      <c r="D601" s="1" t="str">
        <f t="shared" si="19"/>
        <v>"尸魔洞10"</v>
      </c>
    </row>
    <row r="602" spans="1:4" x14ac:dyDescent="0.15">
      <c r="A602" s="1">
        <v>601</v>
      </c>
      <c r="B602" s="2">
        <f t="shared" si="18"/>
        <v>1</v>
      </c>
      <c r="C602" s="2" t="str">
        <f t="shared" si="18"/>
        <v>边界村</v>
      </c>
      <c r="D602" s="1" t="str">
        <f t="shared" si="19"/>
        <v>"边界村1"</v>
      </c>
    </row>
    <row r="603" spans="1:4" x14ac:dyDescent="0.15">
      <c r="A603" s="1">
        <v>602</v>
      </c>
      <c r="B603" s="2">
        <f t="shared" si="18"/>
        <v>2</v>
      </c>
      <c r="C603" s="2" t="str">
        <f t="shared" si="18"/>
        <v>边界村</v>
      </c>
      <c r="D603" s="1" t="str">
        <f t="shared" si="19"/>
        <v>"边界村2"</v>
      </c>
    </row>
    <row r="604" spans="1:4" x14ac:dyDescent="0.15">
      <c r="A604" s="1">
        <v>603</v>
      </c>
      <c r="B604" s="2">
        <f t="shared" si="18"/>
        <v>3</v>
      </c>
      <c r="C604" s="2" t="str">
        <f t="shared" si="18"/>
        <v>边界村</v>
      </c>
      <c r="D604" s="1" t="str">
        <f t="shared" si="19"/>
        <v>"边界村3"</v>
      </c>
    </row>
    <row r="605" spans="1:4" x14ac:dyDescent="0.15">
      <c r="A605" s="1">
        <v>604</v>
      </c>
      <c r="B605" s="2">
        <f t="shared" si="18"/>
        <v>4</v>
      </c>
      <c r="C605" s="2" t="str">
        <f t="shared" si="18"/>
        <v>边界村</v>
      </c>
      <c r="D605" s="1" t="str">
        <f t="shared" si="19"/>
        <v>"边界村4"</v>
      </c>
    </row>
    <row r="606" spans="1:4" x14ac:dyDescent="0.15">
      <c r="A606" s="1">
        <v>605</v>
      </c>
      <c r="B606" s="2">
        <f t="shared" si="18"/>
        <v>5</v>
      </c>
      <c r="C606" s="2" t="str">
        <f t="shared" si="18"/>
        <v>边界村</v>
      </c>
      <c r="D606" s="1" t="str">
        <f t="shared" si="19"/>
        <v>"边界村5"</v>
      </c>
    </row>
    <row r="607" spans="1:4" x14ac:dyDescent="0.15">
      <c r="A607" s="1">
        <v>606</v>
      </c>
      <c r="B607" s="2">
        <f t="shared" si="18"/>
        <v>6</v>
      </c>
      <c r="C607" s="2" t="str">
        <f t="shared" si="18"/>
        <v>边界村</v>
      </c>
      <c r="D607" s="1" t="str">
        <f t="shared" si="19"/>
        <v>"边界村6"</v>
      </c>
    </row>
    <row r="608" spans="1:4" x14ac:dyDescent="0.15">
      <c r="A608" s="1">
        <v>607</v>
      </c>
      <c r="B608" s="2">
        <f t="shared" si="18"/>
        <v>7</v>
      </c>
      <c r="C608" s="2" t="str">
        <f t="shared" si="18"/>
        <v>边界村</v>
      </c>
      <c r="D608" s="1" t="str">
        <f t="shared" si="19"/>
        <v>"边界村7"</v>
      </c>
    </row>
    <row r="609" spans="1:4" x14ac:dyDescent="0.15">
      <c r="A609" s="1">
        <v>608</v>
      </c>
      <c r="B609" s="2">
        <f t="shared" si="18"/>
        <v>8</v>
      </c>
      <c r="C609" s="2" t="str">
        <f t="shared" si="18"/>
        <v>边界村</v>
      </c>
      <c r="D609" s="1" t="str">
        <f t="shared" si="19"/>
        <v>"边界村8"</v>
      </c>
    </row>
    <row r="610" spans="1:4" x14ac:dyDescent="0.15">
      <c r="A610" s="1">
        <v>609</v>
      </c>
      <c r="B610" s="2">
        <f t="shared" si="18"/>
        <v>9</v>
      </c>
      <c r="C610" s="2" t="str">
        <f t="shared" si="18"/>
        <v>边界村</v>
      </c>
      <c r="D610" s="1" t="str">
        <f t="shared" si="19"/>
        <v>"边界村9"</v>
      </c>
    </row>
    <row r="611" spans="1:4" x14ac:dyDescent="0.15">
      <c r="A611" s="1">
        <v>610</v>
      </c>
      <c r="B611" s="2">
        <f t="shared" si="18"/>
        <v>10</v>
      </c>
      <c r="C611" s="2" t="str">
        <f t="shared" si="18"/>
        <v>边界村</v>
      </c>
      <c r="D611" s="1" t="str">
        <f t="shared" si="19"/>
        <v>"边界村10"</v>
      </c>
    </row>
    <row r="612" spans="1:4" x14ac:dyDescent="0.15">
      <c r="A612" s="1">
        <v>611</v>
      </c>
      <c r="B612" s="2">
        <f t="shared" si="18"/>
        <v>1</v>
      </c>
      <c r="C612" s="2" t="str">
        <f t="shared" si="18"/>
        <v>比奇郊外</v>
      </c>
      <c r="D612" s="1" t="str">
        <f t="shared" si="19"/>
        <v>"比奇郊外1"</v>
      </c>
    </row>
    <row r="613" spans="1:4" x14ac:dyDescent="0.15">
      <c r="A613" s="1">
        <v>612</v>
      </c>
      <c r="B613" s="2">
        <f t="shared" si="18"/>
        <v>2</v>
      </c>
      <c r="C613" s="2" t="str">
        <f t="shared" si="18"/>
        <v>比奇郊外</v>
      </c>
      <c r="D613" s="1" t="str">
        <f t="shared" si="19"/>
        <v>"比奇郊外2"</v>
      </c>
    </row>
    <row r="614" spans="1:4" x14ac:dyDescent="0.15">
      <c r="A614" s="1">
        <v>613</v>
      </c>
      <c r="B614" s="2">
        <f t="shared" si="18"/>
        <v>3</v>
      </c>
      <c r="C614" s="2" t="str">
        <f t="shared" si="18"/>
        <v>比奇郊外</v>
      </c>
      <c r="D614" s="1" t="str">
        <f t="shared" si="19"/>
        <v>"比奇郊外3"</v>
      </c>
    </row>
    <row r="615" spans="1:4" x14ac:dyDescent="0.15">
      <c r="A615" s="1">
        <v>614</v>
      </c>
      <c r="B615" s="2">
        <f t="shared" si="18"/>
        <v>4</v>
      </c>
      <c r="C615" s="2" t="str">
        <f t="shared" si="18"/>
        <v>比奇郊外</v>
      </c>
      <c r="D615" s="1" t="str">
        <f t="shared" si="19"/>
        <v>"比奇郊外4"</v>
      </c>
    </row>
    <row r="616" spans="1:4" x14ac:dyDescent="0.15">
      <c r="A616" s="1">
        <v>615</v>
      </c>
      <c r="B616" s="2">
        <f t="shared" si="18"/>
        <v>5</v>
      </c>
      <c r="C616" s="2" t="str">
        <f t="shared" si="18"/>
        <v>比奇郊外</v>
      </c>
      <c r="D616" s="1" t="str">
        <f t="shared" si="19"/>
        <v>"比奇郊外5"</v>
      </c>
    </row>
    <row r="617" spans="1:4" x14ac:dyDescent="0.15">
      <c r="A617" s="1">
        <v>616</v>
      </c>
      <c r="B617" s="2">
        <f t="shared" si="18"/>
        <v>6</v>
      </c>
      <c r="C617" s="2" t="str">
        <f t="shared" si="18"/>
        <v>比奇郊外</v>
      </c>
      <c r="D617" s="1" t="str">
        <f t="shared" si="19"/>
        <v>"比奇郊外6"</v>
      </c>
    </row>
    <row r="618" spans="1:4" x14ac:dyDescent="0.15">
      <c r="A618" s="1">
        <v>617</v>
      </c>
      <c r="B618" s="2">
        <f t="shared" si="18"/>
        <v>7</v>
      </c>
      <c r="C618" s="2" t="str">
        <f t="shared" si="18"/>
        <v>比奇郊外</v>
      </c>
      <c r="D618" s="1" t="str">
        <f t="shared" si="19"/>
        <v>"比奇郊外7"</v>
      </c>
    </row>
    <row r="619" spans="1:4" x14ac:dyDescent="0.15">
      <c r="A619" s="1">
        <v>618</v>
      </c>
      <c r="B619" s="2">
        <f t="shared" si="18"/>
        <v>8</v>
      </c>
      <c r="C619" s="2" t="str">
        <f t="shared" si="18"/>
        <v>比奇郊外</v>
      </c>
      <c r="D619" s="1" t="str">
        <f t="shared" si="19"/>
        <v>"比奇郊外8"</v>
      </c>
    </row>
    <row r="620" spans="1:4" x14ac:dyDescent="0.15">
      <c r="A620" s="1">
        <v>619</v>
      </c>
      <c r="B620" s="2">
        <f t="shared" si="18"/>
        <v>9</v>
      </c>
      <c r="C620" s="2" t="str">
        <f t="shared" si="18"/>
        <v>比奇郊外</v>
      </c>
      <c r="D620" s="1" t="str">
        <f t="shared" si="19"/>
        <v>"比奇郊外9"</v>
      </c>
    </row>
    <row r="621" spans="1:4" x14ac:dyDescent="0.15">
      <c r="A621" s="1">
        <v>620</v>
      </c>
      <c r="B621" s="2">
        <f t="shared" si="18"/>
        <v>10</v>
      </c>
      <c r="C621" s="2" t="str">
        <f t="shared" si="18"/>
        <v>比奇郊外</v>
      </c>
      <c r="D621" s="1" t="str">
        <f t="shared" si="19"/>
        <v>"比奇郊外10"</v>
      </c>
    </row>
    <row r="622" spans="1:4" x14ac:dyDescent="0.15">
      <c r="A622" s="1">
        <v>621</v>
      </c>
      <c r="B622" s="2">
        <f t="shared" si="18"/>
        <v>1</v>
      </c>
      <c r="C622" s="2" t="str">
        <f t="shared" si="18"/>
        <v>骷髅洞</v>
      </c>
      <c r="D622" s="1" t="str">
        <f t="shared" si="19"/>
        <v>"骷髅洞1"</v>
      </c>
    </row>
    <row r="623" spans="1:4" x14ac:dyDescent="0.15">
      <c r="A623" s="1">
        <v>622</v>
      </c>
      <c r="B623" s="2">
        <f t="shared" si="18"/>
        <v>2</v>
      </c>
      <c r="C623" s="2" t="str">
        <f t="shared" si="18"/>
        <v>骷髅洞</v>
      </c>
      <c r="D623" s="1" t="str">
        <f t="shared" si="19"/>
        <v>"骷髅洞2"</v>
      </c>
    </row>
    <row r="624" spans="1:4" x14ac:dyDescent="0.15">
      <c r="A624" s="1">
        <v>623</v>
      </c>
      <c r="B624" s="2">
        <f t="shared" si="18"/>
        <v>3</v>
      </c>
      <c r="C624" s="2" t="str">
        <f t="shared" si="18"/>
        <v>骷髅洞</v>
      </c>
      <c r="D624" s="1" t="str">
        <f t="shared" si="19"/>
        <v>"骷髅洞3"</v>
      </c>
    </row>
    <row r="625" spans="1:4" x14ac:dyDescent="0.15">
      <c r="A625" s="1">
        <v>624</v>
      </c>
      <c r="B625" s="2">
        <f t="shared" si="18"/>
        <v>4</v>
      </c>
      <c r="C625" s="2" t="str">
        <f t="shared" si="18"/>
        <v>骷髅洞</v>
      </c>
      <c r="D625" s="1" t="str">
        <f t="shared" si="19"/>
        <v>"骷髅洞4"</v>
      </c>
    </row>
    <row r="626" spans="1:4" x14ac:dyDescent="0.15">
      <c r="A626" s="1">
        <v>625</v>
      </c>
      <c r="B626" s="2">
        <f t="shared" si="18"/>
        <v>5</v>
      </c>
      <c r="C626" s="2" t="str">
        <f t="shared" si="18"/>
        <v>骷髅洞</v>
      </c>
      <c r="D626" s="1" t="str">
        <f t="shared" si="19"/>
        <v>"骷髅洞5"</v>
      </c>
    </row>
    <row r="627" spans="1:4" x14ac:dyDescent="0.15">
      <c r="A627" s="1">
        <v>626</v>
      </c>
      <c r="B627" s="2">
        <f t="shared" si="18"/>
        <v>6</v>
      </c>
      <c r="C627" s="2" t="str">
        <f t="shared" si="18"/>
        <v>骷髅洞</v>
      </c>
      <c r="D627" s="1" t="str">
        <f t="shared" si="19"/>
        <v>"骷髅洞6"</v>
      </c>
    </row>
    <row r="628" spans="1:4" x14ac:dyDescent="0.15">
      <c r="A628" s="1">
        <v>627</v>
      </c>
      <c r="B628" s="2">
        <f t="shared" si="18"/>
        <v>7</v>
      </c>
      <c r="C628" s="2" t="str">
        <f t="shared" si="18"/>
        <v>骷髅洞</v>
      </c>
      <c r="D628" s="1" t="str">
        <f t="shared" si="19"/>
        <v>"骷髅洞7"</v>
      </c>
    </row>
    <row r="629" spans="1:4" x14ac:dyDescent="0.15">
      <c r="A629" s="1">
        <v>628</v>
      </c>
      <c r="B629" s="2">
        <f t="shared" si="18"/>
        <v>8</v>
      </c>
      <c r="C629" s="2" t="str">
        <f t="shared" si="18"/>
        <v>骷髅洞</v>
      </c>
      <c r="D629" s="1" t="str">
        <f t="shared" si="19"/>
        <v>"骷髅洞8"</v>
      </c>
    </row>
    <row r="630" spans="1:4" x14ac:dyDescent="0.15">
      <c r="A630" s="1">
        <v>629</v>
      </c>
      <c r="B630" s="2">
        <f t="shared" si="18"/>
        <v>9</v>
      </c>
      <c r="C630" s="2" t="str">
        <f t="shared" si="18"/>
        <v>骷髅洞</v>
      </c>
      <c r="D630" s="1" t="str">
        <f t="shared" si="19"/>
        <v>"骷髅洞9"</v>
      </c>
    </row>
    <row r="631" spans="1:4" x14ac:dyDescent="0.15">
      <c r="A631" s="1">
        <v>630</v>
      </c>
      <c r="B631" s="2">
        <f t="shared" si="18"/>
        <v>10</v>
      </c>
      <c r="C631" s="2" t="str">
        <f t="shared" si="18"/>
        <v>骷髅洞</v>
      </c>
      <c r="D631" s="1" t="str">
        <f t="shared" si="19"/>
        <v>"骷髅洞10"</v>
      </c>
    </row>
    <row r="632" spans="1:4" x14ac:dyDescent="0.15">
      <c r="A632" s="1">
        <v>631</v>
      </c>
      <c r="B632" s="2">
        <f t="shared" si="18"/>
        <v>1</v>
      </c>
      <c r="C632" s="2" t="str">
        <f t="shared" si="18"/>
        <v>僵尸洞</v>
      </c>
      <c r="D632" s="1" t="str">
        <f t="shared" si="19"/>
        <v>"僵尸洞1"</v>
      </c>
    </row>
    <row r="633" spans="1:4" x14ac:dyDescent="0.15">
      <c r="A633" s="1">
        <v>632</v>
      </c>
      <c r="B633" s="2">
        <f t="shared" si="18"/>
        <v>2</v>
      </c>
      <c r="C633" s="2" t="str">
        <f t="shared" si="18"/>
        <v>僵尸洞</v>
      </c>
      <c r="D633" s="1" t="str">
        <f t="shared" si="19"/>
        <v>"僵尸洞2"</v>
      </c>
    </row>
    <row r="634" spans="1:4" x14ac:dyDescent="0.15">
      <c r="A634" s="1">
        <v>633</v>
      </c>
      <c r="B634" s="2">
        <f t="shared" si="18"/>
        <v>3</v>
      </c>
      <c r="C634" s="2" t="str">
        <f t="shared" si="18"/>
        <v>僵尸洞</v>
      </c>
      <c r="D634" s="1" t="str">
        <f t="shared" si="19"/>
        <v>"僵尸洞3"</v>
      </c>
    </row>
    <row r="635" spans="1:4" x14ac:dyDescent="0.15">
      <c r="A635" s="1">
        <v>634</v>
      </c>
      <c r="B635" s="2">
        <f t="shared" ref="B635:C698" si="20">B515</f>
        <v>4</v>
      </c>
      <c r="C635" s="2" t="str">
        <f t="shared" si="20"/>
        <v>僵尸洞</v>
      </c>
      <c r="D635" s="1" t="str">
        <f t="shared" si="19"/>
        <v>"僵尸洞4"</v>
      </c>
    </row>
    <row r="636" spans="1:4" x14ac:dyDescent="0.15">
      <c r="A636" s="1">
        <v>635</v>
      </c>
      <c r="B636" s="2">
        <f t="shared" si="20"/>
        <v>5</v>
      </c>
      <c r="C636" s="2" t="str">
        <f t="shared" si="20"/>
        <v>僵尸洞</v>
      </c>
      <c r="D636" s="1" t="str">
        <f t="shared" si="19"/>
        <v>"僵尸洞5"</v>
      </c>
    </row>
    <row r="637" spans="1:4" x14ac:dyDescent="0.15">
      <c r="A637" s="1">
        <v>636</v>
      </c>
      <c r="B637" s="2">
        <f t="shared" si="20"/>
        <v>6</v>
      </c>
      <c r="C637" s="2" t="str">
        <f t="shared" si="20"/>
        <v>僵尸洞</v>
      </c>
      <c r="D637" s="1" t="str">
        <f t="shared" si="19"/>
        <v>"僵尸洞6"</v>
      </c>
    </row>
    <row r="638" spans="1:4" x14ac:dyDescent="0.15">
      <c r="A638" s="1">
        <v>637</v>
      </c>
      <c r="B638" s="2">
        <f t="shared" si="20"/>
        <v>7</v>
      </c>
      <c r="C638" s="2" t="str">
        <f t="shared" si="20"/>
        <v>僵尸洞</v>
      </c>
      <c r="D638" s="1" t="str">
        <f t="shared" si="19"/>
        <v>"僵尸洞7"</v>
      </c>
    </row>
    <row r="639" spans="1:4" x14ac:dyDescent="0.15">
      <c r="A639" s="1">
        <v>638</v>
      </c>
      <c r="B639" s="2">
        <f t="shared" si="20"/>
        <v>8</v>
      </c>
      <c r="C639" s="2" t="str">
        <f t="shared" si="20"/>
        <v>僵尸洞</v>
      </c>
      <c r="D639" s="1" t="str">
        <f t="shared" si="19"/>
        <v>"僵尸洞8"</v>
      </c>
    </row>
    <row r="640" spans="1:4" x14ac:dyDescent="0.15">
      <c r="A640" s="1">
        <v>639</v>
      </c>
      <c r="B640" s="2">
        <f t="shared" si="20"/>
        <v>9</v>
      </c>
      <c r="C640" s="2" t="str">
        <f t="shared" si="20"/>
        <v>僵尸洞</v>
      </c>
      <c r="D640" s="1" t="str">
        <f t="shared" si="19"/>
        <v>"僵尸洞9"</v>
      </c>
    </row>
    <row r="641" spans="1:4" x14ac:dyDescent="0.15">
      <c r="A641" s="1">
        <v>640</v>
      </c>
      <c r="B641" s="2">
        <f t="shared" si="20"/>
        <v>10</v>
      </c>
      <c r="C641" s="2" t="str">
        <f t="shared" si="20"/>
        <v>僵尸洞</v>
      </c>
      <c r="D641" s="1" t="str">
        <f t="shared" si="19"/>
        <v>"僵尸洞10"</v>
      </c>
    </row>
    <row r="642" spans="1:4" x14ac:dyDescent="0.15">
      <c r="A642" s="1">
        <v>641</v>
      </c>
      <c r="B642" s="2">
        <f t="shared" si="20"/>
        <v>1</v>
      </c>
      <c r="C642" s="2" t="str">
        <f t="shared" si="20"/>
        <v>沃玛寺庙</v>
      </c>
      <c r="D642" s="1" t="str">
        <f t="shared" si="19"/>
        <v>"沃玛寺庙1"</v>
      </c>
    </row>
    <row r="643" spans="1:4" x14ac:dyDescent="0.15">
      <c r="A643" s="1">
        <v>642</v>
      </c>
      <c r="B643" s="2">
        <f t="shared" si="20"/>
        <v>2</v>
      </c>
      <c r="C643" s="2" t="str">
        <f t="shared" si="20"/>
        <v>沃玛寺庙</v>
      </c>
      <c r="D643" s="1" t="str">
        <f t="shared" ref="D643:D706" si="21">$B$1&amp;C643&amp;B643&amp;$B$1</f>
        <v>"沃玛寺庙2"</v>
      </c>
    </row>
    <row r="644" spans="1:4" x14ac:dyDescent="0.15">
      <c r="A644" s="1">
        <v>643</v>
      </c>
      <c r="B644" s="2">
        <f t="shared" si="20"/>
        <v>3</v>
      </c>
      <c r="C644" s="2" t="str">
        <f t="shared" si="20"/>
        <v>沃玛寺庙</v>
      </c>
      <c r="D644" s="1" t="str">
        <f t="shared" si="21"/>
        <v>"沃玛寺庙3"</v>
      </c>
    </row>
    <row r="645" spans="1:4" x14ac:dyDescent="0.15">
      <c r="A645" s="1">
        <v>644</v>
      </c>
      <c r="B645" s="2">
        <f t="shared" si="20"/>
        <v>4</v>
      </c>
      <c r="C645" s="2" t="str">
        <f t="shared" si="20"/>
        <v>沃玛寺庙</v>
      </c>
      <c r="D645" s="1" t="str">
        <f t="shared" si="21"/>
        <v>"沃玛寺庙4"</v>
      </c>
    </row>
    <row r="646" spans="1:4" x14ac:dyDescent="0.15">
      <c r="A646" s="1">
        <v>645</v>
      </c>
      <c r="B646" s="2">
        <f t="shared" si="20"/>
        <v>5</v>
      </c>
      <c r="C646" s="2" t="str">
        <f t="shared" si="20"/>
        <v>沃玛寺庙</v>
      </c>
      <c r="D646" s="1" t="str">
        <f t="shared" si="21"/>
        <v>"沃玛寺庙5"</v>
      </c>
    </row>
    <row r="647" spans="1:4" x14ac:dyDescent="0.15">
      <c r="A647" s="1">
        <v>646</v>
      </c>
      <c r="B647" s="2">
        <f t="shared" si="20"/>
        <v>6</v>
      </c>
      <c r="C647" s="2" t="str">
        <f t="shared" si="20"/>
        <v>沃玛寺庙</v>
      </c>
      <c r="D647" s="1" t="str">
        <f t="shared" si="21"/>
        <v>"沃玛寺庙6"</v>
      </c>
    </row>
    <row r="648" spans="1:4" x14ac:dyDescent="0.15">
      <c r="A648" s="1">
        <v>647</v>
      </c>
      <c r="B648" s="2">
        <f t="shared" si="20"/>
        <v>7</v>
      </c>
      <c r="C648" s="2" t="str">
        <f t="shared" si="20"/>
        <v>沃玛寺庙</v>
      </c>
      <c r="D648" s="1" t="str">
        <f t="shared" si="21"/>
        <v>"沃玛寺庙7"</v>
      </c>
    </row>
    <row r="649" spans="1:4" x14ac:dyDescent="0.15">
      <c r="A649" s="1">
        <v>648</v>
      </c>
      <c r="B649" s="2">
        <f t="shared" si="20"/>
        <v>8</v>
      </c>
      <c r="C649" s="2" t="str">
        <f t="shared" si="20"/>
        <v>沃玛寺庙</v>
      </c>
      <c r="D649" s="1" t="str">
        <f t="shared" si="21"/>
        <v>"沃玛寺庙8"</v>
      </c>
    </row>
    <row r="650" spans="1:4" x14ac:dyDescent="0.15">
      <c r="A650" s="1">
        <v>649</v>
      </c>
      <c r="B650" s="2">
        <f t="shared" si="20"/>
        <v>9</v>
      </c>
      <c r="C650" s="2" t="str">
        <f t="shared" si="20"/>
        <v>沃玛寺庙</v>
      </c>
      <c r="D650" s="1" t="str">
        <f t="shared" si="21"/>
        <v>"沃玛寺庙9"</v>
      </c>
    </row>
    <row r="651" spans="1:4" x14ac:dyDescent="0.15">
      <c r="A651" s="1">
        <v>650</v>
      </c>
      <c r="B651" s="2">
        <f t="shared" si="20"/>
        <v>10</v>
      </c>
      <c r="C651" s="2" t="str">
        <f t="shared" si="20"/>
        <v>沃玛寺庙</v>
      </c>
      <c r="D651" s="1" t="str">
        <f t="shared" si="21"/>
        <v>"沃玛寺庙10"</v>
      </c>
    </row>
    <row r="652" spans="1:4" x14ac:dyDescent="0.15">
      <c r="A652" s="1">
        <v>651</v>
      </c>
      <c r="B652" s="2">
        <f t="shared" si="20"/>
        <v>1</v>
      </c>
      <c r="C652" s="2" t="str">
        <f t="shared" si="20"/>
        <v>蜈蚣洞</v>
      </c>
      <c r="D652" s="1" t="str">
        <f t="shared" si="21"/>
        <v>"蜈蚣洞1"</v>
      </c>
    </row>
    <row r="653" spans="1:4" x14ac:dyDescent="0.15">
      <c r="A653" s="1">
        <v>652</v>
      </c>
      <c r="B653" s="2">
        <f t="shared" si="20"/>
        <v>2</v>
      </c>
      <c r="C653" s="2" t="str">
        <f t="shared" si="20"/>
        <v>蜈蚣洞</v>
      </c>
      <c r="D653" s="1" t="str">
        <f t="shared" si="21"/>
        <v>"蜈蚣洞2"</v>
      </c>
    </row>
    <row r="654" spans="1:4" x14ac:dyDescent="0.15">
      <c r="A654" s="1">
        <v>653</v>
      </c>
      <c r="B654" s="2">
        <f t="shared" si="20"/>
        <v>3</v>
      </c>
      <c r="C654" s="2" t="str">
        <f t="shared" si="20"/>
        <v>蜈蚣洞</v>
      </c>
      <c r="D654" s="1" t="str">
        <f t="shared" si="21"/>
        <v>"蜈蚣洞3"</v>
      </c>
    </row>
    <row r="655" spans="1:4" x14ac:dyDescent="0.15">
      <c r="A655" s="1">
        <v>654</v>
      </c>
      <c r="B655" s="2">
        <f t="shared" si="20"/>
        <v>4</v>
      </c>
      <c r="C655" s="2" t="str">
        <f t="shared" si="20"/>
        <v>蜈蚣洞</v>
      </c>
      <c r="D655" s="1" t="str">
        <f t="shared" si="21"/>
        <v>"蜈蚣洞4"</v>
      </c>
    </row>
    <row r="656" spans="1:4" x14ac:dyDescent="0.15">
      <c r="A656" s="1">
        <v>655</v>
      </c>
      <c r="B656" s="2">
        <f t="shared" si="20"/>
        <v>5</v>
      </c>
      <c r="C656" s="2" t="str">
        <f t="shared" si="20"/>
        <v>蜈蚣洞</v>
      </c>
      <c r="D656" s="1" t="str">
        <f t="shared" si="21"/>
        <v>"蜈蚣洞5"</v>
      </c>
    </row>
    <row r="657" spans="1:4" x14ac:dyDescent="0.15">
      <c r="A657" s="1">
        <v>656</v>
      </c>
      <c r="B657" s="2">
        <f t="shared" si="20"/>
        <v>6</v>
      </c>
      <c r="C657" s="2" t="str">
        <f t="shared" si="20"/>
        <v>蜈蚣洞</v>
      </c>
      <c r="D657" s="1" t="str">
        <f t="shared" si="21"/>
        <v>"蜈蚣洞6"</v>
      </c>
    </row>
    <row r="658" spans="1:4" x14ac:dyDescent="0.15">
      <c r="A658" s="1">
        <v>657</v>
      </c>
      <c r="B658" s="2">
        <f t="shared" si="20"/>
        <v>7</v>
      </c>
      <c r="C658" s="2" t="str">
        <f t="shared" si="20"/>
        <v>蜈蚣洞</v>
      </c>
      <c r="D658" s="1" t="str">
        <f t="shared" si="21"/>
        <v>"蜈蚣洞7"</v>
      </c>
    </row>
    <row r="659" spans="1:4" x14ac:dyDescent="0.15">
      <c r="A659" s="1">
        <v>658</v>
      </c>
      <c r="B659" s="2">
        <f t="shared" si="20"/>
        <v>8</v>
      </c>
      <c r="C659" s="2" t="str">
        <f t="shared" si="20"/>
        <v>蜈蚣洞</v>
      </c>
      <c r="D659" s="1" t="str">
        <f t="shared" si="21"/>
        <v>"蜈蚣洞8"</v>
      </c>
    </row>
    <row r="660" spans="1:4" x14ac:dyDescent="0.15">
      <c r="A660" s="1">
        <v>659</v>
      </c>
      <c r="B660" s="2">
        <f t="shared" si="20"/>
        <v>9</v>
      </c>
      <c r="C660" s="2" t="str">
        <f t="shared" si="20"/>
        <v>蜈蚣洞</v>
      </c>
      <c r="D660" s="1" t="str">
        <f t="shared" si="21"/>
        <v>"蜈蚣洞9"</v>
      </c>
    </row>
    <row r="661" spans="1:4" x14ac:dyDescent="0.15">
      <c r="A661" s="1">
        <v>660</v>
      </c>
      <c r="B661" s="2">
        <f t="shared" si="20"/>
        <v>10</v>
      </c>
      <c r="C661" s="2" t="str">
        <f t="shared" si="20"/>
        <v>蜈蚣洞</v>
      </c>
      <c r="D661" s="1" t="str">
        <f t="shared" si="21"/>
        <v>"蜈蚣洞10"</v>
      </c>
    </row>
    <row r="662" spans="1:4" x14ac:dyDescent="0.15">
      <c r="A662" s="1">
        <v>661</v>
      </c>
      <c r="B662" s="2">
        <f t="shared" si="20"/>
        <v>1</v>
      </c>
      <c r="C662" s="2" t="str">
        <f t="shared" si="20"/>
        <v>石墓</v>
      </c>
      <c r="D662" s="1" t="str">
        <f t="shared" si="21"/>
        <v>"石墓1"</v>
      </c>
    </row>
    <row r="663" spans="1:4" x14ac:dyDescent="0.15">
      <c r="A663" s="1">
        <v>662</v>
      </c>
      <c r="B663" s="2">
        <f t="shared" si="20"/>
        <v>2</v>
      </c>
      <c r="C663" s="2" t="str">
        <f t="shared" si="20"/>
        <v>石墓</v>
      </c>
      <c r="D663" s="1" t="str">
        <f t="shared" si="21"/>
        <v>"石墓2"</v>
      </c>
    </row>
    <row r="664" spans="1:4" x14ac:dyDescent="0.15">
      <c r="A664" s="1">
        <v>663</v>
      </c>
      <c r="B664" s="2">
        <f t="shared" si="20"/>
        <v>3</v>
      </c>
      <c r="C664" s="2" t="str">
        <f t="shared" si="20"/>
        <v>石墓</v>
      </c>
      <c r="D664" s="1" t="str">
        <f t="shared" si="21"/>
        <v>"石墓3"</v>
      </c>
    </row>
    <row r="665" spans="1:4" x14ac:dyDescent="0.15">
      <c r="A665" s="1">
        <v>664</v>
      </c>
      <c r="B665" s="2">
        <f t="shared" si="20"/>
        <v>4</v>
      </c>
      <c r="C665" s="2" t="str">
        <f t="shared" si="20"/>
        <v>石墓</v>
      </c>
      <c r="D665" s="1" t="str">
        <f t="shared" si="21"/>
        <v>"石墓4"</v>
      </c>
    </row>
    <row r="666" spans="1:4" x14ac:dyDescent="0.15">
      <c r="A666" s="1">
        <v>665</v>
      </c>
      <c r="B666" s="2">
        <f t="shared" si="20"/>
        <v>5</v>
      </c>
      <c r="C666" s="2" t="str">
        <f t="shared" si="20"/>
        <v>石墓</v>
      </c>
      <c r="D666" s="1" t="str">
        <f t="shared" si="21"/>
        <v>"石墓5"</v>
      </c>
    </row>
    <row r="667" spans="1:4" x14ac:dyDescent="0.15">
      <c r="A667" s="1">
        <v>666</v>
      </c>
      <c r="B667" s="2">
        <f t="shared" si="20"/>
        <v>6</v>
      </c>
      <c r="C667" s="2" t="str">
        <f t="shared" si="20"/>
        <v>石墓</v>
      </c>
      <c r="D667" s="1" t="str">
        <f t="shared" si="21"/>
        <v>"石墓6"</v>
      </c>
    </row>
    <row r="668" spans="1:4" x14ac:dyDescent="0.15">
      <c r="A668" s="1">
        <v>667</v>
      </c>
      <c r="B668" s="2">
        <f t="shared" si="20"/>
        <v>7</v>
      </c>
      <c r="C668" s="2" t="str">
        <f t="shared" si="20"/>
        <v>石墓</v>
      </c>
      <c r="D668" s="1" t="str">
        <f t="shared" si="21"/>
        <v>"石墓7"</v>
      </c>
    </row>
    <row r="669" spans="1:4" x14ac:dyDescent="0.15">
      <c r="A669" s="1">
        <v>668</v>
      </c>
      <c r="B669" s="2">
        <f t="shared" si="20"/>
        <v>8</v>
      </c>
      <c r="C669" s="2" t="str">
        <f t="shared" si="20"/>
        <v>石墓</v>
      </c>
      <c r="D669" s="1" t="str">
        <f t="shared" si="21"/>
        <v>"石墓8"</v>
      </c>
    </row>
    <row r="670" spans="1:4" x14ac:dyDescent="0.15">
      <c r="A670" s="1">
        <v>669</v>
      </c>
      <c r="B670" s="2">
        <f t="shared" si="20"/>
        <v>9</v>
      </c>
      <c r="C670" s="2" t="str">
        <f t="shared" si="20"/>
        <v>石墓</v>
      </c>
      <c r="D670" s="1" t="str">
        <f t="shared" si="21"/>
        <v>"石墓9"</v>
      </c>
    </row>
    <row r="671" spans="1:4" x14ac:dyDescent="0.15">
      <c r="A671" s="1">
        <v>670</v>
      </c>
      <c r="B671" s="2">
        <f t="shared" si="20"/>
        <v>10</v>
      </c>
      <c r="C671" s="2" t="str">
        <f t="shared" si="20"/>
        <v>石墓</v>
      </c>
      <c r="D671" s="1" t="str">
        <f t="shared" si="21"/>
        <v>"石墓10"</v>
      </c>
    </row>
    <row r="672" spans="1:4" x14ac:dyDescent="0.15">
      <c r="A672" s="1">
        <v>671</v>
      </c>
      <c r="B672" s="2">
        <f t="shared" si="20"/>
        <v>1</v>
      </c>
      <c r="C672" s="2" t="str">
        <f t="shared" si="20"/>
        <v>祖玛寺庙</v>
      </c>
      <c r="D672" s="1" t="str">
        <f t="shared" si="21"/>
        <v>"祖玛寺庙1"</v>
      </c>
    </row>
    <row r="673" spans="1:4" x14ac:dyDescent="0.15">
      <c r="A673" s="1">
        <v>672</v>
      </c>
      <c r="B673" s="2">
        <f t="shared" si="20"/>
        <v>2</v>
      </c>
      <c r="C673" s="2" t="str">
        <f t="shared" si="20"/>
        <v>祖玛寺庙</v>
      </c>
      <c r="D673" s="1" t="str">
        <f t="shared" si="21"/>
        <v>"祖玛寺庙2"</v>
      </c>
    </row>
    <row r="674" spans="1:4" x14ac:dyDescent="0.15">
      <c r="A674" s="1">
        <v>673</v>
      </c>
      <c r="B674" s="2">
        <f t="shared" si="20"/>
        <v>3</v>
      </c>
      <c r="C674" s="2" t="str">
        <f t="shared" si="20"/>
        <v>祖玛寺庙</v>
      </c>
      <c r="D674" s="1" t="str">
        <f t="shared" si="21"/>
        <v>"祖玛寺庙3"</v>
      </c>
    </row>
    <row r="675" spans="1:4" x14ac:dyDescent="0.15">
      <c r="A675" s="1">
        <v>674</v>
      </c>
      <c r="B675" s="2">
        <f t="shared" si="20"/>
        <v>4</v>
      </c>
      <c r="C675" s="2" t="str">
        <f t="shared" si="20"/>
        <v>祖玛寺庙</v>
      </c>
      <c r="D675" s="1" t="str">
        <f t="shared" si="21"/>
        <v>"祖玛寺庙4"</v>
      </c>
    </row>
    <row r="676" spans="1:4" x14ac:dyDescent="0.15">
      <c r="A676" s="1">
        <v>675</v>
      </c>
      <c r="B676" s="2">
        <f t="shared" si="20"/>
        <v>5</v>
      </c>
      <c r="C676" s="2" t="str">
        <f t="shared" si="20"/>
        <v>祖玛寺庙</v>
      </c>
      <c r="D676" s="1" t="str">
        <f t="shared" si="21"/>
        <v>"祖玛寺庙5"</v>
      </c>
    </row>
    <row r="677" spans="1:4" x14ac:dyDescent="0.15">
      <c r="A677" s="1">
        <v>676</v>
      </c>
      <c r="B677" s="2">
        <f t="shared" si="20"/>
        <v>6</v>
      </c>
      <c r="C677" s="2" t="str">
        <f t="shared" si="20"/>
        <v>祖玛寺庙</v>
      </c>
      <c r="D677" s="1" t="str">
        <f t="shared" si="21"/>
        <v>"祖玛寺庙6"</v>
      </c>
    </row>
    <row r="678" spans="1:4" x14ac:dyDescent="0.15">
      <c r="A678" s="1">
        <v>677</v>
      </c>
      <c r="B678" s="2">
        <f t="shared" si="20"/>
        <v>7</v>
      </c>
      <c r="C678" s="2" t="str">
        <f t="shared" si="20"/>
        <v>祖玛寺庙</v>
      </c>
      <c r="D678" s="1" t="str">
        <f t="shared" si="21"/>
        <v>"祖玛寺庙7"</v>
      </c>
    </row>
    <row r="679" spans="1:4" x14ac:dyDescent="0.15">
      <c r="A679" s="1">
        <v>678</v>
      </c>
      <c r="B679" s="2">
        <f t="shared" si="20"/>
        <v>8</v>
      </c>
      <c r="C679" s="2" t="str">
        <f t="shared" si="20"/>
        <v>祖玛寺庙</v>
      </c>
      <c r="D679" s="1" t="str">
        <f t="shared" si="21"/>
        <v>"祖玛寺庙8"</v>
      </c>
    </row>
    <row r="680" spans="1:4" x14ac:dyDescent="0.15">
      <c r="A680" s="1">
        <v>679</v>
      </c>
      <c r="B680" s="2">
        <f t="shared" si="20"/>
        <v>9</v>
      </c>
      <c r="C680" s="2" t="str">
        <f t="shared" si="20"/>
        <v>祖玛寺庙</v>
      </c>
      <c r="D680" s="1" t="str">
        <f t="shared" si="21"/>
        <v>"祖玛寺庙9"</v>
      </c>
    </row>
    <row r="681" spans="1:4" x14ac:dyDescent="0.15">
      <c r="A681" s="1">
        <v>680</v>
      </c>
      <c r="B681" s="2">
        <f t="shared" si="20"/>
        <v>10</v>
      </c>
      <c r="C681" s="2" t="str">
        <f t="shared" si="20"/>
        <v>祖玛寺庙</v>
      </c>
      <c r="D681" s="1" t="str">
        <f t="shared" si="21"/>
        <v>"祖玛寺庙10"</v>
      </c>
    </row>
    <row r="682" spans="1:4" x14ac:dyDescent="0.15">
      <c r="A682" s="1">
        <v>681</v>
      </c>
      <c r="B682" s="2">
        <f t="shared" si="20"/>
        <v>1</v>
      </c>
      <c r="C682" s="2" t="str">
        <f t="shared" si="20"/>
        <v>赤月峡谷</v>
      </c>
      <c r="D682" s="1" t="str">
        <f t="shared" si="21"/>
        <v>"赤月峡谷1"</v>
      </c>
    </row>
    <row r="683" spans="1:4" x14ac:dyDescent="0.15">
      <c r="A683" s="1">
        <v>682</v>
      </c>
      <c r="B683" s="2">
        <f t="shared" si="20"/>
        <v>2</v>
      </c>
      <c r="C683" s="2" t="str">
        <f t="shared" si="20"/>
        <v>赤月峡谷</v>
      </c>
      <c r="D683" s="1" t="str">
        <f t="shared" si="21"/>
        <v>"赤月峡谷2"</v>
      </c>
    </row>
    <row r="684" spans="1:4" x14ac:dyDescent="0.15">
      <c r="A684" s="1">
        <v>683</v>
      </c>
      <c r="B684" s="2">
        <f t="shared" si="20"/>
        <v>3</v>
      </c>
      <c r="C684" s="2" t="str">
        <f t="shared" si="20"/>
        <v>赤月峡谷</v>
      </c>
      <c r="D684" s="1" t="str">
        <f t="shared" si="21"/>
        <v>"赤月峡谷3"</v>
      </c>
    </row>
    <row r="685" spans="1:4" x14ac:dyDescent="0.15">
      <c r="A685" s="1">
        <v>684</v>
      </c>
      <c r="B685" s="2">
        <f t="shared" si="20"/>
        <v>4</v>
      </c>
      <c r="C685" s="2" t="str">
        <f t="shared" si="20"/>
        <v>赤月峡谷</v>
      </c>
      <c r="D685" s="1" t="str">
        <f t="shared" si="21"/>
        <v>"赤月峡谷4"</v>
      </c>
    </row>
    <row r="686" spans="1:4" x14ac:dyDescent="0.15">
      <c r="A686" s="1">
        <v>685</v>
      </c>
      <c r="B686" s="2">
        <f t="shared" si="20"/>
        <v>5</v>
      </c>
      <c r="C686" s="2" t="str">
        <f t="shared" si="20"/>
        <v>赤月峡谷</v>
      </c>
      <c r="D686" s="1" t="str">
        <f t="shared" si="21"/>
        <v>"赤月峡谷5"</v>
      </c>
    </row>
    <row r="687" spans="1:4" x14ac:dyDescent="0.15">
      <c r="A687" s="1">
        <v>686</v>
      </c>
      <c r="B687" s="2">
        <f t="shared" si="20"/>
        <v>6</v>
      </c>
      <c r="C687" s="2" t="str">
        <f t="shared" si="20"/>
        <v>赤月峡谷</v>
      </c>
      <c r="D687" s="1" t="str">
        <f t="shared" si="21"/>
        <v>"赤月峡谷6"</v>
      </c>
    </row>
    <row r="688" spans="1:4" x14ac:dyDescent="0.15">
      <c r="A688" s="1">
        <v>687</v>
      </c>
      <c r="B688" s="2">
        <f t="shared" si="20"/>
        <v>7</v>
      </c>
      <c r="C688" s="2" t="str">
        <f t="shared" si="20"/>
        <v>赤月峡谷</v>
      </c>
      <c r="D688" s="1" t="str">
        <f t="shared" si="21"/>
        <v>"赤月峡谷7"</v>
      </c>
    </row>
    <row r="689" spans="1:4" x14ac:dyDescent="0.15">
      <c r="A689" s="1">
        <v>688</v>
      </c>
      <c r="B689" s="2">
        <f t="shared" si="20"/>
        <v>8</v>
      </c>
      <c r="C689" s="2" t="str">
        <f t="shared" si="20"/>
        <v>赤月峡谷</v>
      </c>
      <c r="D689" s="1" t="str">
        <f t="shared" si="21"/>
        <v>"赤月峡谷8"</v>
      </c>
    </row>
    <row r="690" spans="1:4" x14ac:dyDescent="0.15">
      <c r="A690" s="1">
        <v>689</v>
      </c>
      <c r="B690" s="2">
        <f t="shared" si="20"/>
        <v>9</v>
      </c>
      <c r="C690" s="2" t="str">
        <f t="shared" si="20"/>
        <v>赤月峡谷</v>
      </c>
      <c r="D690" s="1" t="str">
        <f t="shared" si="21"/>
        <v>"赤月峡谷9"</v>
      </c>
    </row>
    <row r="691" spans="1:4" x14ac:dyDescent="0.15">
      <c r="A691" s="1">
        <v>690</v>
      </c>
      <c r="B691" s="2">
        <f t="shared" si="20"/>
        <v>10</v>
      </c>
      <c r="C691" s="2" t="str">
        <f t="shared" si="20"/>
        <v>赤月峡谷</v>
      </c>
      <c r="D691" s="1" t="str">
        <f t="shared" si="21"/>
        <v>"赤月峡谷10"</v>
      </c>
    </row>
    <row r="692" spans="1:4" x14ac:dyDescent="0.15">
      <c r="A692" s="1">
        <v>691</v>
      </c>
      <c r="B692" s="2">
        <f t="shared" si="20"/>
        <v>1</v>
      </c>
      <c r="C692" s="2" t="str">
        <f t="shared" si="20"/>
        <v>牛魔洞</v>
      </c>
      <c r="D692" s="1" t="str">
        <f t="shared" si="21"/>
        <v>"牛魔洞1"</v>
      </c>
    </row>
    <row r="693" spans="1:4" x14ac:dyDescent="0.15">
      <c r="A693" s="1">
        <v>692</v>
      </c>
      <c r="B693" s="2">
        <f t="shared" si="20"/>
        <v>2</v>
      </c>
      <c r="C693" s="2" t="str">
        <f t="shared" si="20"/>
        <v>牛魔洞</v>
      </c>
      <c r="D693" s="1" t="str">
        <f t="shared" si="21"/>
        <v>"牛魔洞2"</v>
      </c>
    </row>
    <row r="694" spans="1:4" x14ac:dyDescent="0.15">
      <c r="A694" s="1">
        <v>693</v>
      </c>
      <c r="B694" s="2">
        <f t="shared" si="20"/>
        <v>3</v>
      </c>
      <c r="C694" s="2" t="str">
        <f t="shared" si="20"/>
        <v>牛魔洞</v>
      </c>
      <c r="D694" s="1" t="str">
        <f t="shared" si="21"/>
        <v>"牛魔洞3"</v>
      </c>
    </row>
    <row r="695" spans="1:4" x14ac:dyDescent="0.15">
      <c r="A695" s="1">
        <v>694</v>
      </c>
      <c r="B695" s="2">
        <f t="shared" si="20"/>
        <v>4</v>
      </c>
      <c r="C695" s="2" t="str">
        <f t="shared" si="20"/>
        <v>牛魔洞</v>
      </c>
      <c r="D695" s="1" t="str">
        <f t="shared" si="21"/>
        <v>"牛魔洞4"</v>
      </c>
    </row>
    <row r="696" spans="1:4" x14ac:dyDescent="0.15">
      <c r="A696" s="1">
        <v>695</v>
      </c>
      <c r="B696" s="2">
        <f t="shared" si="20"/>
        <v>5</v>
      </c>
      <c r="C696" s="2" t="str">
        <f t="shared" si="20"/>
        <v>牛魔洞</v>
      </c>
      <c r="D696" s="1" t="str">
        <f t="shared" si="21"/>
        <v>"牛魔洞5"</v>
      </c>
    </row>
    <row r="697" spans="1:4" x14ac:dyDescent="0.15">
      <c r="A697" s="1">
        <v>696</v>
      </c>
      <c r="B697" s="2">
        <f t="shared" si="20"/>
        <v>6</v>
      </c>
      <c r="C697" s="2" t="str">
        <f t="shared" si="20"/>
        <v>牛魔洞</v>
      </c>
      <c r="D697" s="1" t="str">
        <f t="shared" si="21"/>
        <v>"牛魔洞6"</v>
      </c>
    </row>
    <row r="698" spans="1:4" x14ac:dyDescent="0.15">
      <c r="A698" s="1">
        <v>697</v>
      </c>
      <c r="B698" s="2">
        <f t="shared" si="20"/>
        <v>7</v>
      </c>
      <c r="C698" s="2" t="str">
        <f t="shared" si="20"/>
        <v>牛魔洞</v>
      </c>
      <c r="D698" s="1" t="str">
        <f t="shared" si="21"/>
        <v>"牛魔洞7"</v>
      </c>
    </row>
    <row r="699" spans="1:4" x14ac:dyDescent="0.15">
      <c r="A699" s="1">
        <v>698</v>
      </c>
      <c r="B699" s="2">
        <f t="shared" ref="B699:C762" si="22">B579</f>
        <v>8</v>
      </c>
      <c r="C699" s="2" t="str">
        <f t="shared" si="22"/>
        <v>牛魔洞</v>
      </c>
      <c r="D699" s="1" t="str">
        <f t="shared" si="21"/>
        <v>"牛魔洞8"</v>
      </c>
    </row>
    <row r="700" spans="1:4" x14ac:dyDescent="0.15">
      <c r="A700" s="1">
        <v>699</v>
      </c>
      <c r="B700" s="2">
        <f t="shared" si="22"/>
        <v>9</v>
      </c>
      <c r="C700" s="2" t="str">
        <f t="shared" si="22"/>
        <v>牛魔洞</v>
      </c>
      <c r="D700" s="1" t="str">
        <f t="shared" si="21"/>
        <v>"牛魔洞9"</v>
      </c>
    </row>
    <row r="701" spans="1:4" x14ac:dyDescent="0.15">
      <c r="A701" s="1">
        <v>700</v>
      </c>
      <c r="B701" s="2">
        <f t="shared" si="22"/>
        <v>10</v>
      </c>
      <c r="C701" s="2" t="str">
        <f t="shared" si="22"/>
        <v>牛魔洞</v>
      </c>
      <c r="D701" s="1" t="str">
        <f t="shared" si="21"/>
        <v>"牛魔洞10"</v>
      </c>
    </row>
    <row r="702" spans="1:4" x14ac:dyDescent="0.15">
      <c r="A702" s="1">
        <v>701</v>
      </c>
      <c r="B702" s="2">
        <f t="shared" si="22"/>
        <v>1</v>
      </c>
      <c r="C702" s="2" t="str">
        <f t="shared" si="22"/>
        <v>骨魔洞</v>
      </c>
      <c r="D702" s="1" t="str">
        <f t="shared" si="21"/>
        <v>"骨魔洞1"</v>
      </c>
    </row>
    <row r="703" spans="1:4" x14ac:dyDescent="0.15">
      <c r="A703" s="1">
        <v>702</v>
      </c>
      <c r="B703" s="2">
        <f t="shared" si="22"/>
        <v>2</v>
      </c>
      <c r="C703" s="2" t="str">
        <f t="shared" si="22"/>
        <v>骨魔洞</v>
      </c>
      <c r="D703" s="1" t="str">
        <f t="shared" si="21"/>
        <v>"骨魔洞2"</v>
      </c>
    </row>
    <row r="704" spans="1:4" x14ac:dyDescent="0.15">
      <c r="A704" s="1">
        <v>703</v>
      </c>
      <c r="B704" s="2">
        <f t="shared" si="22"/>
        <v>3</v>
      </c>
      <c r="C704" s="2" t="str">
        <f t="shared" si="22"/>
        <v>骨魔洞</v>
      </c>
      <c r="D704" s="1" t="str">
        <f t="shared" si="21"/>
        <v>"骨魔洞3"</v>
      </c>
    </row>
    <row r="705" spans="1:4" x14ac:dyDescent="0.15">
      <c r="A705" s="1">
        <v>704</v>
      </c>
      <c r="B705" s="2">
        <f t="shared" si="22"/>
        <v>4</v>
      </c>
      <c r="C705" s="2" t="str">
        <f t="shared" si="22"/>
        <v>骨魔洞</v>
      </c>
      <c r="D705" s="1" t="str">
        <f t="shared" si="21"/>
        <v>"骨魔洞4"</v>
      </c>
    </row>
    <row r="706" spans="1:4" x14ac:dyDescent="0.15">
      <c r="A706" s="1">
        <v>705</v>
      </c>
      <c r="B706" s="2">
        <f t="shared" si="22"/>
        <v>5</v>
      </c>
      <c r="C706" s="2" t="str">
        <f t="shared" si="22"/>
        <v>骨魔洞</v>
      </c>
      <c r="D706" s="1" t="str">
        <f t="shared" si="21"/>
        <v>"骨魔洞5"</v>
      </c>
    </row>
    <row r="707" spans="1:4" x14ac:dyDescent="0.15">
      <c r="A707" s="1">
        <v>706</v>
      </c>
      <c r="B707" s="2">
        <f t="shared" si="22"/>
        <v>6</v>
      </c>
      <c r="C707" s="2" t="str">
        <f t="shared" si="22"/>
        <v>骨魔洞</v>
      </c>
      <c r="D707" s="1" t="str">
        <f t="shared" ref="D707:D770" si="23">$B$1&amp;C707&amp;B707&amp;$B$1</f>
        <v>"骨魔洞6"</v>
      </c>
    </row>
    <row r="708" spans="1:4" x14ac:dyDescent="0.15">
      <c r="A708" s="1">
        <v>707</v>
      </c>
      <c r="B708" s="2">
        <f t="shared" si="22"/>
        <v>7</v>
      </c>
      <c r="C708" s="2" t="str">
        <f t="shared" si="22"/>
        <v>骨魔洞</v>
      </c>
      <c r="D708" s="1" t="str">
        <f t="shared" si="23"/>
        <v>"骨魔洞7"</v>
      </c>
    </row>
    <row r="709" spans="1:4" x14ac:dyDescent="0.15">
      <c r="A709" s="1">
        <v>708</v>
      </c>
      <c r="B709" s="2">
        <f t="shared" si="22"/>
        <v>8</v>
      </c>
      <c r="C709" s="2" t="str">
        <f t="shared" si="22"/>
        <v>骨魔洞</v>
      </c>
      <c r="D709" s="1" t="str">
        <f t="shared" si="23"/>
        <v>"骨魔洞8"</v>
      </c>
    </row>
    <row r="710" spans="1:4" x14ac:dyDescent="0.15">
      <c r="A710" s="1">
        <v>709</v>
      </c>
      <c r="B710" s="2">
        <f t="shared" si="22"/>
        <v>9</v>
      </c>
      <c r="C710" s="2" t="str">
        <f t="shared" si="22"/>
        <v>骨魔洞</v>
      </c>
      <c r="D710" s="1" t="str">
        <f t="shared" si="23"/>
        <v>"骨魔洞9"</v>
      </c>
    </row>
    <row r="711" spans="1:4" x14ac:dyDescent="0.15">
      <c r="A711" s="1">
        <v>710</v>
      </c>
      <c r="B711" s="2">
        <f t="shared" si="22"/>
        <v>10</v>
      </c>
      <c r="C711" s="2" t="str">
        <f t="shared" si="22"/>
        <v>骨魔洞</v>
      </c>
      <c r="D711" s="1" t="str">
        <f t="shared" si="23"/>
        <v>"骨魔洞10"</v>
      </c>
    </row>
    <row r="712" spans="1:4" x14ac:dyDescent="0.15">
      <c r="A712" s="1">
        <v>711</v>
      </c>
      <c r="B712" s="2">
        <f t="shared" si="22"/>
        <v>1</v>
      </c>
      <c r="C712" s="2" t="str">
        <f t="shared" si="22"/>
        <v>尸魔洞</v>
      </c>
      <c r="D712" s="1" t="str">
        <f t="shared" si="23"/>
        <v>"尸魔洞1"</v>
      </c>
    </row>
    <row r="713" spans="1:4" x14ac:dyDescent="0.15">
      <c r="A713" s="1">
        <v>712</v>
      </c>
      <c r="B713" s="2">
        <f t="shared" si="22"/>
        <v>2</v>
      </c>
      <c r="C713" s="2" t="str">
        <f t="shared" si="22"/>
        <v>尸魔洞</v>
      </c>
      <c r="D713" s="1" t="str">
        <f t="shared" si="23"/>
        <v>"尸魔洞2"</v>
      </c>
    </row>
    <row r="714" spans="1:4" x14ac:dyDescent="0.15">
      <c r="A714" s="1">
        <v>713</v>
      </c>
      <c r="B714" s="2">
        <f t="shared" si="22"/>
        <v>3</v>
      </c>
      <c r="C714" s="2" t="str">
        <f t="shared" si="22"/>
        <v>尸魔洞</v>
      </c>
      <c r="D714" s="1" t="str">
        <f t="shared" si="23"/>
        <v>"尸魔洞3"</v>
      </c>
    </row>
    <row r="715" spans="1:4" x14ac:dyDescent="0.15">
      <c r="A715" s="1">
        <v>714</v>
      </c>
      <c r="B715" s="2">
        <f t="shared" si="22"/>
        <v>4</v>
      </c>
      <c r="C715" s="2" t="str">
        <f t="shared" si="22"/>
        <v>尸魔洞</v>
      </c>
      <c r="D715" s="1" t="str">
        <f t="shared" si="23"/>
        <v>"尸魔洞4"</v>
      </c>
    </row>
    <row r="716" spans="1:4" x14ac:dyDescent="0.15">
      <c r="A716" s="1">
        <v>715</v>
      </c>
      <c r="B716" s="2">
        <f t="shared" si="22"/>
        <v>5</v>
      </c>
      <c r="C716" s="2" t="str">
        <f t="shared" si="22"/>
        <v>尸魔洞</v>
      </c>
      <c r="D716" s="1" t="str">
        <f t="shared" si="23"/>
        <v>"尸魔洞5"</v>
      </c>
    </row>
    <row r="717" spans="1:4" x14ac:dyDescent="0.15">
      <c r="A717" s="1">
        <v>716</v>
      </c>
      <c r="B717" s="2">
        <f t="shared" si="22"/>
        <v>6</v>
      </c>
      <c r="C717" s="2" t="str">
        <f t="shared" si="22"/>
        <v>尸魔洞</v>
      </c>
      <c r="D717" s="1" t="str">
        <f t="shared" si="23"/>
        <v>"尸魔洞6"</v>
      </c>
    </row>
    <row r="718" spans="1:4" x14ac:dyDescent="0.15">
      <c r="A718" s="1">
        <v>717</v>
      </c>
      <c r="B718" s="2">
        <f t="shared" si="22"/>
        <v>7</v>
      </c>
      <c r="C718" s="2" t="str">
        <f t="shared" si="22"/>
        <v>尸魔洞</v>
      </c>
      <c r="D718" s="1" t="str">
        <f t="shared" si="23"/>
        <v>"尸魔洞7"</v>
      </c>
    </row>
    <row r="719" spans="1:4" x14ac:dyDescent="0.15">
      <c r="A719" s="1">
        <v>718</v>
      </c>
      <c r="B719" s="2">
        <f t="shared" si="22"/>
        <v>8</v>
      </c>
      <c r="C719" s="2" t="str">
        <f t="shared" si="22"/>
        <v>尸魔洞</v>
      </c>
      <c r="D719" s="1" t="str">
        <f t="shared" si="23"/>
        <v>"尸魔洞8"</v>
      </c>
    </row>
    <row r="720" spans="1:4" x14ac:dyDescent="0.15">
      <c r="A720" s="1">
        <v>719</v>
      </c>
      <c r="B720" s="2">
        <f t="shared" si="22"/>
        <v>9</v>
      </c>
      <c r="C720" s="2" t="str">
        <f t="shared" si="22"/>
        <v>尸魔洞</v>
      </c>
      <c r="D720" s="1" t="str">
        <f t="shared" si="23"/>
        <v>"尸魔洞9"</v>
      </c>
    </row>
    <row r="721" spans="1:4" x14ac:dyDescent="0.15">
      <c r="A721" s="1">
        <v>720</v>
      </c>
      <c r="B721" s="2">
        <f t="shared" si="22"/>
        <v>10</v>
      </c>
      <c r="C721" s="2" t="str">
        <f t="shared" si="22"/>
        <v>尸魔洞</v>
      </c>
      <c r="D721" s="1" t="str">
        <f t="shared" si="23"/>
        <v>"尸魔洞10"</v>
      </c>
    </row>
    <row r="722" spans="1:4" x14ac:dyDescent="0.15">
      <c r="A722" s="1">
        <v>721</v>
      </c>
      <c r="B722" s="2">
        <f t="shared" si="22"/>
        <v>1</v>
      </c>
      <c r="C722" s="2" t="str">
        <f t="shared" si="22"/>
        <v>边界村</v>
      </c>
      <c r="D722" s="1" t="str">
        <f t="shared" si="23"/>
        <v>"边界村1"</v>
      </c>
    </row>
    <row r="723" spans="1:4" x14ac:dyDescent="0.15">
      <c r="A723" s="1">
        <v>722</v>
      </c>
      <c r="B723" s="2">
        <f t="shared" si="22"/>
        <v>2</v>
      </c>
      <c r="C723" s="2" t="str">
        <f t="shared" si="22"/>
        <v>边界村</v>
      </c>
      <c r="D723" s="1" t="str">
        <f t="shared" si="23"/>
        <v>"边界村2"</v>
      </c>
    </row>
    <row r="724" spans="1:4" x14ac:dyDescent="0.15">
      <c r="A724" s="1">
        <v>723</v>
      </c>
      <c r="B724" s="2">
        <f t="shared" si="22"/>
        <v>3</v>
      </c>
      <c r="C724" s="2" t="str">
        <f t="shared" si="22"/>
        <v>边界村</v>
      </c>
      <c r="D724" s="1" t="str">
        <f t="shared" si="23"/>
        <v>"边界村3"</v>
      </c>
    </row>
    <row r="725" spans="1:4" x14ac:dyDescent="0.15">
      <c r="A725" s="1">
        <v>724</v>
      </c>
      <c r="B725" s="2">
        <f t="shared" si="22"/>
        <v>4</v>
      </c>
      <c r="C725" s="2" t="str">
        <f t="shared" si="22"/>
        <v>边界村</v>
      </c>
      <c r="D725" s="1" t="str">
        <f t="shared" si="23"/>
        <v>"边界村4"</v>
      </c>
    </row>
    <row r="726" spans="1:4" x14ac:dyDescent="0.15">
      <c r="A726" s="1">
        <v>725</v>
      </c>
      <c r="B726" s="2">
        <f t="shared" si="22"/>
        <v>5</v>
      </c>
      <c r="C726" s="2" t="str">
        <f t="shared" si="22"/>
        <v>边界村</v>
      </c>
      <c r="D726" s="1" t="str">
        <f t="shared" si="23"/>
        <v>"边界村5"</v>
      </c>
    </row>
    <row r="727" spans="1:4" x14ac:dyDescent="0.15">
      <c r="A727" s="1">
        <v>726</v>
      </c>
      <c r="B727" s="2">
        <f t="shared" si="22"/>
        <v>6</v>
      </c>
      <c r="C727" s="2" t="str">
        <f t="shared" si="22"/>
        <v>边界村</v>
      </c>
      <c r="D727" s="1" t="str">
        <f t="shared" si="23"/>
        <v>"边界村6"</v>
      </c>
    </row>
    <row r="728" spans="1:4" x14ac:dyDescent="0.15">
      <c r="A728" s="1">
        <v>727</v>
      </c>
      <c r="B728" s="2">
        <f t="shared" si="22"/>
        <v>7</v>
      </c>
      <c r="C728" s="2" t="str">
        <f t="shared" si="22"/>
        <v>边界村</v>
      </c>
      <c r="D728" s="1" t="str">
        <f t="shared" si="23"/>
        <v>"边界村7"</v>
      </c>
    </row>
    <row r="729" spans="1:4" x14ac:dyDescent="0.15">
      <c r="A729" s="1">
        <v>728</v>
      </c>
      <c r="B729" s="2">
        <f t="shared" si="22"/>
        <v>8</v>
      </c>
      <c r="C729" s="2" t="str">
        <f t="shared" si="22"/>
        <v>边界村</v>
      </c>
      <c r="D729" s="1" t="str">
        <f t="shared" si="23"/>
        <v>"边界村8"</v>
      </c>
    </row>
    <row r="730" spans="1:4" x14ac:dyDescent="0.15">
      <c r="A730" s="1">
        <v>729</v>
      </c>
      <c r="B730" s="2">
        <f t="shared" si="22"/>
        <v>9</v>
      </c>
      <c r="C730" s="2" t="str">
        <f t="shared" si="22"/>
        <v>边界村</v>
      </c>
      <c r="D730" s="1" t="str">
        <f t="shared" si="23"/>
        <v>"边界村9"</v>
      </c>
    </row>
    <row r="731" spans="1:4" x14ac:dyDescent="0.15">
      <c r="A731" s="1">
        <v>730</v>
      </c>
      <c r="B731" s="2">
        <f t="shared" si="22"/>
        <v>10</v>
      </c>
      <c r="C731" s="2" t="str">
        <f t="shared" si="22"/>
        <v>边界村</v>
      </c>
      <c r="D731" s="1" t="str">
        <f t="shared" si="23"/>
        <v>"边界村10"</v>
      </c>
    </row>
    <row r="732" spans="1:4" x14ac:dyDescent="0.15">
      <c r="A732" s="1">
        <v>731</v>
      </c>
      <c r="B732" s="2">
        <f t="shared" si="22"/>
        <v>1</v>
      </c>
      <c r="C732" s="2" t="str">
        <f t="shared" si="22"/>
        <v>比奇郊外</v>
      </c>
      <c r="D732" s="1" t="str">
        <f t="shared" si="23"/>
        <v>"比奇郊外1"</v>
      </c>
    </row>
    <row r="733" spans="1:4" x14ac:dyDescent="0.15">
      <c r="A733" s="1">
        <v>732</v>
      </c>
      <c r="B733" s="2">
        <f t="shared" si="22"/>
        <v>2</v>
      </c>
      <c r="C733" s="2" t="str">
        <f t="shared" si="22"/>
        <v>比奇郊外</v>
      </c>
      <c r="D733" s="1" t="str">
        <f t="shared" si="23"/>
        <v>"比奇郊外2"</v>
      </c>
    </row>
    <row r="734" spans="1:4" x14ac:dyDescent="0.15">
      <c r="A734" s="1">
        <v>733</v>
      </c>
      <c r="B734" s="2">
        <f t="shared" si="22"/>
        <v>3</v>
      </c>
      <c r="C734" s="2" t="str">
        <f t="shared" si="22"/>
        <v>比奇郊外</v>
      </c>
      <c r="D734" s="1" t="str">
        <f t="shared" si="23"/>
        <v>"比奇郊外3"</v>
      </c>
    </row>
    <row r="735" spans="1:4" x14ac:dyDescent="0.15">
      <c r="A735" s="1">
        <v>734</v>
      </c>
      <c r="B735" s="2">
        <f t="shared" si="22"/>
        <v>4</v>
      </c>
      <c r="C735" s="2" t="str">
        <f t="shared" si="22"/>
        <v>比奇郊外</v>
      </c>
      <c r="D735" s="1" t="str">
        <f t="shared" si="23"/>
        <v>"比奇郊外4"</v>
      </c>
    </row>
    <row r="736" spans="1:4" x14ac:dyDescent="0.15">
      <c r="A736" s="1">
        <v>735</v>
      </c>
      <c r="B736" s="2">
        <f t="shared" si="22"/>
        <v>5</v>
      </c>
      <c r="C736" s="2" t="str">
        <f t="shared" si="22"/>
        <v>比奇郊外</v>
      </c>
      <c r="D736" s="1" t="str">
        <f t="shared" si="23"/>
        <v>"比奇郊外5"</v>
      </c>
    </row>
    <row r="737" spans="1:4" x14ac:dyDescent="0.15">
      <c r="A737" s="1">
        <v>736</v>
      </c>
      <c r="B737" s="2">
        <f t="shared" si="22"/>
        <v>6</v>
      </c>
      <c r="C737" s="2" t="str">
        <f t="shared" si="22"/>
        <v>比奇郊外</v>
      </c>
      <c r="D737" s="1" t="str">
        <f t="shared" si="23"/>
        <v>"比奇郊外6"</v>
      </c>
    </row>
    <row r="738" spans="1:4" x14ac:dyDescent="0.15">
      <c r="A738" s="1">
        <v>737</v>
      </c>
      <c r="B738" s="2">
        <f t="shared" si="22"/>
        <v>7</v>
      </c>
      <c r="C738" s="2" t="str">
        <f t="shared" si="22"/>
        <v>比奇郊外</v>
      </c>
      <c r="D738" s="1" t="str">
        <f t="shared" si="23"/>
        <v>"比奇郊外7"</v>
      </c>
    </row>
    <row r="739" spans="1:4" x14ac:dyDescent="0.15">
      <c r="A739" s="1">
        <v>738</v>
      </c>
      <c r="B739" s="2">
        <f t="shared" si="22"/>
        <v>8</v>
      </c>
      <c r="C739" s="2" t="str">
        <f t="shared" si="22"/>
        <v>比奇郊外</v>
      </c>
      <c r="D739" s="1" t="str">
        <f t="shared" si="23"/>
        <v>"比奇郊外8"</v>
      </c>
    </row>
    <row r="740" spans="1:4" x14ac:dyDescent="0.15">
      <c r="A740" s="1">
        <v>739</v>
      </c>
      <c r="B740" s="2">
        <f t="shared" si="22"/>
        <v>9</v>
      </c>
      <c r="C740" s="2" t="str">
        <f t="shared" si="22"/>
        <v>比奇郊外</v>
      </c>
      <c r="D740" s="1" t="str">
        <f t="shared" si="23"/>
        <v>"比奇郊外9"</v>
      </c>
    </row>
    <row r="741" spans="1:4" x14ac:dyDescent="0.15">
      <c r="A741" s="1">
        <v>740</v>
      </c>
      <c r="B741" s="2">
        <f t="shared" si="22"/>
        <v>10</v>
      </c>
      <c r="C741" s="2" t="str">
        <f t="shared" si="22"/>
        <v>比奇郊外</v>
      </c>
      <c r="D741" s="1" t="str">
        <f t="shared" si="23"/>
        <v>"比奇郊外10"</v>
      </c>
    </row>
    <row r="742" spans="1:4" x14ac:dyDescent="0.15">
      <c r="A742" s="1">
        <v>741</v>
      </c>
      <c r="B742" s="2">
        <f t="shared" si="22"/>
        <v>1</v>
      </c>
      <c r="C742" s="2" t="str">
        <f t="shared" si="22"/>
        <v>骷髅洞</v>
      </c>
      <c r="D742" s="1" t="str">
        <f t="shared" si="23"/>
        <v>"骷髅洞1"</v>
      </c>
    </row>
    <row r="743" spans="1:4" x14ac:dyDescent="0.15">
      <c r="A743" s="1">
        <v>742</v>
      </c>
      <c r="B743" s="2">
        <f t="shared" si="22"/>
        <v>2</v>
      </c>
      <c r="C743" s="2" t="str">
        <f t="shared" si="22"/>
        <v>骷髅洞</v>
      </c>
      <c r="D743" s="1" t="str">
        <f t="shared" si="23"/>
        <v>"骷髅洞2"</v>
      </c>
    </row>
    <row r="744" spans="1:4" x14ac:dyDescent="0.15">
      <c r="A744" s="1">
        <v>743</v>
      </c>
      <c r="B744" s="2">
        <f t="shared" si="22"/>
        <v>3</v>
      </c>
      <c r="C744" s="2" t="str">
        <f t="shared" si="22"/>
        <v>骷髅洞</v>
      </c>
      <c r="D744" s="1" t="str">
        <f t="shared" si="23"/>
        <v>"骷髅洞3"</v>
      </c>
    </row>
    <row r="745" spans="1:4" x14ac:dyDescent="0.15">
      <c r="A745" s="1">
        <v>744</v>
      </c>
      <c r="B745" s="2">
        <f t="shared" si="22"/>
        <v>4</v>
      </c>
      <c r="C745" s="2" t="str">
        <f t="shared" si="22"/>
        <v>骷髅洞</v>
      </c>
      <c r="D745" s="1" t="str">
        <f t="shared" si="23"/>
        <v>"骷髅洞4"</v>
      </c>
    </row>
    <row r="746" spans="1:4" x14ac:dyDescent="0.15">
      <c r="A746" s="1">
        <v>745</v>
      </c>
      <c r="B746" s="2">
        <f t="shared" si="22"/>
        <v>5</v>
      </c>
      <c r="C746" s="2" t="str">
        <f t="shared" si="22"/>
        <v>骷髅洞</v>
      </c>
      <c r="D746" s="1" t="str">
        <f t="shared" si="23"/>
        <v>"骷髅洞5"</v>
      </c>
    </row>
    <row r="747" spans="1:4" x14ac:dyDescent="0.15">
      <c r="A747" s="1">
        <v>746</v>
      </c>
      <c r="B747" s="2">
        <f t="shared" si="22"/>
        <v>6</v>
      </c>
      <c r="C747" s="2" t="str">
        <f t="shared" si="22"/>
        <v>骷髅洞</v>
      </c>
      <c r="D747" s="1" t="str">
        <f t="shared" si="23"/>
        <v>"骷髅洞6"</v>
      </c>
    </row>
    <row r="748" spans="1:4" x14ac:dyDescent="0.15">
      <c r="A748" s="1">
        <v>747</v>
      </c>
      <c r="B748" s="2">
        <f t="shared" si="22"/>
        <v>7</v>
      </c>
      <c r="C748" s="2" t="str">
        <f t="shared" si="22"/>
        <v>骷髅洞</v>
      </c>
      <c r="D748" s="1" t="str">
        <f t="shared" si="23"/>
        <v>"骷髅洞7"</v>
      </c>
    </row>
    <row r="749" spans="1:4" x14ac:dyDescent="0.15">
      <c r="A749" s="1">
        <v>748</v>
      </c>
      <c r="B749" s="2">
        <f t="shared" si="22"/>
        <v>8</v>
      </c>
      <c r="C749" s="2" t="str">
        <f t="shared" si="22"/>
        <v>骷髅洞</v>
      </c>
      <c r="D749" s="1" t="str">
        <f t="shared" si="23"/>
        <v>"骷髅洞8"</v>
      </c>
    </row>
    <row r="750" spans="1:4" x14ac:dyDescent="0.15">
      <c r="A750" s="1">
        <v>749</v>
      </c>
      <c r="B750" s="2">
        <f t="shared" si="22"/>
        <v>9</v>
      </c>
      <c r="C750" s="2" t="str">
        <f t="shared" si="22"/>
        <v>骷髅洞</v>
      </c>
      <c r="D750" s="1" t="str">
        <f t="shared" si="23"/>
        <v>"骷髅洞9"</v>
      </c>
    </row>
    <row r="751" spans="1:4" x14ac:dyDescent="0.15">
      <c r="A751" s="1">
        <v>750</v>
      </c>
      <c r="B751" s="2">
        <f t="shared" si="22"/>
        <v>10</v>
      </c>
      <c r="C751" s="2" t="str">
        <f t="shared" si="22"/>
        <v>骷髅洞</v>
      </c>
      <c r="D751" s="1" t="str">
        <f t="shared" si="23"/>
        <v>"骷髅洞10"</v>
      </c>
    </row>
    <row r="752" spans="1:4" x14ac:dyDescent="0.15">
      <c r="A752" s="1">
        <v>751</v>
      </c>
      <c r="B752" s="2">
        <f t="shared" si="22"/>
        <v>1</v>
      </c>
      <c r="C752" s="2" t="str">
        <f t="shared" si="22"/>
        <v>僵尸洞</v>
      </c>
      <c r="D752" s="1" t="str">
        <f t="shared" si="23"/>
        <v>"僵尸洞1"</v>
      </c>
    </row>
    <row r="753" spans="1:4" x14ac:dyDescent="0.15">
      <c r="A753" s="1">
        <v>752</v>
      </c>
      <c r="B753" s="2">
        <f t="shared" si="22"/>
        <v>2</v>
      </c>
      <c r="C753" s="2" t="str">
        <f t="shared" si="22"/>
        <v>僵尸洞</v>
      </c>
      <c r="D753" s="1" t="str">
        <f t="shared" si="23"/>
        <v>"僵尸洞2"</v>
      </c>
    </row>
    <row r="754" spans="1:4" x14ac:dyDescent="0.15">
      <c r="A754" s="1">
        <v>753</v>
      </c>
      <c r="B754" s="2">
        <f t="shared" si="22"/>
        <v>3</v>
      </c>
      <c r="C754" s="2" t="str">
        <f t="shared" si="22"/>
        <v>僵尸洞</v>
      </c>
      <c r="D754" s="1" t="str">
        <f t="shared" si="23"/>
        <v>"僵尸洞3"</v>
      </c>
    </row>
    <row r="755" spans="1:4" x14ac:dyDescent="0.15">
      <c r="A755" s="1">
        <v>754</v>
      </c>
      <c r="B755" s="2">
        <f t="shared" si="22"/>
        <v>4</v>
      </c>
      <c r="C755" s="2" t="str">
        <f t="shared" si="22"/>
        <v>僵尸洞</v>
      </c>
      <c r="D755" s="1" t="str">
        <f t="shared" si="23"/>
        <v>"僵尸洞4"</v>
      </c>
    </row>
    <row r="756" spans="1:4" x14ac:dyDescent="0.15">
      <c r="A756" s="1">
        <v>755</v>
      </c>
      <c r="B756" s="2">
        <f t="shared" si="22"/>
        <v>5</v>
      </c>
      <c r="C756" s="2" t="str">
        <f t="shared" si="22"/>
        <v>僵尸洞</v>
      </c>
      <c r="D756" s="1" t="str">
        <f t="shared" si="23"/>
        <v>"僵尸洞5"</v>
      </c>
    </row>
    <row r="757" spans="1:4" x14ac:dyDescent="0.15">
      <c r="A757" s="1">
        <v>756</v>
      </c>
      <c r="B757" s="2">
        <f t="shared" si="22"/>
        <v>6</v>
      </c>
      <c r="C757" s="2" t="str">
        <f t="shared" si="22"/>
        <v>僵尸洞</v>
      </c>
      <c r="D757" s="1" t="str">
        <f t="shared" si="23"/>
        <v>"僵尸洞6"</v>
      </c>
    </row>
    <row r="758" spans="1:4" x14ac:dyDescent="0.15">
      <c r="A758" s="1">
        <v>757</v>
      </c>
      <c r="B758" s="2">
        <f t="shared" si="22"/>
        <v>7</v>
      </c>
      <c r="C758" s="2" t="str">
        <f t="shared" si="22"/>
        <v>僵尸洞</v>
      </c>
      <c r="D758" s="1" t="str">
        <f t="shared" si="23"/>
        <v>"僵尸洞7"</v>
      </c>
    </row>
    <row r="759" spans="1:4" x14ac:dyDescent="0.15">
      <c r="A759" s="1">
        <v>758</v>
      </c>
      <c r="B759" s="2">
        <f t="shared" si="22"/>
        <v>8</v>
      </c>
      <c r="C759" s="2" t="str">
        <f t="shared" si="22"/>
        <v>僵尸洞</v>
      </c>
      <c r="D759" s="1" t="str">
        <f t="shared" si="23"/>
        <v>"僵尸洞8"</v>
      </c>
    </row>
    <row r="760" spans="1:4" x14ac:dyDescent="0.15">
      <c r="A760" s="1">
        <v>759</v>
      </c>
      <c r="B760" s="2">
        <f t="shared" si="22"/>
        <v>9</v>
      </c>
      <c r="C760" s="2" t="str">
        <f t="shared" si="22"/>
        <v>僵尸洞</v>
      </c>
      <c r="D760" s="1" t="str">
        <f t="shared" si="23"/>
        <v>"僵尸洞9"</v>
      </c>
    </row>
    <row r="761" spans="1:4" x14ac:dyDescent="0.15">
      <c r="A761" s="1">
        <v>760</v>
      </c>
      <c r="B761" s="2">
        <f t="shared" si="22"/>
        <v>10</v>
      </c>
      <c r="C761" s="2" t="str">
        <f t="shared" si="22"/>
        <v>僵尸洞</v>
      </c>
      <c r="D761" s="1" t="str">
        <f t="shared" si="23"/>
        <v>"僵尸洞10"</v>
      </c>
    </row>
    <row r="762" spans="1:4" x14ac:dyDescent="0.15">
      <c r="A762" s="1">
        <v>761</v>
      </c>
      <c r="B762" s="2">
        <f t="shared" si="22"/>
        <v>1</v>
      </c>
      <c r="C762" s="2" t="str">
        <f t="shared" si="22"/>
        <v>沃玛寺庙</v>
      </c>
      <c r="D762" s="1" t="str">
        <f t="shared" si="23"/>
        <v>"沃玛寺庙1"</v>
      </c>
    </row>
    <row r="763" spans="1:4" x14ac:dyDescent="0.15">
      <c r="A763" s="1">
        <v>762</v>
      </c>
      <c r="B763" s="2">
        <f t="shared" ref="B763:C826" si="24">B643</f>
        <v>2</v>
      </c>
      <c r="C763" s="2" t="str">
        <f t="shared" si="24"/>
        <v>沃玛寺庙</v>
      </c>
      <c r="D763" s="1" t="str">
        <f t="shared" si="23"/>
        <v>"沃玛寺庙2"</v>
      </c>
    </row>
    <row r="764" spans="1:4" x14ac:dyDescent="0.15">
      <c r="A764" s="1">
        <v>763</v>
      </c>
      <c r="B764" s="2">
        <f t="shared" si="24"/>
        <v>3</v>
      </c>
      <c r="C764" s="2" t="str">
        <f t="shared" si="24"/>
        <v>沃玛寺庙</v>
      </c>
      <c r="D764" s="1" t="str">
        <f t="shared" si="23"/>
        <v>"沃玛寺庙3"</v>
      </c>
    </row>
    <row r="765" spans="1:4" x14ac:dyDescent="0.15">
      <c r="A765" s="1">
        <v>764</v>
      </c>
      <c r="B765" s="2">
        <f t="shared" si="24"/>
        <v>4</v>
      </c>
      <c r="C765" s="2" t="str">
        <f t="shared" si="24"/>
        <v>沃玛寺庙</v>
      </c>
      <c r="D765" s="1" t="str">
        <f t="shared" si="23"/>
        <v>"沃玛寺庙4"</v>
      </c>
    </row>
    <row r="766" spans="1:4" x14ac:dyDescent="0.15">
      <c r="A766" s="1">
        <v>765</v>
      </c>
      <c r="B766" s="2">
        <f t="shared" si="24"/>
        <v>5</v>
      </c>
      <c r="C766" s="2" t="str">
        <f t="shared" si="24"/>
        <v>沃玛寺庙</v>
      </c>
      <c r="D766" s="1" t="str">
        <f t="shared" si="23"/>
        <v>"沃玛寺庙5"</v>
      </c>
    </row>
    <row r="767" spans="1:4" x14ac:dyDescent="0.15">
      <c r="A767" s="1">
        <v>766</v>
      </c>
      <c r="B767" s="2">
        <f t="shared" si="24"/>
        <v>6</v>
      </c>
      <c r="C767" s="2" t="str">
        <f t="shared" si="24"/>
        <v>沃玛寺庙</v>
      </c>
      <c r="D767" s="1" t="str">
        <f t="shared" si="23"/>
        <v>"沃玛寺庙6"</v>
      </c>
    </row>
    <row r="768" spans="1:4" x14ac:dyDescent="0.15">
      <c r="A768" s="1">
        <v>767</v>
      </c>
      <c r="B768" s="2">
        <f t="shared" si="24"/>
        <v>7</v>
      </c>
      <c r="C768" s="2" t="str">
        <f t="shared" si="24"/>
        <v>沃玛寺庙</v>
      </c>
      <c r="D768" s="1" t="str">
        <f t="shared" si="23"/>
        <v>"沃玛寺庙7"</v>
      </c>
    </row>
    <row r="769" spans="1:4" x14ac:dyDescent="0.15">
      <c r="A769" s="1">
        <v>768</v>
      </c>
      <c r="B769" s="2">
        <f t="shared" si="24"/>
        <v>8</v>
      </c>
      <c r="C769" s="2" t="str">
        <f t="shared" si="24"/>
        <v>沃玛寺庙</v>
      </c>
      <c r="D769" s="1" t="str">
        <f t="shared" si="23"/>
        <v>"沃玛寺庙8"</v>
      </c>
    </row>
    <row r="770" spans="1:4" x14ac:dyDescent="0.15">
      <c r="A770" s="1">
        <v>769</v>
      </c>
      <c r="B770" s="2">
        <f t="shared" si="24"/>
        <v>9</v>
      </c>
      <c r="C770" s="2" t="str">
        <f t="shared" si="24"/>
        <v>沃玛寺庙</v>
      </c>
      <c r="D770" s="1" t="str">
        <f t="shared" si="23"/>
        <v>"沃玛寺庙9"</v>
      </c>
    </row>
    <row r="771" spans="1:4" x14ac:dyDescent="0.15">
      <c r="A771" s="1">
        <v>770</v>
      </c>
      <c r="B771" s="2">
        <f t="shared" si="24"/>
        <v>10</v>
      </c>
      <c r="C771" s="2" t="str">
        <f t="shared" si="24"/>
        <v>沃玛寺庙</v>
      </c>
      <c r="D771" s="1" t="str">
        <f t="shared" ref="D771:D834" si="25">$B$1&amp;C771&amp;B771&amp;$B$1</f>
        <v>"沃玛寺庙10"</v>
      </c>
    </row>
    <row r="772" spans="1:4" x14ac:dyDescent="0.15">
      <c r="A772" s="1">
        <v>771</v>
      </c>
      <c r="B772" s="2">
        <f t="shared" si="24"/>
        <v>1</v>
      </c>
      <c r="C772" s="2" t="str">
        <f t="shared" si="24"/>
        <v>蜈蚣洞</v>
      </c>
      <c r="D772" s="1" t="str">
        <f t="shared" si="25"/>
        <v>"蜈蚣洞1"</v>
      </c>
    </row>
    <row r="773" spans="1:4" x14ac:dyDescent="0.15">
      <c r="A773" s="1">
        <v>772</v>
      </c>
      <c r="B773" s="2">
        <f t="shared" si="24"/>
        <v>2</v>
      </c>
      <c r="C773" s="2" t="str">
        <f t="shared" si="24"/>
        <v>蜈蚣洞</v>
      </c>
      <c r="D773" s="1" t="str">
        <f t="shared" si="25"/>
        <v>"蜈蚣洞2"</v>
      </c>
    </row>
    <row r="774" spans="1:4" x14ac:dyDescent="0.15">
      <c r="A774" s="1">
        <v>773</v>
      </c>
      <c r="B774" s="2">
        <f t="shared" si="24"/>
        <v>3</v>
      </c>
      <c r="C774" s="2" t="str">
        <f t="shared" si="24"/>
        <v>蜈蚣洞</v>
      </c>
      <c r="D774" s="1" t="str">
        <f t="shared" si="25"/>
        <v>"蜈蚣洞3"</v>
      </c>
    </row>
    <row r="775" spans="1:4" x14ac:dyDescent="0.15">
      <c r="A775" s="1">
        <v>774</v>
      </c>
      <c r="B775" s="2">
        <f t="shared" si="24"/>
        <v>4</v>
      </c>
      <c r="C775" s="2" t="str">
        <f t="shared" si="24"/>
        <v>蜈蚣洞</v>
      </c>
      <c r="D775" s="1" t="str">
        <f t="shared" si="25"/>
        <v>"蜈蚣洞4"</v>
      </c>
    </row>
    <row r="776" spans="1:4" x14ac:dyDescent="0.15">
      <c r="A776" s="1">
        <v>775</v>
      </c>
      <c r="B776" s="2">
        <f t="shared" si="24"/>
        <v>5</v>
      </c>
      <c r="C776" s="2" t="str">
        <f t="shared" si="24"/>
        <v>蜈蚣洞</v>
      </c>
      <c r="D776" s="1" t="str">
        <f t="shared" si="25"/>
        <v>"蜈蚣洞5"</v>
      </c>
    </row>
    <row r="777" spans="1:4" x14ac:dyDescent="0.15">
      <c r="A777" s="1">
        <v>776</v>
      </c>
      <c r="B777" s="2">
        <f t="shared" si="24"/>
        <v>6</v>
      </c>
      <c r="C777" s="2" t="str">
        <f t="shared" si="24"/>
        <v>蜈蚣洞</v>
      </c>
      <c r="D777" s="1" t="str">
        <f t="shared" si="25"/>
        <v>"蜈蚣洞6"</v>
      </c>
    </row>
    <row r="778" spans="1:4" x14ac:dyDescent="0.15">
      <c r="A778" s="1">
        <v>777</v>
      </c>
      <c r="B778" s="2">
        <f t="shared" si="24"/>
        <v>7</v>
      </c>
      <c r="C778" s="2" t="str">
        <f t="shared" si="24"/>
        <v>蜈蚣洞</v>
      </c>
      <c r="D778" s="1" t="str">
        <f t="shared" si="25"/>
        <v>"蜈蚣洞7"</v>
      </c>
    </row>
    <row r="779" spans="1:4" x14ac:dyDescent="0.15">
      <c r="A779" s="1">
        <v>778</v>
      </c>
      <c r="B779" s="2">
        <f t="shared" si="24"/>
        <v>8</v>
      </c>
      <c r="C779" s="2" t="str">
        <f t="shared" si="24"/>
        <v>蜈蚣洞</v>
      </c>
      <c r="D779" s="1" t="str">
        <f t="shared" si="25"/>
        <v>"蜈蚣洞8"</v>
      </c>
    </row>
    <row r="780" spans="1:4" x14ac:dyDescent="0.15">
      <c r="A780" s="1">
        <v>779</v>
      </c>
      <c r="B780" s="2">
        <f t="shared" si="24"/>
        <v>9</v>
      </c>
      <c r="C780" s="2" t="str">
        <f t="shared" si="24"/>
        <v>蜈蚣洞</v>
      </c>
      <c r="D780" s="1" t="str">
        <f t="shared" si="25"/>
        <v>"蜈蚣洞9"</v>
      </c>
    </row>
    <row r="781" spans="1:4" x14ac:dyDescent="0.15">
      <c r="A781" s="1">
        <v>780</v>
      </c>
      <c r="B781" s="2">
        <f t="shared" si="24"/>
        <v>10</v>
      </c>
      <c r="C781" s="2" t="str">
        <f t="shared" si="24"/>
        <v>蜈蚣洞</v>
      </c>
      <c r="D781" s="1" t="str">
        <f t="shared" si="25"/>
        <v>"蜈蚣洞10"</v>
      </c>
    </row>
    <row r="782" spans="1:4" x14ac:dyDescent="0.15">
      <c r="A782" s="1">
        <v>781</v>
      </c>
      <c r="B782" s="2">
        <f t="shared" si="24"/>
        <v>1</v>
      </c>
      <c r="C782" s="2" t="str">
        <f t="shared" si="24"/>
        <v>石墓</v>
      </c>
      <c r="D782" s="1" t="str">
        <f t="shared" si="25"/>
        <v>"石墓1"</v>
      </c>
    </row>
    <row r="783" spans="1:4" x14ac:dyDescent="0.15">
      <c r="A783" s="1">
        <v>782</v>
      </c>
      <c r="B783" s="2">
        <f t="shared" si="24"/>
        <v>2</v>
      </c>
      <c r="C783" s="2" t="str">
        <f t="shared" si="24"/>
        <v>石墓</v>
      </c>
      <c r="D783" s="1" t="str">
        <f t="shared" si="25"/>
        <v>"石墓2"</v>
      </c>
    </row>
    <row r="784" spans="1:4" x14ac:dyDescent="0.15">
      <c r="A784" s="1">
        <v>783</v>
      </c>
      <c r="B784" s="2">
        <f t="shared" si="24"/>
        <v>3</v>
      </c>
      <c r="C784" s="2" t="str">
        <f t="shared" si="24"/>
        <v>石墓</v>
      </c>
      <c r="D784" s="1" t="str">
        <f t="shared" si="25"/>
        <v>"石墓3"</v>
      </c>
    </row>
    <row r="785" spans="1:4" x14ac:dyDescent="0.15">
      <c r="A785" s="1">
        <v>784</v>
      </c>
      <c r="B785" s="2">
        <f t="shared" si="24"/>
        <v>4</v>
      </c>
      <c r="C785" s="2" t="str">
        <f t="shared" si="24"/>
        <v>石墓</v>
      </c>
      <c r="D785" s="1" t="str">
        <f t="shared" si="25"/>
        <v>"石墓4"</v>
      </c>
    </row>
    <row r="786" spans="1:4" x14ac:dyDescent="0.15">
      <c r="A786" s="1">
        <v>785</v>
      </c>
      <c r="B786" s="2">
        <f t="shared" si="24"/>
        <v>5</v>
      </c>
      <c r="C786" s="2" t="str">
        <f t="shared" si="24"/>
        <v>石墓</v>
      </c>
      <c r="D786" s="1" t="str">
        <f t="shared" si="25"/>
        <v>"石墓5"</v>
      </c>
    </row>
    <row r="787" spans="1:4" x14ac:dyDescent="0.15">
      <c r="A787" s="1">
        <v>786</v>
      </c>
      <c r="B787" s="2">
        <f t="shared" si="24"/>
        <v>6</v>
      </c>
      <c r="C787" s="2" t="str">
        <f t="shared" si="24"/>
        <v>石墓</v>
      </c>
      <c r="D787" s="1" t="str">
        <f t="shared" si="25"/>
        <v>"石墓6"</v>
      </c>
    </row>
    <row r="788" spans="1:4" x14ac:dyDescent="0.15">
      <c r="A788" s="1">
        <v>787</v>
      </c>
      <c r="B788" s="2">
        <f t="shared" si="24"/>
        <v>7</v>
      </c>
      <c r="C788" s="2" t="str">
        <f t="shared" si="24"/>
        <v>石墓</v>
      </c>
      <c r="D788" s="1" t="str">
        <f t="shared" si="25"/>
        <v>"石墓7"</v>
      </c>
    </row>
    <row r="789" spans="1:4" x14ac:dyDescent="0.15">
      <c r="A789" s="1">
        <v>788</v>
      </c>
      <c r="B789" s="2">
        <f t="shared" si="24"/>
        <v>8</v>
      </c>
      <c r="C789" s="2" t="str">
        <f t="shared" si="24"/>
        <v>石墓</v>
      </c>
      <c r="D789" s="1" t="str">
        <f t="shared" si="25"/>
        <v>"石墓8"</v>
      </c>
    </row>
    <row r="790" spans="1:4" x14ac:dyDescent="0.15">
      <c r="A790" s="1">
        <v>789</v>
      </c>
      <c r="B790" s="2">
        <f t="shared" si="24"/>
        <v>9</v>
      </c>
      <c r="C790" s="2" t="str">
        <f t="shared" si="24"/>
        <v>石墓</v>
      </c>
      <c r="D790" s="1" t="str">
        <f t="shared" si="25"/>
        <v>"石墓9"</v>
      </c>
    </row>
    <row r="791" spans="1:4" x14ac:dyDescent="0.15">
      <c r="A791" s="1">
        <v>790</v>
      </c>
      <c r="B791" s="2">
        <f t="shared" si="24"/>
        <v>10</v>
      </c>
      <c r="C791" s="2" t="str">
        <f t="shared" si="24"/>
        <v>石墓</v>
      </c>
      <c r="D791" s="1" t="str">
        <f t="shared" si="25"/>
        <v>"石墓10"</v>
      </c>
    </row>
    <row r="792" spans="1:4" x14ac:dyDescent="0.15">
      <c r="A792" s="1">
        <v>791</v>
      </c>
      <c r="B792" s="2">
        <f t="shared" si="24"/>
        <v>1</v>
      </c>
      <c r="C792" s="2" t="str">
        <f t="shared" si="24"/>
        <v>祖玛寺庙</v>
      </c>
      <c r="D792" s="1" t="str">
        <f t="shared" si="25"/>
        <v>"祖玛寺庙1"</v>
      </c>
    </row>
    <row r="793" spans="1:4" x14ac:dyDescent="0.15">
      <c r="A793" s="1">
        <v>792</v>
      </c>
      <c r="B793" s="2">
        <f t="shared" si="24"/>
        <v>2</v>
      </c>
      <c r="C793" s="2" t="str">
        <f t="shared" si="24"/>
        <v>祖玛寺庙</v>
      </c>
      <c r="D793" s="1" t="str">
        <f t="shared" si="25"/>
        <v>"祖玛寺庙2"</v>
      </c>
    </row>
    <row r="794" spans="1:4" x14ac:dyDescent="0.15">
      <c r="A794" s="1">
        <v>793</v>
      </c>
      <c r="B794" s="2">
        <f t="shared" si="24"/>
        <v>3</v>
      </c>
      <c r="C794" s="2" t="str">
        <f t="shared" si="24"/>
        <v>祖玛寺庙</v>
      </c>
      <c r="D794" s="1" t="str">
        <f t="shared" si="25"/>
        <v>"祖玛寺庙3"</v>
      </c>
    </row>
    <row r="795" spans="1:4" x14ac:dyDescent="0.15">
      <c r="A795" s="1">
        <v>794</v>
      </c>
      <c r="B795" s="2">
        <f t="shared" si="24"/>
        <v>4</v>
      </c>
      <c r="C795" s="2" t="str">
        <f t="shared" si="24"/>
        <v>祖玛寺庙</v>
      </c>
      <c r="D795" s="1" t="str">
        <f t="shared" si="25"/>
        <v>"祖玛寺庙4"</v>
      </c>
    </row>
    <row r="796" spans="1:4" x14ac:dyDescent="0.15">
      <c r="A796" s="1">
        <v>795</v>
      </c>
      <c r="B796" s="2">
        <f t="shared" si="24"/>
        <v>5</v>
      </c>
      <c r="C796" s="2" t="str">
        <f t="shared" si="24"/>
        <v>祖玛寺庙</v>
      </c>
      <c r="D796" s="1" t="str">
        <f t="shared" si="25"/>
        <v>"祖玛寺庙5"</v>
      </c>
    </row>
    <row r="797" spans="1:4" x14ac:dyDescent="0.15">
      <c r="A797" s="1">
        <v>796</v>
      </c>
      <c r="B797" s="2">
        <f t="shared" si="24"/>
        <v>6</v>
      </c>
      <c r="C797" s="2" t="str">
        <f t="shared" si="24"/>
        <v>祖玛寺庙</v>
      </c>
      <c r="D797" s="1" t="str">
        <f t="shared" si="25"/>
        <v>"祖玛寺庙6"</v>
      </c>
    </row>
    <row r="798" spans="1:4" x14ac:dyDescent="0.15">
      <c r="A798" s="1">
        <v>797</v>
      </c>
      <c r="B798" s="2">
        <f t="shared" si="24"/>
        <v>7</v>
      </c>
      <c r="C798" s="2" t="str">
        <f t="shared" si="24"/>
        <v>祖玛寺庙</v>
      </c>
      <c r="D798" s="1" t="str">
        <f t="shared" si="25"/>
        <v>"祖玛寺庙7"</v>
      </c>
    </row>
    <row r="799" spans="1:4" x14ac:dyDescent="0.15">
      <c r="A799" s="1">
        <v>798</v>
      </c>
      <c r="B799" s="2">
        <f t="shared" si="24"/>
        <v>8</v>
      </c>
      <c r="C799" s="2" t="str">
        <f t="shared" si="24"/>
        <v>祖玛寺庙</v>
      </c>
      <c r="D799" s="1" t="str">
        <f t="shared" si="25"/>
        <v>"祖玛寺庙8"</v>
      </c>
    </row>
    <row r="800" spans="1:4" x14ac:dyDescent="0.15">
      <c r="A800" s="1">
        <v>799</v>
      </c>
      <c r="B800" s="2">
        <f t="shared" si="24"/>
        <v>9</v>
      </c>
      <c r="C800" s="2" t="str">
        <f t="shared" si="24"/>
        <v>祖玛寺庙</v>
      </c>
      <c r="D800" s="1" t="str">
        <f t="shared" si="25"/>
        <v>"祖玛寺庙9"</v>
      </c>
    </row>
    <row r="801" spans="1:4" x14ac:dyDescent="0.15">
      <c r="A801" s="1">
        <v>800</v>
      </c>
      <c r="B801" s="2">
        <f t="shared" si="24"/>
        <v>10</v>
      </c>
      <c r="C801" s="2" t="str">
        <f t="shared" si="24"/>
        <v>祖玛寺庙</v>
      </c>
      <c r="D801" s="1" t="str">
        <f t="shared" si="25"/>
        <v>"祖玛寺庙10"</v>
      </c>
    </row>
    <row r="802" spans="1:4" x14ac:dyDescent="0.15">
      <c r="A802" s="1">
        <v>801</v>
      </c>
      <c r="B802" s="2">
        <f t="shared" si="24"/>
        <v>1</v>
      </c>
      <c r="C802" s="2" t="str">
        <f t="shared" si="24"/>
        <v>赤月峡谷</v>
      </c>
      <c r="D802" s="1" t="str">
        <f t="shared" si="25"/>
        <v>"赤月峡谷1"</v>
      </c>
    </row>
    <row r="803" spans="1:4" x14ac:dyDescent="0.15">
      <c r="A803" s="1">
        <v>802</v>
      </c>
      <c r="B803" s="2">
        <f t="shared" si="24"/>
        <v>2</v>
      </c>
      <c r="C803" s="2" t="str">
        <f t="shared" si="24"/>
        <v>赤月峡谷</v>
      </c>
      <c r="D803" s="1" t="str">
        <f t="shared" si="25"/>
        <v>"赤月峡谷2"</v>
      </c>
    </row>
    <row r="804" spans="1:4" x14ac:dyDescent="0.15">
      <c r="A804" s="1">
        <v>803</v>
      </c>
      <c r="B804" s="2">
        <f t="shared" si="24"/>
        <v>3</v>
      </c>
      <c r="C804" s="2" t="str">
        <f t="shared" si="24"/>
        <v>赤月峡谷</v>
      </c>
      <c r="D804" s="1" t="str">
        <f t="shared" si="25"/>
        <v>"赤月峡谷3"</v>
      </c>
    </row>
    <row r="805" spans="1:4" x14ac:dyDescent="0.15">
      <c r="A805" s="1">
        <v>804</v>
      </c>
      <c r="B805" s="2">
        <f t="shared" si="24"/>
        <v>4</v>
      </c>
      <c r="C805" s="2" t="str">
        <f t="shared" si="24"/>
        <v>赤月峡谷</v>
      </c>
      <c r="D805" s="1" t="str">
        <f t="shared" si="25"/>
        <v>"赤月峡谷4"</v>
      </c>
    </row>
    <row r="806" spans="1:4" x14ac:dyDescent="0.15">
      <c r="A806" s="1">
        <v>805</v>
      </c>
      <c r="B806" s="2">
        <f t="shared" si="24"/>
        <v>5</v>
      </c>
      <c r="C806" s="2" t="str">
        <f t="shared" si="24"/>
        <v>赤月峡谷</v>
      </c>
      <c r="D806" s="1" t="str">
        <f t="shared" si="25"/>
        <v>"赤月峡谷5"</v>
      </c>
    </row>
    <row r="807" spans="1:4" x14ac:dyDescent="0.15">
      <c r="A807" s="1">
        <v>806</v>
      </c>
      <c r="B807" s="2">
        <f t="shared" si="24"/>
        <v>6</v>
      </c>
      <c r="C807" s="2" t="str">
        <f t="shared" si="24"/>
        <v>赤月峡谷</v>
      </c>
      <c r="D807" s="1" t="str">
        <f t="shared" si="25"/>
        <v>"赤月峡谷6"</v>
      </c>
    </row>
    <row r="808" spans="1:4" x14ac:dyDescent="0.15">
      <c r="A808" s="1">
        <v>807</v>
      </c>
      <c r="B808" s="2">
        <f t="shared" si="24"/>
        <v>7</v>
      </c>
      <c r="C808" s="2" t="str">
        <f t="shared" si="24"/>
        <v>赤月峡谷</v>
      </c>
      <c r="D808" s="1" t="str">
        <f t="shared" si="25"/>
        <v>"赤月峡谷7"</v>
      </c>
    </row>
    <row r="809" spans="1:4" x14ac:dyDescent="0.15">
      <c r="A809" s="1">
        <v>808</v>
      </c>
      <c r="B809" s="2">
        <f t="shared" si="24"/>
        <v>8</v>
      </c>
      <c r="C809" s="2" t="str">
        <f t="shared" si="24"/>
        <v>赤月峡谷</v>
      </c>
      <c r="D809" s="1" t="str">
        <f t="shared" si="25"/>
        <v>"赤月峡谷8"</v>
      </c>
    </row>
    <row r="810" spans="1:4" x14ac:dyDescent="0.15">
      <c r="A810" s="1">
        <v>809</v>
      </c>
      <c r="B810" s="2">
        <f t="shared" si="24"/>
        <v>9</v>
      </c>
      <c r="C810" s="2" t="str">
        <f t="shared" si="24"/>
        <v>赤月峡谷</v>
      </c>
      <c r="D810" s="1" t="str">
        <f t="shared" si="25"/>
        <v>"赤月峡谷9"</v>
      </c>
    </row>
    <row r="811" spans="1:4" x14ac:dyDescent="0.15">
      <c r="A811" s="1">
        <v>810</v>
      </c>
      <c r="B811" s="2">
        <f t="shared" si="24"/>
        <v>10</v>
      </c>
      <c r="C811" s="2" t="str">
        <f t="shared" si="24"/>
        <v>赤月峡谷</v>
      </c>
      <c r="D811" s="1" t="str">
        <f t="shared" si="25"/>
        <v>"赤月峡谷10"</v>
      </c>
    </row>
    <row r="812" spans="1:4" x14ac:dyDescent="0.15">
      <c r="A812" s="1">
        <v>811</v>
      </c>
      <c r="B812" s="2">
        <f t="shared" si="24"/>
        <v>1</v>
      </c>
      <c r="C812" s="2" t="str">
        <f t="shared" si="24"/>
        <v>牛魔洞</v>
      </c>
      <c r="D812" s="1" t="str">
        <f t="shared" si="25"/>
        <v>"牛魔洞1"</v>
      </c>
    </row>
    <row r="813" spans="1:4" x14ac:dyDescent="0.15">
      <c r="A813" s="1">
        <v>812</v>
      </c>
      <c r="B813" s="2">
        <f t="shared" si="24"/>
        <v>2</v>
      </c>
      <c r="C813" s="2" t="str">
        <f t="shared" si="24"/>
        <v>牛魔洞</v>
      </c>
      <c r="D813" s="1" t="str">
        <f t="shared" si="25"/>
        <v>"牛魔洞2"</v>
      </c>
    </row>
    <row r="814" spans="1:4" x14ac:dyDescent="0.15">
      <c r="A814" s="1">
        <v>813</v>
      </c>
      <c r="B814" s="2">
        <f t="shared" si="24"/>
        <v>3</v>
      </c>
      <c r="C814" s="2" t="str">
        <f t="shared" si="24"/>
        <v>牛魔洞</v>
      </c>
      <c r="D814" s="1" t="str">
        <f t="shared" si="25"/>
        <v>"牛魔洞3"</v>
      </c>
    </row>
    <row r="815" spans="1:4" x14ac:dyDescent="0.15">
      <c r="A815" s="1">
        <v>814</v>
      </c>
      <c r="B815" s="2">
        <f t="shared" si="24"/>
        <v>4</v>
      </c>
      <c r="C815" s="2" t="str">
        <f t="shared" si="24"/>
        <v>牛魔洞</v>
      </c>
      <c r="D815" s="1" t="str">
        <f t="shared" si="25"/>
        <v>"牛魔洞4"</v>
      </c>
    </row>
    <row r="816" spans="1:4" x14ac:dyDescent="0.15">
      <c r="A816" s="1">
        <v>815</v>
      </c>
      <c r="B816" s="2">
        <f t="shared" si="24"/>
        <v>5</v>
      </c>
      <c r="C816" s="2" t="str">
        <f t="shared" si="24"/>
        <v>牛魔洞</v>
      </c>
      <c r="D816" s="1" t="str">
        <f t="shared" si="25"/>
        <v>"牛魔洞5"</v>
      </c>
    </row>
    <row r="817" spans="1:4" x14ac:dyDescent="0.15">
      <c r="A817" s="1">
        <v>816</v>
      </c>
      <c r="B817" s="2">
        <f t="shared" si="24"/>
        <v>6</v>
      </c>
      <c r="C817" s="2" t="str">
        <f t="shared" si="24"/>
        <v>牛魔洞</v>
      </c>
      <c r="D817" s="1" t="str">
        <f t="shared" si="25"/>
        <v>"牛魔洞6"</v>
      </c>
    </row>
    <row r="818" spans="1:4" x14ac:dyDescent="0.15">
      <c r="A818" s="1">
        <v>817</v>
      </c>
      <c r="B818" s="2">
        <f t="shared" si="24"/>
        <v>7</v>
      </c>
      <c r="C818" s="2" t="str">
        <f t="shared" si="24"/>
        <v>牛魔洞</v>
      </c>
      <c r="D818" s="1" t="str">
        <f t="shared" si="25"/>
        <v>"牛魔洞7"</v>
      </c>
    </row>
    <row r="819" spans="1:4" x14ac:dyDescent="0.15">
      <c r="A819" s="1">
        <v>818</v>
      </c>
      <c r="B819" s="2">
        <f t="shared" si="24"/>
        <v>8</v>
      </c>
      <c r="C819" s="2" t="str">
        <f t="shared" si="24"/>
        <v>牛魔洞</v>
      </c>
      <c r="D819" s="1" t="str">
        <f t="shared" si="25"/>
        <v>"牛魔洞8"</v>
      </c>
    </row>
    <row r="820" spans="1:4" x14ac:dyDescent="0.15">
      <c r="A820" s="1">
        <v>819</v>
      </c>
      <c r="B820" s="2">
        <f t="shared" si="24"/>
        <v>9</v>
      </c>
      <c r="C820" s="2" t="str">
        <f t="shared" si="24"/>
        <v>牛魔洞</v>
      </c>
      <c r="D820" s="1" t="str">
        <f t="shared" si="25"/>
        <v>"牛魔洞9"</v>
      </c>
    </row>
    <row r="821" spans="1:4" x14ac:dyDescent="0.15">
      <c r="A821" s="1">
        <v>820</v>
      </c>
      <c r="B821" s="2">
        <f t="shared" si="24"/>
        <v>10</v>
      </c>
      <c r="C821" s="2" t="str">
        <f t="shared" si="24"/>
        <v>牛魔洞</v>
      </c>
      <c r="D821" s="1" t="str">
        <f t="shared" si="25"/>
        <v>"牛魔洞10"</v>
      </c>
    </row>
    <row r="822" spans="1:4" x14ac:dyDescent="0.15">
      <c r="A822" s="1">
        <v>821</v>
      </c>
      <c r="B822" s="2">
        <f t="shared" si="24"/>
        <v>1</v>
      </c>
      <c r="C822" s="2" t="str">
        <f t="shared" si="24"/>
        <v>骨魔洞</v>
      </c>
      <c r="D822" s="1" t="str">
        <f t="shared" si="25"/>
        <v>"骨魔洞1"</v>
      </c>
    </row>
    <row r="823" spans="1:4" x14ac:dyDescent="0.15">
      <c r="A823" s="1">
        <v>822</v>
      </c>
      <c r="B823" s="2">
        <f t="shared" si="24"/>
        <v>2</v>
      </c>
      <c r="C823" s="2" t="str">
        <f t="shared" si="24"/>
        <v>骨魔洞</v>
      </c>
      <c r="D823" s="1" t="str">
        <f t="shared" si="25"/>
        <v>"骨魔洞2"</v>
      </c>
    </row>
    <row r="824" spans="1:4" x14ac:dyDescent="0.15">
      <c r="A824" s="1">
        <v>823</v>
      </c>
      <c r="B824" s="2">
        <f t="shared" si="24"/>
        <v>3</v>
      </c>
      <c r="C824" s="2" t="str">
        <f t="shared" si="24"/>
        <v>骨魔洞</v>
      </c>
      <c r="D824" s="1" t="str">
        <f t="shared" si="25"/>
        <v>"骨魔洞3"</v>
      </c>
    </row>
    <row r="825" spans="1:4" x14ac:dyDescent="0.15">
      <c r="A825" s="1">
        <v>824</v>
      </c>
      <c r="B825" s="2">
        <f t="shared" si="24"/>
        <v>4</v>
      </c>
      <c r="C825" s="2" t="str">
        <f t="shared" si="24"/>
        <v>骨魔洞</v>
      </c>
      <c r="D825" s="1" t="str">
        <f t="shared" si="25"/>
        <v>"骨魔洞4"</v>
      </c>
    </row>
    <row r="826" spans="1:4" x14ac:dyDescent="0.15">
      <c r="A826" s="1">
        <v>825</v>
      </c>
      <c r="B826" s="2">
        <f t="shared" si="24"/>
        <v>5</v>
      </c>
      <c r="C826" s="2" t="str">
        <f t="shared" si="24"/>
        <v>骨魔洞</v>
      </c>
      <c r="D826" s="1" t="str">
        <f t="shared" si="25"/>
        <v>"骨魔洞5"</v>
      </c>
    </row>
    <row r="827" spans="1:4" x14ac:dyDescent="0.15">
      <c r="A827" s="1">
        <v>826</v>
      </c>
      <c r="B827" s="2">
        <f t="shared" ref="B827:C890" si="26">B707</f>
        <v>6</v>
      </c>
      <c r="C827" s="2" t="str">
        <f t="shared" si="26"/>
        <v>骨魔洞</v>
      </c>
      <c r="D827" s="1" t="str">
        <f t="shared" si="25"/>
        <v>"骨魔洞6"</v>
      </c>
    </row>
    <row r="828" spans="1:4" x14ac:dyDescent="0.15">
      <c r="A828" s="1">
        <v>827</v>
      </c>
      <c r="B828" s="2">
        <f t="shared" si="26"/>
        <v>7</v>
      </c>
      <c r="C828" s="2" t="str">
        <f t="shared" si="26"/>
        <v>骨魔洞</v>
      </c>
      <c r="D828" s="1" t="str">
        <f t="shared" si="25"/>
        <v>"骨魔洞7"</v>
      </c>
    </row>
    <row r="829" spans="1:4" x14ac:dyDescent="0.15">
      <c r="A829" s="1">
        <v>828</v>
      </c>
      <c r="B829" s="2">
        <f t="shared" si="26"/>
        <v>8</v>
      </c>
      <c r="C829" s="2" t="str">
        <f t="shared" si="26"/>
        <v>骨魔洞</v>
      </c>
      <c r="D829" s="1" t="str">
        <f t="shared" si="25"/>
        <v>"骨魔洞8"</v>
      </c>
    </row>
    <row r="830" spans="1:4" x14ac:dyDescent="0.15">
      <c r="A830" s="1">
        <v>829</v>
      </c>
      <c r="B830" s="2">
        <f t="shared" si="26"/>
        <v>9</v>
      </c>
      <c r="C830" s="2" t="str">
        <f t="shared" si="26"/>
        <v>骨魔洞</v>
      </c>
      <c r="D830" s="1" t="str">
        <f t="shared" si="25"/>
        <v>"骨魔洞9"</v>
      </c>
    </row>
    <row r="831" spans="1:4" x14ac:dyDescent="0.15">
      <c r="A831" s="1">
        <v>830</v>
      </c>
      <c r="B831" s="2">
        <f t="shared" si="26"/>
        <v>10</v>
      </c>
      <c r="C831" s="2" t="str">
        <f t="shared" si="26"/>
        <v>骨魔洞</v>
      </c>
      <c r="D831" s="1" t="str">
        <f t="shared" si="25"/>
        <v>"骨魔洞10"</v>
      </c>
    </row>
    <row r="832" spans="1:4" x14ac:dyDescent="0.15">
      <c r="A832" s="1">
        <v>831</v>
      </c>
      <c r="B832" s="2">
        <f t="shared" si="26"/>
        <v>1</v>
      </c>
      <c r="C832" s="2" t="str">
        <f t="shared" si="26"/>
        <v>尸魔洞</v>
      </c>
      <c r="D832" s="1" t="str">
        <f t="shared" si="25"/>
        <v>"尸魔洞1"</v>
      </c>
    </row>
    <row r="833" spans="1:4" x14ac:dyDescent="0.15">
      <c r="A833" s="1">
        <v>832</v>
      </c>
      <c r="B833" s="2">
        <f t="shared" si="26"/>
        <v>2</v>
      </c>
      <c r="C833" s="2" t="str">
        <f t="shared" si="26"/>
        <v>尸魔洞</v>
      </c>
      <c r="D833" s="1" t="str">
        <f t="shared" si="25"/>
        <v>"尸魔洞2"</v>
      </c>
    </row>
    <row r="834" spans="1:4" x14ac:dyDescent="0.15">
      <c r="A834" s="1">
        <v>833</v>
      </c>
      <c r="B834" s="2">
        <f t="shared" si="26"/>
        <v>3</v>
      </c>
      <c r="C834" s="2" t="str">
        <f t="shared" si="26"/>
        <v>尸魔洞</v>
      </c>
      <c r="D834" s="1" t="str">
        <f t="shared" si="25"/>
        <v>"尸魔洞3"</v>
      </c>
    </row>
    <row r="835" spans="1:4" x14ac:dyDescent="0.15">
      <c r="A835" s="1">
        <v>834</v>
      </c>
      <c r="B835" s="2">
        <f t="shared" si="26"/>
        <v>4</v>
      </c>
      <c r="C835" s="2" t="str">
        <f t="shared" si="26"/>
        <v>尸魔洞</v>
      </c>
      <c r="D835" s="1" t="str">
        <f t="shared" ref="D835:D898" si="27">$B$1&amp;C835&amp;B835&amp;$B$1</f>
        <v>"尸魔洞4"</v>
      </c>
    </row>
    <row r="836" spans="1:4" x14ac:dyDescent="0.15">
      <c r="A836" s="1">
        <v>835</v>
      </c>
      <c r="B836" s="2">
        <f t="shared" si="26"/>
        <v>5</v>
      </c>
      <c r="C836" s="2" t="str">
        <f t="shared" si="26"/>
        <v>尸魔洞</v>
      </c>
      <c r="D836" s="1" t="str">
        <f t="shared" si="27"/>
        <v>"尸魔洞5"</v>
      </c>
    </row>
    <row r="837" spans="1:4" x14ac:dyDescent="0.15">
      <c r="A837" s="1">
        <v>836</v>
      </c>
      <c r="B837" s="2">
        <f t="shared" si="26"/>
        <v>6</v>
      </c>
      <c r="C837" s="2" t="str">
        <f t="shared" si="26"/>
        <v>尸魔洞</v>
      </c>
      <c r="D837" s="1" t="str">
        <f t="shared" si="27"/>
        <v>"尸魔洞6"</v>
      </c>
    </row>
    <row r="838" spans="1:4" x14ac:dyDescent="0.15">
      <c r="A838" s="1">
        <v>837</v>
      </c>
      <c r="B838" s="2">
        <f t="shared" si="26"/>
        <v>7</v>
      </c>
      <c r="C838" s="2" t="str">
        <f t="shared" si="26"/>
        <v>尸魔洞</v>
      </c>
      <c r="D838" s="1" t="str">
        <f t="shared" si="27"/>
        <v>"尸魔洞7"</v>
      </c>
    </row>
    <row r="839" spans="1:4" x14ac:dyDescent="0.15">
      <c r="A839" s="1">
        <v>838</v>
      </c>
      <c r="B839" s="2">
        <f t="shared" si="26"/>
        <v>8</v>
      </c>
      <c r="C839" s="2" t="str">
        <f t="shared" si="26"/>
        <v>尸魔洞</v>
      </c>
      <c r="D839" s="1" t="str">
        <f t="shared" si="27"/>
        <v>"尸魔洞8"</v>
      </c>
    </row>
    <row r="840" spans="1:4" x14ac:dyDescent="0.15">
      <c r="A840" s="1">
        <v>839</v>
      </c>
      <c r="B840" s="2">
        <f t="shared" si="26"/>
        <v>9</v>
      </c>
      <c r="C840" s="2" t="str">
        <f t="shared" si="26"/>
        <v>尸魔洞</v>
      </c>
      <c r="D840" s="1" t="str">
        <f t="shared" si="27"/>
        <v>"尸魔洞9"</v>
      </c>
    </row>
    <row r="841" spans="1:4" x14ac:dyDescent="0.15">
      <c r="A841" s="1">
        <v>840</v>
      </c>
      <c r="B841" s="2">
        <f t="shared" si="26"/>
        <v>10</v>
      </c>
      <c r="C841" s="2" t="str">
        <f t="shared" si="26"/>
        <v>尸魔洞</v>
      </c>
      <c r="D841" s="1" t="str">
        <f t="shared" si="27"/>
        <v>"尸魔洞10"</v>
      </c>
    </row>
    <row r="842" spans="1:4" x14ac:dyDescent="0.15">
      <c r="A842" s="1">
        <v>841</v>
      </c>
      <c r="B842" s="2">
        <f t="shared" si="26"/>
        <v>1</v>
      </c>
      <c r="C842" s="2" t="str">
        <f t="shared" si="26"/>
        <v>边界村</v>
      </c>
      <c r="D842" s="1" t="str">
        <f t="shared" si="27"/>
        <v>"边界村1"</v>
      </c>
    </row>
    <row r="843" spans="1:4" x14ac:dyDescent="0.15">
      <c r="A843" s="1">
        <v>842</v>
      </c>
      <c r="B843" s="2">
        <f t="shared" si="26"/>
        <v>2</v>
      </c>
      <c r="C843" s="2" t="str">
        <f t="shared" si="26"/>
        <v>边界村</v>
      </c>
      <c r="D843" s="1" t="str">
        <f t="shared" si="27"/>
        <v>"边界村2"</v>
      </c>
    </row>
    <row r="844" spans="1:4" x14ac:dyDescent="0.15">
      <c r="A844" s="1">
        <v>843</v>
      </c>
      <c r="B844" s="2">
        <f t="shared" si="26"/>
        <v>3</v>
      </c>
      <c r="C844" s="2" t="str">
        <f t="shared" si="26"/>
        <v>边界村</v>
      </c>
      <c r="D844" s="1" t="str">
        <f t="shared" si="27"/>
        <v>"边界村3"</v>
      </c>
    </row>
    <row r="845" spans="1:4" x14ac:dyDescent="0.15">
      <c r="A845" s="1">
        <v>844</v>
      </c>
      <c r="B845" s="2">
        <f t="shared" si="26"/>
        <v>4</v>
      </c>
      <c r="C845" s="2" t="str">
        <f t="shared" si="26"/>
        <v>边界村</v>
      </c>
      <c r="D845" s="1" t="str">
        <f t="shared" si="27"/>
        <v>"边界村4"</v>
      </c>
    </row>
    <row r="846" spans="1:4" x14ac:dyDescent="0.15">
      <c r="A846" s="1">
        <v>845</v>
      </c>
      <c r="B846" s="2">
        <f t="shared" si="26"/>
        <v>5</v>
      </c>
      <c r="C846" s="2" t="str">
        <f t="shared" si="26"/>
        <v>边界村</v>
      </c>
      <c r="D846" s="1" t="str">
        <f t="shared" si="27"/>
        <v>"边界村5"</v>
      </c>
    </row>
    <row r="847" spans="1:4" x14ac:dyDescent="0.15">
      <c r="A847" s="1">
        <v>846</v>
      </c>
      <c r="B847" s="2">
        <f t="shared" si="26"/>
        <v>6</v>
      </c>
      <c r="C847" s="2" t="str">
        <f t="shared" si="26"/>
        <v>边界村</v>
      </c>
      <c r="D847" s="1" t="str">
        <f t="shared" si="27"/>
        <v>"边界村6"</v>
      </c>
    </row>
    <row r="848" spans="1:4" x14ac:dyDescent="0.15">
      <c r="A848" s="1">
        <v>847</v>
      </c>
      <c r="B848" s="2">
        <f t="shared" si="26"/>
        <v>7</v>
      </c>
      <c r="C848" s="2" t="str">
        <f t="shared" si="26"/>
        <v>边界村</v>
      </c>
      <c r="D848" s="1" t="str">
        <f t="shared" si="27"/>
        <v>"边界村7"</v>
      </c>
    </row>
    <row r="849" spans="1:4" x14ac:dyDescent="0.15">
      <c r="A849" s="1">
        <v>848</v>
      </c>
      <c r="B849" s="2">
        <f t="shared" si="26"/>
        <v>8</v>
      </c>
      <c r="C849" s="2" t="str">
        <f t="shared" si="26"/>
        <v>边界村</v>
      </c>
      <c r="D849" s="1" t="str">
        <f t="shared" si="27"/>
        <v>"边界村8"</v>
      </c>
    </row>
    <row r="850" spans="1:4" x14ac:dyDescent="0.15">
      <c r="A850" s="1">
        <v>849</v>
      </c>
      <c r="B850" s="2">
        <f t="shared" si="26"/>
        <v>9</v>
      </c>
      <c r="C850" s="2" t="str">
        <f t="shared" si="26"/>
        <v>边界村</v>
      </c>
      <c r="D850" s="1" t="str">
        <f t="shared" si="27"/>
        <v>"边界村9"</v>
      </c>
    </row>
    <row r="851" spans="1:4" x14ac:dyDescent="0.15">
      <c r="A851" s="1">
        <v>850</v>
      </c>
      <c r="B851" s="2">
        <f t="shared" si="26"/>
        <v>10</v>
      </c>
      <c r="C851" s="2" t="str">
        <f t="shared" si="26"/>
        <v>边界村</v>
      </c>
      <c r="D851" s="1" t="str">
        <f t="shared" si="27"/>
        <v>"边界村10"</v>
      </c>
    </row>
    <row r="852" spans="1:4" x14ac:dyDescent="0.15">
      <c r="A852" s="1">
        <v>851</v>
      </c>
      <c r="B852" s="2">
        <f t="shared" si="26"/>
        <v>1</v>
      </c>
      <c r="C852" s="2" t="str">
        <f t="shared" si="26"/>
        <v>比奇郊外</v>
      </c>
      <c r="D852" s="1" t="str">
        <f t="shared" si="27"/>
        <v>"比奇郊外1"</v>
      </c>
    </row>
    <row r="853" spans="1:4" x14ac:dyDescent="0.15">
      <c r="A853" s="1">
        <v>852</v>
      </c>
      <c r="B853" s="2">
        <f t="shared" si="26"/>
        <v>2</v>
      </c>
      <c r="C853" s="2" t="str">
        <f t="shared" si="26"/>
        <v>比奇郊外</v>
      </c>
      <c r="D853" s="1" t="str">
        <f t="shared" si="27"/>
        <v>"比奇郊外2"</v>
      </c>
    </row>
    <row r="854" spans="1:4" x14ac:dyDescent="0.15">
      <c r="A854" s="1">
        <v>853</v>
      </c>
      <c r="B854" s="2">
        <f t="shared" si="26"/>
        <v>3</v>
      </c>
      <c r="C854" s="2" t="str">
        <f t="shared" si="26"/>
        <v>比奇郊外</v>
      </c>
      <c r="D854" s="1" t="str">
        <f t="shared" si="27"/>
        <v>"比奇郊外3"</v>
      </c>
    </row>
    <row r="855" spans="1:4" x14ac:dyDescent="0.15">
      <c r="A855" s="1">
        <v>854</v>
      </c>
      <c r="B855" s="2">
        <f t="shared" si="26"/>
        <v>4</v>
      </c>
      <c r="C855" s="2" t="str">
        <f t="shared" si="26"/>
        <v>比奇郊外</v>
      </c>
      <c r="D855" s="1" t="str">
        <f t="shared" si="27"/>
        <v>"比奇郊外4"</v>
      </c>
    </row>
    <row r="856" spans="1:4" x14ac:dyDescent="0.15">
      <c r="A856" s="1">
        <v>855</v>
      </c>
      <c r="B856" s="2">
        <f t="shared" si="26"/>
        <v>5</v>
      </c>
      <c r="C856" s="2" t="str">
        <f t="shared" si="26"/>
        <v>比奇郊外</v>
      </c>
      <c r="D856" s="1" t="str">
        <f t="shared" si="27"/>
        <v>"比奇郊外5"</v>
      </c>
    </row>
    <row r="857" spans="1:4" x14ac:dyDescent="0.15">
      <c r="A857" s="1">
        <v>856</v>
      </c>
      <c r="B857" s="2">
        <f t="shared" si="26"/>
        <v>6</v>
      </c>
      <c r="C857" s="2" t="str">
        <f t="shared" si="26"/>
        <v>比奇郊外</v>
      </c>
      <c r="D857" s="1" t="str">
        <f t="shared" si="27"/>
        <v>"比奇郊外6"</v>
      </c>
    </row>
    <row r="858" spans="1:4" x14ac:dyDescent="0.15">
      <c r="A858" s="1">
        <v>857</v>
      </c>
      <c r="B858" s="2">
        <f t="shared" si="26"/>
        <v>7</v>
      </c>
      <c r="C858" s="2" t="str">
        <f t="shared" si="26"/>
        <v>比奇郊外</v>
      </c>
      <c r="D858" s="1" t="str">
        <f t="shared" si="27"/>
        <v>"比奇郊外7"</v>
      </c>
    </row>
    <row r="859" spans="1:4" x14ac:dyDescent="0.15">
      <c r="A859" s="1">
        <v>858</v>
      </c>
      <c r="B859" s="2">
        <f t="shared" si="26"/>
        <v>8</v>
      </c>
      <c r="C859" s="2" t="str">
        <f t="shared" si="26"/>
        <v>比奇郊外</v>
      </c>
      <c r="D859" s="1" t="str">
        <f t="shared" si="27"/>
        <v>"比奇郊外8"</v>
      </c>
    </row>
    <row r="860" spans="1:4" x14ac:dyDescent="0.15">
      <c r="A860" s="1">
        <v>859</v>
      </c>
      <c r="B860" s="2">
        <f t="shared" si="26"/>
        <v>9</v>
      </c>
      <c r="C860" s="2" t="str">
        <f t="shared" si="26"/>
        <v>比奇郊外</v>
      </c>
      <c r="D860" s="1" t="str">
        <f t="shared" si="27"/>
        <v>"比奇郊外9"</v>
      </c>
    </row>
    <row r="861" spans="1:4" x14ac:dyDescent="0.15">
      <c r="A861" s="1">
        <v>860</v>
      </c>
      <c r="B861" s="2">
        <f t="shared" si="26"/>
        <v>10</v>
      </c>
      <c r="C861" s="2" t="str">
        <f t="shared" si="26"/>
        <v>比奇郊外</v>
      </c>
      <c r="D861" s="1" t="str">
        <f t="shared" si="27"/>
        <v>"比奇郊外10"</v>
      </c>
    </row>
    <row r="862" spans="1:4" x14ac:dyDescent="0.15">
      <c r="A862" s="1">
        <v>861</v>
      </c>
      <c r="B862" s="2">
        <f t="shared" si="26"/>
        <v>1</v>
      </c>
      <c r="C862" s="2" t="str">
        <f t="shared" si="26"/>
        <v>骷髅洞</v>
      </c>
      <c r="D862" s="1" t="str">
        <f t="shared" si="27"/>
        <v>"骷髅洞1"</v>
      </c>
    </row>
    <row r="863" spans="1:4" x14ac:dyDescent="0.15">
      <c r="A863" s="1">
        <v>862</v>
      </c>
      <c r="B863" s="2">
        <f t="shared" si="26"/>
        <v>2</v>
      </c>
      <c r="C863" s="2" t="str">
        <f t="shared" si="26"/>
        <v>骷髅洞</v>
      </c>
      <c r="D863" s="1" t="str">
        <f t="shared" si="27"/>
        <v>"骷髅洞2"</v>
      </c>
    </row>
    <row r="864" spans="1:4" x14ac:dyDescent="0.15">
      <c r="A864" s="1">
        <v>863</v>
      </c>
      <c r="B864" s="2">
        <f t="shared" si="26"/>
        <v>3</v>
      </c>
      <c r="C864" s="2" t="str">
        <f t="shared" si="26"/>
        <v>骷髅洞</v>
      </c>
      <c r="D864" s="1" t="str">
        <f t="shared" si="27"/>
        <v>"骷髅洞3"</v>
      </c>
    </row>
    <row r="865" spans="1:4" x14ac:dyDescent="0.15">
      <c r="A865" s="1">
        <v>864</v>
      </c>
      <c r="B865" s="2">
        <f t="shared" si="26"/>
        <v>4</v>
      </c>
      <c r="C865" s="2" t="str">
        <f t="shared" si="26"/>
        <v>骷髅洞</v>
      </c>
      <c r="D865" s="1" t="str">
        <f t="shared" si="27"/>
        <v>"骷髅洞4"</v>
      </c>
    </row>
    <row r="866" spans="1:4" x14ac:dyDescent="0.15">
      <c r="A866" s="1">
        <v>865</v>
      </c>
      <c r="B866" s="2">
        <f t="shared" si="26"/>
        <v>5</v>
      </c>
      <c r="C866" s="2" t="str">
        <f t="shared" si="26"/>
        <v>骷髅洞</v>
      </c>
      <c r="D866" s="1" t="str">
        <f t="shared" si="27"/>
        <v>"骷髅洞5"</v>
      </c>
    </row>
    <row r="867" spans="1:4" x14ac:dyDescent="0.15">
      <c r="A867" s="1">
        <v>866</v>
      </c>
      <c r="B867" s="2">
        <f t="shared" si="26"/>
        <v>6</v>
      </c>
      <c r="C867" s="2" t="str">
        <f t="shared" si="26"/>
        <v>骷髅洞</v>
      </c>
      <c r="D867" s="1" t="str">
        <f t="shared" si="27"/>
        <v>"骷髅洞6"</v>
      </c>
    </row>
    <row r="868" spans="1:4" x14ac:dyDescent="0.15">
      <c r="A868" s="1">
        <v>867</v>
      </c>
      <c r="B868" s="2">
        <f t="shared" si="26"/>
        <v>7</v>
      </c>
      <c r="C868" s="2" t="str">
        <f t="shared" si="26"/>
        <v>骷髅洞</v>
      </c>
      <c r="D868" s="1" t="str">
        <f t="shared" si="27"/>
        <v>"骷髅洞7"</v>
      </c>
    </row>
    <row r="869" spans="1:4" x14ac:dyDescent="0.15">
      <c r="A869" s="1">
        <v>868</v>
      </c>
      <c r="B869" s="2">
        <f t="shared" si="26"/>
        <v>8</v>
      </c>
      <c r="C869" s="2" t="str">
        <f t="shared" si="26"/>
        <v>骷髅洞</v>
      </c>
      <c r="D869" s="1" t="str">
        <f t="shared" si="27"/>
        <v>"骷髅洞8"</v>
      </c>
    </row>
    <row r="870" spans="1:4" x14ac:dyDescent="0.15">
      <c r="A870" s="1">
        <v>869</v>
      </c>
      <c r="B870" s="2">
        <f t="shared" si="26"/>
        <v>9</v>
      </c>
      <c r="C870" s="2" t="str">
        <f t="shared" si="26"/>
        <v>骷髅洞</v>
      </c>
      <c r="D870" s="1" t="str">
        <f t="shared" si="27"/>
        <v>"骷髅洞9"</v>
      </c>
    </row>
    <row r="871" spans="1:4" x14ac:dyDescent="0.15">
      <c r="A871" s="1">
        <v>870</v>
      </c>
      <c r="B871" s="2">
        <f t="shared" si="26"/>
        <v>10</v>
      </c>
      <c r="C871" s="2" t="str">
        <f t="shared" si="26"/>
        <v>骷髅洞</v>
      </c>
      <c r="D871" s="1" t="str">
        <f t="shared" si="27"/>
        <v>"骷髅洞10"</v>
      </c>
    </row>
    <row r="872" spans="1:4" x14ac:dyDescent="0.15">
      <c r="A872" s="1">
        <v>871</v>
      </c>
      <c r="B872" s="2">
        <f t="shared" si="26"/>
        <v>1</v>
      </c>
      <c r="C872" s="2" t="str">
        <f t="shared" si="26"/>
        <v>僵尸洞</v>
      </c>
      <c r="D872" s="1" t="str">
        <f t="shared" si="27"/>
        <v>"僵尸洞1"</v>
      </c>
    </row>
    <row r="873" spans="1:4" x14ac:dyDescent="0.15">
      <c r="A873" s="1">
        <v>872</v>
      </c>
      <c r="B873" s="2">
        <f t="shared" si="26"/>
        <v>2</v>
      </c>
      <c r="C873" s="2" t="str">
        <f t="shared" si="26"/>
        <v>僵尸洞</v>
      </c>
      <c r="D873" s="1" t="str">
        <f t="shared" si="27"/>
        <v>"僵尸洞2"</v>
      </c>
    </row>
    <row r="874" spans="1:4" x14ac:dyDescent="0.15">
      <c r="A874" s="1">
        <v>873</v>
      </c>
      <c r="B874" s="2">
        <f t="shared" si="26"/>
        <v>3</v>
      </c>
      <c r="C874" s="2" t="str">
        <f t="shared" si="26"/>
        <v>僵尸洞</v>
      </c>
      <c r="D874" s="1" t="str">
        <f t="shared" si="27"/>
        <v>"僵尸洞3"</v>
      </c>
    </row>
    <row r="875" spans="1:4" x14ac:dyDescent="0.15">
      <c r="A875" s="1">
        <v>874</v>
      </c>
      <c r="B875" s="2">
        <f t="shared" si="26"/>
        <v>4</v>
      </c>
      <c r="C875" s="2" t="str">
        <f t="shared" si="26"/>
        <v>僵尸洞</v>
      </c>
      <c r="D875" s="1" t="str">
        <f t="shared" si="27"/>
        <v>"僵尸洞4"</v>
      </c>
    </row>
    <row r="876" spans="1:4" x14ac:dyDescent="0.15">
      <c r="A876" s="1">
        <v>875</v>
      </c>
      <c r="B876" s="2">
        <f t="shared" si="26"/>
        <v>5</v>
      </c>
      <c r="C876" s="2" t="str">
        <f t="shared" si="26"/>
        <v>僵尸洞</v>
      </c>
      <c r="D876" s="1" t="str">
        <f t="shared" si="27"/>
        <v>"僵尸洞5"</v>
      </c>
    </row>
    <row r="877" spans="1:4" x14ac:dyDescent="0.15">
      <c r="A877" s="1">
        <v>876</v>
      </c>
      <c r="B877" s="2">
        <f t="shared" si="26"/>
        <v>6</v>
      </c>
      <c r="C877" s="2" t="str">
        <f t="shared" si="26"/>
        <v>僵尸洞</v>
      </c>
      <c r="D877" s="1" t="str">
        <f t="shared" si="27"/>
        <v>"僵尸洞6"</v>
      </c>
    </row>
    <row r="878" spans="1:4" x14ac:dyDescent="0.15">
      <c r="A878" s="1">
        <v>877</v>
      </c>
      <c r="B878" s="2">
        <f t="shared" si="26"/>
        <v>7</v>
      </c>
      <c r="C878" s="2" t="str">
        <f t="shared" si="26"/>
        <v>僵尸洞</v>
      </c>
      <c r="D878" s="1" t="str">
        <f t="shared" si="27"/>
        <v>"僵尸洞7"</v>
      </c>
    </row>
    <row r="879" spans="1:4" x14ac:dyDescent="0.15">
      <c r="A879" s="1">
        <v>878</v>
      </c>
      <c r="B879" s="2">
        <f t="shared" si="26"/>
        <v>8</v>
      </c>
      <c r="C879" s="2" t="str">
        <f t="shared" si="26"/>
        <v>僵尸洞</v>
      </c>
      <c r="D879" s="1" t="str">
        <f t="shared" si="27"/>
        <v>"僵尸洞8"</v>
      </c>
    </row>
    <row r="880" spans="1:4" x14ac:dyDescent="0.15">
      <c r="A880" s="1">
        <v>879</v>
      </c>
      <c r="B880" s="2">
        <f t="shared" si="26"/>
        <v>9</v>
      </c>
      <c r="C880" s="2" t="str">
        <f t="shared" si="26"/>
        <v>僵尸洞</v>
      </c>
      <c r="D880" s="1" t="str">
        <f t="shared" si="27"/>
        <v>"僵尸洞9"</v>
      </c>
    </row>
    <row r="881" spans="1:4" x14ac:dyDescent="0.15">
      <c r="A881" s="1">
        <v>880</v>
      </c>
      <c r="B881" s="2">
        <f t="shared" si="26"/>
        <v>10</v>
      </c>
      <c r="C881" s="2" t="str">
        <f t="shared" si="26"/>
        <v>僵尸洞</v>
      </c>
      <c r="D881" s="1" t="str">
        <f t="shared" si="27"/>
        <v>"僵尸洞10"</v>
      </c>
    </row>
    <row r="882" spans="1:4" x14ac:dyDescent="0.15">
      <c r="A882" s="1">
        <v>881</v>
      </c>
      <c r="B882" s="2">
        <f t="shared" si="26"/>
        <v>1</v>
      </c>
      <c r="C882" s="2" t="str">
        <f t="shared" si="26"/>
        <v>沃玛寺庙</v>
      </c>
      <c r="D882" s="1" t="str">
        <f t="shared" si="27"/>
        <v>"沃玛寺庙1"</v>
      </c>
    </row>
    <row r="883" spans="1:4" x14ac:dyDescent="0.15">
      <c r="A883" s="1">
        <v>882</v>
      </c>
      <c r="B883" s="2">
        <f t="shared" si="26"/>
        <v>2</v>
      </c>
      <c r="C883" s="2" t="str">
        <f t="shared" si="26"/>
        <v>沃玛寺庙</v>
      </c>
      <c r="D883" s="1" t="str">
        <f t="shared" si="27"/>
        <v>"沃玛寺庙2"</v>
      </c>
    </row>
    <row r="884" spans="1:4" x14ac:dyDescent="0.15">
      <c r="A884" s="1">
        <v>883</v>
      </c>
      <c r="B884" s="2">
        <f t="shared" si="26"/>
        <v>3</v>
      </c>
      <c r="C884" s="2" t="str">
        <f t="shared" si="26"/>
        <v>沃玛寺庙</v>
      </c>
      <c r="D884" s="1" t="str">
        <f t="shared" si="27"/>
        <v>"沃玛寺庙3"</v>
      </c>
    </row>
    <row r="885" spans="1:4" x14ac:dyDescent="0.15">
      <c r="A885" s="1">
        <v>884</v>
      </c>
      <c r="B885" s="2">
        <f t="shared" si="26"/>
        <v>4</v>
      </c>
      <c r="C885" s="2" t="str">
        <f t="shared" si="26"/>
        <v>沃玛寺庙</v>
      </c>
      <c r="D885" s="1" t="str">
        <f t="shared" si="27"/>
        <v>"沃玛寺庙4"</v>
      </c>
    </row>
    <row r="886" spans="1:4" x14ac:dyDescent="0.15">
      <c r="A886" s="1">
        <v>885</v>
      </c>
      <c r="B886" s="2">
        <f t="shared" si="26"/>
        <v>5</v>
      </c>
      <c r="C886" s="2" t="str">
        <f t="shared" si="26"/>
        <v>沃玛寺庙</v>
      </c>
      <c r="D886" s="1" t="str">
        <f t="shared" si="27"/>
        <v>"沃玛寺庙5"</v>
      </c>
    </row>
    <row r="887" spans="1:4" x14ac:dyDescent="0.15">
      <c r="A887" s="1">
        <v>886</v>
      </c>
      <c r="B887" s="2">
        <f t="shared" si="26"/>
        <v>6</v>
      </c>
      <c r="C887" s="2" t="str">
        <f t="shared" si="26"/>
        <v>沃玛寺庙</v>
      </c>
      <c r="D887" s="1" t="str">
        <f t="shared" si="27"/>
        <v>"沃玛寺庙6"</v>
      </c>
    </row>
    <row r="888" spans="1:4" x14ac:dyDescent="0.15">
      <c r="A888" s="1">
        <v>887</v>
      </c>
      <c r="B888" s="2">
        <f t="shared" si="26"/>
        <v>7</v>
      </c>
      <c r="C888" s="2" t="str">
        <f t="shared" si="26"/>
        <v>沃玛寺庙</v>
      </c>
      <c r="D888" s="1" t="str">
        <f t="shared" si="27"/>
        <v>"沃玛寺庙7"</v>
      </c>
    </row>
    <row r="889" spans="1:4" x14ac:dyDescent="0.15">
      <c r="A889" s="1">
        <v>888</v>
      </c>
      <c r="B889" s="2">
        <f t="shared" si="26"/>
        <v>8</v>
      </c>
      <c r="C889" s="2" t="str">
        <f t="shared" si="26"/>
        <v>沃玛寺庙</v>
      </c>
      <c r="D889" s="1" t="str">
        <f t="shared" si="27"/>
        <v>"沃玛寺庙8"</v>
      </c>
    </row>
    <row r="890" spans="1:4" x14ac:dyDescent="0.15">
      <c r="A890" s="1">
        <v>889</v>
      </c>
      <c r="B890" s="2">
        <f t="shared" si="26"/>
        <v>9</v>
      </c>
      <c r="C890" s="2" t="str">
        <f t="shared" si="26"/>
        <v>沃玛寺庙</v>
      </c>
      <c r="D890" s="1" t="str">
        <f t="shared" si="27"/>
        <v>"沃玛寺庙9"</v>
      </c>
    </row>
    <row r="891" spans="1:4" x14ac:dyDescent="0.15">
      <c r="A891" s="1">
        <v>890</v>
      </c>
      <c r="B891" s="2">
        <f t="shared" ref="B891:C954" si="28">B771</f>
        <v>10</v>
      </c>
      <c r="C891" s="2" t="str">
        <f t="shared" si="28"/>
        <v>沃玛寺庙</v>
      </c>
      <c r="D891" s="1" t="str">
        <f t="shared" si="27"/>
        <v>"沃玛寺庙10"</v>
      </c>
    </row>
    <row r="892" spans="1:4" x14ac:dyDescent="0.15">
      <c r="A892" s="1">
        <v>891</v>
      </c>
      <c r="B892" s="2">
        <f t="shared" si="28"/>
        <v>1</v>
      </c>
      <c r="C892" s="2" t="str">
        <f t="shared" si="28"/>
        <v>蜈蚣洞</v>
      </c>
      <c r="D892" s="1" t="str">
        <f t="shared" si="27"/>
        <v>"蜈蚣洞1"</v>
      </c>
    </row>
    <row r="893" spans="1:4" x14ac:dyDescent="0.15">
      <c r="A893" s="1">
        <v>892</v>
      </c>
      <c r="B893" s="2">
        <f t="shared" si="28"/>
        <v>2</v>
      </c>
      <c r="C893" s="2" t="str">
        <f t="shared" si="28"/>
        <v>蜈蚣洞</v>
      </c>
      <c r="D893" s="1" t="str">
        <f t="shared" si="27"/>
        <v>"蜈蚣洞2"</v>
      </c>
    </row>
    <row r="894" spans="1:4" x14ac:dyDescent="0.15">
      <c r="A894" s="1">
        <v>893</v>
      </c>
      <c r="B894" s="2">
        <f t="shared" si="28"/>
        <v>3</v>
      </c>
      <c r="C894" s="2" t="str">
        <f t="shared" si="28"/>
        <v>蜈蚣洞</v>
      </c>
      <c r="D894" s="1" t="str">
        <f t="shared" si="27"/>
        <v>"蜈蚣洞3"</v>
      </c>
    </row>
    <row r="895" spans="1:4" x14ac:dyDescent="0.15">
      <c r="A895" s="1">
        <v>894</v>
      </c>
      <c r="B895" s="2">
        <f t="shared" si="28"/>
        <v>4</v>
      </c>
      <c r="C895" s="2" t="str">
        <f t="shared" si="28"/>
        <v>蜈蚣洞</v>
      </c>
      <c r="D895" s="1" t="str">
        <f t="shared" si="27"/>
        <v>"蜈蚣洞4"</v>
      </c>
    </row>
    <row r="896" spans="1:4" x14ac:dyDescent="0.15">
      <c r="A896" s="1">
        <v>895</v>
      </c>
      <c r="B896" s="2">
        <f t="shared" si="28"/>
        <v>5</v>
      </c>
      <c r="C896" s="2" t="str">
        <f t="shared" si="28"/>
        <v>蜈蚣洞</v>
      </c>
      <c r="D896" s="1" t="str">
        <f t="shared" si="27"/>
        <v>"蜈蚣洞5"</v>
      </c>
    </row>
    <row r="897" spans="1:4" x14ac:dyDescent="0.15">
      <c r="A897" s="1">
        <v>896</v>
      </c>
      <c r="B897" s="2">
        <f t="shared" si="28"/>
        <v>6</v>
      </c>
      <c r="C897" s="2" t="str">
        <f t="shared" si="28"/>
        <v>蜈蚣洞</v>
      </c>
      <c r="D897" s="1" t="str">
        <f t="shared" si="27"/>
        <v>"蜈蚣洞6"</v>
      </c>
    </row>
    <row r="898" spans="1:4" x14ac:dyDescent="0.15">
      <c r="A898" s="1">
        <v>897</v>
      </c>
      <c r="B898" s="2">
        <f t="shared" si="28"/>
        <v>7</v>
      </c>
      <c r="C898" s="2" t="str">
        <f t="shared" si="28"/>
        <v>蜈蚣洞</v>
      </c>
      <c r="D898" s="1" t="str">
        <f t="shared" si="27"/>
        <v>"蜈蚣洞7"</v>
      </c>
    </row>
    <row r="899" spans="1:4" x14ac:dyDescent="0.15">
      <c r="A899" s="1">
        <v>898</v>
      </c>
      <c r="B899" s="2">
        <f t="shared" si="28"/>
        <v>8</v>
      </c>
      <c r="C899" s="2" t="str">
        <f t="shared" si="28"/>
        <v>蜈蚣洞</v>
      </c>
      <c r="D899" s="1" t="str">
        <f t="shared" ref="D899:D962" si="29">$B$1&amp;C899&amp;B899&amp;$B$1</f>
        <v>"蜈蚣洞8"</v>
      </c>
    </row>
    <row r="900" spans="1:4" x14ac:dyDescent="0.15">
      <c r="A900" s="1">
        <v>899</v>
      </c>
      <c r="B900" s="2">
        <f t="shared" si="28"/>
        <v>9</v>
      </c>
      <c r="C900" s="2" t="str">
        <f t="shared" si="28"/>
        <v>蜈蚣洞</v>
      </c>
      <c r="D900" s="1" t="str">
        <f t="shared" si="29"/>
        <v>"蜈蚣洞9"</v>
      </c>
    </row>
    <row r="901" spans="1:4" x14ac:dyDescent="0.15">
      <c r="A901" s="1">
        <v>900</v>
      </c>
      <c r="B901" s="2">
        <f t="shared" si="28"/>
        <v>10</v>
      </c>
      <c r="C901" s="2" t="str">
        <f t="shared" si="28"/>
        <v>蜈蚣洞</v>
      </c>
      <c r="D901" s="1" t="str">
        <f t="shared" si="29"/>
        <v>"蜈蚣洞10"</v>
      </c>
    </row>
    <row r="902" spans="1:4" x14ac:dyDescent="0.15">
      <c r="A902" s="1">
        <v>901</v>
      </c>
      <c r="B902" s="2">
        <f t="shared" si="28"/>
        <v>1</v>
      </c>
      <c r="C902" s="2" t="str">
        <f t="shared" si="28"/>
        <v>石墓</v>
      </c>
      <c r="D902" s="1" t="str">
        <f t="shared" si="29"/>
        <v>"石墓1"</v>
      </c>
    </row>
    <row r="903" spans="1:4" x14ac:dyDescent="0.15">
      <c r="A903" s="1">
        <v>902</v>
      </c>
      <c r="B903" s="2">
        <f t="shared" si="28"/>
        <v>2</v>
      </c>
      <c r="C903" s="2" t="str">
        <f t="shared" si="28"/>
        <v>石墓</v>
      </c>
      <c r="D903" s="1" t="str">
        <f t="shared" si="29"/>
        <v>"石墓2"</v>
      </c>
    </row>
    <row r="904" spans="1:4" x14ac:dyDescent="0.15">
      <c r="A904" s="1">
        <v>903</v>
      </c>
      <c r="B904" s="2">
        <f t="shared" si="28"/>
        <v>3</v>
      </c>
      <c r="C904" s="2" t="str">
        <f t="shared" si="28"/>
        <v>石墓</v>
      </c>
      <c r="D904" s="1" t="str">
        <f t="shared" si="29"/>
        <v>"石墓3"</v>
      </c>
    </row>
    <row r="905" spans="1:4" x14ac:dyDescent="0.15">
      <c r="A905" s="1">
        <v>904</v>
      </c>
      <c r="B905" s="2">
        <f t="shared" si="28"/>
        <v>4</v>
      </c>
      <c r="C905" s="2" t="str">
        <f t="shared" si="28"/>
        <v>石墓</v>
      </c>
      <c r="D905" s="1" t="str">
        <f t="shared" si="29"/>
        <v>"石墓4"</v>
      </c>
    </row>
    <row r="906" spans="1:4" x14ac:dyDescent="0.15">
      <c r="A906" s="1">
        <v>905</v>
      </c>
      <c r="B906" s="2">
        <f t="shared" si="28"/>
        <v>5</v>
      </c>
      <c r="C906" s="2" t="str">
        <f t="shared" si="28"/>
        <v>石墓</v>
      </c>
      <c r="D906" s="1" t="str">
        <f t="shared" si="29"/>
        <v>"石墓5"</v>
      </c>
    </row>
    <row r="907" spans="1:4" x14ac:dyDescent="0.15">
      <c r="A907" s="1">
        <v>906</v>
      </c>
      <c r="B907" s="2">
        <f t="shared" si="28"/>
        <v>6</v>
      </c>
      <c r="C907" s="2" t="str">
        <f t="shared" si="28"/>
        <v>石墓</v>
      </c>
      <c r="D907" s="1" t="str">
        <f t="shared" si="29"/>
        <v>"石墓6"</v>
      </c>
    </row>
    <row r="908" spans="1:4" x14ac:dyDescent="0.15">
      <c r="A908" s="1">
        <v>907</v>
      </c>
      <c r="B908" s="2">
        <f t="shared" si="28"/>
        <v>7</v>
      </c>
      <c r="C908" s="2" t="str">
        <f t="shared" si="28"/>
        <v>石墓</v>
      </c>
      <c r="D908" s="1" t="str">
        <f t="shared" si="29"/>
        <v>"石墓7"</v>
      </c>
    </row>
    <row r="909" spans="1:4" x14ac:dyDescent="0.15">
      <c r="A909" s="1">
        <v>908</v>
      </c>
      <c r="B909" s="2">
        <f t="shared" si="28"/>
        <v>8</v>
      </c>
      <c r="C909" s="2" t="str">
        <f t="shared" si="28"/>
        <v>石墓</v>
      </c>
      <c r="D909" s="1" t="str">
        <f t="shared" si="29"/>
        <v>"石墓8"</v>
      </c>
    </row>
    <row r="910" spans="1:4" x14ac:dyDescent="0.15">
      <c r="A910" s="1">
        <v>909</v>
      </c>
      <c r="B910" s="2">
        <f t="shared" si="28"/>
        <v>9</v>
      </c>
      <c r="C910" s="2" t="str">
        <f t="shared" si="28"/>
        <v>石墓</v>
      </c>
      <c r="D910" s="1" t="str">
        <f t="shared" si="29"/>
        <v>"石墓9"</v>
      </c>
    </row>
    <row r="911" spans="1:4" x14ac:dyDescent="0.15">
      <c r="A911" s="1">
        <v>910</v>
      </c>
      <c r="B911" s="2">
        <f t="shared" si="28"/>
        <v>10</v>
      </c>
      <c r="C911" s="2" t="str">
        <f t="shared" si="28"/>
        <v>石墓</v>
      </c>
      <c r="D911" s="1" t="str">
        <f t="shared" si="29"/>
        <v>"石墓10"</v>
      </c>
    </row>
    <row r="912" spans="1:4" x14ac:dyDescent="0.15">
      <c r="A912" s="1">
        <v>911</v>
      </c>
      <c r="B912" s="2">
        <f t="shared" si="28"/>
        <v>1</v>
      </c>
      <c r="C912" s="2" t="str">
        <f t="shared" si="28"/>
        <v>祖玛寺庙</v>
      </c>
      <c r="D912" s="1" t="str">
        <f t="shared" si="29"/>
        <v>"祖玛寺庙1"</v>
      </c>
    </row>
    <row r="913" spans="1:4" x14ac:dyDescent="0.15">
      <c r="A913" s="1">
        <v>912</v>
      </c>
      <c r="B913" s="2">
        <f t="shared" si="28"/>
        <v>2</v>
      </c>
      <c r="C913" s="2" t="str">
        <f t="shared" si="28"/>
        <v>祖玛寺庙</v>
      </c>
      <c r="D913" s="1" t="str">
        <f t="shared" si="29"/>
        <v>"祖玛寺庙2"</v>
      </c>
    </row>
    <row r="914" spans="1:4" x14ac:dyDescent="0.15">
      <c r="A914" s="1">
        <v>913</v>
      </c>
      <c r="B914" s="2">
        <f t="shared" si="28"/>
        <v>3</v>
      </c>
      <c r="C914" s="2" t="str">
        <f t="shared" si="28"/>
        <v>祖玛寺庙</v>
      </c>
      <c r="D914" s="1" t="str">
        <f t="shared" si="29"/>
        <v>"祖玛寺庙3"</v>
      </c>
    </row>
    <row r="915" spans="1:4" x14ac:dyDescent="0.15">
      <c r="A915" s="1">
        <v>914</v>
      </c>
      <c r="B915" s="2">
        <f t="shared" si="28"/>
        <v>4</v>
      </c>
      <c r="C915" s="2" t="str">
        <f t="shared" si="28"/>
        <v>祖玛寺庙</v>
      </c>
      <c r="D915" s="1" t="str">
        <f t="shared" si="29"/>
        <v>"祖玛寺庙4"</v>
      </c>
    </row>
    <row r="916" spans="1:4" x14ac:dyDescent="0.15">
      <c r="A916" s="1">
        <v>915</v>
      </c>
      <c r="B916" s="2">
        <f t="shared" si="28"/>
        <v>5</v>
      </c>
      <c r="C916" s="2" t="str">
        <f t="shared" si="28"/>
        <v>祖玛寺庙</v>
      </c>
      <c r="D916" s="1" t="str">
        <f t="shared" si="29"/>
        <v>"祖玛寺庙5"</v>
      </c>
    </row>
    <row r="917" spans="1:4" x14ac:dyDescent="0.15">
      <c r="A917" s="1">
        <v>916</v>
      </c>
      <c r="B917" s="2">
        <f t="shared" si="28"/>
        <v>6</v>
      </c>
      <c r="C917" s="2" t="str">
        <f t="shared" si="28"/>
        <v>祖玛寺庙</v>
      </c>
      <c r="D917" s="1" t="str">
        <f t="shared" si="29"/>
        <v>"祖玛寺庙6"</v>
      </c>
    </row>
    <row r="918" spans="1:4" x14ac:dyDescent="0.15">
      <c r="A918" s="1">
        <v>917</v>
      </c>
      <c r="B918" s="2">
        <f t="shared" si="28"/>
        <v>7</v>
      </c>
      <c r="C918" s="2" t="str">
        <f t="shared" si="28"/>
        <v>祖玛寺庙</v>
      </c>
      <c r="D918" s="1" t="str">
        <f t="shared" si="29"/>
        <v>"祖玛寺庙7"</v>
      </c>
    </row>
    <row r="919" spans="1:4" x14ac:dyDescent="0.15">
      <c r="A919" s="1">
        <v>918</v>
      </c>
      <c r="B919" s="2">
        <f t="shared" si="28"/>
        <v>8</v>
      </c>
      <c r="C919" s="2" t="str">
        <f t="shared" si="28"/>
        <v>祖玛寺庙</v>
      </c>
      <c r="D919" s="1" t="str">
        <f t="shared" si="29"/>
        <v>"祖玛寺庙8"</v>
      </c>
    </row>
    <row r="920" spans="1:4" x14ac:dyDescent="0.15">
      <c r="A920" s="1">
        <v>919</v>
      </c>
      <c r="B920" s="2">
        <f t="shared" si="28"/>
        <v>9</v>
      </c>
      <c r="C920" s="2" t="str">
        <f t="shared" si="28"/>
        <v>祖玛寺庙</v>
      </c>
      <c r="D920" s="1" t="str">
        <f t="shared" si="29"/>
        <v>"祖玛寺庙9"</v>
      </c>
    </row>
    <row r="921" spans="1:4" x14ac:dyDescent="0.15">
      <c r="A921" s="1">
        <v>920</v>
      </c>
      <c r="B921" s="2">
        <f t="shared" si="28"/>
        <v>10</v>
      </c>
      <c r="C921" s="2" t="str">
        <f t="shared" si="28"/>
        <v>祖玛寺庙</v>
      </c>
      <c r="D921" s="1" t="str">
        <f t="shared" si="29"/>
        <v>"祖玛寺庙10"</v>
      </c>
    </row>
    <row r="922" spans="1:4" x14ac:dyDescent="0.15">
      <c r="A922" s="1">
        <v>921</v>
      </c>
      <c r="B922" s="2">
        <f t="shared" si="28"/>
        <v>1</v>
      </c>
      <c r="C922" s="2" t="str">
        <f t="shared" si="28"/>
        <v>赤月峡谷</v>
      </c>
      <c r="D922" s="1" t="str">
        <f t="shared" si="29"/>
        <v>"赤月峡谷1"</v>
      </c>
    </row>
    <row r="923" spans="1:4" x14ac:dyDescent="0.15">
      <c r="A923" s="1">
        <v>922</v>
      </c>
      <c r="B923" s="2">
        <f t="shared" si="28"/>
        <v>2</v>
      </c>
      <c r="C923" s="2" t="str">
        <f t="shared" si="28"/>
        <v>赤月峡谷</v>
      </c>
      <c r="D923" s="1" t="str">
        <f t="shared" si="29"/>
        <v>"赤月峡谷2"</v>
      </c>
    </row>
    <row r="924" spans="1:4" x14ac:dyDescent="0.15">
      <c r="A924" s="1">
        <v>923</v>
      </c>
      <c r="B924" s="2">
        <f t="shared" si="28"/>
        <v>3</v>
      </c>
      <c r="C924" s="2" t="str">
        <f t="shared" si="28"/>
        <v>赤月峡谷</v>
      </c>
      <c r="D924" s="1" t="str">
        <f t="shared" si="29"/>
        <v>"赤月峡谷3"</v>
      </c>
    </row>
    <row r="925" spans="1:4" x14ac:dyDescent="0.15">
      <c r="A925" s="1">
        <v>924</v>
      </c>
      <c r="B925" s="2">
        <f t="shared" si="28"/>
        <v>4</v>
      </c>
      <c r="C925" s="2" t="str">
        <f t="shared" si="28"/>
        <v>赤月峡谷</v>
      </c>
      <c r="D925" s="1" t="str">
        <f t="shared" si="29"/>
        <v>"赤月峡谷4"</v>
      </c>
    </row>
    <row r="926" spans="1:4" x14ac:dyDescent="0.15">
      <c r="A926" s="1">
        <v>925</v>
      </c>
      <c r="B926" s="2">
        <f t="shared" si="28"/>
        <v>5</v>
      </c>
      <c r="C926" s="2" t="str">
        <f t="shared" si="28"/>
        <v>赤月峡谷</v>
      </c>
      <c r="D926" s="1" t="str">
        <f t="shared" si="29"/>
        <v>"赤月峡谷5"</v>
      </c>
    </row>
    <row r="927" spans="1:4" x14ac:dyDescent="0.15">
      <c r="A927" s="1">
        <v>926</v>
      </c>
      <c r="B927" s="2">
        <f t="shared" si="28"/>
        <v>6</v>
      </c>
      <c r="C927" s="2" t="str">
        <f t="shared" si="28"/>
        <v>赤月峡谷</v>
      </c>
      <c r="D927" s="1" t="str">
        <f t="shared" si="29"/>
        <v>"赤月峡谷6"</v>
      </c>
    </row>
    <row r="928" spans="1:4" x14ac:dyDescent="0.15">
      <c r="A928" s="1">
        <v>927</v>
      </c>
      <c r="B928" s="2">
        <f t="shared" si="28"/>
        <v>7</v>
      </c>
      <c r="C928" s="2" t="str">
        <f t="shared" si="28"/>
        <v>赤月峡谷</v>
      </c>
      <c r="D928" s="1" t="str">
        <f t="shared" si="29"/>
        <v>"赤月峡谷7"</v>
      </c>
    </row>
    <row r="929" spans="1:4" x14ac:dyDescent="0.15">
      <c r="A929" s="1">
        <v>928</v>
      </c>
      <c r="B929" s="2">
        <f t="shared" si="28"/>
        <v>8</v>
      </c>
      <c r="C929" s="2" t="str">
        <f t="shared" si="28"/>
        <v>赤月峡谷</v>
      </c>
      <c r="D929" s="1" t="str">
        <f t="shared" si="29"/>
        <v>"赤月峡谷8"</v>
      </c>
    </row>
    <row r="930" spans="1:4" x14ac:dyDescent="0.15">
      <c r="A930" s="1">
        <v>929</v>
      </c>
      <c r="B930" s="2">
        <f t="shared" si="28"/>
        <v>9</v>
      </c>
      <c r="C930" s="2" t="str">
        <f t="shared" si="28"/>
        <v>赤月峡谷</v>
      </c>
      <c r="D930" s="1" t="str">
        <f t="shared" si="29"/>
        <v>"赤月峡谷9"</v>
      </c>
    </row>
    <row r="931" spans="1:4" x14ac:dyDescent="0.15">
      <c r="A931" s="1">
        <v>930</v>
      </c>
      <c r="B931" s="2">
        <f t="shared" si="28"/>
        <v>10</v>
      </c>
      <c r="C931" s="2" t="str">
        <f t="shared" si="28"/>
        <v>赤月峡谷</v>
      </c>
      <c r="D931" s="1" t="str">
        <f t="shared" si="29"/>
        <v>"赤月峡谷10"</v>
      </c>
    </row>
    <row r="932" spans="1:4" x14ac:dyDescent="0.15">
      <c r="A932" s="1">
        <v>931</v>
      </c>
      <c r="B932" s="2">
        <f t="shared" si="28"/>
        <v>1</v>
      </c>
      <c r="C932" s="2" t="str">
        <f t="shared" si="28"/>
        <v>牛魔洞</v>
      </c>
      <c r="D932" s="1" t="str">
        <f t="shared" si="29"/>
        <v>"牛魔洞1"</v>
      </c>
    </row>
    <row r="933" spans="1:4" x14ac:dyDescent="0.15">
      <c r="A933" s="1">
        <v>932</v>
      </c>
      <c r="B933" s="2">
        <f t="shared" si="28"/>
        <v>2</v>
      </c>
      <c r="C933" s="2" t="str">
        <f t="shared" si="28"/>
        <v>牛魔洞</v>
      </c>
      <c r="D933" s="1" t="str">
        <f t="shared" si="29"/>
        <v>"牛魔洞2"</v>
      </c>
    </row>
    <row r="934" spans="1:4" x14ac:dyDescent="0.15">
      <c r="A934" s="1">
        <v>933</v>
      </c>
      <c r="B934" s="2">
        <f t="shared" si="28"/>
        <v>3</v>
      </c>
      <c r="C934" s="2" t="str">
        <f t="shared" si="28"/>
        <v>牛魔洞</v>
      </c>
      <c r="D934" s="1" t="str">
        <f t="shared" si="29"/>
        <v>"牛魔洞3"</v>
      </c>
    </row>
    <row r="935" spans="1:4" x14ac:dyDescent="0.15">
      <c r="A935" s="1">
        <v>934</v>
      </c>
      <c r="B935" s="2">
        <f t="shared" si="28"/>
        <v>4</v>
      </c>
      <c r="C935" s="2" t="str">
        <f t="shared" si="28"/>
        <v>牛魔洞</v>
      </c>
      <c r="D935" s="1" t="str">
        <f t="shared" si="29"/>
        <v>"牛魔洞4"</v>
      </c>
    </row>
    <row r="936" spans="1:4" x14ac:dyDescent="0.15">
      <c r="A936" s="1">
        <v>935</v>
      </c>
      <c r="B936" s="2">
        <f t="shared" si="28"/>
        <v>5</v>
      </c>
      <c r="C936" s="2" t="str">
        <f t="shared" si="28"/>
        <v>牛魔洞</v>
      </c>
      <c r="D936" s="1" t="str">
        <f t="shared" si="29"/>
        <v>"牛魔洞5"</v>
      </c>
    </row>
    <row r="937" spans="1:4" x14ac:dyDescent="0.15">
      <c r="A937" s="1">
        <v>936</v>
      </c>
      <c r="B937" s="2">
        <f t="shared" si="28"/>
        <v>6</v>
      </c>
      <c r="C937" s="2" t="str">
        <f t="shared" si="28"/>
        <v>牛魔洞</v>
      </c>
      <c r="D937" s="1" t="str">
        <f t="shared" si="29"/>
        <v>"牛魔洞6"</v>
      </c>
    </row>
    <row r="938" spans="1:4" x14ac:dyDescent="0.15">
      <c r="A938" s="1">
        <v>937</v>
      </c>
      <c r="B938" s="2">
        <f t="shared" si="28"/>
        <v>7</v>
      </c>
      <c r="C938" s="2" t="str">
        <f t="shared" si="28"/>
        <v>牛魔洞</v>
      </c>
      <c r="D938" s="1" t="str">
        <f t="shared" si="29"/>
        <v>"牛魔洞7"</v>
      </c>
    </row>
    <row r="939" spans="1:4" x14ac:dyDescent="0.15">
      <c r="A939" s="1">
        <v>938</v>
      </c>
      <c r="B939" s="2">
        <f t="shared" si="28"/>
        <v>8</v>
      </c>
      <c r="C939" s="2" t="str">
        <f t="shared" si="28"/>
        <v>牛魔洞</v>
      </c>
      <c r="D939" s="1" t="str">
        <f t="shared" si="29"/>
        <v>"牛魔洞8"</v>
      </c>
    </row>
    <row r="940" spans="1:4" x14ac:dyDescent="0.15">
      <c r="A940" s="1">
        <v>939</v>
      </c>
      <c r="B940" s="2">
        <f t="shared" si="28"/>
        <v>9</v>
      </c>
      <c r="C940" s="2" t="str">
        <f t="shared" si="28"/>
        <v>牛魔洞</v>
      </c>
      <c r="D940" s="1" t="str">
        <f t="shared" si="29"/>
        <v>"牛魔洞9"</v>
      </c>
    </row>
    <row r="941" spans="1:4" x14ac:dyDescent="0.15">
      <c r="A941" s="1">
        <v>940</v>
      </c>
      <c r="B941" s="2">
        <f t="shared" si="28"/>
        <v>10</v>
      </c>
      <c r="C941" s="2" t="str">
        <f t="shared" si="28"/>
        <v>牛魔洞</v>
      </c>
      <c r="D941" s="1" t="str">
        <f t="shared" si="29"/>
        <v>"牛魔洞10"</v>
      </c>
    </row>
    <row r="942" spans="1:4" x14ac:dyDescent="0.15">
      <c r="A942" s="1">
        <v>941</v>
      </c>
      <c r="B942" s="2">
        <f t="shared" si="28"/>
        <v>1</v>
      </c>
      <c r="C942" s="2" t="str">
        <f t="shared" si="28"/>
        <v>骨魔洞</v>
      </c>
      <c r="D942" s="1" t="str">
        <f t="shared" si="29"/>
        <v>"骨魔洞1"</v>
      </c>
    </row>
    <row r="943" spans="1:4" x14ac:dyDescent="0.15">
      <c r="A943" s="1">
        <v>942</v>
      </c>
      <c r="B943" s="2">
        <f t="shared" si="28"/>
        <v>2</v>
      </c>
      <c r="C943" s="2" t="str">
        <f t="shared" si="28"/>
        <v>骨魔洞</v>
      </c>
      <c r="D943" s="1" t="str">
        <f t="shared" si="29"/>
        <v>"骨魔洞2"</v>
      </c>
    </row>
    <row r="944" spans="1:4" x14ac:dyDescent="0.15">
      <c r="A944" s="1">
        <v>943</v>
      </c>
      <c r="B944" s="2">
        <f t="shared" si="28"/>
        <v>3</v>
      </c>
      <c r="C944" s="2" t="str">
        <f t="shared" si="28"/>
        <v>骨魔洞</v>
      </c>
      <c r="D944" s="1" t="str">
        <f t="shared" si="29"/>
        <v>"骨魔洞3"</v>
      </c>
    </row>
    <row r="945" spans="1:4" x14ac:dyDescent="0.15">
      <c r="A945" s="1">
        <v>944</v>
      </c>
      <c r="B945" s="2">
        <f t="shared" si="28"/>
        <v>4</v>
      </c>
      <c r="C945" s="2" t="str">
        <f t="shared" si="28"/>
        <v>骨魔洞</v>
      </c>
      <c r="D945" s="1" t="str">
        <f t="shared" si="29"/>
        <v>"骨魔洞4"</v>
      </c>
    </row>
    <row r="946" spans="1:4" x14ac:dyDescent="0.15">
      <c r="A946" s="1">
        <v>945</v>
      </c>
      <c r="B946" s="2">
        <f t="shared" si="28"/>
        <v>5</v>
      </c>
      <c r="C946" s="2" t="str">
        <f t="shared" si="28"/>
        <v>骨魔洞</v>
      </c>
      <c r="D946" s="1" t="str">
        <f t="shared" si="29"/>
        <v>"骨魔洞5"</v>
      </c>
    </row>
    <row r="947" spans="1:4" x14ac:dyDescent="0.15">
      <c r="A947" s="1">
        <v>946</v>
      </c>
      <c r="B947" s="2">
        <f t="shared" si="28"/>
        <v>6</v>
      </c>
      <c r="C947" s="2" t="str">
        <f t="shared" si="28"/>
        <v>骨魔洞</v>
      </c>
      <c r="D947" s="1" t="str">
        <f t="shared" si="29"/>
        <v>"骨魔洞6"</v>
      </c>
    </row>
    <row r="948" spans="1:4" x14ac:dyDescent="0.15">
      <c r="A948" s="1">
        <v>947</v>
      </c>
      <c r="B948" s="2">
        <f t="shared" si="28"/>
        <v>7</v>
      </c>
      <c r="C948" s="2" t="str">
        <f t="shared" si="28"/>
        <v>骨魔洞</v>
      </c>
      <c r="D948" s="1" t="str">
        <f t="shared" si="29"/>
        <v>"骨魔洞7"</v>
      </c>
    </row>
    <row r="949" spans="1:4" x14ac:dyDescent="0.15">
      <c r="A949" s="1">
        <v>948</v>
      </c>
      <c r="B949" s="2">
        <f t="shared" si="28"/>
        <v>8</v>
      </c>
      <c r="C949" s="2" t="str">
        <f t="shared" si="28"/>
        <v>骨魔洞</v>
      </c>
      <c r="D949" s="1" t="str">
        <f t="shared" si="29"/>
        <v>"骨魔洞8"</v>
      </c>
    </row>
    <row r="950" spans="1:4" x14ac:dyDescent="0.15">
      <c r="A950" s="1">
        <v>949</v>
      </c>
      <c r="B950" s="2">
        <f t="shared" si="28"/>
        <v>9</v>
      </c>
      <c r="C950" s="2" t="str">
        <f t="shared" si="28"/>
        <v>骨魔洞</v>
      </c>
      <c r="D950" s="1" t="str">
        <f t="shared" si="29"/>
        <v>"骨魔洞9"</v>
      </c>
    </row>
    <row r="951" spans="1:4" x14ac:dyDescent="0.15">
      <c r="A951" s="1">
        <v>950</v>
      </c>
      <c r="B951" s="2">
        <f t="shared" si="28"/>
        <v>10</v>
      </c>
      <c r="C951" s="2" t="str">
        <f t="shared" si="28"/>
        <v>骨魔洞</v>
      </c>
      <c r="D951" s="1" t="str">
        <f t="shared" si="29"/>
        <v>"骨魔洞10"</v>
      </c>
    </row>
    <row r="952" spans="1:4" x14ac:dyDescent="0.15">
      <c r="A952" s="1">
        <v>951</v>
      </c>
      <c r="B952" s="2">
        <f t="shared" si="28"/>
        <v>1</v>
      </c>
      <c r="C952" s="2" t="str">
        <f t="shared" si="28"/>
        <v>尸魔洞</v>
      </c>
      <c r="D952" s="1" t="str">
        <f t="shared" si="29"/>
        <v>"尸魔洞1"</v>
      </c>
    </row>
    <row r="953" spans="1:4" x14ac:dyDescent="0.15">
      <c r="A953" s="1">
        <v>952</v>
      </c>
      <c r="B953" s="2">
        <f t="shared" si="28"/>
        <v>2</v>
      </c>
      <c r="C953" s="2" t="str">
        <f t="shared" si="28"/>
        <v>尸魔洞</v>
      </c>
      <c r="D953" s="1" t="str">
        <f t="shared" si="29"/>
        <v>"尸魔洞2"</v>
      </c>
    </row>
    <row r="954" spans="1:4" x14ac:dyDescent="0.15">
      <c r="A954" s="1">
        <v>953</v>
      </c>
      <c r="B954" s="2">
        <f t="shared" si="28"/>
        <v>3</v>
      </c>
      <c r="C954" s="2" t="str">
        <f t="shared" si="28"/>
        <v>尸魔洞</v>
      </c>
      <c r="D954" s="1" t="str">
        <f t="shared" si="29"/>
        <v>"尸魔洞3"</v>
      </c>
    </row>
    <row r="955" spans="1:4" x14ac:dyDescent="0.15">
      <c r="A955" s="1">
        <v>954</v>
      </c>
      <c r="B955" s="2">
        <f t="shared" ref="B955:C1018" si="30">B835</f>
        <v>4</v>
      </c>
      <c r="C955" s="2" t="str">
        <f t="shared" si="30"/>
        <v>尸魔洞</v>
      </c>
      <c r="D955" s="1" t="str">
        <f t="shared" si="29"/>
        <v>"尸魔洞4"</v>
      </c>
    </row>
    <row r="956" spans="1:4" x14ac:dyDescent="0.15">
      <c r="A956" s="1">
        <v>955</v>
      </c>
      <c r="B956" s="2">
        <f t="shared" si="30"/>
        <v>5</v>
      </c>
      <c r="C956" s="2" t="str">
        <f t="shared" si="30"/>
        <v>尸魔洞</v>
      </c>
      <c r="D956" s="1" t="str">
        <f t="shared" si="29"/>
        <v>"尸魔洞5"</v>
      </c>
    </row>
    <row r="957" spans="1:4" x14ac:dyDescent="0.15">
      <c r="A957" s="1">
        <v>956</v>
      </c>
      <c r="B957" s="2">
        <f t="shared" si="30"/>
        <v>6</v>
      </c>
      <c r="C957" s="2" t="str">
        <f t="shared" si="30"/>
        <v>尸魔洞</v>
      </c>
      <c r="D957" s="1" t="str">
        <f t="shared" si="29"/>
        <v>"尸魔洞6"</v>
      </c>
    </row>
    <row r="958" spans="1:4" x14ac:dyDescent="0.15">
      <c r="A958" s="1">
        <v>957</v>
      </c>
      <c r="B958" s="2">
        <f t="shared" si="30"/>
        <v>7</v>
      </c>
      <c r="C958" s="2" t="str">
        <f t="shared" si="30"/>
        <v>尸魔洞</v>
      </c>
      <c r="D958" s="1" t="str">
        <f t="shared" si="29"/>
        <v>"尸魔洞7"</v>
      </c>
    </row>
    <row r="959" spans="1:4" x14ac:dyDescent="0.15">
      <c r="A959" s="1">
        <v>958</v>
      </c>
      <c r="B959" s="2">
        <f t="shared" si="30"/>
        <v>8</v>
      </c>
      <c r="C959" s="2" t="str">
        <f t="shared" si="30"/>
        <v>尸魔洞</v>
      </c>
      <c r="D959" s="1" t="str">
        <f t="shared" si="29"/>
        <v>"尸魔洞8"</v>
      </c>
    </row>
    <row r="960" spans="1:4" x14ac:dyDescent="0.15">
      <c r="A960" s="1">
        <v>959</v>
      </c>
      <c r="B960" s="2">
        <f t="shared" si="30"/>
        <v>9</v>
      </c>
      <c r="C960" s="2" t="str">
        <f t="shared" si="30"/>
        <v>尸魔洞</v>
      </c>
      <c r="D960" s="1" t="str">
        <f t="shared" si="29"/>
        <v>"尸魔洞9"</v>
      </c>
    </row>
    <row r="961" spans="1:4" x14ac:dyDescent="0.15">
      <c r="A961" s="1">
        <v>960</v>
      </c>
      <c r="B961" s="2">
        <f t="shared" si="30"/>
        <v>10</v>
      </c>
      <c r="C961" s="2" t="str">
        <f t="shared" si="30"/>
        <v>尸魔洞</v>
      </c>
      <c r="D961" s="1" t="str">
        <f t="shared" si="29"/>
        <v>"尸魔洞10"</v>
      </c>
    </row>
    <row r="962" spans="1:4" x14ac:dyDescent="0.15">
      <c r="A962" s="1">
        <v>961</v>
      </c>
      <c r="B962" s="2">
        <f t="shared" si="30"/>
        <v>1</v>
      </c>
      <c r="C962" s="2" t="str">
        <f t="shared" si="30"/>
        <v>边界村</v>
      </c>
      <c r="D962" s="1" t="str">
        <f t="shared" si="29"/>
        <v>"边界村1"</v>
      </c>
    </row>
    <row r="963" spans="1:4" x14ac:dyDescent="0.15">
      <c r="A963" s="1">
        <v>962</v>
      </c>
      <c r="B963" s="2">
        <f t="shared" si="30"/>
        <v>2</v>
      </c>
      <c r="C963" s="2" t="str">
        <f t="shared" si="30"/>
        <v>边界村</v>
      </c>
      <c r="D963" s="1" t="str">
        <f t="shared" ref="D963:D1026" si="31">$B$1&amp;C963&amp;B963&amp;$B$1</f>
        <v>"边界村2"</v>
      </c>
    </row>
    <row r="964" spans="1:4" x14ac:dyDescent="0.15">
      <c r="A964" s="1">
        <v>963</v>
      </c>
      <c r="B964" s="2">
        <f t="shared" si="30"/>
        <v>3</v>
      </c>
      <c r="C964" s="2" t="str">
        <f t="shared" si="30"/>
        <v>边界村</v>
      </c>
      <c r="D964" s="1" t="str">
        <f t="shared" si="31"/>
        <v>"边界村3"</v>
      </c>
    </row>
    <row r="965" spans="1:4" x14ac:dyDescent="0.15">
      <c r="A965" s="1">
        <v>964</v>
      </c>
      <c r="B965" s="2">
        <f t="shared" si="30"/>
        <v>4</v>
      </c>
      <c r="C965" s="2" t="str">
        <f t="shared" si="30"/>
        <v>边界村</v>
      </c>
      <c r="D965" s="1" t="str">
        <f t="shared" si="31"/>
        <v>"边界村4"</v>
      </c>
    </row>
    <row r="966" spans="1:4" x14ac:dyDescent="0.15">
      <c r="A966" s="1">
        <v>965</v>
      </c>
      <c r="B966" s="2">
        <f t="shared" si="30"/>
        <v>5</v>
      </c>
      <c r="C966" s="2" t="str">
        <f t="shared" si="30"/>
        <v>边界村</v>
      </c>
      <c r="D966" s="1" t="str">
        <f t="shared" si="31"/>
        <v>"边界村5"</v>
      </c>
    </row>
    <row r="967" spans="1:4" x14ac:dyDescent="0.15">
      <c r="A967" s="1">
        <v>966</v>
      </c>
      <c r="B967" s="2">
        <f t="shared" si="30"/>
        <v>6</v>
      </c>
      <c r="C967" s="2" t="str">
        <f t="shared" si="30"/>
        <v>边界村</v>
      </c>
      <c r="D967" s="1" t="str">
        <f t="shared" si="31"/>
        <v>"边界村6"</v>
      </c>
    </row>
    <row r="968" spans="1:4" x14ac:dyDescent="0.15">
      <c r="A968" s="1">
        <v>967</v>
      </c>
      <c r="B968" s="2">
        <f t="shared" si="30"/>
        <v>7</v>
      </c>
      <c r="C968" s="2" t="str">
        <f t="shared" si="30"/>
        <v>边界村</v>
      </c>
      <c r="D968" s="1" t="str">
        <f t="shared" si="31"/>
        <v>"边界村7"</v>
      </c>
    </row>
    <row r="969" spans="1:4" x14ac:dyDescent="0.15">
      <c r="A969" s="1">
        <v>968</v>
      </c>
      <c r="B969" s="2">
        <f t="shared" si="30"/>
        <v>8</v>
      </c>
      <c r="C969" s="2" t="str">
        <f t="shared" si="30"/>
        <v>边界村</v>
      </c>
      <c r="D969" s="1" t="str">
        <f t="shared" si="31"/>
        <v>"边界村8"</v>
      </c>
    </row>
    <row r="970" spans="1:4" x14ac:dyDescent="0.15">
      <c r="A970" s="1">
        <v>969</v>
      </c>
      <c r="B970" s="2">
        <f t="shared" si="30"/>
        <v>9</v>
      </c>
      <c r="C970" s="2" t="str">
        <f t="shared" si="30"/>
        <v>边界村</v>
      </c>
      <c r="D970" s="1" t="str">
        <f t="shared" si="31"/>
        <v>"边界村9"</v>
      </c>
    </row>
    <row r="971" spans="1:4" x14ac:dyDescent="0.15">
      <c r="A971" s="1">
        <v>970</v>
      </c>
      <c r="B971" s="2">
        <f t="shared" si="30"/>
        <v>10</v>
      </c>
      <c r="C971" s="2" t="str">
        <f t="shared" si="30"/>
        <v>边界村</v>
      </c>
      <c r="D971" s="1" t="str">
        <f t="shared" si="31"/>
        <v>"边界村10"</v>
      </c>
    </row>
    <row r="972" spans="1:4" x14ac:dyDescent="0.15">
      <c r="A972" s="1">
        <v>971</v>
      </c>
      <c r="B972" s="2">
        <f t="shared" si="30"/>
        <v>1</v>
      </c>
      <c r="C972" s="2" t="str">
        <f t="shared" si="30"/>
        <v>比奇郊外</v>
      </c>
      <c r="D972" s="1" t="str">
        <f t="shared" si="31"/>
        <v>"比奇郊外1"</v>
      </c>
    </row>
    <row r="973" spans="1:4" x14ac:dyDescent="0.15">
      <c r="A973" s="1">
        <v>972</v>
      </c>
      <c r="B973" s="2">
        <f t="shared" si="30"/>
        <v>2</v>
      </c>
      <c r="C973" s="2" t="str">
        <f t="shared" si="30"/>
        <v>比奇郊外</v>
      </c>
      <c r="D973" s="1" t="str">
        <f t="shared" si="31"/>
        <v>"比奇郊外2"</v>
      </c>
    </row>
    <row r="974" spans="1:4" x14ac:dyDescent="0.15">
      <c r="A974" s="1">
        <v>973</v>
      </c>
      <c r="B974" s="2">
        <f t="shared" si="30"/>
        <v>3</v>
      </c>
      <c r="C974" s="2" t="str">
        <f t="shared" si="30"/>
        <v>比奇郊外</v>
      </c>
      <c r="D974" s="1" t="str">
        <f t="shared" si="31"/>
        <v>"比奇郊外3"</v>
      </c>
    </row>
    <row r="975" spans="1:4" x14ac:dyDescent="0.15">
      <c r="A975" s="1">
        <v>974</v>
      </c>
      <c r="B975" s="2">
        <f t="shared" si="30"/>
        <v>4</v>
      </c>
      <c r="C975" s="2" t="str">
        <f t="shared" si="30"/>
        <v>比奇郊外</v>
      </c>
      <c r="D975" s="1" t="str">
        <f t="shared" si="31"/>
        <v>"比奇郊外4"</v>
      </c>
    </row>
    <row r="976" spans="1:4" x14ac:dyDescent="0.15">
      <c r="A976" s="1">
        <v>975</v>
      </c>
      <c r="B976" s="2">
        <f t="shared" si="30"/>
        <v>5</v>
      </c>
      <c r="C976" s="2" t="str">
        <f t="shared" si="30"/>
        <v>比奇郊外</v>
      </c>
      <c r="D976" s="1" t="str">
        <f t="shared" si="31"/>
        <v>"比奇郊外5"</v>
      </c>
    </row>
    <row r="977" spans="1:4" x14ac:dyDescent="0.15">
      <c r="A977" s="1">
        <v>976</v>
      </c>
      <c r="B977" s="2">
        <f t="shared" si="30"/>
        <v>6</v>
      </c>
      <c r="C977" s="2" t="str">
        <f t="shared" si="30"/>
        <v>比奇郊外</v>
      </c>
      <c r="D977" s="1" t="str">
        <f t="shared" si="31"/>
        <v>"比奇郊外6"</v>
      </c>
    </row>
    <row r="978" spans="1:4" x14ac:dyDescent="0.15">
      <c r="A978" s="1">
        <v>977</v>
      </c>
      <c r="B978" s="2">
        <f t="shared" si="30"/>
        <v>7</v>
      </c>
      <c r="C978" s="2" t="str">
        <f t="shared" si="30"/>
        <v>比奇郊外</v>
      </c>
      <c r="D978" s="1" t="str">
        <f t="shared" si="31"/>
        <v>"比奇郊外7"</v>
      </c>
    </row>
    <row r="979" spans="1:4" x14ac:dyDescent="0.15">
      <c r="A979" s="1">
        <v>978</v>
      </c>
      <c r="B979" s="2">
        <f t="shared" si="30"/>
        <v>8</v>
      </c>
      <c r="C979" s="2" t="str">
        <f t="shared" si="30"/>
        <v>比奇郊外</v>
      </c>
      <c r="D979" s="1" t="str">
        <f t="shared" si="31"/>
        <v>"比奇郊外8"</v>
      </c>
    </row>
    <row r="980" spans="1:4" x14ac:dyDescent="0.15">
      <c r="A980" s="1">
        <v>979</v>
      </c>
      <c r="B980" s="2">
        <f t="shared" si="30"/>
        <v>9</v>
      </c>
      <c r="C980" s="2" t="str">
        <f t="shared" si="30"/>
        <v>比奇郊外</v>
      </c>
      <c r="D980" s="1" t="str">
        <f t="shared" si="31"/>
        <v>"比奇郊外9"</v>
      </c>
    </row>
    <row r="981" spans="1:4" x14ac:dyDescent="0.15">
      <c r="A981" s="1">
        <v>980</v>
      </c>
      <c r="B981" s="2">
        <f t="shared" si="30"/>
        <v>10</v>
      </c>
      <c r="C981" s="2" t="str">
        <f t="shared" si="30"/>
        <v>比奇郊外</v>
      </c>
      <c r="D981" s="1" t="str">
        <f t="shared" si="31"/>
        <v>"比奇郊外10"</v>
      </c>
    </row>
    <row r="982" spans="1:4" x14ac:dyDescent="0.15">
      <c r="A982" s="1">
        <v>981</v>
      </c>
      <c r="B982" s="2">
        <f t="shared" si="30"/>
        <v>1</v>
      </c>
      <c r="C982" s="2" t="str">
        <f t="shared" si="30"/>
        <v>骷髅洞</v>
      </c>
      <c r="D982" s="1" t="str">
        <f t="shared" si="31"/>
        <v>"骷髅洞1"</v>
      </c>
    </row>
    <row r="983" spans="1:4" x14ac:dyDescent="0.15">
      <c r="A983" s="1">
        <v>982</v>
      </c>
      <c r="B983" s="2">
        <f t="shared" si="30"/>
        <v>2</v>
      </c>
      <c r="C983" s="2" t="str">
        <f t="shared" si="30"/>
        <v>骷髅洞</v>
      </c>
      <c r="D983" s="1" t="str">
        <f t="shared" si="31"/>
        <v>"骷髅洞2"</v>
      </c>
    </row>
    <row r="984" spans="1:4" x14ac:dyDescent="0.15">
      <c r="A984" s="1">
        <v>983</v>
      </c>
      <c r="B984" s="2">
        <f t="shared" si="30"/>
        <v>3</v>
      </c>
      <c r="C984" s="2" t="str">
        <f t="shared" si="30"/>
        <v>骷髅洞</v>
      </c>
      <c r="D984" s="1" t="str">
        <f t="shared" si="31"/>
        <v>"骷髅洞3"</v>
      </c>
    </row>
    <row r="985" spans="1:4" x14ac:dyDescent="0.15">
      <c r="A985" s="1">
        <v>984</v>
      </c>
      <c r="B985" s="2">
        <f t="shared" si="30"/>
        <v>4</v>
      </c>
      <c r="C985" s="2" t="str">
        <f t="shared" si="30"/>
        <v>骷髅洞</v>
      </c>
      <c r="D985" s="1" t="str">
        <f t="shared" si="31"/>
        <v>"骷髅洞4"</v>
      </c>
    </row>
    <row r="986" spans="1:4" x14ac:dyDescent="0.15">
      <c r="A986" s="1">
        <v>985</v>
      </c>
      <c r="B986" s="2">
        <f t="shared" si="30"/>
        <v>5</v>
      </c>
      <c r="C986" s="2" t="str">
        <f t="shared" si="30"/>
        <v>骷髅洞</v>
      </c>
      <c r="D986" s="1" t="str">
        <f t="shared" si="31"/>
        <v>"骷髅洞5"</v>
      </c>
    </row>
    <row r="987" spans="1:4" x14ac:dyDescent="0.15">
      <c r="A987" s="1">
        <v>986</v>
      </c>
      <c r="B987" s="2">
        <f t="shared" si="30"/>
        <v>6</v>
      </c>
      <c r="C987" s="2" t="str">
        <f t="shared" si="30"/>
        <v>骷髅洞</v>
      </c>
      <c r="D987" s="1" t="str">
        <f t="shared" si="31"/>
        <v>"骷髅洞6"</v>
      </c>
    </row>
    <row r="988" spans="1:4" x14ac:dyDescent="0.15">
      <c r="A988" s="1">
        <v>987</v>
      </c>
      <c r="B988" s="2">
        <f t="shared" si="30"/>
        <v>7</v>
      </c>
      <c r="C988" s="2" t="str">
        <f t="shared" si="30"/>
        <v>骷髅洞</v>
      </c>
      <c r="D988" s="1" t="str">
        <f t="shared" si="31"/>
        <v>"骷髅洞7"</v>
      </c>
    </row>
    <row r="989" spans="1:4" x14ac:dyDescent="0.15">
      <c r="A989" s="1">
        <v>988</v>
      </c>
      <c r="B989" s="2">
        <f t="shared" si="30"/>
        <v>8</v>
      </c>
      <c r="C989" s="2" t="str">
        <f t="shared" si="30"/>
        <v>骷髅洞</v>
      </c>
      <c r="D989" s="1" t="str">
        <f t="shared" si="31"/>
        <v>"骷髅洞8"</v>
      </c>
    </row>
    <row r="990" spans="1:4" x14ac:dyDescent="0.15">
      <c r="A990" s="1">
        <v>989</v>
      </c>
      <c r="B990" s="2">
        <f t="shared" si="30"/>
        <v>9</v>
      </c>
      <c r="C990" s="2" t="str">
        <f t="shared" si="30"/>
        <v>骷髅洞</v>
      </c>
      <c r="D990" s="1" t="str">
        <f t="shared" si="31"/>
        <v>"骷髅洞9"</v>
      </c>
    </row>
    <row r="991" spans="1:4" x14ac:dyDescent="0.15">
      <c r="A991" s="1">
        <v>990</v>
      </c>
      <c r="B991" s="2">
        <f t="shared" si="30"/>
        <v>10</v>
      </c>
      <c r="C991" s="2" t="str">
        <f t="shared" si="30"/>
        <v>骷髅洞</v>
      </c>
      <c r="D991" s="1" t="str">
        <f t="shared" si="31"/>
        <v>"骷髅洞10"</v>
      </c>
    </row>
    <row r="992" spans="1:4" x14ac:dyDescent="0.15">
      <c r="A992" s="1">
        <v>991</v>
      </c>
      <c r="B992" s="2">
        <f t="shared" si="30"/>
        <v>1</v>
      </c>
      <c r="C992" s="2" t="str">
        <f t="shared" si="30"/>
        <v>僵尸洞</v>
      </c>
      <c r="D992" s="1" t="str">
        <f t="shared" si="31"/>
        <v>"僵尸洞1"</v>
      </c>
    </row>
    <row r="993" spans="1:4" x14ac:dyDescent="0.15">
      <c r="A993" s="1">
        <v>992</v>
      </c>
      <c r="B993" s="2">
        <f t="shared" si="30"/>
        <v>2</v>
      </c>
      <c r="C993" s="2" t="str">
        <f t="shared" si="30"/>
        <v>僵尸洞</v>
      </c>
      <c r="D993" s="1" t="str">
        <f t="shared" si="31"/>
        <v>"僵尸洞2"</v>
      </c>
    </row>
    <row r="994" spans="1:4" x14ac:dyDescent="0.15">
      <c r="A994" s="1">
        <v>993</v>
      </c>
      <c r="B994" s="2">
        <f t="shared" si="30"/>
        <v>3</v>
      </c>
      <c r="C994" s="2" t="str">
        <f t="shared" si="30"/>
        <v>僵尸洞</v>
      </c>
      <c r="D994" s="1" t="str">
        <f t="shared" si="31"/>
        <v>"僵尸洞3"</v>
      </c>
    </row>
    <row r="995" spans="1:4" x14ac:dyDescent="0.15">
      <c r="A995" s="1">
        <v>994</v>
      </c>
      <c r="B995" s="2">
        <f t="shared" si="30"/>
        <v>4</v>
      </c>
      <c r="C995" s="2" t="str">
        <f t="shared" si="30"/>
        <v>僵尸洞</v>
      </c>
      <c r="D995" s="1" t="str">
        <f t="shared" si="31"/>
        <v>"僵尸洞4"</v>
      </c>
    </row>
    <row r="996" spans="1:4" x14ac:dyDescent="0.15">
      <c r="A996" s="1">
        <v>995</v>
      </c>
      <c r="B996" s="2">
        <f t="shared" si="30"/>
        <v>5</v>
      </c>
      <c r="C996" s="2" t="str">
        <f t="shared" si="30"/>
        <v>僵尸洞</v>
      </c>
      <c r="D996" s="1" t="str">
        <f t="shared" si="31"/>
        <v>"僵尸洞5"</v>
      </c>
    </row>
    <row r="997" spans="1:4" x14ac:dyDescent="0.15">
      <c r="A997" s="1">
        <v>996</v>
      </c>
      <c r="B997" s="2">
        <f t="shared" si="30"/>
        <v>6</v>
      </c>
      <c r="C997" s="2" t="str">
        <f t="shared" si="30"/>
        <v>僵尸洞</v>
      </c>
      <c r="D997" s="1" t="str">
        <f t="shared" si="31"/>
        <v>"僵尸洞6"</v>
      </c>
    </row>
    <row r="998" spans="1:4" x14ac:dyDescent="0.15">
      <c r="A998" s="1">
        <v>997</v>
      </c>
      <c r="B998" s="2">
        <f t="shared" si="30"/>
        <v>7</v>
      </c>
      <c r="C998" s="2" t="str">
        <f t="shared" si="30"/>
        <v>僵尸洞</v>
      </c>
      <c r="D998" s="1" t="str">
        <f t="shared" si="31"/>
        <v>"僵尸洞7"</v>
      </c>
    </row>
    <row r="999" spans="1:4" x14ac:dyDescent="0.15">
      <c r="A999" s="1">
        <v>998</v>
      </c>
      <c r="B999" s="2">
        <f t="shared" si="30"/>
        <v>8</v>
      </c>
      <c r="C999" s="2" t="str">
        <f t="shared" si="30"/>
        <v>僵尸洞</v>
      </c>
      <c r="D999" s="1" t="str">
        <f t="shared" si="31"/>
        <v>"僵尸洞8"</v>
      </c>
    </row>
    <row r="1000" spans="1:4" x14ac:dyDescent="0.15">
      <c r="A1000" s="1">
        <v>999</v>
      </c>
      <c r="B1000" s="2">
        <f t="shared" si="30"/>
        <v>9</v>
      </c>
      <c r="C1000" s="2" t="str">
        <f t="shared" si="30"/>
        <v>僵尸洞</v>
      </c>
      <c r="D1000" s="1" t="str">
        <f t="shared" si="31"/>
        <v>"僵尸洞9"</v>
      </c>
    </row>
    <row r="1001" spans="1:4" x14ac:dyDescent="0.15">
      <c r="A1001" s="1">
        <v>1000</v>
      </c>
      <c r="B1001" s="2">
        <f t="shared" si="30"/>
        <v>10</v>
      </c>
      <c r="C1001" s="2" t="str">
        <f t="shared" si="30"/>
        <v>僵尸洞</v>
      </c>
      <c r="D1001" s="1" t="str">
        <f t="shared" si="31"/>
        <v>"僵尸洞10"</v>
      </c>
    </row>
    <row r="1002" spans="1:4" x14ac:dyDescent="0.15">
      <c r="A1002" s="1">
        <v>1001</v>
      </c>
      <c r="B1002" s="2">
        <f t="shared" si="30"/>
        <v>1</v>
      </c>
      <c r="C1002" s="2" t="str">
        <f t="shared" si="30"/>
        <v>沃玛寺庙</v>
      </c>
      <c r="D1002" s="1" t="str">
        <f t="shared" si="31"/>
        <v>"沃玛寺庙1"</v>
      </c>
    </row>
    <row r="1003" spans="1:4" x14ac:dyDescent="0.15">
      <c r="A1003" s="1">
        <v>1002</v>
      </c>
      <c r="B1003" s="2">
        <f t="shared" si="30"/>
        <v>2</v>
      </c>
      <c r="C1003" s="2" t="str">
        <f t="shared" si="30"/>
        <v>沃玛寺庙</v>
      </c>
      <c r="D1003" s="1" t="str">
        <f t="shared" si="31"/>
        <v>"沃玛寺庙2"</v>
      </c>
    </row>
    <row r="1004" spans="1:4" x14ac:dyDescent="0.15">
      <c r="A1004" s="1">
        <v>1003</v>
      </c>
      <c r="B1004" s="2">
        <f t="shared" si="30"/>
        <v>3</v>
      </c>
      <c r="C1004" s="2" t="str">
        <f t="shared" si="30"/>
        <v>沃玛寺庙</v>
      </c>
      <c r="D1004" s="1" t="str">
        <f t="shared" si="31"/>
        <v>"沃玛寺庙3"</v>
      </c>
    </row>
    <row r="1005" spans="1:4" x14ac:dyDescent="0.15">
      <c r="A1005" s="1">
        <v>1004</v>
      </c>
      <c r="B1005" s="2">
        <f t="shared" si="30"/>
        <v>4</v>
      </c>
      <c r="C1005" s="2" t="str">
        <f t="shared" si="30"/>
        <v>沃玛寺庙</v>
      </c>
      <c r="D1005" s="1" t="str">
        <f t="shared" si="31"/>
        <v>"沃玛寺庙4"</v>
      </c>
    </row>
    <row r="1006" spans="1:4" x14ac:dyDescent="0.15">
      <c r="A1006" s="1">
        <v>1005</v>
      </c>
      <c r="B1006" s="2">
        <f t="shared" si="30"/>
        <v>5</v>
      </c>
      <c r="C1006" s="2" t="str">
        <f t="shared" si="30"/>
        <v>沃玛寺庙</v>
      </c>
      <c r="D1006" s="1" t="str">
        <f t="shared" si="31"/>
        <v>"沃玛寺庙5"</v>
      </c>
    </row>
    <row r="1007" spans="1:4" x14ac:dyDescent="0.15">
      <c r="A1007" s="1">
        <v>1006</v>
      </c>
      <c r="B1007" s="2">
        <f t="shared" si="30"/>
        <v>6</v>
      </c>
      <c r="C1007" s="2" t="str">
        <f t="shared" si="30"/>
        <v>沃玛寺庙</v>
      </c>
      <c r="D1007" s="1" t="str">
        <f t="shared" si="31"/>
        <v>"沃玛寺庙6"</v>
      </c>
    </row>
    <row r="1008" spans="1:4" x14ac:dyDescent="0.15">
      <c r="A1008" s="1">
        <v>1007</v>
      </c>
      <c r="B1008" s="2">
        <f t="shared" si="30"/>
        <v>7</v>
      </c>
      <c r="C1008" s="2" t="str">
        <f t="shared" si="30"/>
        <v>沃玛寺庙</v>
      </c>
      <c r="D1008" s="1" t="str">
        <f t="shared" si="31"/>
        <v>"沃玛寺庙7"</v>
      </c>
    </row>
    <row r="1009" spans="1:4" x14ac:dyDescent="0.15">
      <c r="A1009" s="1">
        <v>1008</v>
      </c>
      <c r="B1009" s="2">
        <f t="shared" si="30"/>
        <v>8</v>
      </c>
      <c r="C1009" s="2" t="str">
        <f t="shared" si="30"/>
        <v>沃玛寺庙</v>
      </c>
      <c r="D1009" s="1" t="str">
        <f t="shared" si="31"/>
        <v>"沃玛寺庙8"</v>
      </c>
    </row>
    <row r="1010" spans="1:4" x14ac:dyDescent="0.15">
      <c r="A1010" s="1">
        <v>1009</v>
      </c>
      <c r="B1010" s="2">
        <f t="shared" si="30"/>
        <v>9</v>
      </c>
      <c r="C1010" s="2" t="str">
        <f t="shared" si="30"/>
        <v>沃玛寺庙</v>
      </c>
      <c r="D1010" s="1" t="str">
        <f t="shared" si="31"/>
        <v>"沃玛寺庙9"</v>
      </c>
    </row>
    <row r="1011" spans="1:4" x14ac:dyDescent="0.15">
      <c r="A1011" s="1">
        <v>1010</v>
      </c>
      <c r="B1011" s="2">
        <f t="shared" si="30"/>
        <v>10</v>
      </c>
      <c r="C1011" s="2" t="str">
        <f t="shared" si="30"/>
        <v>沃玛寺庙</v>
      </c>
      <c r="D1011" s="1" t="str">
        <f t="shared" si="31"/>
        <v>"沃玛寺庙10"</v>
      </c>
    </row>
    <row r="1012" spans="1:4" x14ac:dyDescent="0.15">
      <c r="A1012" s="1">
        <v>1011</v>
      </c>
      <c r="B1012" s="2">
        <f t="shared" si="30"/>
        <v>1</v>
      </c>
      <c r="C1012" s="2" t="str">
        <f t="shared" si="30"/>
        <v>蜈蚣洞</v>
      </c>
      <c r="D1012" s="1" t="str">
        <f t="shared" si="31"/>
        <v>"蜈蚣洞1"</v>
      </c>
    </row>
    <row r="1013" spans="1:4" x14ac:dyDescent="0.15">
      <c r="A1013" s="1">
        <v>1012</v>
      </c>
      <c r="B1013" s="2">
        <f t="shared" si="30"/>
        <v>2</v>
      </c>
      <c r="C1013" s="2" t="str">
        <f t="shared" si="30"/>
        <v>蜈蚣洞</v>
      </c>
      <c r="D1013" s="1" t="str">
        <f t="shared" si="31"/>
        <v>"蜈蚣洞2"</v>
      </c>
    </row>
    <row r="1014" spans="1:4" x14ac:dyDescent="0.15">
      <c r="A1014" s="1">
        <v>1013</v>
      </c>
      <c r="B1014" s="2">
        <f t="shared" si="30"/>
        <v>3</v>
      </c>
      <c r="C1014" s="2" t="str">
        <f t="shared" si="30"/>
        <v>蜈蚣洞</v>
      </c>
      <c r="D1014" s="1" t="str">
        <f t="shared" si="31"/>
        <v>"蜈蚣洞3"</v>
      </c>
    </row>
    <row r="1015" spans="1:4" x14ac:dyDescent="0.15">
      <c r="A1015" s="1">
        <v>1014</v>
      </c>
      <c r="B1015" s="2">
        <f t="shared" si="30"/>
        <v>4</v>
      </c>
      <c r="C1015" s="2" t="str">
        <f t="shared" si="30"/>
        <v>蜈蚣洞</v>
      </c>
      <c r="D1015" s="1" t="str">
        <f t="shared" si="31"/>
        <v>"蜈蚣洞4"</v>
      </c>
    </row>
    <row r="1016" spans="1:4" x14ac:dyDescent="0.15">
      <c r="A1016" s="1">
        <v>1015</v>
      </c>
      <c r="B1016" s="2">
        <f t="shared" si="30"/>
        <v>5</v>
      </c>
      <c r="C1016" s="2" t="str">
        <f t="shared" si="30"/>
        <v>蜈蚣洞</v>
      </c>
      <c r="D1016" s="1" t="str">
        <f t="shared" si="31"/>
        <v>"蜈蚣洞5"</v>
      </c>
    </row>
    <row r="1017" spans="1:4" x14ac:dyDescent="0.15">
      <c r="A1017" s="1">
        <v>1016</v>
      </c>
      <c r="B1017" s="2">
        <f t="shared" si="30"/>
        <v>6</v>
      </c>
      <c r="C1017" s="2" t="str">
        <f t="shared" si="30"/>
        <v>蜈蚣洞</v>
      </c>
      <c r="D1017" s="1" t="str">
        <f t="shared" si="31"/>
        <v>"蜈蚣洞6"</v>
      </c>
    </row>
    <row r="1018" spans="1:4" x14ac:dyDescent="0.15">
      <c r="A1018" s="1">
        <v>1017</v>
      </c>
      <c r="B1018" s="2">
        <f t="shared" si="30"/>
        <v>7</v>
      </c>
      <c r="C1018" s="2" t="str">
        <f t="shared" si="30"/>
        <v>蜈蚣洞</v>
      </c>
      <c r="D1018" s="1" t="str">
        <f t="shared" si="31"/>
        <v>"蜈蚣洞7"</v>
      </c>
    </row>
    <row r="1019" spans="1:4" x14ac:dyDescent="0.15">
      <c r="A1019" s="1">
        <v>1018</v>
      </c>
      <c r="B1019" s="2">
        <f t="shared" ref="B1019:C1082" si="32">B899</f>
        <v>8</v>
      </c>
      <c r="C1019" s="2" t="str">
        <f t="shared" si="32"/>
        <v>蜈蚣洞</v>
      </c>
      <c r="D1019" s="1" t="str">
        <f t="shared" si="31"/>
        <v>"蜈蚣洞8"</v>
      </c>
    </row>
    <row r="1020" spans="1:4" x14ac:dyDescent="0.15">
      <c r="A1020" s="1">
        <v>1019</v>
      </c>
      <c r="B1020" s="2">
        <f t="shared" si="32"/>
        <v>9</v>
      </c>
      <c r="C1020" s="2" t="str">
        <f t="shared" si="32"/>
        <v>蜈蚣洞</v>
      </c>
      <c r="D1020" s="1" t="str">
        <f t="shared" si="31"/>
        <v>"蜈蚣洞9"</v>
      </c>
    </row>
    <row r="1021" spans="1:4" x14ac:dyDescent="0.15">
      <c r="A1021" s="1">
        <v>1020</v>
      </c>
      <c r="B1021" s="2">
        <f t="shared" si="32"/>
        <v>10</v>
      </c>
      <c r="C1021" s="2" t="str">
        <f t="shared" si="32"/>
        <v>蜈蚣洞</v>
      </c>
      <c r="D1021" s="1" t="str">
        <f t="shared" si="31"/>
        <v>"蜈蚣洞10"</v>
      </c>
    </row>
    <row r="1022" spans="1:4" x14ac:dyDescent="0.15">
      <c r="A1022" s="1">
        <v>1021</v>
      </c>
      <c r="B1022" s="2">
        <f t="shared" si="32"/>
        <v>1</v>
      </c>
      <c r="C1022" s="2" t="str">
        <f t="shared" si="32"/>
        <v>石墓</v>
      </c>
      <c r="D1022" s="1" t="str">
        <f t="shared" si="31"/>
        <v>"石墓1"</v>
      </c>
    </row>
    <row r="1023" spans="1:4" x14ac:dyDescent="0.15">
      <c r="A1023" s="1">
        <v>1022</v>
      </c>
      <c r="B1023" s="2">
        <f t="shared" si="32"/>
        <v>2</v>
      </c>
      <c r="C1023" s="2" t="str">
        <f t="shared" si="32"/>
        <v>石墓</v>
      </c>
      <c r="D1023" s="1" t="str">
        <f t="shared" si="31"/>
        <v>"石墓2"</v>
      </c>
    </row>
    <row r="1024" spans="1:4" x14ac:dyDescent="0.15">
      <c r="A1024" s="1">
        <v>1023</v>
      </c>
      <c r="B1024" s="2">
        <f t="shared" si="32"/>
        <v>3</v>
      </c>
      <c r="C1024" s="2" t="str">
        <f t="shared" si="32"/>
        <v>石墓</v>
      </c>
      <c r="D1024" s="1" t="str">
        <f t="shared" si="31"/>
        <v>"石墓3"</v>
      </c>
    </row>
    <row r="1025" spans="1:4" x14ac:dyDescent="0.15">
      <c r="A1025" s="1">
        <v>1024</v>
      </c>
      <c r="B1025" s="2">
        <f t="shared" si="32"/>
        <v>4</v>
      </c>
      <c r="C1025" s="2" t="str">
        <f t="shared" si="32"/>
        <v>石墓</v>
      </c>
      <c r="D1025" s="1" t="str">
        <f t="shared" si="31"/>
        <v>"石墓4"</v>
      </c>
    </row>
    <row r="1026" spans="1:4" x14ac:dyDescent="0.15">
      <c r="A1026" s="1">
        <v>1025</v>
      </c>
      <c r="B1026" s="2">
        <f t="shared" si="32"/>
        <v>5</v>
      </c>
      <c r="C1026" s="2" t="str">
        <f t="shared" si="32"/>
        <v>石墓</v>
      </c>
      <c r="D1026" s="1" t="str">
        <f t="shared" si="31"/>
        <v>"石墓5"</v>
      </c>
    </row>
    <row r="1027" spans="1:4" x14ac:dyDescent="0.15">
      <c r="A1027" s="1">
        <v>1026</v>
      </c>
      <c r="B1027" s="2">
        <f t="shared" si="32"/>
        <v>6</v>
      </c>
      <c r="C1027" s="2" t="str">
        <f t="shared" si="32"/>
        <v>石墓</v>
      </c>
      <c r="D1027" s="1" t="str">
        <f t="shared" ref="D1027:D1090" si="33">$B$1&amp;C1027&amp;B1027&amp;$B$1</f>
        <v>"石墓6"</v>
      </c>
    </row>
    <row r="1028" spans="1:4" x14ac:dyDescent="0.15">
      <c r="A1028" s="1">
        <v>1027</v>
      </c>
      <c r="B1028" s="2">
        <f t="shared" si="32"/>
        <v>7</v>
      </c>
      <c r="C1028" s="2" t="str">
        <f t="shared" si="32"/>
        <v>石墓</v>
      </c>
      <c r="D1028" s="1" t="str">
        <f t="shared" si="33"/>
        <v>"石墓7"</v>
      </c>
    </row>
    <row r="1029" spans="1:4" x14ac:dyDescent="0.15">
      <c r="A1029" s="1">
        <v>1028</v>
      </c>
      <c r="B1029" s="2">
        <f t="shared" si="32"/>
        <v>8</v>
      </c>
      <c r="C1029" s="2" t="str">
        <f t="shared" si="32"/>
        <v>石墓</v>
      </c>
      <c r="D1029" s="1" t="str">
        <f t="shared" si="33"/>
        <v>"石墓8"</v>
      </c>
    </row>
    <row r="1030" spans="1:4" x14ac:dyDescent="0.15">
      <c r="A1030" s="1">
        <v>1029</v>
      </c>
      <c r="B1030" s="2">
        <f t="shared" si="32"/>
        <v>9</v>
      </c>
      <c r="C1030" s="2" t="str">
        <f t="shared" si="32"/>
        <v>石墓</v>
      </c>
      <c r="D1030" s="1" t="str">
        <f t="shared" si="33"/>
        <v>"石墓9"</v>
      </c>
    </row>
    <row r="1031" spans="1:4" x14ac:dyDescent="0.15">
      <c r="A1031" s="1">
        <v>1030</v>
      </c>
      <c r="B1031" s="2">
        <f t="shared" si="32"/>
        <v>10</v>
      </c>
      <c r="C1031" s="2" t="str">
        <f t="shared" si="32"/>
        <v>石墓</v>
      </c>
      <c r="D1031" s="1" t="str">
        <f t="shared" si="33"/>
        <v>"石墓10"</v>
      </c>
    </row>
    <row r="1032" spans="1:4" x14ac:dyDescent="0.15">
      <c r="A1032" s="1">
        <v>1031</v>
      </c>
      <c r="B1032" s="2">
        <f t="shared" si="32"/>
        <v>1</v>
      </c>
      <c r="C1032" s="2" t="str">
        <f t="shared" si="32"/>
        <v>祖玛寺庙</v>
      </c>
      <c r="D1032" s="1" t="str">
        <f t="shared" si="33"/>
        <v>"祖玛寺庙1"</v>
      </c>
    </row>
    <row r="1033" spans="1:4" x14ac:dyDescent="0.15">
      <c r="A1033" s="1">
        <v>1032</v>
      </c>
      <c r="B1033" s="2">
        <f t="shared" si="32"/>
        <v>2</v>
      </c>
      <c r="C1033" s="2" t="str">
        <f t="shared" si="32"/>
        <v>祖玛寺庙</v>
      </c>
      <c r="D1033" s="1" t="str">
        <f t="shared" si="33"/>
        <v>"祖玛寺庙2"</v>
      </c>
    </row>
    <row r="1034" spans="1:4" x14ac:dyDescent="0.15">
      <c r="A1034" s="1">
        <v>1033</v>
      </c>
      <c r="B1034" s="2">
        <f t="shared" si="32"/>
        <v>3</v>
      </c>
      <c r="C1034" s="2" t="str">
        <f t="shared" si="32"/>
        <v>祖玛寺庙</v>
      </c>
      <c r="D1034" s="1" t="str">
        <f t="shared" si="33"/>
        <v>"祖玛寺庙3"</v>
      </c>
    </row>
    <row r="1035" spans="1:4" x14ac:dyDescent="0.15">
      <c r="A1035" s="1">
        <v>1034</v>
      </c>
      <c r="B1035" s="2">
        <f t="shared" si="32"/>
        <v>4</v>
      </c>
      <c r="C1035" s="2" t="str">
        <f t="shared" si="32"/>
        <v>祖玛寺庙</v>
      </c>
      <c r="D1035" s="1" t="str">
        <f t="shared" si="33"/>
        <v>"祖玛寺庙4"</v>
      </c>
    </row>
    <row r="1036" spans="1:4" x14ac:dyDescent="0.15">
      <c r="A1036" s="1">
        <v>1035</v>
      </c>
      <c r="B1036" s="2">
        <f t="shared" si="32"/>
        <v>5</v>
      </c>
      <c r="C1036" s="2" t="str">
        <f t="shared" si="32"/>
        <v>祖玛寺庙</v>
      </c>
      <c r="D1036" s="1" t="str">
        <f t="shared" si="33"/>
        <v>"祖玛寺庙5"</v>
      </c>
    </row>
    <row r="1037" spans="1:4" x14ac:dyDescent="0.15">
      <c r="A1037" s="1">
        <v>1036</v>
      </c>
      <c r="B1037" s="2">
        <f t="shared" si="32"/>
        <v>6</v>
      </c>
      <c r="C1037" s="2" t="str">
        <f t="shared" si="32"/>
        <v>祖玛寺庙</v>
      </c>
      <c r="D1037" s="1" t="str">
        <f t="shared" si="33"/>
        <v>"祖玛寺庙6"</v>
      </c>
    </row>
    <row r="1038" spans="1:4" x14ac:dyDescent="0.15">
      <c r="A1038" s="1">
        <v>1037</v>
      </c>
      <c r="B1038" s="2">
        <f t="shared" si="32"/>
        <v>7</v>
      </c>
      <c r="C1038" s="2" t="str">
        <f t="shared" si="32"/>
        <v>祖玛寺庙</v>
      </c>
      <c r="D1038" s="1" t="str">
        <f t="shared" si="33"/>
        <v>"祖玛寺庙7"</v>
      </c>
    </row>
    <row r="1039" spans="1:4" x14ac:dyDescent="0.15">
      <c r="A1039" s="1">
        <v>1038</v>
      </c>
      <c r="B1039" s="2">
        <f t="shared" si="32"/>
        <v>8</v>
      </c>
      <c r="C1039" s="2" t="str">
        <f t="shared" si="32"/>
        <v>祖玛寺庙</v>
      </c>
      <c r="D1039" s="1" t="str">
        <f t="shared" si="33"/>
        <v>"祖玛寺庙8"</v>
      </c>
    </row>
    <row r="1040" spans="1:4" x14ac:dyDescent="0.15">
      <c r="A1040" s="1">
        <v>1039</v>
      </c>
      <c r="B1040" s="2">
        <f t="shared" si="32"/>
        <v>9</v>
      </c>
      <c r="C1040" s="2" t="str">
        <f t="shared" si="32"/>
        <v>祖玛寺庙</v>
      </c>
      <c r="D1040" s="1" t="str">
        <f t="shared" si="33"/>
        <v>"祖玛寺庙9"</v>
      </c>
    </row>
    <row r="1041" spans="1:4" x14ac:dyDescent="0.15">
      <c r="A1041" s="1">
        <v>1040</v>
      </c>
      <c r="B1041" s="2">
        <f t="shared" si="32"/>
        <v>10</v>
      </c>
      <c r="C1041" s="2" t="str">
        <f t="shared" si="32"/>
        <v>祖玛寺庙</v>
      </c>
      <c r="D1041" s="1" t="str">
        <f t="shared" si="33"/>
        <v>"祖玛寺庙10"</v>
      </c>
    </row>
    <row r="1042" spans="1:4" x14ac:dyDescent="0.15">
      <c r="A1042" s="1">
        <v>1041</v>
      </c>
      <c r="B1042" s="2">
        <f t="shared" si="32"/>
        <v>1</v>
      </c>
      <c r="C1042" s="2" t="str">
        <f t="shared" si="32"/>
        <v>赤月峡谷</v>
      </c>
      <c r="D1042" s="1" t="str">
        <f t="shared" si="33"/>
        <v>"赤月峡谷1"</v>
      </c>
    </row>
    <row r="1043" spans="1:4" x14ac:dyDescent="0.15">
      <c r="A1043" s="1">
        <v>1042</v>
      </c>
      <c r="B1043" s="2">
        <f t="shared" si="32"/>
        <v>2</v>
      </c>
      <c r="C1043" s="2" t="str">
        <f t="shared" si="32"/>
        <v>赤月峡谷</v>
      </c>
      <c r="D1043" s="1" t="str">
        <f t="shared" si="33"/>
        <v>"赤月峡谷2"</v>
      </c>
    </row>
    <row r="1044" spans="1:4" x14ac:dyDescent="0.15">
      <c r="A1044" s="1">
        <v>1043</v>
      </c>
      <c r="B1044" s="2">
        <f t="shared" si="32"/>
        <v>3</v>
      </c>
      <c r="C1044" s="2" t="str">
        <f t="shared" si="32"/>
        <v>赤月峡谷</v>
      </c>
      <c r="D1044" s="1" t="str">
        <f t="shared" si="33"/>
        <v>"赤月峡谷3"</v>
      </c>
    </row>
    <row r="1045" spans="1:4" x14ac:dyDescent="0.15">
      <c r="A1045" s="1">
        <v>1044</v>
      </c>
      <c r="B1045" s="2">
        <f t="shared" si="32"/>
        <v>4</v>
      </c>
      <c r="C1045" s="2" t="str">
        <f t="shared" si="32"/>
        <v>赤月峡谷</v>
      </c>
      <c r="D1045" s="1" t="str">
        <f t="shared" si="33"/>
        <v>"赤月峡谷4"</v>
      </c>
    </row>
    <row r="1046" spans="1:4" x14ac:dyDescent="0.15">
      <c r="A1046" s="1">
        <v>1045</v>
      </c>
      <c r="B1046" s="2">
        <f t="shared" si="32"/>
        <v>5</v>
      </c>
      <c r="C1046" s="2" t="str">
        <f t="shared" si="32"/>
        <v>赤月峡谷</v>
      </c>
      <c r="D1046" s="1" t="str">
        <f t="shared" si="33"/>
        <v>"赤月峡谷5"</v>
      </c>
    </row>
    <row r="1047" spans="1:4" x14ac:dyDescent="0.15">
      <c r="A1047" s="1">
        <v>1046</v>
      </c>
      <c r="B1047" s="2">
        <f t="shared" si="32"/>
        <v>6</v>
      </c>
      <c r="C1047" s="2" t="str">
        <f t="shared" si="32"/>
        <v>赤月峡谷</v>
      </c>
      <c r="D1047" s="1" t="str">
        <f t="shared" si="33"/>
        <v>"赤月峡谷6"</v>
      </c>
    </row>
    <row r="1048" spans="1:4" x14ac:dyDescent="0.15">
      <c r="A1048" s="1">
        <v>1047</v>
      </c>
      <c r="B1048" s="2">
        <f t="shared" si="32"/>
        <v>7</v>
      </c>
      <c r="C1048" s="2" t="str">
        <f t="shared" si="32"/>
        <v>赤月峡谷</v>
      </c>
      <c r="D1048" s="1" t="str">
        <f t="shared" si="33"/>
        <v>"赤月峡谷7"</v>
      </c>
    </row>
    <row r="1049" spans="1:4" x14ac:dyDescent="0.15">
      <c r="A1049" s="1">
        <v>1048</v>
      </c>
      <c r="B1049" s="2">
        <f t="shared" si="32"/>
        <v>8</v>
      </c>
      <c r="C1049" s="2" t="str">
        <f t="shared" si="32"/>
        <v>赤月峡谷</v>
      </c>
      <c r="D1049" s="1" t="str">
        <f t="shared" si="33"/>
        <v>"赤月峡谷8"</v>
      </c>
    </row>
    <row r="1050" spans="1:4" x14ac:dyDescent="0.15">
      <c r="A1050" s="1">
        <v>1049</v>
      </c>
      <c r="B1050" s="2">
        <f t="shared" si="32"/>
        <v>9</v>
      </c>
      <c r="C1050" s="2" t="str">
        <f t="shared" si="32"/>
        <v>赤月峡谷</v>
      </c>
      <c r="D1050" s="1" t="str">
        <f t="shared" si="33"/>
        <v>"赤月峡谷9"</v>
      </c>
    </row>
    <row r="1051" spans="1:4" x14ac:dyDescent="0.15">
      <c r="A1051" s="1">
        <v>1050</v>
      </c>
      <c r="B1051" s="2">
        <f t="shared" si="32"/>
        <v>10</v>
      </c>
      <c r="C1051" s="2" t="str">
        <f t="shared" si="32"/>
        <v>赤月峡谷</v>
      </c>
      <c r="D1051" s="1" t="str">
        <f t="shared" si="33"/>
        <v>"赤月峡谷10"</v>
      </c>
    </row>
    <row r="1052" spans="1:4" x14ac:dyDescent="0.15">
      <c r="A1052" s="1">
        <v>1051</v>
      </c>
      <c r="B1052" s="2">
        <f t="shared" si="32"/>
        <v>1</v>
      </c>
      <c r="C1052" s="2" t="str">
        <f t="shared" si="32"/>
        <v>牛魔洞</v>
      </c>
      <c r="D1052" s="1" t="str">
        <f t="shared" si="33"/>
        <v>"牛魔洞1"</v>
      </c>
    </row>
    <row r="1053" spans="1:4" x14ac:dyDescent="0.15">
      <c r="A1053" s="1">
        <v>1052</v>
      </c>
      <c r="B1053" s="2">
        <f t="shared" si="32"/>
        <v>2</v>
      </c>
      <c r="C1053" s="2" t="str">
        <f t="shared" si="32"/>
        <v>牛魔洞</v>
      </c>
      <c r="D1053" s="1" t="str">
        <f t="shared" si="33"/>
        <v>"牛魔洞2"</v>
      </c>
    </row>
    <row r="1054" spans="1:4" x14ac:dyDescent="0.15">
      <c r="A1054" s="1">
        <v>1053</v>
      </c>
      <c r="B1054" s="2">
        <f t="shared" si="32"/>
        <v>3</v>
      </c>
      <c r="C1054" s="2" t="str">
        <f t="shared" si="32"/>
        <v>牛魔洞</v>
      </c>
      <c r="D1054" s="1" t="str">
        <f t="shared" si="33"/>
        <v>"牛魔洞3"</v>
      </c>
    </row>
    <row r="1055" spans="1:4" x14ac:dyDescent="0.15">
      <c r="A1055" s="1">
        <v>1054</v>
      </c>
      <c r="B1055" s="2">
        <f t="shared" si="32"/>
        <v>4</v>
      </c>
      <c r="C1055" s="2" t="str">
        <f t="shared" si="32"/>
        <v>牛魔洞</v>
      </c>
      <c r="D1055" s="1" t="str">
        <f t="shared" si="33"/>
        <v>"牛魔洞4"</v>
      </c>
    </row>
    <row r="1056" spans="1:4" x14ac:dyDescent="0.15">
      <c r="A1056" s="1">
        <v>1055</v>
      </c>
      <c r="B1056" s="2">
        <f t="shared" si="32"/>
        <v>5</v>
      </c>
      <c r="C1056" s="2" t="str">
        <f t="shared" si="32"/>
        <v>牛魔洞</v>
      </c>
      <c r="D1056" s="1" t="str">
        <f t="shared" si="33"/>
        <v>"牛魔洞5"</v>
      </c>
    </row>
    <row r="1057" spans="1:4" x14ac:dyDescent="0.15">
      <c r="A1057" s="1">
        <v>1056</v>
      </c>
      <c r="B1057" s="2">
        <f t="shared" si="32"/>
        <v>6</v>
      </c>
      <c r="C1057" s="2" t="str">
        <f t="shared" si="32"/>
        <v>牛魔洞</v>
      </c>
      <c r="D1057" s="1" t="str">
        <f t="shared" si="33"/>
        <v>"牛魔洞6"</v>
      </c>
    </row>
    <row r="1058" spans="1:4" x14ac:dyDescent="0.15">
      <c r="A1058" s="1">
        <v>1057</v>
      </c>
      <c r="B1058" s="2">
        <f t="shared" si="32"/>
        <v>7</v>
      </c>
      <c r="C1058" s="2" t="str">
        <f t="shared" si="32"/>
        <v>牛魔洞</v>
      </c>
      <c r="D1058" s="1" t="str">
        <f t="shared" si="33"/>
        <v>"牛魔洞7"</v>
      </c>
    </row>
    <row r="1059" spans="1:4" x14ac:dyDescent="0.15">
      <c r="A1059" s="1">
        <v>1058</v>
      </c>
      <c r="B1059" s="2">
        <f t="shared" si="32"/>
        <v>8</v>
      </c>
      <c r="C1059" s="2" t="str">
        <f t="shared" si="32"/>
        <v>牛魔洞</v>
      </c>
      <c r="D1059" s="1" t="str">
        <f t="shared" si="33"/>
        <v>"牛魔洞8"</v>
      </c>
    </row>
    <row r="1060" spans="1:4" x14ac:dyDescent="0.15">
      <c r="A1060" s="1">
        <v>1059</v>
      </c>
      <c r="B1060" s="2">
        <f t="shared" si="32"/>
        <v>9</v>
      </c>
      <c r="C1060" s="2" t="str">
        <f t="shared" si="32"/>
        <v>牛魔洞</v>
      </c>
      <c r="D1060" s="1" t="str">
        <f t="shared" si="33"/>
        <v>"牛魔洞9"</v>
      </c>
    </row>
    <row r="1061" spans="1:4" x14ac:dyDescent="0.15">
      <c r="A1061" s="1">
        <v>1060</v>
      </c>
      <c r="B1061" s="2">
        <f t="shared" si="32"/>
        <v>10</v>
      </c>
      <c r="C1061" s="2" t="str">
        <f t="shared" si="32"/>
        <v>牛魔洞</v>
      </c>
      <c r="D1061" s="1" t="str">
        <f t="shared" si="33"/>
        <v>"牛魔洞10"</v>
      </c>
    </row>
    <row r="1062" spans="1:4" x14ac:dyDescent="0.15">
      <c r="A1062" s="1">
        <v>1061</v>
      </c>
      <c r="B1062" s="2">
        <f t="shared" si="32"/>
        <v>1</v>
      </c>
      <c r="C1062" s="2" t="str">
        <f t="shared" si="32"/>
        <v>骨魔洞</v>
      </c>
      <c r="D1062" s="1" t="str">
        <f t="shared" si="33"/>
        <v>"骨魔洞1"</v>
      </c>
    </row>
    <row r="1063" spans="1:4" x14ac:dyDescent="0.15">
      <c r="A1063" s="1">
        <v>1062</v>
      </c>
      <c r="B1063" s="2">
        <f t="shared" si="32"/>
        <v>2</v>
      </c>
      <c r="C1063" s="2" t="str">
        <f t="shared" si="32"/>
        <v>骨魔洞</v>
      </c>
      <c r="D1063" s="1" t="str">
        <f t="shared" si="33"/>
        <v>"骨魔洞2"</v>
      </c>
    </row>
    <row r="1064" spans="1:4" x14ac:dyDescent="0.15">
      <c r="A1064" s="1">
        <v>1063</v>
      </c>
      <c r="B1064" s="2">
        <f t="shared" si="32"/>
        <v>3</v>
      </c>
      <c r="C1064" s="2" t="str">
        <f t="shared" si="32"/>
        <v>骨魔洞</v>
      </c>
      <c r="D1064" s="1" t="str">
        <f t="shared" si="33"/>
        <v>"骨魔洞3"</v>
      </c>
    </row>
    <row r="1065" spans="1:4" x14ac:dyDescent="0.15">
      <c r="A1065" s="1">
        <v>1064</v>
      </c>
      <c r="B1065" s="2">
        <f t="shared" si="32"/>
        <v>4</v>
      </c>
      <c r="C1065" s="2" t="str">
        <f t="shared" si="32"/>
        <v>骨魔洞</v>
      </c>
      <c r="D1065" s="1" t="str">
        <f t="shared" si="33"/>
        <v>"骨魔洞4"</v>
      </c>
    </row>
    <row r="1066" spans="1:4" x14ac:dyDescent="0.15">
      <c r="A1066" s="1">
        <v>1065</v>
      </c>
      <c r="B1066" s="2">
        <f t="shared" si="32"/>
        <v>5</v>
      </c>
      <c r="C1066" s="2" t="str">
        <f t="shared" si="32"/>
        <v>骨魔洞</v>
      </c>
      <c r="D1066" s="1" t="str">
        <f t="shared" si="33"/>
        <v>"骨魔洞5"</v>
      </c>
    </row>
    <row r="1067" spans="1:4" x14ac:dyDescent="0.15">
      <c r="A1067" s="1">
        <v>1066</v>
      </c>
      <c r="B1067" s="2">
        <f t="shared" si="32"/>
        <v>6</v>
      </c>
      <c r="C1067" s="2" t="str">
        <f t="shared" si="32"/>
        <v>骨魔洞</v>
      </c>
      <c r="D1067" s="1" t="str">
        <f t="shared" si="33"/>
        <v>"骨魔洞6"</v>
      </c>
    </row>
    <row r="1068" spans="1:4" x14ac:dyDescent="0.15">
      <c r="A1068" s="1">
        <v>1067</v>
      </c>
      <c r="B1068" s="2">
        <f t="shared" si="32"/>
        <v>7</v>
      </c>
      <c r="C1068" s="2" t="str">
        <f t="shared" si="32"/>
        <v>骨魔洞</v>
      </c>
      <c r="D1068" s="1" t="str">
        <f t="shared" si="33"/>
        <v>"骨魔洞7"</v>
      </c>
    </row>
    <row r="1069" spans="1:4" x14ac:dyDescent="0.15">
      <c r="A1069" s="1">
        <v>1068</v>
      </c>
      <c r="B1069" s="2">
        <f t="shared" si="32"/>
        <v>8</v>
      </c>
      <c r="C1069" s="2" t="str">
        <f t="shared" si="32"/>
        <v>骨魔洞</v>
      </c>
      <c r="D1069" s="1" t="str">
        <f t="shared" si="33"/>
        <v>"骨魔洞8"</v>
      </c>
    </row>
    <row r="1070" spans="1:4" x14ac:dyDescent="0.15">
      <c r="A1070" s="1">
        <v>1069</v>
      </c>
      <c r="B1070" s="2">
        <f t="shared" si="32"/>
        <v>9</v>
      </c>
      <c r="C1070" s="2" t="str">
        <f t="shared" si="32"/>
        <v>骨魔洞</v>
      </c>
      <c r="D1070" s="1" t="str">
        <f t="shared" si="33"/>
        <v>"骨魔洞9"</v>
      </c>
    </row>
    <row r="1071" spans="1:4" x14ac:dyDescent="0.15">
      <c r="A1071" s="1">
        <v>1070</v>
      </c>
      <c r="B1071" s="2">
        <f t="shared" si="32"/>
        <v>10</v>
      </c>
      <c r="C1071" s="2" t="str">
        <f t="shared" si="32"/>
        <v>骨魔洞</v>
      </c>
      <c r="D1071" s="1" t="str">
        <f t="shared" si="33"/>
        <v>"骨魔洞10"</v>
      </c>
    </row>
    <row r="1072" spans="1:4" x14ac:dyDescent="0.15">
      <c r="A1072" s="1">
        <v>1071</v>
      </c>
      <c r="B1072" s="2">
        <f t="shared" si="32"/>
        <v>1</v>
      </c>
      <c r="C1072" s="2" t="str">
        <f t="shared" si="32"/>
        <v>尸魔洞</v>
      </c>
      <c r="D1072" s="1" t="str">
        <f t="shared" si="33"/>
        <v>"尸魔洞1"</v>
      </c>
    </row>
    <row r="1073" spans="1:4" x14ac:dyDescent="0.15">
      <c r="A1073" s="1">
        <v>1072</v>
      </c>
      <c r="B1073" s="2">
        <f t="shared" si="32"/>
        <v>2</v>
      </c>
      <c r="C1073" s="2" t="str">
        <f t="shared" si="32"/>
        <v>尸魔洞</v>
      </c>
      <c r="D1073" s="1" t="str">
        <f t="shared" si="33"/>
        <v>"尸魔洞2"</v>
      </c>
    </row>
    <row r="1074" spans="1:4" x14ac:dyDescent="0.15">
      <c r="A1074" s="1">
        <v>1073</v>
      </c>
      <c r="B1074" s="2">
        <f t="shared" si="32"/>
        <v>3</v>
      </c>
      <c r="C1074" s="2" t="str">
        <f t="shared" si="32"/>
        <v>尸魔洞</v>
      </c>
      <c r="D1074" s="1" t="str">
        <f t="shared" si="33"/>
        <v>"尸魔洞3"</v>
      </c>
    </row>
    <row r="1075" spans="1:4" x14ac:dyDescent="0.15">
      <c r="A1075" s="1">
        <v>1074</v>
      </c>
      <c r="B1075" s="2">
        <f t="shared" si="32"/>
        <v>4</v>
      </c>
      <c r="C1075" s="2" t="str">
        <f t="shared" si="32"/>
        <v>尸魔洞</v>
      </c>
      <c r="D1075" s="1" t="str">
        <f t="shared" si="33"/>
        <v>"尸魔洞4"</v>
      </c>
    </row>
    <row r="1076" spans="1:4" x14ac:dyDescent="0.15">
      <c r="A1076" s="1">
        <v>1075</v>
      </c>
      <c r="B1076" s="2">
        <f t="shared" si="32"/>
        <v>5</v>
      </c>
      <c r="C1076" s="2" t="str">
        <f t="shared" si="32"/>
        <v>尸魔洞</v>
      </c>
      <c r="D1076" s="1" t="str">
        <f t="shared" si="33"/>
        <v>"尸魔洞5"</v>
      </c>
    </row>
    <row r="1077" spans="1:4" x14ac:dyDescent="0.15">
      <c r="A1077" s="1">
        <v>1076</v>
      </c>
      <c r="B1077" s="2">
        <f t="shared" si="32"/>
        <v>6</v>
      </c>
      <c r="C1077" s="2" t="str">
        <f t="shared" si="32"/>
        <v>尸魔洞</v>
      </c>
      <c r="D1077" s="1" t="str">
        <f t="shared" si="33"/>
        <v>"尸魔洞6"</v>
      </c>
    </row>
    <row r="1078" spans="1:4" x14ac:dyDescent="0.15">
      <c r="A1078" s="1">
        <v>1077</v>
      </c>
      <c r="B1078" s="2">
        <f t="shared" si="32"/>
        <v>7</v>
      </c>
      <c r="C1078" s="2" t="str">
        <f t="shared" si="32"/>
        <v>尸魔洞</v>
      </c>
      <c r="D1078" s="1" t="str">
        <f t="shared" si="33"/>
        <v>"尸魔洞7"</v>
      </c>
    </row>
    <row r="1079" spans="1:4" x14ac:dyDescent="0.15">
      <c r="A1079" s="1">
        <v>1078</v>
      </c>
      <c r="B1079" s="2">
        <f t="shared" si="32"/>
        <v>8</v>
      </c>
      <c r="C1079" s="2" t="str">
        <f t="shared" si="32"/>
        <v>尸魔洞</v>
      </c>
      <c r="D1079" s="1" t="str">
        <f t="shared" si="33"/>
        <v>"尸魔洞8"</v>
      </c>
    </row>
    <row r="1080" spans="1:4" x14ac:dyDescent="0.15">
      <c r="A1080" s="1">
        <v>1079</v>
      </c>
      <c r="B1080" s="2">
        <f t="shared" si="32"/>
        <v>9</v>
      </c>
      <c r="C1080" s="2" t="str">
        <f t="shared" si="32"/>
        <v>尸魔洞</v>
      </c>
      <c r="D1080" s="1" t="str">
        <f t="shared" si="33"/>
        <v>"尸魔洞9"</v>
      </c>
    </row>
    <row r="1081" spans="1:4" x14ac:dyDescent="0.15">
      <c r="A1081" s="1">
        <v>1080</v>
      </c>
      <c r="B1081" s="2">
        <f t="shared" si="32"/>
        <v>10</v>
      </c>
      <c r="C1081" s="2" t="str">
        <f t="shared" si="32"/>
        <v>尸魔洞</v>
      </c>
      <c r="D1081" s="1" t="str">
        <f t="shared" si="33"/>
        <v>"尸魔洞10"</v>
      </c>
    </row>
    <row r="1082" spans="1:4" x14ac:dyDescent="0.15">
      <c r="A1082" s="1">
        <v>1081</v>
      </c>
      <c r="B1082" s="2">
        <f t="shared" si="32"/>
        <v>1</v>
      </c>
      <c r="C1082" s="2" t="str">
        <f t="shared" si="32"/>
        <v>边界村</v>
      </c>
      <c r="D1082" s="1" t="str">
        <f t="shared" si="33"/>
        <v>"边界村1"</v>
      </c>
    </row>
    <row r="1083" spans="1:4" x14ac:dyDescent="0.15">
      <c r="A1083" s="1">
        <v>1082</v>
      </c>
      <c r="B1083" s="2">
        <f t="shared" ref="B1083:C1146" si="34">B963</f>
        <v>2</v>
      </c>
      <c r="C1083" s="2" t="str">
        <f t="shared" si="34"/>
        <v>边界村</v>
      </c>
      <c r="D1083" s="1" t="str">
        <f t="shared" si="33"/>
        <v>"边界村2"</v>
      </c>
    </row>
    <row r="1084" spans="1:4" x14ac:dyDescent="0.15">
      <c r="A1084" s="1">
        <v>1083</v>
      </c>
      <c r="B1084" s="2">
        <f t="shared" si="34"/>
        <v>3</v>
      </c>
      <c r="C1084" s="2" t="str">
        <f t="shared" si="34"/>
        <v>边界村</v>
      </c>
      <c r="D1084" s="1" t="str">
        <f t="shared" si="33"/>
        <v>"边界村3"</v>
      </c>
    </row>
    <row r="1085" spans="1:4" x14ac:dyDescent="0.15">
      <c r="A1085" s="1">
        <v>1084</v>
      </c>
      <c r="B1085" s="2">
        <f t="shared" si="34"/>
        <v>4</v>
      </c>
      <c r="C1085" s="2" t="str">
        <f t="shared" si="34"/>
        <v>边界村</v>
      </c>
      <c r="D1085" s="1" t="str">
        <f t="shared" si="33"/>
        <v>"边界村4"</v>
      </c>
    </row>
    <row r="1086" spans="1:4" x14ac:dyDescent="0.15">
      <c r="A1086" s="1">
        <v>1085</v>
      </c>
      <c r="B1086" s="2">
        <f t="shared" si="34"/>
        <v>5</v>
      </c>
      <c r="C1086" s="2" t="str">
        <f t="shared" si="34"/>
        <v>边界村</v>
      </c>
      <c r="D1086" s="1" t="str">
        <f t="shared" si="33"/>
        <v>"边界村5"</v>
      </c>
    </row>
    <row r="1087" spans="1:4" x14ac:dyDescent="0.15">
      <c r="A1087" s="1">
        <v>1086</v>
      </c>
      <c r="B1087" s="2">
        <f t="shared" si="34"/>
        <v>6</v>
      </c>
      <c r="C1087" s="2" t="str">
        <f t="shared" si="34"/>
        <v>边界村</v>
      </c>
      <c r="D1087" s="1" t="str">
        <f t="shared" si="33"/>
        <v>"边界村6"</v>
      </c>
    </row>
    <row r="1088" spans="1:4" x14ac:dyDescent="0.15">
      <c r="A1088" s="1">
        <v>1087</v>
      </c>
      <c r="B1088" s="2">
        <f t="shared" si="34"/>
        <v>7</v>
      </c>
      <c r="C1088" s="2" t="str">
        <f t="shared" si="34"/>
        <v>边界村</v>
      </c>
      <c r="D1088" s="1" t="str">
        <f t="shared" si="33"/>
        <v>"边界村7"</v>
      </c>
    </row>
    <row r="1089" spans="1:4" x14ac:dyDescent="0.15">
      <c r="A1089" s="1">
        <v>1088</v>
      </c>
      <c r="B1089" s="2">
        <f t="shared" si="34"/>
        <v>8</v>
      </c>
      <c r="C1089" s="2" t="str">
        <f t="shared" si="34"/>
        <v>边界村</v>
      </c>
      <c r="D1089" s="1" t="str">
        <f t="shared" si="33"/>
        <v>"边界村8"</v>
      </c>
    </row>
    <row r="1090" spans="1:4" x14ac:dyDescent="0.15">
      <c r="A1090" s="1">
        <v>1089</v>
      </c>
      <c r="B1090" s="2">
        <f t="shared" si="34"/>
        <v>9</v>
      </c>
      <c r="C1090" s="2" t="str">
        <f t="shared" si="34"/>
        <v>边界村</v>
      </c>
      <c r="D1090" s="1" t="str">
        <f t="shared" si="33"/>
        <v>"边界村9"</v>
      </c>
    </row>
    <row r="1091" spans="1:4" x14ac:dyDescent="0.15">
      <c r="A1091" s="1">
        <v>1090</v>
      </c>
      <c r="B1091" s="2">
        <f t="shared" si="34"/>
        <v>10</v>
      </c>
      <c r="C1091" s="2" t="str">
        <f t="shared" si="34"/>
        <v>边界村</v>
      </c>
      <c r="D1091" s="1" t="str">
        <f t="shared" ref="D1091:D1154" si="35">$B$1&amp;C1091&amp;B1091&amp;$B$1</f>
        <v>"边界村10"</v>
      </c>
    </row>
    <row r="1092" spans="1:4" x14ac:dyDescent="0.15">
      <c r="A1092" s="1">
        <v>1091</v>
      </c>
      <c r="B1092" s="2">
        <f t="shared" si="34"/>
        <v>1</v>
      </c>
      <c r="C1092" s="2" t="str">
        <f t="shared" si="34"/>
        <v>比奇郊外</v>
      </c>
      <c r="D1092" s="1" t="str">
        <f t="shared" si="35"/>
        <v>"比奇郊外1"</v>
      </c>
    </row>
    <row r="1093" spans="1:4" x14ac:dyDescent="0.15">
      <c r="A1093" s="1">
        <v>1092</v>
      </c>
      <c r="B1093" s="2">
        <f t="shared" si="34"/>
        <v>2</v>
      </c>
      <c r="C1093" s="2" t="str">
        <f t="shared" si="34"/>
        <v>比奇郊外</v>
      </c>
      <c r="D1093" s="1" t="str">
        <f t="shared" si="35"/>
        <v>"比奇郊外2"</v>
      </c>
    </row>
    <row r="1094" spans="1:4" x14ac:dyDescent="0.15">
      <c r="A1094" s="1">
        <v>1093</v>
      </c>
      <c r="B1094" s="2">
        <f t="shared" si="34"/>
        <v>3</v>
      </c>
      <c r="C1094" s="2" t="str">
        <f t="shared" si="34"/>
        <v>比奇郊外</v>
      </c>
      <c r="D1094" s="1" t="str">
        <f t="shared" si="35"/>
        <v>"比奇郊外3"</v>
      </c>
    </row>
    <row r="1095" spans="1:4" x14ac:dyDescent="0.15">
      <c r="A1095" s="1">
        <v>1094</v>
      </c>
      <c r="B1095" s="2">
        <f t="shared" si="34"/>
        <v>4</v>
      </c>
      <c r="C1095" s="2" t="str">
        <f t="shared" si="34"/>
        <v>比奇郊外</v>
      </c>
      <c r="D1095" s="1" t="str">
        <f t="shared" si="35"/>
        <v>"比奇郊外4"</v>
      </c>
    </row>
    <row r="1096" spans="1:4" x14ac:dyDescent="0.15">
      <c r="A1096" s="1">
        <v>1095</v>
      </c>
      <c r="B1096" s="2">
        <f t="shared" si="34"/>
        <v>5</v>
      </c>
      <c r="C1096" s="2" t="str">
        <f t="shared" si="34"/>
        <v>比奇郊外</v>
      </c>
      <c r="D1096" s="1" t="str">
        <f t="shared" si="35"/>
        <v>"比奇郊外5"</v>
      </c>
    </row>
    <row r="1097" spans="1:4" x14ac:dyDescent="0.15">
      <c r="A1097" s="1">
        <v>1096</v>
      </c>
      <c r="B1097" s="2">
        <f t="shared" si="34"/>
        <v>6</v>
      </c>
      <c r="C1097" s="2" t="str">
        <f t="shared" si="34"/>
        <v>比奇郊外</v>
      </c>
      <c r="D1097" s="1" t="str">
        <f t="shared" si="35"/>
        <v>"比奇郊外6"</v>
      </c>
    </row>
    <row r="1098" spans="1:4" x14ac:dyDescent="0.15">
      <c r="A1098" s="1">
        <v>1097</v>
      </c>
      <c r="B1098" s="2">
        <f t="shared" si="34"/>
        <v>7</v>
      </c>
      <c r="C1098" s="2" t="str">
        <f t="shared" si="34"/>
        <v>比奇郊外</v>
      </c>
      <c r="D1098" s="1" t="str">
        <f t="shared" si="35"/>
        <v>"比奇郊外7"</v>
      </c>
    </row>
    <row r="1099" spans="1:4" x14ac:dyDescent="0.15">
      <c r="A1099" s="1">
        <v>1098</v>
      </c>
      <c r="B1099" s="2">
        <f t="shared" si="34"/>
        <v>8</v>
      </c>
      <c r="C1099" s="2" t="str">
        <f t="shared" si="34"/>
        <v>比奇郊外</v>
      </c>
      <c r="D1099" s="1" t="str">
        <f t="shared" si="35"/>
        <v>"比奇郊外8"</v>
      </c>
    </row>
    <row r="1100" spans="1:4" x14ac:dyDescent="0.15">
      <c r="A1100" s="1">
        <v>1099</v>
      </c>
      <c r="B1100" s="2">
        <f t="shared" si="34"/>
        <v>9</v>
      </c>
      <c r="C1100" s="2" t="str">
        <f t="shared" si="34"/>
        <v>比奇郊外</v>
      </c>
      <c r="D1100" s="1" t="str">
        <f t="shared" si="35"/>
        <v>"比奇郊外9"</v>
      </c>
    </row>
    <row r="1101" spans="1:4" x14ac:dyDescent="0.15">
      <c r="A1101" s="1">
        <v>1100</v>
      </c>
      <c r="B1101" s="2">
        <f t="shared" si="34"/>
        <v>10</v>
      </c>
      <c r="C1101" s="2" t="str">
        <f t="shared" si="34"/>
        <v>比奇郊外</v>
      </c>
      <c r="D1101" s="1" t="str">
        <f t="shared" si="35"/>
        <v>"比奇郊外10"</v>
      </c>
    </row>
    <row r="1102" spans="1:4" x14ac:dyDescent="0.15">
      <c r="A1102" s="1">
        <v>1101</v>
      </c>
      <c r="B1102" s="2">
        <f t="shared" si="34"/>
        <v>1</v>
      </c>
      <c r="C1102" s="2" t="str">
        <f t="shared" si="34"/>
        <v>骷髅洞</v>
      </c>
      <c r="D1102" s="1" t="str">
        <f t="shared" si="35"/>
        <v>"骷髅洞1"</v>
      </c>
    </row>
    <row r="1103" spans="1:4" x14ac:dyDescent="0.15">
      <c r="A1103" s="1">
        <v>1102</v>
      </c>
      <c r="B1103" s="2">
        <f t="shared" si="34"/>
        <v>2</v>
      </c>
      <c r="C1103" s="2" t="str">
        <f t="shared" si="34"/>
        <v>骷髅洞</v>
      </c>
      <c r="D1103" s="1" t="str">
        <f t="shared" si="35"/>
        <v>"骷髅洞2"</v>
      </c>
    </row>
    <row r="1104" spans="1:4" x14ac:dyDescent="0.15">
      <c r="A1104" s="1">
        <v>1103</v>
      </c>
      <c r="B1104" s="2">
        <f t="shared" si="34"/>
        <v>3</v>
      </c>
      <c r="C1104" s="2" t="str">
        <f t="shared" si="34"/>
        <v>骷髅洞</v>
      </c>
      <c r="D1104" s="1" t="str">
        <f t="shared" si="35"/>
        <v>"骷髅洞3"</v>
      </c>
    </row>
    <row r="1105" spans="1:4" x14ac:dyDescent="0.15">
      <c r="A1105" s="1">
        <v>1104</v>
      </c>
      <c r="B1105" s="2">
        <f t="shared" si="34"/>
        <v>4</v>
      </c>
      <c r="C1105" s="2" t="str">
        <f t="shared" si="34"/>
        <v>骷髅洞</v>
      </c>
      <c r="D1105" s="1" t="str">
        <f t="shared" si="35"/>
        <v>"骷髅洞4"</v>
      </c>
    </row>
    <row r="1106" spans="1:4" x14ac:dyDescent="0.15">
      <c r="A1106" s="1">
        <v>1105</v>
      </c>
      <c r="B1106" s="2">
        <f t="shared" si="34"/>
        <v>5</v>
      </c>
      <c r="C1106" s="2" t="str">
        <f t="shared" si="34"/>
        <v>骷髅洞</v>
      </c>
      <c r="D1106" s="1" t="str">
        <f t="shared" si="35"/>
        <v>"骷髅洞5"</v>
      </c>
    </row>
    <row r="1107" spans="1:4" x14ac:dyDescent="0.15">
      <c r="A1107" s="1">
        <v>1106</v>
      </c>
      <c r="B1107" s="2">
        <f t="shared" si="34"/>
        <v>6</v>
      </c>
      <c r="C1107" s="2" t="str">
        <f t="shared" si="34"/>
        <v>骷髅洞</v>
      </c>
      <c r="D1107" s="1" t="str">
        <f t="shared" si="35"/>
        <v>"骷髅洞6"</v>
      </c>
    </row>
    <row r="1108" spans="1:4" x14ac:dyDescent="0.15">
      <c r="A1108" s="1">
        <v>1107</v>
      </c>
      <c r="B1108" s="2">
        <f t="shared" si="34"/>
        <v>7</v>
      </c>
      <c r="C1108" s="2" t="str">
        <f t="shared" si="34"/>
        <v>骷髅洞</v>
      </c>
      <c r="D1108" s="1" t="str">
        <f t="shared" si="35"/>
        <v>"骷髅洞7"</v>
      </c>
    </row>
    <row r="1109" spans="1:4" x14ac:dyDescent="0.15">
      <c r="A1109" s="1">
        <v>1108</v>
      </c>
      <c r="B1109" s="2">
        <f t="shared" si="34"/>
        <v>8</v>
      </c>
      <c r="C1109" s="2" t="str">
        <f t="shared" si="34"/>
        <v>骷髅洞</v>
      </c>
      <c r="D1109" s="1" t="str">
        <f t="shared" si="35"/>
        <v>"骷髅洞8"</v>
      </c>
    </row>
    <row r="1110" spans="1:4" x14ac:dyDescent="0.15">
      <c r="A1110" s="1">
        <v>1109</v>
      </c>
      <c r="B1110" s="2">
        <f t="shared" si="34"/>
        <v>9</v>
      </c>
      <c r="C1110" s="2" t="str">
        <f t="shared" si="34"/>
        <v>骷髅洞</v>
      </c>
      <c r="D1110" s="1" t="str">
        <f t="shared" si="35"/>
        <v>"骷髅洞9"</v>
      </c>
    </row>
    <row r="1111" spans="1:4" x14ac:dyDescent="0.15">
      <c r="A1111" s="1">
        <v>1110</v>
      </c>
      <c r="B1111" s="2">
        <f t="shared" si="34"/>
        <v>10</v>
      </c>
      <c r="C1111" s="2" t="str">
        <f t="shared" si="34"/>
        <v>骷髅洞</v>
      </c>
      <c r="D1111" s="1" t="str">
        <f t="shared" si="35"/>
        <v>"骷髅洞10"</v>
      </c>
    </row>
    <row r="1112" spans="1:4" x14ac:dyDescent="0.15">
      <c r="A1112" s="1">
        <v>1111</v>
      </c>
      <c r="B1112" s="2">
        <f t="shared" si="34"/>
        <v>1</v>
      </c>
      <c r="C1112" s="2" t="str">
        <f t="shared" si="34"/>
        <v>僵尸洞</v>
      </c>
      <c r="D1112" s="1" t="str">
        <f t="shared" si="35"/>
        <v>"僵尸洞1"</v>
      </c>
    </row>
    <row r="1113" spans="1:4" x14ac:dyDescent="0.15">
      <c r="A1113" s="1">
        <v>1112</v>
      </c>
      <c r="B1113" s="2">
        <f t="shared" si="34"/>
        <v>2</v>
      </c>
      <c r="C1113" s="2" t="str">
        <f t="shared" si="34"/>
        <v>僵尸洞</v>
      </c>
      <c r="D1113" s="1" t="str">
        <f t="shared" si="35"/>
        <v>"僵尸洞2"</v>
      </c>
    </row>
    <row r="1114" spans="1:4" x14ac:dyDescent="0.15">
      <c r="A1114" s="1">
        <v>1113</v>
      </c>
      <c r="B1114" s="2">
        <f t="shared" si="34"/>
        <v>3</v>
      </c>
      <c r="C1114" s="2" t="str">
        <f t="shared" si="34"/>
        <v>僵尸洞</v>
      </c>
      <c r="D1114" s="1" t="str">
        <f t="shared" si="35"/>
        <v>"僵尸洞3"</v>
      </c>
    </row>
    <row r="1115" spans="1:4" x14ac:dyDescent="0.15">
      <c r="A1115" s="1">
        <v>1114</v>
      </c>
      <c r="B1115" s="2">
        <f t="shared" si="34"/>
        <v>4</v>
      </c>
      <c r="C1115" s="2" t="str">
        <f t="shared" si="34"/>
        <v>僵尸洞</v>
      </c>
      <c r="D1115" s="1" t="str">
        <f t="shared" si="35"/>
        <v>"僵尸洞4"</v>
      </c>
    </row>
    <row r="1116" spans="1:4" x14ac:dyDescent="0.15">
      <c r="A1116" s="1">
        <v>1115</v>
      </c>
      <c r="B1116" s="2">
        <f t="shared" si="34"/>
        <v>5</v>
      </c>
      <c r="C1116" s="2" t="str">
        <f t="shared" si="34"/>
        <v>僵尸洞</v>
      </c>
      <c r="D1116" s="1" t="str">
        <f t="shared" si="35"/>
        <v>"僵尸洞5"</v>
      </c>
    </row>
    <row r="1117" spans="1:4" x14ac:dyDescent="0.15">
      <c r="A1117" s="1">
        <v>1116</v>
      </c>
      <c r="B1117" s="2">
        <f t="shared" si="34"/>
        <v>6</v>
      </c>
      <c r="C1117" s="2" t="str">
        <f t="shared" si="34"/>
        <v>僵尸洞</v>
      </c>
      <c r="D1117" s="1" t="str">
        <f t="shared" si="35"/>
        <v>"僵尸洞6"</v>
      </c>
    </row>
    <row r="1118" spans="1:4" x14ac:dyDescent="0.15">
      <c r="A1118" s="1">
        <v>1117</v>
      </c>
      <c r="B1118" s="2">
        <f t="shared" si="34"/>
        <v>7</v>
      </c>
      <c r="C1118" s="2" t="str">
        <f t="shared" si="34"/>
        <v>僵尸洞</v>
      </c>
      <c r="D1118" s="1" t="str">
        <f t="shared" si="35"/>
        <v>"僵尸洞7"</v>
      </c>
    </row>
    <row r="1119" spans="1:4" x14ac:dyDescent="0.15">
      <c r="A1119" s="1">
        <v>1118</v>
      </c>
      <c r="B1119" s="2">
        <f t="shared" si="34"/>
        <v>8</v>
      </c>
      <c r="C1119" s="2" t="str">
        <f t="shared" si="34"/>
        <v>僵尸洞</v>
      </c>
      <c r="D1119" s="1" t="str">
        <f t="shared" si="35"/>
        <v>"僵尸洞8"</v>
      </c>
    </row>
    <row r="1120" spans="1:4" x14ac:dyDescent="0.15">
      <c r="A1120" s="1">
        <v>1119</v>
      </c>
      <c r="B1120" s="2">
        <f t="shared" si="34"/>
        <v>9</v>
      </c>
      <c r="C1120" s="2" t="str">
        <f t="shared" si="34"/>
        <v>僵尸洞</v>
      </c>
      <c r="D1120" s="1" t="str">
        <f t="shared" si="35"/>
        <v>"僵尸洞9"</v>
      </c>
    </row>
    <row r="1121" spans="1:4" x14ac:dyDescent="0.15">
      <c r="A1121" s="1">
        <v>1120</v>
      </c>
      <c r="B1121" s="2">
        <f t="shared" si="34"/>
        <v>10</v>
      </c>
      <c r="C1121" s="2" t="str">
        <f t="shared" si="34"/>
        <v>僵尸洞</v>
      </c>
      <c r="D1121" s="1" t="str">
        <f t="shared" si="35"/>
        <v>"僵尸洞10"</v>
      </c>
    </row>
    <row r="1122" spans="1:4" x14ac:dyDescent="0.15">
      <c r="A1122" s="1">
        <v>1121</v>
      </c>
      <c r="B1122" s="2">
        <f t="shared" si="34"/>
        <v>1</v>
      </c>
      <c r="C1122" s="2" t="str">
        <f t="shared" si="34"/>
        <v>沃玛寺庙</v>
      </c>
      <c r="D1122" s="1" t="str">
        <f t="shared" si="35"/>
        <v>"沃玛寺庙1"</v>
      </c>
    </row>
    <row r="1123" spans="1:4" x14ac:dyDescent="0.15">
      <c r="A1123" s="1">
        <v>1122</v>
      </c>
      <c r="B1123" s="2">
        <f t="shared" si="34"/>
        <v>2</v>
      </c>
      <c r="C1123" s="2" t="str">
        <f t="shared" si="34"/>
        <v>沃玛寺庙</v>
      </c>
      <c r="D1123" s="1" t="str">
        <f t="shared" si="35"/>
        <v>"沃玛寺庙2"</v>
      </c>
    </row>
    <row r="1124" spans="1:4" x14ac:dyDescent="0.15">
      <c r="A1124" s="1">
        <v>1123</v>
      </c>
      <c r="B1124" s="2">
        <f t="shared" si="34"/>
        <v>3</v>
      </c>
      <c r="C1124" s="2" t="str">
        <f t="shared" si="34"/>
        <v>沃玛寺庙</v>
      </c>
      <c r="D1124" s="1" t="str">
        <f t="shared" si="35"/>
        <v>"沃玛寺庙3"</v>
      </c>
    </row>
    <row r="1125" spans="1:4" x14ac:dyDescent="0.15">
      <c r="A1125" s="1">
        <v>1124</v>
      </c>
      <c r="B1125" s="2">
        <f t="shared" si="34"/>
        <v>4</v>
      </c>
      <c r="C1125" s="2" t="str">
        <f t="shared" si="34"/>
        <v>沃玛寺庙</v>
      </c>
      <c r="D1125" s="1" t="str">
        <f t="shared" si="35"/>
        <v>"沃玛寺庙4"</v>
      </c>
    </row>
    <row r="1126" spans="1:4" x14ac:dyDescent="0.15">
      <c r="A1126" s="1">
        <v>1125</v>
      </c>
      <c r="B1126" s="2">
        <f t="shared" si="34"/>
        <v>5</v>
      </c>
      <c r="C1126" s="2" t="str">
        <f t="shared" si="34"/>
        <v>沃玛寺庙</v>
      </c>
      <c r="D1126" s="1" t="str">
        <f t="shared" si="35"/>
        <v>"沃玛寺庙5"</v>
      </c>
    </row>
    <row r="1127" spans="1:4" x14ac:dyDescent="0.15">
      <c r="A1127" s="1">
        <v>1126</v>
      </c>
      <c r="B1127" s="2">
        <f t="shared" si="34"/>
        <v>6</v>
      </c>
      <c r="C1127" s="2" t="str">
        <f t="shared" si="34"/>
        <v>沃玛寺庙</v>
      </c>
      <c r="D1127" s="1" t="str">
        <f t="shared" si="35"/>
        <v>"沃玛寺庙6"</v>
      </c>
    </row>
    <row r="1128" spans="1:4" x14ac:dyDescent="0.15">
      <c r="A1128" s="1">
        <v>1127</v>
      </c>
      <c r="B1128" s="2">
        <f t="shared" si="34"/>
        <v>7</v>
      </c>
      <c r="C1128" s="2" t="str">
        <f t="shared" si="34"/>
        <v>沃玛寺庙</v>
      </c>
      <c r="D1128" s="1" t="str">
        <f t="shared" si="35"/>
        <v>"沃玛寺庙7"</v>
      </c>
    </row>
    <row r="1129" spans="1:4" x14ac:dyDescent="0.15">
      <c r="A1129" s="1">
        <v>1128</v>
      </c>
      <c r="B1129" s="2">
        <f t="shared" si="34"/>
        <v>8</v>
      </c>
      <c r="C1129" s="2" t="str">
        <f t="shared" si="34"/>
        <v>沃玛寺庙</v>
      </c>
      <c r="D1129" s="1" t="str">
        <f t="shared" si="35"/>
        <v>"沃玛寺庙8"</v>
      </c>
    </row>
    <row r="1130" spans="1:4" x14ac:dyDescent="0.15">
      <c r="A1130" s="1">
        <v>1129</v>
      </c>
      <c r="B1130" s="2">
        <f t="shared" si="34"/>
        <v>9</v>
      </c>
      <c r="C1130" s="2" t="str">
        <f t="shared" si="34"/>
        <v>沃玛寺庙</v>
      </c>
      <c r="D1130" s="1" t="str">
        <f t="shared" si="35"/>
        <v>"沃玛寺庙9"</v>
      </c>
    </row>
    <row r="1131" spans="1:4" x14ac:dyDescent="0.15">
      <c r="A1131" s="1">
        <v>1130</v>
      </c>
      <c r="B1131" s="2">
        <f t="shared" si="34"/>
        <v>10</v>
      </c>
      <c r="C1131" s="2" t="str">
        <f t="shared" si="34"/>
        <v>沃玛寺庙</v>
      </c>
      <c r="D1131" s="1" t="str">
        <f t="shared" si="35"/>
        <v>"沃玛寺庙10"</v>
      </c>
    </row>
    <row r="1132" spans="1:4" x14ac:dyDescent="0.15">
      <c r="A1132" s="1">
        <v>1131</v>
      </c>
      <c r="B1132" s="2">
        <f t="shared" si="34"/>
        <v>1</v>
      </c>
      <c r="C1132" s="2" t="str">
        <f t="shared" si="34"/>
        <v>蜈蚣洞</v>
      </c>
      <c r="D1132" s="1" t="str">
        <f t="shared" si="35"/>
        <v>"蜈蚣洞1"</v>
      </c>
    </row>
    <row r="1133" spans="1:4" x14ac:dyDescent="0.15">
      <c r="A1133" s="1">
        <v>1132</v>
      </c>
      <c r="B1133" s="2">
        <f t="shared" si="34"/>
        <v>2</v>
      </c>
      <c r="C1133" s="2" t="str">
        <f t="shared" si="34"/>
        <v>蜈蚣洞</v>
      </c>
      <c r="D1133" s="1" t="str">
        <f t="shared" si="35"/>
        <v>"蜈蚣洞2"</v>
      </c>
    </row>
    <row r="1134" spans="1:4" x14ac:dyDescent="0.15">
      <c r="A1134" s="1">
        <v>1133</v>
      </c>
      <c r="B1134" s="2">
        <f t="shared" si="34"/>
        <v>3</v>
      </c>
      <c r="C1134" s="2" t="str">
        <f t="shared" si="34"/>
        <v>蜈蚣洞</v>
      </c>
      <c r="D1134" s="1" t="str">
        <f t="shared" si="35"/>
        <v>"蜈蚣洞3"</v>
      </c>
    </row>
    <row r="1135" spans="1:4" x14ac:dyDescent="0.15">
      <c r="A1135" s="1">
        <v>1134</v>
      </c>
      <c r="B1135" s="2">
        <f t="shared" si="34"/>
        <v>4</v>
      </c>
      <c r="C1135" s="2" t="str">
        <f t="shared" si="34"/>
        <v>蜈蚣洞</v>
      </c>
      <c r="D1135" s="1" t="str">
        <f t="shared" si="35"/>
        <v>"蜈蚣洞4"</v>
      </c>
    </row>
    <row r="1136" spans="1:4" x14ac:dyDescent="0.15">
      <c r="A1136" s="1">
        <v>1135</v>
      </c>
      <c r="B1136" s="2">
        <f t="shared" si="34"/>
        <v>5</v>
      </c>
      <c r="C1136" s="2" t="str">
        <f t="shared" si="34"/>
        <v>蜈蚣洞</v>
      </c>
      <c r="D1136" s="1" t="str">
        <f t="shared" si="35"/>
        <v>"蜈蚣洞5"</v>
      </c>
    </row>
    <row r="1137" spans="1:4" x14ac:dyDescent="0.15">
      <c r="A1137" s="1">
        <v>1136</v>
      </c>
      <c r="B1137" s="2">
        <f t="shared" si="34"/>
        <v>6</v>
      </c>
      <c r="C1137" s="2" t="str">
        <f t="shared" si="34"/>
        <v>蜈蚣洞</v>
      </c>
      <c r="D1137" s="1" t="str">
        <f t="shared" si="35"/>
        <v>"蜈蚣洞6"</v>
      </c>
    </row>
    <row r="1138" spans="1:4" x14ac:dyDescent="0.15">
      <c r="A1138" s="1">
        <v>1137</v>
      </c>
      <c r="B1138" s="2">
        <f t="shared" si="34"/>
        <v>7</v>
      </c>
      <c r="C1138" s="2" t="str">
        <f t="shared" si="34"/>
        <v>蜈蚣洞</v>
      </c>
      <c r="D1138" s="1" t="str">
        <f t="shared" si="35"/>
        <v>"蜈蚣洞7"</v>
      </c>
    </row>
    <row r="1139" spans="1:4" x14ac:dyDescent="0.15">
      <c r="A1139" s="1">
        <v>1138</v>
      </c>
      <c r="B1139" s="2">
        <f t="shared" si="34"/>
        <v>8</v>
      </c>
      <c r="C1139" s="2" t="str">
        <f t="shared" si="34"/>
        <v>蜈蚣洞</v>
      </c>
      <c r="D1139" s="1" t="str">
        <f t="shared" si="35"/>
        <v>"蜈蚣洞8"</v>
      </c>
    </row>
    <row r="1140" spans="1:4" x14ac:dyDescent="0.15">
      <c r="A1140" s="1">
        <v>1139</v>
      </c>
      <c r="B1140" s="2">
        <f t="shared" si="34"/>
        <v>9</v>
      </c>
      <c r="C1140" s="2" t="str">
        <f t="shared" si="34"/>
        <v>蜈蚣洞</v>
      </c>
      <c r="D1140" s="1" t="str">
        <f t="shared" si="35"/>
        <v>"蜈蚣洞9"</v>
      </c>
    </row>
    <row r="1141" spans="1:4" x14ac:dyDescent="0.15">
      <c r="A1141" s="1">
        <v>1140</v>
      </c>
      <c r="B1141" s="2">
        <f t="shared" si="34"/>
        <v>10</v>
      </c>
      <c r="C1141" s="2" t="str">
        <f t="shared" si="34"/>
        <v>蜈蚣洞</v>
      </c>
      <c r="D1141" s="1" t="str">
        <f t="shared" si="35"/>
        <v>"蜈蚣洞10"</v>
      </c>
    </row>
    <row r="1142" spans="1:4" x14ac:dyDescent="0.15">
      <c r="A1142" s="1">
        <v>1141</v>
      </c>
      <c r="B1142" s="2">
        <f t="shared" si="34"/>
        <v>1</v>
      </c>
      <c r="C1142" s="2" t="str">
        <f t="shared" si="34"/>
        <v>石墓</v>
      </c>
      <c r="D1142" s="1" t="str">
        <f t="shared" si="35"/>
        <v>"石墓1"</v>
      </c>
    </row>
    <row r="1143" spans="1:4" x14ac:dyDescent="0.15">
      <c r="A1143" s="1">
        <v>1142</v>
      </c>
      <c r="B1143" s="2">
        <f t="shared" si="34"/>
        <v>2</v>
      </c>
      <c r="C1143" s="2" t="str">
        <f t="shared" si="34"/>
        <v>石墓</v>
      </c>
      <c r="D1143" s="1" t="str">
        <f t="shared" si="35"/>
        <v>"石墓2"</v>
      </c>
    </row>
    <row r="1144" spans="1:4" x14ac:dyDescent="0.15">
      <c r="A1144" s="1">
        <v>1143</v>
      </c>
      <c r="B1144" s="2">
        <f t="shared" si="34"/>
        <v>3</v>
      </c>
      <c r="C1144" s="2" t="str">
        <f t="shared" si="34"/>
        <v>石墓</v>
      </c>
      <c r="D1144" s="1" t="str">
        <f t="shared" si="35"/>
        <v>"石墓3"</v>
      </c>
    </row>
    <row r="1145" spans="1:4" x14ac:dyDescent="0.15">
      <c r="A1145" s="1">
        <v>1144</v>
      </c>
      <c r="B1145" s="2">
        <f t="shared" si="34"/>
        <v>4</v>
      </c>
      <c r="C1145" s="2" t="str">
        <f t="shared" si="34"/>
        <v>石墓</v>
      </c>
      <c r="D1145" s="1" t="str">
        <f t="shared" si="35"/>
        <v>"石墓4"</v>
      </c>
    </row>
    <row r="1146" spans="1:4" x14ac:dyDescent="0.15">
      <c r="A1146" s="1">
        <v>1145</v>
      </c>
      <c r="B1146" s="2">
        <f t="shared" si="34"/>
        <v>5</v>
      </c>
      <c r="C1146" s="2" t="str">
        <f t="shared" si="34"/>
        <v>石墓</v>
      </c>
      <c r="D1146" s="1" t="str">
        <f t="shared" si="35"/>
        <v>"石墓5"</v>
      </c>
    </row>
    <row r="1147" spans="1:4" x14ac:dyDescent="0.15">
      <c r="A1147" s="1">
        <v>1146</v>
      </c>
      <c r="B1147" s="2">
        <f t="shared" ref="B1147:C1210" si="36">B1027</f>
        <v>6</v>
      </c>
      <c r="C1147" s="2" t="str">
        <f t="shared" si="36"/>
        <v>石墓</v>
      </c>
      <c r="D1147" s="1" t="str">
        <f t="shared" si="35"/>
        <v>"石墓6"</v>
      </c>
    </row>
    <row r="1148" spans="1:4" x14ac:dyDescent="0.15">
      <c r="A1148" s="1">
        <v>1147</v>
      </c>
      <c r="B1148" s="2">
        <f t="shared" si="36"/>
        <v>7</v>
      </c>
      <c r="C1148" s="2" t="str">
        <f t="shared" si="36"/>
        <v>石墓</v>
      </c>
      <c r="D1148" s="1" t="str">
        <f t="shared" si="35"/>
        <v>"石墓7"</v>
      </c>
    </row>
    <row r="1149" spans="1:4" x14ac:dyDescent="0.15">
      <c r="A1149" s="1">
        <v>1148</v>
      </c>
      <c r="B1149" s="2">
        <f t="shared" si="36"/>
        <v>8</v>
      </c>
      <c r="C1149" s="2" t="str">
        <f t="shared" si="36"/>
        <v>石墓</v>
      </c>
      <c r="D1149" s="1" t="str">
        <f t="shared" si="35"/>
        <v>"石墓8"</v>
      </c>
    </row>
    <row r="1150" spans="1:4" x14ac:dyDescent="0.15">
      <c r="A1150" s="1">
        <v>1149</v>
      </c>
      <c r="B1150" s="2">
        <f t="shared" si="36"/>
        <v>9</v>
      </c>
      <c r="C1150" s="2" t="str">
        <f t="shared" si="36"/>
        <v>石墓</v>
      </c>
      <c r="D1150" s="1" t="str">
        <f t="shared" si="35"/>
        <v>"石墓9"</v>
      </c>
    </row>
    <row r="1151" spans="1:4" x14ac:dyDescent="0.15">
      <c r="A1151" s="1">
        <v>1150</v>
      </c>
      <c r="B1151" s="2">
        <f t="shared" si="36"/>
        <v>10</v>
      </c>
      <c r="C1151" s="2" t="str">
        <f t="shared" si="36"/>
        <v>石墓</v>
      </c>
      <c r="D1151" s="1" t="str">
        <f t="shared" si="35"/>
        <v>"石墓10"</v>
      </c>
    </row>
    <row r="1152" spans="1:4" x14ac:dyDescent="0.15">
      <c r="A1152" s="1">
        <v>1151</v>
      </c>
      <c r="B1152" s="2">
        <f t="shared" si="36"/>
        <v>1</v>
      </c>
      <c r="C1152" s="2" t="str">
        <f t="shared" si="36"/>
        <v>祖玛寺庙</v>
      </c>
      <c r="D1152" s="1" t="str">
        <f t="shared" si="35"/>
        <v>"祖玛寺庙1"</v>
      </c>
    </row>
    <row r="1153" spans="1:4" x14ac:dyDescent="0.15">
      <c r="A1153" s="1">
        <v>1152</v>
      </c>
      <c r="B1153" s="2">
        <f t="shared" si="36"/>
        <v>2</v>
      </c>
      <c r="C1153" s="2" t="str">
        <f t="shared" si="36"/>
        <v>祖玛寺庙</v>
      </c>
      <c r="D1153" s="1" t="str">
        <f t="shared" si="35"/>
        <v>"祖玛寺庙2"</v>
      </c>
    </row>
    <row r="1154" spans="1:4" x14ac:dyDescent="0.15">
      <c r="A1154" s="1">
        <v>1153</v>
      </c>
      <c r="B1154" s="2">
        <f t="shared" si="36"/>
        <v>3</v>
      </c>
      <c r="C1154" s="2" t="str">
        <f t="shared" si="36"/>
        <v>祖玛寺庙</v>
      </c>
      <c r="D1154" s="1" t="str">
        <f t="shared" si="35"/>
        <v>"祖玛寺庙3"</v>
      </c>
    </row>
    <row r="1155" spans="1:4" x14ac:dyDescent="0.15">
      <c r="A1155" s="1">
        <v>1154</v>
      </c>
      <c r="B1155" s="2">
        <f t="shared" si="36"/>
        <v>4</v>
      </c>
      <c r="C1155" s="2" t="str">
        <f t="shared" si="36"/>
        <v>祖玛寺庙</v>
      </c>
      <c r="D1155" s="1" t="str">
        <f t="shared" ref="D1155:D1218" si="37">$B$1&amp;C1155&amp;B1155&amp;$B$1</f>
        <v>"祖玛寺庙4"</v>
      </c>
    </row>
    <row r="1156" spans="1:4" x14ac:dyDescent="0.15">
      <c r="A1156" s="1">
        <v>1155</v>
      </c>
      <c r="B1156" s="2">
        <f t="shared" si="36"/>
        <v>5</v>
      </c>
      <c r="C1156" s="2" t="str">
        <f t="shared" si="36"/>
        <v>祖玛寺庙</v>
      </c>
      <c r="D1156" s="1" t="str">
        <f t="shared" si="37"/>
        <v>"祖玛寺庙5"</v>
      </c>
    </row>
    <row r="1157" spans="1:4" x14ac:dyDescent="0.15">
      <c r="A1157" s="1">
        <v>1156</v>
      </c>
      <c r="B1157" s="2">
        <f t="shared" si="36"/>
        <v>6</v>
      </c>
      <c r="C1157" s="2" t="str">
        <f t="shared" si="36"/>
        <v>祖玛寺庙</v>
      </c>
      <c r="D1157" s="1" t="str">
        <f t="shared" si="37"/>
        <v>"祖玛寺庙6"</v>
      </c>
    </row>
    <row r="1158" spans="1:4" x14ac:dyDescent="0.15">
      <c r="A1158" s="1">
        <v>1157</v>
      </c>
      <c r="B1158" s="2">
        <f t="shared" si="36"/>
        <v>7</v>
      </c>
      <c r="C1158" s="2" t="str">
        <f t="shared" si="36"/>
        <v>祖玛寺庙</v>
      </c>
      <c r="D1158" s="1" t="str">
        <f t="shared" si="37"/>
        <v>"祖玛寺庙7"</v>
      </c>
    </row>
    <row r="1159" spans="1:4" x14ac:dyDescent="0.15">
      <c r="A1159" s="1">
        <v>1158</v>
      </c>
      <c r="B1159" s="2">
        <f t="shared" si="36"/>
        <v>8</v>
      </c>
      <c r="C1159" s="2" t="str">
        <f t="shared" si="36"/>
        <v>祖玛寺庙</v>
      </c>
      <c r="D1159" s="1" t="str">
        <f t="shared" si="37"/>
        <v>"祖玛寺庙8"</v>
      </c>
    </row>
    <row r="1160" spans="1:4" x14ac:dyDescent="0.15">
      <c r="A1160" s="1">
        <v>1159</v>
      </c>
      <c r="B1160" s="2">
        <f t="shared" si="36"/>
        <v>9</v>
      </c>
      <c r="C1160" s="2" t="str">
        <f t="shared" si="36"/>
        <v>祖玛寺庙</v>
      </c>
      <c r="D1160" s="1" t="str">
        <f t="shared" si="37"/>
        <v>"祖玛寺庙9"</v>
      </c>
    </row>
    <row r="1161" spans="1:4" x14ac:dyDescent="0.15">
      <c r="A1161" s="1">
        <v>1160</v>
      </c>
      <c r="B1161" s="2">
        <f t="shared" si="36"/>
        <v>10</v>
      </c>
      <c r="C1161" s="2" t="str">
        <f t="shared" si="36"/>
        <v>祖玛寺庙</v>
      </c>
      <c r="D1161" s="1" t="str">
        <f t="shared" si="37"/>
        <v>"祖玛寺庙10"</v>
      </c>
    </row>
    <row r="1162" spans="1:4" x14ac:dyDescent="0.15">
      <c r="A1162" s="1">
        <v>1161</v>
      </c>
      <c r="B1162" s="2">
        <f t="shared" si="36"/>
        <v>1</v>
      </c>
      <c r="C1162" s="2" t="str">
        <f t="shared" si="36"/>
        <v>赤月峡谷</v>
      </c>
      <c r="D1162" s="1" t="str">
        <f t="shared" si="37"/>
        <v>"赤月峡谷1"</v>
      </c>
    </row>
    <row r="1163" spans="1:4" x14ac:dyDescent="0.15">
      <c r="A1163" s="1">
        <v>1162</v>
      </c>
      <c r="B1163" s="2">
        <f t="shared" si="36"/>
        <v>2</v>
      </c>
      <c r="C1163" s="2" t="str">
        <f t="shared" si="36"/>
        <v>赤月峡谷</v>
      </c>
      <c r="D1163" s="1" t="str">
        <f t="shared" si="37"/>
        <v>"赤月峡谷2"</v>
      </c>
    </row>
    <row r="1164" spans="1:4" x14ac:dyDescent="0.15">
      <c r="A1164" s="1">
        <v>1163</v>
      </c>
      <c r="B1164" s="2">
        <f t="shared" si="36"/>
        <v>3</v>
      </c>
      <c r="C1164" s="2" t="str">
        <f t="shared" si="36"/>
        <v>赤月峡谷</v>
      </c>
      <c r="D1164" s="1" t="str">
        <f t="shared" si="37"/>
        <v>"赤月峡谷3"</v>
      </c>
    </row>
    <row r="1165" spans="1:4" x14ac:dyDescent="0.15">
      <c r="A1165" s="1">
        <v>1164</v>
      </c>
      <c r="B1165" s="2">
        <f t="shared" si="36"/>
        <v>4</v>
      </c>
      <c r="C1165" s="2" t="str">
        <f t="shared" si="36"/>
        <v>赤月峡谷</v>
      </c>
      <c r="D1165" s="1" t="str">
        <f t="shared" si="37"/>
        <v>"赤月峡谷4"</v>
      </c>
    </row>
    <row r="1166" spans="1:4" x14ac:dyDescent="0.15">
      <c r="A1166" s="1">
        <v>1165</v>
      </c>
      <c r="B1166" s="2">
        <f t="shared" si="36"/>
        <v>5</v>
      </c>
      <c r="C1166" s="2" t="str">
        <f t="shared" si="36"/>
        <v>赤月峡谷</v>
      </c>
      <c r="D1166" s="1" t="str">
        <f t="shared" si="37"/>
        <v>"赤月峡谷5"</v>
      </c>
    </row>
    <row r="1167" spans="1:4" x14ac:dyDescent="0.15">
      <c r="A1167" s="1">
        <v>1166</v>
      </c>
      <c r="B1167" s="2">
        <f t="shared" si="36"/>
        <v>6</v>
      </c>
      <c r="C1167" s="2" t="str">
        <f t="shared" si="36"/>
        <v>赤月峡谷</v>
      </c>
      <c r="D1167" s="1" t="str">
        <f t="shared" si="37"/>
        <v>"赤月峡谷6"</v>
      </c>
    </row>
    <row r="1168" spans="1:4" x14ac:dyDescent="0.15">
      <c r="A1168" s="1">
        <v>1167</v>
      </c>
      <c r="B1168" s="2">
        <f t="shared" si="36"/>
        <v>7</v>
      </c>
      <c r="C1168" s="2" t="str">
        <f t="shared" si="36"/>
        <v>赤月峡谷</v>
      </c>
      <c r="D1168" s="1" t="str">
        <f t="shared" si="37"/>
        <v>"赤月峡谷7"</v>
      </c>
    </row>
    <row r="1169" spans="1:4" x14ac:dyDescent="0.15">
      <c r="A1169" s="1">
        <v>1168</v>
      </c>
      <c r="B1169" s="2">
        <f t="shared" si="36"/>
        <v>8</v>
      </c>
      <c r="C1169" s="2" t="str">
        <f t="shared" si="36"/>
        <v>赤月峡谷</v>
      </c>
      <c r="D1169" s="1" t="str">
        <f t="shared" si="37"/>
        <v>"赤月峡谷8"</v>
      </c>
    </row>
    <row r="1170" spans="1:4" x14ac:dyDescent="0.15">
      <c r="A1170" s="1">
        <v>1169</v>
      </c>
      <c r="B1170" s="2">
        <f t="shared" si="36"/>
        <v>9</v>
      </c>
      <c r="C1170" s="2" t="str">
        <f t="shared" si="36"/>
        <v>赤月峡谷</v>
      </c>
      <c r="D1170" s="1" t="str">
        <f t="shared" si="37"/>
        <v>"赤月峡谷9"</v>
      </c>
    </row>
    <row r="1171" spans="1:4" x14ac:dyDescent="0.15">
      <c r="A1171" s="1">
        <v>1170</v>
      </c>
      <c r="B1171" s="2">
        <f t="shared" si="36"/>
        <v>10</v>
      </c>
      <c r="C1171" s="2" t="str">
        <f t="shared" si="36"/>
        <v>赤月峡谷</v>
      </c>
      <c r="D1171" s="1" t="str">
        <f t="shared" si="37"/>
        <v>"赤月峡谷10"</v>
      </c>
    </row>
    <row r="1172" spans="1:4" x14ac:dyDescent="0.15">
      <c r="A1172" s="1">
        <v>1171</v>
      </c>
      <c r="B1172" s="2">
        <f t="shared" si="36"/>
        <v>1</v>
      </c>
      <c r="C1172" s="2" t="str">
        <f t="shared" si="36"/>
        <v>牛魔洞</v>
      </c>
      <c r="D1172" s="1" t="str">
        <f t="shared" si="37"/>
        <v>"牛魔洞1"</v>
      </c>
    </row>
    <row r="1173" spans="1:4" x14ac:dyDescent="0.15">
      <c r="A1173" s="1">
        <v>1172</v>
      </c>
      <c r="B1173" s="2">
        <f t="shared" si="36"/>
        <v>2</v>
      </c>
      <c r="C1173" s="2" t="str">
        <f t="shared" si="36"/>
        <v>牛魔洞</v>
      </c>
      <c r="D1173" s="1" t="str">
        <f t="shared" si="37"/>
        <v>"牛魔洞2"</v>
      </c>
    </row>
    <row r="1174" spans="1:4" x14ac:dyDescent="0.15">
      <c r="A1174" s="1">
        <v>1173</v>
      </c>
      <c r="B1174" s="2">
        <f t="shared" si="36"/>
        <v>3</v>
      </c>
      <c r="C1174" s="2" t="str">
        <f t="shared" si="36"/>
        <v>牛魔洞</v>
      </c>
      <c r="D1174" s="1" t="str">
        <f t="shared" si="37"/>
        <v>"牛魔洞3"</v>
      </c>
    </row>
    <row r="1175" spans="1:4" x14ac:dyDescent="0.15">
      <c r="A1175" s="1">
        <v>1174</v>
      </c>
      <c r="B1175" s="2">
        <f t="shared" si="36"/>
        <v>4</v>
      </c>
      <c r="C1175" s="2" t="str">
        <f t="shared" si="36"/>
        <v>牛魔洞</v>
      </c>
      <c r="D1175" s="1" t="str">
        <f t="shared" si="37"/>
        <v>"牛魔洞4"</v>
      </c>
    </row>
    <row r="1176" spans="1:4" x14ac:dyDescent="0.15">
      <c r="A1176" s="1">
        <v>1175</v>
      </c>
      <c r="B1176" s="2">
        <f t="shared" si="36"/>
        <v>5</v>
      </c>
      <c r="C1176" s="2" t="str">
        <f t="shared" si="36"/>
        <v>牛魔洞</v>
      </c>
      <c r="D1176" s="1" t="str">
        <f t="shared" si="37"/>
        <v>"牛魔洞5"</v>
      </c>
    </row>
    <row r="1177" spans="1:4" x14ac:dyDescent="0.15">
      <c r="A1177" s="1">
        <v>1176</v>
      </c>
      <c r="B1177" s="2">
        <f t="shared" si="36"/>
        <v>6</v>
      </c>
      <c r="C1177" s="2" t="str">
        <f t="shared" si="36"/>
        <v>牛魔洞</v>
      </c>
      <c r="D1177" s="1" t="str">
        <f t="shared" si="37"/>
        <v>"牛魔洞6"</v>
      </c>
    </row>
    <row r="1178" spans="1:4" x14ac:dyDescent="0.15">
      <c r="A1178" s="1">
        <v>1177</v>
      </c>
      <c r="B1178" s="2">
        <f t="shared" si="36"/>
        <v>7</v>
      </c>
      <c r="C1178" s="2" t="str">
        <f t="shared" si="36"/>
        <v>牛魔洞</v>
      </c>
      <c r="D1178" s="1" t="str">
        <f t="shared" si="37"/>
        <v>"牛魔洞7"</v>
      </c>
    </row>
    <row r="1179" spans="1:4" x14ac:dyDescent="0.15">
      <c r="A1179" s="1">
        <v>1178</v>
      </c>
      <c r="B1179" s="2">
        <f t="shared" si="36"/>
        <v>8</v>
      </c>
      <c r="C1179" s="2" t="str">
        <f t="shared" si="36"/>
        <v>牛魔洞</v>
      </c>
      <c r="D1179" s="1" t="str">
        <f t="shared" si="37"/>
        <v>"牛魔洞8"</v>
      </c>
    </row>
    <row r="1180" spans="1:4" x14ac:dyDescent="0.15">
      <c r="A1180" s="1">
        <v>1179</v>
      </c>
      <c r="B1180" s="2">
        <f t="shared" si="36"/>
        <v>9</v>
      </c>
      <c r="C1180" s="2" t="str">
        <f t="shared" si="36"/>
        <v>牛魔洞</v>
      </c>
      <c r="D1180" s="1" t="str">
        <f t="shared" si="37"/>
        <v>"牛魔洞9"</v>
      </c>
    </row>
    <row r="1181" spans="1:4" x14ac:dyDescent="0.15">
      <c r="A1181" s="1">
        <v>1180</v>
      </c>
      <c r="B1181" s="2">
        <f t="shared" si="36"/>
        <v>10</v>
      </c>
      <c r="C1181" s="2" t="str">
        <f t="shared" si="36"/>
        <v>牛魔洞</v>
      </c>
      <c r="D1181" s="1" t="str">
        <f t="shared" si="37"/>
        <v>"牛魔洞10"</v>
      </c>
    </row>
    <row r="1182" spans="1:4" x14ac:dyDescent="0.15">
      <c r="A1182" s="1">
        <v>1181</v>
      </c>
      <c r="B1182" s="2">
        <f t="shared" si="36"/>
        <v>1</v>
      </c>
      <c r="C1182" s="2" t="str">
        <f t="shared" si="36"/>
        <v>骨魔洞</v>
      </c>
      <c r="D1182" s="1" t="str">
        <f t="shared" si="37"/>
        <v>"骨魔洞1"</v>
      </c>
    </row>
    <row r="1183" spans="1:4" x14ac:dyDescent="0.15">
      <c r="A1183" s="1">
        <v>1182</v>
      </c>
      <c r="B1183" s="2">
        <f t="shared" si="36"/>
        <v>2</v>
      </c>
      <c r="C1183" s="2" t="str">
        <f t="shared" si="36"/>
        <v>骨魔洞</v>
      </c>
      <c r="D1183" s="1" t="str">
        <f t="shared" si="37"/>
        <v>"骨魔洞2"</v>
      </c>
    </row>
    <row r="1184" spans="1:4" x14ac:dyDescent="0.15">
      <c r="A1184" s="1">
        <v>1183</v>
      </c>
      <c r="B1184" s="2">
        <f t="shared" si="36"/>
        <v>3</v>
      </c>
      <c r="C1184" s="2" t="str">
        <f t="shared" si="36"/>
        <v>骨魔洞</v>
      </c>
      <c r="D1184" s="1" t="str">
        <f t="shared" si="37"/>
        <v>"骨魔洞3"</v>
      </c>
    </row>
    <row r="1185" spans="1:4" x14ac:dyDescent="0.15">
      <c r="A1185" s="1">
        <v>1184</v>
      </c>
      <c r="B1185" s="2">
        <f t="shared" si="36"/>
        <v>4</v>
      </c>
      <c r="C1185" s="2" t="str">
        <f t="shared" si="36"/>
        <v>骨魔洞</v>
      </c>
      <c r="D1185" s="1" t="str">
        <f t="shared" si="37"/>
        <v>"骨魔洞4"</v>
      </c>
    </row>
    <row r="1186" spans="1:4" x14ac:dyDescent="0.15">
      <c r="A1186" s="1">
        <v>1185</v>
      </c>
      <c r="B1186" s="2">
        <f t="shared" si="36"/>
        <v>5</v>
      </c>
      <c r="C1186" s="2" t="str">
        <f t="shared" si="36"/>
        <v>骨魔洞</v>
      </c>
      <c r="D1186" s="1" t="str">
        <f t="shared" si="37"/>
        <v>"骨魔洞5"</v>
      </c>
    </row>
    <row r="1187" spans="1:4" x14ac:dyDescent="0.15">
      <c r="A1187" s="1">
        <v>1186</v>
      </c>
      <c r="B1187" s="2">
        <f t="shared" si="36"/>
        <v>6</v>
      </c>
      <c r="C1187" s="2" t="str">
        <f t="shared" si="36"/>
        <v>骨魔洞</v>
      </c>
      <c r="D1187" s="1" t="str">
        <f t="shared" si="37"/>
        <v>"骨魔洞6"</v>
      </c>
    </row>
    <row r="1188" spans="1:4" x14ac:dyDescent="0.15">
      <c r="A1188" s="1">
        <v>1187</v>
      </c>
      <c r="B1188" s="2">
        <f t="shared" si="36"/>
        <v>7</v>
      </c>
      <c r="C1188" s="2" t="str">
        <f t="shared" si="36"/>
        <v>骨魔洞</v>
      </c>
      <c r="D1188" s="1" t="str">
        <f t="shared" si="37"/>
        <v>"骨魔洞7"</v>
      </c>
    </row>
    <row r="1189" spans="1:4" x14ac:dyDescent="0.15">
      <c r="A1189" s="1">
        <v>1188</v>
      </c>
      <c r="B1189" s="2">
        <f t="shared" si="36"/>
        <v>8</v>
      </c>
      <c r="C1189" s="2" t="str">
        <f t="shared" si="36"/>
        <v>骨魔洞</v>
      </c>
      <c r="D1189" s="1" t="str">
        <f t="shared" si="37"/>
        <v>"骨魔洞8"</v>
      </c>
    </row>
    <row r="1190" spans="1:4" x14ac:dyDescent="0.15">
      <c r="A1190" s="1">
        <v>1189</v>
      </c>
      <c r="B1190" s="2">
        <f t="shared" si="36"/>
        <v>9</v>
      </c>
      <c r="C1190" s="2" t="str">
        <f t="shared" si="36"/>
        <v>骨魔洞</v>
      </c>
      <c r="D1190" s="1" t="str">
        <f t="shared" si="37"/>
        <v>"骨魔洞9"</v>
      </c>
    </row>
    <row r="1191" spans="1:4" x14ac:dyDescent="0.15">
      <c r="A1191" s="1">
        <v>1190</v>
      </c>
      <c r="B1191" s="2">
        <f t="shared" si="36"/>
        <v>10</v>
      </c>
      <c r="C1191" s="2" t="str">
        <f t="shared" si="36"/>
        <v>骨魔洞</v>
      </c>
      <c r="D1191" s="1" t="str">
        <f t="shared" si="37"/>
        <v>"骨魔洞10"</v>
      </c>
    </row>
    <row r="1192" spans="1:4" x14ac:dyDescent="0.15">
      <c r="A1192" s="1">
        <v>1191</v>
      </c>
      <c r="B1192" s="2">
        <f t="shared" si="36"/>
        <v>1</v>
      </c>
      <c r="C1192" s="2" t="str">
        <f t="shared" si="36"/>
        <v>尸魔洞</v>
      </c>
      <c r="D1192" s="1" t="str">
        <f t="shared" si="37"/>
        <v>"尸魔洞1"</v>
      </c>
    </row>
    <row r="1193" spans="1:4" x14ac:dyDescent="0.15">
      <c r="A1193" s="1">
        <v>1192</v>
      </c>
      <c r="B1193" s="2">
        <f t="shared" si="36"/>
        <v>2</v>
      </c>
      <c r="C1193" s="2" t="str">
        <f t="shared" si="36"/>
        <v>尸魔洞</v>
      </c>
      <c r="D1193" s="1" t="str">
        <f t="shared" si="37"/>
        <v>"尸魔洞2"</v>
      </c>
    </row>
    <row r="1194" spans="1:4" x14ac:dyDescent="0.15">
      <c r="A1194" s="1">
        <v>1193</v>
      </c>
      <c r="B1194" s="2">
        <f t="shared" si="36"/>
        <v>3</v>
      </c>
      <c r="C1194" s="2" t="str">
        <f t="shared" si="36"/>
        <v>尸魔洞</v>
      </c>
      <c r="D1194" s="1" t="str">
        <f t="shared" si="37"/>
        <v>"尸魔洞3"</v>
      </c>
    </row>
    <row r="1195" spans="1:4" x14ac:dyDescent="0.15">
      <c r="A1195" s="1">
        <v>1194</v>
      </c>
      <c r="B1195" s="2">
        <f t="shared" si="36"/>
        <v>4</v>
      </c>
      <c r="C1195" s="2" t="str">
        <f t="shared" si="36"/>
        <v>尸魔洞</v>
      </c>
      <c r="D1195" s="1" t="str">
        <f t="shared" si="37"/>
        <v>"尸魔洞4"</v>
      </c>
    </row>
    <row r="1196" spans="1:4" x14ac:dyDescent="0.15">
      <c r="A1196" s="1">
        <v>1195</v>
      </c>
      <c r="B1196" s="2">
        <f t="shared" si="36"/>
        <v>5</v>
      </c>
      <c r="C1196" s="2" t="str">
        <f t="shared" si="36"/>
        <v>尸魔洞</v>
      </c>
      <c r="D1196" s="1" t="str">
        <f t="shared" si="37"/>
        <v>"尸魔洞5"</v>
      </c>
    </row>
    <row r="1197" spans="1:4" x14ac:dyDescent="0.15">
      <c r="A1197" s="1">
        <v>1196</v>
      </c>
      <c r="B1197" s="2">
        <f t="shared" si="36"/>
        <v>6</v>
      </c>
      <c r="C1197" s="2" t="str">
        <f t="shared" si="36"/>
        <v>尸魔洞</v>
      </c>
      <c r="D1197" s="1" t="str">
        <f t="shared" si="37"/>
        <v>"尸魔洞6"</v>
      </c>
    </row>
    <row r="1198" spans="1:4" x14ac:dyDescent="0.15">
      <c r="A1198" s="1">
        <v>1197</v>
      </c>
      <c r="B1198" s="2">
        <f t="shared" si="36"/>
        <v>7</v>
      </c>
      <c r="C1198" s="2" t="str">
        <f t="shared" si="36"/>
        <v>尸魔洞</v>
      </c>
      <c r="D1198" s="1" t="str">
        <f t="shared" si="37"/>
        <v>"尸魔洞7"</v>
      </c>
    </row>
    <row r="1199" spans="1:4" x14ac:dyDescent="0.15">
      <c r="A1199" s="1">
        <v>1198</v>
      </c>
      <c r="B1199" s="2">
        <f t="shared" si="36"/>
        <v>8</v>
      </c>
      <c r="C1199" s="2" t="str">
        <f t="shared" si="36"/>
        <v>尸魔洞</v>
      </c>
      <c r="D1199" s="1" t="str">
        <f t="shared" si="37"/>
        <v>"尸魔洞8"</v>
      </c>
    </row>
    <row r="1200" spans="1:4" x14ac:dyDescent="0.15">
      <c r="A1200" s="1">
        <v>1199</v>
      </c>
      <c r="B1200" s="2">
        <f t="shared" si="36"/>
        <v>9</v>
      </c>
      <c r="C1200" s="2" t="str">
        <f t="shared" si="36"/>
        <v>尸魔洞</v>
      </c>
      <c r="D1200" s="1" t="str">
        <f t="shared" si="37"/>
        <v>"尸魔洞9"</v>
      </c>
    </row>
    <row r="1201" spans="1:4" x14ac:dyDescent="0.15">
      <c r="A1201" s="1">
        <v>1200</v>
      </c>
      <c r="B1201" s="2">
        <f t="shared" si="36"/>
        <v>10</v>
      </c>
      <c r="C1201" s="2" t="str">
        <f t="shared" si="36"/>
        <v>尸魔洞</v>
      </c>
      <c r="D1201" s="1" t="str">
        <f t="shared" si="37"/>
        <v>"尸魔洞10"</v>
      </c>
    </row>
    <row r="1202" spans="1:4" x14ac:dyDescent="0.15">
      <c r="A1202" s="1">
        <v>1201</v>
      </c>
      <c r="B1202" s="2">
        <f t="shared" si="36"/>
        <v>1</v>
      </c>
      <c r="C1202" s="2" t="str">
        <f t="shared" si="36"/>
        <v>边界村</v>
      </c>
      <c r="D1202" s="1" t="str">
        <f t="shared" si="37"/>
        <v>"边界村1"</v>
      </c>
    </row>
    <row r="1203" spans="1:4" x14ac:dyDescent="0.15">
      <c r="A1203" s="1">
        <v>1202</v>
      </c>
      <c r="B1203" s="2">
        <f t="shared" si="36"/>
        <v>2</v>
      </c>
      <c r="C1203" s="2" t="str">
        <f t="shared" si="36"/>
        <v>边界村</v>
      </c>
      <c r="D1203" s="1" t="str">
        <f t="shared" si="37"/>
        <v>"边界村2"</v>
      </c>
    </row>
    <row r="1204" spans="1:4" x14ac:dyDescent="0.15">
      <c r="A1204" s="1">
        <v>1203</v>
      </c>
      <c r="B1204" s="2">
        <f t="shared" si="36"/>
        <v>3</v>
      </c>
      <c r="C1204" s="2" t="str">
        <f t="shared" si="36"/>
        <v>边界村</v>
      </c>
      <c r="D1204" s="1" t="str">
        <f t="shared" si="37"/>
        <v>"边界村3"</v>
      </c>
    </row>
    <row r="1205" spans="1:4" x14ac:dyDescent="0.15">
      <c r="A1205" s="1">
        <v>1204</v>
      </c>
      <c r="B1205" s="2">
        <f t="shared" si="36"/>
        <v>4</v>
      </c>
      <c r="C1205" s="2" t="str">
        <f t="shared" si="36"/>
        <v>边界村</v>
      </c>
      <c r="D1205" s="1" t="str">
        <f t="shared" si="37"/>
        <v>"边界村4"</v>
      </c>
    </row>
    <row r="1206" spans="1:4" x14ac:dyDescent="0.15">
      <c r="A1206" s="1">
        <v>1205</v>
      </c>
      <c r="B1206" s="2">
        <f t="shared" si="36"/>
        <v>5</v>
      </c>
      <c r="C1206" s="2" t="str">
        <f t="shared" si="36"/>
        <v>边界村</v>
      </c>
      <c r="D1206" s="1" t="str">
        <f t="shared" si="37"/>
        <v>"边界村5"</v>
      </c>
    </row>
    <row r="1207" spans="1:4" x14ac:dyDescent="0.15">
      <c r="A1207" s="1">
        <v>1206</v>
      </c>
      <c r="B1207" s="2">
        <f t="shared" si="36"/>
        <v>6</v>
      </c>
      <c r="C1207" s="2" t="str">
        <f t="shared" si="36"/>
        <v>边界村</v>
      </c>
      <c r="D1207" s="1" t="str">
        <f t="shared" si="37"/>
        <v>"边界村6"</v>
      </c>
    </row>
    <row r="1208" spans="1:4" x14ac:dyDescent="0.15">
      <c r="A1208" s="1">
        <v>1207</v>
      </c>
      <c r="B1208" s="2">
        <f t="shared" si="36"/>
        <v>7</v>
      </c>
      <c r="C1208" s="2" t="str">
        <f t="shared" si="36"/>
        <v>边界村</v>
      </c>
      <c r="D1208" s="1" t="str">
        <f t="shared" si="37"/>
        <v>"边界村7"</v>
      </c>
    </row>
    <row r="1209" spans="1:4" x14ac:dyDescent="0.15">
      <c r="A1209" s="1">
        <v>1208</v>
      </c>
      <c r="B1209" s="2">
        <f t="shared" si="36"/>
        <v>8</v>
      </c>
      <c r="C1209" s="2" t="str">
        <f t="shared" si="36"/>
        <v>边界村</v>
      </c>
      <c r="D1209" s="1" t="str">
        <f t="shared" si="37"/>
        <v>"边界村8"</v>
      </c>
    </row>
    <row r="1210" spans="1:4" x14ac:dyDescent="0.15">
      <c r="A1210" s="1">
        <v>1209</v>
      </c>
      <c r="B1210" s="2">
        <f t="shared" si="36"/>
        <v>9</v>
      </c>
      <c r="C1210" s="2" t="str">
        <f t="shared" si="36"/>
        <v>边界村</v>
      </c>
      <c r="D1210" s="1" t="str">
        <f t="shared" si="37"/>
        <v>"边界村9"</v>
      </c>
    </row>
    <row r="1211" spans="1:4" x14ac:dyDescent="0.15">
      <c r="A1211" s="1">
        <v>1210</v>
      </c>
      <c r="B1211" s="2">
        <f t="shared" ref="B1211:C1274" si="38">B1091</f>
        <v>10</v>
      </c>
      <c r="C1211" s="2" t="str">
        <f t="shared" si="38"/>
        <v>边界村</v>
      </c>
      <c r="D1211" s="1" t="str">
        <f t="shared" si="37"/>
        <v>"边界村10"</v>
      </c>
    </row>
    <row r="1212" spans="1:4" x14ac:dyDescent="0.15">
      <c r="A1212" s="1">
        <v>1211</v>
      </c>
      <c r="B1212" s="2">
        <f t="shared" si="38"/>
        <v>1</v>
      </c>
      <c r="C1212" s="2" t="str">
        <f t="shared" si="38"/>
        <v>比奇郊外</v>
      </c>
      <c r="D1212" s="1" t="str">
        <f t="shared" si="37"/>
        <v>"比奇郊外1"</v>
      </c>
    </row>
    <row r="1213" spans="1:4" x14ac:dyDescent="0.15">
      <c r="A1213" s="1">
        <v>1212</v>
      </c>
      <c r="B1213" s="2">
        <f t="shared" si="38"/>
        <v>2</v>
      </c>
      <c r="C1213" s="2" t="str">
        <f t="shared" si="38"/>
        <v>比奇郊外</v>
      </c>
      <c r="D1213" s="1" t="str">
        <f t="shared" si="37"/>
        <v>"比奇郊外2"</v>
      </c>
    </row>
    <row r="1214" spans="1:4" x14ac:dyDescent="0.15">
      <c r="A1214" s="1">
        <v>1213</v>
      </c>
      <c r="B1214" s="2">
        <f t="shared" si="38"/>
        <v>3</v>
      </c>
      <c r="C1214" s="2" t="str">
        <f t="shared" si="38"/>
        <v>比奇郊外</v>
      </c>
      <c r="D1214" s="1" t="str">
        <f t="shared" si="37"/>
        <v>"比奇郊外3"</v>
      </c>
    </row>
    <row r="1215" spans="1:4" x14ac:dyDescent="0.15">
      <c r="A1215" s="1">
        <v>1214</v>
      </c>
      <c r="B1215" s="2">
        <f t="shared" si="38"/>
        <v>4</v>
      </c>
      <c r="C1215" s="2" t="str">
        <f t="shared" si="38"/>
        <v>比奇郊外</v>
      </c>
      <c r="D1215" s="1" t="str">
        <f t="shared" si="37"/>
        <v>"比奇郊外4"</v>
      </c>
    </row>
    <row r="1216" spans="1:4" x14ac:dyDescent="0.15">
      <c r="A1216" s="1">
        <v>1215</v>
      </c>
      <c r="B1216" s="2">
        <f t="shared" si="38"/>
        <v>5</v>
      </c>
      <c r="C1216" s="2" t="str">
        <f t="shared" si="38"/>
        <v>比奇郊外</v>
      </c>
      <c r="D1216" s="1" t="str">
        <f t="shared" si="37"/>
        <v>"比奇郊外5"</v>
      </c>
    </row>
    <row r="1217" spans="1:4" x14ac:dyDescent="0.15">
      <c r="A1217" s="1">
        <v>1216</v>
      </c>
      <c r="B1217" s="2">
        <f t="shared" si="38"/>
        <v>6</v>
      </c>
      <c r="C1217" s="2" t="str">
        <f t="shared" si="38"/>
        <v>比奇郊外</v>
      </c>
      <c r="D1217" s="1" t="str">
        <f t="shared" si="37"/>
        <v>"比奇郊外6"</v>
      </c>
    </row>
    <row r="1218" spans="1:4" x14ac:dyDescent="0.15">
      <c r="A1218" s="1">
        <v>1217</v>
      </c>
      <c r="B1218" s="2">
        <f t="shared" si="38"/>
        <v>7</v>
      </c>
      <c r="C1218" s="2" t="str">
        <f t="shared" si="38"/>
        <v>比奇郊外</v>
      </c>
      <c r="D1218" s="1" t="str">
        <f t="shared" si="37"/>
        <v>"比奇郊外7"</v>
      </c>
    </row>
    <row r="1219" spans="1:4" x14ac:dyDescent="0.15">
      <c r="A1219" s="1">
        <v>1218</v>
      </c>
      <c r="B1219" s="2">
        <f t="shared" si="38"/>
        <v>8</v>
      </c>
      <c r="C1219" s="2" t="str">
        <f t="shared" si="38"/>
        <v>比奇郊外</v>
      </c>
      <c r="D1219" s="1" t="str">
        <f t="shared" ref="D1219:D1282" si="39">$B$1&amp;C1219&amp;B1219&amp;$B$1</f>
        <v>"比奇郊外8"</v>
      </c>
    </row>
    <row r="1220" spans="1:4" x14ac:dyDescent="0.15">
      <c r="A1220" s="1">
        <v>1219</v>
      </c>
      <c r="B1220" s="2">
        <f t="shared" si="38"/>
        <v>9</v>
      </c>
      <c r="C1220" s="2" t="str">
        <f t="shared" si="38"/>
        <v>比奇郊外</v>
      </c>
      <c r="D1220" s="1" t="str">
        <f t="shared" si="39"/>
        <v>"比奇郊外9"</v>
      </c>
    </row>
    <row r="1221" spans="1:4" x14ac:dyDescent="0.15">
      <c r="A1221" s="1">
        <v>1220</v>
      </c>
      <c r="B1221" s="2">
        <f t="shared" si="38"/>
        <v>10</v>
      </c>
      <c r="C1221" s="2" t="str">
        <f t="shared" si="38"/>
        <v>比奇郊外</v>
      </c>
      <c r="D1221" s="1" t="str">
        <f t="shared" si="39"/>
        <v>"比奇郊外10"</v>
      </c>
    </row>
    <row r="1222" spans="1:4" x14ac:dyDescent="0.15">
      <c r="A1222" s="1">
        <v>1221</v>
      </c>
      <c r="B1222" s="2">
        <f t="shared" si="38"/>
        <v>1</v>
      </c>
      <c r="C1222" s="2" t="str">
        <f t="shared" si="38"/>
        <v>骷髅洞</v>
      </c>
      <c r="D1222" s="1" t="str">
        <f t="shared" si="39"/>
        <v>"骷髅洞1"</v>
      </c>
    </row>
    <row r="1223" spans="1:4" x14ac:dyDescent="0.15">
      <c r="A1223" s="1">
        <v>1222</v>
      </c>
      <c r="B1223" s="2">
        <f t="shared" si="38"/>
        <v>2</v>
      </c>
      <c r="C1223" s="2" t="str">
        <f t="shared" si="38"/>
        <v>骷髅洞</v>
      </c>
      <c r="D1223" s="1" t="str">
        <f t="shared" si="39"/>
        <v>"骷髅洞2"</v>
      </c>
    </row>
    <row r="1224" spans="1:4" x14ac:dyDescent="0.15">
      <c r="A1224" s="1">
        <v>1223</v>
      </c>
      <c r="B1224" s="2">
        <f t="shared" si="38"/>
        <v>3</v>
      </c>
      <c r="C1224" s="2" t="str">
        <f t="shared" si="38"/>
        <v>骷髅洞</v>
      </c>
      <c r="D1224" s="1" t="str">
        <f t="shared" si="39"/>
        <v>"骷髅洞3"</v>
      </c>
    </row>
    <row r="1225" spans="1:4" x14ac:dyDescent="0.15">
      <c r="A1225" s="1">
        <v>1224</v>
      </c>
      <c r="B1225" s="2">
        <f t="shared" si="38"/>
        <v>4</v>
      </c>
      <c r="C1225" s="2" t="str">
        <f t="shared" si="38"/>
        <v>骷髅洞</v>
      </c>
      <c r="D1225" s="1" t="str">
        <f t="shared" si="39"/>
        <v>"骷髅洞4"</v>
      </c>
    </row>
    <row r="1226" spans="1:4" x14ac:dyDescent="0.15">
      <c r="A1226" s="1">
        <v>1225</v>
      </c>
      <c r="B1226" s="2">
        <f t="shared" si="38"/>
        <v>5</v>
      </c>
      <c r="C1226" s="2" t="str">
        <f t="shared" si="38"/>
        <v>骷髅洞</v>
      </c>
      <c r="D1226" s="1" t="str">
        <f t="shared" si="39"/>
        <v>"骷髅洞5"</v>
      </c>
    </row>
    <row r="1227" spans="1:4" x14ac:dyDescent="0.15">
      <c r="A1227" s="1">
        <v>1226</v>
      </c>
      <c r="B1227" s="2">
        <f t="shared" si="38"/>
        <v>6</v>
      </c>
      <c r="C1227" s="2" t="str">
        <f t="shared" si="38"/>
        <v>骷髅洞</v>
      </c>
      <c r="D1227" s="1" t="str">
        <f t="shared" si="39"/>
        <v>"骷髅洞6"</v>
      </c>
    </row>
    <row r="1228" spans="1:4" x14ac:dyDescent="0.15">
      <c r="A1228" s="1">
        <v>1227</v>
      </c>
      <c r="B1228" s="2">
        <f t="shared" si="38"/>
        <v>7</v>
      </c>
      <c r="C1228" s="2" t="str">
        <f t="shared" si="38"/>
        <v>骷髅洞</v>
      </c>
      <c r="D1228" s="1" t="str">
        <f t="shared" si="39"/>
        <v>"骷髅洞7"</v>
      </c>
    </row>
    <row r="1229" spans="1:4" x14ac:dyDescent="0.15">
      <c r="A1229" s="1">
        <v>1228</v>
      </c>
      <c r="B1229" s="2">
        <f t="shared" si="38"/>
        <v>8</v>
      </c>
      <c r="C1229" s="2" t="str">
        <f t="shared" si="38"/>
        <v>骷髅洞</v>
      </c>
      <c r="D1229" s="1" t="str">
        <f t="shared" si="39"/>
        <v>"骷髅洞8"</v>
      </c>
    </row>
    <row r="1230" spans="1:4" x14ac:dyDescent="0.15">
      <c r="A1230" s="1">
        <v>1229</v>
      </c>
      <c r="B1230" s="2">
        <f t="shared" si="38"/>
        <v>9</v>
      </c>
      <c r="C1230" s="2" t="str">
        <f t="shared" si="38"/>
        <v>骷髅洞</v>
      </c>
      <c r="D1230" s="1" t="str">
        <f t="shared" si="39"/>
        <v>"骷髅洞9"</v>
      </c>
    </row>
    <row r="1231" spans="1:4" x14ac:dyDescent="0.15">
      <c r="A1231" s="1">
        <v>1230</v>
      </c>
      <c r="B1231" s="2">
        <f t="shared" si="38"/>
        <v>10</v>
      </c>
      <c r="C1231" s="2" t="str">
        <f t="shared" si="38"/>
        <v>骷髅洞</v>
      </c>
      <c r="D1231" s="1" t="str">
        <f t="shared" si="39"/>
        <v>"骷髅洞10"</v>
      </c>
    </row>
    <row r="1232" spans="1:4" x14ac:dyDescent="0.15">
      <c r="A1232" s="1">
        <v>1231</v>
      </c>
      <c r="B1232" s="2">
        <f t="shared" si="38"/>
        <v>1</v>
      </c>
      <c r="C1232" s="2" t="str">
        <f t="shared" si="38"/>
        <v>僵尸洞</v>
      </c>
      <c r="D1232" s="1" t="str">
        <f t="shared" si="39"/>
        <v>"僵尸洞1"</v>
      </c>
    </row>
    <row r="1233" spans="1:4" x14ac:dyDescent="0.15">
      <c r="A1233" s="1">
        <v>1232</v>
      </c>
      <c r="B1233" s="2">
        <f t="shared" si="38"/>
        <v>2</v>
      </c>
      <c r="C1233" s="2" t="str">
        <f t="shared" si="38"/>
        <v>僵尸洞</v>
      </c>
      <c r="D1233" s="1" t="str">
        <f t="shared" si="39"/>
        <v>"僵尸洞2"</v>
      </c>
    </row>
    <row r="1234" spans="1:4" x14ac:dyDescent="0.15">
      <c r="A1234" s="1">
        <v>1233</v>
      </c>
      <c r="B1234" s="2">
        <f t="shared" si="38"/>
        <v>3</v>
      </c>
      <c r="C1234" s="2" t="str">
        <f t="shared" si="38"/>
        <v>僵尸洞</v>
      </c>
      <c r="D1234" s="1" t="str">
        <f t="shared" si="39"/>
        <v>"僵尸洞3"</v>
      </c>
    </row>
    <row r="1235" spans="1:4" x14ac:dyDescent="0.15">
      <c r="A1235" s="1">
        <v>1234</v>
      </c>
      <c r="B1235" s="2">
        <f t="shared" si="38"/>
        <v>4</v>
      </c>
      <c r="C1235" s="2" t="str">
        <f t="shared" si="38"/>
        <v>僵尸洞</v>
      </c>
      <c r="D1235" s="1" t="str">
        <f t="shared" si="39"/>
        <v>"僵尸洞4"</v>
      </c>
    </row>
    <row r="1236" spans="1:4" x14ac:dyDescent="0.15">
      <c r="A1236" s="1">
        <v>1235</v>
      </c>
      <c r="B1236" s="2">
        <f t="shared" si="38"/>
        <v>5</v>
      </c>
      <c r="C1236" s="2" t="str">
        <f t="shared" si="38"/>
        <v>僵尸洞</v>
      </c>
      <c r="D1236" s="1" t="str">
        <f t="shared" si="39"/>
        <v>"僵尸洞5"</v>
      </c>
    </row>
    <row r="1237" spans="1:4" x14ac:dyDescent="0.15">
      <c r="A1237" s="1">
        <v>1236</v>
      </c>
      <c r="B1237" s="2">
        <f t="shared" si="38"/>
        <v>6</v>
      </c>
      <c r="C1237" s="2" t="str">
        <f t="shared" si="38"/>
        <v>僵尸洞</v>
      </c>
      <c r="D1237" s="1" t="str">
        <f t="shared" si="39"/>
        <v>"僵尸洞6"</v>
      </c>
    </row>
    <row r="1238" spans="1:4" x14ac:dyDescent="0.15">
      <c r="A1238" s="1">
        <v>1237</v>
      </c>
      <c r="B1238" s="2">
        <f t="shared" si="38"/>
        <v>7</v>
      </c>
      <c r="C1238" s="2" t="str">
        <f t="shared" si="38"/>
        <v>僵尸洞</v>
      </c>
      <c r="D1238" s="1" t="str">
        <f t="shared" si="39"/>
        <v>"僵尸洞7"</v>
      </c>
    </row>
    <row r="1239" spans="1:4" x14ac:dyDescent="0.15">
      <c r="A1239" s="1">
        <v>1238</v>
      </c>
      <c r="B1239" s="2">
        <f t="shared" si="38"/>
        <v>8</v>
      </c>
      <c r="C1239" s="2" t="str">
        <f t="shared" si="38"/>
        <v>僵尸洞</v>
      </c>
      <c r="D1239" s="1" t="str">
        <f t="shared" si="39"/>
        <v>"僵尸洞8"</v>
      </c>
    </row>
    <row r="1240" spans="1:4" x14ac:dyDescent="0.15">
      <c r="A1240" s="1">
        <v>1239</v>
      </c>
      <c r="B1240" s="2">
        <f t="shared" si="38"/>
        <v>9</v>
      </c>
      <c r="C1240" s="2" t="str">
        <f t="shared" si="38"/>
        <v>僵尸洞</v>
      </c>
      <c r="D1240" s="1" t="str">
        <f t="shared" si="39"/>
        <v>"僵尸洞9"</v>
      </c>
    </row>
    <row r="1241" spans="1:4" x14ac:dyDescent="0.15">
      <c r="A1241" s="1">
        <v>1240</v>
      </c>
      <c r="B1241" s="2">
        <f t="shared" si="38"/>
        <v>10</v>
      </c>
      <c r="C1241" s="2" t="str">
        <f t="shared" si="38"/>
        <v>僵尸洞</v>
      </c>
      <c r="D1241" s="1" t="str">
        <f t="shared" si="39"/>
        <v>"僵尸洞10"</v>
      </c>
    </row>
    <row r="1242" spans="1:4" x14ac:dyDescent="0.15">
      <c r="A1242" s="1">
        <v>1241</v>
      </c>
      <c r="B1242" s="2">
        <f t="shared" si="38"/>
        <v>1</v>
      </c>
      <c r="C1242" s="2" t="str">
        <f t="shared" si="38"/>
        <v>沃玛寺庙</v>
      </c>
      <c r="D1242" s="1" t="str">
        <f t="shared" si="39"/>
        <v>"沃玛寺庙1"</v>
      </c>
    </row>
    <row r="1243" spans="1:4" x14ac:dyDescent="0.15">
      <c r="A1243" s="1">
        <v>1242</v>
      </c>
      <c r="B1243" s="2">
        <f t="shared" si="38"/>
        <v>2</v>
      </c>
      <c r="C1243" s="2" t="str">
        <f t="shared" si="38"/>
        <v>沃玛寺庙</v>
      </c>
      <c r="D1243" s="1" t="str">
        <f t="shared" si="39"/>
        <v>"沃玛寺庙2"</v>
      </c>
    </row>
    <row r="1244" spans="1:4" x14ac:dyDescent="0.15">
      <c r="A1244" s="1">
        <v>1243</v>
      </c>
      <c r="B1244" s="2">
        <f t="shared" si="38"/>
        <v>3</v>
      </c>
      <c r="C1244" s="2" t="str">
        <f t="shared" si="38"/>
        <v>沃玛寺庙</v>
      </c>
      <c r="D1244" s="1" t="str">
        <f t="shared" si="39"/>
        <v>"沃玛寺庙3"</v>
      </c>
    </row>
    <row r="1245" spans="1:4" x14ac:dyDescent="0.15">
      <c r="A1245" s="1">
        <v>1244</v>
      </c>
      <c r="B1245" s="2">
        <f t="shared" si="38"/>
        <v>4</v>
      </c>
      <c r="C1245" s="2" t="str">
        <f t="shared" si="38"/>
        <v>沃玛寺庙</v>
      </c>
      <c r="D1245" s="1" t="str">
        <f t="shared" si="39"/>
        <v>"沃玛寺庙4"</v>
      </c>
    </row>
    <row r="1246" spans="1:4" x14ac:dyDescent="0.15">
      <c r="A1246" s="1">
        <v>1245</v>
      </c>
      <c r="B1246" s="2">
        <f t="shared" si="38"/>
        <v>5</v>
      </c>
      <c r="C1246" s="2" t="str">
        <f t="shared" si="38"/>
        <v>沃玛寺庙</v>
      </c>
      <c r="D1246" s="1" t="str">
        <f t="shared" si="39"/>
        <v>"沃玛寺庙5"</v>
      </c>
    </row>
    <row r="1247" spans="1:4" x14ac:dyDescent="0.15">
      <c r="A1247" s="1">
        <v>1246</v>
      </c>
      <c r="B1247" s="2">
        <f t="shared" si="38"/>
        <v>6</v>
      </c>
      <c r="C1247" s="2" t="str">
        <f t="shared" si="38"/>
        <v>沃玛寺庙</v>
      </c>
      <c r="D1247" s="1" t="str">
        <f t="shared" si="39"/>
        <v>"沃玛寺庙6"</v>
      </c>
    </row>
    <row r="1248" spans="1:4" x14ac:dyDescent="0.15">
      <c r="A1248" s="1">
        <v>1247</v>
      </c>
      <c r="B1248" s="2">
        <f t="shared" si="38"/>
        <v>7</v>
      </c>
      <c r="C1248" s="2" t="str">
        <f t="shared" si="38"/>
        <v>沃玛寺庙</v>
      </c>
      <c r="D1248" s="1" t="str">
        <f t="shared" si="39"/>
        <v>"沃玛寺庙7"</v>
      </c>
    </row>
    <row r="1249" spans="1:4" x14ac:dyDescent="0.15">
      <c r="A1249" s="1">
        <v>1248</v>
      </c>
      <c r="B1249" s="2">
        <f t="shared" si="38"/>
        <v>8</v>
      </c>
      <c r="C1249" s="2" t="str">
        <f t="shared" si="38"/>
        <v>沃玛寺庙</v>
      </c>
      <c r="D1249" s="1" t="str">
        <f t="shared" si="39"/>
        <v>"沃玛寺庙8"</v>
      </c>
    </row>
    <row r="1250" spans="1:4" x14ac:dyDescent="0.15">
      <c r="A1250" s="1">
        <v>1249</v>
      </c>
      <c r="B1250" s="2">
        <f t="shared" si="38"/>
        <v>9</v>
      </c>
      <c r="C1250" s="2" t="str">
        <f t="shared" si="38"/>
        <v>沃玛寺庙</v>
      </c>
      <c r="D1250" s="1" t="str">
        <f t="shared" si="39"/>
        <v>"沃玛寺庙9"</v>
      </c>
    </row>
    <row r="1251" spans="1:4" x14ac:dyDescent="0.15">
      <c r="A1251" s="1">
        <v>1250</v>
      </c>
      <c r="B1251" s="2">
        <f t="shared" si="38"/>
        <v>10</v>
      </c>
      <c r="C1251" s="2" t="str">
        <f t="shared" si="38"/>
        <v>沃玛寺庙</v>
      </c>
      <c r="D1251" s="1" t="str">
        <f t="shared" si="39"/>
        <v>"沃玛寺庙10"</v>
      </c>
    </row>
    <row r="1252" spans="1:4" x14ac:dyDescent="0.15">
      <c r="A1252" s="1">
        <v>1251</v>
      </c>
      <c r="B1252" s="2">
        <f t="shared" si="38"/>
        <v>1</v>
      </c>
      <c r="C1252" s="2" t="str">
        <f t="shared" si="38"/>
        <v>蜈蚣洞</v>
      </c>
      <c r="D1252" s="1" t="str">
        <f t="shared" si="39"/>
        <v>"蜈蚣洞1"</v>
      </c>
    </row>
    <row r="1253" spans="1:4" x14ac:dyDescent="0.15">
      <c r="A1253" s="1">
        <v>1252</v>
      </c>
      <c r="B1253" s="2">
        <f t="shared" si="38"/>
        <v>2</v>
      </c>
      <c r="C1253" s="2" t="str">
        <f t="shared" si="38"/>
        <v>蜈蚣洞</v>
      </c>
      <c r="D1253" s="1" t="str">
        <f t="shared" si="39"/>
        <v>"蜈蚣洞2"</v>
      </c>
    </row>
    <row r="1254" spans="1:4" x14ac:dyDescent="0.15">
      <c r="A1254" s="1">
        <v>1253</v>
      </c>
      <c r="B1254" s="2">
        <f t="shared" si="38"/>
        <v>3</v>
      </c>
      <c r="C1254" s="2" t="str">
        <f t="shared" si="38"/>
        <v>蜈蚣洞</v>
      </c>
      <c r="D1254" s="1" t="str">
        <f t="shared" si="39"/>
        <v>"蜈蚣洞3"</v>
      </c>
    </row>
    <row r="1255" spans="1:4" x14ac:dyDescent="0.15">
      <c r="A1255" s="1">
        <v>1254</v>
      </c>
      <c r="B1255" s="2">
        <f t="shared" si="38"/>
        <v>4</v>
      </c>
      <c r="C1255" s="2" t="str">
        <f t="shared" si="38"/>
        <v>蜈蚣洞</v>
      </c>
      <c r="D1255" s="1" t="str">
        <f t="shared" si="39"/>
        <v>"蜈蚣洞4"</v>
      </c>
    </row>
    <row r="1256" spans="1:4" x14ac:dyDescent="0.15">
      <c r="A1256" s="1">
        <v>1255</v>
      </c>
      <c r="B1256" s="2">
        <f t="shared" si="38"/>
        <v>5</v>
      </c>
      <c r="C1256" s="2" t="str">
        <f t="shared" si="38"/>
        <v>蜈蚣洞</v>
      </c>
      <c r="D1256" s="1" t="str">
        <f t="shared" si="39"/>
        <v>"蜈蚣洞5"</v>
      </c>
    </row>
    <row r="1257" spans="1:4" x14ac:dyDescent="0.15">
      <c r="A1257" s="1">
        <v>1256</v>
      </c>
      <c r="B1257" s="2">
        <f t="shared" si="38"/>
        <v>6</v>
      </c>
      <c r="C1257" s="2" t="str">
        <f t="shared" si="38"/>
        <v>蜈蚣洞</v>
      </c>
      <c r="D1257" s="1" t="str">
        <f t="shared" si="39"/>
        <v>"蜈蚣洞6"</v>
      </c>
    </row>
    <row r="1258" spans="1:4" x14ac:dyDescent="0.15">
      <c r="A1258" s="1">
        <v>1257</v>
      </c>
      <c r="B1258" s="2">
        <f t="shared" si="38"/>
        <v>7</v>
      </c>
      <c r="C1258" s="2" t="str">
        <f t="shared" si="38"/>
        <v>蜈蚣洞</v>
      </c>
      <c r="D1258" s="1" t="str">
        <f t="shared" si="39"/>
        <v>"蜈蚣洞7"</v>
      </c>
    </row>
    <row r="1259" spans="1:4" x14ac:dyDescent="0.15">
      <c r="A1259" s="1">
        <v>1258</v>
      </c>
      <c r="B1259" s="2">
        <f t="shared" si="38"/>
        <v>8</v>
      </c>
      <c r="C1259" s="2" t="str">
        <f t="shared" si="38"/>
        <v>蜈蚣洞</v>
      </c>
      <c r="D1259" s="1" t="str">
        <f t="shared" si="39"/>
        <v>"蜈蚣洞8"</v>
      </c>
    </row>
    <row r="1260" spans="1:4" x14ac:dyDescent="0.15">
      <c r="A1260" s="1">
        <v>1259</v>
      </c>
      <c r="B1260" s="2">
        <f t="shared" si="38"/>
        <v>9</v>
      </c>
      <c r="C1260" s="2" t="str">
        <f t="shared" si="38"/>
        <v>蜈蚣洞</v>
      </c>
      <c r="D1260" s="1" t="str">
        <f t="shared" si="39"/>
        <v>"蜈蚣洞9"</v>
      </c>
    </row>
    <row r="1261" spans="1:4" x14ac:dyDescent="0.15">
      <c r="A1261" s="1">
        <v>1260</v>
      </c>
      <c r="B1261" s="2">
        <f t="shared" si="38"/>
        <v>10</v>
      </c>
      <c r="C1261" s="2" t="str">
        <f t="shared" si="38"/>
        <v>蜈蚣洞</v>
      </c>
      <c r="D1261" s="1" t="str">
        <f t="shared" si="39"/>
        <v>"蜈蚣洞10"</v>
      </c>
    </row>
    <row r="1262" spans="1:4" x14ac:dyDescent="0.15">
      <c r="A1262" s="1">
        <v>1261</v>
      </c>
      <c r="B1262" s="2">
        <f t="shared" si="38"/>
        <v>1</v>
      </c>
      <c r="C1262" s="2" t="str">
        <f t="shared" si="38"/>
        <v>石墓</v>
      </c>
      <c r="D1262" s="1" t="str">
        <f t="shared" si="39"/>
        <v>"石墓1"</v>
      </c>
    </row>
    <row r="1263" spans="1:4" x14ac:dyDescent="0.15">
      <c r="A1263" s="1">
        <v>1262</v>
      </c>
      <c r="B1263" s="2">
        <f t="shared" si="38"/>
        <v>2</v>
      </c>
      <c r="C1263" s="2" t="str">
        <f t="shared" si="38"/>
        <v>石墓</v>
      </c>
      <c r="D1263" s="1" t="str">
        <f t="shared" si="39"/>
        <v>"石墓2"</v>
      </c>
    </row>
    <row r="1264" spans="1:4" x14ac:dyDescent="0.15">
      <c r="A1264" s="1">
        <v>1263</v>
      </c>
      <c r="B1264" s="2">
        <f t="shared" si="38"/>
        <v>3</v>
      </c>
      <c r="C1264" s="2" t="str">
        <f t="shared" si="38"/>
        <v>石墓</v>
      </c>
      <c r="D1264" s="1" t="str">
        <f t="shared" si="39"/>
        <v>"石墓3"</v>
      </c>
    </row>
    <row r="1265" spans="1:4" x14ac:dyDescent="0.15">
      <c r="A1265" s="1">
        <v>1264</v>
      </c>
      <c r="B1265" s="2">
        <f t="shared" si="38"/>
        <v>4</v>
      </c>
      <c r="C1265" s="2" t="str">
        <f t="shared" si="38"/>
        <v>石墓</v>
      </c>
      <c r="D1265" s="1" t="str">
        <f t="shared" si="39"/>
        <v>"石墓4"</v>
      </c>
    </row>
    <row r="1266" spans="1:4" x14ac:dyDescent="0.15">
      <c r="A1266" s="1">
        <v>1265</v>
      </c>
      <c r="B1266" s="2">
        <f t="shared" si="38"/>
        <v>5</v>
      </c>
      <c r="C1266" s="2" t="str">
        <f t="shared" si="38"/>
        <v>石墓</v>
      </c>
      <c r="D1266" s="1" t="str">
        <f t="shared" si="39"/>
        <v>"石墓5"</v>
      </c>
    </row>
    <row r="1267" spans="1:4" x14ac:dyDescent="0.15">
      <c r="A1267" s="1">
        <v>1266</v>
      </c>
      <c r="B1267" s="2">
        <f t="shared" si="38"/>
        <v>6</v>
      </c>
      <c r="C1267" s="2" t="str">
        <f t="shared" si="38"/>
        <v>石墓</v>
      </c>
      <c r="D1267" s="1" t="str">
        <f t="shared" si="39"/>
        <v>"石墓6"</v>
      </c>
    </row>
    <row r="1268" spans="1:4" x14ac:dyDescent="0.15">
      <c r="A1268" s="1">
        <v>1267</v>
      </c>
      <c r="B1268" s="2">
        <f t="shared" si="38"/>
        <v>7</v>
      </c>
      <c r="C1268" s="2" t="str">
        <f t="shared" si="38"/>
        <v>石墓</v>
      </c>
      <c r="D1268" s="1" t="str">
        <f t="shared" si="39"/>
        <v>"石墓7"</v>
      </c>
    </row>
    <row r="1269" spans="1:4" x14ac:dyDescent="0.15">
      <c r="A1269" s="1">
        <v>1268</v>
      </c>
      <c r="B1269" s="2">
        <f t="shared" si="38"/>
        <v>8</v>
      </c>
      <c r="C1269" s="2" t="str">
        <f t="shared" si="38"/>
        <v>石墓</v>
      </c>
      <c r="D1269" s="1" t="str">
        <f t="shared" si="39"/>
        <v>"石墓8"</v>
      </c>
    </row>
    <row r="1270" spans="1:4" x14ac:dyDescent="0.15">
      <c r="A1270" s="1">
        <v>1269</v>
      </c>
      <c r="B1270" s="2">
        <f t="shared" si="38"/>
        <v>9</v>
      </c>
      <c r="C1270" s="2" t="str">
        <f t="shared" si="38"/>
        <v>石墓</v>
      </c>
      <c r="D1270" s="1" t="str">
        <f t="shared" si="39"/>
        <v>"石墓9"</v>
      </c>
    </row>
    <row r="1271" spans="1:4" x14ac:dyDescent="0.15">
      <c r="A1271" s="1">
        <v>1270</v>
      </c>
      <c r="B1271" s="2">
        <f t="shared" si="38"/>
        <v>10</v>
      </c>
      <c r="C1271" s="2" t="str">
        <f t="shared" si="38"/>
        <v>石墓</v>
      </c>
      <c r="D1271" s="1" t="str">
        <f t="shared" si="39"/>
        <v>"石墓10"</v>
      </c>
    </row>
    <row r="1272" spans="1:4" x14ac:dyDescent="0.15">
      <c r="A1272" s="1">
        <v>1271</v>
      </c>
      <c r="B1272" s="2">
        <f t="shared" si="38"/>
        <v>1</v>
      </c>
      <c r="C1272" s="2" t="str">
        <f t="shared" si="38"/>
        <v>祖玛寺庙</v>
      </c>
      <c r="D1272" s="1" t="str">
        <f t="shared" si="39"/>
        <v>"祖玛寺庙1"</v>
      </c>
    </row>
    <row r="1273" spans="1:4" x14ac:dyDescent="0.15">
      <c r="A1273" s="1">
        <v>1272</v>
      </c>
      <c r="B1273" s="2">
        <f t="shared" si="38"/>
        <v>2</v>
      </c>
      <c r="C1273" s="2" t="str">
        <f t="shared" si="38"/>
        <v>祖玛寺庙</v>
      </c>
      <c r="D1273" s="1" t="str">
        <f t="shared" si="39"/>
        <v>"祖玛寺庙2"</v>
      </c>
    </row>
    <row r="1274" spans="1:4" x14ac:dyDescent="0.15">
      <c r="A1274" s="1">
        <v>1273</v>
      </c>
      <c r="B1274" s="2">
        <f t="shared" si="38"/>
        <v>3</v>
      </c>
      <c r="C1274" s="2" t="str">
        <f t="shared" si="38"/>
        <v>祖玛寺庙</v>
      </c>
      <c r="D1274" s="1" t="str">
        <f t="shared" si="39"/>
        <v>"祖玛寺庙3"</v>
      </c>
    </row>
    <row r="1275" spans="1:4" x14ac:dyDescent="0.15">
      <c r="A1275" s="1">
        <v>1274</v>
      </c>
      <c r="B1275" s="2">
        <f t="shared" ref="B1275:C1338" si="40">B1155</f>
        <v>4</v>
      </c>
      <c r="C1275" s="2" t="str">
        <f t="shared" si="40"/>
        <v>祖玛寺庙</v>
      </c>
      <c r="D1275" s="1" t="str">
        <f t="shared" si="39"/>
        <v>"祖玛寺庙4"</v>
      </c>
    </row>
    <row r="1276" spans="1:4" x14ac:dyDescent="0.15">
      <c r="A1276" s="1">
        <v>1275</v>
      </c>
      <c r="B1276" s="2">
        <f t="shared" si="40"/>
        <v>5</v>
      </c>
      <c r="C1276" s="2" t="str">
        <f t="shared" si="40"/>
        <v>祖玛寺庙</v>
      </c>
      <c r="D1276" s="1" t="str">
        <f t="shared" si="39"/>
        <v>"祖玛寺庙5"</v>
      </c>
    </row>
    <row r="1277" spans="1:4" x14ac:dyDescent="0.15">
      <c r="A1277" s="1">
        <v>1276</v>
      </c>
      <c r="B1277" s="2">
        <f t="shared" si="40"/>
        <v>6</v>
      </c>
      <c r="C1277" s="2" t="str">
        <f t="shared" si="40"/>
        <v>祖玛寺庙</v>
      </c>
      <c r="D1277" s="1" t="str">
        <f t="shared" si="39"/>
        <v>"祖玛寺庙6"</v>
      </c>
    </row>
    <row r="1278" spans="1:4" x14ac:dyDescent="0.15">
      <c r="A1278" s="1">
        <v>1277</v>
      </c>
      <c r="B1278" s="2">
        <f t="shared" si="40"/>
        <v>7</v>
      </c>
      <c r="C1278" s="2" t="str">
        <f t="shared" si="40"/>
        <v>祖玛寺庙</v>
      </c>
      <c r="D1278" s="1" t="str">
        <f t="shared" si="39"/>
        <v>"祖玛寺庙7"</v>
      </c>
    </row>
    <row r="1279" spans="1:4" x14ac:dyDescent="0.15">
      <c r="A1279" s="1">
        <v>1278</v>
      </c>
      <c r="B1279" s="2">
        <f t="shared" si="40"/>
        <v>8</v>
      </c>
      <c r="C1279" s="2" t="str">
        <f t="shared" si="40"/>
        <v>祖玛寺庙</v>
      </c>
      <c r="D1279" s="1" t="str">
        <f t="shared" si="39"/>
        <v>"祖玛寺庙8"</v>
      </c>
    </row>
    <row r="1280" spans="1:4" x14ac:dyDescent="0.15">
      <c r="A1280" s="1">
        <v>1279</v>
      </c>
      <c r="B1280" s="2">
        <f t="shared" si="40"/>
        <v>9</v>
      </c>
      <c r="C1280" s="2" t="str">
        <f t="shared" si="40"/>
        <v>祖玛寺庙</v>
      </c>
      <c r="D1280" s="1" t="str">
        <f t="shared" si="39"/>
        <v>"祖玛寺庙9"</v>
      </c>
    </row>
    <row r="1281" spans="1:4" x14ac:dyDescent="0.15">
      <c r="A1281" s="1">
        <v>1280</v>
      </c>
      <c r="B1281" s="2">
        <f t="shared" si="40"/>
        <v>10</v>
      </c>
      <c r="C1281" s="2" t="str">
        <f t="shared" si="40"/>
        <v>祖玛寺庙</v>
      </c>
      <c r="D1281" s="1" t="str">
        <f t="shared" si="39"/>
        <v>"祖玛寺庙10"</v>
      </c>
    </row>
    <row r="1282" spans="1:4" x14ac:dyDescent="0.15">
      <c r="A1282" s="1">
        <v>1281</v>
      </c>
      <c r="B1282" s="2">
        <f t="shared" si="40"/>
        <v>1</v>
      </c>
      <c r="C1282" s="2" t="str">
        <f t="shared" si="40"/>
        <v>赤月峡谷</v>
      </c>
      <c r="D1282" s="1" t="str">
        <f t="shared" si="39"/>
        <v>"赤月峡谷1"</v>
      </c>
    </row>
    <row r="1283" spans="1:4" x14ac:dyDescent="0.15">
      <c r="A1283" s="1">
        <v>1282</v>
      </c>
      <c r="B1283" s="2">
        <f t="shared" si="40"/>
        <v>2</v>
      </c>
      <c r="C1283" s="2" t="str">
        <f t="shared" si="40"/>
        <v>赤月峡谷</v>
      </c>
      <c r="D1283" s="1" t="str">
        <f t="shared" ref="D1283:D1346" si="41">$B$1&amp;C1283&amp;B1283&amp;$B$1</f>
        <v>"赤月峡谷2"</v>
      </c>
    </row>
    <row r="1284" spans="1:4" x14ac:dyDescent="0.15">
      <c r="A1284" s="1">
        <v>1283</v>
      </c>
      <c r="B1284" s="2">
        <f t="shared" si="40"/>
        <v>3</v>
      </c>
      <c r="C1284" s="2" t="str">
        <f t="shared" si="40"/>
        <v>赤月峡谷</v>
      </c>
      <c r="D1284" s="1" t="str">
        <f t="shared" si="41"/>
        <v>"赤月峡谷3"</v>
      </c>
    </row>
    <row r="1285" spans="1:4" x14ac:dyDescent="0.15">
      <c r="A1285" s="1">
        <v>1284</v>
      </c>
      <c r="B1285" s="2">
        <f t="shared" si="40"/>
        <v>4</v>
      </c>
      <c r="C1285" s="2" t="str">
        <f t="shared" si="40"/>
        <v>赤月峡谷</v>
      </c>
      <c r="D1285" s="1" t="str">
        <f t="shared" si="41"/>
        <v>"赤月峡谷4"</v>
      </c>
    </row>
    <row r="1286" spans="1:4" x14ac:dyDescent="0.15">
      <c r="A1286" s="1">
        <v>1285</v>
      </c>
      <c r="B1286" s="2">
        <f t="shared" si="40"/>
        <v>5</v>
      </c>
      <c r="C1286" s="2" t="str">
        <f t="shared" si="40"/>
        <v>赤月峡谷</v>
      </c>
      <c r="D1286" s="1" t="str">
        <f t="shared" si="41"/>
        <v>"赤月峡谷5"</v>
      </c>
    </row>
    <row r="1287" spans="1:4" x14ac:dyDescent="0.15">
      <c r="A1287" s="1">
        <v>1286</v>
      </c>
      <c r="B1287" s="2">
        <f t="shared" si="40"/>
        <v>6</v>
      </c>
      <c r="C1287" s="2" t="str">
        <f t="shared" si="40"/>
        <v>赤月峡谷</v>
      </c>
      <c r="D1287" s="1" t="str">
        <f t="shared" si="41"/>
        <v>"赤月峡谷6"</v>
      </c>
    </row>
    <row r="1288" spans="1:4" x14ac:dyDescent="0.15">
      <c r="A1288" s="1">
        <v>1287</v>
      </c>
      <c r="B1288" s="2">
        <f t="shared" si="40"/>
        <v>7</v>
      </c>
      <c r="C1288" s="2" t="str">
        <f t="shared" si="40"/>
        <v>赤月峡谷</v>
      </c>
      <c r="D1288" s="1" t="str">
        <f t="shared" si="41"/>
        <v>"赤月峡谷7"</v>
      </c>
    </row>
    <row r="1289" spans="1:4" x14ac:dyDescent="0.15">
      <c r="A1289" s="1">
        <v>1288</v>
      </c>
      <c r="B1289" s="2">
        <f t="shared" si="40"/>
        <v>8</v>
      </c>
      <c r="C1289" s="2" t="str">
        <f t="shared" si="40"/>
        <v>赤月峡谷</v>
      </c>
      <c r="D1289" s="1" t="str">
        <f t="shared" si="41"/>
        <v>"赤月峡谷8"</v>
      </c>
    </row>
    <row r="1290" spans="1:4" x14ac:dyDescent="0.15">
      <c r="A1290" s="1">
        <v>1289</v>
      </c>
      <c r="B1290" s="2">
        <f t="shared" si="40"/>
        <v>9</v>
      </c>
      <c r="C1290" s="2" t="str">
        <f t="shared" si="40"/>
        <v>赤月峡谷</v>
      </c>
      <c r="D1290" s="1" t="str">
        <f t="shared" si="41"/>
        <v>"赤月峡谷9"</v>
      </c>
    </row>
    <row r="1291" spans="1:4" x14ac:dyDescent="0.15">
      <c r="A1291" s="1">
        <v>1290</v>
      </c>
      <c r="B1291" s="2">
        <f t="shared" si="40"/>
        <v>10</v>
      </c>
      <c r="C1291" s="2" t="str">
        <f t="shared" si="40"/>
        <v>赤月峡谷</v>
      </c>
      <c r="D1291" s="1" t="str">
        <f t="shared" si="41"/>
        <v>"赤月峡谷10"</v>
      </c>
    </row>
    <row r="1292" spans="1:4" x14ac:dyDescent="0.15">
      <c r="A1292" s="1">
        <v>1291</v>
      </c>
      <c r="B1292" s="2">
        <f t="shared" si="40"/>
        <v>1</v>
      </c>
      <c r="C1292" s="2" t="str">
        <f t="shared" si="40"/>
        <v>牛魔洞</v>
      </c>
      <c r="D1292" s="1" t="str">
        <f t="shared" si="41"/>
        <v>"牛魔洞1"</v>
      </c>
    </row>
    <row r="1293" spans="1:4" x14ac:dyDescent="0.15">
      <c r="A1293" s="1">
        <v>1292</v>
      </c>
      <c r="B1293" s="2">
        <f t="shared" si="40"/>
        <v>2</v>
      </c>
      <c r="C1293" s="2" t="str">
        <f t="shared" si="40"/>
        <v>牛魔洞</v>
      </c>
      <c r="D1293" s="1" t="str">
        <f t="shared" si="41"/>
        <v>"牛魔洞2"</v>
      </c>
    </row>
    <row r="1294" spans="1:4" x14ac:dyDescent="0.15">
      <c r="A1294" s="1">
        <v>1293</v>
      </c>
      <c r="B1294" s="2">
        <f t="shared" si="40"/>
        <v>3</v>
      </c>
      <c r="C1294" s="2" t="str">
        <f t="shared" si="40"/>
        <v>牛魔洞</v>
      </c>
      <c r="D1294" s="1" t="str">
        <f t="shared" si="41"/>
        <v>"牛魔洞3"</v>
      </c>
    </row>
    <row r="1295" spans="1:4" x14ac:dyDescent="0.15">
      <c r="A1295" s="1">
        <v>1294</v>
      </c>
      <c r="B1295" s="2">
        <f t="shared" si="40"/>
        <v>4</v>
      </c>
      <c r="C1295" s="2" t="str">
        <f t="shared" si="40"/>
        <v>牛魔洞</v>
      </c>
      <c r="D1295" s="1" t="str">
        <f t="shared" si="41"/>
        <v>"牛魔洞4"</v>
      </c>
    </row>
    <row r="1296" spans="1:4" x14ac:dyDescent="0.15">
      <c r="A1296" s="1">
        <v>1295</v>
      </c>
      <c r="B1296" s="2">
        <f t="shared" si="40"/>
        <v>5</v>
      </c>
      <c r="C1296" s="2" t="str">
        <f t="shared" si="40"/>
        <v>牛魔洞</v>
      </c>
      <c r="D1296" s="1" t="str">
        <f t="shared" si="41"/>
        <v>"牛魔洞5"</v>
      </c>
    </row>
    <row r="1297" spans="1:4" x14ac:dyDescent="0.15">
      <c r="A1297" s="1">
        <v>1296</v>
      </c>
      <c r="B1297" s="2">
        <f t="shared" si="40"/>
        <v>6</v>
      </c>
      <c r="C1297" s="2" t="str">
        <f t="shared" si="40"/>
        <v>牛魔洞</v>
      </c>
      <c r="D1297" s="1" t="str">
        <f t="shared" si="41"/>
        <v>"牛魔洞6"</v>
      </c>
    </row>
    <row r="1298" spans="1:4" x14ac:dyDescent="0.15">
      <c r="A1298" s="1">
        <v>1297</v>
      </c>
      <c r="B1298" s="2">
        <f t="shared" si="40"/>
        <v>7</v>
      </c>
      <c r="C1298" s="2" t="str">
        <f t="shared" si="40"/>
        <v>牛魔洞</v>
      </c>
      <c r="D1298" s="1" t="str">
        <f t="shared" si="41"/>
        <v>"牛魔洞7"</v>
      </c>
    </row>
    <row r="1299" spans="1:4" x14ac:dyDescent="0.15">
      <c r="A1299" s="1">
        <v>1298</v>
      </c>
      <c r="B1299" s="2">
        <f t="shared" si="40"/>
        <v>8</v>
      </c>
      <c r="C1299" s="2" t="str">
        <f t="shared" si="40"/>
        <v>牛魔洞</v>
      </c>
      <c r="D1299" s="1" t="str">
        <f t="shared" si="41"/>
        <v>"牛魔洞8"</v>
      </c>
    </row>
    <row r="1300" spans="1:4" x14ac:dyDescent="0.15">
      <c r="A1300" s="1">
        <v>1299</v>
      </c>
      <c r="B1300" s="2">
        <f t="shared" si="40"/>
        <v>9</v>
      </c>
      <c r="C1300" s="2" t="str">
        <f t="shared" si="40"/>
        <v>牛魔洞</v>
      </c>
      <c r="D1300" s="1" t="str">
        <f t="shared" si="41"/>
        <v>"牛魔洞9"</v>
      </c>
    </row>
    <row r="1301" spans="1:4" x14ac:dyDescent="0.15">
      <c r="A1301" s="1">
        <v>1300</v>
      </c>
      <c r="B1301" s="2">
        <f t="shared" si="40"/>
        <v>10</v>
      </c>
      <c r="C1301" s="2" t="str">
        <f t="shared" si="40"/>
        <v>牛魔洞</v>
      </c>
      <c r="D1301" s="1" t="str">
        <f t="shared" si="41"/>
        <v>"牛魔洞10"</v>
      </c>
    </row>
    <row r="1302" spans="1:4" x14ac:dyDescent="0.15">
      <c r="A1302" s="1">
        <v>1301</v>
      </c>
      <c r="B1302" s="2">
        <f t="shared" si="40"/>
        <v>1</v>
      </c>
      <c r="C1302" s="2" t="str">
        <f t="shared" si="40"/>
        <v>骨魔洞</v>
      </c>
      <c r="D1302" s="1" t="str">
        <f t="shared" si="41"/>
        <v>"骨魔洞1"</v>
      </c>
    </row>
    <row r="1303" spans="1:4" x14ac:dyDescent="0.15">
      <c r="A1303" s="1">
        <v>1302</v>
      </c>
      <c r="B1303" s="2">
        <f t="shared" si="40"/>
        <v>2</v>
      </c>
      <c r="C1303" s="2" t="str">
        <f t="shared" si="40"/>
        <v>骨魔洞</v>
      </c>
      <c r="D1303" s="1" t="str">
        <f t="shared" si="41"/>
        <v>"骨魔洞2"</v>
      </c>
    </row>
    <row r="1304" spans="1:4" x14ac:dyDescent="0.15">
      <c r="A1304" s="1">
        <v>1303</v>
      </c>
      <c r="B1304" s="2">
        <f t="shared" si="40"/>
        <v>3</v>
      </c>
      <c r="C1304" s="2" t="str">
        <f t="shared" si="40"/>
        <v>骨魔洞</v>
      </c>
      <c r="D1304" s="1" t="str">
        <f t="shared" si="41"/>
        <v>"骨魔洞3"</v>
      </c>
    </row>
    <row r="1305" spans="1:4" x14ac:dyDescent="0.15">
      <c r="A1305" s="1">
        <v>1304</v>
      </c>
      <c r="B1305" s="2">
        <f t="shared" si="40"/>
        <v>4</v>
      </c>
      <c r="C1305" s="2" t="str">
        <f t="shared" si="40"/>
        <v>骨魔洞</v>
      </c>
      <c r="D1305" s="1" t="str">
        <f t="shared" si="41"/>
        <v>"骨魔洞4"</v>
      </c>
    </row>
    <row r="1306" spans="1:4" x14ac:dyDescent="0.15">
      <c r="A1306" s="1">
        <v>1305</v>
      </c>
      <c r="B1306" s="2">
        <f t="shared" si="40"/>
        <v>5</v>
      </c>
      <c r="C1306" s="2" t="str">
        <f t="shared" si="40"/>
        <v>骨魔洞</v>
      </c>
      <c r="D1306" s="1" t="str">
        <f t="shared" si="41"/>
        <v>"骨魔洞5"</v>
      </c>
    </row>
    <row r="1307" spans="1:4" x14ac:dyDescent="0.15">
      <c r="A1307" s="1">
        <v>1306</v>
      </c>
      <c r="B1307" s="2">
        <f t="shared" si="40"/>
        <v>6</v>
      </c>
      <c r="C1307" s="2" t="str">
        <f t="shared" si="40"/>
        <v>骨魔洞</v>
      </c>
      <c r="D1307" s="1" t="str">
        <f t="shared" si="41"/>
        <v>"骨魔洞6"</v>
      </c>
    </row>
    <row r="1308" spans="1:4" x14ac:dyDescent="0.15">
      <c r="A1308" s="1">
        <v>1307</v>
      </c>
      <c r="B1308" s="2">
        <f t="shared" si="40"/>
        <v>7</v>
      </c>
      <c r="C1308" s="2" t="str">
        <f t="shared" si="40"/>
        <v>骨魔洞</v>
      </c>
      <c r="D1308" s="1" t="str">
        <f t="shared" si="41"/>
        <v>"骨魔洞7"</v>
      </c>
    </row>
    <row r="1309" spans="1:4" x14ac:dyDescent="0.15">
      <c r="A1309" s="1">
        <v>1308</v>
      </c>
      <c r="B1309" s="2">
        <f t="shared" si="40"/>
        <v>8</v>
      </c>
      <c r="C1309" s="2" t="str">
        <f t="shared" si="40"/>
        <v>骨魔洞</v>
      </c>
      <c r="D1309" s="1" t="str">
        <f t="shared" si="41"/>
        <v>"骨魔洞8"</v>
      </c>
    </row>
    <row r="1310" spans="1:4" x14ac:dyDescent="0.15">
      <c r="A1310" s="1">
        <v>1309</v>
      </c>
      <c r="B1310" s="2">
        <f t="shared" si="40"/>
        <v>9</v>
      </c>
      <c r="C1310" s="2" t="str">
        <f t="shared" si="40"/>
        <v>骨魔洞</v>
      </c>
      <c r="D1310" s="1" t="str">
        <f t="shared" si="41"/>
        <v>"骨魔洞9"</v>
      </c>
    </row>
    <row r="1311" spans="1:4" x14ac:dyDescent="0.15">
      <c r="A1311" s="1">
        <v>1310</v>
      </c>
      <c r="B1311" s="2">
        <f t="shared" si="40"/>
        <v>10</v>
      </c>
      <c r="C1311" s="2" t="str">
        <f t="shared" si="40"/>
        <v>骨魔洞</v>
      </c>
      <c r="D1311" s="1" t="str">
        <f t="shared" si="41"/>
        <v>"骨魔洞10"</v>
      </c>
    </row>
    <row r="1312" spans="1:4" x14ac:dyDescent="0.15">
      <c r="A1312" s="1">
        <v>1311</v>
      </c>
      <c r="B1312" s="2">
        <f t="shared" si="40"/>
        <v>1</v>
      </c>
      <c r="C1312" s="2" t="str">
        <f t="shared" si="40"/>
        <v>尸魔洞</v>
      </c>
      <c r="D1312" s="1" t="str">
        <f t="shared" si="41"/>
        <v>"尸魔洞1"</v>
      </c>
    </row>
    <row r="1313" spans="1:4" x14ac:dyDescent="0.15">
      <c r="A1313" s="1">
        <v>1312</v>
      </c>
      <c r="B1313" s="2">
        <f t="shared" si="40"/>
        <v>2</v>
      </c>
      <c r="C1313" s="2" t="str">
        <f t="shared" si="40"/>
        <v>尸魔洞</v>
      </c>
      <c r="D1313" s="1" t="str">
        <f t="shared" si="41"/>
        <v>"尸魔洞2"</v>
      </c>
    </row>
    <row r="1314" spans="1:4" x14ac:dyDescent="0.15">
      <c r="A1314" s="1">
        <v>1313</v>
      </c>
      <c r="B1314" s="2">
        <f t="shared" si="40"/>
        <v>3</v>
      </c>
      <c r="C1314" s="2" t="str">
        <f t="shared" si="40"/>
        <v>尸魔洞</v>
      </c>
      <c r="D1314" s="1" t="str">
        <f t="shared" si="41"/>
        <v>"尸魔洞3"</v>
      </c>
    </row>
    <row r="1315" spans="1:4" x14ac:dyDescent="0.15">
      <c r="A1315" s="1">
        <v>1314</v>
      </c>
      <c r="B1315" s="2">
        <f t="shared" si="40"/>
        <v>4</v>
      </c>
      <c r="C1315" s="2" t="str">
        <f t="shared" si="40"/>
        <v>尸魔洞</v>
      </c>
      <c r="D1315" s="1" t="str">
        <f t="shared" si="41"/>
        <v>"尸魔洞4"</v>
      </c>
    </row>
    <row r="1316" spans="1:4" x14ac:dyDescent="0.15">
      <c r="A1316" s="1">
        <v>1315</v>
      </c>
      <c r="B1316" s="2">
        <f t="shared" si="40"/>
        <v>5</v>
      </c>
      <c r="C1316" s="2" t="str">
        <f t="shared" si="40"/>
        <v>尸魔洞</v>
      </c>
      <c r="D1316" s="1" t="str">
        <f t="shared" si="41"/>
        <v>"尸魔洞5"</v>
      </c>
    </row>
    <row r="1317" spans="1:4" x14ac:dyDescent="0.15">
      <c r="A1317" s="1">
        <v>1316</v>
      </c>
      <c r="B1317" s="2">
        <f t="shared" si="40"/>
        <v>6</v>
      </c>
      <c r="C1317" s="2" t="str">
        <f t="shared" si="40"/>
        <v>尸魔洞</v>
      </c>
      <c r="D1317" s="1" t="str">
        <f t="shared" si="41"/>
        <v>"尸魔洞6"</v>
      </c>
    </row>
    <row r="1318" spans="1:4" x14ac:dyDescent="0.15">
      <c r="A1318" s="1">
        <v>1317</v>
      </c>
      <c r="B1318" s="2">
        <f t="shared" si="40"/>
        <v>7</v>
      </c>
      <c r="C1318" s="2" t="str">
        <f t="shared" si="40"/>
        <v>尸魔洞</v>
      </c>
      <c r="D1318" s="1" t="str">
        <f t="shared" si="41"/>
        <v>"尸魔洞7"</v>
      </c>
    </row>
    <row r="1319" spans="1:4" x14ac:dyDescent="0.15">
      <c r="A1319" s="1">
        <v>1318</v>
      </c>
      <c r="B1319" s="2">
        <f t="shared" si="40"/>
        <v>8</v>
      </c>
      <c r="C1319" s="2" t="str">
        <f t="shared" si="40"/>
        <v>尸魔洞</v>
      </c>
      <c r="D1319" s="1" t="str">
        <f t="shared" si="41"/>
        <v>"尸魔洞8"</v>
      </c>
    </row>
    <row r="1320" spans="1:4" x14ac:dyDescent="0.15">
      <c r="A1320" s="1">
        <v>1319</v>
      </c>
      <c r="B1320" s="2">
        <f t="shared" si="40"/>
        <v>9</v>
      </c>
      <c r="C1320" s="2" t="str">
        <f t="shared" si="40"/>
        <v>尸魔洞</v>
      </c>
      <c r="D1320" s="1" t="str">
        <f t="shared" si="41"/>
        <v>"尸魔洞9"</v>
      </c>
    </row>
    <row r="1321" spans="1:4" x14ac:dyDescent="0.15">
      <c r="A1321" s="1">
        <v>1320</v>
      </c>
      <c r="B1321" s="2">
        <f t="shared" si="40"/>
        <v>10</v>
      </c>
      <c r="C1321" s="2" t="str">
        <f t="shared" si="40"/>
        <v>尸魔洞</v>
      </c>
      <c r="D1321" s="1" t="str">
        <f t="shared" si="41"/>
        <v>"尸魔洞10"</v>
      </c>
    </row>
    <row r="1322" spans="1:4" x14ac:dyDescent="0.15">
      <c r="A1322" s="1">
        <v>1321</v>
      </c>
      <c r="B1322" s="2">
        <f t="shared" si="40"/>
        <v>1</v>
      </c>
      <c r="C1322" s="2" t="str">
        <f t="shared" si="40"/>
        <v>边界村</v>
      </c>
      <c r="D1322" s="1" t="str">
        <f t="shared" si="41"/>
        <v>"边界村1"</v>
      </c>
    </row>
    <row r="1323" spans="1:4" x14ac:dyDescent="0.15">
      <c r="A1323" s="1">
        <v>1322</v>
      </c>
      <c r="B1323" s="2">
        <f t="shared" si="40"/>
        <v>2</v>
      </c>
      <c r="C1323" s="2" t="str">
        <f t="shared" si="40"/>
        <v>边界村</v>
      </c>
      <c r="D1323" s="1" t="str">
        <f t="shared" si="41"/>
        <v>"边界村2"</v>
      </c>
    </row>
    <row r="1324" spans="1:4" x14ac:dyDescent="0.15">
      <c r="A1324" s="1">
        <v>1323</v>
      </c>
      <c r="B1324" s="2">
        <f t="shared" si="40"/>
        <v>3</v>
      </c>
      <c r="C1324" s="2" t="str">
        <f t="shared" si="40"/>
        <v>边界村</v>
      </c>
      <c r="D1324" s="1" t="str">
        <f t="shared" si="41"/>
        <v>"边界村3"</v>
      </c>
    </row>
    <row r="1325" spans="1:4" x14ac:dyDescent="0.15">
      <c r="A1325" s="1">
        <v>1324</v>
      </c>
      <c r="B1325" s="2">
        <f t="shared" si="40"/>
        <v>4</v>
      </c>
      <c r="C1325" s="2" t="str">
        <f t="shared" si="40"/>
        <v>边界村</v>
      </c>
      <c r="D1325" s="1" t="str">
        <f t="shared" si="41"/>
        <v>"边界村4"</v>
      </c>
    </row>
    <row r="1326" spans="1:4" x14ac:dyDescent="0.15">
      <c r="A1326" s="1">
        <v>1325</v>
      </c>
      <c r="B1326" s="2">
        <f t="shared" si="40"/>
        <v>5</v>
      </c>
      <c r="C1326" s="2" t="str">
        <f t="shared" si="40"/>
        <v>边界村</v>
      </c>
      <c r="D1326" s="1" t="str">
        <f t="shared" si="41"/>
        <v>"边界村5"</v>
      </c>
    </row>
    <row r="1327" spans="1:4" x14ac:dyDescent="0.15">
      <c r="A1327" s="1">
        <v>1326</v>
      </c>
      <c r="B1327" s="2">
        <f t="shared" si="40"/>
        <v>6</v>
      </c>
      <c r="C1327" s="2" t="str">
        <f t="shared" si="40"/>
        <v>边界村</v>
      </c>
      <c r="D1327" s="1" t="str">
        <f t="shared" si="41"/>
        <v>"边界村6"</v>
      </c>
    </row>
    <row r="1328" spans="1:4" x14ac:dyDescent="0.15">
      <c r="A1328" s="1">
        <v>1327</v>
      </c>
      <c r="B1328" s="2">
        <f t="shared" si="40"/>
        <v>7</v>
      </c>
      <c r="C1328" s="2" t="str">
        <f t="shared" si="40"/>
        <v>边界村</v>
      </c>
      <c r="D1328" s="1" t="str">
        <f t="shared" si="41"/>
        <v>"边界村7"</v>
      </c>
    </row>
    <row r="1329" spans="1:4" x14ac:dyDescent="0.15">
      <c r="A1329" s="1">
        <v>1328</v>
      </c>
      <c r="B1329" s="2">
        <f t="shared" si="40"/>
        <v>8</v>
      </c>
      <c r="C1329" s="2" t="str">
        <f t="shared" si="40"/>
        <v>边界村</v>
      </c>
      <c r="D1329" s="1" t="str">
        <f t="shared" si="41"/>
        <v>"边界村8"</v>
      </c>
    </row>
    <row r="1330" spans="1:4" x14ac:dyDescent="0.15">
      <c r="A1330" s="1">
        <v>1329</v>
      </c>
      <c r="B1330" s="2">
        <f t="shared" si="40"/>
        <v>9</v>
      </c>
      <c r="C1330" s="2" t="str">
        <f t="shared" si="40"/>
        <v>边界村</v>
      </c>
      <c r="D1330" s="1" t="str">
        <f t="shared" si="41"/>
        <v>"边界村9"</v>
      </c>
    </row>
    <row r="1331" spans="1:4" x14ac:dyDescent="0.15">
      <c r="A1331" s="1">
        <v>1330</v>
      </c>
      <c r="B1331" s="2">
        <f t="shared" si="40"/>
        <v>10</v>
      </c>
      <c r="C1331" s="2" t="str">
        <f t="shared" si="40"/>
        <v>边界村</v>
      </c>
      <c r="D1331" s="1" t="str">
        <f t="shared" si="41"/>
        <v>"边界村10"</v>
      </c>
    </row>
    <row r="1332" spans="1:4" x14ac:dyDescent="0.15">
      <c r="A1332" s="1">
        <v>1331</v>
      </c>
      <c r="B1332" s="2">
        <f t="shared" si="40"/>
        <v>1</v>
      </c>
      <c r="C1332" s="2" t="str">
        <f t="shared" si="40"/>
        <v>比奇郊外</v>
      </c>
      <c r="D1332" s="1" t="str">
        <f t="shared" si="41"/>
        <v>"比奇郊外1"</v>
      </c>
    </row>
    <row r="1333" spans="1:4" x14ac:dyDescent="0.15">
      <c r="A1333" s="1">
        <v>1332</v>
      </c>
      <c r="B1333" s="2">
        <f t="shared" si="40"/>
        <v>2</v>
      </c>
      <c r="C1333" s="2" t="str">
        <f t="shared" si="40"/>
        <v>比奇郊外</v>
      </c>
      <c r="D1333" s="1" t="str">
        <f t="shared" si="41"/>
        <v>"比奇郊外2"</v>
      </c>
    </row>
    <row r="1334" spans="1:4" x14ac:dyDescent="0.15">
      <c r="A1334" s="1">
        <v>1333</v>
      </c>
      <c r="B1334" s="2">
        <f t="shared" si="40"/>
        <v>3</v>
      </c>
      <c r="C1334" s="2" t="str">
        <f t="shared" si="40"/>
        <v>比奇郊外</v>
      </c>
      <c r="D1334" s="1" t="str">
        <f t="shared" si="41"/>
        <v>"比奇郊外3"</v>
      </c>
    </row>
    <row r="1335" spans="1:4" x14ac:dyDescent="0.15">
      <c r="A1335" s="1">
        <v>1334</v>
      </c>
      <c r="B1335" s="2">
        <f t="shared" si="40"/>
        <v>4</v>
      </c>
      <c r="C1335" s="2" t="str">
        <f t="shared" si="40"/>
        <v>比奇郊外</v>
      </c>
      <c r="D1335" s="1" t="str">
        <f t="shared" si="41"/>
        <v>"比奇郊外4"</v>
      </c>
    </row>
    <row r="1336" spans="1:4" x14ac:dyDescent="0.15">
      <c r="A1336" s="1">
        <v>1335</v>
      </c>
      <c r="B1336" s="2">
        <f t="shared" si="40"/>
        <v>5</v>
      </c>
      <c r="C1336" s="2" t="str">
        <f t="shared" si="40"/>
        <v>比奇郊外</v>
      </c>
      <c r="D1336" s="1" t="str">
        <f t="shared" si="41"/>
        <v>"比奇郊外5"</v>
      </c>
    </row>
    <row r="1337" spans="1:4" x14ac:dyDescent="0.15">
      <c r="A1337" s="1">
        <v>1336</v>
      </c>
      <c r="B1337" s="2">
        <f t="shared" si="40"/>
        <v>6</v>
      </c>
      <c r="C1337" s="2" t="str">
        <f t="shared" si="40"/>
        <v>比奇郊外</v>
      </c>
      <c r="D1337" s="1" t="str">
        <f t="shared" si="41"/>
        <v>"比奇郊外6"</v>
      </c>
    </row>
    <row r="1338" spans="1:4" x14ac:dyDescent="0.15">
      <c r="A1338" s="1">
        <v>1337</v>
      </c>
      <c r="B1338" s="2">
        <f t="shared" si="40"/>
        <v>7</v>
      </c>
      <c r="C1338" s="2" t="str">
        <f t="shared" si="40"/>
        <v>比奇郊外</v>
      </c>
      <c r="D1338" s="1" t="str">
        <f t="shared" si="41"/>
        <v>"比奇郊外7"</v>
      </c>
    </row>
    <row r="1339" spans="1:4" x14ac:dyDescent="0.15">
      <c r="A1339" s="1">
        <v>1338</v>
      </c>
      <c r="B1339" s="2">
        <f t="shared" ref="B1339:C1402" si="42">B1219</f>
        <v>8</v>
      </c>
      <c r="C1339" s="2" t="str">
        <f t="shared" si="42"/>
        <v>比奇郊外</v>
      </c>
      <c r="D1339" s="1" t="str">
        <f t="shared" si="41"/>
        <v>"比奇郊外8"</v>
      </c>
    </row>
    <row r="1340" spans="1:4" x14ac:dyDescent="0.15">
      <c r="A1340" s="1">
        <v>1339</v>
      </c>
      <c r="B1340" s="2">
        <f t="shared" si="42"/>
        <v>9</v>
      </c>
      <c r="C1340" s="2" t="str">
        <f t="shared" si="42"/>
        <v>比奇郊外</v>
      </c>
      <c r="D1340" s="1" t="str">
        <f t="shared" si="41"/>
        <v>"比奇郊外9"</v>
      </c>
    </row>
    <row r="1341" spans="1:4" x14ac:dyDescent="0.15">
      <c r="A1341" s="1">
        <v>1340</v>
      </c>
      <c r="B1341" s="2">
        <f t="shared" si="42"/>
        <v>10</v>
      </c>
      <c r="C1341" s="2" t="str">
        <f t="shared" si="42"/>
        <v>比奇郊外</v>
      </c>
      <c r="D1341" s="1" t="str">
        <f t="shared" si="41"/>
        <v>"比奇郊外10"</v>
      </c>
    </row>
    <row r="1342" spans="1:4" x14ac:dyDescent="0.15">
      <c r="A1342" s="1">
        <v>1341</v>
      </c>
      <c r="B1342" s="2">
        <f t="shared" si="42"/>
        <v>1</v>
      </c>
      <c r="C1342" s="2" t="str">
        <f t="shared" si="42"/>
        <v>骷髅洞</v>
      </c>
      <c r="D1342" s="1" t="str">
        <f t="shared" si="41"/>
        <v>"骷髅洞1"</v>
      </c>
    </row>
    <row r="1343" spans="1:4" x14ac:dyDescent="0.15">
      <c r="A1343" s="1">
        <v>1342</v>
      </c>
      <c r="B1343" s="2">
        <f t="shared" si="42"/>
        <v>2</v>
      </c>
      <c r="C1343" s="2" t="str">
        <f t="shared" si="42"/>
        <v>骷髅洞</v>
      </c>
      <c r="D1343" s="1" t="str">
        <f t="shared" si="41"/>
        <v>"骷髅洞2"</v>
      </c>
    </row>
    <row r="1344" spans="1:4" x14ac:dyDescent="0.15">
      <c r="A1344" s="1">
        <v>1343</v>
      </c>
      <c r="B1344" s="2">
        <f t="shared" si="42"/>
        <v>3</v>
      </c>
      <c r="C1344" s="2" t="str">
        <f t="shared" si="42"/>
        <v>骷髅洞</v>
      </c>
      <c r="D1344" s="1" t="str">
        <f t="shared" si="41"/>
        <v>"骷髅洞3"</v>
      </c>
    </row>
    <row r="1345" spans="1:4" x14ac:dyDescent="0.15">
      <c r="A1345" s="1">
        <v>1344</v>
      </c>
      <c r="B1345" s="2">
        <f t="shared" si="42"/>
        <v>4</v>
      </c>
      <c r="C1345" s="2" t="str">
        <f t="shared" si="42"/>
        <v>骷髅洞</v>
      </c>
      <c r="D1345" s="1" t="str">
        <f t="shared" si="41"/>
        <v>"骷髅洞4"</v>
      </c>
    </row>
    <row r="1346" spans="1:4" x14ac:dyDescent="0.15">
      <c r="A1346" s="1">
        <v>1345</v>
      </c>
      <c r="B1346" s="2">
        <f t="shared" si="42"/>
        <v>5</v>
      </c>
      <c r="C1346" s="2" t="str">
        <f t="shared" si="42"/>
        <v>骷髅洞</v>
      </c>
      <c r="D1346" s="1" t="str">
        <f t="shared" si="41"/>
        <v>"骷髅洞5"</v>
      </c>
    </row>
    <row r="1347" spans="1:4" x14ac:dyDescent="0.15">
      <c r="A1347" s="1">
        <v>1346</v>
      </c>
      <c r="B1347" s="2">
        <f t="shared" si="42"/>
        <v>6</v>
      </c>
      <c r="C1347" s="2" t="str">
        <f t="shared" si="42"/>
        <v>骷髅洞</v>
      </c>
      <c r="D1347" s="1" t="str">
        <f t="shared" ref="D1347:D1410" si="43">$B$1&amp;C1347&amp;B1347&amp;$B$1</f>
        <v>"骷髅洞6"</v>
      </c>
    </row>
    <row r="1348" spans="1:4" x14ac:dyDescent="0.15">
      <c r="A1348" s="1">
        <v>1347</v>
      </c>
      <c r="B1348" s="2">
        <f t="shared" si="42"/>
        <v>7</v>
      </c>
      <c r="C1348" s="2" t="str">
        <f t="shared" si="42"/>
        <v>骷髅洞</v>
      </c>
      <c r="D1348" s="1" t="str">
        <f t="shared" si="43"/>
        <v>"骷髅洞7"</v>
      </c>
    </row>
    <row r="1349" spans="1:4" x14ac:dyDescent="0.15">
      <c r="A1349" s="1">
        <v>1348</v>
      </c>
      <c r="B1349" s="2">
        <f t="shared" si="42"/>
        <v>8</v>
      </c>
      <c r="C1349" s="2" t="str">
        <f t="shared" si="42"/>
        <v>骷髅洞</v>
      </c>
      <c r="D1349" s="1" t="str">
        <f t="shared" si="43"/>
        <v>"骷髅洞8"</v>
      </c>
    </row>
    <row r="1350" spans="1:4" x14ac:dyDescent="0.15">
      <c r="A1350" s="1">
        <v>1349</v>
      </c>
      <c r="B1350" s="2">
        <f t="shared" si="42"/>
        <v>9</v>
      </c>
      <c r="C1350" s="2" t="str">
        <f t="shared" si="42"/>
        <v>骷髅洞</v>
      </c>
      <c r="D1350" s="1" t="str">
        <f t="shared" si="43"/>
        <v>"骷髅洞9"</v>
      </c>
    </row>
    <row r="1351" spans="1:4" x14ac:dyDescent="0.15">
      <c r="A1351" s="1">
        <v>1350</v>
      </c>
      <c r="B1351" s="2">
        <f t="shared" si="42"/>
        <v>10</v>
      </c>
      <c r="C1351" s="2" t="str">
        <f t="shared" si="42"/>
        <v>骷髅洞</v>
      </c>
      <c r="D1351" s="1" t="str">
        <f t="shared" si="43"/>
        <v>"骷髅洞10"</v>
      </c>
    </row>
    <row r="1352" spans="1:4" x14ac:dyDescent="0.15">
      <c r="A1352" s="1">
        <v>1351</v>
      </c>
      <c r="B1352" s="2">
        <f t="shared" si="42"/>
        <v>1</v>
      </c>
      <c r="C1352" s="2" t="str">
        <f t="shared" si="42"/>
        <v>僵尸洞</v>
      </c>
      <c r="D1352" s="1" t="str">
        <f t="shared" si="43"/>
        <v>"僵尸洞1"</v>
      </c>
    </row>
    <row r="1353" spans="1:4" x14ac:dyDescent="0.15">
      <c r="A1353" s="1">
        <v>1352</v>
      </c>
      <c r="B1353" s="2">
        <f t="shared" si="42"/>
        <v>2</v>
      </c>
      <c r="C1353" s="2" t="str">
        <f t="shared" si="42"/>
        <v>僵尸洞</v>
      </c>
      <c r="D1353" s="1" t="str">
        <f t="shared" si="43"/>
        <v>"僵尸洞2"</v>
      </c>
    </row>
    <row r="1354" spans="1:4" x14ac:dyDescent="0.15">
      <c r="A1354" s="1">
        <v>1353</v>
      </c>
      <c r="B1354" s="2">
        <f t="shared" si="42"/>
        <v>3</v>
      </c>
      <c r="C1354" s="2" t="str">
        <f t="shared" si="42"/>
        <v>僵尸洞</v>
      </c>
      <c r="D1354" s="1" t="str">
        <f t="shared" si="43"/>
        <v>"僵尸洞3"</v>
      </c>
    </row>
    <row r="1355" spans="1:4" x14ac:dyDescent="0.15">
      <c r="A1355" s="1">
        <v>1354</v>
      </c>
      <c r="B1355" s="2">
        <f t="shared" si="42"/>
        <v>4</v>
      </c>
      <c r="C1355" s="2" t="str">
        <f t="shared" si="42"/>
        <v>僵尸洞</v>
      </c>
      <c r="D1355" s="1" t="str">
        <f t="shared" si="43"/>
        <v>"僵尸洞4"</v>
      </c>
    </row>
    <row r="1356" spans="1:4" x14ac:dyDescent="0.15">
      <c r="A1356" s="1">
        <v>1355</v>
      </c>
      <c r="B1356" s="2">
        <f t="shared" si="42"/>
        <v>5</v>
      </c>
      <c r="C1356" s="2" t="str">
        <f t="shared" si="42"/>
        <v>僵尸洞</v>
      </c>
      <c r="D1356" s="1" t="str">
        <f t="shared" si="43"/>
        <v>"僵尸洞5"</v>
      </c>
    </row>
    <row r="1357" spans="1:4" x14ac:dyDescent="0.15">
      <c r="A1357" s="1">
        <v>1356</v>
      </c>
      <c r="B1357" s="2">
        <f t="shared" si="42"/>
        <v>6</v>
      </c>
      <c r="C1357" s="2" t="str">
        <f t="shared" si="42"/>
        <v>僵尸洞</v>
      </c>
      <c r="D1357" s="1" t="str">
        <f t="shared" si="43"/>
        <v>"僵尸洞6"</v>
      </c>
    </row>
    <row r="1358" spans="1:4" x14ac:dyDescent="0.15">
      <c r="A1358" s="1">
        <v>1357</v>
      </c>
      <c r="B1358" s="2">
        <f t="shared" si="42"/>
        <v>7</v>
      </c>
      <c r="C1358" s="2" t="str">
        <f t="shared" si="42"/>
        <v>僵尸洞</v>
      </c>
      <c r="D1358" s="1" t="str">
        <f t="shared" si="43"/>
        <v>"僵尸洞7"</v>
      </c>
    </row>
    <row r="1359" spans="1:4" x14ac:dyDescent="0.15">
      <c r="A1359" s="1">
        <v>1358</v>
      </c>
      <c r="B1359" s="2">
        <f t="shared" si="42"/>
        <v>8</v>
      </c>
      <c r="C1359" s="2" t="str">
        <f t="shared" si="42"/>
        <v>僵尸洞</v>
      </c>
      <c r="D1359" s="1" t="str">
        <f t="shared" si="43"/>
        <v>"僵尸洞8"</v>
      </c>
    </row>
    <row r="1360" spans="1:4" x14ac:dyDescent="0.15">
      <c r="A1360" s="1">
        <v>1359</v>
      </c>
      <c r="B1360" s="2">
        <f t="shared" si="42"/>
        <v>9</v>
      </c>
      <c r="C1360" s="2" t="str">
        <f t="shared" si="42"/>
        <v>僵尸洞</v>
      </c>
      <c r="D1360" s="1" t="str">
        <f t="shared" si="43"/>
        <v>"僵尸洞9"</v>
      </c>
    </row>
    <row r="1361" spans="1:4" x14ac:dyDescent="0.15">
      <c r="A1361" s="1">
        <v>1360</v>
      </c>
      <c r="B1361" s="2">
        <f t="shared" si="42"/>
        <v>10</v>
      </c>
      <c r="C1361" s="2" t="str">
        <f t="shared" si="42"/>
        <v>僵尸洞</v>
      </c>
      <c r="D1361" s="1" t="str">
        <f t="shared" si="43"/>
        <v>"僵尸洞10"</v>
      </c>
    </row>
    <row r="1362" spans="1:4" x14ac:dyDescent="0.15">
      <c r="A1362" s="1">
        <v>1361</v>
      </c>
      <c r="B1362" s="2">
        <f t="shared" si="42"/>
        <v>1</v>
      </c>
      <c r="C1362" s="2" t="str">
        <f t="shared" si="42"/>
        <v>沃玛寺庙</v>
      </c>
      <c r="D1362" s="1" t="str">
        <f t="shared" si="43"/>
        <v>"沃玛寺庙1"</v>
      </c>
    </row>
    <row r="1363" spans="1:4" x14ac:dyDescent="0.15">
      <c r="A1363" s="1">
        <v>1362</v>
      </c>
      <c r="B1363" s="2">
        <f t="shared" si="42"/>
        <v>2</v>
      </c>
      <c r="C1363" s="2" t="str">
        <f t="shared" si="42"/>
        <v>沃玛寺庙</v>
      </c>
      <c r="D1363" s="1" t="str">
        <f t="shared" si="43"/>
        <v>"沃玛寺庙2"</v>
      </c>
    </row>
    <row r="1364" spans="1:4" x14ac:dyDescent="0.15">
      <c r="A1364" s="1">
        <v>1363</v>
      </c>
      <c r="B1364" s="2">
        <f t="shared" si="42"/>
        <v>3</v>
      </c>
      <c r="C1364" s="2" t="str">
        <f t="shared" si="42"/>
        <v>沃玛寺庙</v>
      </c>
      <c r="D1364" s="1" t="str">
        <f t="shared" si="43"/>
        <v>"沃玛寺庙3"</v>
      </c>
    </row>
    <row r="1365" spans="1:4" x14ac:dyDescent="0.15">
      <c r="A1365" s="1">
        <v>1364</v>
      </c>
      <c r="B1365" s="2">
        <f t="shared" si="42"/>
        <v>4</v>
      </c>
      <c r="C1365" s="2" t="str">
        <f t="shared" si="42"/>
        <v>沃玛寺庙</v>
      </c>
      <c r="D1365" s="1" t="str">
        <f t="shared" si="43"/>
        <v>"沃玛寺庙4"</v>
      </c>
    </row>
    <row r="1366" spans="1:4" x14ac:dyDescent="0.15">
      <c r="A1366" s="1">
        <v>1365</v>
      </c>
      <c r="B1366" s="2">
        <f t="shared" si="42"/>
        <v>5</v>
      </c>
      <c r="C1366" s="2" t="str">
        <f t="shared" si="42"/>
        <v>沃玛寺庙</v>
      </c>
      <c r="D1366" s="1" t="str">
        <f t="shared" si="43"/>
        <v>"沃玛寺庙5"</v>
      </c>
    </row>
    <row r="1367" spans="1:4" x14ac:dyDescent="0.15">
      <c r="A1367" s="1">
        <v>1366</v>
      </c>
      <c r="B1367" s="2">
        <f t="shared" si="42"/>
        <v>6</v>
      </c>
      <c r="C1367" s="2" t="str">
        <f t="shared" si="42"/>
        <v>沃玛寺庙</v>
      </c>
      <c r="D1367" s="1" t="str">
        <f t="shared" si="43"/>
        <v>"沃玛寺庙6"</v>
      </c>
    </row>
    <row r="1368" spans="1:4" x14ac:dyDescent="0.15">
      <c r="A1368" s="1">
        <v>1367</v>
      </c>
      <c r="B1368" s="2">
        <f t="shared" si="42"/>
        <v>7</v>
      </c>
      <c r="C1368" s="2" t="str">
        <f t="shared" si="42"/>
        <v>沃玛寺庙</v>
      </c>
      <c r="D1368" s="1" t="str">
        <f t="shared" si="43"/>
        <v>"沃玛寺庙7"</v>
      </c>
    </row>
    <row r="1369" spans="1:4" x14ac:dyDescent="0.15">
      <c r="A1369" s="1">
        <v>1368</v>
      </c>
      <c r="B1369" s="2">
        <f t="shared" si="42"/>
        <v>8</v>
      </c>
      <c r="C1369" s="2" t="str">
        <f t="shared" si="42"/>
        <v>沃玛寺庙</v>
      </c>
      <c r="D1369" s="1" t="str">
        <f t="shared" si="43"/>
        <v>"沃玛寺庙8"</v>
      </c>
    </row>
    <row r="1370" spans="1:4" x14ac:dyDescent="0.15">
      <c r="A1370" s="1">
        <v>1369</v>
      </c>
      <c r="B1370" s="2">
        <f t="shared" si="42"/>
        <v>9</v>
      </c>
      <c r="C1370" s="2" t="str">
        <f t="shared" si="42"/>
        <v>沃玛寺庙</v>
      </c>
      <c r="D1370" s="1" t="str">
        <f t="shared" si="43"/>
        <v>"沃玛寺庙9"</v>
      </c>
    </row>
    <row r="1371" spans="1:4" x14ac:dyDescent="0.15">
      <c r="A1371" s="1">
        <v>1370</v>
      </c>
      <c r="B1371" s="2">
        <f t="shared" si="42"/>
        <v>10</v>
      </c>
      <c r="C1371" s="2" t="str">
        <f t="shared" si="42"/>
        <v>沃玛寺庙</v>
      </c>
      <c r="D1371" s="1" t="str">
        <f t="shared" si="43"/>
        <v>"沃玛寺庙10"</v>
      </c>
    </row>
    <row r="1372" spans="1:4" x14ac:dyDescent="0.15">
      <c r="A1372" s="1">
        <v>1371</v>
      </c>
      <c r="B1372" s="2">
        <f t="shared" si="42"/>
        <v>1</v>
      </c>
      <c r="C1372" s="2" t="str">
        <f t="shared" si="42"/>
        <v>蜈蚣洞</v>
      </c>
      <c r="D1372" s="1" t="str">
        <f t="shared" si="43"/>
        <v>"蜈蚣洞1"</v>
      </c>
    </row>
    <row r="1373" spans="1:4" x14ac:dyDescent="0.15">
      <c r="A1373" s="1">
        <v>1372</v>
      </c>
      <c r="B1373" s="2">
        <f t="shared" si="42"/>
        <v>2</v>
      </c>
      <c r="C1373" s="2" t="str">
        <f t="shared" si="42"/>
        <v>蜈蚣洞</v>
      </c>
      <c r="D1373" s="1" t="str">
        <f t="shared" si="43"/>
        <v>"蜈蚣洞2"</v>
      </c>
    </row>
    <row r="1374" spans="1:4" x14ac:dyDescent="0.15">
      <c r="A1374" s="1">
        <v>1373</v>
      </c>
      <c r="B1374" s="2">
        <f t="shared" si="42"/>
        <v>3</v>
      </c>
      <c r="C1374" s="2" t="str">
        <f t="shared" si="42"/>
        <v>蜈蚣洞</v>
      </c>
      <c r="D1374" s="1" t="str">
        <f t="shared" si="43"/>
        <v>"蜈蚣洞3"</v>
      </c>
    </row>
    <row r="1375" spans="1:4" x14ac:dyDescent="0.15">
      <c r="A1375" s="1">
        <v>1374</v>
      </c>
      <c r="B1375" s="2">
        <f t="shared" si="42"/>
        <v>4</v>
      </c>
      <c r="C1375" s="2" t="str">
        <f t="shared" si="42"/>
        <v>蜈蚣洞</v>
      </c>
      <c r="D1375" s="1" t="str">
        <f t="shared" si="43"/>
        <v>"蜈蚣洞4"</v>
      </c>
    </row>
    <row r="1376" spans="1:4" x14ac:dyDescent="0.15">
      <c r="A1376" s="1">
        <v>1375</v>
      </c>
      <c r="B1376" s="2">
        <f t="shared" si="42"/>
        <v>5</v>
      </c>
      <c r="C1376" s="2" t="str">
        <f t="shared" si="42"/>
        <v>蜈蚣洞</v>
      </c>
      <c r="D1376" s="1" t="str">
        <f t="shared" si="43"/>
        <v>"蜈蚣洞5"</v>
      </c>
    </row>
    <row r="1377" spans="1:4" x14ac:dyDescent="0.15">
      <c r="A1377" s="1">
        <v>1376</v>
      </c>
      <c r="B1377" s="2">
        <f t="shared" si="42"/>
        <v>6</v>
      </c>
      <c r="C1377" s="2" t="str">
        <f t="shared" si="42"/>
        <v>蜈蚣洞</v>
      </c>
      <c r="D1377" s="1" t="str">
        <f t="shared" si="43"/>
        <v>"蜈蚣洞6"</v>
      </c>
    </row>
    <row r="1378" spans="1:4" x14ac:dyDescent="0.15">
      <c r="A1378" s="1">
        <v>1377</v>
      </c>
      <c r="B1378" s="2">
        <f t="shared" si="42"/>
        <v>7</v>
      </c>
      <c r="C1378" s="2" t="str">
        <f t="shared" si="42"/>
        <v>蜈蚣洞</v>
      </c>
      <c r="D1378" s="1" t="str">
        <f t="shared" si="43"/>
        <v>"蜈蚣洞7"</v>
      </c>
    </row>
    <row r="1379" spans="1:4" x14ac:dyDescent="0.15">
      <c r="A1379" s="1">
        <v>1378</v>
      </c>
      <c r="B1379" s="2">
        <f t="shared" si="42"/>
        <v>8</v>
      </c>
      <c r="C1379" s="2" t="str">
        <f t="shared" si="42"/>
        <v>蜈蚣洞</v>
      </c>
      <c r="D1379" s="1" t="str">
        <f t="shared" si="43"/>
        <v>"蜈蚣洞8"</v>
      </c>
    </row>
    <row r="1380" spans="1:4" x14ac:dyDescent="0.15">
      <c r="A1380" s="1">
        <v>1379</v>
      </c>
      <c r="B1380" s="2">
        <f t="shared" si="42"/>
        <v>9</v>
      </c>
      <c r="C1380" s="2" t="str">
        <f t="shared" si="42"/>
        <v>蜈蚣洞</v>
      </c>
      <c r="D1380" s="1" t="str">
        <f t="shared" si="43"/>
        <v>"蜈蚣洞9"</v>
      </c>
    </row>
    <row r="1381" spans="1:4" x14ac:dyDescent="0.15">
      <c r="A1381" s="1">
        <v>1380</v>
      </c>
      <c r="B1381" s="2">
        <f t="shared" si="42"/>
        <v>10</v>
      </c>
      <c r="C1381" s="2" t="str">
        <f t="shared" si="42"/>
        <v>蜈蚣洞</v>
      </c>
      <c r="D1381" s="1" t="str">
        <f t="shared" si="43"/>
        <v>"蜈蚣洞10"</v>
      </c>
    </row>
    <row r="1382" spans="1:4" x14ac:dyDescent="0.15">
      <c r="A1382" s="1">
        <v>1381</v>
      </c>
      <c r="B1382" s="2">
        <f t="shared" si="42"/>
        <v>1</v>
      </c>
      <c r="C1382" s="2" t="str">
        <f t="shared" si="42"/>
        <v>石墓</v>
      </c>
      <c r="D1382" s="1" t="str">
        <f t="shared" si="43"/>
        <v>"石墓1"</v>
      </c>
    </row>
    <row r="1383" spans="1:4" x14ac:dyDescent="0.15">
      <c r="A1383" s="1">
        <v>1382</v>
      </c>
      <c r="B1383" s="2">
        <f t="shared" si="42"/>
        <v>2</v>
      </c>
      <c r="C1383" s="2" t="str">
        <f t="shared" si="42"/>
        <v>石墓</v>
      </c>
      <c r="D1383" s="1" t="str">
        <f t="shared" si="43"/>
        <v>"石墓2"</v>
      </c>
    </row>
    <row r="1384" spans="1:4" x14ac:dyDescent="0.15">
      <c r="A1384" s="1">
        <v>1383</v>
      </c>
      <c r="B1384" s="2">
        <f t="shared" si="42"/>
        <v>3</v>
      </c>
      <c r="C1384" s="2" t="str">
        <f t="shared" si="42"/>
        <v>石墓</v>
      </c>
      <c r="D1384" s="1" t="str">
        <f t="shared" si="43"/>
        <v>"石墓3"</v>
      </c>
    </row>
    <row r="1385" spans="1:4" x14ac:dyDescent="0.15">
      <c r="A1385" s="1">
        <v>1384</v>
      </c>
      <c r="B1385" s="2">
        <f t="shared" si="42"/>
        <v>4</v>
      </c>
      <c r="C1385" s="2" t="str">
        <f t="shared" si="42"/>
        <v>石墓</v>
      </c>
      <c r="D1385" s="1" t="str">
        <f t="shared" si="43"/>
        <v>"石墓4"</v>
      </c>
    </row>
    <row r="1386" spans="1:4" x14ac:dyDescent="0.15">
      <c r="A1386" s="1">
        <v>1385</v>
      </c>
      <c r="B1386" s="2">
        <f t="shared" si="42"/>
        <v>5</v>
      </c>
      <c r="C1386" s="2" t="str">
        <f t="shared" si="42"/>
        <v>石墓</v>
      </c>
      <c r="D1386" s="1" t="str">
        <f t="shared" si="43"/>
        <v>"石墓5"</v>
      </c>
    </row>
    <row r="1387" spans="1:4" x14ac:dyDescent="0.15">
      <c r="A1387" s="1">
        <v>1386</v>
      </c>
      <c r="B1387" s="2">
        <f t="shared" si="42"/>
        <v>6</v>
      </c>
      <c r="C1387" s="2" t="str">
        <f t="shared" si="42"/>
        <v>石墓</v>
      </c>
      <c r="D1387" s="1" t="str">
        <f t="shared" si="43"/>
        <v>"石墓6"</v>
      </c>
    </row>
    <row r="1388" spans="1:4" x14ac:dyDescent="0.15">
      <c r="A1388" s="1">
        <v>1387</v>
      </c>
      <c r="B1388" s="2">
        <f t="shared" si="42"/>
        <v>7</v>
      </c>
      <c r="C1388" s="2" t="str">
        <f t="shared" si="42"/>
        <v>石墓</v>
      </c>
      <c r="D1388" s="1" t="str">
        <f t="shared" si="43"/>
        <v>"石墓7"</v>
      </c>
    </row>
    <row r="1389" spans="1:4" x14ac:dyDescent="0.15">
      <c r="A1389" s="1">
        <v>1388</v>
      </c>
      <c r="B1389" s="2">
        <f t="shared" si="42"/>
        <v>8</v>
      </c>
      <c r="C1389" s="2" t="str">
        <f t="shared" si="42"/>
        <v>石墓</v>
      </c>
      <c r="D1389" s="1" t="str">
        <f t="shared" si="43"/>
        <v>"石墓8"</v>
      </c>
    </row>
    <row r="1390" spans="1:4" x14ac:dyDescent="0.15">
      <c r="A1390" s="1">
        <v>1389</v>
      </c>
      <c r="B1390" s="2">
        <f t="shared" si="42"/>
        <v>9</v>
      </c>
      <c r="C1390" s="2" t="str">
        <f t="shared" si="42"/>
        <v>石墓</v>
      </c>
      <c r="D1390" s="1" t="str">
        <f t="shared" si="43"/>
        <v>"石墓9"</v>
      </c>
    </row>
    <row r="1391" spans="1:4" x14ac:dyDescent="0.15">
      <c r="A1391" s="1">
        <v>1390</v>
      </c>
      <c r="B1391" s="2">
        <f t="shared" si="42"/>
        <v>10</v>
      </c>
      <c r="C1391" s="2" t="str">
        <f t="shared" si="42"/>
        <v>石墓</v>
      </c>
      <c r="D1391" s="1" t="str">
        <f t="shared" si="43"/>
        <v>"石墓10"</v>
      </c>
    </row>
    <row r="1392" spans="1:4" x14ac:dyDescent="0.15">
      <c r="A1392" s="1">
        <v>1391</v>
      </c>
      <c r="B1392" s="2">
        <f t="shared" si="42"/>
        <v>1</v>
      </c>
      <c r="C1392" s="2" t="str">
        <f t="shared" si="42"/>
        <v>祖玛寺庙</v>
      </c>
      <c r="D1392" s="1" t="str">
        <f t="shared" si="43"/>
        <v>"祖玛寺庙1"</v>
      </c>
    </row>
    <row r="1393" spans="1:4" x14ac:dyDescent="0.15">
      <c r="A1393" s="1">
        <v>1392</v>
      </c>
      <c r="B1393" s="2">
        <f t="shared" si="42"/>
        <v>2</v>
      </c>
      <c r="C1393" s="2" t="str">
        <f t="shared" si="42"/>
        <v>祖玛寺庙</v>
      </c>
      <c r="D1393" s="1" t="str">
        <f t="shared" si="43"/>
        <v>"祖玛寺庙2"</v>
      </c>
    </row>
    <row r="1394" spans="1:4" x14ac:dyDescent="0.15">
      <c r="A1394" s="1">
        <v>1393</v>
      </c>
      <c r="B1394" s="2">
        <f t="shared" si="42"/>
        <v>3</v>
      </c>
      <c r="C1394" s="2" t="str">
        <f t="shared" si="42"/>
        <v>祖玛寺庙</v>
      </c>
      <c r="D1394" s="1" t="str">
        <f t="shared" si="43"/>
        <v>"祖玛寺庙3"</v>
      </c>
    </row>
    <row r="1395" spans="1:4" x14ac:dyDescent="0.15">
      <c r="A1395" s="1">
        <v>1394</v>
      </c>
      <c r="B1395" s="2">
        <f t="shared" si="42"/>
        <v>4</v>
      </c>
      <c r="C1395" s="2" t="str">
        <f t="shared" si="42"/>
        <v>祖玛寺庙</v>
      </c>
      <c r="D1395" s="1" t="str">
        <f t="shared" si="43"/>
        <v>"祖玛寺庙4"</v>
      </c>
    </row>
    <row r="1396" spans="1:4" x14ac:dyDescent="0.15">
      <c r="A1396" s="1">
        <v>1395</v>
      </c>
      <c r="B1396" s="2">
        <f t="shared" si="42"/>
        <v>5</v>
      </c>
      <c r="C1396" s="2" t="str">
        <f t="shared" si="42"/>
        <v>祖玛寺庙</v>
      </c>
      <c r="D1396" s="1" t="str">
        <f t="shared" si="43"/>
        <v>"祖玛寺庙5"</v>
      </c>
    </row>
    <row r="1397" spans="1:4" x14ac:dyDescent="0.15">
      <c r="A1397" s="1">
        <v>1396</v>
      </c>
      <c r="B1397" s="2">
        <f t="shared" si="42"/>
        <v>6</v>
      </c>
      <c r="C1397" s="2" t="str">
        <f t="shared" si="42"/>
        <v>祖玛寺庙</v>
      </c>
      <c r="D1397" s="1" t="str">
        <f t="shared" si="43"/>
        <v>"祖玛寺庙6"</v>
      </c>
    </row>
    <row r="1398" spans="1:4" x14ac:dyDescent="0.15">
      <c r="A1398" s="1">
        <v>1397</v>
      </c>
      <c r="B1398" s="2">
        <f t="shared" si="42"/>
        <v>7</v>
      </c>
      <c r="C1398" s="2" t="str">
        <f t="shared" si="42"/>
        <v>祖玛寺庙</v>
      </c>
      <c r="D1398" s="1" t="str">
        <f t="shared" si="43"/>
        <v>"祖玛寺庙7"</v>
      </c>
    </row>
    <row r="1399" spans="1:4" x14ac:dyDescent="0.15">
      <c r="A1399" s="1">
        <v>1398</v>
      </c>
      <c r="B1399" s="2">
        <f t="shared" si="42"/>
        <v>8</v>
      </c>
      <c r="C1399" s="2" t="str">
        <f t="shared" si="42"/>
        <v>祖玛寺庙</v>
      </c>
      <c r="D1399" s="1" t="str">
        <f t="shared" si="43"/>
        <v>"祖玛寺庙8"</v>
      </c>
    </row>
    <row r="1400" spans="1:4" x14ac:dyDescent="0.15">
      <c r="A1400" s="1">
        <v>1399</v>
      </c>
      <c r="B1400" s="2">
        <f t="shared" si="42"/>
        <v>9</v>
      </c>
      <c r="C1400" s="2" t="str">
        <f t="shared" si="42"/>
        <v>祖玛寺庙</v>
      </c>
      <c r="D1400" s="1" t="str">
        <f t="shared" si="43"/>
        <v>"祖玛寺庙9"</v>
      </c>
    </row>
    <row r="1401" spans="1:4" x14ac:dyDescent="0.15">
      <c r="A1401" s="1">
        <v>1400</v>
      </c>
      <c r="B1401" s="2">
        <f t="shared" si="42"/>
        <v>10</v>
      </c>
      <c r="C1401" s="2" t="str">
        <f t="shared" si="42"/>
        <v>祖玛寺庙</v>
      </c>
      <c r="D1401" s="1" t="str">
        <f t="shared" si="43"/>
        <v>"祖玛寺庙10"</v>
      </c>
    </row>
    <row r="1402" spans="1:4" x14ac:dyDescent="0.15">
      <c r="A1402" s="1">
        <v>1401</v>
      </c>
      <c r="B1402" s="2">
        <f t="shared" si="42"/>
        <v>1</v>
      </c>
      <c r="C1402" s="2" t="str">
        <f t="shared" si="42"/>
        <v>赤月峡谷</v>
      </c>
      <c r="D1402" s="1" t="str">
        <f t="shared" si="43"/>
        <v>"赤月峡谷1"</v>
      </c>
    </row>
    <row r="1403" spans="1:4" x14ac:dyDescent="0.15">
      <c r="A1403" s="1">
        <v>1402</v>
      </c>
      <c r="B1403" s="2">
        <f t="shared" ref="B1403:C1466" si="44">B1283</f>
        <v>2</v>
      </c>
      <c r="C1403" s="2" t="str">
        <f t="shared" si="44"/>
        <v>赤月峡谷</v>
      </c>
      <c r="D1403" s="1" t="str">
        <f t="shared" si="43"/>
        <v>"赤月峡谷2"</v>
      </c>
    </row>
    <row r="1404" spans="1:4" x14ac:dyDescent="0.15">
      <c r="A1404" s="1">
        <v>1403</v>
      </c>
      <c r="B1404" s="2">
        <f t="shared" si="44"/>
        <v>3</v>
      </c>
      <c r="C1404" s="2" t="str">
        <f t="shared" si="44"/>
        <v>赤月峡谷</v>
      </c>
      <c r="D1404" s="1" t="str">
        <f t="shared" si="43"/>
        <v>"赤月峡谷3"</v>
      </c>
    </row>
    <row r="1405" spans="1:4" x14ac:dyDescent="0.15">
      <c r="A1405" s="1">
        <v>1404</v>
      </c>
      <c r="B1405" s="2">
        <f t="shared" si="44"/>
        <v>4</v>
      </c>
      <c r="C1405" s="2" t="str">
        <f t="shared" si="44"/>
        <v>赤月峡谷</v>
      </c>
      <c r="D1405" s="1" t="str">
        <f t="shared" si="43"/>
        <v>"赤月峡谷4"</v>
      </c>
    </row>
    <row r="1406" spans="1:4" x14ac:dyDescent="0.15">
      <c r="A1406" s="1">
        <v>1405</v>
      </c>
      <c r="B1406" s="2">
        <f t="shared" si="44"/>
        <v>5</v>
      </c>
      <c r="C1406" s="2" t="str">
        <f t="shared" si="44"/>
        <v>赤月峡谷</v>
      </c>
      <c r="D1406" s="1" t="str">
        <f t="shared" si="43"/>
        <v>"赤月峡谷5"</v>
      </c>
    </row>
    <row r="1407" spans="1:4" x14ac:dyDescent="0.15">
      <c r="A1407" s="1">
        <v>1406</v>
      </c>
      <c r="B1407" s="2">
        <f t="shared" si="44"/>
        <v>6</v>
      </c>
      <c r="C1407" s="2" t="str">
        <f t="shared" si="44"/>
        <v>赤月峡谷</v>
      </c>
      <c r="D1407" s="1" t="str">
        <f t="shared" si="43"/>
        <v>"赤月峡谷6"</v>
      </c>
    </row>
    <row r="1408" spans="1:4" x14ac:dyDescent="0.15">
      <c r="A1408" s="1">
        <v>1407</v>
      </c>
      <c r="B1408" s="2">
        <f t="shared" si="44"/>
        <v>7</v>
      </c>
      <c r="C1408" s="2" t="str">
        <f t="shared" si="44"/>
        <v>赤月峡谷</v>
      </c>
      <c r="D1408" s="1" t="str">
        <f t="shared" si="43"/>
        <v>"赤月峡谷7"</v>
      </c>
    </row>
    <row r="1409" spans="1:4" x14ac:dyDescent="0.15">
      <c r="A1409" s="1">
        <v>1408</v>
      </c>
      <c r="B1409" s="2">
        <f t="shared" si="44"/>
        <v>8</v>
      </c>
      <c r="C1409" s="2" t="str">
        <f t="shared" si="44"/>
        <v>赤月峡谷</v>
      </c>
      <c r="D1409" s="1" t="str">
        <f t="shared" si="43"/>
        <v>"赤月峡谷8"</v>
      </c>
    </row>
    <row r="1410" spans="1:4" x14ac:dyDescent="0.15">
      <c r="A1410" s="1">
        <v>1409</v>
      </c>
      <c r="B1410" s="2">
        <f t="shared" si="44"/>
        <v>9</v>
      </c>
      <c r="C1410" s="2" t="str">
        <f t="shared" si="44"/>
        <v>赤月峡谷</v>
      </c>
      <c r="D1410" s="1" t="str">
        <f t="shared" si="43"/>
        <v>"赤月峡谷9"</v>
      </c>
    </row>
    <row r="1411" spans="1:4" x14ac:dyDescent="0.15">
      <c r="A1411" s="1">
        <v>1410</v>
      </c>
      <c r="B1411" s="2">
        <f t="shared" si="44"/>
        <v>10</v>
      </c>
      <c r="C1411" s="2" t="str">
        <f t="shared" si="44"/>
        <v>赤月峡谷</v>
      </c>
      <c r="D1411" s="1" t="str">
        <f t="shared" ref="D1411:D1474" si="45">$B$1&amp;C1411&amp;B1411&amp;$B$1</f>
        <v>"赤月峡谷10"</v>
      </c>
    </row>
    <row r="1412" spans="1:4" x14ac:dyDescent="0.15">
      <c r="A1412" s="1">
        <v>1411</v>
      </c>
      <c r="B1412" s="2">
        <f t="shared" si="44"/>
        <v>1</v>
      </c>
      <c r="C1412" s="2" t="str">
        <f t="shared" si="44"/>
        <v>牛魔洞</v>
      </c>
      <c r="D1412" s="1" t="str">
        <f t="shared" si="45"/>
        <v>"牛魔洞1"</v>
      </c>
    </row>
    <row r="1413" spans="1:4" x14ac:dyDescent="0.15">
      <c r="A1413" s="1">
        <v>1412</v>
      </c>
      <c r="B1413" s="2">
        <f t="shared" si="44"/>
        <v>2</v>
      </c>
      <c r="C1413" s="2" t="str">
        <f t="shared" si="44"/>
        <v>牛魔洞</v>
      </c>
      <c r="D1413" s="1" t="str">
        <f t="shared" si="45"/>
        <v>"牛魔洞2"</v>
      </c>
    </row>
    <row r="1414" spans="1:4" x14ac:dyDescent="0.15">
      <c r="A1414" s="1">
        <v>1413</v>
      </c>
      <c r="B1414" s="2">
        <f t="shared" si="44"/>
        <v>3</v>
      </c>
      <c r="C1414" s="2" t="str">
        <f t="shared" si="44"/>
        <v>牛魔洞</v>
      </c>
      <c r="D1414" s="1" t="str">
        <f t="shared" si="45"/>
        <v>"牛魔洞3"</v>
      </c>
    </row>
    <row r="1415" spans="1:4" x14ac:dyDescent="0.15">
      <c r="A1415" s="1">
        <v>1414</v>
      </c>
      <c r="B1415" s="2">
        <f t="shared" si="44"/>
        <v>4</v>
      </c>
      <c r="C1415" s="2" t="str">
        <f t="shared" si="44"/>
        <v>牛魔洞</v>
      </c>
      <c r="D1415" s="1" t="str">
        <f t="shared" si="45"/>
        <v>"牛魔洞4"</v>
      </c>
    </row>
    <row r="1416" spans="1:4" x14ac:dyDescent="0.15">
      <c r="A1416" s="1">
        <v>1415</v>
      </c>
      <c r="B1416" s="2">
        <f t="shared" si="44"/>
        <v>5</v>
      </c>
      <c r="C1416" s="2" t="str">
        <f t="shared" si="44"/>
        <v>牛魔洞</v>
      </c>
      <c r="D1416" s="1" t="str">
        <f t="shared" si="45"/>
        <v>"牛魔洞5"</v>
      </c>
    </row>
    <row r="1417" spans="1:4" x14ac:dyDescent="0.15">
      <c r="A1417" s="1">
        <v>1416</v>
      </c>
      <c r="B1417" s="2">
        <f t="shared" si="44"/>
        <v>6</v>
      </c>
      <c r="C1417" s="2" t="str">
        <f t="shared" si="44"/>
        <v>牛魔洞</v>
      </c>
      <c r="D1417" s="1" t="str">
        <f t="shared" si="45"/>
        <v>"牛魔洞6"</v>
      </c>
    </row>
    <row r="1418" spans="1:4" x14ac:dyDescent="0.15">
      <c r="A1418" s="1">
        <v>1417</v>
      </c>
      <c r="B1418" s="2">
        <f t="shared" si="44"/>
        <v>7</v>
      </c>
      <c r="C1418" s="2" t="str">
        <f t="shared" si="44"/>
        <v>牛魔洞</v>
      </c>
      <c r="D1418" s="1" t="str">
        <f t="shared" si="45"/>
        <v>"牛魔洞7"</v>
      </c>
    </row>
    <row r="1419" spans="1:4" x14ac:dyDescent="0.15">
      <c r="A1419" s="1">
        <v>1418</v>
      </c>
      <c r="B1419" s="2">
        <f t="shared" si="44"/>
        <v>8</v>
      </c>
      <c r="C1419" s="2" t="str">
        <f t="shared" si="44"/>
        <v>牛魔洞</v>
      </c>
      <c r="D1419" s="1" t="str">
        <f t="shared" si="45"/>
        <v>"牛魔洞8"</v>
      </c>
    </row>
    <row r="1420" spans="1:4" x14ac:dyDescent="0.15">
      <c r="A1420" s="1">
        <v>1419</v>
      </c>
      <c r="B1420" s="2">
        <f t="shared" si="44"/>
        <v>9</v>
      </c>
      <c r="C1420" s="2" t="str">
        <f t="shared" si="44"/>
        <v>牛魔洞</v>
      </c>
      <c r="D1420" s="1" t="str">
        <f t="shared" si="45"/>
        <v>"牛魔洞9"</v>
      </c>
    </row>
    <row r="1421" spans="1:4" x14ac:dyDescent="0.15">
      <c r="A1421" s="1">
        <v>1420</v>
      </c>
      <c r="B1421" s="2">
        <f t="shared" si="44"/>
        <v>10</v>
      </c>
      <c r="C1421" s="2" t="str">
        <f t="shared" si="44"/>
        <v>牛魔洞</v>
      </c>
      <c r="D1421" s="1" t="str">
        <f t="shared" si="45"/>
        <v>"牛魔洞10"</v>
      </c>
    </row>
    <row r="1422" spans="1:4" x14ac:dyDescent="0.15">
      <c r="A1422" s="1">
        <v>1421</v>
      </c>
      <c r="B1422" s="2">
        <f t="shared" si="44"/>
        <v>1</v>
      </c>
      <c r="C1422" s="2" t="str">
        <f t="shared" si="44"/>
        <v>骨魔洞</v>
      </c>
      <c r="D1422" s="1" t="str">
        <f t="shared" si="45"/>
        <v>"骨魔洞1"</v>
      </c>
    </row>
    <row r="1423" spans="1:4" x14ac:dyDescent="0.15">
      <c r="A1423" s="1">
        <v>1422</v>
      </c>
      <c r="B1423" s="2">
        <f t="shared" si="44"/>
        <v>2</v>
      </c>
      <c r="C1423" s="2" t="str">
        <f t="shared" si="44"/>
        <v>骨魔洞</v>
      </c>
      <c r="D1423" s="1" t="str">
        <f t="shared" si="45"/>
        <v>"骨魔洞2"</v>
      </c>
    </row>
    <row r="1424" spans="1:4" x14ac:dyDescent="0.15">
      <c r="A1424" s="1">
        <v>1423</v>
      </c>
      <c r="B1424" s="2">
        <f t="shared" si="44"/>
        <v>3</v>
      </c>
      <c r="C1424" s="2" t="str">
        <f t="shared" si="44"/>
        <v>骨魔洞</v>
      </c>
      <c r="D1424" s="1" t="str">
        <f t="shared" si="45"/>
        <v>"骨魔洞3"</v>
      </c>
    </row>
    <row r="1425" spans="1:4" x14ac:dyDescent="0.15">
      <c r="A1425" s="1">
        <v>1424</v>
      </c>
      <c r="B1425" s="2">
        <f t="shared" si="44"/>
        <v>4</v>
      </c>
      <c r="C1425" s="2" t="str">
        <f t="shared" si="44"/>
        <v>骨魔洞</v>
      </c>
      <c r="D1425" s="1" t="str">
        <f t="shared" si="45"/>
        <v>"骨魔洞4"</v>
      </c>
    </row>
    <row r="1426" spans="1:4" x14ac:dyDescent="0.15">
      <c r="A1426" s="1">
        <v>1425</v>
      </c>
      <c r="B1426" s="2">
        <f t="shared" si="44"/>
        <v>5</v>
      </c>
      <c r="C1426" s="2" t="str">
        <f t="shared" si="44"/>
        <v>骨魔洞</v>
      </c>
      <c r="D1426" s="1" t="str">
        <f t="shared" si="45"/>
        <v>"骨魔洞5"</v>
      </c>
    </row>
    <row r="1427" spans="1:4" x14ac:dyDescent="0.15">
      <c r="A1427" s="1">
        <v>1426</v>
      </c>
      <c r="B1427" s="2">
        <f t="shared" si="44"/>
        <v>6</v>
      </c>
      <c r="C1427" s="2" t="str">
        <f t="shared" si="44"/>
        <v>骨魔洞</v>
      </c>
      <c r="D1427" s="1" t="str">
        <f t="shared" si="45"/>
        <v>"骨魔洞6"</v>
      </c>
    </row>
    <row r="1428" spans="1:4" x14ac:dyDescent="0.15">
      <c r="A1428" s="1">
        <v>1427</v>
      </c>
      <c r="B1428" s="2">
        <f t="shared" si="44"/>
        <v>7</v>
      </c>
      <c r="C1428" s="2" t="str">
        <f t="shared" si="44"/>
        <v>骨魔洞</v>
      </c>
      <c r="D1428" s="1" t="str">
        <f t="shared" si="45"/>
        <v>"骨魔洞7"</v>
      </c>
    </row>
    <row r="1429" spans="1:4" x14ac:dyDescent="0.15">
      <c r="A1429" s="1">
        <v>1428</v>
      </c>
      <c r="B1429" s="2">
        <f t="shared" si="44"/>
        <v>8</v>
      </c>
      <c r="C1429" s="2" t="str">
        <f t="shared" si="44"/>
        <v>骨魔洞</v>
      </c>
      <c r="D1429" s="1" t="str">
        <f t="shared" si="45"/>
        <v>"骨魔洞8"</v>
      </c>
    </row>
    <row r="1430" spans="1:4" x14ac:dyDescent="0.15">
      <c r="A1430" s="1">
        <v>1429</v>
      </c>
      <c r="B1430" s="2">
        <f t="shared" si="44"/>
        <v>9</v>
      </c>
      <c r="C1430" s="2" t="str">
        <f t="shared" si="44"/>
        <v>骨魔洞</v>
      </c>
      <c r="D1430" s="1" t="str">
        <f t="shared" si="45"/>
        <v>"骨魔洞9"</v>
      </c>
    </row>
    <row r="1431" spans="1:4" x14ac:dyDescent="0.15">
      <c r="A1431" s="1">
        <v>1430</v>
      </c>
      <c r="B1431" s="2">
        <f t="shared" si="44"/>
        <v>10</v>
      </c>
      <c r="C1431" s="2" t="str">
        <f t="shared" si="44"/>
        <v>骨魔洞</v>
      </c>
      <c r="D1431" s="1" t="str">
        <f t="shared" si="45"/>
        <v>"骨魔洞10"</v>
      </c>
    </row>
    <row r="1432" spans="1:4" x14ac:dyDescent="0.15">
      <c r="A1432" s="1">
        <v>1431</v>
      </c>
      <c r="B1432" s="2">
        <f t="shared" si="44"/>
        <v>1</v>
      </c>
      <c r="C1432" s="2" t="str">
        <f t="shared" si="44"/>
        <v>尸魔洞</v>
      </c>
      <c r="D1432" s="1" t="str">
        <f t="shared" si="45"/>
        <v>"尸魔洞1"</v>
      </c>
    </row>
    <row r="1433" spans="1:4" x14ac:dyDescent="0.15">
      <c r="A1433" s="1">
        <v>1432</v>
      </c>
      <c r="B1433" s="2">
        <f t="shared" si="44"/>
        <v>2</v>
      </c>
      <c r="C1433" s="2" t="str">
        <f t="shared" si="44"/>
        <v>尸魔洞</v>
      </c>
      <c r="D1433" s="1" t="str">
        <f t="shared" si="45"/>
        <v>"尸魔洞2"</v>
      </c>
    </row>
    <row r="1434" spans="1:4" x14ac:dyDescent="0.15">
      <c r="A1434" s="1">
        <v>1433</v>
      </c>
      <c r="B1434" s="2">
        <f t="shared" si="44"/>
        <v>3</v>
      </c>
      <c r="C1434" s="2" t="str">
        <f t="shared" si="44"/>
        <v>尸魔洞</v>
      </c>
      <c r="D1434" s="1" t="str">
        <f t="shared" si="45"/>
        <v>"尸魔洞3"</v>
      </c>
    </row>
    <row r="1435" spans="1:4" x14ac:dyDescent="0.15">
      <c r="A1435" s="1">
        <v>1434</v>
      </c>
      <c r="B1435" s="2">
        <f t="shared" si="44"/>
        <v>4</v>
      </c>
      <c r="C1435" s="2" t="str">
        <f t="shared" si="44"/>
        <v>尸魔洞</v>
      </c>
      <c r="D1435" s="1" t="str">
        <f t="shared" si="45"/>
        <v>"尸魔洞4"</v>
      </c>
    </row>
    <row r="1436" spans="1:4" x14ac:dyDescent="0.15">
      <c r="A1436" s="1">
        <v>1435</v>
      </c>
      <c r="B1436" s="2">
        <f t="shared" si="44"/>
        <v>5</v>
      </c>
      <c r="C1436" s="2" t="str">
        <f t="shared" si="44"/>
        <v>尸魔洞</v>
      </c>
      <c r="D1436" s="1" t="str">
        <f t="shared" si="45"/>
        <v>"尸魔洞5"</v>
      </c>
    </row>
    <row r="1437" spans="1:4" x14ac:dyDescent="0.15">
      <c r="A1437" s="1">
        <v>1436</v>
      </c>
      <c r="B1437" s="2">
        <f t="shared" si="44"/>
        <v>6</v>
      </c>
      <c r="C1437" s="2" t="str">
        <f t="shared" si="44"/>
        <v>尸魔洞</v>
      </c>
      <c r="D1437" s="1" t="str">
        <f t="shared" si="45"/>
        <v>"尸魔洞6"</v>
      </c>
    </row>
    <row r="1438" spans="1:4" x14ac:dyDescent="0.15">
      <c r="A1438" s="1">
        <v>1437</v>
      </c>
      <c r="B1438" s="2">
        <f t="shared" si="44"/>
        <v>7</v>
      </c>
      <c r="C1438" s="2" t="str">
        <f t="shared" si="44"/>
        <v>尸魔洞</v>
      </c>
      <c r="D1438" s="1" t="str">
        <f t="shared" si="45"/>
        <v>"尸魔洞7"</v>
      </c>
    </row>
    <row r="1439" spans="1:4" x14ac:dyDescent="0.15">
      <c r="A1439" s="1">
        <v>1438</v>
      </c>
      <c r="B1439" s="2">
        <f t="shared" si="44"/>
        <v>8</v>
      </c>
      <c r="C1439" s="2" t="str">
        <f t="shared" si="44"/>
        <v>尸魔洞</v>
      </c>
      <c r="D1439" s="1" t="str">
        <f t="shared" si="45"/>
        <v>"尸魔洞8"</v>
      </c>
    </row>
    <row r="1440" spans="1:4" x14ac:dyDescent="0.15">
      <c r="A1440" s="1">
        <v>1439</v>
      </c>
      <c r="B1440" s="2">
        <f t="shared" si="44"/>
        <v>9</v>
      </c>
      <c r="C1440" s="2" t="str">
        <f t="shared" si="44"/>
        <v>尸魔洞</v>
      </c>
      <c r="D1440" s="1" t="str">
        <f t="shared" si="45"/>
        <v>"尸魔洞9"</v>
      </c>
    </row>
    <row r="1441" spans="1:4" x14ac:dyDescent="0.15">
      <c r="A1441" s="1">
        <v>1440</v>
      </c>
      <c r="B1441" s="2">
        <f t="shared" si="44"/>
        <v>10</v>
      </c>
      <c r="C1441" s="2" t="str">
        <f t="shared" si="44"/>
        <v>尸魔洞</v>
      </c>
      <c r="D1441" s="1" t="str">
        <f t="shared" si="45"/>
        <v>"尸魔洞10"</v>
      </c>
    </row>
    <row r="1442" spans="1:4" x14ac:dyDescent="0.15">
      <c r="A1442" s="1">
        <v>1441</v>
      </c>
      <c r="B1442" s="2">
        <f t="shared" si="44"/>
        <v>1</v>
      </c>
      <c r="C1442" s="2" t="str">
        <f t="shared" si="44"/>
        <v>边界村</v>
      </c>
      <c r="D1442" s="1" t="str">
        <f t="shared" si="45"/>
        <v>"边界村1"</v>
      </c>
    </row>
    <row r="1443" spans="1:4" x14ac:dyDescent="0.15">
      <c r="A1443" s="1">
        <v>1442</v>
      </c>
      <c r="B1443" s="2">
        <f t="shared" si="44"/>
        <v>2</v>
      </c>
      <c r="C1443" s="2" t="str">
        <f t="shared" si="44"/>
        <v>边界村</v>
      </c>
      <c r="D1443" s="1" t="str">
        <f t="shared" si="45"/>
        <v>"边界村2"</v>
      </c>
    </row>
    <row r="1444" spans="1:4" x14ac:dyDescent="0.15">
      <c r="A1444" s="1">
        <v>1443</v>
      </c>
      <c r="B1444" s="2">
        <f t="shared" si="44"/>
        <v>3</v>
      </c>
      <c r="C1444" s="2" t="str">
        <f t="shared" si="44"/>
        <v>边界村</v>
      </c>
      <c r="D1444" s="1" t="str">
        <f t="shared" si="45"/>
        <v>"边界村3"</v>
      </c>
    </row>
    <row r="1445" spans="1:4" x14ac:dyDescent="0.15">
      <c r="A1445" s="1">
        <v>1444</v>
      </c>
      <c r="B1445" s="2">
        <f t="shared" si="44"/>
        <v>4</v>
      </c>
      <c r="C1445" s="2" t="str">
        <f t="shared" si="44"/>
        <v>边界村</v>
      </c>
      <c r="D1445" s="1" t="str">
        <f t="shared" si="45"/>
        <v>"边界村4"</v>
      </c>
    </row>
    <row r="1446" spans="1:4" x14ac:dyDescent="0.15">
      <c r="A1446" s="1">
        <v>1445</v>
      </c>
      <c r="B1446" s="2">
        <f t="shared" si="44"/>
        <v>5</v>
      </c>
      <c r="C1446" s="2" t="str">
        <f t="shared" si="44"/>
        <v>边界村</v>
      </c>
      <c r="D1446" s="1" t="str">
        <f t="shared" si="45"/>
        <v>"边界村5"</v>
      </c>
    </row>
    <row r="1447" spans="1:4" x14ac:dyDescent="0.15">
      <c r="A1447" s="1">
        <v>1446</v>
      </c>
      <c r="B1447" s="2">
        <f t="shared" si="44"/>
        <v>6</v>
      </c>
      <c r="C1447" s="2" t="str">
        <f t="shared" si="44"/>
        <v>边界村</v>
      </c>
      <c r="D1447" s="1" t="str">
        <f t="shared" si="45"/>
        <v>"边界村6"</v>
      </c>
    </row>
    <row r="1448" spans="1:4" x14ac:dyDescent="0.15">
      <c r="A1448" s="1">
        <v>1447</v>
      </c>
      <c r="B1448" s="2">
        <f t="shared" si="44"/>
        <v>7</v>
      </c>
      <c r="C1448" s="2" t="str">
        <f t="shared" si="44"/>
        <v>边界村</v>
      </c>
      <c r="D1448" s="1" t="str">
        <f t="shared" si="45"/>
        <v>"边界村7"</v>
      </c>
    </row>
    <row r="1449" spans="1:4" x14ac:dyDescent="0.15">
      <c r="A1449" s="1">
        <v>1448</v>
      </c>
      <c r="B1449" s="2">
        <f t="shared" si="44"/>
        <v>8</v>
      </c>
      <c r="C1449" s="2" t="str">
        <f t="shared" si="44"/>
        <v>边界村</v>
      </c>
      <c r="D1449" s="1" t="str">
        <f t="shared" si="45"/>
        <v>"边界村8"</v>
      </c>
    </row>
    <row r="1450" spans="1:4" x14ac:dyDescent="0.15">
      <c r="A1450" s="1">
        <v>1449</v>
      </c>
      <c r="B1450" s="2">
        <f t="shared" si="44"/>
        <v>9</v>
      </c>
      <c r="C1450" s="2" t="str">
        <f t="shared" si="44"/>
        <v>边界村</v>
      </c>
      <c r="D1450" s="1" t="str">
        <f t="shared" si="45"/>
        <v>"边界村9"</v>
      </c>
    </row>
    <row r="1451" spans="1:4" x14ac:dyDescent="0.15">
      <c r="A1451" s="1">
        <v>1450</v>
      </c>
      <c r="B1451" s="2">
        <f t="shared" si="44"/>
        <v>10</v>
      </c>
      <c r="C1451" s="2" t="str">
        <f t="shared" si="44"/>
        <v>边界村</v>
      </c>
      <c r="D1451" s="1" t="str">
        <f t="shared" si="45"/>
        <v>"边界村10"</v>
      </c>
    </row>
    <row r="1452" spans="1:4" x14ac:dyDescent="0.15">
      <c r="A1452" s="1">
        <v>1451</v>
      </c>
      <c r="B1452" s="2">
        <f t="shared" si="44"/>
        <v>1</v>
      </c>
      <c r="C1452" s="2" t="str">
        <f t="shared" si="44"/>
        <v>比奇郊外</v>
      </c>
      <c r="D1452" s="1" t="str">
        <f t="shared" si="45"/>
        <v>"比奇郊外1"</v>
      </c>
    </row>
    <row r="1453" spans="1:4" x14ac:dyDescent="0.15">
      <c r="A1453" s="1">
        <v>1452</v>
      </c>
      <c r="B1453" s="2">
        <f t="shared" si="44"/>
        <v>2</v>
      </c>
      <c r="C1453" s="2" t="str">
        <f t="shared" si="44"/>
        <v>比奇郊外</v>
      </c>
      <c r="D1453" s="1" t="str">
        <f t="shared" si="45"/>
        <v>"比奇郊外2"</v>
      </c>
    </row>
    <row r="1454" spans="1:4" x14ac:dyDescent="0.15">
      <c r="A1454" s="1">
        <v>1453</v>
      </c>
      <c r="B1454" s="2">
        <f t="shared" si="44"/>
        <v>3</v>
      </c>
      <c r="C1454" s="2" t="str">
        <f t="shared" si="44"/>
        <v>比奇郊外</v>
      </c>
      <c r="D1454" s="1" t="str">
        <f t="shared" si="45"/>
        <v>"比奇郊外3"</v>
      </c>
    </row>
    <row r="1455" spans="1:4" x14ac:dyDescent="0.15">
      <c r="A1455" s="1">
        <v>1454</v>
      </c>
      <c r="B1455" s="2">
        <f t="shared" si="44"/>
        <v>4</v>
      </c>
      <c r="C1455" s="2" t="str">
        <f t="shared" si="44"/>
        <v>比奇郊外</v>
      </c>
      <c r="D1455" s="1" t="str">
        <f t="shared" si="45"/>
        <v>"比奇郊外4"</v>
      </c>
    </row>
    <row r="1456" spans="1:4" x14ac:dyDescent="0.15">
      <c r="A1456" s="1">
        <v>1455</v>
      </c>
      <c r="B1456" s="2">
        <f t="shared" si="44"/>
        <v>5</v>
      </c>
      <c r="C1456" s="2" t="str">
        <f t="shared" si="44"/>
        <v>比奇郊外</v>
      </c>
      <c r="D1456" s="1" t="str">
        <f t="shared" si="45"/>
        <v>"比奇郊外5"</v>
      </c>
    </row>
    <row r="1457" spans="1:4" x14ac:dyDescent="0.15">
      <c r="A1457" s="1">
        <v>1456</v>
      </c>
      <c r="B1457" s="2">
        <f t="shared" si="44"/>
        <v>6</v>
      </c>
      <c r="C1457" s="2" t="str">
        <f t="shared" si="44"/>
        <v>比奇郊外</v>
      </c>
      <c r="D1457" s="1" t="str">
        <f t="shared" si="45"/>
        <v>"比奇郊外6"</v>
      </c>
    </row>
    <row r="1458" spans="1:4" x14ac:dyDescent="0.15">
      <c r="A1458" s="1">
        <v>1457</v>
      </c>
      <c r="B1458" s="2">
        <f t="shared" si="44"/>
        <v>7</v>
      </c>
      <c r="C1458" s="2" t="str">
        <f t="shared" si="44"/>
        <v>比奇郊外</v>
      </c>
      <c r="D1458" s="1" t="str">
        <f t="shared" si="45"/>
        <v>"比奇郊外7"</v>
      </c>
    </row>
    <row r="1459" spans="1:4" x14ac:dyDescent="0.15">
      <c r="A1459" s="1">
        <v>1458</v>
      </c>
      <c r="B1459" s="2">
        <f t="shared" si="44"/>
        <v>8</v>
      </c>
      <c r="C1459" s="2" t="str">
        <f t="shared" si="44"/>
        <v>比奇郊外</v>
      </c>
      <c r="D1459" s="1" t="str">
        <f t="shared" si="45"/>
        <v>"比奇郊外8"</v>
      </c>
    </row>
    <row r="1460" spans="1:4" x14ac:dyDescent="0.15">
      <c r="A1460" s="1">
        <v>1459</v>
      </c>
      <c r="B1460" s="2">
        <f t="shared" si="44"/>
        <v>9</v>
      </c>
      <c r="C1460" s="2" t="str">
        <f t="shared" si="44"/>
        <v>比奇郊外</v>
      </c>
      <c r="D1460" s="1" t="str">
        <f t="shared" si="45"/>
        <v>"比奇郊外9"</v>
      </c>
    </row>
    <row r="1461" spans="1:4" x14ac:dyDescent="0.15">
      <c r="A1461" s="1">
        <v>1460</v>
      </c>
      <c r="B1461" s="2">
        <f t="shared" si="44"/>
        <v>10</v>
      </c>
      <c r="C1461" s="2" t="str">
        <f t="shared" si="44"/>
        <v>比奇郊外</v>
      </c>
      <c r="D1461" s="1" t="str">
        <f t="shared" si="45"/>
        <v>"比奇郊外10"</v>
      </c>
    </row>
    <row r="1462" spans="1:4" x14ac:dyDescent="0.15">
      <c r="A1462" s="1">
        <v>1461</v>
      </c>
      <c r="B1462" s="2">
        <f t="shared" si="44"/>
        <v>1</v>
      </c>
      <c r="C1462" s="2" t="str">
        <f t="shared" si="44"/>
        <v>骷髅洞</v>
      </c>
      <c r="D1462" s="1" t="str">
        <f t="shared" si="45"/>
        <v>"骷髅洞1"</v>
      </c>
    </row>
    <row r="1463" spans="1:4" x14ac:dyDescent="0.15">
      <c r="A1463" s="1">
        <v>1462</v>
      </c>
      <c r="B1463" s="2">
        <f t="shared" si="44"/>
        <v>2</v>
      </c>
      <c r="C1463" s="2" t="str">
        <f t="shared" si="44"/>
        <v>骷髅洞</v>
      </c>
      <c r="D1463" s="1" t="str">
        <f t="shared" si="45"/>
        <v>"骷髅洞2"</v>
      </c>
    </row>
    <row r="1464" spans="1:4" x14ac:dyDescent="0.15">
      <c r="A1464" s="1">
        <v>1463</v>
      </c>
      <c r="B1464" s="2">
        <f t="shared" si="44"/>
        <v>3</v>
      </c>
      <c r="C1464" s="2" t="str">
        <f t="shared" si="44"/>
        <v>骷髅洞</v>
      </c>
      <c r="D1464" s="1" t="str">
        <f t="shared" si="45"/>
        <v>"骷髅洞3"</v>
      </c>
    </row>
    <row r="1465" spans="1:4" x14ac:dyDescent="0.15">
      <c r="A1465" s="1">
        <v>1464</v>
      </c>
      <c r="B1465" s="2">
        <f t="shared" si="44"/>
        <v>4</v>
      </c>
      <c r="C1465" s="2" t="str">
        <f t="shared" si="44"/>
        <v>骷髅洞</v>
      </c>
      <c r="D1465" s="1" t="str">
        <f t="shared" si="45"/>
        <v>"骷髅洞4"</v>
      </c>
    </row>
    <row r="1466" spans="1:4" x14ac:dyDescent="0.15">
      <c r="A1466" s="1">
        <v>1465</v>
      </c>
      <c r="B1466" s="2">
        <f t="shared" si="44"/>
        <v>5</v>
      </c>
      <c r="C1466" s="2" t="str">
        <f t="shared" si="44"/>
        <v>骷髅洞</v>
      </c>
      <c r="D1466" s="1" t="str">
        <f t="shared" si="45"/>
        <v>"骷髅洞5"</v>
      </c>
    </row>
    <row r="1467" spans="1:4" x14ac:dyDescent="0.15">
      <c r="A1467" s="1">
        <v>1466</v>
      </c>
      <c r="B1467" s="2">
        <f t="shared" ref="B1467:C1530" si="46">B1347</f>
        <v>6</v>
      </c>
      <c r="C1467" s="2" t="str">
        <f t="shared" si="46"/>
        <v>骷髅洞</v>
      </c>
      <c r="D1467" s="1" t="str">
        <f t="shared" si="45"/>
        <v>"骷髅洞6"</v>
      </c>
    </row>
    <row r="1468" spans="1:4" x14ac:dyDescent="0.15">
      <c r="A1468" s="1">
        <v>1467</v>
      </c>
      <c r="B1468" s="2">
        <f t="shared" si="46"/>
        <v>7</v>
      </c>
      <c r="C1468" s="2" t="str">
        <f t="shared" si="46"/>
        <v>骷髅洞</v>
      </c>
      <c r="D1468" s="1" t="str">
        <f t="shared" si="45"/>
        <v>"骷髅洞7"</v>
      </c>
    </row>
    <row r="1469" spans="1:4" x14ac:dyDescent="0.15">
      <c r="A1469" s="1">
        <v>1468</v>
      </c>
      <c r="B1469" s="2">
        <f t="shared" si="46"/>
        <v>8</v>
      </c>
      <c r="C1469" s="2" t="str">
        <f t="shared" si="46"/>
        <v>骷髅洞</v>
      </c>
      <c r="D1469" s="1" t="str">
        <f t="shared" si="45"/>
        <v>"骷髅洞8"</v>
      </c>
    </row>
    <row r="1470" spans="1:4" x14ac:dyDescent="0.15">
      <c r="A1470" s="1">
        <v>1469</v>
      </c>
      <c r="B1470" s="2">
        <f t="shared" si="46"/>
        <v>9</v>
      </c>
      <c r="C1470" s="2" t="str">
        <f t="shared" si="46"/>
        <v>骷髅洞</v>
      </c>
      <c r="D1470" s="1" t="str">
        <f t="shared" si="45"/>
        <v>"骷髅洞9"</v>
      </c>
    </row>
    <row r="1471" spans="1:4" x14ac:dyDescent="0.15">
      <c r="A1471" s="1">
        <v>1470</v>
      </c>
      <c r="B1471" s="2">
        <f t="shared" si="46"/>
        <v>10</v>
      </c>
      <c r="C1471" s="2" t="str">
        <f t="shared" si="46"/>
        <v>骷髅洞</v>
      </c>
      <c r="D1471" s="1" t="str">
        <f t="shared" si="45"/>
        <v>"骷髅洞10"</v>
      </c>
    </row>
    <row r="1472" spans="1:4" x14ac:dyDescent="0.15">
      <c r="A1472" s="1">
        <v>1471</v>
      </c>
      <c r="B1472" s="2">
        <f t="shared" si="46"/>
        <v>1</v>
      </c>
      <c r="C1472" s="2" t="str">
        <f t="shared" si="46"/>
        <v>僵尸洞</v>
      </c>
      <c r="D1472" s="1" t="str">
        <f t="shared" si="45"/>
        <v>"僵尸洞1"</v>
      </c>
    </row>
    <row r="1473" spans="1:4" x14ac:dyDescent="0.15">
      <c r="A1473" s="1">
        <v>1472</v>
      </c>
      <c r="B1473" s="2">
        <f t="shared" si="46"/>
        <v>2</v>
      </c>
      <c r="C1473" s="2" t="str">
        <f t="shared" si="46"/>
        <v>僵尸洞</v>
      </c>
      <c r="D1473" s="1" t="str">
        <f t="shared" si="45"/>
        <v>"僵尸洞2"</v>
      </c>
    </row>
    <row r="1474" spans="1:4" x14ac:dyDescent="0.15">
      <c r="A1474" s="1">
        <v>1473</v>
      </c>
      <c r="B1474" s="2">
        <f t="shared" si="46"/>
        <v>3</v>
      </c>
      <c r="C1474" s="2" t="str">
        <f t="shared" si="46"/>
        <v>僵尸洞</v>
      </c>
      <c r="D1474" s="1" t="str">
        <f t="shared" si="45"/>
        <v>"僵尸洞3"</v>
      </c>
    </row>
    <row r="1475" spans="1:4" x14ac:dyDescent="0.15">
      <c r="A1475" s="1">
        <v>1474</v>
      </c>
      <c r="B1475" s="2">
        <f t="shared" si="46"/>
        <v>4</v>
      </c>
      <c r="C1475" s="2" t="str">
        <f t="shared" si="46"/>
        <v>僵尸洞</v>
      </c>
      <c r="D1475" s="1" t="str">
        <f t="shared" ref="D1475:D1538" si="47">$B$1&amp;C1475&amp;B1475&amp;$B$1</f>
        <v>"僵尸洞4"</v>
      </c>
    </row>
    <row r="1476" spans="1:4" x14ac:dyDescent="0.15">
      <c r="A1476" s="1">
        <v>1475</v>
      </c>
      <c r="B1476" s="2">
        <f t="shared" si="46"/>
        <v>5</v>
      </c>
      <c r="C1476" s="2" t="str">
        <f t="shared" si="46"/>
        <v>僵尸洞</v>
      </c>
      <c r="D1476" s="1" t="str">
        <f t="shared" si="47"/>
        <v>"僵尸洞5"</v>
      </c>
    </row>
    <row r="1477" spans="1:4" x14ac:dyDescent="0.15">
      <c r="A1477" s="1">
        <v>1476</v>
      </c>
      <c r="B1477" s="2">
        <f t="shared" si="46"/>
        <v>6</v>
      </c>
      <c r="C1477" s="2" t="str">
        <f t="shared" si="46"/>
        <v>僵尸洞</v>
      </c>
      <c r="D1477" s="1" t="str">
        <f t="shared" si="47"/>
        <v>"僵尸洞6"</v>
      </c>
    </row>
    <row r="1478" spans="1:4" x14ac:dyDescent="0.15">
      <c r="A1478" s="1">
        <v>1477</v>
      </c>
      <c r="B1478" s="2">
        <f t="shared" si="46"/>
        <v>7</v>
      </c>
      <c r="C1478" s="2" t="str">
        <f t="shared" si="46"/>
        <v>僵尸洞</v>
      </c>
      <c r="D1478" s="1" t="str">
        <f t="shared" si="47"/>
        <v>"僵尸洞7"</v>
      </c>
    </row>
    <row r="1479" spans="1:4" x14ac:dyDescent="0.15">
      <c r="A1479" s="1">
        <v>1478</v>
      </c>
      <c r="B1479" s="2">
        <f t="shared" si="46"/>
        <v>8</v>
      </c>
      <c r="C1479" s="2" t="str">
        <f t="shared" si="46"/>
        <v>僵尸洞</v>
      </c>
      <c r="D1479" s="1" t="str">
        <f t="shared" si="47"/>
        <v>"僵尸洞8"</v>
      </c>
    </row>
    <row r="1480" spans="1:4" x14ac:dyDescent="0.15">
      <c r="A1480" s="1">
        <v>1479</v>
      </c>
      <c r="B1480" s="2">
        <f t="shared" si="46"/>
        <v>9</v>
      </c>
      <c r="C1480" s="2" t="str">
        <f t="shared" si="46"/>
        <v>僵尸洞</v>
      </c>
      <c r="D1480" s="1" t="str">
        <f t="shared" si="47"/>
        <v>"僵尸洞9"</v>
      </c>
    </row>
    <row r="1481" spans="1:4" x14ac:dyDescent="0.15">
      <c r="A1481" s="1">
        <v>1480</v>
      </c>
      <c r="B1481" s="2">
        <f t="shared" si="46"/>
        <v>10</v>
      </c>
      <c r="C1481" s="2" t="str">
        <f t="shared" si="46"/>
        <v>僵尸洞</v>
      </c>
      <c r="D1481" s="1" t="str">
        <f t="shared" si="47"/>
        <v>"僵尸洞10"</v>
      </c>
    </row>
    <row r="1482" spans="1:4" x14ac:dyDescent="0.15">
      <c r="A1482" s="1">
        <v>1481</v>
      </c>
      <c r="B1482" s="2">
        <f t="shared" si="46"/>
        <v>1</v>
      </c>
      <c r="C1482" s="2" t="str">
        <f t="shared" si="46"/>
        <v>沃玛寺庙</v>
      </c>
      <c r="D1482" s="1" t="str">
        <f t="shared" si="47"/>
        <v>"沃玛寺庙1"</v>
      </c>
    </row>
    <row r="1483" spans="1:4" x14ac:dyDescent="0.15">
      <c r="A1483" s="1">
        <v>1482</v>
      </c>
      <c r="B1483" s="2">
        <f t="shared" si="46"/>
        <v>2</v>
      </c>
      <c r="C1483" s="2" t="str">
        <f t="shared" si="46"/>
        <v>沃玛寺庙</v>
      </c>
      <c r="D1483" s="1" t="str">
        <f t="shared" si="47"/>
        <v>"沃玛寺庙2"</v>
      </c>
    </row>
    <row r="1484" spans="1:4" x14ac:dyDescent="0.15">
      <c r="A1484" s="1">
        <v>1483</v>
      </c>
      <c r="B1484" s="2">
        <f t="shared" si="46"/>
        <v>3</v>
      </c>
      <c r="C1484" s="2" t="str">
        <f t="shared" si="46"/>
        <v>沃玛寺庙</v>
      </c>
      <c r="D1484" s="1" t="str">
        <f t="shared" si="47"/>
        <v>"沃玛寺庙3"</v>
      </c>
    </row>
    <row r="1485" spans="1:4" x14ac:dyDescent="0.15">
      <c r="A1485" s="1">
        <v>1484</v>
      </c>
      <c r="B1485" s="2">
        <f t="shared" si="46"/>
        <v>4</v>
      </c>
      <c r="C1485" s="2" t="str">
        <f t="shared" si="46"/>
        <v>沃玛寺庙</v>
      </c>
      <c r="D1485" s="1" t="str">
        <f t="shared" si="47"/>
        <v>"沃玛寺庙4"</v>
      </c>
    </row>
    <row r="1486" spans="1:4" x14ac:dyDescent="0.15">
      <c r="A1486" s="1">
        <v>1485</v>
      </c>
      <c r="B1486" s="2">
        <f t="shared" si="46"/>
        <v>5</v>
      </c>
      <c r="C1486" s="2" t="str">
        <f t="shared" si="46"/>
        <v>沃玛寺庙</v>
      </c>
      <c r="D1486" s="1" t="str">
        <f t="shared" si="47"/>
        <v>"沃玛寺庙5"</v>
      </c>
    </row>
    <row r="1487" spans="1:4" x14ac:dyDescent="0.15">
      <c r="A1487" s="1">
        <v>1486</v>
      </c>
      <c r="B1487" s="2">
        <f t="shared" si="46"/>
        <v>6</v>
      </c>
      <c r="C1487" s="2" t="str">
        <f t="shared" si="46"/>
        <v>沃玛寺庙</v>
      </c>
      <c r="D1487" s="1" t="str">
        <f t="shared" si="47"/>
        <v>"沃玛寺庙6"</v>
      </c>
    </row>
    <row r="1488" spans="1:4" x14ac:dyDescent="0.15">
      <c r="A1488" s="1">
        <v>1487</v>
      </c>
      <c r="B1488" s="2">
        <f t="shared" si="46"/>
        <v>7</v>
      </c>
      <c r="C1488" s="2" t="str">
        <f t="shared" si="46"/>
        <v>沃玛寺庙</v>
      </c>
      <c r="D1488" s="1" t="str">
        <f t="shared" si="47"/>
        <v>"沃玛寺庙7"</v>
      </c>
    </row>
    <row r="1489" spans="1:4" x14ac:dyDescent="0.15">
      <c r="A1489" s="1">
        <v>1488</v>
      </c>
      <c r="B1489" s="2">
        <f t="shared" si="46"/>
        <v>8</v>
      </c>
      <c r="C1489" s="2" t="str">
        <f t="shared" si="46"/>
        <v>沃玛寺庙</v>
      </c>
      <c r="D1489" s="1" t="str">
        <f t="shared" si="47"/>
        <v>"沃玛寺庙8"</v>
      </c>
    </row>
    <row r="1490" spans="1:4" x14ac:dyDescent="0.15">
      <c r="A1490" s="1">
        <v>1489</v>
      </c>
      <c r="B1490" s="2">
        <f t="shared" si="46"/>
        <v>9</v>
      </c>
      <c r="C1490" s="2" t="str">
        <f t="shared" si="46"/>
        <v>沃玛寺庙</v>
      </c>
      <c r="D1490" s="1" t="str">
        <f t="shared" si="47"/>
        <v>"沃玛寺庙9"</v>
      </c>
    </row>
    <row r="1491" spans="1:4" x14ac:dyDescent="0.15">
      <c r="A1491" s="1">
        <v>1490</v>
      </c>
      <c r="B1491" s="2">
        <f t="shared" si="46"/>
        <v>10</v>
      </c>
      <c r="C1491" s="2" t="str">
        <f t="shared" si="46"/>
        <v>沃玛寺庙</v>
      </c>
      <c r="D1491" s="1" t="str">
        <f t="shared" si="47"/>
        <v>"沃玛寺庙10"</v>
      </c>
    </row>
    <row r="1492" spans="1:4" x14ac:dyDescent="0.15">
      <c r="A1492" s="1">
        <v>1491</v>
      </c>
      <c r="B1492" s="2">
        <f t="shared" si="46"/>
        <v>1</v>
      </c>
      <c r="C1492" s="2" t="str">
        <f t="shared" si="46"/>
        <v>蜈蚣洞</v>
      </c>
      <c r="D1492" s="1" t="str">
        <f t="shared" si="47"/>
        <v>"蜈蚣洞1"</v>
      </c>
    </row>
    <row r="1493" spans="1:4" x14ac:dyDescent="0.15">
      <c r="A1493" s="1">
        <v>1492</v>
      </c>
      <c r="B1493" s="2">
        <f t="shared" si="46"/>
        <v>2</v>
      </c>
      <c r="C1493" s="2" t="str">
        <f t="shared" si="46"/>
        <v>蜈蚣洞</v>
      </c>
      <c r="D1493" s="1" t="str">
        <f t="shared" si="47"/>
        <v>"蜈蚣洞2"</v>
      </c>
    </row>
    <row r="1494" spans="1:4" x14ac:dyDescent="0.15">
      <c r="A1494" s="1">
        <v>1493</v>
      </c>
      <c r="B1494" s="2">
        <f t="shared" si="46"/>
        <v>3</v>
      </c>
      <c r="C1494" s="2" t="str">
        <f t="shared" si="46"/>
        <v>蜈蚣洞</v>
      </c>
      <c r="D1494" s="1" t="str">
        <f t="shared" si="47"/>
        <v>"蜈蚣洞3"</v>
      </c>
    </row>
    <row r="1495" spans="1:4" x14ac:dyDescent="0.15">
      <c r="A1495" s="1">
        <v>1494</v>
      </c>
      <c r="B1495" s="2">
        <f t="shared" si="46"/>
        <v>4</v>
      </c>
      <c r="C1495" s="2" t="str">
        <f t="shared" si="46"/>
        <v>蜈蚣洞</v>
      </c>
      <c r="D1495" s="1" t="str">
        <f t="shared" si="47"/>
        <v>"蜈蚣洞4"</v>
      </c>
    </row>
    <row r="1496" spans="1:4" x14ac:dyDescent="0.15">
      <c r="A1496" s="1">
        <v>1495</v>
      </c>
      <c r="B1496" s="2">
        <f t="shared" si="46"/>
        <v>5</v>
      </c>
      <c r="C1496" s="2" t="str">
        <f t="shared" si="46"/>
        <v>蜈蚣洞</v>
      </c>
      <c r="D1496" s="1" t="str">
        <f t="shared" si="47"/>
        <v>"蜈蚣洞5"</v>
      </c>
    </row>
    <row r="1497" spans="1:4" x14ac:dyDescent="0.15">
      <c r="A1497" s="1">
        <v>1496</v>
      </c>
      <c r="B1497" s="2">
        <f t="shared" si="46"/>
        <v>6</v>
      </c>
      <c r="C1497" s="2" t="str">
        <f t="shared" si="46"/>
        <v>蜈蚣洞</v>
      </c>
      <c r="D1497" s="1" t="str">
        <f t="shared" si="47"/>
        <v>"蜈蚣洞6"</v>
      </c>
    </row>
    <row r="1498" spans="1:4" x14ac:dyDescent="0.15">
      <c r="A1498" s="1">
        <v>1497</v>
      </c>
      <c r="B1498" s="2">
        <f t="shared" si="46"/>
        <v>7</v>
      </c>
      <c r="C1498" s="2" t="str">
        <f t="shared" si="46"/>
        <v>蜈蚣洞</v>
      </c>
      <c r="D1498" s="1" t="str">
        <f t="shared" si="47"/>
        <v>"蜈蚣洞7"</v>
      </c>
    </row>
    <row r="1499" spans="1:4" x14ac:dyDescent="0.15">
      <c r="A1499" s="1">
        <v>1498</v>
      </c>
      <c r="B1499" s="2">
        <f t="shared" si="46"/>
        <v>8</v>
      </c>
      <c r="C1499" s="2" t="str">
        <f t="shared" si="46"/>
        <v>蜈蚣洞</v>
      </c>
      <c r="D1499" s="1" t="str">
        <f t="shared" si="47"/>
        <v>"蜈蚣洞8"</v>
      </c>
    </row>
    <row r="1500" spans="1:4" x14ac:dyDescent="0.15">
      <c r="A1500" s="1">
        <v>1499</v>
      </c>
      <c r="B1500" s="2">
        <f t="shared" si="46"/>
        <v>9</v>
      </c>
      <c r="C1500" s="2" t="str">
        <f t="shared" si="46"/>
        <v>蜈蚣洞</v>
      </c>
      <c r="D1500" s="1" t="str">
        <f t="shared" si="47"/>
        <v>"蜈蚣洞9"</v>
      </c>
    </row>
    <row r="1501" spans="1:4" x14ac:dyDescent="0.15">
      <c r="A1501" s="1">
        <v>1500</v>
      </c>
      <c r="B1501" s="2">
        <f t="shared" si="46"/>
        <v>10</v>
      </c>
      <c r="C1501" s="2" t="str">
        <f t="shared" si="46"/>
        <v>蜈蚣洞</v>
      </c>
      <c r="D1501" s="1" t="str">
        <f t="shared" si="47"/>
        <v>"蜈蚣洞10"</v>
      </c>
    </row>
    <row r="1502" spans="1:4" x14ac:dyDescent="0.15">
      <c r="A1502" s="1">
        <v>1501</v>
      </c>
      <c r="B1502" s="2">
        <f t="shared" si="46"/>
        <v>1</v>
      </c>
      <c r="C1502" s="2" t="str">
        <f t="shared" si="46"/>
        <v>石墓</v>
      </c>
      <c r="D1502" s="1" t="str">
        <f t="shared" si="47"/>
        <v>"石墓1"</v>
      </c>
    </row>
    <row r="1503" spans="1:4" x14ac:dyDescent="0.15">
      <c r="A1503" s="1">
        <v>1502</v>
      </c>
      <c r="B1503" s="2">
        <f t="shared" si="46"/>
        <v>2</v>
      </c>
      <c r="C1503" s="2" t="str">
        <f t="shared" si="46"/>
        <v>石墓</v>
      </c>
      <c r="D1503" s="1" t="str">
        <f t="shared" si="47"/>
        <v>"石墓2"</v>
      </c>
    </row>
    <row r="1504" spans="1:4" x14ac:dyDescent="0.15">
      <c r="A1504" s="1">
        <v>1503</v>
      </c>
      <c r="B1504" s="2">
        <f t="shared" si="46"/>
        <v>3</v>
      </c>
      <c r="C1504" s="2" t="str">
        <f t="shared" si="46"/>
        <v>石墓</v>
      </c>
      <c r="D1504" s="1" t="str">
        <f t="shared" si="47"/>
        <v>"石墓3"</v>
      </c>
    </row>
    <row r="1505" spans="1:4" x14ac:dyDescent="0.15">
      <c r="A1505" s="1">
        <v>1504</v>
      </c>
      <c r="B1505" s="2">
        <f t="shared" si="46"/>
        <v>4</v>
      </c>
      <c r="C1505" s="2" t="str">
        <f t="shared" si="46"/>
        <v>石墓</v>
      </c>
      <c r="D1505" s="1" t="str">
        <f t="shared" si="47"/>
        <v>"石墓4"</v>
      </c>
    </row>
    <row r="1506" spans="1:4" x14ac:dyDescent="0.15">
      <c r="A1506" s="1">
        <v>1505</v>
      </c>
      <c r="B1506" s="2">
        <f t="shared" si="46"/>
        <v>5</v>
      </c>
      <c r="C1506" s="2" t="str">
        <f t="shared" si="46"/>
        <v>石墓</v>
      </c>
      <c r="D1506" s="1" t="str">
        <f t="shared" si="47"/>
        <v>"石墓5"</v>
      </c>
    </row>
    <row r="1507" spans="1:4" x14ac:dyDescent="0.15">
      <c r="A1507" s="1">
        <v>1506</v>
      </c>
      <c r="B1507" s="2">
        <f t="shared" si="46"/>
        <v>6</v>
      </c>
      <c r="C1507" s="2" t="str">
        <f t="shared" si="46"/>
        <v>石墓</v>
      </c>
      <c r="D1507" s="1" t="str">
        <f t="shared" si="47"/>
        <v>"石墓6"</v>
      </c>
    </row>
    <row r="1508" spans="1:4" x14ac:dyDescent="0.15">
      <c r="A1508" s="1">
        <v>1507</v>
      </c>
      <c r="B1508" s="2">
        <f t="shared" si="46"/>
        <v>7</v>
      </c>
      <c r="C1508" s="2" t="str">
        <f t="shared" si="46"/>
        <v>石墓</v>
      </c>
      <c r="D1508" s="1" t="str">
        <f t="shared" si="47"/>
        <v>"石墓7"</v>
      </c>
    </row>
    <row r="1509" spans="1:4" x14ac:dyDescent="0.15">
      <c r="A1509" s="1">
        <v>1508</v>
      </c>
      <c r="B1509" s="2">
        <f t="shared" si="46"/>
        <v>8</v>
      </c>
      <c r="C1509" s="2" t="str">
        <f t="shared" si="46"/>
        <v>石墓</v>
      </c>
      <c r="D1509" s="1" t="str">
        <f t="shared" si="47"/>
        <v>"石墓8"</v>
      </c>
    </row>
    <row r="1510" spans="1:4" x14ac:dyDescent="0.15">
      <c r="A1510" s="1">
        <v>1509</v>
      </c>
      <c r="B1510" s="2">
        <f t="shared" si="46"/>
        <v>9</v>
      </c>
      <c r="C1510" s="2" t="str">
        <f t="shared" si="46"/>
        <v>石墓</v>
      </c>
      <c r="D1510" s="1" t="str">
        <f t="shared" si="47"/>
        <v>"石墓9"</v>
      </c>
    </row>
    <row r="1511" spans="1:4" x14ac:dyDescent="0.15">
      <c r="A1511" s="1">
        <v>1510</v>
      </c>
      <c r="B1511" s="2">
        <f t="shared" si="46"/>
        <v>10</v>
      </c>
      <c r="C1511" s="2" t="str">
        <f t="shared" si="46"/>
        <v>石墓</v>
      </c>
      <c r="D1511" s="1" t="str">
        <f t="shared" si="47"/>
        <v>"石墓10"</v>
      </c>
    </row>
    <row r="1512" spans="1:4" x14ac:dyDescent="0.15">
      <c r="A1512" s="1">
        <v>1511</v>
      </c>
      <c r="B1512" s="2">
        <f t="shared" si="46"/>
        <v>1</v>
      </c>
      <c r="C1512" s="2" t="str">
        <f t="shared" si="46"/>
        <v>祖玛寺庙</v>
      </c>
      <c r="D1512" s="1" t="str">
        <f t="shared" si="47"/>
        <v>"祖玛寺庙1"</v>
      </c>
    </row>
    <row r="1513" spans="1:4" x14ac:dyDescent="0.15">
      <c r="A1513" s="1">
        <v>1512</v>
      </c>
      <c r="B1513" s="2">
        <f t="shared" si="46"/>
        <v>2</v>
      </c>
      <c r="C1513" s="2" t="str">
        <f t="shared" si="46"/>
        <v>祖玛寺庙</v>
      </c>
      <c r="D1513" s="1" t="str">
        <f t="shared" si="47"/>
        <v>"祖玛寺庙2"</v>
      </c>
    </row>
    <row r="1514" spans="1:4" x14ac:dyDescent="0.15">
      <c r="A1514" s="1">
        <v>1513</v>
      </c>
      <c r="B1514" s="2">
        <f t="shared" si="46"/>
        <v>3</v>
      </c>
      <c r="C1514" s="2" t="str">
        <f t="shared" si="46"/>
        <v>祖玛寺庙</v>
      </c>
      <c r="D1514" s="1" t="str">
        <f t="shared" si="47"/>
        <v>"祖玛寺庙3"</v>
      </c>
    </row>
    <row r="1515" spans="1:4" x14ac:dyDescent="0.15">
      <c r="A1515" s="1">
        <v>1514</v>
      </c>
      <c r="B1515" s="2">
        <f t="shared" si="46"/>
        <v>4</v>
      </c>
      <c r="C1515" s="2" t="str">
        <f t="shared" si="46"/>
        <v>祖玛寺庙</v>
      </c>
      <c r="D1515" s="1" t="str">
        <f t="shared" si="47"/>
        <v>"祖玛寺庙4"</v>
      </c>
    </row>
    <row r="1516" spans="1:4" x14ac:dyDescent="0.15">
      <c r="A1516" s="1">
        <v>1515</v>
      </c>
      <c r="B1516" s="2">
        <f t="shared" si="46"/>
        <v>5</v>
      </c>
      <c r="C1516" s="2" t="str">
        <f t="shared" si="46"/>
        <v>祖玛寺庙</v>
      </c>
      <c r="D1516" s="1" t="str">
        <f t="shared" si="47"/>
        <v>"祖玛寺庙5"</v>
      </c>
    </row>
    <row r="1517" spans="1:4" x14ac:dyDescent="0.15">
      <c r="A1517" s="1">
        <v>1516</v>
      </c>
      <c r="B1517" s="2">
        <f t="shared" si="46"/>
        <v>6</v>
      </c>
      <c r="C1517" s="2" t="str">
        <f t="shared" si="46"/>
        <v>祖玛寺庙</v>
      </c>
      <c r="D1517" s="1" t="str">
        <f t="shared" si="47"/>
        <v>"祖玛寺庙6"</v>
      </c>
    </row>
    <row r="1518" spans="1:4" x14ac:dyDescent="0.15">
      <c r="A1518" s="1">
        <v>1517</v>
      </c>
      <c r="B1518" s="2">
        <f t="shared" si="46"/>
        <v>7</v>
      </c>
      <c r="C1518" s="2" t="str">
        <f t="shared" si="46"/>
        <v>祖玛寺庙</v>
      </c>
      <c r="D1518" s="1" t="str">
        <f t="shared" si="47"/>
        <v>"祖玛寺庙7"</v>
      </c>
    </row>
    <row r="1519" spans="1:4" x14ac:dyDescent="0.15">
      <c r="A1519" s="1">
        <v>1518</v>
      </c>
      <c r="B1519" s="2">
        <f t="shared" si="46"/>
        <v>8</v>
      </c>
      <c r="C1519" s="2" t="str">
        <f t="shared" si="46"/>
        <v>祖玛寺庙</v>
      </c>
      <c r="D1519" s="1" t="str">
        <f t="shared" si="47"/>
        <v>"祖玛寺庙8"</v>
      </c>
    </row>
    <row r="1520" spans="1:4" x14ac:dyDescent="0.15">
      <c r="A1520" s="1">
        <v>1519</v>
      </c>
      <c r="B1520" s="2">
        <f t="shared" si="46"/>
        <v>9</v>
      </c>
      <c r="C1520" s="2" t="str">
        <f t="shared" si="46"/>
        <v>祖玛寺庙</v>
      </c>
      <c r="D1520" s="1" t="str">
        <f t="shared" si="47"/>
        <v>"祖玛寺庙9"</v>
      </c>
    </row>
    <row r="1521" spans="1:4" x14ac:dyDescent="0.15">
      <c r="A1521" s="1">
        <v>1520</v>
      </c>
      <c r="B1521" s="2">
        <f t="shared" si="46"/>
        <v>10</v>
      </c>
      <c r="C1521" s="2" t="str">
        <f t="shared" si="46"/>
        <v>祖玛寺庙</v>
      </c>
      <c r="D1521" s="1" t="str">
        <f t="shared" si="47"/>
        <v>"祖玛寺庙10"</v>
      </c>
    </row>
    <row r="1522" spans="1:4" x14ac:dyDescent="0.15">
      <c r="A1522" s="1">
        <v>1521</v>
      </c>
      <c r="B1522" s="2">
        <f t="shared" si="46"/>
        <v>1</v>
      </c>
      <c r="C1522" s="2" t="str">
        <f t="shared" si="46"/>
        <v>赤月峡谷</v>
      </c>
      <c r="D1522" s="1" t="str">
        <f t="shared" si="47"/>
        <v>"赤月峡谷1"</v>
      </c>
    </row>
    <row r="1523" spans="1:4" x14ac:dyDescent="0.15">
      <c r="A1523" s="1">
        <v>1522</v>
      </c>
      <c r="B1523" s="2">
        <f t="shared" si="46"/>
        <v>2</v>
      </c>
      <c r="C1523" s="2" t="str">
        <f t="shared" si="46"/>
        <v>赤月峡谷</v>
      </c>
      <c r="D1523" s="1" t="str">
        <f t="shared" si="47"/>
        <v>"赤月峡谷2"</v>
      </c>
    </row>
    <row r="1524" spans="1:4" x14ac:dyDescent="0.15">
      <c r="A1524" s="1">
        <v>1523</v>
      </c>
      <c r="B1524" s="2">
        <f t="shared" si="46"/>
        <v>3</v>
      </c>
      <c r="C1524" s="2" t="str">
        <f t="shared" si="46"/>
        <v>赤月峡谷</v>
      </c>
      <c r="D1524" s="1" t="str">
        <f t="shared" si="47"/>
        <v>"赤月峡谷3"</v>
      </c>
    </row>
    <row r="1525" spans="1:4" x14ac:dyDescent="0.15">
      <c r="A1525" s="1">
        <v>1524</v>
      </c>
      <c r="B1525" s="2">
        <f t="shared" si="46"/>
        <v>4</v>
      </c>
      <c r="C1525" s="2" t="str">
        <f t="shared" si="46"/>
        <v>赤月峡谷</v>
      </c>
      <c r="D1525" s="1" t="str">
        <f t="shared" si="47"/>
        <v>"赤月峡谷4"</v>
      </c>
    </row>
    <row r="1526" spans="1:4" x14ac:dyDescent="0.15">
      <c r="A1526" s="1">
        <v>1525</v>
      </c>
      <c r="B1526" s="2">
        <f t="shared" si="46"/>
        <v>5</v>
      </c>
      <c r="C1526" s="2" t="str">
        <f t="shared" si="46"/>
        <v>赤月峡谷</v>
      </c>
      <c r="D1526" s="1" t="str">
        <f t="shared" si="47"/>
        <v>"赤月峡谷5"</v>
      </c>
    </row>
    <row r="1527" spans="1:4" x14ac:dyDescent="0.15">
      <c r="A1527" s="1">
        <v>1526</v>
      </c>
      <c r="B1527" s="2">
        <f t="shared" si="46"/>
        <v>6</v>
      </c>
      <c r="C1527" s="2" t="str">
        <f t="shared" si="46"/>
        <v>赤月峡谷</v>
      </c>
      <c r="D1527" s="1" t="str">
        <f t="shared" si="47"/>
        <v>"赤月峡谷6"</v>
      </c>
    </row>
    <row r="1528" spans="1:4" x14ac:dyDescent="0.15">
      <c r="A1528" s="1">
        <v>1527</v>
      </c>
      <c r="B1528" s="2">
        <f t="shared" si="46"/>
        <v>7</v>
      </c>
      <c r="C1528" s="2" t="str">
        <f t="shared" si="46"/>
        <v>赤月峡谷</v>
      </c>
      <c r="D1528" s="1" t="str">
        <f t="shared" si="47"/>
        <v>"赤月峡谷7"</v>
      </c>
    </row>
    <row r="1529" spans="1:4" x14ac:dyDescent="0.15">
      <c r="A1529" s="1">
        <v>1528</v>
      </c>
      <c r="B1529" s="2">
        <f t="shared" si="46"/>
        <v>8</v>
      </c>
      <c r="C1529" s="2" t="str">
        <f t="shared" si="46"/>
        <v>赤月峡谷</v>
      </c>
      <c r="D1529" s="1" t="str">
        <f t="shared" si="47"/>
        <v>"赤月峡谷8"</v>
      </c>
    </row>
    <row r="1530" spans="1:4" x14ac:dyDescent="0.15">
      <c r="A1530" s="1">
        <v>1529</v>
      </c>
      <c r="B1530" s="2">
        <f t="shared" si="46"/>
        <v>9</v>
      </c>
      <c r="C1530" s="2" t="str">
        <f t="shared" si="46"/>
        <v>赤月峡谷</v>
      </c>
      <c r="D1530" s="1" t="str">
        <f t="shared" si="47"/>
        <v>"赤月峡谷9"</v>
      </c>
    </row>
    <row r="1531" spans="1:4" x14ac:dyDescent="0.15">
      <c r="A1531" s="1">
        <v>1530</v>
      </c>
      <c r="B1531" s="2">
        <f t="shared" ref="B1531:C1594" si="48">B1411</f>
        <v>10</v>
      </c>
      <c r="C1531" s="2" t="str">
        <f t="shared" si="48"/>
        <v>赤月峡谷</v>
      </c>
      <c r="D1531" s="1" t="str">
        <f t="shared" si="47"/>
        <v>"赤月峡谷10"</v>
      </c>
    </row>
    <row r="1532" spans="1:4" x14ac:dyDescent="0.15">
      <c r="A1532" s="1">
        <v>1531</v>
      </c>
      <c r="B1532" s="2">
        <f t="shared" si="48"/>
        <v>1</v>
      </c>
      <c r="C1532" s="2" t="str">
        <f t="shared" si="48"/>
        <v>牛魔洞</v>
      </c>
      <c r="D1532" s="1" t="str">
        <f t="shared" si="47"/>
        <v>"牛魔洞1"</v>
      </c>
    </row>
    <row r="1533" spans="1:4" x14ac:dyDescent="0.15">
      <c r="A1533" s="1">
        <v>1532</v>
      </c>
      <c r="B1533" s="2">
        <f t="shared" si="48"/>
        <v>2</v>
      </c>
      <c r="C1533" s="2" t="str">
        <f t="shared" si="48"/>
        <v>牛魔洞</v>
      </c>
      <c r="D1533" s="1" t="str">
        <f t="shared" si="47"/>
        <v>"牛魔洞2"</v>
      </c>
    </row>
    <row r="1534" spans="1:4" x14ac:dyDescent="0.15">
      <c r="A1534" s="1">
        <v>1533</v>
      </c>
      <c r="B1534" s="2">
        <f t="shared" si="48"/>
        <v>3</v>
      </c>
      <c r="C1534" s="2" t="str">
        <f t="shared" si="48"/>
        <v>牛魔洞</v>
      </c>
      <c r="D1534" s="1" t="str">
        <f t="shared" si="47"/>
        <v>"牛魔洞3"</v>
      </c>
    </row>
    <row r="1535" spans="1:4" x14ac:dyDescent="0.15">
      <c r="A1535" s="1">
        <v>1534</v>
      </c>
      <c r="B1535" s="2">
        <f t="shared" si="48"/>
        <v>4</v>
      </c>
      <c r="C1535" s="2" t="str">
        <f t="shared" si="48"/>
        <v>牛魔洞</v>
      </c>
      <c r="D1535" s="1" t="str">
        <f t="shared" si="47"/>
        <v>"牛魔洞4"</v>
      </c>
    </row>
    <row r="1536" spans="1:4" x14ac:dyDescent="0.15">
      <c r="A1536" s="1">
        <v>1535</v>
      </c>
      <c r="B1536" s="2">
        <f t="shared" si="48"/>
        <v>5</v>
      </c>
      <c r="C1536" s="2" t="str">
        <f t="shared" si="48"/>
        <v>牛魔洞</v>
      </c>
      <c r="D1536" s="1" t="str">
        <f t="shared" si="47"/>
        <v>"牛魔洞5"</v>
      </c>
    </row>
    <row r="1537" spans="1:4" x14ac:dyDescent="0.15">
      <c r="A1537" s="1">
        <v>1536</v>
      </c>
      <c r="B1537" s="2">
        <f t="shared" si="48"/>
        <v>6</v>
      </c>
      <c r="C1537" s="2" t="str">
        <f t="shared" si="48"/>
        <v>牛魔洞</v>
      </c>
      <c r="D1537" s="1" t="str">
        <f t="shared" si="47"/>
        <v>"牛魔洞6"</v>
      </c>
    </row>
    <row r="1538" spans="1:4" x14ac:dyDescent="0.15">
      <c r="A1538" s="1">
        <v>1537</v>
      </c>
      <c r="B1538" s="2">
        <f t="shared" si="48"/>
        <v>7</v>
      </c>
      <c r="C1538" s="2" t="str">
        <f t="shared" si="48"/>
        <v>牛魔洞</v>
      </c>
      <c r="D1538" s="1" t="str">
        <f t="shared" si="47"/>
        <v>"牛魔洞7"</v>
      </c>
    </row>
    <row r="1539" spans="1:4" x14ac:dyDescent="0.15">
      <c r="A1539" s="1">
        <v>1538</v>
      </c>
      <c r="B1539" s="2">
        <f t="shared" si="48"/>
        <v>8</v>
      </c>
      <c r="C1539" s="2" t="str">
        <f t="shared" si="48"/>
        <v>牛魔洞</v>
      </c>
      <c r="D1539" s="1" t="str">
        <f t="shared" ref="D1539:D1602" si="49">$B$1&amp;C1539&amp;B1539&amp;$B$1</f>
        <v>"牛魔洞8"</v>
      </c>
    </row>
    <row r="1540" spans="1:4" x14ac:dyDescent="0.15">
      <c r="A1540" s="1">
        <v>1539</v>
      </c>
      <c r="B1540" s="2">
        <f t="shared" si="48"/>
        <v>9</v>
      </c>
      <c r="C1540" s="2" t="str">
        <f t="shared" si="48"/>
        <v>牛魔洞</v>
      </c>
      <c r="D1540" s="1" t="str">
        <f t="shared" si="49"/>
        <v>"牛魔洞9"</v>
      </c>
    </row>
    <row r="1541" spans="1:4" x14ac:dyDescent="0.15">
      <c r="A1541" s="1">
        <v>1540</v>
      </c>
      <c r="B1541" s="2">
        <f t="shared" si="48"/>
        <v>10</v>
      </c>
      <c r="C1541" s="2" t="str">
        <f t="shared" si="48"/>
        <v>牛魔洞</v>
      </c>
      <c r="D1541" s="1" t="str">
        <f t="shared" si="49"/>
        <v>"牛魔洞10"</v>
      </c>
    </row>
    <row r="1542" spans="1:4" x14ac:dyDescent="0.15">
      <c r="A1542" s="1">
        <v>1541</v>
      </c>
      <c r="B1542" s="2">
        <f t="shared" si="48"/>
        <v>1</v>
      </c>
      <c r="C1542" s="2" t="str">
        <f t="shared" si="48"/>
        <v>骨魔洞</v>
      </c>
      <c r="D1542" s="1" t="str">
        <f t="shared" si="49"/>
        <v>"骨魔洞1"</v>
      </c>
    </row>
    <row r="1543" spans="1:4" x14ac:dyDescent="0.15">
      <c r="A1543" s="1">
        <v>1542</v>
      </c>
      <c r="B1543" s="2">
        <f t="shared" si="48"/>
        <v>2</v>
      </c>
      <c r="C1543" s="2" t="str">
        <f t="shared" si="48"/>
        <v>骨魔洞</v>
      </c>
      <c r="D1543" s="1" t="str">
        <f t="shared" si="49"/>
        <v>"骨魔洞2"</v>
      </c>
    </row>
    <row r="1544" spans="1:4" x14ac:dyDescent="0.15">
      <c r="A1544" s="1">
        <v>1543</v>
      </c>
      <c r="B1544" s="2">
        <f t="shared" si="48"/>
        <v>3</v>
      </c>
      <c r="C1544" s="2" t="str">
        <f t="shared" si="48"/>
        <v>骨魔洞</v>
      </c>
      <c r="D1544" s="1" t="str">
        <f t="shared" si="49"/>
        <v>"骨魔洞3"</v>
      </c>
    </row>
    <row r="1545" spans="1:4" x14ac:dyDescent="0.15">
      <c r="A1545" s="1">
        <v>1544</v>
      </c>
      <c r="B1545" s="2">
        <f t="shared" si="48"/>
        <v>4</v>
      </c>
      <c r="C1545" s="2" t="str">
        <f t="shared" si="48"/>
        <v>骨魔洞</v>
      </c>
      <c r="D1545" s="1" t="str">
        <f t="shared" si="49"/>
        <v>"骨魔洞4"</v>
      </c>
    </row>
    <row r="1546" spans="1:4" x14ac:dyDescent="0.15">
      <c r="A1546" s="1">
        <v>1545</v>
      </c>
      <c r="B1546" s="2">
        <f t="shared" si="48"/>
        <v>5</v>
      </c>
      <c r="C1546" s="2" t="str">
        <f t="shared" si="48"/>
        <v>骨魔洞</v>
      </c>
      <c r="D1546" s="1" t="str">
        <f t="shared" si="49"/>
        <v>"骨魔洞5"</v>
      </c>
    </row>
    <row r="1547" spans="1:4" x14ac:dyDescent="0.15">
      <c r="A1547" s="1">
        <v>1546</v>
      </c>
      <c r="B1547" s="2">
        <f t="shared" si="48"/>
        <v>6</v>
      </c>
      <c r="C1547" s="2" t="str">
        <f t="shared" si="48"/>
        <v>骨魔洞</v>
      </c>
      <c r="D1547" s="1" t="str">
        <f t="shared" si="49"/>
        <v>"骨魔洞6"</v>
      </c>
    </row>
    <row r="1548" spans="1:4" x14ac:dyDescent="0.15">
      <c r="A1548" s="1">
        <v>1547</v>
      </c>
      <c r="B1548" s="2">
        <f t="shared" si="48"/>
        <v>7</v>
      </c>
      <c r="C1548" s="2" t="str">
        <f t="shared" si="48"/>
        <v>骨魔洞</v>
      </c>
      <c r="D1548" s="1" t="str">
        <f t="shared" si="49"/>
        <v>"骨魔洞7"</v>
      </c>
    </row>
    <row r="1549" spans="1:4" x14ac:dyDescent="0.15">
      <c r="A1549" s="1">
        <v>1548</v>
      </c>
      <c r="B1549" s="2">
        <f t="shared" si="48"/>
        <v>8</v>
      </c>
      <c r="C1549" s="2" t="str">
        <f t="shared" si="48"/>
        <v>骨魔洞</v>
      </c>
      <c r="D1549" s="1" t="str">
        <f t="shared" si="49"/>
        <v>"骨魔洞8"</v>
      </c>
    </row>
    <row r="1550" spans="1:4" x14ac:dyDescent="0.15">
      <c r="A1550" s="1">
        <v>1549</v>
      </c>
      <c r="B1550" s="2">
        <f t="shared" si="48"/>
        <v>9</v>
      </c>
      <c r="C1550" s="2" t="str">
        <f t="shared" si="48"/>
        <v>骨魔洞</v>
      </c>
      <c r="D1550" s="1" t="str">
        <f t="shared" si="49"/>
        <v>"骨魔洞9"</v>
      </c>
    </row>
    <row r="1551" spans="1:4" x14ac:dyDescent="0.15">
      <c r="A1551" s="1">
        <v>1550</v>
      </c>
      <c r="B1551" s="2">
        <f t="shared" si="48"/>
        <v>10</v>
      </c>
      <c r="C1551" s="2" t="str">
        <f t="shared" si="48"/>
        <v>骨魔洞</v>
      </c>
      <c r="D1551" s="1" t="str">
        <f t="shared" si="49"/>
        <v>"骨魔洞10"</v>
      </c>
    </row>
    <row r="1552" spans="1:4" x14ac:dyDescent="0.15">
      <c r="A1552" s="1">
        <v>1551</v>
      </c>
      <c r="B1552" s="2">
        <f t="shared" si="48"/>
        <v>1</v>
      </c>
      <c r="C1552" s="2" t="str">
        <f t="shared" si="48"/>
        <v>尸魔洞</v>
      </c>
      <c r="D1552" s="1" t="str">
        <f t="shared" si="49"/>
        <v>"尸魔洞1"</v>
      </c>
    </row>
    <row r="1553" spans="1:4" x14ac:dyDescent="0.15">
      <c r="A1553" s="1">
        <v>1552</v>
      </c>
      <c r="B1553" s="2">
        <f t="shared" si="48"/>
        <v>2</v>
      </c>
      <c r="C1553" s="2" t="str">
        <f t="shared" si="48"/>
        <v>尸魔洞</v>
      </c>
      <c r="D1553" s="1" t="str">
        <f t="shared" si="49"/>
        <v>"尸魔洞2"</v>
      </c>
    </row>
    <row r="1554" spans="1:4" x14ac:dyDescent="0.15">
      <c r="A1554" s="1">
        <v>1553</v>
      </c>
      <c r="B1554" s="2">
        <f t="shared" si="48"/>
        <v>3</v>
      </c>
      <c r="C1554" s="2" t="str">
        <f t="shared" si="48"/>
        <v>尸魔洞</v>
      </c>
      <c r="D1554" s="1" t="str">
        <f t="shared" si="49"/>
        <v>"尸魔洞3"</v>
      </c>
    </row>
    <row r="1555" spans="1:4" x14ac:dyDescent="0.15">
      <c r="A1555" s="1">
        <v>1554</v>
      </c>
      <c r="B1555" s="2">
        <f t="shared" si="48"/>
        <v>4</v>
      </c>
      <c r="C1555" s="2" t="str">
        <f t="shared" si="48"/>
        <v>尸魔洞</v>
      </c>
      <c r="D1555" s="1" t="str">
        <f t="shared" si="49"/>
        <v>"尸魔洞4"</v>
      </c>
    </row>
    <row r="1556" spans="1:4" x14ac:dyDescent="0.15">
      <c r="A1556" s="1">
        <v>1555</v>
      </c>
      <c r="B1556" s="2">
        <f t="shared" si="48"/>
        <v>5</v>
      </c>
      <c r="C1556" s="2" t="str">
        <f t="shared" si="48"/>
        <v>尸魔洞</v>
      </c>
      <c r="D1556" s="1" t="str">
        <f t="shared" si="49"/>
        <v>"尸魔洞5"</v>
      </c>
    </row>
    <row r="1557" spans="1:4" x14ac:dyDescent="0.15">
      <c r="A1557" s="1">
        <v>1556</v>
      </c>
      <c r="B1557" s="2">
        <f t="shared" si="48"/>
        <v>6</v>
      </c>
      <c r="C1557" s="2" t="str">
        <f t="shared" si="48"/>
        <v>尸魔洞</v>
      </c>
      <c r="D1557" s="1" t="str">
        <f t="shared" si="49"/>
        <v>"尸魔洞6"</v>
      </c>
    </row>
    <row r="1558" spans="1:4" x14ac:dyDescent="0.15">
      <c r="A1558" s="1">
        <v>1557</v>
      </c>
      <c r="B1558" s="2">
        <f t="shared" si="48"/>
        <v>7</v>
      </c>
      <c r="C1558" s="2" t="str">
        <f t="shared" si="48"/>
        <v>尸魔洞</v>
      </c>
      <c r="D1558" s="1" t="str">
        <f t="shared" si="49"/>
        <v>"尸魔洞7"</v>
      </c>
    </row>
    <row r="1559" spans="1:4" x14ac:dyDescent="0.15">
      <c r="A1559" s="1">
        <v>1558</v>
      </c>
      <c r="B1559" s="2">
        <f t="shared" si="48"/>
        <v>8</v>
      </c>
      <c r="C1559" s="2" t="str">
        <f t="shared" si="48"/>
        <v>尸魔洞</v>
      </c>
      <c r="D1559" s="1" t="str">
        <f t="shared" si="49"/>
        <v>"尸魔洞8"</v>
      </c>
    </row>
    <row r="1560" spans="1:4" x14ac:dyDescent="0.15">
      <c r="A1560" s="1">
        <v>1559</v>
      </c>
      <c r="B1560" s="2">
        <f t="shared" si="48"/>
        <v>9</v>
      </c>
      <c r="C1560" s="2" t="str">
        <f t="shared" si="48"/>
        <v>尸魔洞</v>
      </c>
      <c r="D1560" s="1" t="str">
        <f t="shared" si="49"/>
        <v>"尸魔洞9"</v>
      </c>
    </row>
    <row r="1561" spans="1:4" x14ac:dyDescent="0.15">
      <c r="A1561" s="1">
        <v>1560</v>
      </c>
      <c r="B1561" s="2">
        <f t="shared" si="48"/>
        <v>10</v>
      </c>
      <c r="C1561" s="2" t="str">
        <f t="shared" si="48"/>
        <v>尸魔洞</v>
      </c>
      <c r="D1561" s="1" t="str">
        <f t="shared" si="49"/>
        <v>"尸魔洞10"</v>
      </c>
    </row>
    <row r="1562" spans="1:4" x14ac:dyDescent="0.15">
      <c r="A1562" s="1">
        <v>1561</v>
      </c>
      <c r="B1562" s="2">
        <f t="shared" si="48"/>
        <v>1</v>
      </c>
      <c r="C1562" s="2" t="str">
        <f t="shared" si="48"/>
        <v>边界村</v>
      </c>
      <c r="D1562" s="1" t="str">
        <f t="shared" si="49"/>
        <v>"边界村1"</v>
      </c>
    </row>
    <row r="1563" spans="1:4" x14ac:dyDescent="0.15">
      <c r="A1563" s="1">
        <v>1562</v>
      </c>
      <c r="B1563" s="2">
        <f t="shared" si="48"/>
        <v>2</v>
      </c>
      <c r="C1563" s="2" t="str">
        <f t="shared" si="48"/>
        <v>边界村</v>
      </c>
      <c r="D1563" s="1" t="str">
        <f t="shared" si="49"/>
        <v>"边界村2"</v>
      </c>
    </row>
    <row r="1564" spans="1:4" x14ac:dyDescent="0.15">
      <c r="A1564" s="1">
        <v>1563</v>
      </c>
      <c r="B1564" s="2">
        <f t="shared" si="48"/>
        <v>3</v>
      </c>
      <c r="C1564" s="2" t="str">
        <f t="shared" si="48"/>
        <v>边界村</v>
      </c>
      <c r="D1564" s="1" t="str">
        <f t="shared" si="49"/>
        <v>"边界村3"</v>
      </c>
    </row>
    <row r="1565" spans="1:4" x14ac:dyDescent="0.15">
      <c r="A1565" s="1">
        <v>1564</v>
      </c>
      <c r="B1565" s="2">
        <f t="shared" si="48"/>
        <v>4</v>
      </c>
      <c r="C1565" s="2" t="str">
        <f t="shared" si="48"/>
        <v>边界村</v>
      </c>
      <c r="D1565" s="1" t="str">
        <f t="shared" si="49"/>
        <v>"边界村4"</v>
      </c>
    </row>
    <row r="1566" spans="1:4" x14ac:dyDescent="0.15">
      <c r="A1566" s="1">
        <v>1565</v>
      </c>
      <c r="B1566" s="2">
        <f t="shared" si="48"/>
        <v>5</v>
      </c>
      <c r="C1566" s="2" t="str">
        <f t="shared" si="48"/>
        <v>边界村</v>
      </c>
      <c r="D1566" s="1" t="str">
        <f t="shared" si="49"/>
        <v>"边界村5"</v>
      </c>
    </row>
    <row r="1567" spans="1:4" x14ac:dyDescent="0.15">
      <c r="A1567" s="1">
        <v>1566</v>
      </c>
      <c r="B1567" s="2">
        <f t="shared" si="48"/>
        <v>6</v>
      </c>
      <c r="C1567" s="2" t="str">
        <f t="shared" si="48"/>
        <v>边界村</v>
      </c>
      <c r="D1567" s="1" t="str">
        <f t="shared" si="49"/>
        <v>"边界村6"</v>
      </c>
    </row>
    <row r="1568" spans="1:4" x14ac:dyDescent="0.15">
      <c r="A1568" s="1">
        <v>1567</v>
      </c>
      <c r="B1568" s="2">
        <f t="shared" si="48"/>
        <v>7</v>
      </c>
      <c r="C1568" s="2" t="str">
        <f t="shared" si="48"/>
        <v>边界村</v>
      </c>
      <c r="D1568" s="1" t="str">
        <f t="shared" si="49"/>
        <v>"边界村7"</v>
      </c>
    </row>
    <row r="1569" spans="1:4" x14ac:dyDescent="0.15">
      <c r="A1569" s="1">
        <v>1568</v>
      </c>
      <c r="B1569" s="2">
        <f t="shared" si="48"/>
        <v>8</v>
      </c>
      <c r="C1569" s="2" t="str">
        <f t="shared" si="48"/>
        <v>边界村</v>
      </c>
      <c r="D1569" s="1" t="str">
        <f t="shared" si="49"/>
        <v>"边界村8"</v>
      </c>
    </row>
    <row r="1570" spans="1:4" x14ac:dyDescent="0.15">
      <c r="A1570" s="1">
        <v>1569</v>
      </c>
      <c r="B1570" s="2">
        <f t="shared" si="48"/>
        <v>9</v>
      </c>
      <c r="C1570" s="2" t="str">
        <f t="shared" si="48"/>
        <v>边界村</v>
      </c>
      <c r="D1570" s="1" t="str">
        <f t="shared" si="49"/>
        <v>"边界村9"</v>
      </c>
    </row>
    <row r="1571" spans="1:4" x14ac:dyDescent="0.15">
      <c r="A1571" s="1">
        <v>1570</v>
      </c>
      <c r="B1571" s="2">
        <f t="shared" si="48"/>
        <v>10</v>
      </c>
      <c r="C1571" s="2" t="str">
        <f t="shared" si="48"/>
        <v>边界村</v>
      </c>
      <c r="D1571" s="1" t="str">
        <f t="shared" si="49"/>
        <v>"边界村10"</v>
      </c>
    </row>
    <row r="1572" spans="1:4" x14ac:dyDescent="0.15">
      <c r="A1572" s="1">
        <v>1571</v>
      </c>
      <c r="B1572" s="2">
        <f t="shared" si="48"/>
        <v>1</v>
      </c>
      <c r="C1572" s="2" t="str">
        <f t="shared" si="48"/>
        <v>比奇郊外</v>
      </c>
      <c r="D1572" s="1" t="str">
        <f t="shared" si="49"/>
        <v>"比奇郊外1"</v>
      </c>
    </row>
    <row r="1573" spans="1:4" x14ac:dyDescent="0.15">
      <c r="A1573" s="1">
        <v>1572</v>
      </c>
      <c r="B1573" s="2">
        <f t="shared" si="48"/>
        <v>2</v>
      </c>
      <c r="C1573" s="2" t="str">
        <f t="shared" si="48"/>
        <v>比奇郊外</v>
      </c>
      <c r="D1573" s="1" t="str">
        <f t="shared" si="49"/>
        <v>"比奇郊外2"</v>
      </c>
    </row>
    <row r="1574" spans="1:4" x14ac:dyDescent="0.15">
      <c r="A1574" s="1">
        <v>1573</v>
      </c>
      <c r="B1574" s="2">
        <f t="shared" si="48"/>
        <v>3</v>
      </c>
      <c r="C1574" s="2" t="str">
        <f t="shared" si="48"/>
        <v>比奇郊外</v>
      </c>
      <c r="D1574" s="1" t="str">
        <f t="shared" si="49"/>
        <v>"比奇郊外3"</v>
      </c>
    </row>
    <row r="1575" spans="1:4" x14ac:dyDescent="0.15">
      <c r="A1575" s="1">
        <v>1574</v>
      </c>
      <c r="B1575" s="2">
        <f t="shared" si="48"/>
        <v>4</v>
      </c>
      <c r="C1575" s="2" t="str">
        <f t="shared" si="48"/>
        <v>比奇郊外</v>
      </c>
      <c r="D1575" s="1" t="str">
        <f t="shared" si="49"/>
        <v>"比奇郊外4"</v>
      </c>
    </row>
    <row r="1576" spans="1:4" x14ac:dyDescent="0.15">
      <c r="A1576" s="1">
        <v>1575</v>
      </c>
      <c r="B1576" s="2">
        <f t="shared" si="48"/>
        <v>5</v>
      </c>
      <c r="C1576" s="2" t="str">
        <f t="shared" si="48"/>
        <v>比奇郊外</v>
      </c>
      <c r="D1576" s="1" t="str">
        <f t="shared" si="49"/>
        <v>"比奇郊外5"</v>
      </c>
    </row>
    <row r="1577" spans="1:4" x14ac:dyDescent="0.15">
      <c r="A1577" s="1">
        <v>1576</v>
      </c>
      <c r="B1577" s="2">
        <f t="shared" si="48"/>
        <v>6</v>
      </c>
      <c r="C1577" s="2" t="str">
        <f t="shared" si="48"/>
        <v>比奇郊外</v>
      </c>
      <c r="D1577" s="1" t="str">
        <f t="shared" si="49"/>
        <v>"比奇郊外6"</v>
      </c>
    </row>
    <row r="1578" spans="1:4" x14ac:dyDescent="0.15">
      <c r="A1578" s="1">
        <v>1577</v>
      </c>
      <c r="B1578" s="2">
        <f t="shared" si="48"/>
        <v>7</v>
      </c>
      <c r="C1578" s="2" t="str">
        <f t="shared" si="48"/>
        <v>比奇郊外</v>
      </c>
      <c r="D1578" s="1" t="str">
        <f t="shared" si="49"/>
        <v>"比奇郊外7"</v>
      </c>
    </row>
    <row r="1579" spans="1:4" x14ac:dyDescent="0.15">
      <c r="A1579" s="1">
        <v>1578</v>
      </c>
      <c r="B1579" s="2">
        <f t="shared" si="48"/>
        <v>8</v>
      </c>
      <c r="C1579" s="2" t="str">
        <f t="shared" si="48"/>
        <v>比奇郊外</v>
      </c>
      <c r="D1579" s="1" t="str">
        <f t="shared" si="49"/>
        <v>"比奇郊外8"</v>
      </c>
    </row>
    <row r="1580" spans="1:4" x14ac:dyDescent="0.15">
      <c r="A1580" s="1">
        <v>1579</v>
      </c>
      <c r="B1580" s="2">
        <f t="shared" si="48"/>
        <v>9</v>
      </c>
      <c r="C1580" s="2" t="str">
        <f t="shared" si="48"/>
        <v>比奇郊外</v>
      </c>
      <c r="D1580" s="1" t="str">
        <f t="shared" si="49"/>
        <v>"比奇郊外9"</v>
      </c>
    </row>
    <row r="1581" spans="1:4" x14ac:dyDescent="0.15">
      <c r="A1581" s="1">
        <v>1580</v>
      </c>
      <c r="B1581" s="2">
        <f t="shared" si="48"/>
        <v>10</v>
      </c>
      <c r="C1581" s="2" t="str">
        <f t="shared" si="48"/>
        <v>比奇郊外</v>
      </c>
      <c r="D1581" s="1" t="str">
        <f t="shared" si="49"/>
        <v>"比奇郊外10"</v>
      </c>
    </row>
    <row r="1582" spans="1:4" x14ac:dyDescent="0.15">
      <c r="A1582" s="1">
        <v>1581</v>
      </c>
      <c r="B1582" s="2">
        <f t="shared" si="48"/>
        <v>1</v>
      </c>
      <c r="C1582" s="2" t="str">
        <f t="shared" si="48"/>
        <v>骷髅洞</v>
      </c>
      <c r="D1582" s="1" t="str">
        <f t="shared" si="49"/>
        <v>"骷髅洞1"</v>
      </c>
    </row>
    <row r="1583" spans="1:4" x14ac:dyDescent="0.15">
      <c r="A1583" s="1">
        <v>1582</v>
      </c>
      <c r="B1583" s="2">
        <f t="shared" si="48"/>
        <v>2</v>
      </c>
      <c r="C1583" s="2" t="str">
        <f t="shared" si="48"/>
        <v>骷髅洞</v>
      </c>
      <c r="D1583" s="1" t="str">
        <f t="shared" si="49"/>
        <v>"骷髅洞2"</v>
      </c>
    </row>
    <row r="1584" spans="1:4" x14ac:dyDescent="0.15">
      <c r="A1584" s="1">
        <v>1583</v>
      </c>
      <c r="B1584" s="2">
        <f t="shared" si="48"/>
        <v>3</v>
      </c>
      <c r="C1584" s="2" t="str">
        <f t="shared" si="48"/>
        <v>骷髅洞</v>
      </c>
      <c r="D1584" s="1" t="str">
        <f t="shared" si="49"/>
        <v>"骷髅洞3"</v>
      </c>
    </row>
    <row r="1585" spans="1:4" x14ac:dyDescent="0.15">
      <c r="A1585" s="1">
        <v>1584</v>
      </c>
      <c r="B1585" s="2">
        <f t="shared" si="48"/>
        <v>4</v>
      </c>
      <c r="C1585" s="2" t="str">
        <f t="shared" si="48"/>
        <v>骷髅洞</v>
      </c>
      <c r="D1585" s="1" t="str">
        <f t="shared" si="49"/>
        <v>"骷髅洞4"</v>
      </c>
    </row>
    <row r="1586" spans="1:4" x14ac:dyDescent="0.15">
      <c r="A1586" s="1">
        <v>1585</v>
      </c>
      <c r="B1586" s="2">
        <f t="shared" si="48"/>
        <v>5</v>
      </c>
      <c r="C1586" s="2" t="str">
        <f t="shared" si="48"/>
        <v>骷髅洞</v>
      </c>
      <c r="D1586" s="1" t="str">
        <f t="shared" si="49"/>
        <v>"骷髅洞5"</v>
      </c>
    </row>
    <row r="1587" spans="1:4" x14ac:dyDescent="0.15">
      <c r="A1587" s="1">
        <v>1586</v>
      </c>
      <c r="B1587" s="2">
        <f t="shared" si="48"/>
        <v>6</v>
      </c>
      <c r="C1587" s="2" t="str">
        <f t="shared" si="48"/>
        <v>骷髅洞</v>
      </c>
      <c r="D1587" s="1" t="str">
        <f t="shared" si="49"/>
        <v>"骷髅洞6"</v>
      </c>
    </row>
    <row r="1588" spans="1:4" x14ac:dyDescent="0.15">
      <c r="A1588" s="1">
        <v>1587</v>
      </c>
      <c r="B1588" s="2">
        <f t="shared" si="48"/>
        <v>7</v>
      </c>
      <c r="C1588" s="2" t="str">
        <f t="shared" si="48"/>
        <v>骷髅洞</v>
      </c>
      <c r="D1588" s="1" t="str">
        <f t="shared" si="49"/>
        <v>"骷髅洞7"</v>
      </c>
    </row>
    <row r="1589" spans="1:4" x14ac:dyDescent="0.15">
      <c r="A1589" s="1">
        <v>1588</v>
      </c>
      <c r="B1589" s="2">
        <f t="shared" si="48"/>
        <v>8</v>
      </c>
      <c r="C1589" s="2" t="str">
        <f t="shared" si="48"/>
        <v>骷髅洞</v>
      </c>
      <c r="D1589" s="1" t="str">
        <f t="shared" si="49"/>
        <v>"骷髅洞8"</v>
      </c>
    </row>
    <row r="1590" spans="1:4" x14ac:dyDescent="0.15">
      <c r="A1590" s="1">
        <v>1589</v>
      </c>
      <c r="B1590" s="2">
        <f t="shared" si="48"/>
        <v>9</v>
      </c>
      <c r="C1590" s="2" t="str">
        <f t="shared" si="48"/>
        <v>骷髅洞</v>
      </c>
      <c r="D1590" s="1" t="str">
        <f t="shared" si="49"/>
        <v>"骷髅洞9"</v>
      </c>
    </row>
    <row r="1591" spans="1:4" x14ac:dyDescent="0.15">
      <c r="A1591" s="1">
        <v>1590</v>
      </c>
      <c r="B1591" s="2">
        <f t="shared" si="48"/>
        <v>10</v>
      </c>
      <c r="C1591" s="2" t="str">
        <f t="shared" si="48"/>
        <v>骷髅洞</v>
      </c>
      <c r="D1591" s="1" t="str">
        <f t="shared" si="49"/>
        <v>"骷髅洞10"</v>
      </c>
    </row>
    <row r="1592" spans="1:4" x14ac:dyDescent="0.15">
      <c r="A1592" s="1">
        <v>1591</v>
      </c>
      <c r="B1592" s="2">
        <f t="shared" si="48"/>
        <v>1</v>
      </c>
      <c r="C1592" s="2" t="str">
        <f t="shared" si="48"/>
        <v>僵尸洞</v>
      </c>
      <c r="D1592" s="1" t="str">
        <f t="shared" si="49"/>
        <v>"僵尸洞1"</v>
      </c>
    </row>
    <row r="1593" spans="1:4" x14ac:dyDescent="0.15">
      <c r="A1593" s="1">
        <v>1592</v>
      </c>
      <c r="B1593" s="2">
        <f t="shared" si="48"/>
        <v>2</v>
      </c>
      <c r="C1593" s="2" t="str">
        <f t="shared" si="48"/>
        <v>僵尸洞</v>
      </c>
      <c r="D1593" s="1" t="str">
        <f t="shared" si="49"/>
        <v>"僵尸洞2"</v>
      </c>
    </row>
    <row r="1594" spans="1:4" x14ac:dyDescent="0.15">
      <c r="A1594" s="1">
        <v>1593</v>
      </c>
      <c r="B1594" s="2">
        <f t="shared" si="48"/>
        <v>3</v>
      </c>
      <c r="C1594" s="2" t="str">
        <f t="shared" si="48"/>
        <v>僵尸洞</v>
      </c>
      <c r="D1594" s="1" t="str">
        <f t="shared" si="49"/>
        <v>"僵尸洞3"</v>
      </c>
    </row>
    <row r="1595" spans="1:4" x14ac:dyDescent="0.15">
      <c r="A1595" s="1">
        <v>1594</v>
      </c>
      <c r="B1595" s="2">
        <f t="shared" ref="B1595:C1658" si="50">B1475</f>
        <v>4</v>
      </c>
      <c r="C1595" s="2" t="str">
        <f t="shared" si="50"/>
        <v>僵尸洞</v>
      </c>
      <c r="D1595" s="1" t="str">
        <f t="shared" si="49"/>
        <v>"僵尸洞4"</v>
      </c>
    </row>
    <row r="1596" spans="1:4" x14ac:dyDescent="0.15">
      <c r="A1596" s="1">
        <v>1595</v>
      </c>
      <c r="B1596" s="2">
        <f t="shared" si="50"/>
        <v>5</v>
      </c>
      <c r="C1596" s="2" t="str">
        <f t="shared" si="50"/>
        <v>僵尸洞</v>
      </c>
      <c r="D1596" s="1" t="str">
        <f t="shared" si="49"/>
        <v>"僵尸洞5"</v>
      </c>
    </row>
    <row r="1597" spans="1:4" x14ac:dyDescent="0.15">
      <c r="A1597" s="1">
        <v>1596</v>
      </c>
      <c r="B1597" s="2">
        <f t="shared" si="50"/>
        <v>6</v>
      </c>
      <c r="C1597" s="2" t="str">
        <f t="shared" si="50"/>
        <v>僵尸洞</v>
      </c>
      <c r="D1597" s="1" t="str">
        <f t="shared" si="49"/>
        <v>"僵尸洞6"</v>
      </c>
    </row>
    <row r="1598" spans="1:4" x14ac:dyDescent="0.15">
      <c r="A1598" s="1">
        <v>1597</v>
      </c>
      <c r="B1598" s="2">
        <f t="shared" si="50"/>
        <v>7</v>
      </c>
      <c r="C1598" s="2" t="str">
        <f t="shared" si="50"/>
        <v>僵尸洞</v>
      </c>
      <c r="D1598" s="1" t="str">
        <f t="shared" si="49"/>
        <v>"僵尸洞7"</v>
      </c>
    </row>
    <row r="1599" spans="1:4" x14ac:dyDescent="0.15">
      <c r="A1599" s="1">
        <v>1598</v>
      </c>
      <c r="B1599" s="2">
        <f t="shared" si="50"/>
        <v>8</v>
      </c>
      <c r="C1599" s="2" t="str">
        <f t="shared" si="50"/>
        <v>僵尸洞</v>
      </c>
      <c r="D1599" s="1" t="str">
        <f t="shared" si="49"/>
        <v>"僵尸洞8"</v>
      </c>
    </row>
    <row r="1600" spans="1:4" x14ac:dyDescent="0.15">
      <c r="A1600" s="1">
        <v>1599</v>
      </c>
      <c r="B1600" s="2">
        <f t="shared" si="50"/>
        <v>9</v>
      </c>
      <c r="C1600" s="2" t="str">
        <f t="shared" si="50"/>
        <v>僵尸洞</v>
      </c>
      <c r="D1600" s="1" t="str">
        <f t="shared" si="49"/>
        <v>"僵尸洞9"</v>
      </c>
    </row>
    <row r="1601" spans="1:4" x14ac:dyDescent="0.15">
      <c r="A1601" s="1">
        <v>1600</v>
      </c>
      <c r="B1601" s="2">
        <f t="shared" si="50"/>
        <v>10</v>
      </c>
      <c r="C1601" s="2" t="str">
        <f t="shared" si="50"/>
        <v>僵尸洞</v>
      </c>
      <c r="D1601" s="1" t="str">
        <f t="shared" si="49"/>
        <v>"僵尸洞10"</v>
      </c>
    </row>
    <row r="1602" spans="1:4" x14ac:dyDescent="0.15">
      <c r="A1602" s="1">
        <v>1601</v>
      </c>
      <c r="B1602" s="2">
        <f t="shared" si="50"/>
        <v>1</v>
      </c>
      <c r="C1602" s="2" t="str">
        <f t="shared" si="50"/>
        <v>沃玛寺庙</v>
      </c>
      <c r="D1602" s="1" t="str">
        <f t="shared" si="49"/>
        <v>"沃玛寺庙1"</v>
      </c>
    </row>
    <row r="1603" spans="1:4" x14ac:dyDescent="0.15">
      <c r="A1603" s="1">
        <v>1602</v>
      </c>
      <c r="B1603" s="2">
        <f t="shared" si="50"/>
        <v>2</v>
      </c>
      <c r="C1603" s="2" t="str">
        <f t="shared" si="50"/>
        <v>沃玛寺庙</v>
      </c>
      <c r="D1603" s="1" t="str">
        <f t="shared" ref="D1603:D1666" si="51">$B$1&amp;C1603&amp;B1603&amp;$B$1</f>
        <v>"沃玛寺庙2"</v>
      </c>
    </row>
    <row r="1604" spans="1:4" x14ac:dyDescent="0.15">
      <c r="A1604" s="1">
        <v>1603</v>
      </c>
      <c r="B1604" s="2">
        <f t="shared" si="50"/>
        <v>3</v>
      </c>
      <c r="C1604" s="2" t="str">
        <f t="shared" si="50"/>
        <v>沃玛寺庙</v>
      </c>
      <c r="D1604" s="1" t="str">
        <f t="shared" si="51"/>
        <v>"沃玛寺庙3"</v>
      </c>
    </row>
    <row r="1605" spans="1:4" x14ac:dyDescent="0.15">
      <c r="A1605" s="1">
        <v>1604</v>
      </c>
      <c r="B1605" s="2">
        <f t="shared" si="50"/>
        <v>4</v>
      </c>
      <c r="C1605" s="2" t="str">
        <f t="shared" si="50"/>
        <v>沃玛寺庙</v>
      </c>
      <c r="D1605" s="1" t="str">
        <f t="shared" si="51"/>
        <v>"沃玛寺庙4"</v>
      </c>
    </row>
    <row r="1606" spans="1:4" x14ac:dyDescent="0.15">
      <c r="A1606" s="1">
        <v>1605</v>
      </c>
      <c r="B1606" s="2">
        <f t="shared" si="50"/>
        <v>5</v>
      </c>
      <c r="C1606" s="2" t="str">
        <f t="shared" si="50"/>
        <v>沃玛寺庙</v>
      </c>
      <c r="D1606" s="1" t="str">
        <f t="shared" si="51"/>
        <v>"沃玛寺庙5"</v>
      </c>
    </row>
    <row r="1607" spans="1:4" x14ac:dyDescent="0.15">
      <c r="A1607" s="1">
        <v>1606</v>
      </c>
      <c r="B1607" s="2">
        <f t="shared" si="50"/>
        <v>6</v>
      </c>
      <c r="C1607" s="2" t="str">
        <f t="shared" si="50"/>
        <v>沃玛寺庙</v>
      </c>
      <c r="D1607" s="1" t="str">
        <f t="shared" si="51"/>
        <v>"沃玛寺庙6"</v>
      </c>
    </row>
    <row r="1608" spans="1:4" x14ac:dyDescent="0.15">
      <c r="A1608" s="1">
        <v>1607</v>
      </c>
      <c r="B1608" s="2">
        <f t="shared" si="50"/>
        <v>7</v>
      </c>
      <c r="C1608" s="2" t="str">
        <f t="shared" si="50"/>
        <v>沃玛寺庙</v>
      </c>
      <c r="D1608" s="1" t="str">
        <f t="shared" si="51"/>
        <v>"沃玛寺庙7"</v>
      </c>
    </row>
    <row r="1609" spans="1:4" x14ac:dyDescent="0.15">
      <c r="A1609" s="1">
        <v>1608</v>
      </c>
      <c r="B1609" s="2">
        <f t="shared" si="50"/>
        <v>8</v>
      </c>
      <c r="C1609" s="2" t="str">
        <f t="shared" si="50"/>
        <v>沃玛寺庙</v>
      </c>
      <c r="D1609" s="1" t="str">
        <f t="shared" si="51"/>
        <v>"沃玛寺庙8"</v>
      </c>
    </row>
    <row r="1610" spans="1:4" x14ac:dyDescent="0.15">
      <c r="A1610" s="1">
        <v>1609</v>
      </c>
      <c r="B1610" s="2">
        <f t="shared" si="50"/>
        <v>9</v>
      </c>
      <c r="C1610" s="2" t="str">
        <f t="shared" si="50"/>
        <v>沃玛寺庙</v>
      </c>
      <c r="D1610" s="1" t="str">
        <f t="shared" si="51"/>
        <v>"沃玛寺庙9"</v>
      </c>
    </row>
    <row r="1611" spans="1:4" x14ac:dyDescent="0.15">
      <c r="A1611" s="1">
        <v>1610</v>
      </c>
      <c r="B1611" s="2">
        <f t="shared" si="50"/>
        <v>10</v>
      </c>
      <c r="C1611" s="2" t="str">
        <f t="shared" si="50"/>
        <v>沃玛寺庙</v>
      </c>
      <c r="D1611" s="1" t="str">
        <f t="shared" si="51"/>
        <v>"沃玛寺庙10"</v>
      </c>
    </row>
    <row r="1612" spans="1:4" x14ac:dyDescent="0.15">
      <c r="A1612" s="1">
        <v>1611</v>
      </c>
      <c r="B1612" s="2">
        <f t="shared" si="50"/>
        <v>1</v>
      </c>
      <c r="C1612" s="2" t="str">
        <f t="shared" si="50"/>
        <v>蜈蚣洞</v>
      </c>
      <c r="D1612" s="1" t="str">
        <f t="shared" si="51"/>
        <v>"蜈蚣洞1"</v>
      </c>
    </row>
    <row r="1613" spans="1:4" x14ac:dyDescent="0.15">
      <c r="A1613" s="1">
        <v>1612</v>
      </c>
      <c r="B1613" s="2">
        <f t="shared" si="50"/>
        <v>2</v>
      </c>
      <c r="C1613" s="2" t="str">
        <f t="shared" si="50"/>
        <v>蜈蚣洞</v>
      </c>
      <c r="D1613" s="1" t="str">
        <f t="shared" si="51"/>
        <v>"蜈蚣洞2"</v>
      </c>
    </row>
    <row r="1614" spans="1:4" x14ac:dyDescent="0.15">
      <c r="A1614" s="1">
        <v>1613</v>
      </c>
      <c r="B1614" s="2">
        <f t="shared" si="50"/>
        <v>3</v>
      </c>
      <c r="C1614" s="2" t="str">
        <f t="shared" si="50"/>
        <v>蜈蚣洞</v>
      </c>
      <c r="D1614" s="1" t="str">
        <f t="shared" si="51"/>
        <v>"蜈蚣洞3"</v>
      </c>
    </row>
    <row r="1615" spans="1:4" x14ac:dyDescent="0.15">
      <c r="A1615" s="1">
        <v>1614</v>
      </c>
      <c r="B1615" s="2">
        <f t="shared" si="50"/>
        <v>4</v>
      </c>
      <c r="C1615" s="2" t="str">
        <f t="shared" si="50"/>
        <v>蜈蚣洞</v>
      </c>
      <c r="D1615" s="1" t="str">
        <f t="shared" si="51"/>
        <v>"蜈蚣洞4"</v>
      </c>
    </row>
    <row r="1616" spans="1:4" x14ac:dyDescent="0.15">
      <c r="A1616" s="1">
        <v>1615</v>
      </c>
      <c r="B1616" s="2">
        <f t="shared" si="50"/>
        <v>5</v>
      </c>
      <c r="C1616" s="2" t="str">
        <f t="shared" si="50"/>
        <v>蜈蚣洞</v>
      </c>
      <c r="D1616" s="1" t="str">
        <f t="shared" si="51"/>
        <v>"蜈蚣洞5"</v>
      </c>
    </row>
    <row r="1617" spans="1:4" x14ac:dyDescent="0.15">
      <c r="A1617" s="1">
        <v>1616</v>
      </c>
      <c r="B1617" s="2">
        <f t="shared" si="50"/>
        <v>6</v>
      </c>
      <c r="C1617" s="2" t="str">
        <f t="shared" si="50"/>
        <v>蜈蚣洞</v>
      </c>
      <c r="D1617" s="1" t="str">
        <f t="shared" si="51"/>
        <v>"蜈蚣洞6"</v>
      </c>
    </row>
    <row r="1618" spans="1:4" x14ac:dyDescent="0.15">
      <c r="A1618" s="1">
        <v>1617</v>
      </c>
      <c r="B1618" s="2">
        <f t="shared" si="50"/>
        <v>7</v>
      </c>
      <c r="C1618" s="2" t="str">
        <f t="shared" si="50"/>
        <v>蜈蚣洞</v>
      </c>
      <c r="D1618" s="1" t="str">
        <f t="shared" si="51"/>
        <v>"蜈蚣洞7"</v>
      </c>
    </row>
    <row r="1619" spans="1:4" x14ac:dyDescent="0.15">
      <c r="A1619" s="1">
        <v>1618</v>
      </c>
      <c r="B1619" s="2">
        <f t="shared" si="50"/>
        <v>8</v>
      </c>
      <c r="C1619" s="2" t="str">
        <f t="shared" si="50"/>
        <v>蜈蚣洞</v>
      </c>
      <c r="D1619" s="1" t="str">
        <f t="shared" si="51"/>
        <v>"蜈蚣洞8"</v>
      </c>
    </row>
    <row r="1620" spans="1:4" x14ac:dyDescent="0.15">
      <c r="A1620" s="1">
        <v>1619</v>
      </c>
      <c r="B1620" s="2">
        <f t="shared" si="50"/>
        <v>9</v>
      </c>
      <c r="C1620" s="2" t="str">
        <f t="shared" si="50"/>
        <v>蜈蚣洞</v>
      </c>
      <c r="D1620" s="1" t="str">
        <f t="shared" si="51"/>
        <v>"蜈蚣洞9"</v>
      </c>
    </row>
    <row r="1621" spans="1:4" x14ac:dyDescent="0.15">
      <c r="A1621" s="1">
        <v>1620</v>
      </c>
      <c r="B1621" s="2">
        <f t="shared" si="50"/>
        <v>10</v>
      </c>
      <c r="C1621" s="2" t="str">
        <f t="shared" si="50"/>
        <v>蜈蚣洞</v>
      </c>
      <c r="D1621" s="1" t="str">
        <f t="shared" si="51"/>
        <v>"蜈蚣洞10"</v>
      </c>
    </row>
    <row r="1622" spans="1:4" x14ac:dyDescent="0.15">
      <c r="A1622" s="1">
        <v>1621</v>
      </c>
      <c r="B1622" s="2">
        <f t="shared" si="50"/>
        <v>1</v>
      </c>
      <c r="C1622" s="2" t="str">
        <f t="shared" si="50"/>
        <v>石墓</v>
      </c>
      <c r="D1622" s="1" t="str">
        <f t="shared" si="51"/>
        <v>"石墓1"</v>
      </c>
    </row>
    <row r="1623" spans="1:4" x14ac:dyDescent="0.15">
      <c r="A1623" s="1">
        <v>1622</v>
      </c>
      <c r="B1623" s="2">
        <f t="shared" si="50"/>
        <v>2</v>
      </c>
      <c r="C1623" s="2" t="str">
        <f t="shared" si="50"/>
        <v>石墓</v>
      </c>
      <c r="D1623" s="1" t="str">
        <f t="shared" si="51"/>
        <v>"石墓2"</v>
      </c>
    </row>
    <row r="1624" spans="1:4" x14ac:dyDescent="0.15">
      <c r="A1624" s="1">
        <v>1623</v>
      </c>
      <c r="B1624" s="2">
        <f t="shared" si="50"/>
        <v>3</v>
      </c>
      <c r="C1624" s="2" t="str">
        <f t="shared" si="50"/>
        <v>石墓</v>
      </c>
      <c r="D1624" s="1" t="str">
        <f t="shared" si="51"/>
        <v>"石墓3"</v>
      </c>
    </row>
    <row r="1625" spans="1:4" x14ac:dyDescent="0.15">
      <c r="A1625" s="1">
        <v>1624</v>
      </c>
      <c r="B1625" s="2">
        <f t="shared" si="50"/>
        <v>4</v>
      </c>
      <c r="C1625" s="2" t="str">
        <f t="shared" si="50"/>
        <v>石墓</v>
      </c>
      <c r="D1625" s="1" t="str">
        <f t="shared" si="51"/>
        <v>"石墓4"</v>
      </c>
    </row>
    <row r="1626" spans="1:4" x14ac:dyDescent="0.15">
      <c r="A1626" s="1">
        <v>1625</v>
      </c>
      <c r="B1626" s="2">
        <f t="shared" si="50"/>
        <v>5</v>
      </c>
      <c r="C1626" s="2" t="str">
        <f t="shared" si="50"/>
        <v>石墓</v>
      </c>
      <c r="D1626" s="1" t="str">
        <f t="shared" si="51"/>
        <v>"石墓5"</v>
      </c>
    </row>
    <row r="1627" spans="1:4" x14ac:dyDescent="0.15">
      <c r="A1627" s="1">
        <v>1626</v>
      </c>
      <c r="B1627" s="2">
        <f t="shared" si="50"/>
        <v>6</v>
      </c>
      <c r="C1627" s="2" t="str">
        <f t="shared" si="50"/>
        <v>石墓</v>
      </c>
      <c r="D1627" s="1" t="str">
        <f t="shared" si="51"/>
        <v>"石墓6"</v>
      </c>
    </row>
    <row r="1628" spans="1:4" x14ac:dyDescent="0.15">
      <c r="A1628" s="1">
        <v>1627</v>
      </c>
      <c r="B1628" s="2">
        <f t="shared" si="50"/>
        <v>7</v>
      </c>
      <c r="C1628" s="2" t="str">
        <f t="shared" si="50"/>
        <v>石墓</v>
      </c>
      <c r="D1628" s="1" t="str">
        <f t="shared" si="51"/>
        <v>"石墓7"</v>
      </c>
    </row>
    <row r="1629" spans="1:4" x14ac:dyDescent="0.15">
      <c r="A1629" s="1">
        <v>1628</v>
      </c>
      <c r="B1629" s="2">
        <f t="shared" si="50"/>
        <v>8</v>
      </c>
      <c r="C1629" s="2" t="str">
        <f t="shared" si="50"/>
        <v>石墓</v>
      </c>
      <c r="D1629" s="1" t="str">
        <f t="shared" si="51"/>
        <v>"石墓8"</v>
      </c>
    </row>
    <row r="1630" spans="1:4" x14ac:dyDescent="0.15">
      <c r="A1630" s="1">
        <v>1629</v>
      </c>
      <c r="B1630" s="2">
        <f t="shared" si="50"/>
        <v>9</v>
      </c>
      <c r="C1630" s="2" t="str">
        <f t="shared" si="50"/>
        <v>石墓</v>
      </c>
      <c r="D1630" s="1" t="str">
        <f t="shared" si="51"/>
        <v>"石墓9"</v>
      </c>
    </row>
    <row r="1631" spans="1:4" x14ac:dyDescent="0.15">
      <c r="A1631" s="1">
        <v>1630</v>
      </c>
      <c r="B1631" s="2">
        <f t="shared" si="50"/>
        <v>10</v>
      </c>
      <c r="C1631" s="2" t="str">
        <f t="shared" si="50"/>
        <v>石墓</v>
      </c>
      <c r="D1631" s="1" t="str">
        <f t="shared" si="51"/>
        <v>"石墓10"</v>
      </c>
    </row>
    <row r="1632" spans="1:4" x14ac:dyDescent="0.15">
      <c r="A1632" s="1">
        <v>1631</v>
      </c>
      <c r="B1632" s="2">
        <f t="shared" si="50"/>
        <v>1</v>
      </c>
      <c r="C1632" s="2" t="str">
        <f t="shared" si="50"/>
        <v>祖玛寺庙</v>
      </c>
      <c r="D1632" s="1" t="str">
        <f t="shared" si="51"/>
        <v>"祖玛寺庙1"</v>
      </c>
    </row>
    <row r="1633" spans="1:4" x14ac:dyDescent="0.15">
      <c r="A1633" s="1">
        <v>1632</v>
      </c>
      <c r="B1633" s="2">
        <f t="shared" si="50"/>
        <v>2</v>
      </c>
      <c r="C1633" s="2" t="str">
        <f t="shared" si="50"/>
        <v>祖玛寺庙</v>
      </c>
      <c r="D1633" s="1" t="str">
        <f t="shared" si="51"/>
        <v>"祖玛寺庙2"</v>
      </c>
    </row>
    <row r="1634" spans="1:4" x14ac:dyDescent="0.15">
      <c r="A1634" s="1">
        <v>1633</v>
      </c>
      <c r="B1634" s="2">
        <f t="shared" si="50"/>
        <v>3</v>
      </c>
      <c r="C1634" s="2" t="str">
        <f t="shared" si="50"/>
        <v>祖玛寺庙</v>
      </c>
      <c r="D1634" s="1" t="str">
        <f t="shared" si="51"/>
        <v>"祖玛寺庙3"</v>
      </c>
    </row>
    <row r="1635" spans="1:4" x14ac:dyDescent="0.15">
      <c r="A1635" s="1">
        <v>1634</v>
      </c>
      <c r="B1635" s="2">
        <f t="shared" si="50"/>
        <v>4</v>
      </c>
      <c r="C1635" s="2" t="str">
        <f t="shared" si="50"/>
        <v>祖玛寺庙</v>
      </c>
      <c r="D1635" s="1" t="str">
        <f t="shared" si="51"/>
        <v>"祖玛寺庙4"</v>
      </c>
    </row>
    <row r="1636" spans="1:4" x14ac:dyDescent="0.15">
      <c r="A1636" s="1">
        <v>1635</v>
      </c>
      <c r="B1636" s="2">
        <f t="shared" si="50"/>
        <v>5</v>
      </c>
      <c r="C1636" s="2" t="str">
        <f t="shared" si="50"/>
        <v>祖玛寺庙</v>
      </c>
      <c r="D1636" s="1" t="str">
        <f t="shared" si="51"/>
        <v>"祖玛寺庙5"</v>
      </c>
    </row>
    <row r="1637" spans="1:4" x14ac:dyDescent="0.15">
      <c r="A1637" s="1">
        <v>1636</v>
      </c>
      <c r="B1637" s="2">
        <f t="shared" si="50"/>
        <v>6</v>
      </c>
      <c r="C1637" s="2" t="str">
        <f t="shared" si="50"/>
        <v>祖玛寺庙</v>
      </c>
      <c r="D1637" s="1" t="str">
        <f t="shared" si="51"/>
        <v>"祖玛寺庙6"</v>
      </c>
    </row>
    <row r="1638" spans="1:4" x14ac:dyDescent="0.15">
      <c r="A1638" s="1">
        <v>1637</v>
      </c>
      <c r="B1638" s="2">
        <f t="shared" si="50"/>
        <v>7</v>
      </c>
      <c r="C1638" s="2" t="str">
        <f t="shared" si="50"/>
        <v>祖玛寺庙</v>
      </c>
      <c r="D1638" s="1" t="str">
        <f t="shared" si="51"/>
        <v>"祖玛寺庙7"</v>
      </c>
    </row>
    <row r="1639" spans="1:4" x14ac:dyDescent="0.15">
      <c r="A1639" s="1">
        <v>1638</v>
      </c>
      <c r="B1639" s="2">
        <f t="shared" si="50"/>
        <v>8</v>
      </c>
      <c r="C1639" s="2" t="str">
        <f t="shared" si="50"/>
        <v>祖玛寺庙</v>
      </c>
      <c r="D1639" s="1" t="str">
        <f t="shared" si="51"/>
        <v>"祖玛寺庙8"</v>
      </c>
    </row>
    <row r="1640" spans="1:4" x14ac:dyDescent="0.15">
      <c r="A1640" s="1">
        <v>1639</v>
      </c>
      <c r="B1640" s="2">
        <f t="shared" si="50"/>
        <v>9</v>
      </c>
      <c r="C1640" s="2" t="str">
        <f t="shared" si="50"/>
        <v>祖玛寺庙</v>
      </c>
      <c r="D1640" s="1" t="str">
        <f t="shared" si="51"/>
        <v>"祖玛寺庙9"</v>
      </c>
    </row>
    <row r="1641" spans="1:4" x14ac:dyDescent="0.15">
      <c r="A1641" s="1">
        <v>1640</v>
      </c>
      <c r="B1641" s="2">
        <f t="shared" si="50"/>
        <v>10</v>
      </c>
      <c r="C1641" s="2" t="str">
        <f t="shared" si="50"/>
        <v>祖玛寺庙</v>
      </c>
      <c r="D1641" s="1" t="str">
        <f t="shared" si="51"/>
        <v>"祖玛寺庙10"</v>
      </c>
    </row>
    <row r="1642" spans="1:4" x14ac:dyDescent="0.15">
      <c r="A1642" s="1">
        <v>1641</v>
      </c>
      <c r="B1642" s="2">
        <f t="shared" si="50"/>
        <v>1</v>
      </c>
      <c r="C1642" s="2" t="str">
        <f t="shared" si="50"/>
        <v>赤月峡谷</v>
      </c>
      <c r="D1642" s="1" t="str">
        <f t="shared" si="51"/>
        <v>"赤月峡谷1"</v>
      </c>
    </row>
    <row r="1643" spans="1:4" x14ac:dyDescent="0.15">
      <c r="A1643" s="1">
        <v>1642</v>
      </c>
      <c r="B1643" s="2">
        <f t="shared" si="50"/>
        <v>2</v>
      </c>
      <c r="C1643" s="2" t="str">
        <f t="shared" si="50"/>
        <v>赤月峡谷</v>
      </c>
      <c r="D1643" s="1" t="str">
        <f t="shared" si="51"/>
        <v>"赤月峡谷2"</v>
      </c>
    </row>
    <row r="1644" spans="1:4" x14ac:dyDescent="0.15">
      <c r="A1644" s="1">
        <v>1643</v>
      </c>
      <c r="B1644" s="2">
        <f t="shared" si="50"/>
        <v>3</v>
      </c>
      <c r="C1644" s="2" t="str">
        <f t="shared" si="50"/>
        <v>赤月峡谷</v>
      </c>
      <c r="D1644" s="1" t="str">
        <f t="shared" si="51"/>
        <v>"赤月峡谷3"</v>
      </c>
    </row>
    <row r="1645" spans="1:4" x14ac:dyDescent="0.15">
      <c r="A1645" s="1">
        <v>1644</v>
      </c>
      <c r="B1645" s="2">
        <f t="shared" si="50"/>
        <v>4</v>
      </c>
      <c r="C1645" s="2" t="str">
        <f t="shared" si="50"/>
        <v>赤月峡谷</v>
      </c>
      <c r="D1645" s="1" t="str">
        <f t="shared" si="51"/>
        <v>"赤月峡谷4"</v>
      </c>
    </row>
    <row r="1646" spans="1:4" x14ac:dyDescent="0.15">
      <c r="A1646" s="1">
        <v>1645</v>
      </c>
      <c r="B1646" s="2">
        <f t="shared" si="50"/>
        <v>5</v>
      </c>
      <c r="C1646" s="2" t="str">
        <f t="shared" si="50"/>
        <v>赤月峡谷</v>
      </c>
      <c r="D1646" s="1" t="str">
        <f t="shared" si="51"/>
        <v>"赤月峡谷5"</v>
      </c>
    </row>
    <row r="1647" spans="1:4" x14ac:dyDescent="0.15">
      <c r="A1647" s="1">
        <v>1646</v>
      </c>
      <c r="B1647" s="2">
        <f t="shared" si="50"/>
        <v>6</v>
      </c>
      <c r="C1647" s="2" t="str">
        <f t="shared" si="50"/>
        <v>赤月峡谷</v>
      </c>
      <c r="D1647" s="1" t="str">
        <f t="shared" si="51"/>
        <v>"赤月峡谷6"</v>
      </c>
    </row>
    <row r="1648" spans="1:4" x14ac:dyDescent="0.15">
      <c r="A1648" s="1">
        <v>1647</v>
      </c>
      <c r="B1648" s="2">
        <f t="shared" si="50"/>
        <v>7</v>
      </c>
      <c r="C1648" s="2" t="str">
        <f t="shared" si="50"/>
        <v>赤月峡谷</v>
      </c>
      <c r="D1648" s="1" t="str">
        <f t="shared" si="51"/>
        <v>"赤月峡谷7"</v>
      </c>
    </row>
    <row r="1649" spans="1:4" x14ac:dyDescent="0.15">
      <c r="A1649" s="1">
        <v>1648</v>
      </c>
      <c r="B1649" s="2">
        <f t="shared" si="50"/>
        <v>8</v>
      </c>
      <c r="C1649" s="2" t="str">
        <f t="shared" si="50"/>
        <v>赤月峡谷</v>
      </c>
      <c r="D1649" s="1" t="str">
        <f t="shared" si="51"/>
        <v>"赤月峡谷8"</v>
      </c>
    </row>
    <row r="1650" spans="1:4" x14ac:dyDescent="0.15">
      <c r="A1650" s="1">
        <v>1649</v>
      </c>
      <c r="B1650" s="2">
        <f t="shared" si="50"/>
        <v>9</v>
      </c>
      <c r="C1650" s="2" t="str">
        <f t="shared" si="50"/>
        <v>赤月峡谷</v>
      </c>
      <c r="D1650" s="1" t="str">
        <f t="shared" si="51"/>
        <v>"赤月峡谷9"</v>
      </c>
    </row>
    <row r="1651" spans="1:4" x14ac:dyDescent="0.15">
      <c r="A1651" s="1">
        <v>1650</v>
      </c>
      <c r="B1651" s="2">
        <f t="shared" si="50"/>
        <v>10</v>
      </c>
      <c r="C1651" s="2" t="str">
        <f t="shared" si="50"/>
        <v>赤月峡谷</v>
      </c>
      <c r="D1651" s="1" t="str">
        <f t="shared" si="51"/>
        <v>"赤月峡谷10"</v>
      </c>
    </row>
    <row r="1652" spans="1:4" x14ac:dyDescent="0.15">
      <c r="A1652" s="1">
        <v>1651</v>
      </c>
      <c r="B1652" s="2">
        <f t="shared" si="50"/>
        <v>1</v>
      </c>
      <c r="C1652" s="2" t="str">
        <f t="shared" si="50"/>
        <v>牛魔洞</v>
      </c>
      <c r="D1652" s="1" t="str">
        <f t="shared" si="51"/>
        <v>"牛魔洞1"</v>
      </c>
    </row>
    <row r="1653" spans="1:4" x14ac:dyDescent="0.15">
      <c r="A1653" s="1">
        <v>1652</v>
      </c>
      <c r="B1653" s="2">
        <f t="shared" si="50"/>
        <v>2</v>
      </c>
      <c r="C1653" s="2" t="str">
        <f t="shared" si="50"/>
        <v>牛魔洞</v>
      </c>
      <c r="D1653" s="1" t="str">
        <f t="shared" si="51"/>
        <v>"牛魔洞2"</v>
      </c>
    </row>
    <row r="1654" spans="1:4" x14ac:dyDescent="0.15">
      <c r="A1654" s="1">
        <v>1653</v>
      </c>
      <c r="B1654" s="2">
        <f t="shared" si="50"/>
        <v>3</v>
      </c>
      <c r="C1654" s="2" t="str">
        <f t="shared" si="50"/>
        <v>牛魔洞</v>
      </c>
      <c r="D1654" s="1" t="str">
        <f t="shared" si="51"/>
        <v>"牛魔洞3"</v>
      </c>
    </row>
    <row r="1655" spans="1:4" x14ac:dyDescent="0.15">
      <c r="A1655" s="1">
        <v>1654</v>
      </c>
      <c r="B1655" s="2">
        <f t="shared" si="50"/>
        <v>4</v>
      </c>
      <c r="C1655" s="2" t="str">
        <f t="shared" si="50"/>
        <v>牛魔洞</v>
      </c>
      <c r="D1655" s="1" t="str">
        <f t="shared" si="51"/>
        <v>"牛魔洞4"</v>
      </c>
    </row>
    <row r="1656" spans="1:4" x14ac:dyDescent="0.15">
      <c r="A1656" s="1">
        <v>1655</v>
      </c>
      <c r="B1656" s="2">
        <f t="shared" si="50"/>
        <v>5</v>
      </c>
      <c r="C1656" s="2" t="str">
        <f t="shared" si="50"/>
        <v>牛魔洞</v>
      </c>
      <c r="D1656" s="1" t="str">
        <f t="shared" si="51"/>
        <v>"牛魔洞5"</v>
      </c>
    </row>
    <row r="1657" spans="1:4" x14ac:dyDescent="0.15">
      <c r="A1657" s="1">
        <v>1656</v>
      </c>
      <c r="B1657" s="2">
        <f t="shared" si="50"/>
        <v>6</v>
      </c>
      <c r="C1657" s="2" t="str">
        <f t="shared" si="50"/>
        <v>牛魔洞</v>
      </c>
      <c r="D1657" s="1" t="str">
        <f t="shared" si="51"/>
        <v>"牛魔洞6"</v>
      </c>
    </row>
    <row r="1658" spans="1:4" x14ac:dyDescent="0.15">
      <c r="A1658" s="1">
        <v>1657</v>
      </c>
      <c r="B1658" s="2">
        <f t="shared" si="50"/>
        <v>7</v>
      </c>
      <c r="C1658" s="2" t="str">
        <f t="shared" si="50"/>
        <v>牛魔洞</v>
      </c>
      <c r="D1658" s="1" t="str">
        <f t="shared" si="51"/>
        <v>"牛魔洞7"</v>
      </c>
    </row>
    <row r="1659" spans="1:4" x14ac:dyDescent="0.15">
      <c r="A1659" s="1">
        <v>1658</v>
      </c>
      <c r="B1659" s="2">
        <f t="shared" ref="B1659:C1722" si="52">B1539</f>
        <v>8</v>
      </c>
      <c r="C1659" s="2" t="str">
        <f t="shared" si="52"/>
        <v>牛魔洞</v>
      </c>
      <c r="D1659" s="1" t="str">
        <f t="shared" si="51"/>
        <v>"牛魔洞8"</v>
      </c>
    </row>
    <row r="1660" spans="1:4" x14ac:dyDescent="0.15">
      <c r="A1660" s="1">
        <v>1659</v>
      </c>
      <c r="B1660" s="2">
        <f t="shared" si="52"/>
        <v>9</v>
      </c>
      <c r="C1660" s="2" t="str">
        <f t="shared" si="52"/>
        <v>牛魔洞</v>
      </c>
      <c r="D1660" s="1" t="str">
        <f t="shared" si="51"/>
        <v>"牛魔洞9"</v>
      </c>
    </row>
    <row r="1661" spans="1:4" x14ac:dyDescent="0.15">
      <c r="A1661" s="1">
        <v>1660</v>
      </c>
      <c r="B1661" s="2">
        <f t="shared" si="52"/>
        <v>10</v>
      </c>
      <c r="C1661" s="2" t="str">
        <f t="shared" si="52"/>
        <v>牛魔洞</v>
      </c>
      <c r="D1661" s="1" t="str">
        <f t="shared" si="51"/>
        <v>"牛魔洞10"</v>
      </c>
    </row>
    <row r="1662" spans="1:4" x14ac:dyDescent="0.15">
      <c r="A1662" s="1">
        <v>1661</v>
      </c>
      <c r="B1662" s="2">
        <f t="shared" si="52"/>
        <v>1</v>
      </c>
      <c r="C1662" s="2" t="str">
        <f t="shared" si="52"/>
        <v>骨魔洞</v>
      </c>
      <c r="D1662" s="1" t="str">
        <f t="shared" si="51"/>
        <v>"骨魔洞1"</v>
      </c>
    </row>
    <row r="1663" spans="1:4" x14ac:dyDescent="0.15">
      <c r="A1663" s="1">
        <v>1662</v>
      </c>
      <c r="B1663" s="2">
        <f t="shared" si="52"/>
        <v>2</v>
      </c>
      <c r="C1663" s="2" t="str">
        <f t="shared" si="52"/>
        <v>骨魔洞</v>
      </c>
      <c r="D1663" s="1" t="str">
        <f t="shared" si="51"/>
        <v>"骨魔洞2"</v>
      </c>
    </row>
    <row r="1664" spans="1:4" x14ac:dyDescent="0.15">
      <c r="A1664" s="1">
        <v>1663</v>
      </c>
      <c r="B1664" s="2">
        <f t="shared" si="52"/>
        <v>3</v>
      </c>
      <c r="C1664" s="2" t="str">
        <f t="shared" si="52"/>
        <v>骨魔洞</v>
      </c>
      <c r="D1664" s="1" t="str">
        <f t="shared" si="51"/>
        <v>"骨魔洞3"</v>
      </c>
    </row>
    <row r="1665" spans="1:4" x14ac:dyDescent="0.15">
      <c r="A1665" s="1">
        <v>1664</v>
      </c>
      <c r="B1665" s="2">
        <f t="shared" si="52"/>
        <v>4</v>
      </c>
      <c r="C1665" s="2" t="str">
        <f t="shared" si="52"/>
        <v>骨魔洞</v>
      </c>
      <c r="D1665" s="1" t="str">
        <f t="shared" si="51"/>
        <v>"骨魔洞4"</v>
      </c>
    </row>
    <row r="1666" spans="1:4" x14ac:dyDescent="0.15">
      <c r="A1666" s="1">
        <v>1665</v>
      </c>
      <c r="B1666" s="2">
        <f t="shared" si="52"/>
        <v>5</v>
      </c>
      <c r="C1666" s="2" t="str">
        <f t="shared" si="52"/>
        <v>骨魔洞</v>
      </c>
      <c r="D1666" s="1" t="str">
        <f t="shared" si="51"/>
        <v>"骨魔洞5"</v>
      </c>
    </row>
    <row r="1667" spans="1:4" x14ac:dyDescent="0.15">
      <c r="A1667" s="1">
        <v>1666</v>
      </c>
      <c r="B1667" s="2">
        <f t="shared" si="52"/>
        <v>6</v>
      </c>
      <c r="C1667" s="2" t="str">
        <f t="shared" si="52"/>
        <v>骨魔洞</v>
      </c>
      <c r="D1667" s="1" t="str">
        <f t="shared" ref="D1667:D1730" si="53">$B$1&amp;C1667&amp;B1667&amp;$B$1</f>
        <v>"骨魔洞6"</v>
      </c>
    </row>
    <row r="1668" spans="1:4" x14ac:dyDescent="0.15">
      <c r="A1668" s="1">
        <v>1667</v>
      </c>
      <c r="B1668" s="2">
        <f t="shared" si="52"/>
        <v>7</v>
      </c>
      <c r="C1668" s="2" t="str">
        <f t="shared" si="52"/>
        <v>骨魔洞</v>
      </c>
      <c r="D1668" s="1" t="str">
        <f t="shared" si="53"/>
        <v>"骨魔洞7"</v>
      </c>
    </row>
    <row r="1669" spans="1:4" x14ac:dyDescent="0.15">
      <c r="A1669" s="1">
        <v>1668</v>
      </c>
      <c r="B1669" s="2">
        <f t="shared" si="52"/>
        <v>8</v>
      </c>
      <c r="C1669" s="2" t="str">
        <f t="shared" si="52"/>
        <v>骨魔洞</v>
      </c>
      <c r="D1669" s="1" t="str">
        <f t="shared" si="53"/>
        <v>"骨魔洞8"</v>
      </c>
    </row>
    <row r="1670" spans="1:4" x14ac:dyDescent="0.15">
      <c r="A1670" s="1">
        <v>1669</v>
      </c>
      <c r="B1670" s="2">
        <f t="shared" si="52"/>
        <v>9</v>
      </c>
      <c r="C1670" s="2" t="str">
        <f t="shared" si="52"/>
        <v>骨魔洞</v>
      </c>
      <c r="D1670" s="1" t="str">
        <f t="shared" si="53"/>
        <v>"骨魔洞9"</v>
      </c>
    </row>
    <row r="1671" spans="1:4" x14ac:dyDescent="0.15">
      <c r="A1671" s="1">
        <v>1670</v>
      </c>
      <c r="B1671" s="2">
        <f t="shared" si="52"/>
        <v>10</v>
      </c>
      <c r="C1671" s="2" t="str">
        <f t="shared" si="52"/>
        <v>骨魔洞</v>
      </c>
      <c r="D1671" s="1" t="str">
        <f t="shared" si="53"/>
        <v>"骨魔洞10"</v>
      </c>
    </row>
    <row r="1672" spans="1:4" x14ac:dyDescent="0.15">
      <c r="A1672" s="1">
        <v>1671</v>
      </c>
      <c r="B1672" s="2">
        <f t="shared" si="52"/>
        <v>1</v>
      </c>
      <c r="C1672" s="2" t="str">
        <f t="shared" si="52"/>
        <v>尸魔洞</v>
      </c>
      <c r="D1672" s="1" t="str">
        <f t="shared" si="53"/>
        <v>"尸魔洞1"</v>
      </c>
    </row>
    <row r="1673" spans="1:4" x14ac:dyDescent="0.15">
      <c r="A1673" s="1">
        <v>1672</v>
      </c>
      <c r="B1673" s="2">
        <f t="shared" si="52"/>
        <v>2</v>
      </c>
      <c r="C1673" s="2" t="str">
        <f t="shared" si="52"/>
        <v>尸魔洞</v>
      </c>
      <c r="D1673" s="1" t="str">
        <f t="shared" si="53"/>
        <v>"尸魔洞2"</v>
      </c>
    </row>
    <row r="1674" spans="1:4" x14ac:dyDescent="0.15">
      <c r="A1674" s="1">
        <v>1673</v>
      </c>
      <c r="B1674" s="2">
        <f t="shared" si="52"/>
        <v>3</v>
      </c>
      <c r="C1674" s="2" t="str">
        <f t="shared" si="52"/>
        <v>尸魔洞</v>
      </c>
      <c r="D1674" s="1" t="str">
        <f t="shared" si="53"/>
        <v>"尸魔洞3"</v>
      </c>
    </row>
    <row r="1675" spans="1:4" x14ac:dyDescent="0.15">
      <c r="A1675" s="1">
        <v>1674</v>
      </c>
      <c r="B1675" s="2">
        <f t="shared" si="52"/>
        <v>4</v>
      </c>
      <c r="C1675" s="2" t="str">
        <f t="shared" si="52"/>
        <v>尸魔洞</v>
      </c>
      <c r="D1675" s="1" t="str">
        <f t="shared" si="53"/>
        <v>"尸魔洞4"</v>
      </c>
    </row>
    <row r="1676" spans="1:4" x14ac:dyDescent="0.15">
      <c r="A1676" s="1">
        <v>1675</v>
      </c>
      <c r="B1676" s="2">
        <f t="shared" si="52"/>
        <v>5</v>
      </c>
      <c r="C1676" s="2" t="str">
        <f t="shared" si="52"/>
        <v>尸魔洞</v>
      </c>
      <c r="D1676" s="1" t="str">
        <f t="shared" si="53"/>
        <v>"尸魔洞5"</v>
      </c>
    </row>
    <row r="1677" spans="1:4" x14ac:dyDescent="0.15">
      <c r="A1677" s="1">
        <v>1676</v>
      </c>
      <c r="B1677" s="2">
        <f t="shared" si="52"/>
        <v>6</v>
      </c>
      <c r="C1677" s="2" t="str">
        <f t="shared" si="52"/>
        <v>尸魔洞</v>
      </c>
      <c r="D1677" s="1" t="str">
        <f t="shared" si="53"/>
        <v>"尸魔洞6"</v>
      </c>
    </row>
    <row r="1678" spans="1:4" x14ac:dyDescent="0.15">
      <c r="A1678" s="1">
        <v>1677</v>
      </c>
      <c r="B1678" s="2">
        <f t="shared" si="52"/>
        <v>7</v>
      </c>
      <c r="C1678" s="2" t="str">
        <f t="shared" si="52"/>
        <v>尸魔洞</v>
      </c>
      <c r="D1678" s="1" t="str">
        <f t="shared" si="53"/>
        <v>"尸魔洞7"</v>
      </c>
    </row>
    <row r="1679" spans="1:4" x14ac:dyDescent="0.15">
      <c r="A1679" s="1">
        <v>1678</v>
      </c>
      <c r="B1679" s="2">
        <f t="shared" si="52"/>
        <v>8</v>
      </c>
      <c r="C1679" s="2" t="str">
        <f t="shared" si="52"/>
        <v>尸魔洞</v>
      </c>
      <c r="D1679" s="1" t="str">
        <f t="shared" si="53"/>
        <v>"尸魔洞8"</v>
      </c>
    </row>
    <row r="1680" spans="1:4" x14ac:dyDescent="0.15">
      <c r="A1680" s="1">
        <v>1679</v>
      </c>
      <c r="B1680" s="2">
        <f t="shared" si="52"/>
        <v>9</v>
      </c>
      <c r="C1680" s="2" t="str">
        <f t="shared" si="52"/>
        <v>尸魔洞</v>
      </c>
      <c r="D1680" s="1" t="str">
        <f t="shared" si="53"/>
        <v>"尸魔洞9"</v>
      </c>
    </row>
    <row r="1681" spans="1:4" x14ac:dyDescent="0.15">
      <c r="A1681" s="1">
        <v>1680</v>
      </c>
      <c r="B1681" s="2">
        <f t="shared" si="52"/>
        <v>10</v>
      </c>
      <c r="C1681" s="2" t="str">
        <f t="shared" si="52"/>
        <v>尸魔洞</v>
      </c>
      <c r="D1681" s="1" t="str">
        <f t="shared" si="53"/>
        <v>"尸魔洞10"</v>
      </c>
    </row>
    <row r="1682" spans="1:4" x14ac:dyDescent="0.15">
      <c r="A1682" s="1">
        <v>1681</v>
      </c>
      <c r="B1682" s="2">
        <f t="shared" si="52"/>
        <v>1</v>
      </c>
      <c r="C1682" s="2" t="str">
        <f t="shared" si="52"/>
        <v>边界村</v>
      </c>
      <c r="D1682" s="1" t="str">
        <f t="shared" si="53"/>
        <v>"边界村1"</v>
      </c>
    </row>
    <row r="1683" spans="1:4" x14ac:dyDescent="0.15">
      <c r="A1683" s="1">
        <v>1682</v>
      </c>
      <c r="B1683" s="2">
        <f t="shared" si="52"/>
        <v>2</v>
      </c>
      <c r="C1683" s="2" t="str">
        <f t="shared" si="52"/>
        <v>边界村</v>
      </c>
      <c r="D1683" s="1" t="str">
        <f t="shared" si="53"/>
        <v>"边界村2"</v>
      </c>
    </row>
    <row r="1684" spans="1:4" x14ac:dyDescent="0.15">
      <c r="A1684" s="1">
        <v>1683</v>
      </c>
      <c r="B1684" s="2">
        <f t="shared" si="52"/>
        <v>3</v>
      </c>
      <c r="C1684" s="2" t="str">
        <f t="shared" si="52"/>
        <v>边界村</v>
      </c>
      <c r="D1684" s="1" t="str">
        <f t="shared" si="53"/>
        <v>"边界村3"</v>
      </c>
    </row>
    <row r="1685" spans="1:4" x14ac:dyDescent="0.15">
      <c r="A1685" s="1">
        <v>1684</v>
      </c>
      <c r="B1685" s="2">
        <f t="shared" si="52"/>
        <v>4</v>
      </c>
      <c r="C1685" s="2" t="str">
        <f t="shared" si="52"/>
        <v>边界村</v>
      </c>
      <c r="D1685" s="1" t="str">
        <f t="shared" si="53"/>
        <v>"边界村4"</v>
      </c>
    </row>
    <row r="1686" spans="1:4" x14ac:dyDescent="0.15">
      <c r="A1686" s="1">
        <v>1685</v>
      </c>
      <c r="B1686" s="2">
        <f t="shared" si="52"/>
        <v>5</v>
      </c>
      <c r="C1686" s="2" t="str">
        <f t="shared" si="52"/>
        <v>边界村</v>
      </c>
      <c r="D1686" s="1" t="str">
        <f t="shared" si="53"/>
        <v>"边界村5"</v>
      </c>
    </row>
    <row r="1687" spans="1:4" x14ac:dyDescent="0.15">
      <c r="A1687" s="1">
        <v>1686</v>
      </c>
      <c r="B1687" s="2">
        <f t="shared" si="52"/>
        <v>6</v>
      </c>
      <c r="C1687" s="2" t="str">
        <f t="shared" si="52"/>
        <v>边界村</v>
      </c>
      <c r="D1687" s="1" t="str">
        <f t="shared" si="53"/>
        <v>"边界村6"</v>
      </c>
    </row>
    <row r="1688" spans="1:4" x14ac:dyDescent="0.15">
      <c r="A1688" s="1">
        <v>1687</v>
      </c>
      <c r="B1688" s="2">
        <f t="shared" si="52"/>
        <v>7</v>
      </c>
      <c r="C1688" s="2" t="str">
        <f t="shared" si="52"/>
        <v>边界村</v>
      </c>
      <c r="D1688" s="1" t="str">
        <f t="shared" si="53"/>
        <v>"边界村7"</v>
      </c>
    </row>
    <row r="1689" spans="1:4" x14ac:dyDescent="0.15">
      <c r="A1689" s="1">
        <v>1688</v>
      </c>
      <c r="B1689" s="2">
        <f t="shared" si="52"/>
        <v>8</v>
      </c>
      <c r="C1689" s="2" t="str">
        <f t="shared" si="52"/>
        <v>边界村</v>
      </c>
      <c r="D1689" s="1" t="str">
        <f t="shared" si="53"/>
        <v>"边界村8"</v>
      </c>
    </row>
    <row r="1690" spans="1:4" x14ac:dyDescent="0.15">
      <c r="A1690" s="1">
        <v>1689</v>
      </c>
      <c r="B1690" s="2">
        <f t="shared" si="52"/>
        <v>9</v>
      </c>
      <c r="C1690" s="2" t="str">
        <f t="shared" si="52"/>
        <v>边界村</v>
      </c>
      <c r="D1690" s="1" t="str">
        <f t="shared" si="53"/>
        <v>"边界村9"</v>
      </c>
    </row>
    <row r="1691" spans="1:4" x14ac:dyDescent="0.15">
      <c r="A1691" s="1">
        <v>1690</v>
      </c>
      <c r="B1691" s="2">
        <f t="shared" si="52"/>
        <v>10</v>
      </c>
      <c r="C1691" s="2" t="str">
        <f t="shared" si="52"/>
        <v>边界村</v>
      </c>
      <c r="D1691" s="1" t="str">
        <f t="shared" si="53"/>
        <v>"边界村10"</v>
      </c>
    </row>
    <row r="1692" spans="1:4" x14ac:dyDescent="0.15">
      <c r="A1692" s="1">
        <v>1691</v>
      </c>
      <c r="B1692" s="2">
        <f t="shared" si="52"/>
        <v>1</v>
      </c>
      <c r="C1692" s="2" t="str">
        <f t="shared" si="52"/>
        <v>比奇郊外</v>
      </c>
      <c r="D1692" s="1" t="str">
        <f t="shared" si="53"/>
        <v>"比奇郊外1"</v>
      </c>
    </row>
    <row r="1693" spans="1:4" x14ac:dyDescent="0.15">
      <c r="A1693" s="1">
        <v>1692</v>
      </c>
      <c r="B1693" s="2">
        <f t="shared" si="52"/>
        <v>2</v>
      </c>
      <c r="C1693" s="2" t="str">
        <f t="shared" si="52"/>
        <v>比奇郊外</v>
      </c>
      <c r="D1693" s="1" t="str">
        <f t="shared" si="53"/>
        <v>"比奇郊外2"</v>
      </c>
    </row>
    <row r="1694" spans="1:4" x14ac:dyDescent="0.15">
      <c r="A1694" s="1">
        <v>1693</v>
      </c>
      <c r="B1694" s="2">
        <f t="shared" si="52"/>
        <v>3</v>
      </c>
      <c r="C1694" s="2" t="str">
        <f t="shared" si="52"/>
        <v>比奇郊外</v>
      </c>
      <c r="D1694" s="1" t="str">
        <f t="shared" si="53"/>
        <v>"比奇郊外3"</v>
      </c>
    </row>
    <row r="1695" spans="1:4" x14ac:dyDescent="0.15">
      <c r="A1695" s="1">
        <v>1694</v>
      </c>
      <c r="B1695" s="2">
        <f t="shared" si="52"/>
        <v>4</v>
      </c>
      <c r="C1695" s="2" t="str">
        <f t="shared" si="52"/>
        <v>比奇郊外</v>
      </c>
      <c r="D1695" s="1" t="str">
        <f t="shared" si="53"/>
        <v>"比奇郊外4"</v>
      </c>
    </row>
    <row r="1696" spans="1:4" x14ac:dyDescent="0.15">
      <c r="A1696" s="1">
        <v>1695</v>
      </c>
      <c r="B1696" s="2">
        <f t="shared" si="52"/>
        <v>5</v>
      </c>
      <c r="C1696" s="2" t="str">
        <f t="shared" si="52"/>
        <v>比奇郊外</v>
      </c>
      <c r="D1696" s="1" t="str">
        <f t="shared" si="53"/>
        <v>"比奇郊外5"</v>
      </c>
    </row>
    <row r="1697" spans="1:4" x14ac:dyDescent="0.15">
      <c r="A1697" s="1">
        <v>1696</v>
      </c>
      <c r="B1697" s="2">
        <f t="shared" si="52"/>
        <v>6</v>
      </c>
      <c r="C1697" s="2" t="str">
        <f t="shared" si="52"/>
        <v>比奇郊外</v>
      </c>
      <c r="D1697" s="1" t="str">
        <f t="shared" si="53"/>
        <v>"比奇郊外6"</v>
      </c>
    </row>
    <row r="1698" spans="1:4" x14ac:dyDescent="0.15">
      <c r="A1698" s="1">
        <v>1697</v>
      </c>
      <c r="B1698" s="2">
        <f t="shared" si="52"/>
        <v>7</v>
      </c>
      <c r="C1698" s="2" t="str">
        <f t="shared" si="52"/>
        <v>比奇郊外</v>
      </c>
      <c r="D1698" s="1" t="str">
        <f t="shared" si="53"/>
        <v>"比奇郊外7"</v>
      </c>
    </row>
    <row r="1699" spans="1:4" x14ac:dyDescent="0.15">
      <c r="A1699" s="1">
        <v>1698</v>
      </c>
      <c r="B1699" s="2">
        <f t="shared" si="52"/>
        <v>8</v>
      </c>
      <c r="C1699" s="2" t="str">
        <f t="shared" si="52"/>
        <v>比奇郊外</v>
      </c>
      <c r="D1699" s="1" t="str">
        <f t="shared" si="53"/>
        <v>"比奇郊外8"</v>
      </c>
    </row>
    <row r="1700" spans="1:4" x14ac:dyDescent="0.15">
      <c r="A1700" s="1">
        <v>1699</v>
      </c>
      <c r="B1700" s="2">
        <f t="shared" si="52"/>
        <v>9</v>
      </c>
      <c r="C1700" s="2" t="str">
        <f t="shared" si="52"/>
        <v>比奇郊外</v>
      </c>
      <c r="D1700" s="1" t="str">
        <f t="shared" si="53"/>
        <v>"比奇郊外9"</v>
      </c>
    </row>
    <row r="1701" spans="1:4" x14ac:dyDescent="0.15">
      <c r="A1701" s="1">
        <v>1700</v>
      </c>
      <c r="B1701" s="2">
        <f t="shared" si="52"/>
        <v>10</v>
      </c>
      <c r="C1701" s="2" t="str">
        <f t="shared" si="52"/>
        <v>比奇郊外</v>
      </c>
      <c r="D1701" s="1" t="str">
        <f t="shared" si="53"/>
        <v>"比奇郊外10"</v>
      </c>
    </row>
    <row r="1702" spans="1:4" x14ac:dyDescent="0.15">
      <c r="A1702" s="1">
        <v>1701</v>
      </c>
      <c r="B1702" s="2">
        <f t="shared" si="52"/>
        <v>1</v>
      </c>
      <c r="C1702" s="2" t="str">
        <f t="shared" si="52"/>
        <v>骷髅洞</v>
      </c>
      <c r="D1702" s="1" t="str">
        <f t="shared" si="53"/>
        <v>"骷髅洞1"</v>
      </c>
    </row>
    <row r="1703" spans="1:4" x14ac:dyDescent="0.15">
      <c r="A1703" s="1">
        <v>1702</v>
      </c>
      <c r="B1703" s="2">
        <f t="shared" si="52"/>
        <v>2</v>
      </c>
      <c r="C1703" s="2" t="str">
        <f t="shared" si="52"/>
        <v>骷髅洞</v>
      </c>
      <c r="D1703" s="1" t="str">
        <f t="shared" si="53"/>
        <v>"骷髅洞2"</v>
      </c>
    </row>
    <row r="1704" spans="1:4" x14ac:dyDescent="0.15">
      <c r="A1704" s="1">
        <v>1703</v>
      </c>
      <c r="B1704" s="2">
        <f t="shared" si="52"/>
        <v>3</v>
      </c>
      <c r="C1704" s="2" t="str">
        <f t="shared" si="52"/>
        <v>骷髅洞</v>
      </c>
      <c r="D1704" s="1" t="str">
        <f t="shared" si="53"/>
        <v>"骷髅洞3"</v>
      </c>
    </row>
    <row r="1705" spans="1:4" x14ac:dyDescent="0.15">
      <c r="A1705" s="1">
        <v>1704</v>
      </c>
      <c r="B1705" s="2">
        <f t="shared" si="52"/>
        <v>4</v>
      </c>
      <c r="C1705" s="2" t="str">
        <f t="shared" si="52"/>
        <v>骷髅洞</v>
      </c>
      <c r="D1705" s="1" t="str">
        <f t="shared" si="53"/>
        <v>"骷髅洞4"</v>
      </c>
    </row>
    <row r="1706" spans="1:4" x14ac:dyDescent="0.15">
      <c r="A1706" s="1">
        <v>1705</v>
      </c>
      <c r="B1706" s="2">
        <f t="shared" si="52"/>
        <v>5</v>
      </c>
      <c r="C1706" s="2" t="str">
        <f t="shared" si="52"/>
        <v>骷髅洞</v>
      </c>
      <c r="D1706" s="1" t="str">
        <f t="shared" si="53"/>
        <v>"骷髅洞5"</v>
      </c>
    </row>
    <row r="1707" spans="1:4" x14ac:dyDescent="0.15">
      <c r="A1707" s="1">
        <v>1706</v>
      </c>
      <c r="B1707" s="2">
        <f t="shared" si="52"/>
        <v>6</v>
      </c>
      <c r="C1707" s="2" t="str">
        <f t="shared" si="52"/>
        <v>骷髅洞</v>
      </c>
      <c r="D1707" s="1" t="str">
        <f t="shared" si="53"/>
        <v>"骷髅洞6"</v>
      </c>
    </row>
    <row r="1708" spans="1:4" x14ac:dyDescent="0.15">
      <c r="A1708" s="1">
        <v>1707</v>
      </c>
      <c r="B1708" s="2">
        <f t="shared" si="52"/>
        <v>7</v>
      </c>
      <c r="C1708" s="2" t="str">
        <f t="shared" si="52"/>
        <v>骷髅洞</v>
      </c>
      <c r="D1708" s="1" t="str">
        <f t="shared" si="53"/>
        <v>"骷髅洞7"</v>
      </c>
    </row>
    <row r="1709" spans="1:4" x14ac:dyDescent="0.15">
      <c r="A1709" s="1">
        <v>1708</v>
      </c>
      <c r="B1709" s="2">
        <f t="shared" si="52"/>
        <v>8</v>
      </c>
      <c r="C1709" s="2" t="str">
        <f t="shared" si="52"/>
        <v>骷髅洞</v>
      </c>
      <c r="D1709" s="1" t="str">
        <f t="shared" si="53"/>
        <v>"骷髅洞8"</v>
      </c>
    </row>
    <row r="1710" spans="1:4" x14ac:dyDescent="0.15">
      <c r="A1710" s="1">
        <v>1709</v>
      </c>
      <c r="B1710" s="2">
        <f t="shared" si="52"/>
        <v>9</v>
      </c>
      <c r="C1710" s="2" t="str">
        <f t="shared" si="52"/>
        <v>骷髅洞</v>
      </c>
      <c r="D1710" s="1" t="str">
        <f t="shared" si="53"/>
        <v>"骷髅洞9"</v>
      </c>
    </row>
    <row r="1711" spans="1:4" x14ac:dyDescent="0.15">
      <c r="A1711" s="1">
        <v>1710</v>
      </c>
      <c r="B1711" s="2">
        <f t="shared" si="52"/>
        <v>10</v>
      </c>
      <c r="C1711" s="2" t="str">
        <f t="shared" si="52"/>
        <v>骷髅洞</v>
      </c>
      <c r="D1711" s="1" t="str">
        <f t="shared" si="53"/>
        <v>"骷髅洞10"</v>
      </c>
    </row>
    <row r="1712" spans="1:4" x14ac:dyDescent="0.15">
      <c r="A1712" s="1">
        <v>1711</v>
      </c>
      <c r="B1712" s="2">
        <f t="shared" si="52"/>
        <v>1</v>
      </c>
      <c r="C1712" s="2" t="str">
        <f t="shared" si="52"/>
        <v>僵尸洞</v>
      </c>
      <c r="D1712" s="1" t="str">
        <f t="shared" si="53"/>
        <v>"僵尸洞1"</v>
      </c>
    </row>
    <row r="1713" spans="1:4" x14ac:dyDescent="0.15">
      <c r="A1713" s="1">
        <v>1712</v>
      </c>
      <c r="B1713" s="2">
        <f t="shared" si="52"/>
        <v>2</v>
      </c>
      <c r="C1713" s="2" t="str">
        <f t="shared" si="52"/>
        <v>僵尸洞</v>
      </c>
      <c r="D1713" s="1" t="str">
        <f t="shared" si="53"/>
        <v>"僵尸洞2"</v>
      </c>
    </row>
    <row r="1714" spans="1:4" x14ac:dyDescent="0.15">
      <c r="A1714" s="1">
        <v>1713</v>
      </c>
      <c r="B1714" s="2">
        <f t="shared" si="52"/>
        <v>3</v>
      </c>
      <c r="C1714" s="2" t="str">
        <f t="shared" si="52"/>
        <v>僵尸洞</v>
      </c>
      <c r="D1714" s="1" t="str">
        <f t="shared" si="53"/>
        <v>"僵尸洞3"</v>
      </c>
    </row>
    <row r="1715" spans="1:4" x14ac:dyDescent="0.15">
      <c r="A1715" s="1">
        <v>1714</v>
      </c>
      <c r="B1715" s="2">
        <f t="shared" si="52"/>
        <v>4</v>
      </c>
      <c r="C1715" s="2" t="str">
        <f t="shared" si="52"/>
        <v>僵尸洞</v>
      </c>
      <c r="D1715" s="1" t="str">
        <f t="shared" si="53"/>
        <v>"僵尸洞4"</v>
      </c>
    </row>
    <row r="1716" spans="1:4" x14ac:dyDescent="0.15">
      <c r="A1716" s="1">
        <v>1715</v>
      </c>
      <c r="B1716" s="2">
        <f t="shared" si="52"/>
        <v>5</v>
      </c>
      <c r="C1716" s="2" t="str">
        <f t="shared" si="52"/>
        <v>僵尸洞</v>
      </c>
      <c r="D1716" s="1" t="str">
        <f t="shared" si="53"/>
        <v>"僵尸洞5"</v>
      </c>
    </row>
    <row r="1717" spans="1:4" x14ac:dyDescent="0.15">
      <c r="A1717" s="1">
        <v>1716</v>
      </c>
      <c r="B1717" s="2">
        <f t="shared" si="52"/>
        <v>6</v>
      </c>
      <c r="C1717" s="2" t="str">
        <f t="shared" si="52"/>
        <v>僵尸洞</v>
      </c>
      <c r="D1717" s="1" t="str">
        <f t="shared" si="53"/>
        <v>"僵尸洞6"</v>
      </c>
    </row>
    <row r="1718" spans="1:4" x14ac:dyDescent="0.15">
      <c r="A1718" s="1">
        <v>1717</v>
      </c>
      <c r="B1718" s="2">
        <f t="shared" si="52"/>
        <v>7</v>
      </c>
      <c r="C1718" s="2" t="str">
        <f t="shared" si="52"/>
        <v>僵尸洞</v>
      </c>
      <c r="D1718" s="1" t="str">
        <f t="shared" si="53"/>
        <v>"僵尸洞7"</v>
      </c>
    </row>
    <row r="1719" spans="1:4" x14ac:dyDescent="0.15">
      <c r="A1719" s="1">
        <v>1718</v>
      </c>
      <c r="B1719" s="2">
        <f t="shared" si="52"/>
        <v>8</v>
      </c>
      <c r="C1719" s="2" t="str">
        <f t="shared" si="52"/>
        <v>僵尸洞</v>
      </c>
      <c r="D1719" s="1" t="str">
        <f t="shared" si="53"/>
        <v>"僵尸洞8"</v>
      </c>
    </row>
    <row r="1720" spans="1:4" x14ac:dyDescent="0.15">
      <c r="A1720" s="1">
        <v>1719</v>
      </c>
      <c r="B1720" s="2">
        <f t="shared" si="52"/>
        <v>9</v>
      </c>
      <c r="C1720" s="2" t="str">
        <f t="shared" si="52"/>
        <v>僵尸洞</v>
      </c>
      <c r="D1720" s="1" t="str">
        <f t="shared" si="53"/>
        <v>"僵尸洞9"</v>
      </c>
    </row>
    <row r="1721" spans="1:4" x14ac:dyDescent="0.15">
      <c r="A1721" s="1">
        <v>1720</v>
      </c>
      <c r="B1721" s="2">
        <f t="shared" si="52"/>
        <v>10</v>
      </c>
      <c r="C1721" s="2" t="str">
        <f t="shared" si="52"/>
        <v>僵尸洞</v>
      </c>
      <c r="D1721" s="1" t="str">
        <f t="shared" si="53"/>
        <v>"僵尸洞10"</v>
      </c>
    </row>
    <row r="1722" spans="1:4" x14ac:dyDescent="0.15">
      <c r="A1722" s="1">
        <v>1721</v>
      </c>
      <c r="B1722" s="2">
        <f t="shared" si="52"/>
        <v>1</v>
      </c>
      <c r="C1722" s="2" t="str">
        <f t="shared" si="52"/>
        <v>沃玛寺庙</v>
      </c>
      <c r="D1722" s="1" t="str">
        <f t="shared" si="53"/>
        <v>"沃玛寺庙1"</v>
      </c>
    </row>
    <row r="1723" spans="1:4" x14ac:dyDescent="0.15">
      <c r="A1723" s="1">
        <v>1722</v>
      </c>
      <c r="B1723" s="2">
        <f t="shared" ref="B1723:C1786" si="54">B1603</f>
        <v>2</v>
      </c>
      <c r="C1723" s="2" t="str">
        <f t="shared" si="54"/>
        <v>沃玛寺庙</v>
      </c>
      <c r="D1723" s="1" t="str">
        <f t="shared" si="53"/>
        <v>"沃玛寺庙2"</v>
      </c>
    </row>
    <row r="1724" spans="1:4" x14ac:dyDescent="0.15">
      <c r="A1724" s="1">
        <v>1723</v>
      </c>
      <c r="B1724" s="2">
        <f t="shared" si="54"/>
        <v>3</v>
      </c>
      <c r="C1724" s="2" t="str">
        <f t="shared" si="54"/>
        <v>沃玛寺庙</v>
      </c>
      <c r="D1724" s="1" t="str">
        <f t="shared" si="53"/>
        <v>"沃玛寺庙3"</v>
      </c>
    </row>
    <row r="1725" spans="1:4" x14ac:dyDescent="0.15">
      <c r="A1725" s="1">
        <v>1724</v>
      </c>
      <c r="B1725" s="2">
        <f t="shared" si="54"/>
        <v>4</v>
      </c>
      <c r="C1725" s="2" t="str">
        <f t="shared" si="54"/>
        <v>沃玛寺庙</v>
      </c>
      <c r="D1725" s="1" t="str">
        <f t="shared" si="53"/>
        <v>"沃玛寺庙4"</v>
      </c>
    </row>
    <row r="1726" spans="1:4" x14ac:dyDescent="0.15">
      <c r="A1726" s="1">
        <v>1725</v>
      </c>
      <c r="B1726" s="2">
        <f t="shared" si="54"/>
        <v>5</v>
      </c>
      <c r="C1726" s="2" t="str">
        <f t="shared" si="54"/>
        <v>沃玛寺庙</v>
      </c>
      <c r="D1726" s="1" t="str">
        <f t="shared" si="53"/>
        <v>"沃玛寺庙5"</v>
      </c>
    </row>
    <row r="1727" spans="1:4" x14ac:dyDescent="0.15">
      <c r="A1727" s="1">
        <v>1726</v>
      </c>
      <c r="B1727" s="2">
        <f t="shared" si="54"/>
        <v>6</v>
      </c>
      <c r="C1727" s="2" t="str">
        <f t="shared" si="54"/>
        <v>沃玛寺庙</v>
      </c>
      <c r="D1727" s="1" t="str">
        <f t="shared" si="53"/>
        <v>"沃玛寺庙6"</v>
      </c>
    </row>
    <row r="1728" spans="1:4" x14ac:dyDescent="0.15">
      <c r="A1728" s="1">
        <v>1727</v>
      </c>
      <c r="B1728" s="2">
        <f t="shared" si="54"/>
        <v>7</v>
      </c>
      <c r="C1728" s="2" t="str">
        <f t="shared" si="54"/>
        <v>沃玛寺庙</v>
      </c>
      <c r="D1728" s="1" t="str">
        <f t="shared" si="53"/>
        <v>"沃玛寺庙7"</v>
      </c>
    </row>
    <row r="1729" spans="1:4" x14ac:dyDescent="0.15">
      <c r="A1729" s="1">
        <v>1728</v>
      </c>
      <c r="B1729" s="2">
        <f t="shared" si="54"/>
        <v>8</v>
      </c>
      <c r="C1729" s="2" t="str">
        <f t="shared" si="54"/>
        <v>沃玛寺庙</v>
      </c>
      <c r="D1729" s="1" t="str">
        <f t="shared" si="53"/>
        <v>"沃玛寺庙8"</v>
      </c>
    </row>
    <row r="1730" spans="1:4" x14ac:dyDescent="0.15">
      <c r="A1730" s="1">
        <v>1729</v>
      </c>
      <c r="B1730" s="2">
        <f t="shared" si="54"/>
        <v>9</v>
      </c>
      <c r="C1730" s="2" t="str">
        <f t="shared" si="54"/>
        <v>沃玛寺庙</v>
      </c>
      <c r="D1730" s="1" t="str">
        <f t="shared" si="53"/>
        <v>"沃玛寺庙9"</v>
      </c>
    </row>
    <row r="1731" spans="1:4" x14ac:dyDescent="0.15">
      <c r="A1731" s="1">
        <v>1730</v>
      </c>
      <c r="B1731" s="2">
        <f t="shared" si="54"/>
        <v>10</v>
      </c>
      <c r="C1731" s="2" t="str">
        <f t="shared" si="54"/>
        <v>沃玛寺庙</v>
      </c>
      <c r="D1731" s="1" t="str">
        <f t="shared" ref="D1731:D1794" si="55">$B$1&amp;C1731&amp;B1731&amp;$B$1</f>
        <v>"沃玛寺庙10"</v>
      </c>
    </row>
    <row r="1732" spans="1:4" x14ac:dyDescent="0.15">
      <c r="A1732" s="1">
        <v>1731</v>
      </c>
      <c r="B1732" s="2">
        <f t="shared" si="54"/>
        <v>1</v>
      </c>
      <c r="C1732" s="2" t="str">
        <f t="shared" si="54"/>
        <v>蜈蚣洞</v>
      </c>
      <c r="D1732" s="1" t="str">
        <f t="shared" si="55"/>
        <v>"蜈蚣洞1"</v>
      </c>
    </row>
    <row r="1733" spans="1:4" x14ac:dyDescent="0.15">
      <c r="A1733" s="1">
        <v>1732</v>
      </c>
      <c r="B1733" s="2">
        <f t="shared" si="54"/>
        <v>2</v>
      </c>
      <c r="C1733" s="2" t="str">
        <f t="shared" si="54"/>
        <v>蜈蚣洞</v>
      </c>
      <c r="D1733" s="1" t="str">
        <f t="shared" si="55"/>
        <v>"蜈蚣洞2"</v>
      </c>
    </row>
    <row r="1734" spans="1:4" x14ac:dyDescent="0.15">
      <c r="A1734" s="1">
        <v>1733</v>
      </c>
      <c r="B1734" s="2">
        <f t="shared" si="54"/>
        <v>3</v>
      </c>
      <c r="C1734" s="2" t="str">
        <f t="shared" si="54"/>
        <v>蜈蚣洞</v>
      </c>
      <c r="D1734" s="1" t="str">
        <f t="shared" si="55"/>
        <v>"蜈蚣洞3"</v>
      </c>
    </row>
    <row r="1735" spans="1:4" x14ac:dyDescent="0.15">
      <c r="A1735" s="1">
        <v>1734</v>
      </c>
      <c r="B1735" s="2">
        <f t="shared" si="54"/>
        <v>4</v>
      </c>
      <c r="C1735" s="2" t="str">
        <f t="shared" si="54"/>
        <v>蜈蚣洞</v>
      </c>
      <c r="D1735" s="1" t="str">
        <f t="shared" si="55"/>
        <v>"蜈蚣洞4"</v>
      </c>
    </row>
    <row r="1736" spans="1:4" x14ac:dyDescent="0.15">
      <c r="A1736" s="1">
        <v>1735</v>
      </c>
      <c r="B1736" s="2">
        <f t="shared" si="54"/>
        <v>5</v>
      </c>
      <c r="C1736" s="2" t="str">
        <f t="shared" si="54"/>
        <v>蜈蚣洞</v>
      </c>
      <c r="D1736" s="1" t="str">
        <f t="shared" si="55"/>
        <v>"蜈蚣洞5"</v>
      </c>
    </row>
    <row r="1737" spans="1:4" x14ac:dyDescent="0.15">
      <c r="A1737" s="1">
        <v>1736</v>
      </c>
      <c r="B1737" s="2">
        <f t="shared" si="54"/>
        <v>6</v>
      </c>
      <c r="C1737" s="2" t="str">
        <f t="shared" si="54"/>
        <v>蜈蚣洞</v>
      </c>
      <c r="D1737" s="1" t="str">
        <f t="shared" si="55"/>
        <v>"蜈蚣洞6"</v>
      </c>
    </row>
    <row r="1738" spans="1:4" x14ac:dyDescent="0.15">
      <c r="A1738" s="1">
        <v>1737</v>
      </c>
      <c r="B1738" s="2">
        <f t="shared" si="54"/>
        <v>7</v>
      </c>
      <c r="C1738" s="2" t="str">
        <f t="shared" si="54"/>
        <v>蜈蚣洞</v>
      </c>
      <c r="D1738" s="1" t="str">
        <f t="shared" si="55"/>
        <v>"蜈蚣洞7"</v>
      </c>
    </row>
    <row r="1739" spans="1:4" x14ac:dyDescent="0.15">
      <c r="A1739" s="1">
        <v>1738</v>
      </c>
      <c r="B1739" s="2">
        <f t="shared" si="54"/>
        <v>8</v>
      </c>
      <c r="C1739" s="2" t="str">
        <f t="shared" si="54"/>
        <v>蜈蚣洞</v>
      </c>
      <c r="D1739" s="1" t="str">
        <f t="shared" si="55"/>
        <v>"蜈蚣洞8"</v>
      </c>
    </row>
    <row r="1740" spans="1:4" x14ac:dyDescent="0.15">
      <c r="A1740" s="1">
        <v>1739</v>
      </c>
      <c r="B1740" s="2">
        <f t="shared" si="54"/>
        <v>9</v>
      </c>
      <c r="C1740" s="2" t="str">
        <f t="shared" si="54"/>
        <v>蜈蚣洞</v>
      </c>
      <c r="D1740" s="1" t="str">
        <f t="shared" si="55"/>
        <v>"蜈蚣洞9"</v>
      </c>
    </row>
    <row r="1741" spans="1:4" x14ac:dyDescent="0.15">
      <c r="A1741" s="1">
        <v>1740</v>
      </c>
      <c r="B1741" s="2">
        <f t="shared" si="54"/>
        <v>10</v>
      </c>
      <c r="C1741" s="2" t="str">
        <f t="shared" si="54"/>
        <v>蜈蚣洞</v>
      </c>
      <c r="D1741" s="1" t="str">
        <f t="shared" si="55"/>
        <v>"蜈蚣洞10"</v>
      </c>
    </row>
    <row r="1742" spans="1:4" x14ac:dyDescent="0.15">
      <c r="A1742" s="1">
        <v>1741</v>
      </c>
      <c r="B1742" s="2">
        <f t="shared" si="54"/>
        <v>1</v>
      </c>
      <c r="C1742" s="2" t="str">
        <f t="shared" si="54"/>
        <v>石墓</v>
      </c>
      <c r="D1742" s="1" t="str">
        <f t="shared" si="55"/>
        <v>"石墓1"</v>
      </c>
    </row>
    <row r="1743" spans="1:4" x14ac:dyDescent="0.15">
      <c r="A1743" s="1">
        <v>1742</v>
      </c>
      <c r="B1743" s="2">
        <f t="shared" si="54"/>
        <v>2</v>
      </c>
      <c r="C1743" s="2" t="str">
        <f t="shared" si="54"/>
        <v>石墓</v>
      </c>
      <c r="D1743" s="1" t="str">
        <f t="shared" si="55"/>
        <v>"石墓2"</v>
      </c>
    </row>
    <row r="1744" spans="1:4" x14ac:dyDescent="0.15">
      <c r="A1744" s="1">
        <v>1743</v>
      </c>
      <c r="B1744" s="2">
        <f t="shared" si="54"/>
        <v>3</v>
      </c>
      <c r="C1744" s="2" t="str">
        <f t="shared" si="54"/>
        <v>石墓</v>
      </c>
      <c r="D1744" s="1" t="str">
        <f t="shared" si="55"/>
        <v>"石墓3"</v>
      </c>
    </row>
    <row r="1745" spans="1:4" x14ac:dyDescent="0.15">
      <c r="A1745" s="1">
        <v>1744</v>
      </c>
      <c r="B1745" s="2">
        <f t="shared" si="54"/>
        <v>4</v>
      </c>
      <c r="C1745" s="2" t="str">
        <f t="shared" si="54"/>
        <v>石墓</v>
      </c>
      <c r="D1745" s="1" t="str">
        <f t="shared" si="55"/>
        <v>"石墓4"</v>
      </c>
    </row>
    <row r="1746" spans="1:4" x14ac:dyDescent="0.15">
      <c r="A1746" s="1">
        <v>1745</v>
      </c>
      <c r="B1746" s="2">
        <f t="shared" si="54"/>
        <v>5</v>
      </c>
      <c r="C1746" s="2" t="str">
        <f t="shared" si="54"/>
        <v>石墓</v>
      </c>
      <c r="D1746" s="1" t="str">
        <f t="shared" si="55"/>
        <v>"石墓5"</v>
      </c>
    </row>
    <row r="1747" spans="1:4" x14ac:dyDescent="0.15">
      <c r="A1747" s="1">
        <v>1746</v>
      </c>
      <c r="B1747" s="2">
        <f t="shared" si="54"/>
        <v>6</v>
      </c>
      <c r="C1747" s="2" t="str">
        <f t="shared" si="54"/>
        <v>石墓</v>
      </c>
      <c r="D1747" s="1" t="str">
        <f t="shared" si="55"/>
        <v>"石墓6"</v>
      </c>
    </row>
    <row r="1748" spans="1:4" x14ac:dyDescent="0.15">
      <c r="A1748" s="1">
        <v>1747</v>
      </c>
      <c r="B1748" s="2">
        <f t="shared" si="54"/>
        <v>7</v>
      </c>
      <c r="C1748" s="2" t="str">
        <f t="shared" si="54"/>
        <v>石墓</v>
      </c>
      <c r="D1748" s="1" t="str">
        <f t="shared" si="55"/>
        <v>"石墓7"</v>
      </c>
    </row>
    <row r="1749" spans="1:4" x14ac:dyDescent="0.15">
      <c r="A1749" s="1">
        <v>1748</v>
      </c>
      <c r="B1749" s="2">
        <f t="shared" si="54"/>
        <v>8</v>
      </c>
      <c r="C1749" s="2" t="str">
        <f t="shared" si="54"/>
        <v>石墓</v>
      </c>
      <c r="D1749" s="1" t="str">
        <f t="shared" si="55"/>
        <v>"石墓8"</v>
      </c>
    </row>
    <row r="1750" spans="1:4" x14ac:dyDescent="0.15">
      <c r="A1750" s="1">
        <v>1749</v>
      </c>
      <c r="B1750" s="2">
        <f t="shared" si="54"/>
        <v>9</v>
      </c>
      <c r="C1750" s="2" t="str">
        <f t="shared" si="54"/>
        <v>石墓</v>
      </c>
      <c r="D1750" s="1" t="str">
        <f t="shared" si="55"/>
        <v>"石墓9"</v>
      </c>
    </row>
    <row r="1751" spans="1:4" x14ac:dyDescent="0.15">
      <c r="A1751" s="1">
        <v>1750</v>
      </c>
      <c r="B1751" s="2">
        <f t="shared" si="54"/>
        <v>10</v>
      </c>
      <c r="C1751" s="2" t="str">
        <f t="shared" si="54"/>
        <v>石墓</v>
      </c>
      <c r="D1751" s="1" t="str">
        <f t="shared" si="55"/>
        <v>"石墓10"</v>
      </c>
    </row>
    <row r="1752" spans="1:4" x14ac:dyDescent="0.15">
      <c r="A1752" s="1">
        <v>1751</v>
      </c>
      <c r="B1752" s="2">
        <f t="shared" si="54"/>
        <v>1</v>
      </c>
      <c r="C1752" s="2" t="str">
        <f t="shared" si="54"/>
        <v>祖玛寺庙</v>
      </c>
      <c r="D1752" s="1" t="str">
        <f t="shared" si="55"/>
        <v>"祖玛寺庙1"</v>
      </c>
    </row>
    <row r="1753" spans="1:4" x14ac:dyDescent="0.15">
      <c r="A1753" s="1">
        <v>1752</v>
      </c>
      <c r="B1753" s="2">
        <f t="shared" si="54"/>
        <v>2</v>
      </c>
      <c r="C1753" s="2" t="str">
        <f t="shared" si="54"/>
        <v>祖玛寺庙</v>
      </c>
      <c r="D1753" s="1" t="str">
        <f t="shared" si="55"/>
        <v>"祖玛寺庙2"</v>
      </c>
    </row>
    <row r="1754" spans="1:4" x14ac:dyDescent="0.15">
      <c r="A1754" s="1">
        <v>1753</v>
      </c>
      <c r="B1754" s="2">
        <f t="shared" si="54"/>
        <v>3</v>
      </c>
      <c r="C1754" s="2" t="str">
        <f t="shared" si="54"/>
        <v>祖玛寺庙</v>
      </c>
      <c r="D1754" s="1" t="str">
        <f t="shared" si="55"/>
        <v>"祖玛寺庙3"</v>
      </c>
    </row>
    <row r="1755" spans="1:4" x14ac:dyDescent="0.15">
      <c r="A1755" s="1">
        <v>1754</v>
      </c>
      <c r="B1755" s="2">
        <f t="shared" si="54"/>
        <v>4</v>
      </c>
      <c r="C1755" s="2" t="str">
        <f t="shared" si="54"/>
        <v>祖玛寺庙</v>
      </c>
      <c r="D1755" s="1" t="str">
        <f t="shared" si="55"/>
        <v>"祖玛寺庙4"</v>
      </c>
    </row>
    <row r="1756" spans="1:4" x14ac:dyDescent="0.15">
      <c r="A1756" s="1">
        <v>1755</v>
      </c>
      <c r="B1756" s="2">
        <f t="shared" si="54"/>
        <v>5</v>
      </c>
      <c r="C1756" s="2" t="str">
        <f t="shared" si="54"/>
        <v>祖玛寺庙</v>
      </c>
      <c r="D1756" s="1" t="str">
        <f t="shared" si="55"/>
        <v>"祖玛寺庙5"</v>
      </c>
    </row>
    <row r="1757" spans="1:4" x14ac:dyDescent="0.15">
      <c r="A1757" s="1">
        <v>1756</v>
      </c>
      <c r="B1757" s="2">
        <f t="shared" si="54"/>
        <v>6</v>
      </c>
      <c r="C1757" s="2" t="str">
        <f t="shared" si="54"/>
        <v>祖玛寺庙</v>
      </c>
      <c r="D1757" s="1" t="str">
        <f t="shared" si="55"/>
        <v>"祖玛寺庙6"</v>
      </c>
    </row>
    <row r="1758" spans="1:4" x14ac:dyDescent="0.15">
      <c r="A1758" s="1">
        <v>1757</v>
      </c>
      <c r="B1758" s="2">
        <f t="shared" si="54"/>
        <v>7</v>
      </c>
      <c r="C1758" s="2" t="str">
        <f t="shared" si="54"/>
        <v>祖玛寺庙</v>
      </c>
      <c r="D1758" s="1" t="str">
        <f t="shared" si="55"/>
        <v>"祖玛寺庙7"</v>
      </c>
    </row>
    <row r="1759" spans="1:4" x14ac:dyDescent="0.15">
      <c r="A1759" s="1">
        <v>1758</v>
      </c>
      <c r="B1759" s="2">
        <f t="shared" si="54"/>
        <v>8</v>
      </c>
      <c r="C1759" s="2" t="str">
        <f t="shared" si="54"/>
        <v>祖玛寺庙</v>
      </c>
      <c r="D1759" s="1" t="str">
        <f t="shared" si="55"/>
        <v>"祖玛寺庙8"</v>
      </c>
    </row>
    <row r="1760" spans="1:4" x14ac:dyDescent="0.15">
      <c r="A1760" s="1">
        <v>1759</v>
      </c>
      <c r="B1760" s="2">
        <f t="shared" si="54"/>
        <v>9</v>
      </c>
      <c r="C1760" s="2" t="str">
        <f t="shared" si="54"/>
        <v>祖玛寺庙</v>
      </c>
      <c r="D1760" s="1" t="str">
        <f t="shared" si="55"/>
        <v>"祖玛寺庙9"</v>
      </c>
    </row>
    <row r="1761" spans="1:4" x14ac:dyDescent="0.15">
      <c r="A1761" s="1">
        <v>1760</v>
      </c>
      <c r="B1761" s="2">
        <f t="shared" si="54"/>
        <v>10</v>
      </c>
      <c r="C1761" s="2" t="str">
        <f t="shared" si="54"/>
        <v>祖玛寺庙</v>
      </c>
      <c r="D1761" s="1" t="str">
        <f t="shared" si="55"/>
        <v>"祖玛寺庙10"</v>
      </c>
    </row>
    <row r="1762" spans="1:4" x14ac:dyDescent="0.15">
      <c r="A1762" s="1">
        <v>1761</v>
      </c>
      <c r="B1762" s="2">
        <f t="shared" si="54"/>
        <v>1</v>
      </c>
      <c r="C1762" s="2" t="str">
        <f t="shared" si="54"/>
        <v>赤月峡谷</v>
      </c>
      <c r="D1762" s="1" t="str">
        <f t="shared" si="55"/>
        <v>"赤月峡谷1"</v>
      </c>
    </row>
    <row r="1763" spans="1:4" x14ac:dyDescent="0.15">
      <c r="A1763" s="1">
        <v>1762</v>
      </c>
      <c r="B1763" s="2">
        <f t="shared" si="54"/>
        <v>2</v>
      </c>
      <c r="C1763" s="2" t="str">
        <f t="shared" si="54"/>
        <v>赤月峡谷</v>
      </c>
      <c r="D1763" s="1" t="str">
        <f t="shared" si="55"/>
        <v>"赤月峡谷2"</v>
      </c>
    </row>
    <row r="1764" spans="1:4" x14ac:dyDescent="0.15">
      <c r="A1764" s="1">
        <v>1763</v>
      </c>
      <c r="B1764" s="2">
        <f t="shared" si="54"/>
        <v>3</v>
      </c>
      <c r="C1764" s="2" t="str">
        <f t="shared" si="54"/>
        <v>赤月峡谷</v>
      </c>
      <c r="D1764" s="1" t="str">
        <f t="shared" si="55"/>
        <v>"赤月峡谷3"</v>
      </c>
    </row>
    <row r="1765" spans="1:4" x14ac:dyDescent="0.15">
      <c r="A1765" s="1">
        <v>1764</v>
      </c>
      <c r="B1765" s="2">
        <f t="shared" si="54"/>
        <v>4</v>
      </c>
      <c r="C1765" s="2" t="str">
        <f t="shared" si="54"/>
        <v>赤月峡谷</v>
      </c>
      <c r="D1765" s="1" t="str">
        <f t="shared" si="55"/>
        <v>"赤月峡谷4"</v>
      </c>
    </row>
    <row r="1766" spans="1:4" x14ac:dyDescent="0.15">
      <c r="A1766" s="1">
        <v>1765</v>
      </c>
      <c r="B1766" s="2">
        <f t="shared" si="54"/>
        <v>5</v>
      </c>
      <c r="C1766" s="2" t="str">
        <f t="shared" si="54"/>
        <v>赤月峡谷</v>
      </c>
      <c r="D1766" s="1" t="str">
        <f t="shared" si="55"/>
        <v>"赤月峡谷5"</v>
      </c>
    </row>
    <row r="1767" spans="1:4" x14ac:dyDescent="0.15">
      <c r="A1767" s="1">
        <v>1766</v>
      </c>
      <c r="B1767" s="2">
        <f t="shared" si="54"/>
        <v>6</v>
      </c>
      <c r="C1767" s="2" t="str">
        <f t="shared" si="54"/>
        <v>赤月峡谷</v>
      </c>
      <c r="D1767" s="1" t="str">
        <f t="shared" si="55"/>
        <v>"赤月峡谷6"</v>
      </c>
    </row>
    <row r="1768" spans="1:4" x14ac:dyDescent="0.15">
      <c r="A1768" s="1">
        <v>1767</v>
      </c>
      <c r="B1768" s="2">
        <f t="shared" si="54"/>
        <v>7</v>
      </c>
      <c r="C1768" s="2" t="str">
        <f t="shared" si="54"/>
        <v>赤月峡谷</v>
      </c>
      <c r="D1768" s="1" t="str">
        <f t="shared" si="55"/>
        <v>"赤月峡谷7"</v>
      </c>
    </row>
    <row r="1769" spans="1:4" x14ac:dyDescent="0.15">
      <c r="A1769" s="1">
        <v>1768</v>
      </c>
      <c r="B1769" s="2">
        <f t="shared" si="54"/>
        <v>8</v>
      </c>
      <c r="C1769" s="2" t="str">
        <f t="shared" si="54"/>
        <v>赤月峡谷</v>
      </c>
      <c r="D1769" s="1" t="str">
        <f t="shared" si="55"/>
        <v>"赤月峡谷8"</v>
      </c>
    </row>
    <row r="1770" spans="1:4" x14ac:dyDescent="0.15">
      <c r="A1770" s="1">
        <v>1769</v>
      </c>
      <c r="B1770" s="2">
        <f t="shared" si="54"/>
        <v>9</v>
      </c>
      <c r="C1770" s="2" t="str">
        <f t="shared" si="54"/>
        <v>赤月峡谷</v>
      </c>
      <c r="D1770" s="1" t="str">
        <f t="shared" si="55"/>
        <v>"赤月峡谷9"</v>
      </c>
    </row>
    <row r="1771" spans="1:4" x14ac:dyDescent="0.15">
      <c r="A1771" s="1">
        <v>1770</v>
      </c>
      <c r="B1771" s="2">
        <f t="shared" si="54"/>
        <v>10</v>
      </c>
      <c r="C1771" s="2" t="str">
        <f t="shared" si="54"/>
        <v>赤月峡谷</v>
      </c>
      <c r="D1771" s="1" t="str">
        <f t="shared" si="55"/>
        <v>"赤月峡谷10"</v>
      </c>
    </row>
    <row r="1772" spans="1:4" x14ac:dyDescent="0.15">
      <c r="A1772" s="1">
        <v>1771</v>
      </c>
      <c r="B1772" s="2">
        <f t="shared" si="54"/>
        <v>1</v>
      </c>
      <c r="C1772" s="2" t="str">
        <f t="shared" si="54"/>
        <v>牛魔洞</v>
      </c>
      <c r="D1772" s="1" t="str">
        <f t="shared" si="55"/>
        <v>"牛魔洞1"</v>
      </c>
    </row>
    <row r="1773" spans="1:4" x14ac:dyDescent="0.15">
      <c r="A1773" s="1">
        <v>1772</v>
      </c>
      <c r="B1773" s="2">
        <f t="shared" si="54"/>
        <v>2</v>
      </c>
      <c r="C1773" s="2" t="str">
        <f t="shared" si="54"/>
        <v>牛魔洞</v>
      </c>
      <c r="D1773" s="1" t="str">
        <f t="shared" si="55"/>
        <v>"牛魔洞2"</v>
      </c>
    </row>
    <row r="1774" spans="1:4" x14ac:dyDescent="0.15">
      <c r="A1774" s="1">
        <v>1773</v>
      </c>
      <c r="B1774" s="2">
        <f t="shared" si="54"/>
        <v>3</v>
      </c>
      <c r="C1774" s="2" t="str">
        <f t="shared" si="54"/>
        <v>牛魔洞</v>
      </c>
      <c r="D1774" s="1" t="str">
        <f t="shared" si="55"/>
        <v>"牛魔洞3"</v>
      </c>
    </row>
    <row r="1775" spans="1:4" x14ac:dyDescent="0.15">
      <c r="A1775" s="1">
        <v>1774</v>
      </c>
      <c r="B1775" s="2">
        <f t="shared" si="54"/>
        <v>4</v>
      </c>
      <c r="C1775" s="2" t="str">
        <f t="shared" si="54"/>
        <v>牛魔洞</v>
      </c>
      <c r="D1775" s="1" t="str">
        <f t="shared" si="55"/>
        <v>"牛魔洞4"</v>
      </c>
    </row>
    <row r="1776" spans="1:4" x14ac:dyDescent="0.15">
      <c r="A1776" s="1">
        <v>1775</v>
      </c>
      <c r="B1776" s="2">
        <f t="shared" si="54"/>
        <v>5</v>
      </c>
      <c r="C1776" s="2" t="str">
        <f t="shared" si="54"/>
        <v>牛魔洞</v>
      </c>
      <c r="D1776" s="1" t="str">
        <f t="shared" si="55"/>
        <v>"牛魔洞5"</v>
      </c>
    </row>
    <row r="1777" spans="1:4" x14ac:dyDescent="0.15">
      <c r="A1777" s="1">
        <v>1776</v>
      </c>
      <c r="B1777" s="2">
        <f t="shared" si="54"/>
        <v>6</v>
      </c>
      <c r="C1777" s="2" t="str">
        <f t="shared" si="54"/>
        <v>牛魔洞</v>
      </c>
      <c r="D1777" s="1" t="str">
        <f t="shared" si="55"/>
        <v>"牛魔洞6"</v>
      </c>
    </row>
    <row r="1778" spans="1:4" x14ac:dyDescent="0.15">
      <c r="A1778" s="1">
        <v>1777</v>
      </c>
      <c r="B1778" s="2">
        <f t="shared" si="54"/>
        <v>7</v>
      </c>
      <c r="C1778" s="2" t="str">
        <f t="shared" si="54"/>
        <v>牛魔洞</v>
      </c>
      <c r="D1778" s="1" t="str">
        <f t="shared" si="55"/>
        <v>"牛魔洞7"</v>
      </c>
    </row>
    <row r="1779" spans="1:4" x14ac:dyDescent="0.15">
      <c r="A1779" s="1">
        <v>1778</v>
      </c>
      <c r="B1779" s="2">
        <f t="shared" si="54"/>
        <v>8</v>
      </c>
      <c r="C1779" s="2" t="str">
        <f t="shared" si="54"/>
        <v>牛魔洞</v>
      </c>
      <c r="D1779" s="1" t="str">
        <f t="shared" si="55"/>
        <v>"牛魔洞8"</v>
      </c>
    </row>
    <row r="1780" spans="1:4" x14ac:dyDescent="0.15">
      <c r="A1780" s="1">
        <v>1779</v>
      </c>
      <c r="B1780" s="2">
        <f t="shared" si="54"/>
        <v>9</v>
      </c>
      <c r="C1780" s="2" t="str">
        <f t="shared" si="54"/>
        <v>牛魔洞</v>
      </c>
      <c r="D1780" s="1" t="str">
        <f t="shared" si="55"/>
        <v>"牛魔洞9"</v>
      </c>
    </row>
    <row r="1781" spans="1:4" x14ac:dyDescent="0.15">
      <c r="A1781" s="1">
        <v>1780</v>
      </c>
      <c r="B1781" s="2">
        <f t="shared" si="54"/>
        <v>10</v>
      </c>
      <c r="C1781" s="2" t="str">
        <f t="shared" si="54"/>
        <v>牛魔洞</v>
      </c>
      <c r="D1781" s="1" t="str">
        <f t="shared" si="55"/>
        <v>"牛魔洞10"</v>
      </c>
    </row>
    <row r="1782" spans="1:4" x14ac:dyDescent="0.15">
      <c r="A1782" s="1">
        <v>1781</v>
      </c>
      <c r="B1782" s="2">
        <f t="shared" si="54"/>
        <v>1</v>
      </c>
      <c r="C1782" s="2" t="str">
        <f t="shared" si="54"/>
        <v>骨魔洞</v>
      </c>
      <c r="D1782" s="1" t="str">
        <f t="shared" si="55"/>
        <v>"骨魔洞1"</v>
      </c>
    </row>
    <row r="1783" spans="1:4" x14ac:dyDescent="0.15">
      <c r="A1783" s="1">
        <v>1782</v>
      </c>
      <c r="B1783" s="2">
        <f t="shared" si="54"/>
        <v>2</v>
      </c>
      <c r="C1783" s="2" t="str">
        <f t="shared" si="54"/>
        <v>骨魔洞</v>
      </c>
      <c r="D1783" s="1" t="str">
        <f t="shared" si="55"/>
        <v>"骨魔洞2"</v>
      </c>
    </row>
    <row r="1784" spans="1:4" x14ac:dyDescent="0.15">
      <c r="A1784" s="1">
        <v>1783</v>
      </c>
      <c r="B1784" s="2">
        <f t="shared" si="54"/>
        <v>3</v>
      </c>
      <c r="C1784" s="2" t="str">
        <f t="shared" si="54"/>
        <v>骨魔洞</v>
      </c>
      <c r="D1784" s="1" t="str">
        <f t="shared" si="55"/>
        <v>"骨魔洞3"</v>
      </c>
    </row>
    <row r="1785" spans="1:4" x14ac:dyDescent="0.15">
      <c r="A1785" s="1">
        <v>1784</v>
      </c>
      <c r="B1785" s="2">
        <f t="shared" si="54"/>
        <v>4</v>
      </c>
      <c r="C1785" s="2" t="str">
        <f t="shared" si="54"/>
        <v>骨魔洞</v>
      </c>
      <c r="D1785" s="1" t="str">
        <f t="shared" si="55"/>
        <v>"骨魔洞4"</v>
      </c>
    </row>
    <row r="1786" spans="1:4" x14ac:dyDescent="0.15">
      <c r="A1786" s="1">
        <v>1785</v>
      </c>
      <c r="B1786" s="2">
        <f t="shared" si="54"/>
        <v>5</v>
      </c>
      <c r="C1786" s="2" t="str">
        <f t="shared" si="54"/>
        <v>骨魔洞</v>
      </c>
      <c r="D1786" s="1" t="str">
        <f t="shared" si="55"/>
        <v>"骨魔洞5"</v>
      </c>
    </row>
    <row r="1787" spans="1:4" x14ac:dyDescent="0.15">
      <c r="A1787" s="1">
        <v>1786</v>
      </c>
      <c r="B1787" s="2">
        <f t="shared" ref="B1787:C1850" si="56">B1667</f>
        <v>6</v>
      </c>
      <c r="C1787" s="2" t="str">
        <f t="shared" si="56"/>
        <v>骨魔洞</v>
      </c>
      <c r="D1787" s="1" t="str">
        <f t="shared" si="55"/>
        <v>"骨魔洞6"</v>
      </c>
    </row>
    <row r="1788" spans="1:4" x14ac:dyDescent="0.15">
      <c r="A1788" s="1">
        <v>1787</v>
      </c>
      <c r="B1788" s="2">
        <f t="shared" si="56"/>
        <v>7</v>
      </c>
      <c r="C1788" s="2" t="str">
        <f t="shared" si="56"/>
        <v>骨魔洞</v>
      </c>
      <c r="D1788" s="1" t="str">
        <f t="shared" si="55"/>
        <v>"骨魔洞7"</v>
      </c>
    </row>
    <row r="1789" spans="1:4" x14ac:dyDescent="0.15">
      <c r="A1789" s="1">
        <v>1788</v>
      </c>
      <c r="B1789" s="2">
        <f t="shared" si="56"/>
        <v>8</v>
      </c>
      <c r="C1789" s="2" t="str">
        <f t="shared" si="56"/>
        <v>骨魔洞</v>
      </c>
      <c r="D1789" s="1" t="str">
        <f t="shared" si="55"/>
        <v>"骨魔洞8"</v>
      </c>
    </row>
    <row r="1790" spans="1:4" x14ac:dyDescent="0.15">
      <c r="A1790" s="1">
        <v>1789</v>
      </c>
      <c r="B1790" s="2">
        <f t="shared" si="56"/>
        <v>9</v>
      </c>
      <c r="C1790" s="2" t="str">
        <f t="shared" si="56"/>
        <v>骨魔洞</v>
      </c>
      <c r="D1790" s="1" t="str">
        <f t="shared" si="55"/>
        <v>"骨魔洞9"</v>
      </c>
    </row>
    <row r="1791" spans="1:4" x14ac:dyDescent="0.15">
      <c r="A1791" s="1">
        <v>1790</v>
      </c>
      <c r="B1791" s="2">
        <f t="shared" si="56"/>
        <v>10</v>
      </c>
      <c r="C1791" s="2" t="str">
        <f t="shared" si="56"/>
        <v>骨魔洞</v>
      </c>
      <c r="D1791" s="1" t="str">
        <f t="shared" si="55"/>
        <v>"骨魔洞10"</v>
      </c>
    </row>
    <row r="1792" spans="1:4" x14ac:dyDescent="0.15">
      <c r="A1792" s="1">
        <v>1791</v>
      </c>
      <c r="B1792" s="2">
        <f t="shared" si="56"/>
        <v>1</v>
      </c>
      <c r="C1792" s="2" t="str">
        <f t="shared" si="56"/>
        <v>尸魔洞</v>
      </c>
      <c r="D1792" s="1" t="str">
        <f t="shared" si="55"/>
        <v>"尸魔洞1"</v>
      </c>
    </row>
    <row r="1793" spans="1:4" x14ac:dyDescent="0.15">
      <c r="A1793" s="1">
        <v>1792</v>
      </c>
      <c r="B1793" s="2">
        <f t="shared" si="56"/>
        <v>2</v>
      </c>
      <c r="C1793" s="2" t="str">
        <f t="shared" si="56"/>
        <v>尸魔洞</v>
      </c>
      <c r="D1793" s="1" t="str">
        <f t="shared" si="55"/>
        <v>"尸魔洞2"</v>
      </c>
    </row>
    <row r="1794" spans="1:4" x14ac:dyDescent="0.15">
      <c r="A1794" s="1">
        <v>1793</v>
      </c>
      <c r="B1794" s="2">
        <f t="shared" si="56"/>
        <v>3</v>
      </c>
      <c r="C1794" s="2" t="str">
        <f t="shared" si="56"/>
        <v>尸魔洞</v>
      </c>
      <c r="D1794" s="1" t="str">
        <f t="shared" si="55"/>
        <v>"尸魔洞3"</v>
      </c>
    </row>
    <row r="1795" spans="1:4" x14ac:dyDescent="0.15">
      <c r="A1795" s="1">
        <v>1794</v>
      </c>
      <c r="B1795" s="2">
        <f t="shared" si="56"/>
        <v>4</v>
      </c>
      <c r="C1795" s="2" t="str">
        <f t="shared" si="56"/>
        <v>尸魔洞</v>
      </c>
      <c r="D1795" s="1" t="str">
        <f t="shared" ref="D1795:D1858" si="57">$B$1&amp;C1795&amp;B1795&amp;$B$1</f>
        <v>"尸魔洞4"</v>
      </c>
    </row>
    <row r="1796" spans="1:4" x14ac:dyDescent="0.15">
      <c r="A1796" s="1">
        <v>1795</v>
      </c>
      <c r="B1796" s="2">
        <f t="shared" si="56"/>
        <v>5</v>
      </c>
      <c r="C1796" s="2" t="str">
        <f t="shared" si="56"/>
        <v>尸魔洞</v>
      </c>
      <c r="D1796" s="1" t="str">
        <f t="shared" si="57"/>
        <v>"尸魔洞5"</v>
      </c>
    </row>
    <row r="1797" spans="1:4" x14ac:dyDescent="0.15">
      <c r="A1797" s="1">
        <v>1796</v>
      </c>
      <c r="B1797" s="2">
        <f t="shared" si="56"/>
        <v>6</v>
      </c>
      <c r="C1797" s="2" t="str">
        <f t="shared" si="56"/>
        <v>尸魔洞</v>
      </c>
      <c r="D1797" s="1" t="str">
        <f t="shared" si="57"/>
        <v>"尸魔洞6"</v>
      </c>
    </row>
    <row r="1798" spans="1:4" x14ac:dyDescent="0.15">
      <c r="A1798" s="1">
        <v>1797</v>
      </c>
      <c r="B1798" s="2">
        <f t="shared" si="56"/>
        <v>7</v>
      </c>
      <c r="C1798" s="2" t="str">
        <f t="shared" si="56"/>
        <v>尸魔洞</v>
      </c>
      <c r="D1798" s="1" t="str">
        <f t="shared" si="57"/>
        <v>"尸魔洞7"</v>
      </c>
    </row>
    <row r="1799" spans="1:4" x14ac:dyDescent="0.15">
      <c r="A1799" s="1">
        <v>1798</v>
      </c>
      <c r="B1799" s="2">
        <f t="shared" si="56"/>
        <v>8</v>
      </c>
      <c r="C1799" s="2" t="str">
        <f t="shared" si="56"/>
        <v>尸魔洞</v>
      </c>
      <c r="D1799" s="1" t="str">
        <f t="shared" si="57"/>
        <v>"尸魔洞8"</v>
      </c>
    </row>
    <row r="1800" spans="1:4" x14ac:dyDescent="0.15">
      <c r="A1800" s="1">
        <v>1799</v>
      </c>
      <c r="B1800" s="2">
        <f t="shared" si="56"/>
        <v>9</v>
      </c>
      <c r="C1800" s="2" t="str">
        <f t="shared" si="56"/>
        <v>尸魔洞</v>
      </c>
      <c r="D1800" s="1" t="str">
        <f t="shared" si="57"/>
        <v>"尸魔洞9"</v>
      </c>
    </row>
    <row r="1801" spans="1:4" x14ac:dyDescent="0.15">
      <c r="A1801" s="1">
        <v>1800</v>
      </c>
      <c r="B1801" s="2">
        <f t="shared" si="56"/>
        <v>10</v>
      </c>
      <c r="C1801" s="2" t="str">
        <f t="shared" si="56"/>
        <v>尸魔洞</v>
      </c>
      <c r="D1801" s="1" t="str">
        <f t="shared" si="57"/>
        <v>"尸魔洞10"</v>
      </c>
    </row>
    <row r="1802" spans="1:4" x14ac:dyDescent="0.15">
      <c r="A1802" s="1">
        <v>1801</v>
      </c>
      <c r="B1802" s="2">
        <f t="shared" si="56"/>
        <v>1</v>
      </c>
      <c r="C1802" s="2" t="str">
        <f t="shared" si="56"/>
        <v>边界村</v>
      </c>
      <c r="D1802" s="1" t="str">
        <f t="shared" si="57"/>
        <v>"边界村1"</v>
      </c>
    </row>
    <row r="1803" spans="1:4" x14ac:dyDescent="0.15">
      <c r="A1803" s="1">
        <v>1802</v>
      </c>
      <c r="B1803" s="2">
        <f t="shared" si="56"/>
        <v>2</v>
      </c>
      <c r="C1803" s="2" t="str">
        <f t="shared" si="56"/>
        <v>边界村</v>
      </c>
      <c r="D1803" s="1" t="str">
        <f t="shared" si="57"/>
        <v>"边界村2"</v>
      </c>
    </row>
    <row r="1804" spans="1:4" x14ac:dyDescent="0.15">
      <c r="A1804" s="1">
        <v>1803</v>
      </c>
      <c r="B1804" s="2">
        <f t="shared" si="56"/>
        <v>3</v>
      </c>
      <c r="C1804" s="2" t="str">
        <f t="shared" si="56"/>
        <v>边界村</v>
      </c>
      <c r="D1804" s="1" t="str">
        <f t="shared" si="57"/>
        <v>"边界村3"</v>
      </c>
    </row>
    <row r="1805" spans="1:4" x14ac:dyDescent="0.15">
      <c r="A1805" s="1">
        <v>1804</v>
      </c>
      <c r="B1805" s="2">
        <f t="shared" si="56"/>
        <v>4</v>
      </c>
      <c r="C1805" s="2" t="str">
        <f t="shared" si="56"/>
        <v>边界村</v>
      </c>
      <c r="D1805" s="1" t="str">
        <f t="shared" si="57"/>
        <v>"边界村4"</v>
      </c>
    </row>
    <row r="1806" spans="1:4" x14ac:dyDescent="0.15">
      <c r="A1806" s="1">
        <v>1805</v>
      </c>
      <c r="B1806" s="2">
        <f t="shared" si="56"/>
        <v>5</v>
      </c>
      <c r="C1806" s="2" t="str">
        <f t="shared" si="56"/>
        <v>边界村</v>
      </c>
      <c r="D1806" s="1" t="str">
        <f t="shared" si="57"/>
        <v>"边界村5"</v>
      </c>
    </row>
    <row r="1807" spans="1:4" x14ac:dyDescent="0.15">
      <c r="A1807" s="1">
        <v>1806</v>
      </c>
      <c r="B1807" s="2">
        <f t="shared" si="56"/>
        <v>6</v>
      </c>
      <c r="C1807" s="2" t="str">
        <f t="shared" si="56"/>
        <v>边界村</v>
      </c>
      <c r="D1807" s="1" t="str">
        <f t="shared" si="57"/>
        <v>"边界村6"</v>
      </c>
    </row>
    <row r="1808" spans="1:4" x14ac:dyDescent="0.15">
      <c r="A1808" s="1">
        <v>1807</v>
      </c>
      <c r="B1808" s="2">
        <f t="shared" si="56"/>
        <v>7</v>
      </c>
      <c r="C1808" s="2" t="str">
        <f t="shared" si="56"/>
        <v>边界村</v>
      </c>
      <c r="D1808" s="1" t="str">
        <f t="shared" si="57"/>
        <v>"边界村7"</v>
      </c>
    </row>
    <row r="1809" spans="1:4" x14ac:dyDescent="0.15">
      <c r="A1809" s="1">
        <v>1808</v>
      </c>
      <c r="B1809" s="2">
        <f t="shared" si="56"/>
        <v>8</v>
      </c>
      <c r="C1809" s="2" t="str">
        <f t="shared" si="56"/>
        <v>边界村</v>
      </c>
      <c r="D1809" s="1" t="str">
        <f t="shared" si="57"/>
        <v>"边界村8"</v>
      </c>
    </row>
    <row r="1810" spans="1:4" x14ac:dyDescent="0.15">
      <c r="A1810" s="1">
        <v>1809</v>
      </c>
      <c r="B1810" s="2">
        <f t="shared" si="56"/>
        <v>9</v>
      </c>
      <c r="C1810" s="2" t="str">
        <f t="shared" si="56"/>
        <v>边界村</v>
      </c>
      <c r="D1810" s="1" t="str">
        <f t="shared" si="57"/>
        <v>"边界村9"</v>
      </c>
    </row>
    <row r="1811" spans="1:4" x14ac:dyDescent="0.15">
      <c r="A1811" s="1">
        <v>1810</v>
      </c>
      <c r="B1811" s="2">
        <f t="shared" si="56"/>
        <v>10</v>
      </c>
      <c r="C1811" s="2" t="str">
        <f t="shared" si="56"/>
        <v>边界村</v>
      </c>
      <c r="D1811" s="1" t="str">
        <f t="shared" si="57"/>
        <v>"边界村10"</v>
      </c>
    </row>
    <row r="1812" spans="1:4" x14ac:dyDescent="0.15">
      <c r="A1812" s="1">
        <v>1811</v>
      </c>
      <c r="B1812" s="2">
        <f t="shared" si="56"/>
        <v>1</v>
      </c>
      <c r="C1812" s="2" t="str">
        <f t="shared" si="56"/>
        <v>比奇郊外</v>
      </c>
      <c r="D1812" s="1" t="str">
        <f t="shared" si="57"/>
        <v>"比奇郊外1"</v>
      </c>
    </row>
    <row r="1813" spans="1:4" x14ac:dyDescent="0.15">
      <c r="A1813" s="1">
        <v>1812</v>
      </c>
      <c r="B1813" s="2">
        <f t="shared" si="56"/>
        <v>2</v>
      </c>
      <c r="C1813" s="2" t="str">
        <f t="shared" si="56"/>
        <v>比奇郊外</v>
      </c>
      <c r="D1813" s="1" t="str">
        <f t="shared" si="57"/>
        <v>"比奇郊外2"</v>
      </c>
    </row>
    <row r="1814" spans="1:4" x14ac:dyDescent="0.15">
      <c r="A1814" s="1">
        <v>1813</v>
      </c>
      <c r="B1814" s="2">
        <f t="shared" si="56"/>
        <v>3</v>
      </c>
      <c r="C1814" s="2" t="str">
        <f t="shared" si="56"/>
        <v>比奇郊外</v>
      </c>
      <c r="D1814" s="1" t="str">
        <f t="shared" si="57"/>
        <v>"比奇郊外3"</v>
      </c>
    </row>
    <row r="1815" spans="1:4" x14ac:dyDescent="0.15">
      <c r="A1815" s="1">
        <v>1814</v>
      </c>
      <c r="B1815" s="2">
        <f t="shared" si="56"/>
        <v>4</v>
      </c>
      <c r="C1815" s="2" t="str">
        <f t="shared" si="56"/>
        <v>比奇郊外</v>
      </c>
      <c r="D1815" s="1" t="str">
        <f t="shared" si="57"/>
        <v>"比奇郊外4"</v>
      </c>
    </row>
    <row r="1816" spans="1:4" x14ac:dyDescent="0.15">
      <c r="A1816" s="1">
        <v>1815</v>
      </c>
      <c r="B1816" s="2">
        <f t="shared" si="56"/>
        <v>5</v>
      </c>
      <c r="C1816" s="2" t="str">
        <f t="shared" si="56"/>
        <v>比奇郊外</v>
      </c>
      <c r="D1816" s="1" t="str">
        <f t="shared" si="57"/>
        <v>"比奇郊外5"</v>
      </c>
    </row>
    <row r="1817" spans="1:4" x14ac:dyDescent="0.15">
      <c r="A1817" s="1">
        <v>1816</v>
      </c>
      <c r="B1817" s="2">
        <f t="shared" si="56"/>
        <v>6</v>
      </c>
      <c r="C1817" s="2" t="str">
        <f t="shared" si="56"/>
        <v>比奇郊外</v>
      </c>
      <c r="D1817" s="1" t="str">
        <f t="shared" si="57"/>
        <v>"比奇郊外6"</v>
      </c>
    </row>
    <row r="1818" spans="1:4" x14ac:dyDescent="0.15">
      <c r="A1818" s="1">
        <v>1817</v>
      </c>
      <c r="B1818" s="2">
        <f t="shared" si="56"/>
        <v>7</v>
      </c>
      <c r="C1818" s="2" t="str">
        <f t="shared" si="56"/>
        <v>比奇郊外</v>
      </c>
      <c r="D1818" s="1" t="str">
        <f t="shared" si="57"/>
        <v>"比奇郊外7"</v>
      </c>
    </row>
    <row r="1819" spans="1:4" x14ac:dyDescent="0.15">
      <c r="A1819" s="1">
        <v>1818</v>
      </c>
      <c r="B1819" s="2">
        <f t="shared" si="56"/>
        <v>8</v>
      </c>
      <c r="C1819" s="2" t="str">
        <f t="shared" si="56"/>
        <v>比奇郊外</v>
      </c>
      <c r="D1819" s="1" t="str">
        <f t="shared" si="57"/>
        <v>"比奇郊外8"</v>
      </c>
    </row>
    <row r="1820" spans="1:4" x14ac:dyDescent="0.15">
      <c r="A1820" s="1">
        <v>1819</v>
      </c>
      <c r="B1820" s="2">
        <f t="shared" si="56"/>
        <v>9</v>
      </c>
      <c r="C1820" s="2" t="str">
        <f t="shared" si="56"/>
        <v>比奇郊外</v>
      </c>
      <c r="D1820" s="1" t="str">
        <f t="shared" si="57"/>
        <v>"比奇郊外9"</v>
      </c>
    </row>
    <row r="1821" spans="1:4" x14ac:dyDescent="0.15">
      <c r="A1821" s="1">
        <v>1820</v>
      </c>
      <c r="B1821" s="2">
        <f t="shared" si="56"/>
        <v>10</v>
      </c>
      <c r="C1821" s="2" t="str">
        <f t="shared" si="56"/>
        <v>比奇郊外</v>
      </c>
      <c r="D1821" s="1" t="str">
        <f t="shared" si="57"/>
        <v>"比奇郊外10"</v>
      </c>
    </row>
    <row r="1822" spans="1:4" x14ac:dyDescent="0.15">
      <c r="A1822" s="1">
        <v>1821</v>
      </c>
      <c r="B1822" s="2">
        <f t="shared" si="56"/>
        <v>1</v>
      </c>
      <c r="C1822" s="2" t="str">
        <f t="shared" si="56"/>
        <v>骷髅洞</v>
      </c>
      <c r="D1822" s="1" t="str">
        <f t="shared" si="57"/>
        <v>"骷髅洞1"</v>
      </c>
    </row>
    <row r="1823" spans="1:4" x14ac:dyDescent="0.15">
      <c r="A1823" s="1">
        <v>1822</v>
      </c>
      <c r="B1823" s="2">
        <f t="shared" si="56"/>
        <v>2</v>
      </c>
      <c r="C1823" s="2" t="str">
        <f t="shared" si="56"/>
        <v>骷髅洞</v>
      </c>
      <c r="D1823" s="1" t="str">
        <f t="shared" si="57"/>
        <v>"骷髅洞2"</v>
      </c>
    </row>
    <row r="1824" spans="1:4" x14ac:dyDescent="0.15">
      <c r="A1824" s="1">
        <v>1823</v>
      </c>
      <c r="B1824" s="2">
        <f t="shared" si="56"/>
        <v>3</v>
      </c>
      <c r="C1824" s="2" t="str">
        <f t="shared" si="56"/>
        <v>骷髅洞</v>
      </c>
      <c r="D1824" s="1" t="str">
        <f t="shared" si="57"/>
        <v>"骷髅洞3"</v>
      </c>
    </row>
    <row r="1825" spans="1:4" x14ac:dyDescent="0.15">
      <c r="A1825" s="1">
        <v>1824</v>
      </c>
      <c r="B1825" s="2">
        <f t="shared" si="56"/>
        <v>4</v>
      </c>
      <c r="C1825" s="2" t="str">
        <f t="shared" si="56"/>
        <v>骷髅洞</v>
      </c>
      <c r="D1825" s="1" t="str">
        <f t="shared" si="57"/>
        <v>"骷髅洞4"</v>
      </c>
    </row>
    <row r="1826" spans="1:4" x14ac:dyDescent="0.15">
      <c r="A1826" s="1">
        <v>1825</v>
      </c>
      <c r="B1826" s="2">
        <f t="shared" si="56"/>
        <v>5</v>
      </c>
      <c r="C1826" s="2" t="str">
        <f t="shared" si="56"/>
        <v>骷髅洞</v>
      </c>
      <c r="D1826" s="1" t="str">
        <f t="shared" si="57"/>
        <v>"骷髅洞5"</v>
      </c>
    </row>
    <row r="1827" spans="1:4" x14ac:dyDescent="0.15">
      <c r="A1827" s="1">
        <v>1826</v>
      </c>
      <c r="B1827" s="2">
        <f t="shared" si="56"/>
        <v>6</v>
      </c>
      <c r="C1827" s="2" t="str">
        <f t="shared" si="56"/>
        <v>骷髅洞</v>
      </c>
      <c r="D1827" s="1" t="str">
        <f t="shared" si="57"/>
        <v>"骷髅洞6"</v>
      </c>
    </row>
    <row r="1828" spans="1:4" x14ac:dyDescent="0.15">
      <c r="A1828" s="1">
        <v>1827</v>
      </c>
      <c r="B1828" s="2">
        <f t="shared" si="56"/>
        <v>7</v>
      </c>
      <c r="C1828" s="2" t="str">
        <f t="shared" si="56"/>
        <v>骷髅洞</v>
      </c>
      <c r="D1828" s="1" t="str">
        <f t="shared" si="57"/>
        <v>"骷髅洞7"</v>
      </c>
    </row>
    <row r="1829" spans="1:4" x14ac:dyDescent="0.15">
      <c r="A1829" s="1">
        <v>1828</v>
      </c>
      <c r="B1829" s="2">
        <f t="shared" si="56"/>
        <v>8</v>
      </c>
      <c r="C1829" s="2" t="str">
        <f t="shared" si="56"/>
        <v>骷髅洞</v>
      </c>
      <c r="D1829" s="1" t="str">
        <f t="shared" si="57"/>
        <v>"骷髅洞8"</v>
      </c>
    </row>
    <row r="1830" spans="1:4" x14ac:dyDescent="0.15">
      <c r="A1830" s="1">
        <v>1829</v>
      </c>
      <c r="B1830" s="2">
        <f t="shared" si="56"/>
        <v>9</v>
      </c>
      <c r="C1830" s="2" t="str">
        <f t="shared" si="56"/>
        <v>骷髅洞</v>
      </c>
      <c r="D1830" s="1" t="str">
        <f t="shared" si="57"/>
        <v>"骷髅洞9"</v>
      </c>
    </row>
    <row r="1831" spans="1:4" x14ac:dyDescent="0.15">
      <c r="A1831" s="1">
        <v>1830</v>
      </c>
      <c r="B1831" s="2">
        <f t="shared" si="56"/>
        <v>10</v>
      </c>
      <c r="C1831" s="2" t="str">
        <f t="shared" si="56"/>
        <v>骷髅洞</v>
      </c>
      <c r="D1831" s="1" t="str">
        <f t="shared" si="57"/>
        <v>"骷髅洞10"</v>
      </c>
    </row>
    <row r="1832" spans="1:4" x14ac:dyDescent="0.15">
      <c r="A1832" s="1">
        <v>1831</v>
      </c>
      <c r="B1832" s="2">
        <f t="shared" si="56"/>
        <v>1</v>
      </c>
      <c r="C1832" s="2" t="str">
        <f t="shared" si="56"/>
        <v>僵尸洞</v>
      </c>
      <c r="D1832" s="1" t="str">
        <f t="shared" si="57"/>
        <v>"僵尸洞1"</v>
      </c>
    </row>
    <row r="1833" spans="1:4" x14ac:dyDescent="0.15">
      <c r="A1833" s="1">
        <v>1832</v>
      </c>
      <c r="B1833" s="2">
        <f t="shared" si="56"/>
        <v>2</v>
      </c>
      <c r="C1833" s="2" t="str">
        <f t="shared" si="56"/>
        <v>僵尸洞</v>
      </c>
      <c r="D1833" s="1" t="str">
        <f t="shared" si="57"/>
        <v>"僵尸洞2"</v>
      </c>
    </row>
    <row r="1834" spans="1:4" x14ac:dyDescent="0.15">
      <c r="A1834" s="1">
        <v>1833</v>
      </c>
      <c r="B1834" s="2">
        <f t="shared" si="56"/>
        <v>3</v>
      </c>
      <c r="C1834" s="2" t="str">
        <f t="shared" si="56"/>
        <v>僵尸洞</v>
      </c>
      <c r="D1834" s="1" t="str">
        <f t="shared" si="57"/>
        <v>"僵尸洞3"</v>
      </c>
    </row>
    <row r="1835" spans="1:4" x14ac:dyDescent="0.15">
      <c r="A1835" s="1">
        <v>1834</v>
      </c>
      <c r="B1835" s="2">
        <f t="shared" si="56"/>
        <v>4</v>
      </c>
      <c r="C1835" s="2" t="str">
        <f t="shared" si="56"/>
        <v>僵尸洞</v>
      </c>
      <c r="D1835" s="1" t="str">
        <f t="shared" si="57"/>
        <v>"僵尸洞4"</v>
      </c>
    </row>
    <row r="1836" spans="1:4" x14ac:dyDescent="0.15">
      <c r="A1836" s="1">
        <v>1835</v>
      </c>
      <c r="B1836" s="2">
        <f t="shared" si="56"/>
        <v>5</v>
      </c>
      <c r="C1836" s="2" t="str">
        <f t="shared" si="56"/>
        <v>僵尸洞</v>
      </c>
      <c r="D1836" s="1" t="str">
        <f t="shared" si="57"/>
        <v>"僵尸洞5"</v>
      </c>
    </row>
    <row r="1837" spans="1:4" x14ac:dyDescent="0.15">
      <c r="A1837" s="1">
        <v>1836</v>
      </c>
      <c r="B1837" s="2">
        <f t="shared" si="56"/>
        <v>6</v>
      </c>
      <c r="C1837" s="2" t="str">
        <f t="shared" si="56"/>
        <v>僵尸洞</v>
      </c>
      <c r="D1837" s="1" t="str">
        <f t="shared" si="57"/>
        <v>"僵尸洞6"</v>
      </c>
    </row>
    <row r="1838" spans="1:4" x14ac:dyDescent="0.15">
      <c r="A1838" s="1">
        <v>1837</v>
      </c>
      <c r="B1838" s="2">
        <f t="shared" si="56"/>
        <v>7</v>
      </c>
      <c r="C1838" s="2" t="str">
        <f t="shared" si="56"/>
        <v>僵尸洞</v>
      </c>
      <c r="D1838" s="1" t="str">
        <f t="shared" si="57"/>
        <v>"僵尸洞7"</v>
      </c>
    </row>
    <row r="1839" spans="1:4" x14ac:dyDescent="0.15">
      <c r="A1839" s="1">
        <v>1838</v>
      </c>
      <c r="B1839" s="2">
        <f t="shared" si="56"/>
        <v>8</v>
      </c>
      <c r="C1839" s="2" t="str">
        <f t="shared" si="56"/>
        <v>僵尸洞</v>
      </c>
      <c r="D1839" s="1" t="str">
        <f t="shared" si="57"/>
        <v>"僵尸洞8"</v>
      </c>
    </row>
    <row r="1840" spans="1:4" x14ac:dyDescent="0.15">
      <c r="A1840" s="1">
        <v>1839</v>
      </c>
      <c r="B1840" s="2">
        <f t="shared" si="56"/>
        <v>9</v>
      </c>
      <c r="C1840" s="2" t="str">
        <f t="shared" si="56"/>
        <v>僵尸洞</v>
      </c>
      <c r="D1840" s="1" t="str">
        <f t="shared" si="57"/>
        <v>"僵尸洞9"</v>
      </c>
    </row>
    <row r="1841" spans="1:4" x14ac:dyDescent="0.15">
      <c r="A1841" s="1">
        <v>1840</v>
      </c>
      <c r="B1841" s="2">
        <f t="shared" si="56"/>
        <v>10</v>
      </c>
      <c r="C1841" s="2" t="str">
        <f t="shared" si="56"/>
        <v>僵尸洞</v>
      </c>
      <c r="D1841" s="1" t="str">
        <f t="shared" si="57"/>
        <v>"僵尸洞10"</v>
      </c>
    </row>
    <row r="1842" spans="1:4" x14ac:dyDescent="0.15">
      <c r="A1842" s="1">
        <v>1841</v>
      </c>
      <c r="B1842" s="2">
        <f t="shared" si="56"/>
        <v>1</v>
      </c>
      <c r="C1842" s="2" t="str">
        <f t="shared" si="56"/>
        <v>沃玛寺庙</v>
      </c>
      <c r="D1842" s="1" t="str">
        <f t="shared" si="57"/>
        <v>"沃玛寺庙1"</v>
      </c>
    </row>
    <row r="1843" spans="1:4" x14ac:dyDescent="0.15">
      <c r="A1843" s="1">
        <v>1842</v>
      </c>
      <c r="B1843" s="2">
        <f t="shared" si="56"/>
        <v>2</v>
      </c>
      <c r="C1843" s="2" t="str">
        <f t="shared" si="56"/>
        <v>沃玛寺庙</v>
      </c>
      <c r="D1843" s="1" t="str">
        <f t="shared" si="57"/>
        <v>"沃玛寺庙2"</v>
      </c>
    </row>
    <row r="1844" spans="1:4" x14ac:dyDescent="0.15">
      <c r="A1844" s="1">
        <v>1843</v>
      </c>
      <c r="B1844" s="2">
        <f t="shared" si="56"/>
        <v>3</v>
      </c>
      <c r="C1844" s="2" t="str">
        <f t="shared" si="56"/>
        <v>沃玛寺庙</v>
      </c>
      <c r="D1844" s="1" t="str">
        <f t="shared" si="57"/>
        <v>"沃玛寺庙3"</v>
      </c>
    </row>
    <row r="1845" spans="1:4" x14ac:dyDescent="0.15">
      <c r="A1845" s="1">
        <v>1844</v>
      </c>
      <c r="B1845" s="2">
        <f t="shared" si="56"/>
        <v>4</v>
      </c>
      <c r="C1845" s="2" t="str">
        <f t="shared" si="56"/>
        <v>沃玛寺庙</v>
      </c>
      <c r="D1845" s="1" t="str">
        <f t="shared" si="57"/>
        <v>"沃玛寺庙4"</v>
      </c>
    </row>
    <row r="1846" spans="1:4" x14ac:dyDescent="0.15">
      <c r="A1846" s="1">
        <v>1845</v>
      </c>
      <c r="B1846" s="2">
        <f t="shared" si="56"/>
        <v>5</v>
      </c>
      <c r="C1846" s="2" t="str">
        <f t="shared" si="56"/>
        <v>沃玛寺庙</v>
      </c>
      <c r="D1846" s="1" t="str">
        <f t="shared" si="57"/>
        <v>"沃玛寺庙5"</v>
      </c>
    </row>
    <row r="1847" spans="1:4" x14ac:dyDescent="0.15">
      <c r="A1847" s="1">
        <v>1846</v>
      </c>
      <c r="B1847" s="2">
        <f t="shared" si="56"/>
        <v>6</v>
      </c>
      <c r="C1847" s="2" t="str">
        <f t="shared" si="56"/>
        <v>沃玛寺庙</v>
      </c>
      <c r="D1847" s="1" t="str">
        <f t="shared" si="57"/>
        <v>"沃玛寺庙6"</v>
      </c>
    </row>
    <row r="1848" spans="1:4" x14ac:dyDescent="0.15">
      <c r="A1848" s="1">
        <v>1847</v>
      </c>
      <c r="B1848" s="2">
        <f t="shared" si="56"/>
        <v>7</v>
      </c>
      <c r="C1848" s="2" t="str">
        <f t="shared" si="56"/>
        <v>沃玛寺庙</v>
      </c>
      <c r="D1848" s="1" t="str">
        <f t="shared" si="57"/>
        <v>"沃玛寺庙7"</v>
      </c>
    </row>
    <row r="1849" spans="1:4" x14ac:dyDescent="0.15">
      <c r="A1849" s="1">
        <v>1848</v>
      </c>
      <c r="B1849" s="2">
        <f t="shared" si="56"/>
        <v>8</v>
      </c>
      <c r="C1849" s="2" t="str">
        <f t="shared" si="56"/>
        <v>沃玛寺庙</v>
      </c>
      <c r="D1849" s="1" t="str">
        <f t="shared" si="57"/>
        <v>"沃玛寺庙8"</v>
      </c>
    </row>
    <row r="1850" spans="1:4" x14ac:dyDescent="0.15">
      <c r="A1850" s="1">
        <v>1849</v>
      </c>
      <c r="B1850" s="2">
        <f t="shared" si="56"/>
        <v>9</v>
      </c>
      <c r="C1850" s="2" t="str">
        <f t="shared" si="56"/>
        <v>沃玛寺庙</v>
      </c>
      <c r="D1850" s="1" t="str">
        <f t="shared" si="57"/>
        <v>"沃玛寺庙9"</v>
      </c>
    </row>
    <row r="1851" spans="1:4" x14ac:dyDescent="0.15">
      <c r="A1851" s="1">
        <v>1850</v>
      </c>
      <c r="B1851" s="2">
        <f t="shared" ref="B1851:C1914" si="58">B1731</f>
        <v>10</v>
      </c>
      <c r="C1851" s="2" t="str">
        <f t="shared" si="58"/>
        <v>沃玛寺庙</v>
      </c>
      <c r="D1851" s="1" t="str">
        <f t="shared" si="57"/>
        <v>"沃玛寺庙10"</v>
      </c>
    </row>
    <row r="1852" spans="1:4" x14ac:dyDescent="0.15">
      <c r="A1852" s="1">
        <v>1851</v>
      </c>
      <c r="B1852" s="2">
        <f t="shared" si="58"/>
        <v>1</v>
      </c>
      <c r="C1852" s="2" t="str">
        <f t="shared" si="58"/>
        <v>蜈蚣洞</v>
      </c>
      <c r="D1852" s="1" t="str">
        <f t="shared" si="57"/>
        <v>"蜈蚣洞1"</v>
      </c>
    </row>
    <row r="1853" spans="1:4" x14ac:dyDescent="0.15">
      <c r="A1853" s="1">
        <v>1852</v>
      </c>
      <c r="B1853" s="2">
        <f t="shared" si="58"/>
        <v>2</v>
      </c>
      <c r="C1853" s="2" t="str">
        <f t="shared" si="58"/>
        <v>蜈蚣洞</v>
      </c>
      <c r="D1853" s="1" t="str">
        <f t="shared" si="57"/>
        <v>"蜈蚣洞2"</v>
      </c>
    </row>
    <row r="1854" spans="1:4" x14ac:dyDescent="0.15">
      <c r="A1854" s="1">
        <v>1853</v>
      </c>
      <c r="B1854" s="2">
        <f t="shared" si="58"/>
        <v>3</v>
      </c>
      <c r="C1854" s="2" t="str">
        <f t="shared" si="58"/>
        <v>蜈蚣洞</v>
      </c>
      <c r="D1854" s="1" t="str">
        <f t="shared" si="57"/>
        <v>"蜈蚣洞3"</v>
      </c>
    </row>
    <row r="1855" spans="1:4" x14ac:dyDescent="0.15">
      <c r="A1855" s="1">
        <v>1854</v>
      </c>
      <c r="B1855" s="2">
        <f t="shared" si="58"/>
        <v>4</v>
      </c>
      <c r="C1855" s="2" t="str">
        <f t="shared" si="58"/>
        <v>蜈蚣洞</v>
      </c>
      <c r="D1855" s="1" t="str">
        <f t="shared" si="57"/>
        <v>"蜈蚣洞4"</v>
      </c>
    </row>
    <row r="1856" spans="1:4" x14ac:dyDescent="0.15">
      <c r="A1856" s="1">
        <v>1855</v>
      </c>
      <c r="B1856" s="2">
        <f t="shared" si="58"/>
        <v>5</v>
      </c>
      <c r="C1856" s="2" t="str">
        <f t="shared" si="58"/>
        <v>蜈蚣洞</v>
      </c>
      <c r="D1856" s="1" t="str">
        <f t="shared" si="57"/>
        <v>"蜈蚣洞5"</v>
      </c>
    </row>
    <row r="1857" spans="1:4" x14ac:dyDescent="0.15">
      <c r="A1857" s="1">
        <v>1856</v>
      </c>
      <c r="B1857" s="2">
        <f t="shared" si="58"/>
        <v>6</v>
      </c>
      <c r="C1857" s="2" t="str">
        <f t="shared" si="58"/>
        <v>蜈蚣洞</v>
      </c>
      <c r="D1857" s="1" t="str">
        <f t="shared" si="57"/>
        <v>"蜈蚣洞6"</v>
      </c>
    </row>
    <row r="1858" spans="1:4" x14ac:dyDescent="0.15">
      <c r="A1858" s="1">
        <v>1857</v>
      </c>
      <c r="B1858" s="2">
        <f t="shared" si="58"/>
        <v>7</v>
      </c>
      <c r="C1858" s="2" t="str">
        <f t="shared" si="58"/>
        <v>蜈蚣洞</v>
      </c>
      <c r="D1858" s="1" t="str">
        <f t="shared" si="57"/>
        <v>"蜈蚣洞7"</v>
      </c>
    </row>
    <row r="1859" spans="1:4" x14ac:dyDescent="0.15">
      <c r="A1859" s="1">
        <v>1858</v>
      </c>
      <c r="B1859" s="2">
        <f t="shared" si="58"/>
        <v>8</v>
      </c>
      <c r="C1859" s="2" t="str">
        <f t="shared" si="58"/>
        <v>蜈蚣洞</v>
      </c>
      <c r="D1859" s="1" t="str">
        <f t="shared" ref="D1859:D1922" si="59">$B$1&amp;C1859&amp;B1859&amp;$B$1</f>
        <v>"蜈蚣洞8"</v>
      </c>
    </row>
    <row r="1860" spans="1:4" x14ac:dyDescent="0.15">
      <c r="A1860" s="1">
        <v>1859</v>
      </c>
      <c r="B1860" s="2">
        <f t="shared" si="58"/>
        <v>9</v>
      </c>
      <c r="C1860" s="2" t="str">
        <f t="shared" si="58"/>
        <v>蜈蚣洞</v>
      </c>
      <c r="D1860" s="1" t="str">
        <f t="shared" si="59"/>
        <v>"蜈蚣洞9"</v>
      </c>
    </row>
    <row r="1861" spans="1:4" x14ac:dyDescent="0.15">
      <c r="A1861" s="1">
        <v>1860</v>
      </c>
      <c r="B1861" s="2">
        <f t="shared" si="58"/>
        <v>10</v>
      </c>
      <c r="C1861" s="2" t="str">
        <f t="shared" si="58"/>
        <v>蜈蚣洞</v>
      </c>
      <c r="D1861" s="1" t="str">
        <f t="shared" si="59"/>
        <v>"蜈蚣洞10"</v>
      </c>
    </row>
    <row r="1862" spans="1:4" x14ac:dyDescent="0.15">
      <c r="A1862" s="1">
        <v>1861</v>
      </c>
      <c r="B1862" s="2">
        <f t="shared" si="58"/>
        <v>1</v>
      </c>
      <c r="C1862" s="2" t="str">
        <f t="shared" si="58"/>
        <v>石墓</v>
      </c>
      <c r="D1862" s="1" t="str">
        <f t="shared" si="59"/>
        <v>"石墓1"</v>
      </c>
    </row>
    <row r="1863" spans="1:4" x14ac:dyDescent="0.15">
      <c r="A1863" s="1">
        <v>1862</v>
      </c>
      <c r="B1863" s="2">
        <f t="shared" si="58"/>
        <v>2</v>
      </c>
      <c r="C1863" s="2" t="str">
        <f t="shared" si="58"/>
        <v>石墓</v>
      </c>
      <c r="D1863" s="1" t="str">
        <f t="shared" si="59"/>
        <v>"石墓2"</v>
      </c>
    </row>
    <row r="1864" spans="1:4" x14ac:dyDescent="0.15">
      <c r="A1864" s="1">
        <v>1863</v>
      </c>
      <c r="B1864" s="2">
        <f t="shared" si="58"/>
        <v>3</v>
      </c>
      <c r="C1864" s="2" t="str">
        <f t="shared" si="58"/>
        <v>石墓</v>
      </c>
      <c r="D1864" s="1" t="str">
        <f t="shared" si="59"/>
        <v>"石墓3"</v>
      </c>
    </row>
    <row r="1865" spans="1:4" x14ac:dyDescent="0.15">
      <c r="A1865" s="1">
        <v>1864</v>
      </c>
      <c r="B1865" s="2">
        <f t="shared" si="58"/>
        <v>4</v>
      </c>
      <c r="C1865" s="2" t="str">
        <f t="shared" si="58"/>
        <v>石墓</v>
      </c>
      <c r="D1865" s="1" t="str">
        <f t="shared" si="59"/>
        <v>"石墓4"</v>
      </c>
    </row>
    <row r="1866" spans="1:4" x14ac:dyDescent="0.15">
      <c r="A1866" s="1">
        <v>1865</v>
      </c>
      <c r="B1866" s="2">
        <f t="shared" si="58"/>
        <v>5</v>
      </c>
      <c r="C1866" s="2" t="str">
        <f t="shared" si="58"/>
        <v>石墓</v>
      </c>
      <c r="D1866" s="1" t="str">
        <f t="shared" si="59"/>
        <v>"石墓5"</v>
      </c>
    </row>
    <row r="1867" spans="1:4" x14ac:dyDescent="0.15">
      <c r="A1867" s="1">
        <v>1866</v>
      </c>
      <c r="B1867" s="2">
        <f t="shared" si="58"/>
        <v>6</v>
      </c>
      <c r="C1867" s="2" t="str">
        <f t="shared" si="58"/>
        <v>石墓</v>
      </c>
      <c r="D1867" s="1" t="str">
        <f t="shared" si="59"/>
        <v>"石墓6"</v>
      </c>
    </row>
    <row r="1868" spans="1:4" x14ac:dyDescent="0.15">
      <c r="A1868" s="1">
        <v>1867</v>
      </c>
      <c r="B1868" s="2">
        <f t="shared" si="58"/>
        <v>7</v>
      </c>
      <c r="C1868" s="2" t="str">
        <f t="shared" si="58"/>
        <v>石墓</v>
      </c>
      <c r="D1868" s="1" t="str">
        <f t="shared" si="59"/>
        <v>"石墓7"</v>
      </c>
    </row>
    <row r="1869" spans="1:4" x14ac:dyDescent="0.15">
      <c r="A1869" s="1">
        <v>1868</v>
      </c>
      <c r="B1869" s="2">
        <f t="shared" si="58"/>
        <v>8</v>
      </c>
      <c r="C1869" s="2" t="str">
        <f t="shared" si="58"/>
        <v>石墓</v>
      </c>
      <c r="D1869" s="1" t="str">
        <f t="shared" si="59"/>
        <v>"石墓8"</v>
      </c>
    </row>
    <row r="1870" spans="1:4" x14ac:dyDescent="0.15">
      <c r="A1870" s="1">
        <v>1869</v>
      </c>
      <c r="B1870" s="2">
        <f t="shared" si="58"/>
        <v>9</v>
      </c>
      <c r="C1870" s="2" t="str">
        <f t="shared" si="58"/>
        <v>石墓</v>
      </c>
      <c r="D1870" s="1" t="str">
        <f t="shared" si="59"/>
        <v>"石墓9"</v>
      </c>
    </row>
    <row r="1871" spans="1:4" x14ac:dyDescent="0.15">
      <c r="A1871" s="1">
        <v>1870</v>
      </c>
      <c r="B1871" s="2">
        <f t="shared" si="58"/>
        <v>10</v>
      </c>
      <c r="C1871" s="2" t="str">
        <f t="shared" si="58"/>
        <v>石墓</v>
      </c>
      <c r="D1871" s="1" t="str">
        <f t="shared" si="59"/>
        <v>"石墓10"</v>
      </c>
    </row>
    <row r="1872" spans="1:4" x14ac:dyDescent="0.15">
      <c r="A1872" s="1">
        <v>1871</v>
      </c>
      <c r="B1872" s="2">
        <f t="shared" si="58"/>
        <v>1</v>
      </c>
      <c r="C1872" s="2" t="str">
        <f t="shared" si="58"/>
        <v>祖玛寺庙</v>
      </c>
      <c r="D1872" s="1" t="str">
        <f t="shared" si="59"/>
        <v>"祖玛寺庙1"</v>
      </c>
    </row>
    <row r="1873" spans="1:4" x14ac:dyDescent="0.15">
      <c r="A1873" s="1">
        <v>1872</v>
      </c>
      <c r="B1873" s="2">
        <f t="shared" si="58"/>
        <v>2</v>
      </c>
      <c r="C1873" s="2" t="str">
        <f t="shared" si="58"/>
        <v>祖玛寺庙</v>
      </c>
      <c r="D1873" s="1" t="str">
        <f t="shared" si="59"/>
        <v>"祖玛寺庙2"</v>
      </c>
    </row>
    <row r="1874" spans="1:4" x14ac:dyDescent="0.15">
      <c r="A1874" s="1">
        <v>1873</v>
      </c>
      <c r="B1874" s="2">
        <f t="shared" si="58"/>
        <v>3</v>
      </c>
      <c r="C1874" s="2" t="str">
        <f t="shared" si="58"/>
        <v>祖玛寺庙</v>
      </c>
      <c r="D1874" s="1" t="str">
        <f t="shared" si="59"/>
        <v>"祖玛寺庙3"</v>
      </c>
    </row>
    <row r="1875" spans="1:4" x14ac:dyDescent="0.15">
      <c r="A1875" s="1">
        <v>1874</v>
      </c>
      <c r="B1875" s="2">
        <f t="shared" si="58"/>
        <v>4</v>
      </c>
      <c r="C1875" s="2" t="str">
        <f t="shared" si="58"/>
        <v>祖玛寺庙</v>
      </c>
      <c r="D1875" s="1" t="str">
        <f t="shared" si="59"/>
        <v>"祖玛寺庙4"</v>
      </c>
    </row>
    <row r="1876" spans="1:4" x14ac:dyDescent="0.15">
      <c r="A1876" s="1">
        <v>1875</v>
      </c>
      <c r="B1876" s="2">
        <f t="shared" si="58"/>
        <v>5</v>
      </c>
      <c r="C1876" s="2" t="str">
        <f t="shared" si="58"/>
        <v>祖玛寺庙</v>
      </c>
      <c r="D1876" s="1" t="str">
        <f t="shared" si="59"/>
        <v>"祖玛寺庙5"</v>
      </c>
    </row>
    <row r="1877" spans="1:4" x14ac:dyDescent="0.15">
      <c r="A1877" s="1">
        <v>1876</v>
      </c>
      <c r="B1877" s="2">
        <f t="shared" si="58"/>
        <v>6</v>
      </c>
      <c r="C1877" s="2" t="str">
        <f t="shared" si="58"/>
        <v>祖玛寺庙</v>
      </c>
      <c r="D1877" s="1" t="str">
        <f t="shared" si="59"/>
        <v>"祖玛寺庙6"</v>
      </c>
    </row>
    <row r="1878" spans="1:4" x14ac:dyDescent="0.15">
      <c r="A1878" s="1">
        <v>1877</v>
      </c>
      <c r="B1878" s="2">
        <f t="shared" si="58"/>
        <v>7</v>
      </c>
      <c r="C1878" s="2" t="str">
        <f t="shared" si="58"/>
        <v>祖玛寺庙</v>
      </c>
      <c r="D1878" s="1" t="str">
        <f t="shared" si="59"/>
        <v>"祖玛寺庙7"</v>
      </c>
    </row>
    <row r="1879" spans="1:4" x14ac:dyDescent="0.15">
      <c r="A1879" s="1">
        <v>1878</v>
      </c>
      <c r="B1879" s="2">
        <f t="shared" si="58"/>
        <v>8</v>
      </c>
      <c r="C1879" s="2" t="str">
        <f t="shared" si="58"/>
        <v>祖玛寺庙</v>
      </c>
      <c r="D1879" s="1" t="str">
        <f t="shared" si="59"/>
        <v>"祖玛寺庙8"</v>
      </c>
    </row>
    <row r="1880" spans="1:4" x14ac:dyDescent="0.15">
      <c r="A1880" s="1">
        <v>1879</v>
      </c>
      <c r="B1880" s="2">
        <f t="shared" si="58"/>
        <v>9</v>
      </c>
      <c r="C1880" s="2" t="str">
        <f t="shared" si="58"/>
        <v>祖玛寺庙</v>
      </c>
      <c r="D1880" s="1" t="str">
        <f t="shared" si="59"/>
        <v>"祖玛寺庙9"</v>
      </c>
    </row>
    <row r="1881" spans="1:4" x14ac:dyDescent="0.15">
      <c r="A1881" s="1">
        <v>1880</v>
      </c>
      <c r="B1881" s="2">
        <f t="shared" si="58"/>
        <v>10</v>
      </c>
      <c r="C1881" s="2" t="str">
        <f t="shared" si="58"/>
        <v>祖玛寺庙</v>
      </c>
      <c r="D1881" s="1" t="str">
        <f t="shared" si="59"/>
        <v>"祖玛寺庙10"</v>
      </c>
    </row>
    <row r="1882" spans="1:4" x14ac:dyDescent="0.15">
      <c r="A1882" s="1">
        <v>1881</v>
      </c>
      <c r="B1882" s="2">
        <f t="shared" si="58"/>
        <v>1</v>
      </c>
      <c r="C1882" s="2" t="str">
        <f t="shared" si="58"/>
        <v>赤月峡谷</v>
      </c>
      <c r="D1882" s="1" t="str">
        <f t="shared" si="59"/>
        <v>"赤月峡谷1"</v>
      </c>
    </row>
    <row r="1883" spans="1:4" x14ac:dyDescent="0.15">
      <c r="A1883" s="1">
        <v>1882</v>
      </c>
      <c r="B1883" s="2">
        <f t="shared" si="58"/>
        <v>2</v>
      </c>
      <c r="C1883" s="2" t="str">
        <f t="shared" si="58"/>
        <v>赤月峡谷</v>
      </c>
      <c r="D1883" s="1" t="str">
        <f t="shared" si="59"/>
        <v>"赤月峡谷2"</v>
      </c>
    </row>
    <row r="1884" spans="1:4" x14ac:dyDescent="0.15">
      <c r="A1884" s="1">
        <v>1883</v>
      </c>
      <c r="B1884" s="2">
        <f t="shared" si="58"/>
        <v>3</v>
      </c>
      <c r="C1884" s="2" t="str">
        <f t="shared" si="58"/>
        <v>赤月峡谷</v>
      </c>
      <c r="D1884" s="1" t="str">
        <f t="shared" si="59"/>
        <v>"赤月峡谷3"</v>
      </c>
    </row>
    <row r="1885" spans="1:4" x14ac:dyDescent="0.15">
      <c r="A1885" s="1">
        <v>1884</v>
      </c>
      <c r="B1885" s="2">
        <f t="shared" si="58"/>
        <v>4</v>
      </c>
      <c r="C1885" s="2" t="str">
        <f t="shared" si="58"/>
        <v>赤月峡谷</v>
      </c>
      <c r="D1885" s="1" t="str">
        <f t="shared" si="59"/>
        <v>"赤月峡谷4"</v>
      </c>
    </row>
    <row r="1886" spans="1:4" x14ac:dyDescent="0.15">
      <c r="A1886" s="1">
        <v>1885</v>
      </c>
      <c r="B1886" s="2">
        <f t="shared" si="58"/>
        <v>5</v>
      </c>
      <c r="C1886" s="2" t="str">
        <f t="shared" si="58"/>
        <v>赤月峡谷</v>
      </c>
      <c r="D1886" s="1" t="str">
        <f t="shared" si="59"/>
        <v>"赤月峡谷5"</v>
      </c>
    </row>
    <row r="1887" spans="1:4" x14ac:dyDescent="0.15">
      <c r="A1887" s="1">
        <v>1886</v>
      </c>
      <c r="B1887" s="2">
        <f t="shared" si="58"/>
        <v>6</v>
      </c>
      <c r="C1887" s="2" t="str">
        <f t="shared" si="58"/>
        <v>赤月峡谷</v>
      </c>
      <c r="D1887" s="1" t="str">
        <f t="shared" si="59"/>
        <v>"赤月峡谷6"</v>
      </c>
    </row>
    <row r="1888" spans="1:4" x14ac:dyDescent="0.15">
      <c r="A1888" s="1">
        <v>1887</v>
      </c>
      <c r="B1888" s="2">
        <f t="shared" si="58"/>
        <v>7</v>
      </c>
      <c r="C1888" s="2" t="str">
        <f t="shared" si="58"/>
        <v>赤月峡谷</v>
      </c>
      <c r="D1888" s="1" t="str">
        <f t="shared" si="59"/>
        <v>"赤月峡谷7"</v>
      </c>
    </row>
    <row r="1889" spans="1:4" x14ac:dyDescent="0.15">
      <c r="A1889" s="1">
        <v>1888</v>
      </c>
      <c r="B1889" s="2">
        <f t="shared" si="58"/>
        <v>8</v>
      </c>
      <c r="C1889" s="2" t="str">
        <f t="shared" si="58"/>
        <v>赤月峡谷</v>
      </c>
      <c r="D1889" s="1" t="str">
        <f t="shared" si="59"/>
        <v>"赤月峡谷8"</v>
      </c>
    </row>
    <row r="1890" spans="1:4" x14ac:dyDescent="0.15">
      <c r="A1890" s="1">
        <v>1889</v>
      </c>
      <c r="B1890" s="2">
        <f t="shared" si="58"/>
        <v>9</v>
      </c>
      <c r="C1890" s="2" t="str">
        <f t="shared" si="58"/>
        <v>赤月峡谷</v>
      </c>
      <c r="D1890" s="1" t="str">
        <f t="shared" si="59"/>
        <v>"赤月峡谷9"</v>
      </c>
    </row>
    <row r="1891" spans="1:4" x14ac:dyDescent="0.15">
      <c r="A1891" s="1">
        <v>1890</v>
      </c>
      <c r="B1891" s="2">
        <f t="shared" si="58"/>
        <v>10</v>
      </c>
      <c r="C1891" s="2" t="str">
        <f t="shared" si="58"/>
        <v>赤月峡谷</v>
      </c>
      <c r="D1891" s="1" t="str">
        <f t="shared" si="59"/>
        <v>"赤月峡谷10"</v>
      </c>
    </row>
    <row r="1892" spans="1:4" x14ac:dyDescent="0.15">
      <c r="A1892" s="1">
        <v>1891</v>
      </c>
      <c r="B1892" s="2">
        <f t="shared" si="58"/>
        <v>1</v>
      </c>
      <c r="C1892" s="2" t="str">
        <f t="shared" si="58"/>
        <v>牛魔洞</v>
      </c>
      <c r="D1892" s="1" t="str">
        <f t="shared" si="59"/>
        <v>"牛魔洞1"</v>
      </c>
    </row>
    <row r="1893" spans="1:4" x14ac:dyDescent="0.15">
      <c r="A1893" s="1">
        <v>1892</v>
      </c>
      <c r="B1893" s="2">
        <f t="shared" si="58"/>
        <v>2</v>
      </c>
      <c r="C1893" s="2" t="str">
        <f t="shared" si="58"/>
        <v>牛魔洞</v>
      </c>
      <c r="D1893" s="1" t="str">
        <f t="shared" si="59"/>
        <v>"牛魔洞2"</v>
      </c>
    </row>
    <row r="1894" spans="1:4" x14ac:dyDescent="0.15">
      <c r="A1894" s="1">
        <v>1893</v>
      </c>
      <c r="B1894" s="2">
        <f t="shared" si="58"/>
        <v>3</v>
      </c>
      <c r="C1894" s="2" t="str">
        <f t="shared" si="58"/>
        <v>牛魔洞</v>
      </c>
      <c r="D1894" s="1" t="str">
        <f t="shared" si="59"/>
        <v>"牛魔洞3"</v>
      </c>
    </row>
    <row r="1895" spans="1:4" x14ac:dyDescent="0.15">
      <c r="A1895" s="1">
        <v>1894</v>
      </c>
      <c r="B1895" s="2">
        <f t="shared" si="58"/>
        <v>4</v>
      </c>
      <c r="C1895" s="2" t="str">
        <f t="shared" si="58"/>
        <v>牛魔洞</v>
      </c>
      <c r="D1895" s="1" t="str">
        <f t="shared" si="59"/>
        <v>"牛魔洞4"</v>
      </c>
    </row>
    <row r="1896" spans="1:4" x14ac:dyDescent="0.15">
      <c r="A1896" s="1">
        <v>1895</v>
      </c>
      <c r="B1896" s="2">
        <f t="shared" si="58"/>
        <v>5</v>
      </c>
      <c r="C1896" s="2" t="str">
        <f t="shared" si="58"/>
        <v>牛魔洞</v>
      </c>
      <c r="D1896" s="1" t="str">
        <f t="shared" si="59"/>
        <v>"牛魔洞5"</v>
      </c>
    </row>
    <row r="1897" spans="1:4" x14ac:dyDescent="0.15">
      <c r="A1897" s="1">
        <v>1896</v>
      </c>
      <c r="B1897" s="2">
        <f t="shared" si="58"/>
        <v>6</v>
      </c>
      <c r="C1897" s="2" t="str">
        <f t="shared" si="58"/>
        <v>牛魔洞</v>
      </c>
      <c r="D1897" s="1" t="str">
        <f t="shared" si="59"/>
        <v>"牛魔洞6"</v>
      </c>
    </row>
    <row r="1898" spans="1:4" x14ac:dyDescent="0.15">
      <c r="A1898" s="1">
        <v>1897</v>
      </c>
      <c r="B1898" s="2">
        <f t="shared" si="58"/>
        <v>7</v>
      </c>
      <c r="C1898" s="2" t="str">
        <f t="shared" si="58"/>
        <v>牛魔洞</v>
      </c>
      <c r="D1898" s="1" t="str">
        <f t="shared" si="59"/>
        <v>"牛魔洞7"</v>
      </c>
    </row>
    <row r="1899" spans="1:4" x14ac:dyDescent="0.15">
      <c r="A1899" s="1">
        <v>1898</v>
      </c>
      <c r="B1899" s="2">
        <f t="shared" si="58"/>
        <v>8</v>
      </c>
      <c r="C1899" s="2" t="str">
        <f t="shared" si="58"/>
        <v>牛魔洞</v>
      </c>
      <c r="D1899" s="1" t="str">
        <f t="shared" si="59"/>
        <v>"牛魔洞8"</v>
      </c>
    </row>
    <row r="1900" spans="1:4" x14ac:dyDescent="0.15">
      <c r="A1900" s="1">
        <v>1899</v>
      </c>
      <c r="B1900" s="2">
        <f t="shared" si="58"/>
        <v>9</v>
      </c>
      <c r="C1900" s="2" t="str">
        <f t="shared" si="58"/>
        <v>牛魔洞</v>
      </c>
      <c r="D1900" s="1" t="str">
        <f t="shared" si="59"/>
        <v>"牛魔洞9"</v>
      </c>
    </row>
    <row r="1901" spans="1:4" x14ac:dyDescent="0.15">
      <c r="A1901" s="1">
        <v>1900</v>
      </c>
      <c r="B1901" s="2">
        <f t="shared" si="58"/>
        <v>10</v>
      </c>
      <c r="C1901" s="2" t="str">
        <f t="shared" si="58"/>
        <v>牛魔洞</v>
      </c>
      <c r="D1901" s="1" t="str">
        <f t="shared" si="59"/>
        <v>"牛魔洞10"</v>
      </c>
    </row>
    <row r="1902" spans="1:4" x14ac:dyDescent="0.15">
      <c r="A1902" s="1">
        <v>1901</v>
      </c>
      <c r="B1902" s="2">
        <f t="shared" si="58"/>
        <v>1</v>
      </c>
      <c r="C1902" s="2" t="str">
        <f t="shared" si="58"/>
        <v>骨魔洞</v>
      </c>
      <c r="D1902" s="1" t="str">
        <f t="shared" si="59"/>
        <v>"骨魔洞1"</v>
      </c>
    </row>
    <row r="1903" spans="1:4" x14ac:dyDescent="0.15">
      <c r="A1903" s="1">
        <v>1902</v>
      </c>
      <c r="B1903" s="2">
        <f t="shared" si="58"/>
        <v>2</v>
      </c>
      <c r="C1903" s="2" t="str">
        <f t="shared" si="58"/>
        <v>骨魔洞</v>
      </c>
      <c r="D1903" s="1" t="str">
        <f t="shared" si="59"/>
        <v>"骨魔洞2"</v>
      </c>
    </row>
    <row r="1904" spans="1:4" x14ac:dyDescent="0.15">
      <c r="A1904" s="1">
        <v>1903</v>
      </c>
      <c r="B1904" s="2">
        <f t="shared" si="58"/>
        <v>3</v>
      </c>
      <c r="C1904" s="2" t="str">
        <f t="shared" si="58"/>
        <v>骨魔洞</v>
      </c>
      <c r="D1904" s="1" t="str">
        <f t="shared" si="59"/>
        <v>"骨魔洞3"</v>
      </c>
    </row>
    <row r="1905" spans="1:4" x14ac:dyDescent="0.15">
      <c r="A1905" s="1">
        <v>1904</v>
      </c>
      <c r="B1905" s="2">
        <f t="shared" si="58"/>
        <v>4</v>
      </c>
      <c r="C1905" s="2" t="str">
        <f t="shared" si="58"/>
        <v>骨魔洞</v>
      </c>
      <c r="D1905" s="1" t="str">
        <f t="shared" si="59"/>
        <v>"骨魔洞4"</v>
      </c>
    </row>
    <row r="1906" spans="1:4" x14ac:dyDescent="0.15">
      <c r="A1906" s="1">
        <v>1905</v>
      </c>
      <c r="B1906" s="2">
        <f t="shared" si="58"/>
        <v>5</v>
      </c>
      <c r="C1906" s="2" t="str">
        <f t="shared" si="58"/>
        <v>骨魔洞</v>
      </c>
      <c r="D1906" s="1" t="str">
        <f t="shared" si="59"/>
        <v>"骨魔洞5"</v>
      </c>
    </row>
    <row r="1907" spans="1:4" x14ac:dyDescent="0.15">
      <c r="A1907" s="1">
        <v>1906</v>
      </c>
      <c r="B1907" s="2">
        <f t="shared" si="58"/>
        <v>6</v>
      </c>
      <c r="C1907" s="2" t="str">
        <f t="shared" si="58"/>
        <v>骨魔洞</v>
      </c>
      <c r="D1907" s="1" t="str">
        <f t="shared" si="59"/>
        <v>"骨魔洞6"</v>
      </c>
    </row>
    <row r="1908" spans="1:4" x14ac:dyDescent="0.15">
      <c r="A1908" s="1">
        <v>1907</v>
      </c>
      <c r="B1908" s="2">
        <f t="shared" si="58"/>
        <v>7</v>
      </c>
      <c r="C1908" s="2" t="str">
        <f t="shared" si="58"/>
        <v>骨魔洞</v>
      </c>
      <c r="D1908" s="1" t="str">
        <f t="shared" si="59"/>
        <v>"骨魔洞7"</v>
      </c>
    </row>
    <row r="1909" spans="1:4" x14ac:dyDescent="0.15">
      <c r="A1909" s="1">
        <v>1908</v>
      </c>
      <c r="B1909" s="2">
        <f t="shared" si="58"/>
        <v>8</v>
      </c>
      <c r="C1909" s="2" t="str">
        <f t="shared" si="58"/>
        <v>骨魔洞</v>
      </c>
      <c r="D1909" s="1" t="str">
        <f t="shared" si="59"/>
        <v>"骨魔洞8"</v>
      </c>
    </row>
    <row r="1910" spans="1:4" x14ac:dyDescent="0.15">
      <c r="A1910" s="1">
        <v>1909</v>
      </c>
      <c r="B1910" s="2">
        <f t="shared" si="58"/>
        <v>9</v>
      </c>
      <c r="C1910" s="2" t="str">
        <f t="shared" si="58"/>
        <v>骨魔洞</v>
      </c>
      <c r="D1910" s="1" t="str">
        <f t="shared" si="59"/>
        <v>"骨魔洞9"</v>
      </c>
    </row>
    <row r="1911" spans="1:4" x14ac:dyDescent="0.15">
      <c r="A1911" s="1">
        <v>1910</v>
      </c>
      <c r="B1911" s="2">
        <f t="shared" si="58"/>
        <v>10</v>
      </c>
      <c r="C1911" s="2" t="str">
        <f t="shared" si="58"/>
        <v>骨魔洞</v>
      </c>
      <c r="D1911" s="1" t="str">
        <f t="shared" si="59"/>
        <v>"骨魔洞10"</v>
      </c>
    </row>
    <row r="1912" spans="1:4" x14ac:dyDescent="0.15">
      <c r="A1912" s="1">
        <v>1911</v>
      </c>
      <c r="B1912" s="2">
        <f t="shared" si="58"/>
        <v>1</v>
      </c>
      <c r="C1912" s="2" t="str">
        <f t="shared" si="58"/>
        <v>尸魔洞</v>
      </c>
      <c r="D1912" s="1" t="str">
        <f t="shared" si="59"/>
        <v>"尸魔洞1"</v>
      </c>
    </row>
    <row r="1913" spans="1:4" x14ac:dyDescent="0.15">
      <c r="A1913" s="1">
        <v>1912</v>
      </c>
      <c r="B1913" s="2">
        <f t="shared" si="58"/>
        <v>2</v>
      </c>
      <c r="C1913" s="2" t="str">
        <f t="shared" si="58"/>
        <v>尸魔洞</v>
      </c>
      <c r="D1913" s="1" t="str">
        <f t="shared" si="59"/>
        <v>"尸魔洞2"</v>
      </c>
    </row>
    <row r="1914" spans="1:4" x14ac:dyDescent="0.15">
      <c r="A1914" s="1">
        <v>1913</v>
      </c>
      <c r="B1914" s="2">
        <f t="shared" si="58"/>
        <v>3</v>
      </c>
      <c r="C1914" s="2" t="str">
        <f t="shared" si="58"/>
        <v>尸魔洞</v>
      </c>
      <c r="D1914" s="1" t="str">
        <f t="shared" si="59"/>
        <v>"尸魔洞3"</v>
      </c>
    </row>
    <row r="1915" spans="1:4" x14ac:dyDescent="0.15">
      <c r="A1915" s="1">
        <v>1914</v>
      </c>
      <c r="B1915" s="2">
        <f t="shared" ref="B1915:C1978" si="60">B1795</f>
        <v>4</v>
      </c>
      <c r="C1915" s="2" t="str">
        <f t="shared" si="60"/>
        <v>尸魔洞</v>
      </c>
      <c r="D1915" s="1" t="str">
        <f t="shared" si="59"/>
        <v>"尸魔洞4"</v>
      </c>
    </row>
    <row r="1916" spans="1:4" x14ac:dyDescent="0.15">
      <c r="A1916" s="1">
        <v>1915</v>
      </c>
      <c r="B1916" s="2">
        <f t="shared" si="60"/>
        <v>5</v>
      </c>
      <c r="C1916" s="2" t="str">
        <f t="shared" si="60"/>
        <v>尸魔洞</v>
      </c>
      <c r="D1916" s="1" t="str">
        <f t="shared" si="59"/>
        <v>"尸魔洞5"</v>
      </c>
    </row>
    <row r="1917" spans="1:4" x14ac:dyDescent="0.15">
      <c r="A1917" s="1">
        <v>1916</v>
      </c>
      <c r="B1917" s="2">
        <f t="shared" si="60"/>
        <v>6</v>
      </c>
      <c r="C1917" s="2" t="str">
        <f t="shared" si="60"/>
        <v>尸魔洞</v>
      </c>
      <c r="D1917" s="1" t="str">
        <f t="shared" si="59"/>
        <v>"尸魔洞6"</v>
      </c>
    </row>
    <row r="1918" spans="1:4" x14ac:dyDescent="0.15">
      <c r="A1918" s="1">
        <v>1917</v>
      </c>
      <c r="B1918" s="2">
        <f t="shared" si="60"/>
        <v>7</v>
      </c>
      <c r="C1918" s="2" t="str">
        <f t="shared" si="60"/>
        <v>尸魔洞</v>
      </c>
      <c r="D1918" s="1" t="str">
        <f t="shared" si="59"/>
        <v>"尸魔洞7"</v>
      </c>
    </row>
    <row r="1919" spans="1:4" x14ac:dyDescent="0.15">
      <c r="A1919" s="1">
        <v>1918</v>
      </c>
      <c r="B1919" s="2">
        <f t="shared" si="60"/>
        <v>8</v>
      </c>
      <c r="C1919" s="2" t="str">
        <f t="shared" si="60"/>
        <v>尸魔洞</v>
      </c>
      <c r="D1919" s="1" t="str">
        <f t="shared" si="59"/>
        <v>"尸魔洞8"</v>
      </c>
    </row>
    <row r="1920" spans="1:4" x14ac:dyDescent="0.15">
      <c r="A1920" s="1">
        <v>1919</v>
      </c>
      <c r="B1920" s="2">
        <f t="shared" si="60"/>
        <v>9</v>
      </c>
      <c r="C1920" s="2" t="str">
        <f t="shared" si="60"/>
        <v>尸魔洞</v>
      </c>
      <c r="D1920" s="1" t="str">
        <f t="shared" si="59"/>
        <v>"尸魔洞9"</v>
      </c>
    </row>
    <row r="1921" spans="1:4" x14ac:dyDescent="0.15">
      <c r="A1921" s="1">
        <v>1920</v>
      </c>
      <c r="B1921" s="2">
        <f t="shared" si="60"/>
        <v>10</v>
      </c>
      <c r="C1921" s="2" t="str">
        <f t="shared" si="60"/>
        <v>尸魔洞</v>
      </c>
      <c r="D1921" s="1" t="str">
        <f t="shared" si="59"/>
        <v>"尸魔洞10"</v>
      </c>
    </row>
    <row r="1922" spans="1:4" x14ac:dyDescent="0.15">
      <c r="A1922" s="1">
        <v>1921</v>
      </c>
      <c r="B1922" s="2">
        <f t="shared" si="60"/>
        <v>1</v>
      </c>
      <c r="C1922" s="2" t="str">
        <f t="shared" si="60"/>
        <v>边界村</v>
      </c>
      <c r="D1922" s="1" t="str">
        <f t="shared" si="59"/>
        <v>"边界村1"</v>
      </c>
    </row>
    <row r="1923" spans="1:4" x14ac:dyDescent="0.15">
      <c r="A1923" s="1">
        <v>1922</v>
      </c>
      <c r="B1923" s="2">
        <f t="shared" si="60"/>
        <v>2</v>
      </c>
      <c r="C1923" s="2" t="str">
        <f t="shared" si="60"/>
        <v>边界村</v>
      </c>
      <c r="D1923" s="1" t="str">
        <f t="shared" ref="D1923:D1986" si="61">$B$1&amp;C1923&amp;B1923&amp;$B$1</f>
        <v>"边界村2"</v>
      </c>
    </row>
    <row r="1924" spans="1:4" x14ac:dyDescent="0.15">
      <c r="A1924" s="1">
        <v>1923</v>
      </c>
      <c r="B1924" s="2">
        <f t="shared" si="60"/>
        <v>3</v>
      </c>
      <c r="C1924" s="2" t="str">
        <f t="shared" si="60"/>
        <v>边界村</v>
      </c>
      <c r="D1924" s="1" t="str">
        <f t="shared" si="61"/>
        <v>"边界村3"</v>
      </c>
    </row>
    <row r="1925" spans="1:4" x14ac:dyDescent="0.15">
      <c r="A1925" s="1">
        <v>1924</v>
      </c>
      <c r="B1925" s="2">
        <f t="shared" si="60"/>
        <v>4</v>
      </c>
      <c r="C1925" s="2" t="str">
        <f t="shared" si="60"/>
        <v>边界村</v>
      </c>
      <c r="D1925" s="1" t="str">
        <f t="shared" si="61"/>
        <v>"边界村4"</v>
      </c>
    </row>
    <row r="1926" spans="1:4" x14ac:dyDescent="0.15">
      <c r="A1926" s="1">
        <v>1925</v>
      </c>
      <c r="B1926" s="2">
        <f t="shared" si="60"/>
        <v>5</v>
      </c>
      <c r="C1926" s="2" t="str">
        <f t="shared" si="60"/>
        <v>边界村</v>
      </c>
      <c r="D1926" s="1" t="str">
        <f t="shared" si="61"/>
        <v>"边界村5"</v>
      </c>
    </row>
    <row r="1927" spans="1:4" x14ac:dyDescent="0.15">
      <c r="A1927" s="1">
        <v>1926</v>
      </c>
      <c r="B1927" s="2">
        <f t="shared" si="60"/>
        <v>6</v>
      </c>
      <c r="C1927" s="2" t="str">
        <f t="shared" si="60"/>
        <v>边界村</v>
      </c>
      <c r="D1927" s="1" t="str">
        <f t="shared" si="61"/>
        <v>"边界村6"</v>
      </c>
    </row>
    <row r="1928" spans="1:4" x14ac:dyDescent="0.15">
      <c r="A1928" s="1">
        <v>1927</v>
      </c>
      <c r="B1928" s="2">
        <f t="shared" si="60"/>
        <v>7</v>
      </c>
      <c r="C1928" s="2" t="str">
        <f t="shared" si="60"/>
        <v>边界村</v>
      </c>
      <c r="D1928" s="1" t="str">
        <f t="shared" si="61"/>
        <v>"边界村7"</v>
      </c>
    </row>
    <row r="1929" spans="1:4" x14ac:dyDescent="0.15">
      <c r="A1929" s="1">
        <v>1928</v>
      </c>
      <c r="B1929" s="2">
        <f t="shared" si="60"/>
        <v>8</v>
      </c>
      <c r="C1929" s="2" t="str">
        <f t="shared" si="60"/>
        <v>边界村</v>
      </c>
      <c r="D1929" s="1" t="str">
        <f t="shared" si="61"/>
        <v>"边界村8"</v>
      </c>
    </row>
    <row r="1930" spans="1:4" x14ac:dyDescent="0.15">
      <c r="A1930" s="1">
        <v>1929</v>
      </c>
      <c r="B1930" s="2">
        <f t="shared" si="60"/>
        <v>9</v>
      </c>
      <c r="C1930" s="2" t="str">
        <f t="shared" si="60"/>
        <v>边界村</v>
      </c>
      <c r="D1930" s="1" t="str">
        <f t="shared" si="61"/>
        <v>"边界村9"</v>
      </c>
    </row>
    <row r="1931" spans="1:4" x14ac:dyDescent="0.15">
      <c r="A1931" s="1">
        <v>1930</v>
      </c>
      <c r="B1931" s="2">
        <f t="shared" si="60"/>
        <v>10</v>
      </c>
      <c r="C1931" s="2" t="str">
        <f t="shared" si="60"/>
        <v>边界村</v>
      </c>
      <c r="D1931" s="1" t="str">
        <f t="shared" si="61"/>
        <v>"边界村10"</v>
      </c>
    </row>
    <row r="1932" spans="1:4" x14ac:dyDescent="0.15">
      <c r="A1932" s="1">
        <v>1931</v>
      </c>
      <c r="B1932" s="2">
        <f t="shared" si="60"/>
        <v>1</v>
      </c>
      <c r="C1932" s="2" t="str">
        <f t="shared" si="60"/>
        <v>比奇郊外</v>
      </c>
      <c r="D1932" s="1" t="str">
        <f t="shared" si="61"/>
        <v>"比奇郊外1"</v>
      </c>
    </row>
    <row r="1933" spans="1:4" x14ac:dyDescent="0.15">
      <c r="A1933" s="1">
        <v>1932</v>
      </c>
      <c r="B1933" s="2">
        <f t="shared" si="60"/>
        <v>2</v>
      </c>
      <c r="C1933" s="2" t="str">
        <f t="shared" si="60"/>
        <v>比奇郊外</v>
      </c>
      <c r="D1933" s="1" t="str">
        <f t="shared" si="61"/>
        <v>"比奇郊外2"</v>
      </c>
    </row>
    <row r="1934" spans="1:4" x14ac:dyDescent="0.15">
      <c r="A1934" s="1">
        <v>1933</v>
      </c>
      <c r="B1934" s="2">
        <f t="shared" si="60"/>
        <v>3</v>
      </c>
      <c r="C1934" s="2" t="str">
        <f t="shared" si="60"/>
        <v>比奇郊外</v>
      </c>
      <c r="D1934" s="1" t="str">
        <f t="shared" si="61"/>
        <v>"比奇郊外3"</v>
      </c>
    </row>
    <row r="1935" spans="1:4" x14ac:dyDescent="0.15">
      <c r="A1935" s="1">
        <v>1934</v>
      </c>
      <c r="B1935" s="2">
        <f t="shared" si="60"/>
        <v>4</v>
      </c>
      <c r="C1935" s="2" t="str">
        <f t="shared" si="60"/>
        <v>比奇郊外</v>
      </c>
      <c r="D1935" s="1" t="str">
        <f t="shared" si="61"/>
        <v>"比奇郊外4"</v>
      </c>
    </row>
    <row r="1936" spans="1:4" x14ac:dyDescent="0.15">
      <c r="A1936" s="1">
        <v>1935</v>
      </c>
      <c r="B1936" s="2">
        <f t="shared" si="60"/>
        <v>5</v>
      </c>
      <c r="C1936" s="2" t="str">
        <f t="shared" si="60"/>
        <v>比奇郊外</v>
      </c>
      <c r="D1936" s="1" t="str">
        <f t="shared" si="61"/>
        <v>"比奇郊外5"</v>
      </c>
    </row>
    <row r="1937" spans="1:4" x14ac:dyDescent="0.15">
      <c r="A1937" s="1">
        <v>1936</v>
      </c>
      <c r="B1937" s="2">
        <f t="shared" si="60"/>
        <v>6</v>
      </c>
      <c r="C1937" s="2" t="str">
        <f t="shared" si="60"/>
        <v>比奇郊外</v>
      </c>
      <c r="D1937" s="1" t="str">
        <f t="shared" si="61"/>
        <v>"比奇郊外6"</v>
      </c>
    </row>
    <row r="1938" spans="1:4" x14ac:dyDescent="0.15">
      <c r="A1938" s="1">
        <v>1937</v>
      </c>
      <c r="B1938" s="2">
        <f t="shared" si="60"/>
        <v>7</v>
      </c>
      <c r="C1938" s="2" t="str">
        <f t="shared" si="60"/>
        <v>比奇郊外</v>
      </c>
      <c r="D1938" s="1" t="str">
        <f t="shared" si="61"/>
        <v>"比奇郊外7"</v>
      </c>
    </row>
    <row r="1939" spans="1:4" x14ac:dyDescent="0.15">
      <c r="A1939" s="1">
        <v>1938</v>
      </c>
      <c r="B1939" s="2">
        <f t="shared" si="60"/>
        <v>8</v>
      </c>
      <c r="C1939" s="2" t="str">
        <f t="shared" si="60"/>
        <v>比奇郊外</v>
      </c>
      <c r="D1939" s="1" t="str">
        <f t="shared" si="61"/>
        <v>"比奇郊外8"</v>
      </c>
    </row>
    <row r="1940" spans="1:4" x14ac:dyDescent="0.15">
      <c r="A1940" s="1">
        <v>1939</v>
      </c>
      <c r="B1940" s="2">
        <f t="shared" si="60"/>
        <v>9</v>
      </c>
      <c r="C1940" s="2" t="str">
        <f t="shared" si="60"/>
        <v>比奇郊外</v>
      </c>
      <c r="D1940" s="1" t="str">
        <f t="shared" si="61"/>
        <v>"比奇郊外9"</v>
      </c>
    </row>
    <row r="1941" spans="1:4" x14ac:dyDescent="0.15">
      <c r="A1941" s="1">
        <v>1940</v>
      </c>
      <c r="B1941" s="2">
        <f t="shared" si="60"/>
        <v>10</v>
      </c>
      <c r="C1941" s="2" t="str">
        <f t="shared" si="60"/>
        <v>比奇郊外</v>
      </c>
      <c r="D1941" s="1" t="str">
        <f t="shared" si="61"/>
        <v>"比奇郊外10"</v>
      </c>
    </row>
    <row r="1942" spans="1:4" x14ac:dyDescent="0.15">
      <c r="A1942" s="1">
        <v>1941</v>
      </c>
      <c r="B1942" s="2">
        <f t="shared" si="60"/>
        <v>1</v>
      </c>
      <c r="C1942" s="2" t="str">
        <f t="shared" si="60"/>
        <v>骷髅洞</v>
      </c>
      <c r="D1942" s="1" t="str">
        <f t="shared" si="61"/>
        <v>"骷髅洞1"</v>
      </c>
    </row>
    <row r="1943" spans="1:4" x14ac:dyDescent="0.15">
      <c r="A1943" s="1">
        <v>1942</v>
      </c>
      <c r="B1943" s="2">
        <f t="shared" si="60"/>
        <v>2</v>
      </c>
      <c r="C1943" s="2" t="str">
        <f t="shared" si="60"/>
        <v>骷髅洞</v>
      </c>
      <c r="D1943" s="1" t="str">
        <f t="shared" si="61"/>
        <v>"骷髅洞2"</v>
      </c>
    </row>
    <row r="1944" spans="1:4" x14ac:dyDescent="0.15">
      <c r="A1944" s="1">
        <v>1943</v>
      </c>
      <c r="B1944" s="2">
        <f t="shared" si="60"/>
        <v>3</v>
      </c>
      <c r="C1944" s="2" t="str">
        <f t="shared" si="60"/>
        <v>骷髅洞</v>
      </c>
      <c r="D1944" s="1" t="str">
        <f t="shared" si="61"/>
        <v>"骷髅洞3"</v>
      </c>
    </row>
    <row r="1945" spans="1:4" x14ac:dyDescent="0.15">
      <c r="A1945" s="1">
        <v>1944</v>
      </c>
      <c r="B1945" s="2">
        <f t="shared" si="60"/>
        <v>4</v>
      </c>
      <c r="C1945" s="2" t="str">
        <f t="shared" si="60"/>
        <v>骷髅洞</v>
      </c>
      <c r="D1945" s="1" t="str">
        <f t="shared" si="61"/>
        <v>"骷髅洞4"</v>
      </c>
    </row>
    <row r="1946" spans="1:4" x14ac:dyDescent="0.15">
      <c r="A1946" s="1">
        <v>1945</v>
      </c>
      <c r="B1946" s="2">
        <f t="shared" si="60"/>
        <v>5</v>
      </c>
      <c r="C1946" s="2" t="str">
        <f t="shared" si="60"/>
        <v>骷髅洞</v>
      </c>
      <c r="D1946" s="1" t="str">
        <f t="shared" si="61"/>
        <v>"骷髅洞5"</v>
      </c>
    </row>
    <row r="1947" spans="1:4" x14ac:dyDescent="0.15">
      <c r="A1947" s="1">
        <v>1946</v>
      </c>
      <c r="B1947" s="2">
        <f t="shared" si="60"/>
        <v>6</v>
      </c>
      <c r="C1947" s="2" t="str">
        <f t="shared" si="60"/>
        <v>骷髅洞</v>
      </c>
      <c r="D1947" s="1" t="str">
        <f t="shared" si="61"/>
        <v>"骷髅洞6"</v>
      </c>
    </row>
    <row r="1948" spans="1:4" x14ac:dyDescent="0.15">
      <c r="A1948" s="1">
        <v>1947</v>
      </c>
      <c r="B1948" s="2">
        <f t="shared" si="60"/>
        <v>7</v>
      </c>
      <c r="C1948" s="2" t="str">
        <f t="shared" si="60"/>
        <v>骷髅洞</v>
      </c>
      <c r="D1948" s="1" t="str">
        <f t="shared" si="61"/>
        <v>"骷髅洞7"</v>
      </c>
    </row>
    <row r="1949" spans="1:4" x14ac:dyDescent="0.15">
      <c r="A1949" s="1">
        <v>1948</v>
      </c>
      <c r="B1949" s="2">
        <f t="shared" si="60"/>
        <v>8</v>
      </c>
      <c r="C1949" s="2" t="str">
        <f t="shared" si="60"/>
        <v>骷髅洞</v>
      </c>
      <c r="D1949" s="1" t="str">
        <f t="shared" si="61"/>
        <v>"骷髅洞8"</v>
      </c>
    </row>
    <row r="1950" spans="1:4" x14ac:dyDescent="0.15">
      <c r="A1950" s="1">
        <v>1949</v>
      </c>
      <c r="B1950" s="2">
        <f t="shared" si="60"/>
        <v>9</v>
      </c>
      <c r="C1950" s="2" t="str">
        <f t="shared" si="60"/>
        <v>骷髅洞</v>
      </c>
      <c r="D1950" s="1" t="str">
        <f t="shared" si="61"/>
        <v>"骷髅洞9"</v>
      </c>
    </row>
    <row r="1951" spans="1:4" x14ac:dyDescent="0.15">
      <c r="A1951" s="1">
        <v>1950</v>
      </c>
      <c r="B1951" s="2">
        <f t="shared" si="60"/>
        <v>10</v>
      </c>
      <c r="C1951" s="2" t="str">
        <f t="shared" si="60"/>
        <v>骷髅洞</v>
      </c>
      <c r="D1951" s="1" t="str">
        <f t="shared" si="61"/>
        <v>"骷髅洞10"</v>
      </c>
    </row>
    <row r="1952" spans="1:4" x14ac:dyDescent="0.15">
      <c r="A1952" s="1">
        <v>1951</v>
      </c>
      <c r="B1952" s="2">
        <f t="shared" si="60"/>
        <v>1</v>
      </c>
      <c r="C1952" s="2" t="str">
        <f t="shared" si="60"/>
        <v>僵尸洞</v>
      </c>
      <c r="D1952" s="1" t="str">
        <f t="shared" si="61"/>
        <v>"僵尸洞1"</v>
      </c>
    </row>
    <row r="1953" spans="1:4" x14ac:dyDescent="0.15">
      <c r="A1953" s="1">
        <v>1952</v>
      </c>
      <c r="B1953" s="2">
        <f t="shared" si="60"/>
        <v>2</v>
      </c>
      <c r="C1953" s="2" t="str">
        <f t="shared" si="60"/>
        <v>僵尸洞</v>
      </c>
      <c r="D1953" s="1" t="str">
        <f t="shared" si="61"/>
        <v>"僵尸洞2"</v>
      </c>
    </row>
    <row r="1954" spans="1:4" x14ac:dyDescent="0.15">
      <c r="A1954" s="1">
        <v>1953</v>
      </c>
      <c r="B1954" s="2">
        <f t="shared" si="60"/>
        <v>3</v>
      </c>
      <c r="C1954" s="2" t="str">
        <f t="shared" si="60"/>
        <v>僵尸洞</v>
      </c>
      <c r="D1954" s="1" t="str">
        <f t="shared" si="61"/>
        <v>"僵尸洞3"</v>
      </c>
    </row>
    <row r="1955" spans="1:4" x14ac:dyDescent="0.15">
      <c r="A1955" s="1">
        <v>1954</v>
      </c>
      <c r="B1955" s="2">
        <f t="shared" si="60"/>
        <v>4</v>
      </c>
      <c r="C1955" s="2" t="str">
        <f t="shared" si="60"/>
        <v>僵尸洞</v>
      </c>
      <c r="D1955" s="1" t="str">
        <f t="shared" si="61"/>
        <v>"僵尸洞4"</v>
      </c>
    </row>
    <row r="1956" spans="1:4" x14ac:dyDescent="0.15">
      <c r="A1956" s="1">
        <v>1955</v>
      </c>
      <c r="B1956" s="2">
        <f t="shared" si="60"/>
        <v>5</v>
      </c>
      <c r="C1956" s="2" t="str">
        <f t="shared" si="60"/>
        <v>僵尸洞</v>
      </c>
      <c r="D1956" s="1" t="str">
        <f t="shared" si="61"/>
        <v>"僵尸洞5"</v>
      </c>
    </row>
    <row r="1957" spans="1:4" x14ac:dyDescent="0.15">
      <c r="A1957" s="1">
        <v>1956</v>
      </c>
      <c r="B1957" s="2">
        <f t="shared" si="60"/>
        <v>6</v>
      </c>
      <c r="C1957" s="2" t="str">
        <f t="shared" si="60"/>
        <v>僵尸洞</v>
      </c>
      <c r="D1957" s="1" t="str">
        <f t="shared" si="61"/>
        <v>"僵尸洞6"</v>
      </c>
    </row>
    <row r="1958" spans="1:4" x14ac:dyDescent="0.15">
      <c r="A1958" s="1">
        <v>1957</v>
      </c>
      <c r="B1958" s="2">
        <f t="shared" si="60"/>
        <v>7</v>
      </c>
      <c r="C1958" s="2" t="str">
        <f t="shared" si="60"/>
        <v>僵尸洞</v>
      </c>
      <c r="D1958" s="1" t="str">
        <f t="shared" si="61"/>
        <v>"僵尸洞7"</v>
      </c>
    </row>
    <row r="1959" spans="1:4" x14ac:dyDescent="0.15">
      <c r="A1959" s="1">
        <v>1958</v>
      </c>
      <c r="B1959" s="2">
        <f t="shared" si="60"/>
        <v>8</v>
      </c>
      <c r="C1959" s="2" t="str">
        <f t="shared" si="60"/>
        <v>僵尸洞</v>
      </c>
      <c r="D1959" s="1" t="str">
        <f t="shared" si="61"/>
        <v>"僵尸洞8"</v>
      </c>
    </row>
    <row r="1960" spans="1:4" x14ac:dyDescent="0.15">
      <c r="A1960" s="1">
        <v>1959</v>
      </c>
      <c r="B1960" s="2">
        <f t="shared" si="60"/>
        <v>9</v>
      </c>
      <c r="C1960" s="2" t="str">
        <f t="shared" si="60"/>
        <v>僵尸洞</v>
      </c>
      <c r="D1960" s="1" t="str">
        <f t="shared" si="61"/>
        <v>"僵尸洞9"</v>
      </c>
    </row>
    <row r="1961" spans="1:4" x14ac:dyDescent="0.15">
      <c r="A1961" s="1">
        <v>1960</v>
      </c>
      <c r="B1961" s="2">
        <f t="shared" si="60"/>
        <v>10</v>
      </c>
      <c r="C1961" s="2" t="str">
        <f t="shared" si="60"/>
        <v>僵尸洞</v>
      </c>
      <c r="D1961" s="1" t="str">
        <f t="shared" si="61"/>
        <v>"僵尸洞10"</v>
      </c>
    </row>
    <row r="1962" spans="1:4" x14ac:dyDescent="0.15">
      <c r="A1962" s="1">
        <v>1961</v>
      </c>
      <c r="B1962" s="2">
        <f t="shared" si="60"/>
        <v>1</v>
      </c>
      <c r="C1962" s="2" t="str">
        <f t="shared" si="60"/>
        <v>沃玛寺庙</v>
      </c>
      <c r="D1962" s="1" t="str">
        <f t="shared" si="61"/>
        <v>"沃玛寺庙1"</v>
      </c>
    </row>
    <row r="1963" spans="1:4" x14ac:dyDescent="0.15">
      <c r="A1963" s="1">
        <v>1962</v>
      </c>
      <c r="B1963" s="2">
        <f t="shared" si="60"/>
        <v>2</v>
      </c>
      <c r="C1963" s="2" t="str">
        <f t="shared" si="60"/>
        <v>沃玛寺庙</v>
      </c>
      <c r="D1963" s="1" t="str">
        <f t="shared" si="61"/>
        <v>"沃玛寺庙2"</v>
      </c>
    </row>
    <row r="1964" spans="1:4" x14ac:dyDescent="0.15">
      <c r="A1964" s="1">
        <v>1963</v>
      </c>
      <c r="B1964" s="2">
        <f t="shared" si="60"/>
        <v>3</v>
      </c>
      <c r="C1964" s="2" t="str">
        <f t="shared" si="60"/>
        <v>沃玛寺庙</v>
      </c>
      <c r="D1964" s="1" t="str">
        <f t="shared" si="61"/>
        <v>"沃玛寺庙3"</v>
      </c>
    </row>
    <row r="1965" spans="1:4" x14ac:dyDescent="0.15">
      <c r="A1965" s="1">
        <v>1964</v>
      </c>
      <c r="B1965" s="2">
        <f t="shared" si="60"/>
        <v>4</v>
      </c>
      <c r="C1965" s="2" t="str">
        <f t="shared" si="60"/>
        <v>沃玛寺庙</v>
      </c>
      <c r="D1965" s="1" t="str">
        <f t="shared" si="61"/>
        <v>"沃玛寺庙4"</v>
      </c>
    </row>
    <row r="1966" spans="1:4" x14ac:dyDescent="0.15">
      <c r="A1966" s="1">
        <v>1965</v>
      </c>
      <c r="B1966" s="2">
        <f t="shared" si="60"/>
        <v>5</v>
      </c>
      <c r="C1966" s="2" t="str">
        <f t="shared" si="60"/>
        <v>沃玛寺庙</v>
      </c>
      <c r="D1966" s="1" t="str">
        <f t="shared" si="61"/>
        <v>"沃玛寺庙5"</v>
      </c>
    </row>
    <row r="1967" spans="1:4" x14ac:dyDescent="0.15">
      <c r="A1967" s="1">
        <v>1966</v>
      </c>
      <c r="B1967" s="2">
        <f t="shared" si="60"/>
        <v>6</v>
      </c>
      <c r="C1967" s="2" t="str">
        <f t="shared" si="60"/>
        <v>沃玛寺庙</v>
      </c>
      <c r="D1967" s="1" t="str">
        <f t="shared" si="61"/>
        <v>"沃玛寺庙6"</v>
      </c>
    </row>
    <row r="1968" spans="1:4" x14ac:dyDescent="0.15">
      <c r="A1968" s="1">
        <v>1967</v>
      </c>
      <c r="B1968" s="2">
        <f t="shared" si="60"/>
        <v>7</v>
      </c>
      <c r="C1968" s="2" t="str">
        <f t="shared" si="60"/>
        <v>沃玛寺庙</v>
      </c>
      <c r="D1968" s="1" t="str">
        <f t="shared" si="61"/>
        <v>"沃玛寺庙7"</v>
      </c>
    </row>
    <row r="1969" spans="1:4" x14ac:dyDescent="0.15">
      <c r="A1969" s="1">
        <v>1968</v>
      </c>
      <c r="B1969" s="2">
        <f t="shared" si="60"/>
        <v>8</v>
      </c>
      <c r="C1969" s="2" t="str">
        <f t="shared" si="60"/>
        <v>沃玛寺庙</v>
      </c>
      <c r="D1969" s="1" t="str">
        <f t="shared" si="61"/>
        <v>"沃玛寺庙8"</v>
      </c>
    </row>
    <row r="1970" spans="1:4" x14ac:dyDescent="0.15">
      <c r="A1970" s="1">
        <v>1969</v>
      </c>
      <c r="B1970" s="2">
        <f t="shared" si="60"/>
        <v>9</v>
      </c>
      <c r="C1970" s="2" t="str">
        <f t="shared" si="60"/>
        <v>沃玛寺庙</v>
      </c>
      <c r="D1970" s="1" t="str">
        <f t="shared" si="61"/>
        <v>"沃玛寺庙9"</v>
      </c>
    </row>
    <row r="1971" spans="1:4" x14ac:dyDescent="0.15">
      <c r="A1971" s="1">
        <v>1970</v>
      </c>
      <c r="B1971" s="2">
        <f t="shared" si="60"/>
        <v>10</v>
      </c>
      <c r="C1971" s="2" t="str">
        <f t="shared" si="60"/>
        <v>沃玛寺庙</v>
      </c>
      <c r="D1971" s="1" t="str">
        <f t="shared" si="61"/>
        <v>"沃玛寺庙10"</v>
      </c>
    </row>
    <row r="1972" spans="1:4" x14ac:dyDescent="0.15">
      <c r="A1972" s="1">
        <v>1971</v>
      </c>
      <c r="B1972" s="2">
        <f t="shared" si="60"/>
        <v>1</v>
      </c>
      <c r="C1972" s="2" t="str">
        <f t="shared" si="60"/>
        <v>蜈蚣洞</v>
      </c>
      <c r="D1972" s="1" t="str">
        <f t="shared" si="61"/>
        <v>"蜈蚣洞1"</v>
      </c>
    </row>
    <row r="1973" spans="1:4" x14ac:dyDescent="0.15">
      <c r="A1973" s="1">
        <v>1972</v>
      </c>
      <c r="B1973" s="2">
        <f t="shared" si="60"/>
        <v>2</v>
      </c>
      <c r="C1973" s="2" t="str">
        <f t="shared" si="60"/>
        <v>蜈蚣洞</v>
      </c>
      <c r="D1973" s="1" t="str">
        <f t="shared" si="61"/>
        <v>"蜈蚣洞2"</v>
      </c>
    </row>
    <row r="1974" spans="1:4" x14ac:dyDescent="0.15">
      <c r="A1974" s="1">
        <v>1973</v>
      </c>
      <c r="B1974" s="2">
        <f t="shared" si="60"/>
        <v>3</v>
      </c>
      <c r="C1974" s="2" t="str">
        <f t="shared" si="60"/>
        <v>蜈蚣洞</v>
      </c>
      <c r="D1974" s="1" t="str">
        <f t="shared" si="61"/>
        <v>"蜈蚣洞3"</v>
      </c>
    </row>
    <row r="1975" spans="1:4" x14ac:dyDescent="0.15">
      <c r="A1975" s="1">
        <v>1974</v>
      </c>
      <c r="B1975" s="2">
        <f t="shared" si="60"/>
        <v>4</v>
      </c>
      <c r="C1975" s="2" t="str">
        <f t="shared" si="60"/>
        <v>蜈蚣洞</v>
      </c>
      <c r="D1975" s="1" t="str">
        <f t="shared" si="61"/>
        <v>"蜈蚣洞4"</v>
      </c>
    </row>
    <row r="1976" spans="1:4" x14ac:dyDescent="0.15">
      <c r="A1976" s="1">
        <v>1975</v>
      </c>
      <c r="B1976" s="2">
        <f t="shared" si="60"/>
        <v>5</v>
      </c>
      <c r="C1976" s="2" t="str">
        <f t="shared" si="60"/>
        <v>蜈蚣洞</v>
      </c>
      <c r="D1976" s="1" t="str">
        <f t="shared" si="61"/>
        <v>"蜈蚣洞5"</v>
      </c>
    </row>
    <row r="1977" spans="1:4" x14ac:dyDescent="0.15">
      <c r="A1977" s="1">
        <v>1976</v>
      </c>
      <c r="B1977" s="2">
        <f t="shared" si="60"/>
        <v>6</v>
      </c>
      <c r="C1977" s="2" t="str">
        <f t="shared" si="60"/>
        <v>蜈蚣洞</v>
      </c>
      <c r="D1977" s="1" t="str">
        <f t="shared" si="61"/>
        <v>"蜈蚣洞6"</v>
      </c>
    </row>
    <row r="1978" spans="1:4" x14ac:dyDescent="0.15">
      <c r="A1978" s="1">
        <v>1977</v>
      </c>
      <c r="B1978" s="2">
        <f t="shared" si="60"/>
        <v>7</v>
      </c>
      <c r="C1978" s="2" t="str">
        <f t="shared" si="60"/>
        <v>蜈蚣洞</v>
      </c>
      <c r="D1978" s="1" t="str">
        <f t="shared" si="61"/>
        <v>"蜈蚣洞7"</v>
      </c>
    </row>
    <row r="1979" spans="1:4" x14ac:dyDescent="0.15">
      <c r="A1979" s="1">
        <v>1978</v>
      </c>
      <c r="B1979" s="2">
        <f t="shared" ref="B1979:C2042" si="62">B1859</f>
        <v>8</v>
      </c>
      <c r="C1979" s="2" t="str">
        <f t="shared" si="62"/>
        <v>蜈蚣洞</v>
      </c>
      <c r="D1979" s="1" t="str">
        <f t="shared" si="61"/>
        <v>"蜈蚣洞8"</v>
      </c>
    </row>
    <row r="1980" spans="1:4" x14ac:dyDescent="0.15">
      <c r="A1980" s="1">
        <v>1979</v>
      </c>
      <c r="B1980" s="2">
        <f t="shared" si="62"/>
        <v>9</v>
      </c>
      <c r="C1980" s="2" t="str">
        <f t="shared" si="62"/>
        <v>蜈蚣洞</v>
      </c>
      <c r="D1980" s="1" t="str">
        <f t="shared" si="61"/>
        <v>"蜈蚣洞9"</v>
      </c>
    </row>
    <row r="1981" spans="1:4" x14ac:dyDescent="0.15">
      <c r="A1981" s="1">
        <v>1980</v>
      </c>
      <c r="B1981" s="2">
        <f t="shared" si="62"/>
        <v>10</v>
      </c>
      <c r="C1981" s="2" t="str">
        <f t="shared" si="62"/>
        <v>蜈蚣洞</v>
      </c>
      <c r="D1981" s="1" t="str">
        <f t="shared" si="61"/>
        <v>"蜈蚣洞10"</v>
      </c>
    </row>
    <row r="1982" spans="1:4" x14ac:dyDescent="0.15">
      <c r="A1982" s="1">
        <v>1981</v>
      </c>
      <c r="B1982" s="2">
        <f t="shared" si="62"/>
        <v>1</v>
      </c>
      <c r="C1982" s="2" t="str">
        <f t="shared" si="62"/>
        <v>石墓</v>
      </c>
      <c r="D1982" s="1" t="str">
        <f t="shared" si="61"/>
        <v>"石墓1"</v>
      </c>
    </row>
    <row r="1983" spans="1:4" x14ac:dyDescent="0.15">
      <c r="A1983" s="1">
        <v>1982</v>
      </c>
      <c r="B1983" s="2">
        <f t="shared" si="62"/>
        <v>2</v>
      </c>
      <c r="C1983" s="2" t="str">
        <f t="shared" si="62"/>
        <v>石墓</v>
      </c>
      <c r="D1983" s="1" t="str">
        <f t="shared" si="61"/>
        <v>"石墓2"</v>
      </c>
    </row>
    <row r="1984" spans="1:4" x14ac:dyDescent="0.15">
      <c r="A1984" s="1">
        <v>1983</v>
      </c>
      <c r="B1984" s="2">
        <f t="shared" si="62"/>
        <v>3</v>
      </c>
      <c r="C1984" s="2" t="str">
        <f t="shared" si="62"/>
        <v>石墓</v>
      </c>
      <c r="D1984" s="1" t="str">
        <f t="shared" si="61"/>
        <v>"石墓3"</v>
      </c>
    </row>
    <row r="1985" spans="1:4" x14ac:dyDescent="0.15">
      <c r="A1985" s="1">
        <v>1984</v>
      </c>
      <c r="B1985" s="2">
        <f t="shared" si="62"/>
        <v>4</v>
      </c>
      <c r="C1985" s="2" t="str">
        <f t="shared" si="62"/>
        <v>石墓</v>
      </c>
      <c r="D1985" s="1" t="str">
        <f t="shared" si="61"/>
        <v>"石墓4"</v>
      </c>
    </row>
    <row r="1986" spans="1:4" x14ac:dyDescent="0.15">
      <c r="A1986" s="1">
        <v>1985</v>
      </c>
      <c r="B1986" s="2">
        <f t="shared" si="62"/>
        <v>5</v>
      </c>
      <c r="C1986" s="2" t="str">
        <f t="shared" si="62"/>
        <v>石墓</v>
      </c>
      <c r="D1986" s="1" t="str">
        <f t="shared" si="61"/>
        <v>"石墓5"</v>
      </c>
    </row>
    <row r="1987" spans="1:4" x14ac:dyDescent="0.15">
      <c r="A1987" s="1">
        <v>1986</v>
      </c>
      <c r="B1987" s="2">
        <f t="shared" si="62"/>
        <v>6</v>
      </c>
      <c r="C1987" s="2" t="str">
        <f t="shared" si="62"/>
        <v>石墓</v>
      </c>
      <c r="D1987" s="1" t="str">
        <f t="shared" ref="D1987:D2050" si="63">$B$1&amp;C1987&amp;B1987&amp;$B$1</f>
        <v>"石墓6"</v>
      </c>
    </row>
    <row r="1988" spans="1:4" x14ac:dyDescent="0.15">
      <c r="A1988" s="1">
        <v>1987</v>
      </c>
      <c r="B1988" s="2">
        <f t="shared" si="62"/>
        <v>7</v>
      </c>
      <c r="C1988" s="2" t="str">
        <f t="shared" si="62"/>
        <v>石墓</v>
      </c>
      <c r="D1988" s="1" t="str">
        <f t="shared" si="63"/>
        <v>"石墓7"</v>
      </c>
    </row>
    <row r="1989" spans="1:4" x14ac:dyDescent="0.15">
      <c r="A1989" s="1">
        <v>1988</v>
      </c>
      <c r="B1989" s="2">
        <f t="shared" si="62"/>
        <v>8</v>
      </c>
      <c r="C1989" s="2" t="str">
        <f t="shared" si="62"/>
        <v>石墓</v>
      </c>
      <c r="D1989" s="1" t="str">
        <f t="shared" si="63"/>
        <v>"石墓8"</v>
      </c>
    </row>
    <row r="1990" spans="1:4" x14ac:dyDescent="0.15">
      <c r="A1990" s="1">
        <v>1989</v>
      </c>
      <c r="B1990" s="2">
        <f t="shared" si="62"/>
        <v>9</v>
      </c>
      <c r="C1990" s="2" t="str">
        <f t="shared" si="62"/>
        <v>石墓</v>
      </c>
      <c r="D1990" s="1" t="str">
        <f t="shared" si="63"/>
        <v>"石墓9"</v>
      </c>
    </row>
    <row r="1991" spans="1:4" x14ac:dyDescent="0.15">
      <c r="A1991" s="1">
        <v>1990</v>
      </c>
      <c r="B1991" s="2">
        <f t="shared" si="62"/>
        <v>10</v>
      </c>
      <c r="C1991" s="2" t="str">
        <f t="shared" si="62"/>
        <v>石墓</v>
      </c>
      <c r="D1991" s="1" t="str">
        <f t="shared" si="63"/>
        <v>"石墓10"</v>
      </c>
    </row>
    <row r="1992" spans="1:4" x14ac:dyDescent="0.15">
      <c r="A1992" s="1">
        <v>1991</v>
      </c>
      <c r="B1992" s="2">
        <f t="shared" si="62"/>
        <v>1</v>
      </c>
      <c r="C1992" s="2" t="str">
        <f t="shared" si="62"/>
        <v>祖玛寺庙</v>
      </c>
      <c r="D1992" s="1" t="str">
        <f t="shared" si="63"/>
        <v>"祖玛寺庙1"</v>
      </c>
    </row>
    <row r="1993" spans="1:4" x14ac:dyDescent="0.15">
      <c r="A1993" s="1">
        <v>1992</v>
      </c>
      <c r="B1993" s="2">
        <f t="shared" si="62"/>
        <v>2</v>
      </c>
      <c r="C1993" s="2" t="str">
        <f t="shared" si="62"/>
        <v>祖玛寺庙</v>
      </c>
      <c r="D1993" s="1" t="str">
        <f t="shared" si="63"/>
        <v>"祖玛寺庙2"</v>
      </c>
    </row>
    <row r="1994" spans="1:4" x14ac:dyDescent="0.15">
      <c r="A1994" s="1">
        <v>1993</v>
      </c>
      <c r="B1994" s="2">
        <f t="shared" si="62"/>
        <v>3</v>
      </c>
      <c r="C1994" s="2" t="str">
        <f t="shared" si="62"/>
        <v>祖玛寺庙</v>
      </c>
      <c r="D1994" s="1" t="str">
        <f t="shared" si="63"/>
        <v>"祖玛寺庙3"</v>
      </c>
    </row>
    <row r="1995" spans="1:4" x14ac:dyDescent="0.15">
      <c r="A1995" s="1">
        <v>1994</v>
      </c>
      <c r="B1995" s="2">
        <f t="shared" si="62"/>
        <v>4</v>
      </c>
      <c r="C1995" s="2" t="str">
        <f t="shared" si="62"/>
        <v>祖玛寺庙</v>
      </c>
      <c r="D1995" s="1" t="str">
        <f t="shared" si="63"/>
        <v>"祖玛寺庙4"</v>
      </c>
    </row>
    <row r="1996" spans="1:4" x14ac:dyDescent="0.15">
      <c r="A1996" s="1">
        <v>1995</v>
      </c>
      <c r="B1996" s="2">
        <f t="shared" si="62"/>
        <v>5</v>
      </c>
      <c r="C1996" s="2" t="str">
        <f t="shared" si="62"/>
        <v>祖玛寺庙</v>
      </c>
      <c r="D1996" s="1" t="str">
        <f t="shared" si="63"/>
        <v>"祖玛寺庙5"</v>
      </c>
    </row>
    <row r="1997" spans="1:4" x14ac:dyDescent="0.15">
      <c r="A1997" s="1">
        <v>1996</v>
      </c>
      <c r="B1997" s="2">
        <f t="shared" si="62"/>
        <v>6</v>
      </c>
      <c r="C1997" s="2" t="str">
        <f t="shared" si="62"/>
        <v>祖玛寺庙</v>
      </c>
      <c r="D1997" s="1" t="str">
        <f t="shared" si="63"/>
        <v>"祖玛寺庙6"</v>
      </c>
    </row>
    <row r="1998" spans="1:4" x14ac:dyDescent="0.15">
      <c r="A1998" s="1">
        <v>1997</v>
      </c>
      <c r="B1998" s="2">
        <f t="shared" si="62"/>
        <v>7</v>
      </c>
      <c r="C1998" s="2" t="str">
        <f t="shared" si="62"/>
        <v>祖玛寺庙</v>
      </c>
      <c r="D1998" s="1" t="str">
        <f t="shared" si="63"/>
        <v>"祖玛寺庙7"</v>
      </c>
    </row>
    <row r="1999" spans="1:4" x14ac:dyDescent="0.15">
      <c r="A1999" s="1">
        <v>1998</v>
      </c>
      <c r="B1999" s="2">
        <f t="shared" si="62"/>
        <v>8</v>
      </c>
      <c r="C1999" s="2" t="str">
        <f t="shared" si="62"/>
        <v>祖玛寺庙</v>
      </c>
      <c r="D1999" s="1" t="str">
        <f t="shared" si="63"/>
        <v>"祖玛寺庙8"</v>
      </c>
    </row>
    <row r="2000" spans="1:4" x14ac:dyDescent="0.15">
      <c r="A2000" s="1">
        <v>1999</v>
      </c>
      <c r="B2000" s="2">
        <f t="shared" si="62"/>
        <v>9</v>
      </c>
      <c r="C2000" s="2" t="str">
        <f t="shared" si="62"/>
        <v>祖玛寺庙</v>
      </c>
      <c r="D2000" s="1" t="str">
        <f t="shared" si="63"/>
        <v>"祖玛寺庙9"</v>
      </c>
    </row>
    <row r="2001" spans="1:4" x14ac:dyDescent="0.15">
      <c r="A2001" s="1">
        <v>2000</v>
      </c>
      <c r="B2001" s="2">
        <f t="shared" si="62"/>
        <v>10</v>
      </c>
      <c r="C2001" s="2" t="str">
        <f t="shared" si="62"/>
        <v>祖玛寺庙</v>
      </c>
      <c r="D2001" s="1" t="str">
        <f t="shared" si="63"/>
        <v>"祖玛寺庙10"</v>
      </c>
    </row>
    <row r="2002" spans="1:4" x14ac:dyDescent="0.15">
      <c r="A2002" s="1">
        <v>2001</v>
      </c>
      <c r="B2002" s="2">
        <f t="shared" si="62"/>
        <v>1</v>
      </c>
      <c r="C2002" s="2" t="str">
        <f t="shared" si="62"/>
        <v>赤月峡谷</v>
      </c>
      <c r="D2002" s="1" t="str">
        <f t="shared" si="63"/>
        <v>"赤月峡谷1"</v>
      </c>
    </row>
    <row r="2003" spans="1:4" x14ac:dyDescent="0.15">
      <c r="A2003" s="1">
        <v>2002</v>
      </c>
      <c r="B2003" s="2">
        <f t="shared" si="62"/>
        <v>2</v>
      </c>
      <c r="C2003" s="2" t="str">
        <f t="shared" si="62"/>
        <v>赤月峡谷</v>
      </c>
      <c r="D2003" s="1" t="str">
        <f t="shared" si="63"/>
        <v>"赤月峡谷2"</v>
      </c>
    </row>
    <row r="2004" spans="1:4" x14ac:dyDescent="0.15">
      <c r="A2004" s="1">
        <v>2003</v>
      </c>
      <c r="B2004" s="2">
        <f t="shared" si="62"/>
        <v>3</v>
      </c>
      <c r="C2004" s="2" t="str">
        <f t="shared" si="62"/>
        <v>赤月峡谷</v>
      </c>
      <c r="D2004" s="1" t="str">
        <f t="shared" si="63"/>
        <v>"赤月峡谷3"</v>
      </c>
    </row>
    <row r="2005" spans="1:4" x14ac:dyDescent="0.15">
      <c r="A2005" s="1">
        <v>2004</v>
      </c>
      <c r="B2005" s="2">
        <f t="shared" si="62"/>
        <v>4</v>
      </c>
      <c r="C2005" s="2" t="str">
        <f t="shared" si="62"/>
        <v>赤月峡谷</v>
      </c>
      <c r="D2005" s="1" t="str">
        <f t="shared" si="63"/>
        <v>"赤月峡谷4"</v>
      </c>
    </row>
    <row r="2006" spans="1:4" x14ac:dyDescent="0.15">
      <c r="A2006" s="1">
        <v>2005</v>
      </c>
      <c r="B2006" s="2">
        <f t="shared" si="62"/>
        <v>5</v>
      </c>
      <c r="C2006" s="2" t="str">
        <f t="shared" si="62"/>
        <v>赤月峡谷</v>
      </c>
      <c r="D2006" s="1" t="str">
        <f t="shared" si="63"/>
        <v>"赤月峡谷5"</v>
      </c>
    </row>
    <row r="2007" spans="1:4" x14ac:dyDescent="0.15">
      <c r="A2007" s="1">
        <v>2006</v>
      </c>
      <c r="B2007" s="2">
        <f t="shared" si="62"/>
        <v>6</v>
      </c>
      <c r="C2007" s="2" t="str">
        <f t="shared" si="62"/>
        <v>赤月峡谷</v>
      </c>
      <c r="D2007" s="1" t="str">
        <f t="shared" si="63"/>
        <v>"赤月峡谷6"</v>
      </c>
    </row>
    <row r="2008" spans="1:4" x14ac:dyDescent="0.15">
      <c r="A2008" s="1">
        <v>2007</v>
      </c>
      <c r="B2008" s="2">
        <f t="shared" si="62"/>
        <v>7</v>
      </c>
      <c r="C2008" s="2" t="str">
        <f t="shared" si="62"/>
        <v>赤月峡谷</v>
      </c>
      <c r="D2008" s="1" t="str">
        <f t="shared" si="63"/>
        <v>"赤月峡谷7"</v>
      </c>
    </row>
    <row r="2009" spans="1:4" x14ac:dyDescent="0.15">
      <c r="A2009" s="1">
        <v>2008</v>
      </c>
      <c r="B2009" s="2">
        <f t="shared" si="62"/>
        <v>8</v>
      </c>
      <c r="C2009" s="2" t="str">
        <f t="shared" si="62"/>
        <v>赤月峡谷</v>
      </c>
      <c r="D2009" s="1" t="str">
        <f t="shared" si="63"/>
        <v>"赤月峡谷8"</v>
      </c>
    </row>
    <row r="2010" spans="1:4" x14ac:dyDescent="0.15">
      <c r="A2010" s="1">
        <v>2009</v>
      </c>
      <c r="B2010" s="2">
        <f t="shared" si="62"/>
        <v>9</v>
      </c>
      <c r="C2010" s="2" t="str">
        <f t="shared" si="62"/>
        <v>赤月峡谷</v>
      </c>
      <c r="D2010" s="1" t="str">
        <f t="shared" si="63"/>
        <v>"赤月峡谷9"</v>
      </c>
    </row>
    <row r="2011" spans="1:4" x14ac:dyDescent="0.15">
      <c r="A2011" s="1">
        <v>2010</v>
      </c>
      <c r="B2011" s="2">
        <f t="shared" si="62"/>
        <v>10</v>
      </c>
      <c r="C2011" s="2" t="str">
        <f t="shared" si="62"/>
        <v>赤月峡谷</v>
      </c>
      <c r="D2011" s="1" t="str">
        <f t="shared" si="63"/>
        <v>"赤月峡谷10"</v>
      </c>
    </row>
    <row r="2012" spans="1:4" x14ac:dyDescent="0.15">
      <c r="A2012" s="1">
        <v>2011</v>
      </c>
      <c r="B2012" s="2">
        <f t="shared" si="62"/>
        <v>1</v>
      </c>
      <c r="C2012" s="2" t="str">
        <f t="shared" si="62"/>
        <v>牛魔洞</v>
      </c>
      <c r="D2012" s="1" t="str">
        <f t="shared" si="63"/>
        <v>"牛魔洞1"</v>
      </c>
    </row>
    <row r="2013" spans="1:4" x14ac:dyDescent="0.15">
      <c r="A2013" s="1">
        <v>2012</v>
      </c>
      <c r="B2013" s="2">
        <f t="shared" si="62"/>
        <v>2</v>
      </c>
      <c r="C2013" s="2" t="str">
        <f t="shared" si="62"/>
        <v>牛魔洞</v>
      </c>
      <c r="D2013" s="1" t="str">
        <f t="shared" si="63"/>
        <v>"牛魔洞2"</v>
      </c>
    </row>
    <row r="2014" spans="1:4" x14ac:dyDescent="0.15">
      <c r="A2014" s="1">
        <v>2013</v>
      </c>
      <c r="B2014" s="2">
        <f t="shared" si="62"/>
        <v>3</v>
      </c>
      <c r="C2014" s="2" t="str">
        <f t="shared" si="62"/>
        <v>牛魔洞</v>
      </c>
      <c r="D2014" s="1" t="str">
        <f t="shared" si="63"/>
        <v>"牛魔洞3"</v>
      </c>
    </row>
    <row r="2015" spans="1:4" x14ac:dyDescent="0.15">
      <c r="A2015" s="1">
        <v>2014</v>
      </c>
      <c r="B2015" s="2">
        <f t="shared" si="62"/>
        <v>4</v>
      </c>
      <c r="C2015" s="2" t="str">
        <f t="shared" si="62"/>
        <v>牛魔洞</v>
      </c>
      <c r="D2015" s="1" t="str">
        <f t="shared" si="63"/>
        <v>"牛魔洞4"</v>
      </c>
    </row>
    <row r="2016" spans="1:4" x14ac:dyDescent="0.15">
      <c r="A2016" s="1">
        <v>2015</v>
      </c>
      <c r="B2016" s="2">
        <f t="shared" si="62"/>
        <v>5</v>
      </c>
      <c r="C2016" s="2" t="str">
        <f t="shared" si="62"/>
        <v>牛魔洞</v>
      </c>
      <c r="D2016" s="1" t="str">
        <f t="shared" si="63"/>
        <v>"牛魔洞5"</v>
      </c>
    </row>
    <row r="2017" spans="1:4" x14ac:dyDescent="0.15">
      <c r="A2017" s="1">
        <v>2016</v>
      </c>
      <c r="B2017" s="2">
        <f t="shared" si="62"/>
        <v>6</v>
      </c>
      <c r="C2017" s="2" t="str">
        <f t="shared" si="62"/>
        <v>牛魔洞</v>
      </c>
      <c r="D2017" s="1" t="str">
        <f t="shared" si="63"/>
        <v>"牛魔洞6"</v>
      </c>
    </row>
    <row r="2018" spans="1:4" x14ac:dyDescent="0.15">
      <c r="A2018" s="1">
        <v>2017</v>
      </c>
      <c r="B2018" s="2">
        <f t="shared" si="62"/>
        <v>7</v>
      </c>
      <c r="C2018" s="2" t="str">
        <f t="shared" si="62"/>
        <v>牛魔洞</v>
      </c>
      <c r="D2018" s="1" t="str">
        <f t="shared" si="63"/>
        <v>"牛魔洞7"</v>
      </c>
    </row>
    <row r="2019" spans="1:4" x14ac:dyDescent="0.15">
      <c r="A2019" s="1">
        <v>2018</v>
      </c>
      <c r="B2019" s="2">
        <f t="shared" si="62"/>
        <v>8</v>
      </c>
      <c r="C2019" s="2" t="str">
        <f t="shared" si="62"/>
        <v>牛魔洞</v>
      </c>
      <c r="D2019" s="1" t="str">
        <f t="shared" si="63"/>
        <v>"牛魔洞8"</v>
      </c>
    </row>
    <row r="2020" spans="1:4" x14ac:dyDescent="0.15">
      <c r="A2020" s="1">
        <v>2019</v>
      </c>
      <c r="B2020" s="2">
        <f t="shared" si="62"/>
        <v>9</v>
      </c>
      <c r="C2020" s="2" t="str">
        <f t="shared" si="62"/>
        <v>牛魔洞</v>
      </c>
      <c r="D2020" s="1" t="str">
        <f t="shared" si="63"/>
        <v>"牛魔洞9"</v>
      </c>
    </row>
    <row r="2021" spans="1:4" x14ac:dyDescent="0.15">
      <c r="A2021" s="1">
        <v>2020</v>
      </c>
      <c r="B2021" s="2">
        <f t="shared" si="62"/>
        <v>10</v>
      </c>
      <c r="C2021" s="2" t="str">
        <f t="shared" si="62"/>
        <v>牛魔洞</v>
      </c>
      <c r="D2021" s="1" t="str">
        <f t="shared" si="63"/>
        <v>"牛魔洞10"</v>
      </c>
    </row>
    <row r="2022" spans="1:4" x14ac:dyDescent="0.15">
      <c r="A2022" s="1">
        <v>2021</v>
      </c>
      <c r="B2022" s="2">
        <f t="shared" si="62"/>
        <v>1</v>
      </c>
      <c r="C2022" s="2" t="str">
        <f t="shared" si="62"/>
        <v>骨魔洞</v>
      </c>
      <c r="D2022" s="1" t="str">
        <f t="shared" si="63"/>
        <v>"骨魔洞1"</v>
      </c>
    </row>
    <row r="2023" spans="1:4" x14ac:dyDescent="0.15">
      <c r="A2023" s="1">
        <v>2022</v>
      </c>
      <c r="B2023" s="2">
        <f t="shared" si="62"/>
        <v>2</v>
      </c>
      <c r="C2023" s="2" t="str">
        <f t="shared" si="62"/>
        <v>骨魔洞</v>
      </c>
      <c r="D2023" s="1" t="str">
        <f t="shared" si="63"/>
        <v>"骨魔洞2"</v>
      </c>
    </row>
    <row r="2024" spans="1:4" x14ac:dyDescent="0.15">
      <c r="A2024" s="1">
        <v>2023</v>
      </c>
      <c r="B2024" s="2">
        <f t="shared" si="62"/>
        <v>3</v>
      </c>
      <c r="C2024" s="2" t="str">
        <f t="shared" si="62"/>
        <v>骨魔洞</v>
      </c>
      <c r="D2024" s="1" t="str">
        <f t="shared" si="63"/>
        <v>"骨魔洞3"</v>
      </c>
    </row>
    <row r="2025" spans="1:4" x14ac:dyDescent="0.15">
      <c r="A2025" s="1">
        <v>2024</v>
      </c>
      <c r="B2025" s="2">
        <f t="shared" si="62"/>
        <v>4</v>
      </c>
      <c r="C2025" s="2" t="str">
        <f t="shared" si="62"/>
        <v>骨魔洞</v>
      </c>
      <c r="D2025" s="1" t="str">
        <f t="shared" si="63"/>
        <v>"骨魔洞4"</v>
      </c>
    </row>
    <row r="2026" spans="1:4" x14ac:dyDescent="0.15">
      <c r="A2026" s="1">
        <v>2025</v>
      </c>
      <c r="B2026" s="2">
        <f t="shared" si="62"/>
        <v>5</v>
      </c>
      <c r="C2026" s="2" t="str">
        <f t="shared" si="62"/>
        <v>骨魔洞</v>
      </c>
      <c r="D2026" s="1" t="str">
        <f t="shared" si="63"/>
        <v>"骨魔洞5"</v>
      </c>
    </row>
    <row r="2027" spans="1:4" x14ac:dyDescent="0.15">
      <c r="A2027" s="1">
        <v>2026</v>
      </c>
      <c r="B2027" s="2">
        <f t="shared" si="62"/>
        <v>6</v>
      </c>
      <c r="C2027" s="2" t="str">
        <f t="shared" si="62"/>
        <v>骨魔洞</v>
      </c>
      <c r="D2027" s="1" t="str">
        <f t="shared" si="63"/>
        <v>"骨魔洞6"</v>
      </c>
    </row>
    <row r="2028" spans="1:4" x14ac:dyDescent="0.15">
      <c r="A2028" s="1">
        <v>2027</v>
      </c>
      <c r="B2028" s="2">
        <f t="shared" si="62"/>
        <v>7</v>
      </c>
      <c r="C2028" s="2" t="str">
        <f t="shared" si="62"/>
        <v>骨魔洞</v>
      </c>
      <c r="D2028" s="1" t="str">
        <f t="shared" si="63"/>
        <v>"骨魔洞7"</v>
      </c>
    </row>
    <row r="2029" spans="1:4" x14ac:dyDescent="0.15">
      <c r="A2029" s="1">
        <v>2028</v>
      </c>
      <c r="B2029" s="2">
        <f t="shared" si="62"/>
        <v>8</v>
      </c>
      <c r="C2029" s="2" t="str">
        <f t="shared" si="62"/>
        <v>骨魔洞</v>
      </c>
      <c r="D2029" s="1" t="str">
        <f t="shared" si="63"/>
        <v>"骨魔洞8"</v>
      </c>
    </row>
    <row r="2030" spans="1:4" x14ac:dyDescent="0.15">
      <c r="A2030" s="1">
        <v>2029</v>
      </c>
      <c r="B2030" s="2">
        <f t="shared" si="62"/>
        <v>9</v>
      </c>
      <c r="C2030" s="2" t="str">
        <f t="shared" si="62"/>
        <v>骨魔洞</v>
      </c>
      <c r="D2030" s="1" t="str">
        <f t="shared" si="63"/>
        <v>"骨魔洞9"</v>
      </c>
    </row>
    <row r="2031" spans="1:4" x14ac:dyDescent="0.15">
      <c r="A2031" s="1">
        <v>2030</v>
      </c>
      <c r="B2031" s="2">
        <f t="shared" si="62"/>
        <v>10</v>
      </c>
      <c r="C2031" s="2" t="str">
        <f t="shared" si="62"/>
        <v>骨魔洞</v>
      </c>
      <c r="D2031" s="1" t="str">
        <f t="shared" si="63"/>
        <v>"骨魔洞10"</v>
      </c>
    </row>
    <row r="2032" spans="1:4" x14ac:dyDescent="0.15">
      <c r="A2032" s="1">
        <v>2031</v>
      </c>
      <c r="B2032" s="2">
        <f t="shared" si="62"/>
        <v>1</v>
      </c>
      <c r="C2032" s="2" t="str">
        <f t="shared" si="62"/>
        <v>尸魔洞</v>
      </c>
      <c r="D2032" s="1" t="str">
        <f t="shared" si="63"/>
        <v>"尸魔洞1"</v>
      </c>
    </row>
    <row r="2033" spans="1:4" x14ac:dyDescent="0.15">
      <c r="A2033" s="1">
        <v>2032</v>
      </c>
      <c r="B2033" s="2">
        <f t="shared" si="62"/>
        <v>2</v>
      </c>
      <c r="C2033" s="2" t="str">
        <f t="shared" si="62"/>
        <v>尸魔洞</v>
      </c>
      <c r="D2033" s="1" t="str">
        <f t="shared" si="63"/>
        <v>"尸魔洞2"</v>
      </c>
    </row>
    <row r="2034" spans="1:4" x14ac:dyDescent="0.15">
      <c r="A2034" s="1">
        <v>2033</v>
      </c>
      <c r="B2034" s="2">
        <f t="shared" si="62"/>
        <v>3</v>
      </c>
      <c r="C2034" s="2" t="str">
        <f t="shared" si="62"/>
        <v>尸魔洞</v>
      </c>
      <c r="D2034" s="1" t="str">
        <f t="shared" si="63"/>
        <v>"尸魔洞3"</v>
      </c>
    </row>
    <row r="2035" spans="1:4" x14ac:dyDescent="0.15">
      <c r="A2035" s="1">
        <v>2034</v>
      </c>
      <c r="B2035" s="2">
        <f t="shared" si="62"/>
        <v>4</v>
      </c>
      <c r="C2035" s="2" t="str">
        <f t="shared" si="62"/>
        <v>尸魔洞</v>
      </c>
      <c r="D2035" s="1" t="str">
        <f t="shared" si="63"/>
        <v>"尸魔洞4"</v>
      </c>
    </row>
    <row r="2036" spans="1:4" x14ac:dyDescent="0.15">
      <c r="A2036" s="1">
        <v>2035</v>
      </c>
      <c r="B2036" s="2">
        <f t="shared" si="62"/>
        <v>5</v>
      </c>
      <c r="C2036" s="2" t="str">
        <f t="shared" si="62"/>
        <v>尸魔洞</v>
      </c>
      <c r="D2036" s="1" t="str">
        <f t="shared" si="63"/>
        <v>"尸魔洞5"</v>
      </c>
    </row>
    <row r="2037" spans="1:4" x14ac:dyDescent="0.15">
      <c r="A2037" s="1">
        <v>2036</v>
      </c>
      <c r="B2037" s="2">
        <f t="shared" si="62"/>
        <v>6</v>
      </c>
      <c r="C2037" s="2" t="str">
        <f t="shared" si="62"/>
        <v>尸魔洞</v>
      </c>
      <c r="D2037" s="1" t="str">
        <f t="shared" si="63"/>
        <v>"尸魔洞6"</v>
      </c>
    </row>
    <row r="2038" spans="1:4" x14ac:dyDescent="0.15">
      <c r="A2038" s="1">
        <v>2037</v>
      </c>
      <c r="B2038" s="2">
        <f t="shared" si="62"/>
        <v>7</v>
      </c>
      <c r="C2038" s="2" t="str">
        <f t="shared" si="62"/>
        <v>尸魔洞</v>
      </c>
      <c r="D2038" s="1" t="str">
        <f t="shared" si="63"/>
        <v>"尸魔洞7"</v>
      </c>
    </row>
    <row r="2039" spans="1:4" x14ac:dyDescent="0.15">
      <c r="A2039" s="1">
        <v>2038</v>
      </c>
      <c r="B2039" s="2">
        <f t="shared" si="62"/>
        <v>8</v>
      </c>
      <c r="C2039" s="2" t="str">
        <f t="shared" si="62"/>
        <v>尸魔洞</v>
      </c>
      <c r="D2039" s="1" t="str">
        <f t="shared" si="63"/>
        <v>"尸魔洞8"</v>
      </c>
    </row>
    <row r="2040" spans="1:4" x14ac:dyDescent="0.15">
      <c r="A2040" s="1">
        <v>2039</v>
      </c>
      <c r="B2040" s="2">
        <f t="shared" si="62"/>
        <v>9</v>
      </c>
      <c r="C2040" s="2" t="str">
        <f t="shared" si="62"/>
        <v>尸魔洞</v>
      </c>
      <c r="D2040" s="1" t="str">
        <f t="shared" si="63"/>
        <v>"尸魔洞9"</v>
      </c>
    </row>
    <row r="2041" spans="1:4" x14ac:dyDescent="0.15">
      <c r="A2041" s="1">
        <v>2040</v>
      </c>
      <c r="B2041" s="2">
        <f t="shared" si="62"/>
        <v>10</v>
      </c>
      <c r="C2041" s="2" t="str">
        <f t="shared" si="62"/>
        <v>尸魔洞</v>
      </c>
      <c r="D2041" s="1" t="str">
        <f t="shared" si="63"/>
        <v>"尸魔洞10"</v>
      </c>
    </row>
    <row r="2042" spans="1:4" x14ac:dyDescent="0.15">
      <c r="A2042" s="1">
        <v>2041</v>
      </c>
      <c r="B2042" s="2">
        <f t="shared" si="62"/>
        <v>1</v>
      </c>
      <c r="C2042" s="2" t="str">
        <f t="shared" si="62"/>
        <v>边界村</v>
      </c>
      <c r="D2042" s="1" t="str">
        <f t="shared" si="63"/>
        <v>"边界村1"</v>
      </c>
    </row>
    <row r="2043" spans="1:4" x14ac:dyDescent="0.15">
      <c r="A2043" s="1">
        <v>2042</v>
      </c>
      <c r="B2043" s="2">
        <f t="shared" ref="B2043:C2106" si="64">B1923</f>
        <v>2</v>
      </c>
      <c r="C2043" s="2" t="str">
        <f t="shared" si="64"/>
        <v>边界村</v>
      </c>
      <c r="D2043" s="1" t="str">
        <f t="shared" si="63"/>
        <v>"边界村2"</v>
      </c>
    </row>
    <row r="2044" spans="1:4" x14ac:dyDescent="0.15">
      <c r="A2044" s="1">
        <v>2043</v>
      </c>
      <c r="B2044" s="2">
        <f t="shared" si="64"/>
        <v>3</v>
      </c>
      <c r="C2044" s="2" t="str">
        <f t="shared" si="64"/>
        <v>边界村</v>
      </c>
      <c r="D2044" s="1" t="str">
        <f t="shared" si="63"/>
        <v>"边界村3"</v>
      </c>
    </row>
    <row r="2045" spans="1:4" x14ac:dyDescent="0.15">
      <c r="A2045" s="1">
        <v>2044</v>
      </c>
      <c r="B2045" s="2">
        <f t="shared" si="64"/>
        <v>4</v>
      </c>
      <c r="C2045" s="2" t="str">
        <f t="shared" si="64"/>
        <v>边界村</v>
      </c>
      <c r="D2045" s="1" t="str">
        <f t="shared" si="63"/>
        <v>"边界村4"</v>
      </c>
    </row>
    <row r="2046" spans="1:4" x14ac:dyDescent="0.15">
      <c r="A2046" s="1">
        <v>2045</v>
      </c>
      <c r="B2046" s="2">
        <f t="shared" si="64"/>
        <v>5</v>
      </c>
      <c r="C2046" s="2" t="str">
        <f t="shared" si="64"/>
        <v>边界村</v>
      </c>
      <c r="D2046" s="1" t="str">
        <f t="shared" si="63"/>
        <v>"边界村5"</v>
      </c>
    </row>
    <row r="2047" spans="1:4" x14ac:dyDescent="0.15">
      <c r="A2047" s="1">
        <v>2046</v>
      </c>
      <c r="B2047" s="2">
        <f t="shared" si="64"/>
        <v>6</v>
      </c>
      <c r="C2047" s="2" t="str">
        <f t="shared" si="64"/>
        <v>边界村</v>
      </c>
      <c r="D2047" s="1" t="str">
        <f t="shared" si="63"/>
        <v>"边界村6"</v>
      </c>
    </row>
    <row r="2048" spans="1:4" x14ac:dyDescent="0.15">
      <c r="A2048" s="1">
        <v>2047</v>
      </c>
      <c r="B2048" s="2">
        <f t="shared" si="64"/>
        <v>7</v>
      </c>
      <c r="C2048" s="2" t="str">
        <f t="shared" si="64"/>
        <v>边界村</v>
      </c>
      <c r="D2048" s="1" t="str">
        <f t="shared" si="63"/>
        <v>"边界村7"</v>
      </c>
    </row>
    <row r="2049" spans="1:4" x14ac:dyDescent="0.15">
      <c r="A2049" s="1">
        <v>2048</v>
      </c>
      <c r="B2049" s="2">
        <f t="shared" si="64"/>
        <v>8</v>
      </c>
      <c r="C2049" s="2" t="str">
        <f t="shared" si="64"/>
        <v>边界村</v>
      </c>
      <c r="D2049" s="1" t="str">
        <f t="shared" si="63"/>
        <v>"边界村8"</v>
      </c>
    </row>
    <row r="2050" spans="1:4" x14ac:dyDescent="0.15">
      <c r="A2050" s="1">
        <v>2049</v>
      </c>
      <c r="B2050" s="2">
        <f t="shared" si="64"/>
        <v>9</v>
      </c>
      <c r="C2050" s="2" t="str">
        <f t="shared" si="64"/>
        <v>边界村</v>
      </c>
      <c r="D2050" s="1" t="str">
        <f t="shared" si="63"/>
        <v>"边界村9"</v>
      </c>
    </row>
    <row r="2051" spans="1:4" x14ac:dyDescent="0.15">
      <c r="A2051" s="1">
        <v>2050</v>
      </c>
      <c r="B2051" s="2">
        <f t="shared" si="64"/>
        <v>10</v>
      </c>
      <c r="C2051" s="2" t="str">
        <f t="shared" si="64"/>
        <v>边界村</v>
      </c>
      <c r="D2051" s="1" t="str">
        <f t="shared" ref="D2051:D2114" si="65">$B$1&amp;C2051&amp;B2051&amp;$B$1</f>
        <v>"边界村10"</v>
      </c>
    </row>
    <row r="2052" spans="1:4" x14ac:dyDescent="0.15">
      <c r="A2052" s="1">
        <v>2051</v>
      </c>
      <c r="B2052" s="2">
        <f t="shared" si="64"/>
        <v>1</v>
      </c>
      <c r="C2052" s="2" t="str">
        <f t="shared" si="64"/>
        <v>比奇郊外</v>
      </c>
      <c r="D2052" s="1" t="str">
        <f t="shared" si="65"/>
        <v>"比奇郊外1"</v>
      </c>
    </row>
    <row r="2053" spans="1:4" x14ac:dyDescent="0.15">
      <c r="A2053" s="1">
        <v>2052</v>
      </c>
      <c r="B2053" s="2">
        <f t="shared" si="64"/>
        <v>2</v>
      </c>
      <c r="C2053" s="2" t="str">
        <f t="shared" si="64"/>
        <v>比奇郊外</v>
      </c>
      <c r="D2053" s="1" t="str">
        <f t="shared" si="65"/>
        <v>"比奇郊外2"</v>
      </c>
    </row>
    <row r="2054" spans="1:4" x14ac:dyDescent="0.15">
      <c r="A2054" s="1">
        <v>2053</v>
      </c>
      <c r="B2054" s="2">
        <f t="shared" si="64"/>
        <v>3</v>
      </c>
      <c r="C2054" s="2" t="str">
        <f t="shared" si="64"/>
        <v>比奇郊外</v>
      </c>
      <c r="D2054" s="1" t="str">
        <f t="shared" si="65"/>
        <v>"比奇郊外3"</v>
      </c>
    </row>
    <row r="2055" spans="1:4" x14ac:dyDescent="0.15">
      <c r="A2055" s="1">
        <v>2054</v>
      </c>
      <c r="B2055" s="2">
        <f t="shared" si="64"/>
        <v>4</v>
      </c>
      <c r="C2055" s="2" t="str">
        <f t="shared" si="64"/>
        <v>比奇郊外</v>
      </c>
      <c r="D2055" s="1" t="str">
        <f t="shared" si="65"/>
        <v>"比奇郊外4"</v>
      </c>
    </row>
    <row r="2056" spans="1:4" x14ac:dyDescent="0.15">
      <c r="A2056" s="1">
        <v>2055</v>
      </c>
      <c r="B2056" s="2">
        <f t="shared" si="64"/>
        <v>5</v>
      </c>
      <c r="C2056" s="2" t="str">
        <f t="shared" si="64"/>
        <v>比奇郊外</v>
      </c>
      <c r="D2056" s="1" t="str">
        <f t="shared" si="65"/>
        <v>"比奇郊外5"</v>
      </c>
    </row>
    <row r="2057" spans="1:4" x14ac:dyDescent="0.15">
      <c r="A2057" s="1">
        <v>2056</v>
      </c>
      <c r="B2057" s="2">
        <f t="shared" si="64"/>
        <v>6</v>
      </c>
      <c r="C2057" s="2" t="str">
        <f t="shared" si="64"/>
        <v>比奇郊外</v>
      </c>
      <c r="D2057" s="1" t="str">
        <f t="shared" si="65"/>
        <v>"比奇郊外6"</v>
      </c>
    </row>
    <row r="2058" spans="1:4" x14ac:dyDescent="0.15">
      <c r="A2058" s="1">
        <v>2057</v>
      </c>
      <c r="B2058" s="2">
        <f t="shared" si="64"/>
        <v>7</v>
      </c>
      <c r="C2058" s="2" t="str">
        <f t="shared" si="64"/>
        <v>比奇郊外</v>
      </c>
      <c r="D2058" s="1" t="str">
        <f t="shared" si="65"/>
        <v>"比奇郊外7"</v>
      </c>
    </row>
    <row r="2059" spans="1:4" x14ac:dyDescent="0.15">
      <c r="A2059" s="1">
        <v>2058</v>
      </c>
      <c r="B2059" s="2">
        <f t="shared" si="64"/>
        <v>8</v>
      </c>
      <c r="C2059" s="2" t="str">
        <f t="shared" si="64"/>
        <v>比奇郊外</v>
      </c>
      <c r="D2059" s="1" t="str">
        <f t="shared" si="65"/>
        <v>"比奇郊外8"</v>
      </c>
    </row>
    <row r="2060" spans="1:4" x14ac:dyDescent="0.15">
      <c r="A2060" s="1">
        <v>2059</v>
      </c>
      <c r="B2060" s="2">
        <f t="shared" si="64"/>
        <v>9</v>
      </c>
      <c r="C2060" s="2" t="str">
        <f t="shared" si="64"/>
        <v>比奇郊外</v>
      </c>
      <c r="D2060" s="1" t="str">
        <f t="shared" si="65"/>
        <v>"比奇郊外9"</v>
      </c>
    </row>
    <row r="2061" spans="1:4" x14ac:dyDescent="0.15">
      <c r="A2061" s="1">
        <v>2060</v>
      </c>
      <c r="B2061" s="2">
        <f t="shared" si="64"/>
        <v>10</v>
      </c>
      <c r="C2061" s="2" t="str">
        <f t="shared" si="64"/>
        <v>比奇郊外</v>
      </c>
      <c r="D2061" s="1" t="str">
        <f t="shared" si="65"/>
        <v>"比奇郊外10"</v>
      </c>
    </row>
    <row r="2062" spans="1:4" x14ac:dyDescent="0.15">
      <c r="A2062" s="1">
        <v>2061</v>
      </c>
      <c r="B2062" s="2">
        <f t="shared" si="64"/>
        <v>1</v>
      </c>
      <c r="C2062" s="2" t="str">
        <f t="shared" si="64"/>
        <v>骷髅洞</v>
      </c>
      <c r="D2062" s="1" t="str">
        <f t="shared" si="65"/>
        <v>"骷髅洞1"</v>
      </c>
    </row>
    <row r="2063" spans="1:4" x14ac:dyDescent="0.15">
      <c r="A2063" s="1">
        <v>2062</v>
      </c>
      <c r="B2063" s="2">
        <f t="shared" si="64"/>
        <v>2</v>
      </c>
      <c r="C2063" s="2" t="str">
        <f t="shared" si="64"/>
        <v>骷髅洞</v>
      </c>
      <c r="D2063" s="1" t="str">
        <f t="shared" si="65"/>
        <v>"骷髅洞2"</v>
      </c>
    </row>
    <row r="2064" spans="1:4" x14ac:dyDescent="0.15">
      <c r="A2064" s="1">
        <v>2063</v>
      </c>
      <c r="B2064" s="2">
        <f t="shared" si="64"/>
        <v>3</v>
      </c>
      <c r="C2064" s="2" t="str">
        <f t="shared" si="64"/>
        <v>骷髅洞</v>
      </c>
      <c r="D2064" s="1" t="str">
        <f t="shared" si="65"/>
        <v>"骷髅洞3"</v>
      </c>
    </row>
    <row r="2065" spans="1:4" x14ac:dyDescent="0.15">
      <c r="A2065" s="1">
        <v>2064</v>
      </c>
      <c r="B2065" s="2">
        <f t="shared" si="64"/>
        <v>4</v>
      </c>
      <c r="C2065" s="2" t="str">
        <f t="shared" si="64"/>
        <v>骷髅洞</v>
      </c>
      <c r="D2065" s="1" t="str">
        <f t="shared" si="65"/>
        <v>"骷髅洞4"</v>
      </c>
    </row>
    <row r="2066" spans="1:4" x14ac:dyDescent="0.15">
      <c r="A2066" s="1">
        <v>2065</v>
      </c>
      <c r="B2066" s="2">
        <f t="shared" si="64"/>
        <v>5</v>
      </c>
      <c r="C2066" s="2" t="str">
        <f t="shared" si="64"/>
        <v>骷髅洞</v>
      </c>
      <c r="D2066" s="1" t="str">
        <f t="shared" si="65"/>
        <v>"骷髅洞5"</v>
      </c>
    </row>
    <row r="2067" spans="1:4" x14ac:dyDescent="0.15">
      <c r="A2067" s="1">
        <v>2066</v>
      </c>
      <c r="B2067" s="2">
        <f t="shared" si="64"/>
        <v>6</v>
      </c>
      <c r="C2067" s="2" t="str">
        <f t="shared" si="64"/>
        <v>骷髅洞</v>
      </c>
      <c r="D2067" s="1" t="str">
        <f t="shared" si="65"/>
        <v>"骷髅洞6"</v>
      </c>
    </row>
    <row r="2068" spans="1:4" x14ac:dyDescent="0.15">
      <c r="A2068" s="1">
        <v>2067</v>
      </c>
      <c r="B2068" s="2">
        <f t="shared" si="64"/>
        <v>7</v>
      </c>
      <c r="C2068" s="2" t="str">
        <f t="shared" si="64"/>
        <v>骷髅洞</v>
      </c>
      <c r="D2068" s="1" t="str">
        <f t="shared" si="65"/>
        <v>"骷髅洞7"</v>
      </c>
    </row>
    <row r="2069" spans="1:4" x14ac:dyDescent="0.15">
      <c r="A2069" s="1">
        <v>2068</v>
      </c>
      <c r="B2069" s="2">
        <f t="shared" si="64"/>
        <v>8</v>
      </c>
      <c r="C2069" s="2" t="str">
        <f t="shared" si="64"/>
        <v>骷髅洞</v>
      </c>
      <c r="D2069" s="1" t="str">
        <f t="shared" si="65"/>
        <v>"骷髅洞8"</v>
      </c>
    </row>
    <row r="2070" spans="1:4" x14ac:dyDescent="0.15">
      <c r="A2070" s="1">
        <v>2069</v>
      </c>
      <c r="B2070" s="2">
        <f t="shared" si="64"/>
        <v>9</v>
      </c>
      <c r="C2070" s="2" t="str">
        <f t="shared" si="64"/>
        <v>骷髅洞</v>
      </c>
      <c r="D2070" s="1" t="str">
        <f t="shared" si="65"/>
        <v>"骷髅洞9"</v>
      </c>
    </row>
    <row r="2071" spans="1:4" x14ac:dyDescent="0.15">
      <c r="A2071" s="1">
        <v>2070</v>
      </c>
      <c r="B2071" s="2">
        <f t="shared" si="64"/>
        <v>10</v>
      </c>
      <c r="C2071" s="2" t="str">
        <f t="shared" si="64"/>
        <v>骷髅洞</v>
      </c>
      <c r="D2071" s="1" t="str">
        <f t="shared" si="65"/>
        <v>"骷髅洞10"</v>
      </c>
    </row>
    <row r="2072" spans="1:4" x14ac:dyDescent="0.15">
      <c r="A2072" s="1">
        <v>2071</v>
      </c>
      <c r="B2072" s="2">
        <f t="shared" si="64"/>
        <v>1</v>
      </c>
      <c r="C2072" s="2" t="str">
        <f t="shared" si="64"/>
        <v>僵尸洞</v>
      </c>
      <c r="D2072" s="1" t="str">
        <f t="shared" si="65"/>
        <v>"僵尸洞1"</v>
      </c>
    </row>
    <row r="2073" spans="1:4" x14ac:dyDescent="0.15">
      <c r="A2073" s="1">
        <v>2072</v>
      </c>
      <c r="B2073" s="2">
        <f t="shared" si="64"/>
        <v>2</v>
      </c>
      <c r="C2073" s="2" t="str">
        <f t="shared" si="64"/>
        <v>僵尸洞</v>
      </c>
      <c r="D2073" s="1" t="str">
        <f t="shared" si="65"/>
        <v>"僵尸洞2"</v>
      </c>
    </row>
    <row r="2074" spans="1:4" x14ac:dyDescent="0.15">
      <c r="A2074" s="1">
        <v>2073</v>
      </c>
      <c r="B2074" s="2">
        <f t="shared" si="64"/>
        <v>3</v>
      </c>
      <c r="C2074" s="2" t="str">
        <f t="shared" si="64"/>
        <v>僵尸洞</v>
      </c>
      <c r="D2074" s="1" t="str">
        <f t="shared" si="65"/>
        <v>"僵尸洞3"</v>
      </c>
    </row>
    <row r="2075" spans="1:4" x14ac:dyDescent="0.15">
      <c r="A2075" s="1">
        <v>2074</v>
      </c>
      <c r="B2075" s="2">
        <f t="shared" si="64"/>
        <v>4</v>
      </c>
      <c r="C2075" s="2" t="str">
        <f t="shared" si="64"/>
        <v>僵尸洞</v>
      </c>
      <c r="D2075" s="1" t="str">
        <f t="shared" si="65"/>
        <v>"僵尸洞4"</v>
      </c>
    </row>
    <row r="2076" spans="1:4" x14ac:dyDescent="0.15">
      <c r="A2076" s="1">
        <v>2075</v>
      </c>
      <c r="B2076" s="2">
        <f t="shared" si="64"/>
        <v>5</v>
      </c>
      <c r="C2076" s="2" t="str">
        <f t="shared" si="64"/>
        <v>僵尸洞</v>
      </c>
      <c r="D2076" s="1" t="str">
        <f t="shared" si="65"/>
        <v>"僵尸洞5"</v>
      </c>
    </row>
    <row r="2077" spans="1:4" x14ac:dyDescent="0.15">
      <c r="A2077" s="1">
        <v>2076</v>
      </c>
      <c r="B2077" s="2">
        <f t="shared" si="64"/>
        <v>6</v>
      </c>
      <c r="C2077" s="2" t="str">
        <f t="shared" si="64"/>
        <v>僵尸洞</v>
      </c>
      <c r="D2077" s="1" t="str">
        <f t="shared" si="65"/>
        <v>"僵尸洞6"</v>
      </c>
    </row>
    <row r="2078" spans="1:4" x14ac:dyDescent="0.15">
      <c r="A2078" s="1">
        <v>2077</v>
      </c>
      <c r="B2078" s="2">
        <f t="shared" si="64"/>
        <v>7</v>
      </c>
      <c r="C2078" s="2" t="str">
        <f t="shared" si="64"/>
        <v>僵尸洞</v>
      </c>
      <c r="D2078" s="1" t="str">
        <f t="shared" si="65"/>
        <v>"僵尸洞7"</v>
      </c>
    </row>
    <row r="2079" spans="1:4" x14ac:dyDescent="0.15">
      <c r="A2079" s="1">
        <v>2078</v>
      </c>
      <c r="B2079" s="2">
        <f t="shared" si="64"/>
        <v>8</v>
      </c>
      <c r="C2079" s="2" t="str">
        <f t="shared" si="64"/>
        <v>僵尸洞</v>
      </c>
      <c r="D2079" s="1" t="str">
        <f t="shared" si="65"/>
        <v>"僵尸洞8"</v>
      </c>
    </row>
    <row r="2080" spans="1:4" x14ac:dyDescent="0.15">
      <c r="A2080" s="1">
        <v>2079</v>
      </c>
      <c r="B2080" s="2">
        <f t="shared" si="64"/>
        <v>9</v>
      </c>
      <c r="C2080" s="2" t="str">
        <f t="shared" si="64"/>
        <v>僵尸洞</v>
      </c>
      <c r="D2080" s="1" t="str">
        <f t="shared" si="65"/>
        <v>"僵尸洞9"</v>
      </c>
    </row>
    <row r="2081" spans="1:4" x14ac:dyDescent="0.15">
      <c r="A2081" s="1">
        <v>2080</v>
      </c>
      <c r="B2081" s="2">
        <f t="shared" si="64"/>
        <v>10</v>
      </c>
      <c r="C2081" s="2" t="str">
        <f t="shared" si="64"/>
        <v>僵尸洞</v>
      </c>
      <c r="D2081" s="1" t="str">
        <f t="shared" si="65"/>
        <v>"僵尸洞10"</v>
      </c>
    </row>
    <row r="2082" spans="1:4" x14ac:dyDescent="0.15">
      <c r="A2082" s="1">
        <v>2081</v>
      </c>
      <c r="B2082" s="2">
        <f t="shared" si="64"/>
        <v>1</v>
      </c>
      <c r="C2082" s="2" t="str">
        <f t="shared" si="64"/>
        <v>沃玛寺庙</v>
      </c>
      <c r="D2082" s="1" t="str">
        <f t="shared" si="65"/>
        <v>"沃玛寺庙1"</v>
      </c>
    </row>
    <row r="2083" spans="1:4" x14ac:dyDescent="0.15">
      <c r="A2083" s="1">
        <v>2082</v>
      </c>
      <c r="B2083" s="2">
        <f t="shared" si="64"/>
        <v>2</v>
      </c>
      <c r="C2083" s="2" t="str">
        <f t="shared" si="64"/>
        <v>沃玛寺庙</v>
      </c>
      <c r="D2083" s="1" t="str">
        <f t="shared" si="65"/>
        <v>"沃玛寺庙2"</v>
      </c>
    </row>
    <row r="2084" spans="1:4" x14ac:dyDescent="0.15">
      <c r="A2084" s="1">
        <v>2083</v>
      </c>
      <c r="B2084" s="2">
        <f t="shared" si="64"/>
        <v>3</v>
      </c>
      <c r="C2084" s="2" t="str">
        <f t="shared" si="64"/>
        <v>沃玛寺庙</v>
      </c>
      <c r="D2084" s="1" t="str">
        <f t="shared" si="65"/>
        <v>"沃玛寺庙3"</v>
      </c>
    </row>
    <row r="2085" spans="1:4" x14ac:dyDescent="0.15">
      <c r="A2085" s="1">
        <v>2084</v>
      </c>
      <c r="B2085" s="2">
        <f t="shared" si="64"/>
        <v>4</v>
      </c>
      <c r="C2085" s="2" t="str">
        <f t="shared" si="64"/>
        <v>沃玛寺庙</v>
      </c>
      <c r="D2085" s="1" t="str">
        <f t="shared" si="65"/>
        <v>"沃玛寺庙4"</v>
      </c>
    </row>
    <row r="2086" spans="1:4" x14ac:dyDescent="0.15">
      <c r="A2086" s="1">
        <v>2085</v>
      </c>
      <c r="B2086" s="2">
        <f t="shared" si="64"/>
        <v>5</v>
      </c>
      <c r="C2086" s="2" t="str">
        <f t="shared" si="64"/>
        <v>沃玛寺庙</v>
      </c>
      <c r="D2086" s="1" t="str">
        <f t="shared" si="65"/>
        <v>"沃玛寺庙5"</v>
      </c>
    </row>
    <row r="2087" spans="1:4" x14ac:dyDescent="0.15">
      <c r="A2087" s="1">
        <v>2086</v>
      </c>
      <c r="B2087" s="2">
        <f t="shared" si="64"/>
        <v>6</v>
      </c>
      <c r="C2087" s="2" t="str">
        <f t="shared" si="64"/>
        <v>沃玛寺庙</v>
      </c>
      <c r="D2087" s="1" t="str">
        <f t="shared" si="65"/>
        <v>"沃玛寺庙6"</v>
      </c>
    </row>
    <row r="2088" spans="1:4" x14ac:dyDescent="0.15">
      <c r="A2088" s="1">
        <v>2087</v>
      </c>
      <c r="B2088" s="2">
        <f t="shared" si="64"/>
        <v>7</v>
      </c>
      <c r="C2088" s="2" t="str">
        <f t="shared" si="64"/>
        <v>沃玛寺庙</v>
      </c>
      <c r="D2088" s="1" t="str">
        <f t="shared" si="65"/>
        <v>"沃玛寺庙7"</v>
      </c>
    </row>
    <row r="2089" spans="1:4" x14ac:dyDescent="0.15">
      <c r="A2089" s="1">
        <v>2088</v>
      </c>
      <c r="B2089" s="2">
        <f t="shared" si="64"/>
        <v>8</v>
      </c>
      <c r="C2089" s="2" t="str">
        <f t="shared" si="64"/>
        <v>沃玛寺庙</v>
      </c>
      <c r="D2089" s="1" t="str">
        <f t="shared" si="65"/>
        <v>"沃玛寺庙8"</v>
      </c>
    </row>
    <row r="2090" spans="1:4" x14ac:dyDescent="0.15">
      <c r="A2090" s="1">
        <v>2089</v>
      </c>
      <c r="B2090" s="2">
        <f t="shared" si="64"/>
        <v>9</v>
      </c>
      <c r="C2090" s="2" t="str">
        <f t="shared" si="64"/>
        <v>沃玛寺庙</v>
      </c>
      <c r="D2090" s="1" t="str">
        <f t="shared" si="65"/>
        <v>"沃玛寺庙9"</v>
      </c>
    </row>
    <row r="2091" spans="1:4" x14ac:dyDescent="0.15">
      <c r="A2091" s="1">
        <v>2090</v>
      </c>
      <c r="B2091" s="2">
        <f t="shared" si="64"/>
        <v>10</v>
      </c>
      <c r="C2091" s="2" t="str">
        <f t="shared" si="64"/>
        <v>沃玛寺庙</v>
      </c>
      <c r="D2091" s="1" t="str">
        <f t="shared" si="65"/>
        <v>"沃玛寺庙10"</v>
      </c>
    </row>
    <row r="2092" spans="1:4" x14ac:dyDescent="0.15">
      <c r="A2092" s="1">
        <v>2091</v>
      </c>
      <c r="B2092" s="2">
        <f t="shared" si="64"/>
        <v>1</v>
      </c>
      <c r="C2092" s="2" t="str">
        <f t="shared" si="64"/>
        <v>蜈蚣洞</v>
      </c>
      <c r="D2092" s="1" t="str">
        <f t="shared" si="65"/>
        <v>"蜈蚣洞1"</v>
      </c>
    </row>
    <row r="2093" spans="1:4" x14ac:dyDescent="0.15">
      <c r="A2093" s="1">
        <v>2092</v>
      </c>
      <c r="B2093" s="2">
        <f t="shared" si="64"/>
        <v>2</v>
      </c>
      <c r="C2093" s="2" t="str">
        <f t="shared" si="64"/>
        <v>蜈蚣洞</v>
      </c>
      <c r="D2093" s="1" t="str">
        <f t="shared" si="65"/>
        <v>"蜈蚣洞2"</v>
      </c>
    </row>
    <row r="2094" spans="1:4" x14ac:dyDescent="0.15">
      <c r="A2094" s="1">
        <v>2093</v>
      </c>
      <c r="B2094" s="2">
        <f t="shared" si="64"/>
        <v>3</v>
      </c>
      <c r="C2094" s="2" t="str">
        <f t="shared" si="64"/>
        <v>蜈蚣洞</v>
      </c>
      <c r="D2094" s="1" t="str">
        <f t="shared" si="65"/>
        <v>"蜈蚣洞3"</v>
      </c>
    </row>
    <row r="2095" spans="1:4" x14ac:dyDescent="0.15">
      <c r="A2095" s="1">
        <v>2094</v>
      </c>
      <c r="B2095" s="2">
        <f t="shared" si="64"/>
        <v>4</v>
      </c>
      <c r="C2095" s="2" t="str">
        <f t="shared" si="64"/>
        <v>蜈蚣洞</v>
      </c>
      <c r="D2095" s="1" t="str">
        <f t="shared" si="65"/>
        <v>"蜈蚣洞4"</v>
      </c>
    </row>
    <row r="2096" spans="1:4" x14ac:dyDescent="0.15">
      <c r="A2096" s="1">
        <v>2095</v>
      </c>
      <c r="B2096" s="2">
        <f t="shared" si="64"/>
        <v>5</v>
      </c>
      <c r="C2096" s="2" t="str">
        <f t="shared" si="64"/>
        <v>蜈蚣洞</v>
      </c>
      <c r="D2096" s="1" t="str">
        <f t="shared" si="65"/>
        <v>"蜈蚣洞5"</v>
      </c>
    </row>
    <row r="2097" spans="1:4" x14ac:dyDescent="0.15">
      <c r="A2097" s="1">
        <v>2096</v>
      </c>
      <c r="B2097" s="2">
        <f t="shared" si="64"/>
        <v>6</v>
      </c>
      <c r="C2097" s="2" t="str">
        <f t="shared" si="64"/>
        <v>蜈蚣洞</v>
      </c>
      <c r="D2097" s="1" t="str">
        <f t="shared" si="65"/>
        <v>"蜈蚣洞6"</v>
      </c>
    </row>
    <row r="2098" spans="1:4" x14ac:dyDescent="0.15">
      <c r="A2098" s="1">
        <v>2097</v>
      </c>
      <c r="B2098" s="2">
        <f t="shared" si="64"/>
        <v>7</v>
      </c>
      <c r="C2098" s="2" t="str">
        <f t="shared" si="64"/>
        <v>蜈蚣洞</v>
      </c>
      <c r="D2098" s="1" t="str">
        <f t="shared" si="65"/>
        <v>"蜈蚣洞7"</v>
      </c>
    </row>
    <row r="2099" spans="1:4" x14ac:dyDescent="0.15">
      <c r="A2099" s="1">
        <v>2098</v>
      </c>
      <c r="B2099" s="2">
        <f t="shared" si="64"/>
        <v>8</v>
      </c>
      <c r="C2099" s="2" t="str">
        <f t="shared" si="64"/>
        <v>蜈蚣洞</v>
      </c>
      <c r="D2099" s="1" t="str">
        <f t="shared" si="65"/>
        <v>"蜈蚣洞8"</v>
      </c>
    </row>
    <row r="2100" spans="1:4" x14ac:dyDescent="0.15">
      <c r="A2100" s="1">
        <v>2099</v>
      </c>
      <c r="B2100" s="2">
        <f t="shared" si="64"/>
        <v>9</v>
      </c>
      <c r="C2100" s="2" t="str">
        <f t="shared" si="64"/>
        <v>蜈蚣洞</v>
      </c>
      <c r="D2100" s="1" t="str">
        <f t="shared" si="65"/>
        <v>"蜈蚣洞9"</v>
      </c>
    </row>
    <row r="2101" spans="1:4" x14ac:dyDescent="0.15">
      <c r="A2101" s="1">
        <v>2100</v>
      </c>
      <c r="B2101" s="2">
        <f t="shared" si="64"/>
        <v>10</v>
      </c>
      <c r="C2101" s="2" t="str">
        <f t="shared" si="64"/>
        <v>蜈蚣洞</v>
      </c>
      <c r="D2101" s="1" t="str">
        <f t="shared" si="65"/>
        <v>"蜈蚣洞10"</v>
      </c>
    </row>
    <row r="2102" spans="1:4" x14ac:dyDescent="0.15">
      <c r="A2102" s="1">
        <v>2101</v>
      </c>
      <c r="B2102" s="2">
        <f t="shared" si="64"/>
        <v>1</v>
      </c>
      <c r="C2102" s="2" t="str">
        <f t="shared" si="64"/>
        <v>石墓</v>
      </c>
      <c r="D2102" s="1" t="str">
        <f t="shared" si="65"/>
        <v>"石墓1"</v>
      </c>
    </row>
    <row r="2103" spans="1:4" x14ac:dyDescent="0.15">
      <c r="A2103" s="1">
        <v>2102</v>
      </c>
      <c r="B2103" s="2">
        <f t="shared" si="64"/>
        <v>2</v>
      </c>
      <c r="C2103" s="2" t="str">
        <f t="shared" si="64"/>
        <v>石墓</v>
      </c>
      <c r="D2103" s="1" t="str">
        <f t="shared" si="65"/>
        <v>"石墓2"</v>
      </c>
    </row>
    <row r="2104" spans="1:4" x14ac:dyDescent="0.15">
      <c r="A2104" s="1">
        <v>2103</v>
      </c>
      <c r="B2104" s="2">
        <f t="shared" si="64"/>
        <v>3</v>
      </c>
      <c r="C2104" s="2" t="str">
        <f t="shared" si="64"/>
        <v>石墓</v>
      </c>
      <c r="D2104" s="1" t="str">
        <f t="shared" si="65"/>
        <v>"石墓3"</v>
      </c>
    </row>
    <row r="2105" spans="1:4" x14ac:dyDescent="0.15">
      <c r="A2105" s="1">
        <v>2104</v>
      </c>
      <c r="B2105" s="2">
        <f t="shared" si="64"/>
        <v>4</v>
      </c>
      <c r="C2105" s="2" t="str">
        <f t="shared" si="64"/>
        <v>石墓</v>
      </c>
      <c r="D2105" s="1" t="str">
        <f t="shared" si="65"/>
        <v>"石墓4"</v>
      </c>
    </row>
    <row r="2106" spans="1:4" x14ac:dyDescent="0.15">
      <c r="A2106" s="1">
        <v>2105</v>
      </c>
      <c r="B2106" s="2">
        <f t="shared" si="64"/>
        <v>5</v>
      </c>
      <c r="C2106" s="2" t="str">
        <f t="shared" si="64"/>
        <v>石墓</v>
      </c>
      <c r="D2106" s="1" t="str">
        <f t="shared" si="65"/>
        <v>"石墓5"</v>
      </c>
    </row>
    <row r="2107" spans="1:4" x14ac:dyDescent="0.15">
      <c r="A2107" s="1">
        <v>2106</v>
      </c>
      <c r="B2107" s="2">
        <f t="shared" ref="B2107:C2170" si="66">B1987</f>
        <v>6</v>
      </c>
      <c r="C2107" s="2" t="str">
        <f t="shared" si="66"/>
        <v>石墓</v>
      </c>
      <c r="D2107" s="1" t="str">
        <f t="shared" si="65"/>
        <v>"石墓6"</v>
      </c>
    </row>
    <row r="2108" spans="1:4" x14ac:dyDescent="0.15">
      <c r="A2108" s="1">
        <v>2107</v>
      </c>
      <c r="B2108" s="2">
        <f t="shared" si="66"/>
        <v>7</v>
      </c>
      <c r="C2108" s="2" t="str">
        <f t="shared" si="66"/>
        <v>石墓</v>
      </c>
      <c r="D2108" s="1" t="str">
        <f t="shared" si="65"/>
        <v>"石墓7"</v>
      </c>
    </row>
    <row r="2109" spans="1:4" x14ac:dyDescent="0.15">
      <c r="A2109" s="1">
        <v>2108</v>
      </c>
      <c r="B2109" s="2">
        <f t="shared" si="66"/>
        <v>8</v>
      </c>
      <c r="C2109" s="2" t="str">
        <f t="shared" si="66"/>
        <v>石墓</v>
      </c>
      <c r="D2109" s="1" t="str">
        <f t="shared" si="65"/>
        <v>"石墓8"</v>
      </c>
    </row>
    <row r="2110" spans="1:4" x14ac:dyDescent="0.15">
      <c r="A2110" s="1">
        <v>2109</v>
      </c>
      <c r="B2110" s="2">
        <f t="shared" si="66"/>
        <v>9</v>
      </c>
      <c r="C2110" s="2" t="str">
        <f t="shared" si="66"/>
        <v>石墓</v>
      </c>
      <c r="D2110" s="1" t="str">
        <f t="shared" si="65"/>
        <v>"石墓9"</v>
      </c>
    </row>
    <row r="2111" spans="1:4" x14ac:dyDescent="0.15">
      <c r="A2111" s="1">
        <v>2110</v>
      </c>
      <c r="B2111" s="2">
        <f t="shared" si="66"/>
        <v>10</v>
      </c>
      <c r="C2111" s="2" t="str">
        <f t="shared" si="66"/>
        <v>石墓</v>
      </c>
      <c r="D2111" s="1" t="str">
        <f t="shared" si="65"/>
        <v>"石墓10"</v>
      </c>
    </row>
    <row r="2112" spans="1:4" x14ac:dyDescent="0.15">
      <c r="A2112" s="1">
        <v>2111</v>
      </c>
      <c r="B2112" s="2">
        <f t="shared" si="66"/>
        <v>1</v>
      </c>
      <c r="C2112" s="2" t="str">
        <f t="shared" si="66"/>
        <v>祖玛寺庙</v>
      </c>
      <c r="D2112" s="1" t="str">
        <f t="shared" si="65"/>
        <v>"祖玛寺庙1"</v>
      </c>
    </row>
    <row r="2113" spans="1:4" x14ac:dyDescent="0.15">
      <c r="A2113" s="1">
        <v>2112</v>
      </c>
      <c r="B2113" s="2">
        <f t="shared" si="66"/>
        <v>2</v>
      </c>
      <c r="C2113" s="2" t="str">
        <f t="shared" si="66"/>
        <v>祖玛寺庙</v>
      </c>
      <c r="D2113" s="1" t="str">
        <f t="shared" si="65"/>
        <v>"祖玛寺庙2"</v>
      </c>
    </row>
    <row r="2114" spans="1:4" x14ac:dyDescent="0.15">
      <c r="A2114" s="1">
        <v>2113</v>
      </c>
      <c r="B2114" s="2">
        <f t="shared" si="66"/>
        <v>3</v>
      </c>
      <c r="C2114" s="2" t="str">
        <f t="shared" si="66"/>
        <v>祖玛寺庙</v>
      </c>
      <c r="D2114" s="1" t="str">
        <f t="shared" si="65"/>
        <v>"祖玛寺庙3"</v>
      </c>
    </row>
    <row r="2115" spans="1:4" x14ac:dyDescent="0.15">
      <c r="A2115" s="1">
        <v>2114</v>
      </c>
      <c r="B2115" s="2">
        <f t="shared" si="66"/>
        <v>4</v>
      </c>
      <c r="C2115" s="2" t="str">
        <f t="shared" si="66"/>
        <v>祖玛寺庙</v>
      </c>
      <c r="D2115" s="1" t="str">
        <f t="shared" ref="D2115:D2178" si="67">$B$1&amp;C2115&amp;B2115&amp;$B$1</f>
        <v>"祖玛寺庙4"</v>
      </c>
    </row>
    <row r="2116" spans="1:4" x14ac:dyDescent="0.15">
      <c r="A2116" s="1">
        <v>2115</v>
      </c>
      <c r="B2116" s="2">
        <f t="shared" si="66"/>
        <v>5</v>
      </c>
      <c r="C2116" s="2" t="str">
        <f t="shared" si="66"/>
        <v>祖玛寺庙</v>
      </c>
      <c r="D2116" s="1" t="str">
        <f t="shared" si="67"/>
        <v>"祖玛寺庙5"</v>
      </c>
    </row>
    <row r="2117" spans="1:4" x14ac:dyDescent="0.15">
      <c r="A2117" s="1">
        <v>2116</v>
      </c>
      <c r="B2117" s="2">
        <f t="shared" si="66"/>
        <v>6</v>
      </c>
      <c r="C2117" s="2" t="str">
        <f t="shared" si="66"/>
        <v>祖玛寺庙</v>
      </c>
      <c r="D2117" s="1" t="str">
        <f t="shared" si="67"/>
        <v>"祖玛寺庙6"</v>
      </c>
    </row>
    <row r="2118" spans="1:4" x14ac:dyDescent="0.15">
      <c r="A2118" s="1">
        <v>2117</v>
      </c>
      <c r="B2118" s="2">
        <f t="shared" si="66"/>
        <v>7</v>
      </c>
      <c r="C2118" s="2" t="str">
        <f t="shared" si="66"/>
        <v>祖玛寺庙</v>
      </c>
      <c r="D2118" s="1" t="str">
        <f t="shared" si="67"/>
        <v>"祖玛寺庙7"</v>
      </c>
    </row>
    <row r="2119" spans="1:4" x14ac:dyDescent="0.15">
      <c r="A2119" s="1">
        <v>2118</v>
      </c>
      <c r="B2119" s="2">
        <f t="shared" si="66"/>
        <v>8</v>
      </c>
      <c r="C2119" s="2" t="str">
        <f t="shared" si="66"/>
        <v>祖玛寺庙</v>
      </c>
      <c r="D2119" s="1" t="str">
        <f t="shared" si="67"/>
        <v>"祖玛寺庙8"</v>
      </c>
    </row>
    <row r="2120" spans="1:4" x14ac:dyDescent="0.15">
      <c r="A2120" s="1">
        <v>2119</v>
      </c>
      <c r="B2120" s="2">
        <f t="shared" si="66"/>
        <v>9</v>
      </c>
      <c r="C2120" s="2" t="str">
        <f t="shared" si="66"/>
        <v>祖玛寺庙</v>
      </c>
      <c r="D2120" s="1" t="str">
        <f t="shared" si="67"/>
        <v>"祖玛寺庙9"</v>
      </c>
    </row>
    <row r="2121" spans="1:4" x14ac:dyDescent="0.15">
      <c r="A2121" s="1">
        <v>2120</v>
      </c>
      <c r="B2121" s="2">
        <f t="shared" si="66"/>
        <v>10</v>
      </c>
      <c r="C2121" s="2" t="str">
        <f t="shared" si="66"/>
        <v>祖玛寺庙</v>
      </c>
      <c r="D2121" s="1" t="str">
        <f t="shared" si="67"/>
        <v>"祖玛寺庙10"</v>
      </c>
    </row>
    <row r="2122" spans="1:4" x14ac:dyDescent="0.15">
      <c r="A2122" s="1">
        <v>2121</v>
      </c>
      <c r="B2122" s="2">
        <f t="shared" si="66"/>
        <v>1</v>
      </c>
      <c r="C2122" s="2" t="str">
        <f t="shared" si="66"/>
        <v>赤月峡谷</v>
      </c>
      <c r="D2122" s="1" t="str">
        <f t="shared" si="67"/>
        <v>"赤月峡谷1"</v>
      </c>
    </row>
    <row r="2123" spans="1:4" x14ac:dyDescent="0.15">
      <c r="A2123" s="1">
        <v>2122</v>
      </c>
      <c r="B2123" s="2">
        <f t="shared" si="66"/>
        <v>2</v>
      </c>
      <c r="C2123" s="2" t="str">
        <f t="shared" si="66"/>
        <v>赤月峡谷</v>
      </c>
      <c r="D2123" s="1" t="str">
        <f t="shared" si="67"/>
        <v>"赤月峡谷2"</v>
      </c>
    </row>
    <row r="2124" spans="1:4" x14ac:dyDescent="0.15">
      <c r="A2124" s="1">
        <v>2123</v>
      </c>
      <c r="B2124" s="2">
        <f t="shared" si="66"/>
        <v>3</v>
      </c>
      <c r="C2124" s="2" t="str">
        <f t="shared" si="66"/>
        <v>赤月峡谷</v>
      </c>
      <c r="D2124" s="1" t="str">
        <f t="shared" si="67"/>
        <v>"赤月峡谷3"</v>
      </c>
    </row>
    <row r="2125" spans="1:4" x14ac:dyDescent="0.15">
      <c r="A2125" s="1">
        <v>2124</v>
      </c>
      <c r="B2125" s="2">
        <f t="shared" si="66"/>
        <v>4</v>
      </c>
      <c r="C2125" s="2" t="str">
        <f t="shared" si="66"/>
        <v>赤月峡谷</v>
      </c>
      <c r="D2125" s="1" t="str">
        <f t="shared" si="67"/>
        <v>"赤月峡谷4"</v>
      </c>
    </row>
    <row r="2126" spans="1:4" x14ac:dyDescent="0.15">
      <c r="A2126" s="1">
        <v>2125</v>
      </c>
      <c r="B2126" s="2">
        <f t="shared" si="66"/>
        <v>5</v>
      </c>
      <c r="C2126" s="2" t="str">
        <f t="shared" si="66"/>
        <v>赤月峡谷</v>
      </c>
      <c r="D2126" s="1" t="str">
        <f t="shared" si="67"/>
        <v>"赤月峡谷5"</v>
      </c>
    </row>
    <row r="2127" spans="1:4" x14ac:dyDescent="0.15">
      <c r="A2127" s="1">
        <v>2126</v>
      </c>
      <c r="B2127" s="2">
        <f t="shared" si="66"/>
        <v>6</v>
      </c>
      <c r="C2127" s="2" t="str">
        <f t="shared" si="66"/>
        <v>赤月峡谷</v>
      </c>
      <c r="D2127" s="1" t="str">
        <f t="shared" si="67"/>
        <v>"赤月峡谷6"</v>
      </c>
    </row>
    <row r="2128" spans="1:4" x14ac:dyDescent="0.15">
      <c r="A2128" s="1">
        <v>2127</v>
      </c>
      <c r="B2128" s="2">
        <f t="shared" si="66"/>
        <v>7</v>
      </c>
      <c r="C2128" s="2" t="str">
        <f t="shared" si="66"/>
        <v>赤月峡谷</v>
      </c>
      <c r="D2128" s="1" t="str">
        <f t="shared" si="67"/>
        <v>"赤月峡谷7"</v>
      </c>
    </row>
    <row r="2129" spans="1:4" x14ac:dyDescent="0.15">
      <c r="A2129" s="1">
        <v>2128</v>
      </c>
      <c r="B2129" s="2">
        <f t="shared" si="66"/>
        <v>8</v>
      </c>
      <c r="C2129" s="2" t="str">
        <f t="shared" si="66"/>
        <v>赤月峡谷</v>
      </c>
      <c r="D2129" s="1" t="str">
        <f t="shared" si="67"/>
        <v>"赤月峡谷8"</v>
      </c>
    </row>
    <row r="2130" spans="1:4" x14ac:dyDescent="0.15">
      <c r="A2130" s="1">
        <v>2129</v>
      </c>
      <c r="B2130" s="2">
        <f t="shared" si="66"/>
        <v>9</v>
      </c>
      <c r="C2130" s="2" t="str">
        <f t="shared" si="66"/>
        <v>赤月峡谷</v>
      </c>
      <c r="D2130" s="1" t="str">
        <f t="shared" si="67"/>
        <v>"赤月峡谷9"</v>
      </c>
    </row>
    <row r="2131" spans="1:4" x14ac:dyDescent="0.15">
      <c r="A2131" s="1">
        <v>2130</v>
      </c>
      <c r="B2131" s="2">
        <f t="shared" si="66"/>
        <v>10</v>
      </c>
      <c r="C2131" s="2" t="str">
        <f t="shared" si="66"/>
        <v>赤月峡谷</v>
      </c>
      <c r="D2131" s="1" t="str">
        <f t="shared" si="67"/>
        <v>"赤月峡谷10"</v>
      </c>
    </row>
    <row r="2132" spans="1:4" x14ac:dyDescent="0.15">
      <c r="A2132" s="1">
        <v>2131</v>
      </c>
      <c r="B2132" s="2">
        <f t="shared" si="66"/>
        <v>1</v>
      </c>
      <c r="C2132" s="2" t="str">
        <f t="shared" si="66"/>
        <v>牛魔洞</v>
      </c>
      <c r="D2132" s="1" t="str">
        <f t="shared" si="67"/>
        <v>"牛魔洞1"</v>
      </c>
    </row>
    <row r="2133" spans="1:4" x14ac:dyDescent="0.15">
      <c r="A2133" s="1">
        <v>2132</v>
      </c>
      <c r="B2133" s="2">
        <f t="shared" si="66"/>
        <v>2</v>
      </c>
      <c r="C2133" s="2" t="str">
        <f t="shared" si="66"/>
        <v>牛魔洞</v>
      </c>
      <c r="D2133" s="1" t="str">
        <f t="shared" si="67"/>
        <v>"牛魔洞2"</v>
      </c>
    </row>
    <row r="2134" spans="1:4" x14ac:dyDescent="0.15">
      <c r="A2134" s="1">
        <v>2133</v>
      </c>
      <c r="B2134" s="2">
        <f t="shared" si="66"/>
        <v>3</v>
      </c>
      <c r="C2134" s="2" t="str">
        <f t="shared" si="66"/>
        <v>牛魔洞</v>
      </c>
      <c r="D2134" s="1" t="str">
        <f t="shared" si="67"/>
        <v>"牛魔洞3"</v>
      </c>
    </row>
    <row r="2135" spans="1:4" x14ac:dyDescent="0.15">
      <c r="A2135" s="1">
        <v>2134</v>
      </c>
      <c r="B2135" s="2">
        <f t="shared" si="66"/>
        <v>4</v>
      </c>
      <c r="C2135" s="2" t="str">
        <f t="shared" si="66"/>
        <v>牛魔洞</v>
      </c>
      <c r="D2135" s="1" t="str">
        <f t="shared" si="67"/>
        <v>"牛魔洞4"</v>
      </c>
    </row>
    <row r="2136" spans="1:4" x14ac:dyDescent="0.15">
      <c r="A2136" s="1">
        <v>2135</v>
      </c>
      <c r="B2136" s="2">
        <f t="shared" si="66"/>
        <v>5</v>
      </c>
      <c r="C2136" s="2" t="str">
        <f t="shared" si="66"/>
        <v>牛魔洞</v>
      </c>
      <c r="D2136" s="1" t="str">
        <f t="shared" si="67"/>
        <v>"牛魔洞5"</v>
      </c>
    </row>
    <row r="2137" spans="1:4" x14ac:dyDescent="0.15">
      <c r="A2137" s="1">
        <v>2136</v>
      </c>
      <c r="B2137" s="2">
        <f t="shared" si="66"/>
        <v>6</v>
      </c>
      <c r="C2137" s="2" t="str">
        <f t="shared" si="66"/>
        <v>牛魔洞</v>
      </c>
      <c r="D2137" s="1" t="str">
        <f t="shared" si="67"/>
        <v>"牛魔洞6"</v>
      </c>
    </row>
    <row r="2138" spans="1:4" x14ac:dyDescent="0.15">
      <c r="A2138" s="1">
        <v>2137</v>
      </c>
      <c r="B2138" s="2">
        <f t="shared" si="66"/>
        <v>7</v>
      </c>
      <c r="C2138" s="2" t="str">
        <f t="shared" si="66"/>
        <v>牛魔洞</v>
      </c>
      <c r="D2138" s="1" t="str">
        <f t="shared" si="67"/>
        <v>"牛魔洞7"</v>
      </c>
    </row>
    <row r="2139" spans="1:4" x14ac:dyDescent="0.15">
      <c r="A2139" s="1">
        <v>2138</v>
      </c>
      <c r="B2139" s="2">
        <f t="shared" si="66"/>
        <v>8</v>
      </c>
      <c r="C2139" s="2" t="str">
        <f t="shared" si="66"/>
        <v>牛魔洞</v>
      </c>
      <c r="D2139" s="1" t="str">
        <f t="shared" si="67"/>
        <v>"牛魔洞8"</v>
      </c>
    </row>
    <row r="2140" spans="1:4" x14ac:dyDescent="0.15">
      <c r="A2140" s="1">
        <v>2139</v>
      </c>
      <c r="B2140" s="2">
        <f t="shared" si="66"/>
        <v>9</v>
      </c>
      <c r="C2140" s="2" t="str">
        <f t="shared" si="66"/>
        <v>牛魔洞</v>
      </c>
      <c r="D2140" s="1" t="str">
        <f t="shared" si="67"/>
        <v>"牛魔洞9"</v>
      </c>
    </row>
    <row r="2141" spans="1:4" x14ac:dyDescent="0.15">
      <c r="A2141" s="1">
        <v>2140</v>
      </c>
      <c r="B2141" s="2">
        <f t="shared" si="66"/>
        <v>10</v>
      </c>
      <c r="C2141" s="2" t="str">
        <f t="shared" si="66"/>
        <v>牛魔洞</v>
      </c>
      <c r="D2141" s="1" t="str">
        <f t="shared" si="67"/>
        <v>"牛魔洞10"</v>
      </c>
    </row>
    <row r="2142" spans="1:4" x14ac:dyDescent="0.15">
      <c r="A2142" s="1">
        <v>2141</v>
      </c>
      <c r="B2142" s="2">
        <f t="shared" si="66"/>
        <v>1</v>
      </c>
      <c r="C2142" s="2" t="str">
        <f t="shared" si="66"/>
        <v>骨魔洞</v>
      </c>
      <c r="D2142" s="1" t="str">
        <f t="shared" si="67"/>
        <v>"骨魔洞1"</v>
      </c>
    </row>
    <row r="2143" spans="1:4" x14ac:dyDescent="0.15">
      <c r="A2143" s="1">
        <v>2142</v>
      </c>
      <c r="B2143" s="2">
        <f t="shared" si="66"/>
        <v>2</v>
      </c>
      <c r="C2143" s="2" t="str">
        <f t="shared" si="66"/>
        <v>骨魔洞</v>
      </c>
      <c r="D2143" s="1" t="str">
        <f t="shared" si="67"/>
        <v>"骨魔洞2"</v>
      </c>
    </row>
    <row r="2144" spans="1:4" x14ac:dyDescent="0.15">
      <c r="A2144" s="1">
        <v>2143</v>
      </c>
      <c r="B2144" s="2">
        <f t="shared" si="66"/>
        <v>3</v>
      </c>
      <c r="C2144" s="2" t="str">
        <f t="shared" si="66"/>
        <v>骨魔洞</v>
      </c>
      <c r="D2144" s="1" t="str">
        <f t="shared" si="67"/>
        <v>"骨魔洞3"</v>
      </c>
    </row>
    <row r="2145" spans="1:4" x14ac:dyDescent="0.15">
      <c r="A2145" s="1">
        <v>2144</v>
      </c>
      <c r="B2145" s="2">
        <f t="shared" si="66"/>
        <v>4</v>
      </c>
      <c r="C2145" s="2" t="str">
        <f t="shared" si="66"/>
        <v>骨魔洞</v>
      </c>
      <c r="D2145" s="1" t="str">
        <f t="shared" si="67"/>
        <v>"骨魔洞4"</v>
      </c>
    </row>
    <row r="2146" spans="1:4" x14ac:dyDescent="0.15">
      <c r="A2146" s="1">
        <v>2145</v>
      </c>
      <c r="B2146" s="2">
        <f t="shared" si="66"/>
        <v>5</v>
      </c>
      <c r="C2146" s="2" t="str">
        <f t="shared" si="66"/>
        <v>骨魔洞</v>
      </c>
      <c r="D2146" s="1" t="str">
        <f t="shared" si="67"/>
        <v>"骨魔洞5"</v>
      </c>
    </row>
    <row r="2147" spans="1:4" x14ac:dyDescent="0.15">
      <c r="A2147" s="1">
        <v>2146</v>
      </c>
      <c r="B2147" s="2">
        <f t="shared" si="66"/>
        <v>6</v>
      </c>
      <c r="C2147" s="2" t="str">
        <f t="shared" si="66"/>
        <v>骨魔洞</v>
      </c>
      <c r="D2147" s="1" t="str">
        <f t="shared" si="67"/>
        <v>"骨魔洞6"</v>
      </c>
    </row>
    <row r="2148" spans="1:4" x14ac:dyDescent="0.15">
      <c r="A2148" s="1">
        <v>2147</v>
      </c>
      <c r="B2148" s="2">
        <f t="shared" si="66"/>
        <v>7</v>
      </c>
      <c r="C2148" s="2" t="str">
        <f t="shared" si="66"/>
        <v>骨魔洞</v>
      </c>
      <c r="D2148" s="1" t="str">
        <f t="shared" si="67"/>
        <v>"骨魔洞7"</v>
      </c>
    </row>
    <row r="2149" spans="1:4" x14ac:dyDescent="0.15">
      <c r="A2149" s="1">
        <v>2148</v>
      </c>
      <c r="B2149" s="2">
        <f t="shared" si="66"/>
        <v>8</v>
      </c>
      <c r="C2149" s="2" t="str">
        <f t="shared" si="66"/>
        <v>骨魔洞</v>
      </c>
      <c r="D2149" s="1" t="str">
        <f t="shared" si="67"/>
        <v>"骨魔洞8"</v>
      </c>
    </row>
    <row r="2150" spans="1:4" x14ac:dyDescent="0.15">
      <c r="A2150" s="1">
        <v>2149</v>
      </c>
      <c r="B2150" s="2">
        <f t="shared" si="66"/>
        <v>9</v>
      </c>
      <c r="C2150" s="2" t="str">
        <f t="shared" si="66"/>
        <v>骨魔洞</v>
      </c>
      <c r="D2150" s="1" t="str">
        <f t="shared" si="67"/>
        <v>"骨魔洞9"</v>
      </c>
    </row>
    <row r="2151" spans="1:4" x14ac:dyDescent="0.15">
      <c r="A2151" s="1">
        <v>2150</v>
      </c>
      <c r="B2151" s="2">
        <f t="shared" si="66"/>
        <v>10</v>
      </c>
      <c r="C2151" s="2" t="str">
        <f t="shared" si="66"/>
        <v>骨魔洞</v>
      </c>
      <c r="D2151" s="1" t="str">
        <f t="shared" si="67"/>
        <v>"骨魔洞10"</v>
      </c>
    </row>
    <row r="2152" spans="1:4" x14ac:dyDescent="0.15">
      <c r="A2152" s="1">
        <v>2151</v>
      </c>
      <c r="B2152" s="2">
        <f t="shared" si="66"/>
        <v>1</v>
      </c>
      <c r="C2152" s="2" t="str">
        <f t="shared" si="66"/>
        <v>尸魔洞</v>
      </c>
      <c r="D2152" s="1" t="str">
        <f t="shared" si="67"/>
        <v>"尸魔洞1"</v>
      </c>
    </row>
    <row r="2153" spans="1:4" x14ac:dyDescent="0.15">
      <c r="A2153" s="1">
        <v>2152</v>
      </c>
      <c r="B2153" s="2">
        <f t="shared" si="66"/>
        <v>2</v>
      </c>
      <c r="C2153" s="2" t="str">
        <f t="shared" si="66"/>
        <v>尸魔洞</v>
      </c>
      <c r="D2153" s="1" t="str">
        <f t="shared" si="67"/>
        <v>"尸魔洞2"</v>
      </c>
    </row>
    <row r="2154" spans="1:4" x14ac:dyDescent="0.15">
      <c r="A2154" s="1">
        <v>2153</v>
      </c>
      <c r="B2154" s="2">
        <f t="shared" si="66"/>
        <v>3</v>
      </c>
      <c r="C2154" s="2" t="str">
        <f t="shared" si="66"/>
        <v>尸魔洞</v>
      </c>
      <c r="D2154" s="1" t="str">
        <f t="shared" si="67"/>
        <v>"尸魔洞3"</v>
      </c>
    </row>
    <row r="2155" spans="1:4" x14ac:dyDescent="0.15">
      <c r="A2155" s="1">
        <v>2154</v>
      </c>
      <c r="B2155" s="2">
        <f t="shared" si="66"/>
        <v>4</v>
      </c>
      <c r="C2155" s="2" t="str">
        <f t="shared" si="66"/>
        <v>尸魔洞</v>
      </c>
      <c r="D2155" s="1" t="str">
        <f t="shared" si="67"/>
        <v>"尸魔洞4"</v>
      </c>
    </row>
    <row r="2156" spans="1:4" x14ac:dyDescent="0.15">
      <c r="A2156" s="1">
        <v>2155</v>
      </c>
      <c r="B2156" s="2">
        <f t="shared" si="66"/>
        <v>5</v>
      </c>
      <c r="C2156" s="2" t="str">
        <f t="shared" si="66"/>
        <v>尸魔洞</v>
      </c>
      <c r="D2156" s="1" t="str">
        <f t="shared" si="67"/>
        <v>"尸魔洞5"</v>
      </c>
    </row>
    <row r="2157" spans="1:4" x14ac:dyDescent="0.15">
      <c r="A2157" s="1">
        <v>2156</v>
      </c>
      <c r="B2157" s="2">
        <f t="shared" si="66"/>
        <v>6</v>
      </c>
      <c r="C2157" s="2" t="str">
        <f t="shared" si="66"/>
        <v>尸魔洞</v>
      </c>
      <c r="D2157" s="1" t="str">
        <f t="shared" si="67"/>
        <v>"尸魔洞6"</v>
      </c>
    </row>
    <row r="2158" spans="1:4" x14ac:dyDescent="0.15">
      <c r="A2158" s="1">
        <v>2157</v>
      </c>
      <c r="B2158" s="2">
        <f t="shared" si="66"/>
        <v>7</v>
      </c>
      <c r="C2158" s="2" t="str">
        <f t="shared" si="66"/>
        <v>尸魔洞</v>
      </c>
      <c r="D2158" s="1" t="str">
        <f t="shared" si="67"/>
        <v>"尸魔洞7"</v>
      </c>
    </row>
    <row r="2159" spans="1:4" x14ac:dyDescent="0.15">
      <c r="A2159" s="1">
        <v>2158</v>
      </c>
      <c r="B2159" s="2">
        <f t="shared" si="66"/>
        <v>8</v>
      </c>
      <c r="C2159" s="2" t="str">
        <f t="shared" si="66"/>
        <v>尸魔洞</v>
      </c>
      <c r="D2159" s="1" t="str">
        <f t="shared" si="67"/>
        <v>"尸魔洞8"</v>
      </c>
    </row>
    <row r="2160" spans="1:4" x14ac:dyDescent="0.15">
      <c r="A2160" s="1">
        <v>2159</v>
      </c>
      <c r="B2160" s="2">
        <f t="shared" si="66"/>
        <v>9</v>
      </c>
      <c r="C2160" s="2" t="str">
        <f t="shared" si="66"/>
        <v>尸魔洞</v>
      </c>
      <c r="D2160" s="1" t="str">
        <f t="shared" si="67"/>
        <v>"尸魔洞9"</v>
      </c>
    </row>
    <row r="2161" spans="1:4" x14ac:dyDescent="0.15">
      <c r="A2161" s="1">
        <v>2160</v>
      </c>
      <c r="B2161" s="2">
        <f t="shared" si="66"/>
        <v>10</v>
      </c>
      <c r="C2161" s="2" t="str">
        <f t="shared" si="66"/>
        <v>尸魔洞</v>
      </c>
      <c r="D2161" s="1" t="str">
        <f t="shared" si="67"/>
        <v>"尸魔洞10"</v>
      </c>
    </row>
    <row r="2162" spans="1:4" x14ac:dyDescent="0.15">
      <c r="A2162" s="1">
        <v>2161</v>
      </c>
      <c r="B2162" s="2">
        <f t="shared" si="66"/>
        <v>1</v>
      </c>
      <c r="C2162" s="2" t="str">
        <f t="shared" si="66"/>
        <v>边界村</v>
      </c>
      <c r="D2162" s="1" t="str">
        <f t="shared" si="67"/>
        <v>"边界村1"</v>
      </c>
    </row>
    <row r="2163" spans="1:4" x14ac:dyDescent="0.15">
      <c r="A2163" s="1">
        <v>2162</v>
      </c>
      <c r="B2163" s="2">
        <f t="shared" si="66"/>
        <v>2</v>
      </c>
      <c r="C2163" s="2" t="str">
        <f t="shared" si="66"/>
        <v>边界村</v>
      </c>
      <c r="D2163" s="1" t="str">
        <f t="shared" si="67"/>
        <v>"边界村2"</v>
      </c>
    </row>
    <row r="2164" spans="1:4" x14ac:dyDescent="0.15">
      <c r="A2164" s="1">
        <v>2163</v>
      </c>
      <c r="B2164" s="2">
        <f t="shared" si="66"/>
        <v>3</v>
      </c>
      <c r="C2164" s="2" t="str">
        <f t="shared" si="66"/>
        <v>边界村</v>
      </c>
      <c r="D2164" s="1" t="str">
        <f t="shared" si="67"/>
        <v>"边界村3"</v>
      </c>
    </row>
    <row r="2165" spans="1:4" x14ac:dyDescent="0.15">
      <c r="A2165" s="1">
        <v>2164</v>
      </c>
      <c r="B2165" s="2">
        <f t="shared" si="66"/>
        <v>4</v>
      </c>
      <c r="C2165" s="2" t="str">
        <f t="shared" si="66"/>
        <v>边界村</v>
      </c>
      <c r="D2165" s="1" t="str">
        <f t="shared" si="67"/>
        <v>"边界村4"</v>
      </c>
    </row>
    <row r="2166" spans="1:4" x14ac:dyDescent="0.15">
      <c r="A2166" s="1">
        <v>2165</v>
      </c>
      <c r="B2166" s="2">
        <f t="shared" si="66"/>
        <v>5</v>
      </c>
      <c r="C2166" s="2" t="str">
        <f t="shared" si="66"/>
        <v>边界村</v>
      </c>
      <c r="D2166" s="1" t="str">
        <f t="shared" si="67"/>
        <v>"边界村5"</v>
      </c>
    </row>
    <row r="2167" spans="1:4" x14ac:dyDescent="0.15">
      <c r="A2167" s="1">
        <v>2166</v>
      </c>
      <c r="B2167" s="2">
        <f t="shared" si="66"/>
        <v>6</v>
      </c>
      <c r="C2167" s="2" t="str">
        <f t="shared" si="66"/>
        <v>边界村</v>
      </c>
      <c r="D2167" s="1" t="str">
        <f t="shared" si="67"/>
        <v>"边界村6"</v>
      </c>
    </row>
    <row r="2168" spans="1:4" x14ac:dyDescent="0.15">
      <c r="A2168" s="1">
        <v>2167</v>
      </c>
      <c r="B2168" s="2">
        <f t="shared" si="66"/>
        <v>7</v>
      </c>
      <c r="C2168" s="2" t="str">
        <f t="shared" si="66"/>
        <v>边界村</v>
      </c>
      <c r="D2168" s="1" t="str">
        <f t="shared" si="67"/>
        <v>"边界村7"</v>
      </c>
    </row>
    <row r="2169" spans="1:4" x14ac:dyDescent="0.15">
      <c r="A2169" s="1">
        <v>2168</v>
      </c>
      <c r="B2169" s="2">
        <f t="shared" si="66"/>
        <v>8</v>
      </c>
      <c r="C2169" s="2" t="str">
        <f t="shared" si="66"/>
        <v>边界村</v>
      </c>
      <c r="D2169" s="1" t="str">
        <f t="shared" si="67"/>
        <v>"边界村8"</v>
      </c>
    </row>
    <row r="2170" spans="1:4" x14ac:dyDescent="0.15">
      <c r="A2170" s="1">
        <v>2169</v>
      </c>
      <c r="B2170" s="2">
        <f t="shared" si="66"/>
        <v>9</v>
      </c>
      <c r="C2170" s="2" t="str">
        <f t="shared" si="66"/>
        <v>边界村</v>
      </c>
      <c r="D2170" s="1" t="str">
        <f t="shared" si="67"/>
        <v>"边界村9"</v>
      </c>
    </row>
    <row r="2171" spans="1:4" x14ac:dyDescent="0.15">
      <c r="A2171" s="1">
        <v>2170</v>
      </c>
      <c r="B2171" s="2">
        <f t="shared" ref="B2171:C2234" si="68">B2051</f>
        <v>10</v>
      </c>
      <c r="C2171" s="2" t="str">
        <f t="shared" si="68"/>
        <v>边界村</v>
      </c>
      <c r="D2171" s="1" t="str">
        <f t="shared" si="67"/>
        <v>"边界村10"</v>
      </c>
    </row>
    <row r="2172" spans="1:4" x14ac:dyDescent="0.15">
      <c r="A2172" s="1">
        <v>2171</v>
      </c>
      <c r="B2172" s="2">
        <f t="shared" si="68"/>
        <v>1</v>
      </c>
      <c r="C2172" s="2" t="str">
        <f t="shared" si="68"/>
        <v>比奇郊外</v>
      </c>
      <c r="D2172" s="1" t="str">
        <f t="shared" si="67"/>
        <v>"比奇郊外1"</v>
      </c>
    </row>
    <row r="2173" spans="1:4" x14ac:dyDescent="0.15">
      <c r="A2173" s="1">
        <v>2172</v>
      </c>
      <c r="B2173" s="2">
        <f t="shared" si="68"/>
        <v>2</v>
      </c>
      <c r="C2173" s="2" t="str">
        <f t="shared" si="68"/>
        <v>比奇郊外</v>
      </c>
      <c r="D2173" s="1" t="str">
        <f t="shared" si="67"/>
        <v>"比奇郊外2"</v>
      </c>
    </row>
    <row r="2174" spans="1:4" x14ac:dyDescent="0.15">
      <c r="A2174" s="1">
        <v>2173</v>
      </c>
      <c r="B2174" s="2">
        <f t="shared" si="68"/>
        <v>3</v>
      </c>
      <c r="C2174" s="2" t="str">
        <f t="shared" si="68"/>
        <v>比奇郊外</v>
      </c>
      <c r="D2174" s="1" t="str">
        <f t="shared" si="67"/>
        <v>"比奇郊外3"</v>
      </c>
    </row>
    <row r="2175" spans="1:4" x14ac:dyDescent="0.15">
      <c r="A2175" s="1">
        <v>2174</v>
      </c>
      <c r="B2175" s="2">
        <f t="shared" si="68"/>
        <v>4</v>
      </c>
      <c r="C2175" s="2" t="str">
        <f t="shared" si="68"/>
        <v>比奇郊外</v>
      </c>
      <c r="D2175" s="1" t="str">
        <f t="shared" si="67"/>
        <v>"比奇郊外4"</v>
      </c>
    </row>
    <row r="2176" spans="1:4" x14ac:dyDescent="0.15">
      <c r="A2176" s="1">
        <v>2175</v>
      </c>
      <c r="B2176" s="2">
        <f t="shared" si="68"/>
        <v>5</v>
      </c>
      <c r="C2176" s="2" t="str">
        <f t="shared" si="68"/>
        <v>比奇郊外</v>
      </c>
      <c r="D2176" s="1" t="str">
        <f t="shared" si="67"/>
        <v>"比奇郊外5"</v>
      </c>
    </row>
    <row r="2177" spans="1:4" x14ac:dyDescent="0.15">
      <c r="A2177" s="1">
        <v>2176</v>
      </c>
      <c r="B2177" s="2">
        <f t="shared" si="68"/>
        <v>6</v>
      </c>
      <c r="C2177" s="2" t="str">
        <f t="shared" si="68"/>
        <v>比奇郊外</v>
      </c>
      <c r="D2177" s="1" t="str">
        <f t="shared" si="67"/>
        <v>"比奇郊外6"</v>
      </c>
    </row>
    <row r="2178" spans="1:4" x14ac:dyDescent="0.15">
      <c r="A2178" s="1">
        <v>2177</v>
      </c>
      <c r="B2178" s="2">
        <f t="shared" si="68"/>
        <v>7</v>
      </c>
      <c r="C2178" s="2" t="str">
        <f t="shared" si="68"/>
        <v>比奇郊外</v>
      </c>
      <c r="D2178" s="1" t="str">
        <f t="shared" si="67"/>
        <v>"比奇郊外7"</v>
      </c>
    </row>
    <row r="2179" spans="1:4" x14ac:dyDescent="0.15">
      <c r="A2179" s="1">
        <v>2178</v>
      </c>
      <c r="B2179" s="2">
        <f t="shared" si="68"/>
        <v>8</v>
      </c>
      <c r="C2179" s="2" t="str">
        <f t="shared" si="68"/>
        <v>比奇郊外</v>
      </c>
      <c r="D2179" s="1" t="str">
        <f t="shared" ref="D2179:D2242" si="69">$B$1&amp;C2179&amp;B2179&amp;$B$1</f>
        <v>"比奇郊外8"</v>
      </c>
    </row>
    <row r="2180" spans="1:4" x14ac:dyDescent="0.15">
      <c r="A2180" s="1">
        <v>2179</v>
      </c>
      <c r="B2180" s="2">
        <f t="shared" si="68"/>
        <v>9</v>
      </c>
      <c r="C2180" s="2" t="str">
        <f t="shared" si="68"/>
        <v>比奇郊外</v>
      </c>
      <c r="D2180" s="1" t="str">
        <f t="shared" si="69"/>
        <v>"比奇郊外9"</v>
      </c>
    </row>
    <row r="2181" spans="1:4" x14ac:dyDescent="0.15">
      <c r="A2181" s="1">
        <v>2180</v>
      </c>
      <c r="B2181" s="2">
        <f t="shared" si="68"/>
        <v>10</v>
      </c>
      <c r="C2181" s="2" t="str">
        <f t="shared" si="68"/>
        <v>比奇郊外</v>
      </c>
      <c r="D2181" s="1" t="str">
        <f t="shared" si="69"/>
        <v>"比奇郊外10"</v>
      </c>
    </row>
    <row r="2182" spans="1:4" x14ac:dyDescent="0.15">
      <c r="A2182" s="1">
        <v>2181</v>
      </c>
      <c r="B2182" s="2">
        <f t="shared" si="68"/>
        <v>1</v>
      </c>
      <c r="C2182" s="2" t="str">
        <f t="shared" si="68"/>
        <v>骷髅洞</v>
      </c>
      <c r="D2182" s="1" t="str">
        <f t="shared" si="69"/>
        <v>"骷髅洞1"</v>
      </c>
    </row>
    <row r="2183" spans="1:4" x14ac:dyDescent="0.15">
      <c r="A2183" s="1">
        <v>2182</v>
      </c>
      <c r="B2183" s="2">
        <f t="shared" si="68"/>
        <v>2</v>
      </c>
      <c r="C2183" s="2" t="str">
        <f t="shared" si="68"/>
        <v>骷髅洞</v>
      </c>
      <c r="D2183" s="1" t="str">
        <f t="shared" si="69"/>
        <v>"骷髅洞2"</v>
      </c>
    </row>
    <row r="2184" spans="1:4" x14ac:dyDescent="0.15">
      <c r="A2184" s="1">
        <v>2183</v>
      </c>
      <c r="B2184" s="2">
        <f t="shared" si="68"/>
        <v>3</v>
      </c>
      <c r="C2184" s="2" t="str">
        <f t="shared" si="68"/>
        <v>骷髅洞</v>
      </c>
      <c r="D2184" s="1" t="str">
        <f t="shared" si="69"/>
        <v>"骷髅洞3"</v>
      </c>
    </row>
    <row r="2185" spans="1:4" x14ac:dyDescent="0.15">
      <c r="A2185" s="1">
        <v>2184</v>
      </c>
      <c r="B2185" s="2">
        <f t="shared" si="68"/>
        <v>4</v>
      </c>
      <c r="C2185" s="2" t="str">
        <f t="shared" si="68"/>
        <v>骷髅洞</v>
      </c>
      <c r="D2185" s="1" t="str">
        <f t="shared" si="69"/>
        <v>"骷髅洞4"</v>
      </c>
    </row>
    <row r="2186" spans="1:4" x14ac:dyDescent="0.15">
      <c r="A2186" s="1">
        <v>2185</v>
      </c>
      <c r="B2186" s="2">
        <f t="shared" si="68"/>
        <v>5</v>
      </c>
      <c r="C2186" s="2" t="str">
        <f t="shared" si="68"/>
        <v>骷髅洞</v>
      </c>
      <c r="D2186" s="1" t="str">
        <f t="shared" si="69"/>
        <v>"骷髅洞5"</v>
      </c>
    </row>
    <row r="2187" spans="1:4" x14ac:dyDescent="0.15">
      <c r="A2187" s="1">
        <v>2186</v>
      </c>
      <c r="B2187" s="2">
        <f t="shared" si="68"/>
        <v>6</v>
      </c>
      <c r="C2187" s="2" t="str">
        <f t="shared" si="68"/>
        <v>骷髅洞</v>
      </c>
      <c r="D2187" s="1" t="str">
        <f t="shared" si="69"/>
        <v>"骷髅洞6"</v>
      </c>
    </row>
    <row r="2188" spans="1:4" x14ac:dyDescent="0.15">
      <c r="A2188" s="1">
        <v>2187</v>
      </c>
      <c r="B2188" s="2">
        <f t="shared" si="68"/>
        <v>7</v>
      </c>
      <c r="C2188" s="2" t="str">
        <f t="shared" si="68"/>
        <v>骷髅洞</v>
      </c>
      <c r="D2188" s="1" t="str">
        <f t="shared" si="69"/>
        <v>"骷髅洞7"</v>
      </c>
    </row>
    <row r="2189" spans="1:4" x14ac:dyDescent="0.15">
      <c r="A2189" s="1">
        <v>2188</v>
      </c>
      <c r="B2189" s="2">
        <f t="shared" si="68"/>
        <v>8</v>
      </c>
      <c r="C2189" s="2" t="str">
        <f t="shared" si="68"/>
        <v>骷髅洞</v>
      </c>
      <c r="D2189" s="1" t="str">
        <f t="shared" si="69"/>
        <v>"骷髅洞8"</v>
      </c>
    </row>
    <row r="2190" spans="1:4" x14ac:dyDescent="0.15">
      <c r="A2190" s="1">
        <v>2189</v>
      </c>
      <c r="B2190" s="2">
        <f t="shared" si="68"/>
        <v>9</v>
      </c>
      <c r="C2190" s="2" t="str">
        <f t="shared" si="68"/>
        <v>骷髅洞</v>
      </c>
      <c r="D2190" s="1" t="str">
        <f t="shared" si="69"/>
        <v>"骷髅洞9"</v>
      </c>
    </row>
    <row r="2191" spans="1:4" x14ac:dyDescent="0.15">
      <c r="A2191" s="1">
        <v>2190</v>
      </c>
      <c r="B2191" s="2">
        <f t="shared" si="68"/>
        <v>10</v>
      </c>
      <c r="C2191" s="2" t="str">
        <f t="shared" si="68"/>
        <v>骷髅洞</v>
      </c>
      <c r="D2191" s="1" t="str">
        <f t="shared" si="69"/>
        <v>"骷髅洞10"</v>
      </c>
    </row>
    <row r="2192" spans="1:4" x14ac:dyDescent="0.15">
      <c r="A2192" s="1">
        <v>2191</v>
      </c>
      <c r="B2192" s="2">
        <f t="shared" si="68"/>
        <v>1</v>
      </c>
      <c r="C2192" s="2" t="str">
        <f t="shared" si="68"/>
        <v>僵尸洞</v>
      </c>
      <c r="D2192" s="1" t="str">
        <f t="shared" si="69"/>
        <v>"僵尸洞1"</v>
      </c>
    </row>
    <row r="2193" spans="1:4" x14ac:dyDescent="0.15">
      <c r="A2193" s="1">
        <v>2192</v>
      </c>
      <c r="B2193" s="2">
        <f t="shared" si="68"/>
        <v>2</v>
      </c>
      <c r="C2193" s="2" t="str">
        <f t="shared" si="68"/>
        <v>僵尸洞</v>
      </c>
      <c r="D2193" s="1" t="str">
        <f t="shared" si="69"/>
        <v>"僵尸洞2"</v>
      </c>
    </row>
    <row r="2194" spans="1:4" x14ac:dyDescent="0.15">
      <c r="A2194" s="1">
        <v>2193</v>
      </c>
      <c r="B2194" s="2">
        <f t="shared" si="68"/>
        <v>3</v>
      </c>
      <c r="C2194" s="2" t="str">
        <f t="shared" si="68"/>
        <v>僵尸洞</v>
      </c>
      <c r="D2194" s="1" t="str">
        <f t="shared" si="69"/>
        <v>"僵尸洞3"</v>
      </c>
    </row>
    <row r="2195" spans="1:4" x14ac:dyDescent="0.15">
      <c r="A2195" s="1">
        <v>2194</v>
      </c>
      <c r="B2195" s="2">
        <f t="shared" si="68"/>
        <v>4</v>
      </c>
      <c r="C2195" s="2" t="str">
        <f t="shared" si="68"/>
        <v>僵尸洞</v>
      </c>
      <c r="D2195" s="1" t="str">
        <f t="shared" si="69"/>
        <v>"僵尸洞4"</v>
      </c>
    </row>
    <row r="2196" spans="1:4" x14ac:dyDescent="0.15">
      <c r="A2196" s="1">
        <v>2195</v>
      </c>
      <c r="B2196" s="2">
        <f t="shared" si="68"/>
        <v>5</v>
      </c>
      <c r="C2196" s="2" t="str">
        <f t="shared" si="68"/>
        <v>僵尸洞</v>
      </c>
      <c r="D2196" s="1" t="str">
        <f t="shared" si="69"/>
        <v>"僵尸洞5"</v>
      </c>
    </row>
    <row r="2197" spans="1:4" x14ac:dyDescent="0.15">
      <c r="A2197" s="1">
        <v>2196</v>
      </c>
      <c r="B2197" s="2">
        <f t="shared" si="68"/>
        <v>6</v>
      </c>
      <c r="C2197" s="2" t="str">
        <f t="shared" si="68"/>
        <v>僵尸洞</v>
      </c>
      <c r="D2197" s="1" t="str">
        <f t="shared" si="69"/>
        <v>"僵尸洞6"</v>
      </c>
    </row>
    <row r="2198" spans="1:4" x14ac:dyDescent="0.15">
      <c r="A2198" s="1">
        <v>2197</v>
      </c>
      <c r="B2198" s="2">
        <f t="shared" si="68"/>
        <v>7</v>
      </c>
      <c r="C2198" s="2" t="str">
        <f t="shared" si="68"/>
        <v>僵尸洞</v>
      </c>
      <c r="D2198" s="1" t="str">
        <f t="shared" si="69"/>
        <v>"僵尸洞7"</v>
      </c>
    </row>
    <row r="2199" spans="1:4" x14ac:dyDescent="0.15">
      <c r="A2199" s="1">
        <v>2198</v>
      </c>
      <c r="B2199" s="2">
        <f t="shared" si="68"/>
        <v>8</v>
      </c>
      <c r="C2199" s="2" t="str">
        <f t="shared" si="68"/>
        <v>僵尸洞</v>
      </c>
      <c r="D2199" s="1" t="str">
        <f t="shared" si="69"/>
        <v>"僵尸洞8"</v>
      </c>
    </row>
    <row r="2200" spans="1:4" x14ac:dyDescent="0.15">
      <c r="A2200" s="1">
        <v>2199</v>
      </c>
      <c r="B2200" s="2">
        <f t="shared" si="68"/>
        <v>9</v>
      </c>
      <c r="C2200" s="2" t="str">
        <f t="shared" si="68"/>
        <v>僵尸洞</v>
      </c>
      <c r="D2200" s="1" t="str">
        <f t="shared" si="69"/>
        <v>"僵尸洞9"</v>
      </c>
    </row>
    <row r="2201" spans="1:4" x14ac:dyDescent="0.15">
      <c r="A2201" s="1">
        <v>2200</v>
      </c>
      <c r="B2201" s="2">
        <f t="shared" si="68"/>
        <v>10</v>
      </c>
      <c r="C2201" s="2" t="str">
        <f t="shared" si="68"/>
        <v>僵尸洞</v>
      </c>
      <c r="D2201" s="1" t="str">
        <f t="shared" si="69"/>
        <v>"僵尸洞10"</v>
      </c>
    </row>
    <row r="2202" spans="1:4" x14ac:dyDescent="0.15">
      <c r="A2202" s="1">
        <v>2201</v>
      </c>
      <c r="B2202" s="2">
        <f t="shared" si="68"/>
        <v>1</v>
      </c>
      <c r="C2202" s="2" t="str">
        <f t="shared" si="68"/>
        <v>沃玛寺庙</v>
      </c>
      <c r="D2202" s="1" t="str">
        <f t="shared" si="69"/>
        <v>"沃玛寺庙1"</v>
      </c>
    </row>
    <row r="2203" spans="1:4" x14ac:dyDescent="0.15">
      <c r="A2203" s="1">
        <v>2202</v>
      </c>
      <c r="B2203" s="2">
        <f t="shared" si="68"/>
        <v>2</v>
      </c>
      <c r="C2203" s="2" t="str">
        <f t="shared" si="68"/>
        <v>沃玛寺庙</v>
      </c>
      <c r="D2203" s="1" t="str">
        <f t="shared" si="69"/>
        <v>"沃玛寺庙2"</v>
      </c>
    </row>
    <row r="2204" spans="1:4" x14ac:dyDescent="0.15">
      <c r="A2204" s="1">
        <v>2203</v>
      </c>
      <c r="B2204" s="2">
        <f t="shared" si="68"/>
        <v>3</v>
      </c>
      <c r="C2204" s="2" t="str">
        <f t="shared" si="68"/>
        <v>沃玛寺庙</v>
      </c>
      <c r="D2204" s="1" t="str">
        <f t="shared" si="69"/>
        <v>"沃玛寺庙3"</v>
      </c>
    </row>
    <row r="2205" spans="1:4" x14ac:dyDescent="0.15">
      <c r="A2205" s="1">
        <v>2204</v>
      </c>
      <c r="B2205" s="2">
        <f t="shared" si="68"/>
        <v>4</v>
      </c>
      <c r="C2205" s="2" t="str">
        <f t="shared" si="68"/>
        <v>沃玛寺庙</v>
      </c>
      <c r="D2205" s="1" t="str">
        <f t="shared" si="69"/>
        <v>"沃玛寺庙4"</v>
      </c>
    </row>
    <row r="2206" spans="1:4" x14ac:dyDescent="0.15">
      <c r="A2206" s="1">
        <v>2205</v>
      </c>
      <c r="B2206" s="2">
        <f t="shared" si="68"/>
        <v>5</v>
      </c>
      <c r="C2206" s="2" t="str">
        <f t="shared" si="68"/>
        <v>沃玛寺庙</v>
      </c>
      <c r="D2206" s="1" t="str">
        <f t="shared" si="69"/>
        <v>"沃玛寺庙5"</v>
      </c>
    </row>
    <row r="2207" spans="1:4" x14ac:dyDescent="0.15">
      <c r="A2207" s="1">
        <v>2206</v>
      </c>
      <c r="B2207" s="2">
        <f t="shared" si="68"/>
        <v>6</v>
      </c>
      <c r="C2207" s="2" t="str">
        <f t="shared" si="68"/>
        <v>沃玛寺庙</v>
      </c>
      <c r="D2207" s="1" t="str">
        <f t="shared" si="69"/>
        <v>"沃玛寺庙6"</v>
      </c>
    </row>
    <row r="2208" spans="1:4" x14ac:dyDescent="0.15">
      <c r="A2208" s="1">
        <v>2207</v>
      </c>
      <c r="B2208" s="2">
        <f t="shared" si="68"/>
        <v>7</v>
      </c>
      <c r="C2208" s="2" t="str">
        <f t="shared" si="68"/>
        <v>沃玛寺庙</v>
      </c>
      <c r="D2208" s="1" t="str">
        <f t="shared" si="69"/>
        <v>"沃玛寺庙7"</v>
      </c>
    </row>
    <row r="2209" spans="1:4" x14ac:dyDescent="0.15">
      <c r="A2209" s="1">
        <v>2208</v>
      </c>
      <c r="B2209" s="2">
        <f t="shared" si="68"/>
        <v>8</v>
      </c>
      <c r="C2209" s="2" t="str">
        <f t="shared" si="68"/>
        <v>沃玛寺庙</v>
      </c>
      <c r="D2209" s="1" t="str">
        <f t="shared" si="69"/>
        <v>"沃玛寺庙8"</v>
      </c>
    </row>
    <row r="2210" spans="1:4" x14ac:dyDescent="0.15">
      <c r="A2210" s="1">
        <v>2209</v>
      </c>
      <c r="B2210" s="2">
        <f t="shared" si="68"/>
        <v>9</v>
      </c>
      <c r="C2210" s="2" t="str">
        <f t="shared" si="68"/>
        <v>沃玛寺庙</v>
      </c>
      <c r="D2210" s="1" t="str">
        <f t="shared" si="69"/>
        <v>"沃玛寺庙9"</v>
      </c>
    </row>
    <row r="2211" spans="1:4" x14ac:dyDescent="0.15">
      <c r="A2211" s="1">
        <v>2210</v>
      </c>
      <c r="B2211" s="2">
        <f t="shared" si="68"/>
        <v>10</v>
      </c>
      <c r="C2211" s="2" t="str">
        <f t="shared" si="68"/>
        <v>沃玛寺庙</v>
      </c>
      <c r="D2211" s="1" t="str">
        <f t="shared" si="69"/>
        <v>"沃玛寺庙10"</v>
      </c>
    </row>
    <row r="2212" spans="1:4" x14ac:dyDescent="0.15">
      <c r="A2212" s="1">
        <v>2211</v>
      </c>
      <c r="B2212" s="2">
        <f t="shared" si="68"/>
        <v>1</v>
      </c>
      <c r="C2212" s="2" t="str">
        <f t="shared" si="68"/>
        <v>蜈蚣洞</v>
      </c>
      <c r="D2212" s="1" t="str">
        <f t="shared" si="69"/>
        <v>"蜈蚣洞1"</v>
      </c>
    </row>
    <row r="2213" spans="1:4" x14ac:dyDescent="0.15">
      <c r="A2213" s="1">
        <v>2212</v>
      </c>
      <c r="B2213" s="2">
        <f t="shared" si="68"/>
        <v>2</v>
      </c>
      <c r="C2213" s="2" t="str">
        <f t="shared" si="68"/>
        <v>蜈蚣洞</v>
      </c>
      <c r="D2213" s="1" t="str">
        <f t="shared" si="69"/>
        <v>"蜈蚣洞2"</v>
      </c>
    </row>
    <row r="2214" spans="1:4" x14ac:dyDescent="0.15">
      <c r="A2214" s="1">
        <v>2213</v>
      </c>
      <c r="B2214" s="2">
        <f t="shared" si="68"/>
        <v>3</v>
      </c>
      <c r="C2214" s="2" t="str">
        <f t="shared" si="68"/>
        <v>蜈蚣洞</v>
      </c>
      <c r="D2214" s="1" t="str">
        <f t="shared" si="69"/>
        <v>"蜈蚣洞3"</v>
      </c>
    </row>
    <row r="2215" spans="1:4" x14ac:dyDescent="0.15">
      <c r="A2215" s="1">
        <v>2214</v>
      </c>
      <c r="B2215" s="2">
        <f t="shared" si="68"/>
        <v>4</v>
      </c>
      <c r="C2215" s="2" t="str">
        <f t="shared" si="68"/>
        <v>蜈蚣洞</v>
      </c>
      <c r="D2215" s="1" t="str">
        <f t="shared" si="69"/>
        <v>"蜈蚣洞4"</v>
      </c>
    </row>
    <row r="2216" spans="1:4" x14ac:dyDescent="0.15">
      <c r="A2216" s="1">
        <v>2215</v>
      </c>
      <c r="B2216" s="2">
        <f t="shared" si="68"/>
        <v>5</v>
      </c>
      <c r="C2216" s="2" t="str">
        <f t="shared" si="68"/>
        <v>蜈蚣洞</v>
      </c>
      <c r="D2216" s="1" t="str">
        <f t="shared" si="69"/>
        <v>"蜈蚣洞5"</v>
      </c>
    </row>
    <row r="2217" spans="1:4" x14ac:dyDescent="0.15">
      <c r="A2217" s="1">
        <v>2216</v>
      </c>
      <c r="B2217" s="2">
        <f t="shared" si="68"/>
        <v>6</v>
      </c>
      <c r="C2217" s="2" t="str">
        <f t="shared" si="68"/>
        <v>蜈蚣洞</v>
      </c>
      <c r="D2217" s="1" t="str">
        <f t="shared" si="69"/>
        <v>"蜈蚣洞6"</v>
      </c>
    </row>
    <row r="2218" spans="1:4" x14ac:dyDescent="0.15">
      <c r="A2218" s="1">
        <v>2217</v>
      </c>
      <c r="B2218" s="2">
        <f t="shared" si="68"/>
        <v>7</v>
      </c>
      <c r="C2218" s="2" t="str">
        <f t="shared" si="68"/>
        <v>蜈蚣洞</v>
      </c>
      <c r="D2218" s="1" t="str">
        <f t="shared" si="69"/>
        <v>"蜈蚣洞7"</v>
      </c>
    </row>
    <row r="2219" spans="1:4" x14ac:dyDescent="0.15">
      <c r="A2219" s="1">
        <v>2218</v>
      </c>
      <c r="B2219" s="2">
        <f t="shared" si="68"/>
        <v>8</v>
      </c>
      <c r="C2219" s="2" t="str">
        <f t="shared" si="68"/>
        <v>蜈蚣洞</v>
      </c>
      <c r="D2219" s="1" t="str">
        <f t="shared" si="69"/>
        <v>"蜈蚣洞8"</v>
      </c>
    </row>
    <row r="2220" spans="1:4" x14ac:dyDescent="0.15">
      <c r="A2220" s="1">
        <v>2219</v>
      </c>
      <c r="B2220" s="2">
        <f t="shared" si="68"/>
        <v>9</v>
      </c>
      <c r="C2220" s="2" t="str">
        <f t="shared" si="68"/>
        <v>蜈蚣洞</v>
      </c>
      <c r="D2220" s="1" t="str">
        <f t="shared" si="69"/>
        <v>"蜈蚣洞9"</v>
      </c>
    </row>
    <row r="2221" spans="1:4" x14ac:dyDescent="0.15">
      <c r="A2221" s="1">
        <v>2220</v>
      </c>
      <c r="B2221" s="2">
        <f t="shared" si="68"/>
        <v>10</v>
      </c>
      <c r="C2221" s="2" t="str">
        <f t="shared" si="68"/>
        <v>蜈蚣洞</v>
      </c>
      <c r="D2221" s="1" t="str">
        <f t="shared" si="69"/>
        <v>"蜈蚣洞10"</v>
      </c>
    </row>
    <row r="2222" spans="1:4" x14ac:dyDescent="0.15">
      <c r="A2222" s="1">
        <v>2221</v>
      </c>
      <c r="B2222" s="2">
        <f t="shared" si="68"/>
        <v>1</v>
      </c>
      <c r="C2222" s="2" t="str">
        <f t="shared" si="68"/>
        <v>石墓</v>
      </c>
      <c r="D2222" s="1" t="str">
        <f t="shared" si="69"/>
        <v>"石墓1"</v>
      </c>
    </row>
    <row r="2223" spans="1:4" x14ac:dyDescent="0.15">
      <c r="A2223" s="1">
        <v>2222</v>
      </c>
      <c r="B2223" s="2">
        <f t="shared" si="68"/>
        <v>2</v>
      </c>
      <c r="C2223" s="2" t="str">
        <f t="shared" si="68"/>
        <v>石墓</v>
      </c>
      <c r="D2223" s="1" t="str">
        <f t="shared" si="69"/>
        <v>"石墓2"</v>
      </c>
    </row>
    <row r="2224" spans="1:4" x14ac:dyDescent="0.15">
      <c r="A2224" s="1">
        <v>2223</v>
      </c>
      <c r="B2224" s="2">
        <f t="shared" si="68"/>
        <v>3</v>
      </c>
      <c r="C2224" s="2" t="str">
        <f t="shared" si="68"/>
        <v>石墓</v>
      </c>
      <c r="D2224" s="1" t="str">
        <f t="shared" si="69"/>
        <v>"石墓3"</v>
      </c>
    </row>
    <row r="2225" spans="1:4" x14ac:dyDescent="0.15">
      <c r="A2225" s="1">
        <v>2224</v>
      </c>
      <c r="B2225" s="2">
        <f t="shared" si="68"/>
        <v>4</v>
      </c>
      <c r="C2225" s="2" t="str">
        <f t="shared" si="68"/>
        <v>石墓</v>
      </c>
      <c r="D2225" s="1" t="str">
        <f t="shared" si="69"/>
        <v>"石墓4"</v>
      </c>
    </row>
    <row r="2226" spans="1:4" x14ac:dyDescent="0.15">
      <c r="A2226" s="1">
        <v>2225</v>
      </c>
      <c r="B2226" s="2">
        <f t="shared" si="68"/>
        <v>5</v>
      </c>
      <c r="C2226" s="2" t="str">
        <f t="shared" si="68"/>
        <v>石墓</v>
      </c>
      <c r="D2226" s="1" t="str">
        <f t="shared" si="69"/>
        <v>"石墓5"</v>
      </c>
    </row>
    <row r="2227" spans="1:4" x14ac:dyDescent="0.15">
      <c r="A2227" s="1">
        <v>2226</v>
      </c>
      <c r="B2227" s="2">
        <f t="shared" si="68"/>
        <v>6</v>
      </c>
      <c r="C2227" s="2" t="str">
        <f t="shared" si="68"/>
        <v>石墓</v>
      </c>
      <c r="D2227" s="1" t="str">
        <f t="shared" si="69"/>
        <v>"石墓6"</v>
      </c>
    </row>
    <row r="2228" spans="1:4" x14ac:dyDescent="0.15">
      <c r="A2228" s="1">
        <v>2227</v>
      </c>
      <c r="B2228" s="2">
        <f t="shared" si="68"/>
        <v>7</v>
      </c>
      <c r="C2228" s="2" t="str">
        <f t="shared" si="68"/>
        <v>石墓</v>
      </c>
      <c r="D2228" s="1" t="str">
        <f t="shared" si="69"/>
        <v>"石墓7"</v>
      </c>
    </row>
    <row r="2229" spans="1:4" x14ac:dyDescent="0.15">
      <c r="A2229" s="1">
        <v>2228</v>
      </c>
      <c r="B2229" s="2">
        <f t="shared" si="68"/>
        <v>8</v>
      </c>
      <c r="C2229" s="2" t="str">
        <f t="shared" si="68"/>
        <v>石墓</v>
      </c>
      <c r="D2229" s="1" t="str">
        <f t="shared" si="69"/>
        <v>"石墓8"</v>
      </c>
    </row>
    <row r="2230" spans="1:4" x14ac:dyDescent="0.15">
      <c r="A2230" s="1">
        <v>2229</v>
      </c>
      <c r="B2230" s="2">
        <f t="shared" si="68"/>
        <v>9</v>
      </c>
      <c r="C2230" s="2" t="str">
        <f t="shared" si="68"/>
        <v>石墓</v>
      </c>
      <c r="D2230" s="1" t="str">
        <f t="shared" si="69"/>
        <v>"石墓9"</v>
      </c>
    </row>
    <row r="2231" spans="1:4" x14ac:dyDescent="0.15">
      <c r="A2231" s="1">
        <v>2230</v>
      </c>
      <c r="B2231" s="2">
        <f t="shared" si="68"/>
        <v>10</v>
      </c>
      <c r="C2231" s="2" t="str">
        <f t="shared" si="68"/>
        <v>石墓</v>
      </c>
      <c r="D2231" s="1" t="str">
        <f t="shared" si="69"/>
        <v>"石墓10"</v>
      </c>
    </row>
    <row r="2232" spans="1:4" x14ac:dyDescent="0.15">
      <c r="A2232" s="1">
        <v>2231</v>
      </c>
      <c r="B2232" s="2">
        <f t="shared" si="68"/>
        <v>1</v>
      </c>
      <c r="C2232" s="2" t="str">
        <f t="shared" si="68"/>
        <v>祖玛寺庙</v>
      </c>
      <c r="D2232" s="1" t="str">
        <f t="shared" si="69"/>
        <v>"祖玛寺庙1"</v>
      </c>
    </row>
    <row r="2233" spans="1:4" x14ac:dyDescent="0.15">
      <c r="A2233" s="1">
        <v>2232</v>
      </c>
      <c r="B2233" s="2">
        <f t="shared" si="68"/>
        <v>2</v>
      </c>
      <c r="C2233" s="2" t="str">
        <f t="shared" si="68"/>
        <v>祖玛寺庙</v>
      </c>
      <c r="D2233" s="1" t="str">
        <f t="shared" si="69"/>
        <v>"祖玛寺庙2"</v>
      </c>
    </row>
    <row r="2234" spans="1:4" x14ac:dyDescent="0.15">
      <c r="A2234" s="1">
        <v>2233</v>
      </c>
      <c r="B2234" s="2">
        <f t="shared" si="68"/>
        <v>3</v>
      </c>
      <c r="C2234" s="2" t="str">
        <f t="shared" si="68"/>
        <v>祖玛寺庙</v>
      </c>
      <c r="D2234" s="1" t="str">
        <f t="shared" si="69"/>
        <v>"祖玛寺庙3"</v>
      </c>
    </row>
    <row r="2235" spans="1:4" x14ac:dyDescent="0.15">
      <c r="A2235" s="1">
        <v>2234</v>
      </c>
      <c r="B2235" s="2">
        <f t="shared" ref="B2235:C2298" si="70">B2115</f>
        <v>4</v>
      </c>
      <c r="C2235" s="2" t="str">
        <f t="shared" si="70"/>
        <v>祖玛寺庙</v>
      </c>
      <c r="D2235" s="1" t="str">
        <f t="shared" si="69"/>
        <v>"祖玛寺庙4"</v>
      </c>
    </row>
    <row r="2236" spans="1:4" x14ac:dyDescent="0.15">
      <c r="A2236" s="1">
        <v>2235</v>
      </c>
      <c r="B2236" s="2">
        <f t="shared" si="70"/>
        <v>5</v>
      </c>
      <c r="C2236" s="2" t="str">
        <f t="shared" si="70"/>
        <v>祖玛寺庙</v>
      </c>
      <c r="D2236" s="1" t="str">
        <f t="shared" si="69"/>
        <v>"祖玛寺庙5"</v>
      </c>
    </row>
    <row r="2237" spans="1:4" x14ac:dyDescent="0.15">
      <c r="A2237" s="1">
        <v>2236</v>
      </c>
      <c r="B2237" s="2">
        <f t="shared" si="70"/>
        <v>6</v>
      </c>
      <c r="C2237" s="2" t="str">
        <f t="shared" si="70"/>
        <v>祖玛寺庙</v>
      </c>
      <c r="D2237" s="1" t="str">
        <f t="shared" si="69"/>
        <v>"祖玛寺庙6"</v>
      </c>
    </row>
    <row r="2238" spans="1:4" x14ac:dyDescent="0.15">
      <c r="A2238" s="1">
        <v>2237</v>
      </c>
      <c r="B2238" s="2">
        <f t="shared" si="70"/>
        <v>7</v>
      </c>
      <c r="C2238" s="2" t="str">
        <f t="shared" si="70"/>
        <v>祖玛寺庙</v>
      </c>
      <c r="D2238" s="1" t="str">
        <f t="shared" si="69"/>
        <v>"祖玛寺庙7"</v>
      </c>
    </row>
    <row r="2239" spans="1:4" x14ac:dyDescent="0.15">
      <c r="A2239" s="1">
        <v>2238</v>
      </c>
      <c r="B2239" s="2">
        <f t="shared" si="70"/>
        <v>8</v>
      </c>
      <c r="C2239" s="2" t="str">
        <f t="shared" si="70"/>
        <v>祖玛寺庙</v>
      </c>
      <c r="D2239" s="1" t="str">
        <f t="shared" si="69"/>
        <v>"祖玛寺庙8"</v>
      </c>
    </row>
    <row r="2240" spans="1:4" x14ac:dyDescent="0.15">
      <c r="A2240" s="1">
        <v>2239</v>
      </c>
      <c r="B2240" s="2">
        <f t="shared" si="70"/>
        <v>9</v>
      </c>
      <c r="C2240" s="2" t="str">
        <f t="shared" si="70"/>
        <v>祖玛寺庙</v>
      </c>
      <c r="D2240" s="1" t="str">
        <f t="shared" si="69"/>
        <v>"祖玛寺庙9"</v>
      </c>
    </row>
    <row r="2241" spans="1:4" x14ac:dyDescent="0.15">
      <c r="A2241" s="1">
        <v>2240</v>
      </c>
      <c r="B2241" s="2">
        <f t="shared" si="70"/>
        <v>10</v>
      </c>
      <c r="C2241" s="2" t="str">
        <f t="shared" si="70"/>
        <v>祖玛寺庙</v>
      </c>
      <c r="D2241" s="1" t="str">
        <f t="shared" si="69"/>
        <v>"祖玛寺庙10"</v>
      </c>
    </row>
    <row r="2242" spans="1:4" x14ac:dyDescent="0.15">
      <c r="A2242" s="1">
        <v>2241</v>
      </c>
      <c r="B2242" s="2">
        <f t="shared" si="70"/>
        <v>1</v>
      </c>
      <c r="C2242" s="2" t="str">
        <f t="shared" si="70"/>
        <v>赤月峡谷</v>
      </c>
      <c r="D2242" s="1" t="str">
        <f t="shared" si="69"/>
        <v>"赤月峡谷1"</v>
      </c>
    </row>
    <row r="2243" spans="1:4" x14ac:dyDescent="0.15">
      <c r="A2243" s="1">
        <v>2242</v>
      </c>
      <c r="B2243" s="2">
        <f t="shared" si="70"/>
        <v>2</v>
      </c>
      <c r="C2243" s="2" t="str">
        <f t="shared" si="70"/>
        <v>赤月峡谷</v>
      </c>
      <c r="D2243" s="1" t="str">
        <f t="shared" ref="D2243:D2306" si="71">$B$1&amp;C2243&amp;B2243&amp;$B$1</f>
        <v>"赤月峡谷2"</v>
      </c>
    </row>
    <row r="2244" spans="1:4" x14ac:dyDescent="0.15">
      <c r="A2244" s="1">
        <v>2243</v>
      </c>
      <c r="B2244" s="2">
        <f t="shared" si="70"/>
        <v>3</v>
      </c>
      <c r="C2244" s="2" t="str">
        <f t="shared" si="70"/>
        <v>赤月峡谷</v>
      </c>
      <c r="D2244" s="1" t="str">
        <f t="shared" si="71"/>
        <v>"赤月峡谷3"</v>
      </c>
    </row>
    <row r="2245" spans="1:4" x14ac:dyDescent="0.15">
      <c r="A2245" s="1">
        <v>2244</v>
      </c>
      <c r="B2245" s="2">
        <f t="shared" si="70"/>
        <v>4</v>
      </c>
      <c r="C2245" s="2" t="str">
        <f t="shared" si="70"/>
        <v>赤月峡谷</v>
      </c>
      <c r="D2245" s="1" t="str">
        <f t="shared" si="71"/>
        <v>"赤月峡谷4"</v>
      </c>
    </row>
    <row r="2246" spans="1:4" x14ac:dyDescent="0.15">
      <c r="A2246" s="1">
        <v>2245</v>
      </c>
      <c r="B2246" s="2">
        <f t="shared" si="70"/>
        <v>5</v>
      </c>
      <c r="C2246" s="2" t="str">
        <f t="shared" si="70"/>
        <v>赤月峡谷</v>
      </c>
      <c r="D2246" s="1" t="str">
        <f t="shared" si="71"/>
        <v>"赤月峡谷5"</v>
      </c>
    </row>
    <row r="2247" spans="1:4" x14ac:dyDescent="0.15">
      <c r="A2247" s="1">
        <v>2246</v>
      </c>
      <c r="B2247" s="2">
        <f t="shared" si="70"/>
        <v>6</v>
      </c>
      <c r="C2247" s="2" t="str">
        <f t="shared" si="70"/>
        <v>赤月峡谷</v>
      </c>
      <c r="D2247" s="1" t="str">
        <f t="shared" si="71"/>
        <v>"赤月峡谷6"</v>
      </c>
    </row>
    <row r="2248" spans="1:4" x14ac:dyDescent="0.15">
      <c r="A2248" s="1">
        <v>2247</v>
      </c>
      <c r="B2248" s="2">
        <f t="shared" si="70"/>
        <v>7</v>
      </c>
      <c r="C2248" s="2" t="str">
        <f t="shared" si="70"/>
        <v>赤月峡谷</v>
      </c>
      <c r="D2248" s="1" t="str">
        <f t="shared" si="71"/>
        <v>"赤月峡谷7"</v>
      </c>
    </row>
    <row r="2249" spans="1:4" x14ac:dyDescent="0.15">
      <c r="A2249" s="1">
        <v>2248</v>
      </c>
      <c r="B2249" s="2">
        <f t="shared" si="70"/>
        <v>8</v>
      </c>
      <c r="C2249" s="2" t="str">
        <f t="shared" si="70"/>
        <v>赤月峡谷</v>
      </c>
      <c r="D2249" s="1" t="str">
        <f t="shared" si="71"/>
        <v>"赤月峡谷8"</v>
      </c>
    </row>
    <row r="2250" spans="1:4" x14ac:dyDescent="0.15">
      <c r="A2250" s="1">
        <v>2249</v>
      </c>
      <c r="B2250" s="2">
        <f t="shared" si="70"/>
        <v>9</v>
      </c>
      <c r="C2250" s="2" t="str">
        <f t="shared" si="70"/>
        <v>赤月峡谷</v>
      </c>
      <c r="D2250" s="1" t="str">
        <f t="shared" si="71"/>
        <v>"赤月峡谷9"</v>
      </c>
    </row>
    <row r="2251" spans="1:4" x14ac:dyDescent="0.15">
      <c r="A2251" s="1">
        <v>2250</v>
      </c>
      <c r="B2251" s="2">
        <f t="shared" si="70"/>
        <v>10</v>
      </c>
      <c r="C2251" s="2" t="str">
        <f t="shared" si="70"/>
        <v>赤月峡谷</v>
      </c>
      <c r="D2251" s="1" t="str">
        <f t="shared" si="71"/>
        <v>"赤月峡谷10"</v>
      </c>
    </row>
    <row r="2252" spans="1:4" x14ac:dyDescent="0.15">
      <c r="A2252" s="1">
        <v>2251</v>
      </c>
      <c r="B2252" s="2">
        <f t="shared" si="70"/>
        <v>1</v>
      </c>
      <c r="C2252" s="2" t="str">
        <f t="shared" si="70"/>
        <v>牛魔洞</v>
      </c>
      <c r="D2252" s="1" t="str">
        <f t="shared" si="71"/>
        <v>"牛魔洞1"</v>
      </c>
    </row>
    <row r="2253" spans="1:4" x14ac:dyDescent="0.15">
      <c r="A2253" s="1">
        <v>2252</v>
      </c>
      <c r="B2253" s="2">
        <f t="shared" si="70"/>
        <v>2</v>
      </c>
      <c r="C2253" s="2" t="str">
        <f t="shared" si="70"/>
        <v>牛魔洞</v>
      </c>
      <c r="D2253" s="1" t="str">
        <f t="shared" si="71"/>
        <v>"牛魔洞2"</v>
      </c>
    </row>
    <row r="2254" spans="1:4" x14ac:dyDescent="0.15">
      <c r="A2254" s="1">
        <v>2253</v>
      </c>
      <c r="B2254" s="2">
        <f t="shared" si="70"/>
        <v>3</v>
      </c>
      <c r="C2254" s="2" t="str">
        <f t="shared" si="70"/>
        <v>牛魔洞</v>
      </c>
      <c r="D2254" s="1" t="str">
        <f t="shared" si="71"/>
        <v>"牛魔洞3"</v>
      </c>
    </row>
    <row r="2255" spans="1:4" x14ac:dyDescent="0.15">
      <c r="A2255" s="1">
        <v>2254</v>
      </c>
      <c r="B2255" s="2">
        <f t="shared" si="70"/>
        <v>4</v>
      </c>
      <c r="C2255" s="2" t="str">
        <f t="shared" si="70"/>
        <v>牛魔洞</v>
      </c>
      <c r="D2255" s="1" t="str">
        <f t="shared" si="71"/>
        <v>"牛魔洞4"</v>
      </c>
    </row>
    <row r="2256" spans="1:4" x14ac:dyDescent="0.15">
      <c r="A2256" s="1">
        <v>2255</v>
      </c>
      <c r="B2256" s="2">
        <f t="shared" si="70"/>
        <v>5</v>
      </c>
      <c r="C2256" s="2" t="str">
        <f t="shared" si="70"/>
        <v>牛魔洞</v>
      </c>
      <c r="D2256" s="1" t="str">
        <f t="shared" si="71"/>
        <v>"牛魔洞5"</v>
      </c>
    </row>
    <row r="2257" spans="1:4" x14ac:dyDescent="0.15">
      <c r="A2257" s="1">
        <v>2256</v>
      </c>
      <c r="B2257" s="2">
        <f t="shared" si="70"/>
        <v>6</v>
      </c>
      <c r="C2257" s="2" t="str">
        <f t="shared" si="70"/>
        <v>牛魔洞</v>
      </c>
      <c r="D2257" s="1" t="str">
        <f t="shared" si="71"/>
        <v>"牛魔洞6"</v>
      </c>
    </row>
    <row r="2258" spans="1:4" x14ac:dyDescent="0.15">
      <c r="A2258" s="1">
        <v>2257</v>
      </c>
      <c r="B2258" s="2">
        <f t="shared" si="70"/>
        <v>7</v>
      </c>
      <c r="C2258" s="2" t="str">
        <f t="shared" si="70"/>
        <v>牛魔洞</v>
      </c>
      <c r="D2258" s="1" t="str">
        <f t="shared" si="71"/>
        <v>"牛魔洞7"</v>
      </c>
    </row>
    <row r="2259" spans="1:4" x14ac:dyDescent="0.15">
      <c r="A2259" s="1">
        <v>2258</v>
      </c>
      <c r="B2259" s="2">
        <f t="shared" si="70"/>
        <v>8</v>
      </c>
      <c r="C2259" s="2" t="str">
        <f t="shared" si="70"/>
        <v>牛魔洞</v>
      </c>
      <c r="D2259" s="1" t="str">
        <f t="shared" si="71"/>
        <v>"牛魔洞8"</v>
      </c>
    </row>
    <row r="2260" spans="1:4" x14ac:dyDescent="0.15">
      <c r="A2260" s="1">
        <v>2259</v>
      </c>
      <c r="B2260" s="2">
        <f t="shared" si="70"/>
        <v>9</v>
      </c>
      <c r="C2260" s="2" t="str">
        <f t="shared" si="70"/>
        <v>牛魔洞</v>
      </c>
      <c r="D2260" s="1" t="str">
        <f t="shared" si="71"/>
        <v>"牛魔洞9"</v>
      </c>
    </row>
    <row r="2261" spans="1:4" x14ac:dyDescent="0.15">
      <c r="A2261" s="1">
        <v>2260</v>
      </c>
      <c r="B2261" s="2">
        <f t="shared" si="70"/>
        <v>10</v>
      </c>
      <c r="C2261" s="2" t="str">
        <f t="shared" si="70"/>
        <v>牛魔洞</v>
      </c>
      <c r="D2261" s="1" t="str">
        <f t="shared" si="71"/>
        <v>"牛魔洞10"</v>
      </c>
    </row>
    <row r="2262" spans="1:4" x14ac:dyDescent="0.15">
      <c r="A2262" s="1">
        <v>2261</v>
      </c>
      <c r="B2262" s="2">
        <f t="shared" si="70"/>
        <v>1</v>
      </c>
      <c r="C2262" s="2" t="str">
        <f t="shared" si="70"/>
        <v>骨魔洞</v>
      </c>
      <c r="D2262" s="1" t="str">
        <f t="shared" si="71"/>
        <v>"骨魔洞1"</v>
      </c>
    </row>
    <row r="2263" spans="1:4" x14ac:dyDescent="0.15">
      <c r="A2263" s="1">
        <v>2262</v>
      </c>
      <c r="B2263" s="2">
        <f t="shared" si="70"/>
        <v>2</v>
      </c>
      <c r="C2263" s="2" t="str">
        <f t="shared" si="70"/>
        <v>骨魔洞</v>
      </c>
      <c r="D2263" s="1" t="str">
        <f t="shared" si="71"/>
        <v>"骨魔洞2"</v>
      </c>
    </row>
    <row r="2264" spans="1:4" x14ac:dyDescent="0.15">
      <c r="A2264" s="1">
        <v>2263</v>
      </c>
      <c r="B2264" s="2">
        <f t="shared" si="70"/>
        <v>3</v>
      </c>
      <c r="C2264" s="2" t="str">
        <f t="shared" si="70"/>
        <v>骨魔洞</v>
      </c>
      <c r="D2264" s="1" t="str">
        <f t="shared" si="71"/>
        <v>"骨魔洞3"</v>
      </c>
    </row>
    <row r="2265" spans="1:4" x14ac:dyDescent="0.15">
      <c r="A2265" s="1">
        <v>2264</v>
      </c>
      <c r="B2265" s="2">
        <f t="shared" si="70"/>
        <v>4</v>
      </c>
      <c r="C2265" s="2" t="str">
        <f t="shared" si="70"/>
        <v>骨魔洞</v>
      </c>
      <c r="D2265" s="1" t="str">
        <f t="shared" si="71"/>
        <v>"骨魔洞4"</v>
      </c>
    </row>
    <row r="2266" spans="1:4" x14ac:dyDescent="0.15">
      <c r="A2266" s="1">
        <v>2265</v>
      </c>
      <c r="B2266" s="2">
        <f t="shared" si="70"/>
        <v>5</v>
      </c>
      <c r="C2266" s="2" t="str">
        <f t="shared" si="70"/>
        <v>骨魔洞</v>
      </c>
      <c r="D2266" s="1" t="str">
        <f t="shared" si="71"/>
        <v>"骨魔洞5"</v>
      </c>
    </row>
    <row r="2267" spans="1:4" x14ac:dyDescent="0.15">
      <c r="A2267" s="1">
        <v>2266</v>
      </c>
      <c r="B2267" s="2">
        <f t="shared" si="70"/>
        <v>6</v>
      </c>
      <c r="C2267" s="2" t="str">
        <f t="shared" si="70"/>
        <v>骨魔洞</v>
      </c>
      <c r="D2267" s="1" t="str">
        <f t="shared" si="71"/>
        <v>"骨魔洞6"</v>
      </c>
    </row>
    <row r="2268" spans="1:4" x14ac:dyDescent="0.15">
      <c r="A2268" s="1">
        <v>2267</v>
      </c>
      <c r="B2268" s="2">
        <f t="shared" si="70"/>
        <v>7</v>
      </c>
      <c r="C2268" s="2" t="str">
        <f t="shared" si="70"/>
        <v>骨魔洞</v>
      </c>
      <c r="D2268" s="1" t="str">
        <f t="shared" si="71"/>
        <v>"骨魔洞7"</v>
      </c>
    </row>
    <row r="2269" spans="1:4" x14ac:dyDescent="0.15">
      <c r="A2269" s="1">
        <v>2268</v>
      </c>
      <c r="B2269" s="2">
        <f t="shared" si="70"/>
        <v>8</v>
      </c>
      <c r="C2269" s="2" t="str">
        <f t="shared" si="70"/>
        <v>骨魔洞</v>
      </c>
      <c r="D2269" s="1" t="str">
        <f t="shared" si="71"/>
        <v>"骨魔洞8"</v>
      </c>
    </row>
    <row r="2270" spans="1:4" x14ac:dyDescent="0.15">
      <c r="A2270" s="1">
        <v>2269</v>
      </c>
      <c r="B2270" s="2">
        <f t="shared" si="70"/>
        <v>9</v>
      </c>
      <c r="C2270" s="2" t="str">
        <f t="shared" si="70"/>
        <v>骨魔洞</v>
      </c>
      <c r="D2270" s="1" t="str">
        <f t="shared" si="71"/>
        <v>"骨魔洞9"</v>
      </c>
    </row>
    <row r="2271" spans="1:4" x14ac:dyDescent="0.15">
      <c r="A2271" s="1">
        <v>2270</v>
      </c>
      <c r="B2271" s="2">
        <f t="shared" si="70"/>
        <v>10</v>
      </c>
      <c r="C2271" s="2" t="str">
        <f t="shared" si="70"/>
        <v>骨魔洞</v>
      </c>
      <c r="D2271" s="1" t="str">
        <f t="shared" si="71"/>
        <v>"骨魔洞10"</v>
      </c>
    </row>
    <row r="2272" spans="1:4" x14ac:dyDescent="0.15">
      <c r="A2272" s="1">
        <v>2271</v>
      </c>
      <c r="B2272" s="2">
        <f t="shared" si="70"/>
        <v>1</v>
      </c>
      <c r="C2272" s="2" t="str">
        <f t="shared" si="70"/>
        <v>尸魔洞</v>
      </c>
      <c r="D2272" s="1" t="str">
        <f t="shared" si="71"/>
        <v>"尸魔洞1"</v>
      </c>
    </row>
    <row r="2273" spans="1:4" x14ac:dyDescent="0.15">
      <c r="A2273" s="1">
        <v>2272</v>
      </c>
      <c r="B2273" s="2">
        <f t="shared" si="70"/>
        <v>2</v>
      </c>
      <c r="C2273" s="2" t="str">
        <f t="shared" si="70"/>
        <v>尸魔洞</v>
      </c>
      <c r="D2273" s="1" t="str">
        <f t="shared" si="71"/>
        <v>"尸魔洞2"</v>
      </c>
    </row>
    <row r="2274" spans="1:4" x14ac:dyDescent="0.15">
      <c r="A2274" s="1">
        <v>2273</v>
      </c>
      <c r="B2274" s="2">
        <f t="shared" si="70"/>
        <v>3</v>
      </c>
      <c r="C2274" s="2" t="str">
        <f t="shared" si="70"/>
        <v>尸魔洞</v>
      </c>
      <c r="D2274" s="1" t="str">
        <f t="shared" si="71"/>
        <v>"尸魔洞3"</v>
      </c>
    </row>
    <row r="2275" spans="1:4" x14ac:dyDescent="0.15">
      <c r="A2275" s="1">
        <v>2274</v>
      </c>
      <c r="B2275" s="2">
        <f t="shared" si="70"/>
        <v>4</v>
      </c>
      <c r="C2275" s="2" t="str">
        <f t="shared" si="70"/>
        <v>尸魔洞</v>
      </c>
      <c r="D2275" s="1" t="str">
        <f t="shared" si="71"/>
        <v>"尸魔洞4"</v>
      </c>
    </row>
    <row r="2276" spans="1:4" x14ac:dyDescent="0.15">
      <c r="A2276" s="1">
        <v>2275</v>
      </c>
      <c r="B2276" s="2">
        <f t="shared" si="70"/>
        <v>5</v>
      </c>
      <c r="C2276" s="2" t="str">
        <f t="shared" si="70"/>
        <v>尸魔洞</v>
      </c>
      <c r="D2276" s="1" t="str">
        <f t="shared" si="71"/>
        <v>"尸魔洞5"</v>
      </c>
    </row>
    <row r="2277" spans="1:4" x14ac:dyDescent="0.15">
      <c r="A2277" s="1">
        <v>2276</v>
      </c>
      <c r="B2277" s="2">
        <f t="shared" si="70"/>
        <v>6</v>
      </c>
      <c r="C2277" s="2" t="str">
        <f t="shared" si="70"/>
        <v>尸魔洞</v>
      </c>
      <c r="D2277" s="1" t="str">
        <f t="shared" si="71"/>
        <v>"尸魔洞6"</v>
      </c>
    </row>
    <row r="2278" spans="1:4" x14ac:dyDescent="0.15">
      <c r="A2278" s="1">
        <v>2277</v>
      </c>
      <c r="B2278" s="2">
        <f t="shared" si="70"/>
        <v>7</v>
      </c>
      <c r="C2278" s="2" t="str">
        <f t="shared" si="70"/>
        <v>尸魔洞</v>
      </c>
      <c r="D2278" s="1" t="str">
        <f t="shared" si="71"/>
        <v>"尸魔洞7"</v>
      </c>
    </row>
    <row r="2279" spans="1:4" x14ac:dyDescent="0.15">
      <c r="A2279" s="1">
        <v>2278</v>
      </c>
      <c r="B2279" s="2">
        <f t="shared" si="70"/>
        <v>8</v>
      </c>
      <c r="C2279" s="2" t="str">
        <f t="shared" si="70"/>
        <v>尸魔洞</v>
      </c>
      <c r="D2279" s="1" t="str">
        <f t="shared" si="71"/>
        <v>"尸魔洞8"</v>
      </c>
    </row>
    <row r="2280" spans="1:4" x14ac:dyDescent="0.15">
      <c r="A2280" s="1">
        <v>2279</v>
      </c>
      <c r="B2280" s="2">
        <f t="shared" si="70"/>
        <v>9</v>
      </c>
      <c r="C2280" s="2" t="str">
        <f t="shared" si="70"/>
        <v>尸魔洞</v>
      </c>
      <c r="D2280" s="1" t="str">
        <f t="shared" si="71"/>
        <v>"尸魔洞9"</v>
      </c>
    </row>
    <row r="2281" spans="1:4" x14ac:dyDescent="0.15">
      <c r="A2281" s="1">
        <v>2280</v>
      </c>
      <c r="B2281" s="2">
        <f t="shared" si="70"/>
        <v>10</v>
      </c>
      <c r="C2281" s="2" t="str">
        <f t="shared" si="70"/>
        <v>尸魔洞</v>
      </c>
      <c r="D2281" s="1" t="str">
        <f t="shared" si="71"/>
        <v>"尸魔洞10"</v>
      </c>
    </row>
    <row r="2282" spans="1:4" x14ac:dyDescent="0.15">
      <c r="A2282" s="1">
        <v>2281</v>
      </c>
      <c r="B2282" s="2">
        <f t="shared" si="70"/>
        <v>1</v>
      </c>
      <c r="C2282" s="2" t="str">
        <f t="shared" si="70"/>
        <v>边界村</v>
      </c>
      <c r="D2282" s="1" t="str">
        <f t="shared" si="71"/>
        <v>"边界村1"</v>
      </c>
    </row>
    <row r="2283" spans="1:4" x14ac:dyDescent="0.15">
      <c r="A2283" s="1">
        <v>2282</v>
      </c>
      <c r="B2283" s="2">
        <f t="shared" si="70"/>
        <v>2</v>
      </c>
      <c r="C2283" s="2" t="str">
        <f t="shared" si="70"/>
        <v>边界村</v>
      </c>
      <c r="D2283" s="1" t="str">
        <f t="shared" si="71"/>
        <v>"边界村2"</v>
      </c>
    </row>
    <row r="2284" spans="1:4" x14ac:dyDescent="0.15">
      <c r="A2284" s="1">
        <v>2283</v>
      </c>
      <c r="B2284" s="2">
        <f t="shared" si="70"/>
        <v>3</v>
      </c>
      <c r="C2284" s="2" t="str">
        <f t="shared" si="70"/>
        <v>边界村</v>
      </c>
      <c r="D2284" s="1" t="str">
        <f t="shared" si="71"/>
        <v>"边界村3"</v>
      </c>
    </row>
    <row r="2285" spans="1:4" x14ac:dyDescent="0.15">
      <c r="A2285" s="1">
        <v>2284</v>
      </c>
      <c r="B2285" s="2">
        <f t="shared" si="70"/>
        <v>4</v>
      </c>
      <c r="C2285" s="2" t="str">
        <f t="shared" si="70"/>
        <v>边界村</v>
      </c>
      <c r="D2285" s="1" t="str">
        <f t="shared" si="71"/>
        <v>"边界村4"</v>
      </c>
    </row>
    <row r="2286" spans="1:4" x14ac:dyDescent="0.15">
      <c r="A2286" s="1">
        <v>2285</v>
      </c>
      <c r="B2286" s="2">
        <f t="shared" si="70"/>
        <v>5</v>
      </c>
      <c r="C2286" s="2" t="str">
        <f t="shared" si="70"/>
        <v>边界村</v>
      </c>
      <c r="D2286" s="1" t="str">
        <f t="shared" si="71"/>
        <v>"边界村5"</v>
      </c>
    </row>
    <row r="2287" spans="1:4" x14ac:dyDescent="0.15">
      <c r="A2287" s="1">
        <v>2286</v>
      </c>
      <c r="B2287" s="2">
        <f t="shared" si="70"/>
        <v>6</v>
      </c>
      <c r="C2287" s="2" t="str">
        <f t="shared" si="70"/>
        <v>边界村</v>
      </c>
      <c r="D2287" s="1" t="str">
        <f t="shared" si="71"/>
        <v>"边界村6"</v>
      </c>
    </row>
    <row r="2288" spans="1:4" x14ac:dyDescent="0.15">
      <c r="A2288" s="1">
        <v>2287</v>
      </c>
      <c r="B2288" s="2">
        <f t="shared" si="70"/>
        <v>7</v>
      </c>
      <c r="C2288" s="2" t="str">
        <f t="shared" si="70"/>
        <v>边界村</v>
      </c>
      <c r="D2288" s="1" t="str">
        <f t="shared" si="71"/>
        <v>"边界村7"</v>
      </c>
    </row>
    <row r="2289" spans="1:4" x14ac:dyDescent="0.15">
      <c r="A2289" s="1">
        <v>2288</v>
      </c>
      <c r="B2289" s="2">
        <f t="shared" si="70"/>
        <v>8</v>
      </c>
      <c r="C2289" s="2" t="str">
        <f t="shared" si="70"/>
        <v>边界村</v>
      </c>
      <c r="D2289" s="1" t="str">
        <f t="shared" si="71"/>
        <v>"边界村8"</v>
      </c>
    </row>
    <row r="2290" spans="1:4" x14ac:dyDescent="0.15">
      <c r="A2290" s="1">
        <v>2289</v>
      </c>
      <c r="B2290" s="2">
        <f t="shared" si="70"/>
        <v>9</v>
      </c>
      <c r="C2290" s="2" t="str">
        <f t="shared" si="70"/>
        <v>边界村</v>
      </c>
      <c r="D2290" s="1" t="str">
        <f t="shared" si="71"/>
        <v>"边界村9"</v>
      </c>
    </row>
    <row r="2291" spans="1:4" x14ac:dyDescent="0.15">
      <c r="A2291" s="1">
        <v>2290</v>
      </c>
      <c r="B2291" s="2">
        <f t="shared" si="70"/>
        <v>10</v>
      </c>
      <c r="C2291" s="2" t="str">
        <f t="shared" si="70"/>
        <v>边界村</v>
      </c>
      <c r="D2291" s="1" t="str">
        <f t="shared" si="71"/>
        <v>"边界村10"</v>
      </c>
    </row>
    <row r="2292" spans="1:4" x14ac:dyDescent="0.15">
      <c r="A2292" s="1">
        <v>2291</v>
      </c>
      <c r="B2292" s="2">
        <f t="shared" si="70"/>
        <v>1</v>
      </c>
      <c r="C2292" s="2" t="str">
        <f t="shared" si="70"/>
        <v>比奇郊外</v>
      </c>
      <c r="D2292" s="1" t="str">
        <f t="shared" si="71"/>
        <v>"比奇郊外1"</v>
      </c>
    </row>
    <row r="2293" spans="1:4" x14ac:dyDescent="0.15">
      <c r="A2293" s="1">
        <v>2292</v>
      </c>
      <c r="B2293" s="2">
        <f t="shared" si="70"/>
        <v>2</v>
      </c>
      <c r="C2293" s="2" t="str">
        <f t="shared" si="70"/>
        <v>比奇郊外</v>
      </c>
      <c r="D2293" s="1" t="str">
        <f t="shared" si="71"/>
        <v>"比奇郊外2"</v>
      </c>
    </row>
    <row r="2294" spans="1:4" x14ac:dyDescent="0.15">
      <c r="A2294" s="1">
        <v>2293</v>
      </c>
      <c r="B2294" s="2">
        <f t="shared" si="70"/>
        <v>3</v>
      </c>
      <c r="C2294" s="2" t="str">
        <f t="shared" si="70"/>
        <v>比奇郊外</v>
      </c>
      <c r="D2294" s="1" t="str">
        <f t="shared" si="71"/>
        <v>"比奇郊外3"</v>
      </c>
    </row>
    <row r="2295" spans="1:4" x14ac:dyDescent="0.15">
      <c r="A2295" s="1">
        <v>2294</v>
      </c>
      <c r="B2295" s="2">
        <f t="shared" si="70"/>
        <v>4</v>
      </c>
      <c r="C2295" s="2" t="str">
        <f t="shared" si="70"/>
        <v>比奇郊外</v>
      </c>
      <c r="D2295" s="1" t="str">
        <f t="shared" si="71"/>
        <v>"比奇郊外4"</v>
      </c>
    </row>
    <row r="2296" spans="1:4" x14ac:dyDescent="0.15">
      <c r="A2296" s="1">
        <v>2295</v>
      </c>
      <c r="B2296" s="2">
        <f t="shared" si="70"/>
        <v>5</v>
      </c>
      <c r="C2296" s="2" t="str">
        <f t="shared" si="70"/>
        <v>比奇郊外</v>
      </c>
      <c r="D2296" s="1" t="str">
        <f t="shared" si="71"/>
        <v>"比奇郊外5"</v>
      </c>
    </row>
    <row r="2297" spans="1:4" x14ac:dyDescent="0.15">
      <c r="A2297" s="1">
        <v>2296</v>
      </c>
      <c r="B2297" s="2">
        <f t="shared" si="70"/>
        <v>6</v>
      </c>
      <c r="C2297" s="2" t="str">
        <f t="shared" si="70"/>
        <v>比奇郊外</v>
      </c>
      <c r="D2297" s="1" t="str">
        <f t="shared" si="71"/>
        <v>"比奇郊外6"</v>
      </c>
    </row>
    <row r="2298" spans="1:4" x14ac:dyDescent="0.15">
      <c r="A2298" s="1">
        <v>2297</v>
      </c>
      <c r="B2298" s="2">
        <f t="shared" si="70"/>
        <v>7</v>
      </c>
      <c r="C2298" s="2" t="str">
        <f t="shared" si="70"/>
        <v>比奇郊外</v>
      </c>
      <c r="D2298" s="1" t="str">
        <f t="shared" si="71"/>
        <v>"比奇郊外7"</v>
      </c>
    </row>
    <row r="2299" spans="1:4" x14ac:dyDescent="0.15">
      <c r="A2299" s="1">
        <v>2298</v>
      </c>
      <c r="B2299" s="2">
        <f t="shared" ref="B2299:C2362" si="72">B2179</f>
        <v>8</v>
      </c>
      <c r="C2299" s="2" t="str">
        <f t="shared" si="72"/>
        <v>比奇郊外</v>
      </c>
      <c r="D2299" s="1" t="str">
        <f t="shared" si="71"/>
        <v>"比奇郊外8"</v>
      </c>
    </row>
    <row r="2300" spans="1:4" x14ac:dyDescent="0.15">
      <c r="A2300" s="1">
        <v>2299</v>
      </c>
      <c r="B2300" s="2">
        <f t="shared" si="72"/>
        <v>9</v>
      </c>
      <c r="C2300" s="2" t="str">
        <f t="shared" si="72"/>
        <v>比奇郊外</v>
      </c>
      <c r="D2300" s="1" t="str">
        <f t="shared" si="71"/>
        <v>"比奇郊外9"</v>
      </c>
    </row>
    <row r="2301" spans="1:4" x14ac:dyDescent="0.15">
      <c r="A2301" s="1">
        <v>2300</v>
      </c>
      <c r="B2301" s="2">
        <f t="shared" si="72"/>
        <v>10</v>
      </c>
      <c r="C2301" s="2" t="str">
        <f t="shared" si="72"/>
        <v>比奇郊外</v>
      </c>
      <c r="D2301" s="1" t="str">
        <f t="shared" si="71"/>
        <v>"比奇郊外10"</v>
      </c>
    </row>
    <row r="2302" spans="1:4" x14ac:dyDescent="0.15">
      <c r="A2302" s="1">
        <v>2301</v>
      </c>
      <c r="B2302" s="2">
        <f t="shared" si="72"/>
        <v>1</v>
      </c>
      <c r="C2302" s="2" t="str">
        <f t="shared" si="72"/>
        <v>骷髅洞</v>
      </c>
      <c r="D2302" s="1" t="str">
        <f t="shared" si="71"/>
        <v>"骷髅洞1"</v>
      </c>
    </row>
    <row r="2303" spans="1:4" x14ac:dyDescent="0.15">
      <c r="A2303" s="1">
        <v>2302</v>
      </c>
      <c r="B2303" s="2">
        <f t="shared" si="72"/>
        <v>2</v>
      </c>
      <c r="C2303" s="2" t="str">
        <f t="shared" si="72"/>
        <v>骷髅洞</v>
      </c>
      <c r="D2303" s="1" t="str">
        <f t="shared" si="71"/>
        <v>"骷髅洞2"</v>
      </c>
    </row>
    <row r="2304" spans="1:4" x14ac:dyDescent="0.15">
      <c r="A2304" s="1">
        <v>2303</v>
      </c>
      <c r="B2304" s="2">
        <f t="shared" si="72"/>
        <v>3</v>
      </c>
      <c r="C2304" s="2" t="str">
        <f t="shared" si="72"/>
        <v>骷髅洞</v>
      </c>
      <c r="D2304" s="1" t="str">
        <f t="shared" si="71"/>
        <v>"骷髅洞3"</v>
      </c>
    </row>
    <row r="2305" spans="1:4" x14ac:dyDescent="0.15">
      <c r="A2305" s="1">
        <v>2304</v>
      </c>
      <c r="B2305" s="2">
        <f t="shared" si="72"/>
        <v>4</v>
      </c>
      <c r="C2305" s="2" t="str">
        <f t="shared" si="72"/>
        <v>骷髅洞</v>
      </c>
      <c r="D2305" s="1" t="str">
        <f t="shared" si="71"/>
        <v>"骷髅洞4"</v>
      </c>
    </row>
    <row r="2306" spans="1:4" x14ac:dyDescent="0.15">
      <c r="A2306" s="1">
        <v>2305</v>
      </c>
      <c r="B2306" s="2">
        <f t="shared" si="72"/>
        <v>5</v>
      </c>
      <c r="C2306" s="2" t="str">
        <f t="shared" si="72"/>
        <v>骷髅洞</v>
      </c>
      <c r="D2306" s="1" t="str">
        <f t="shared" si="71"/>
        <v>"骷髅洞5"</v>
      </c>
    </row>
    <row r="2307" spans="1:4" x14ac:dyDescent="0.15">
      <c r="A2307" s="1">
        <v>2306</v>
      </c>
      <c r="B2307" s="2">
        <f t="shared" si="72"/>
        <v>6</v>
      </c>
      <c r="C2307" s="2" t="str">
        <f t="shared" si="72"/>
        <v>骷髅洞</v>
      </c>
      <c r="D2307" s="1" t="str">
        <f t="shared" ref="D2307:D2370" si="73">$B$1&amp;C2307&amp;B2307&amp;$B$1</f>
        <v>"骷髅洞6"</v>
      </c>
    </row>
    <row r="2308" spans="1:4" x14ac:dyDescent="0.15">
      <c r="A2308" s="1">
        <v>2307</v>
      </c>
      <c r="B2308" s="2">
        <f t="shared" si="72"/>
        <v>7</v>
      </c>
      <c r="C2308" s="2" t="str">
        <f t="shared" si="72"/>
        <v>骷髅洞</v>
      </c>
      <c r="D2308" s="1" t="str">
        <f t="shared" si="73"/>
        <v>"骷髅洞7"</v>
      </c>
    </row>
    <row r="2309" spans="1:4" x14ac:dyDescent="0.15">
      <c r="A2309" s="1">
        <v>2308</v>
      </c>
      <c r="B2309" s="2">
        <f t="shared" si="72"/>
        <v>8</v>
      </c>
      <c r="C2309" s="2" t="str">
        <f t="shared" si="72"/>
        <v>骷髅洞</v>
      </c>
      <c r="D2309" s="1" t="str">
        <f t="shared" si="73"/>
        <v>"骷髅洞8"</v>
      </c>
    </row>
    <row r="2310" spans="1:4" x14ac:dyDescent="0.15">
      <c r="A2310" s="1">
        <v>2309</v>
      </c>
      <c r="B2310" s="2">
        <f t="shared" si="72"/>
        <v>9</v>
      </c>
      <c r="C2310" s="2" t="str">
        <f t="shared" si="72"/>
        <v>骷髅洞</v>
      </c>
      <c r="D2310" s="1" t="str">
        <f t="shared" si="73"/>
        <v>"骷髅洞9"</v>
      </c>
    </row>
    <row r="2311" spans="1:4" x14ac:dyDescent="0.15">
      <c r="A2311" s="1">
        <v>2310</v>
      </c>
      <c r="B2311" s="2">
        <f t="shared" si="72"/>
        <v>10</v>
      </c>
      <c r="C2311" s="2" t="str">
        <f t="shared" si="72"/>
        <v>骷髅洞</v>
      </c>
      <c r="D2311" s="1" t="str">
        <f t="shared" si="73"/>
        <v>"骷髅洞10"</v>
      </c>
    </row>
    <row r="2312" spans="1:4" x14ac:dyDescent="0.15">
      <c r="A2312" s="1">
        <v>2311</v>
      </c>
      <c r="B2312" s="2">
        <f t="shared" si="72"/>
        <v>1</v>
      </c>
      <c r="C2312" s="2" t="str">
        <f t="shared" si="72"/>
        <v>僵尸洞</v>
      </c>
      <c r="D2312" s="1" t="str">
        <f t="shared" si="73"/>
        <v>"僵尸洞1"</v>
      </c>
    </row>
    <row r="2313" spans="1:4" x14ac:dyDescent="0.15">
      <c r="A2313" s="1">
        <v>2312</v>
      </c>
      <c r="B2313" s="2">
        <f t="shared" si="72"/>
        <v>2</v>
      </c>
      <c r="C2313" s="2" t="str">
        <f t="shared" si="72"/>
        <v>僵尸洞</v>
      </c>
      <c r="D2313" s="1" t="str">
        <f t="shared" si="73"/>
        <v>"僵尸洞2"</v>
      </c>
    </row>
    <row r="2314" spans="1:4" x14ac:dyDescent="0.15">
      <c r="A2314" s="1">
        <v>2313</v>
      </c>
      <c r="B2314" s="2">
        <f t="shared" si="72"/>
        <v>3</v>
      </c>
      <c r="C2314" s="2" t="str">
        <f t="shared" si="72"/>
        <v>僵尸洞</v>
      </c>
      <c r="D2314" s="1" t="str">
        <f t="shared" si="73"/>
        <v>"僵尸洞3"</v>
      </c>
    </row>
    <row r="2315" spans="1:4" x14ac:dyDescent="0.15">
      <c r="A2315" s="1">
        <v>2314</v>
      </c>
      <c r="B2315" s="2">
        <f t="shared" si="72"/>
        <v>4</v>
      </c>
      <c r="C2315" s="2" t="str">
        <f t="shared" si="72"/>
        <v>僵尸洞</v>
      </c>
      <c r="D2315" s="1" t="str">
        <f t="shared" si="73"/>
        <v>"僵尸洞4"</v>
      </c>
    </row>
    <row r="2316" spans="1:4" x14ac:dyDescent="0.15">
      <c r="A2316" s="1">
        <v>2315</v>
      </c>
      <c r="B2316" s="2">
        <f t="shared" si="72"/>
        <v>5</v>
      </c>
      <c r="C2316" s="2" t="str">
        <f t="shared" si="72"/>
        <v>僵尸洞</v>
      </c>
      <c r="D2316" s="1" t="str">
        <f t="shared" si="73"/>
        <v>"僵尸洞5"</v>
      </c>
    </row>
    <row r="2317" spans="1:4" x14ac:dyDescent="0.15">
      <c r="A2317" s="1">
        <v>2316</v>
      </c>
      <c r="B2317" s="2">
        <f t="shared" si="72"/>
        <v>6</v>
      </c>
      <c r="C2317" s="2" t="str">
        <f t="shared" si="72"/>
        <v>僵尸洞</v>
      </c>
      <c r="D2317" s="1" t="str">
        <f t="shared" si="73"/>
        <v>"僵尸洞6"</v>
      </c>
    </row>
    <row r="2318" spans="1:4" x14ac:dyDescent="0.15">
      <c r="A2318" s="1">
        <v>2317</v>
      </c>
      <c r="B2318" s="2">
        <f t="shared" si="72"/>
        <v>7</v>
      </c>
      <c r="C2318" s="2" t="str">
        <f t="shared" si="72"/>
        <v>僵尸洞</v>
      </c>
      <c r="D2318" s="1" t="str">
        <f t="shared" si="73"/>
        <v>"僵尸洞7"</v>
      </c>
    </row>
    <row r="2319" spans="1:4" x14ac:dyDescent="0.15">
      <c r="A2319" s="1">
        <v>2318</v>
      </c>
      <c r="B2319" s="2">
        <f t="shared" si="72"/>
        <v>8</v>
      </c>
      <c r="C2319" s="2" t="str">
        <f t="shared" si="72"/>
        <v>僵尸洞</v>
      </c>
      <c r="D2319" s="1" t="str">
        <f t="shared" si="73"/>
        <v>"僵尸洞8"</v>
      </c>
    </row>
    <row r="2320" spans="1:4" x14ac:dyDescent="0.15">
      <c r="A2320" s="1">
        <v>2319</v>
      </c>
      <c r="B2320" s="2">
        <f t="shared" si="72"/>
        <v>9</v>
      </c>
      <c r="C2320" s="2" t="str">
        <f t="shared" si="72"/>
        <v>僵尸洞</v>
      </c>
      <c r="D2320" s="1" t="str">
        <f t="shared" si="73"/>
        <v>"僵尸洞9"</v>
      </c>
    </row>
    <row r="2321" spans="1:4" x14ac:dyDescent="0.15">
      <c r="A2321" s="1">
        <v>2320</v>
      </c>
      <c r="B2321" s="2">
        <f t="shared" si="72"/>
        <v>10</v>
      </c>
      <c r="C2321" s="2" t="str">
        <f t="shared" si="72"/>
        <v>僵尸洞</v>
      </c>
      <c r="D2321" s="1" t="str">
        <f t="shared" si="73"/>
        <v>"僵尸洞10"</v>
      </c>
    </row>
    <row r="2322" spans="1:4" x14ac:dyDescent="0.15">
      <c r="A2322" s="1">
        <v>2321</v>
      </c>
      <c r="B2322" s="2">
        <f t="shared" si="72"/>
        <v>1</v>
      </c>
      <c r="C2322" s="2" t="str">
        <f t="shared" si="72"/>
        <v>沃玛寺庙</v>
      </c>
      <c r="D2322" s="1" t="str">
        <f t="shared" si="73"/>
        <v>"沃玛寺庙1"</v>
      </c>
    </row>
    <row r="2323" spans="1:4" x14ac:dyDescent="0.15">
      <c r="A2323" s="1">
        <v>2322</v>
      </c>
      <c r="B2323" s="2">
        <f t="shared" si="72"/>
        <v>2</v>
      </c>
      <c r="C2323" s="2" t="str">
        <f t="shared" si="72"/>
        <v>沃玛寺庙</v>
      </c>
      <c r="D2323" s="1" t="str">
        <f t="shared" si="73"/>
        <v>"沃玛寺庙2"</v>
      </c>
    </row>
    <row r="2324" spans="1:4" x14ac:dyDescent="0.15">
      <c r="A2324" s="1">
        <v>2323</v>
      </c>
      <c r="B2324" s="2">
        <f t="shared" si="72"/>
        <v>3</v>
      </c>
      <c r="C2324" s="2" t="str">
        <f t="shared" si="72"/>
        <v>沃玛寺庙</v>
      </c>
      <c r="D2324" s="1" t="str">
        <f t="shared" si="73"/>
        <v>"沃玛寺庙3"</v>
      </c>
    </row>
    <row r="2325" spans="1:4" x14ac:dyDescent="0.15">
      <c r="A2325" s="1">
        <v>2324</v>
      </c>
      <c r="B2325" s="2">
        <f t="shared" si="72"/>
        <v>4</v>
      </c>
      <c r="C2325" s="2" t="str">
        <f t="shared" si="72"/>
        <v>沃玛寺庙</v>
      </c>
      <c r="D2325" s="1" t="str">
        <f t="shared" si="73"/>
        <v>"沃玛寺庙4"</v>
      </c>
    </row>
    <row r="2326" spans="1:4" x14ac:dyDescent="0.15">
      <c r="A2326" s="1">
        <v>2325</v>
      </c>
      <c r="B2326" s="2">
        <f t="shared" si="72"/>
        <v>5</v>
      </c>
      <c r="C2326" s="2" t="str">
        <f t="shared" si="72"/>
        <v>沃玛寺庙</v>
      </c>
      <c r="D2326" s="1" t="str">
        <f t="shared" si="73"/>
        <v>"沃玛寺庙5"</v>
      </c>
    </row>
    <row r="2327" spans="1:4" x14ac:dyDescent="0.15">
      <c r="A2327" s="1">
        <v>2326</v>
      </c>
      <c r="B2327" s="2">
        <f t="shared" si="72"/>
        <v>6</v>
      </c>
      <c r="C2327" s="2" t="str">
        <f t="shared" si="72"/>
        <v>沃玛寺庙</v>
      </c>
      <c r="D2327" s="1" t="str">
        <f t="shared" si="73"/>
        <v>"沃玛寺庙6"</v>
      </c>
    </row>
    <row r="2328" spans="1:4" x14ac:dyDescent="0.15">
      <c r="A2328" s="1">
        <v>2327</v>
      </c>
      <c r="B2328" s="2">
        <f t="shared" si="72"/>
        <v>7</v>
      </c>
      <c r="C2328" s="2" t="str">
        <f t="shared" si="72"/>
        <v>沃玛寺庙</v>
      </c>
      <c r="D2328" s="1" t="str">
        <f t="shared" si="73"/>
        <v>"沃玛寺庙7"</v>
      </c>
    </row>
    <row r="2329" spans="1:4" x14ac:dyDescent="0.15">
      <c r="A2329" s="1">
        <v>2328</v>
      </c>
      <c r="B2329" s="2">
        <f t="shared" si="72"/>
        <v>8</v>
      </c>
      <c r="C2329" s="2" t="str">
        <f t="shared" si="72"/>
        <v>沃玛寺庙</v>
      </c>
      <c r="D2329" s="1" t="str">
        <f t="shared" si="73"/>
        <v>"沃玛寺庙8"</v>
      </c>
    </row>
    <row r="2330" spans="1:4" x14ac:dyDescent="0.15">
      <c r="A2330" s="1">
        <v>2329</v>
      </c>
      <c r="B2330" s="2">
        <f t="shared" si="72"/>
        <v>9</v>
      </c>
      <c r="C2330" s="2" t="str">
        <f t="shared" si="72"/>
        <v>沃玛寺庙</v>
      </c>
      <c r="D2330" s="1" t="str">
        <f t="shared" si="73"/>
        <v>"沃玛寺庙9"</v>
      </c>
    </row>
    <row r="2331" spans="1:4" x14ac:dyDescent="0.15">
      <c r="A2331" s="1">
        <v>2330</v>
      </c>
      <c r="B2331" s="2">
        <f t="shared" si="72"/>
        <v>10</v>
      </c>
      <c r="C2331" s="2" t="str">
        <f t="shared" si="72"/>
        <v>沃玛寺庙</v>
      </c>
      <c r="D2331" s="1" t="str">
        <f t="shared" si="73"/>
        <v>"沃玛寺庙10"</v>
      </c>
    </row>
    <row r="2332" spans="1:4" x14ac:dyDescent="0.15">
      <c r="A2332" s="1">
        <v>2331</v>
      </c>
      <c r="B2332" s="2">
        <f t="shared" si="72"/>
        <v>1</v>
      </c>
      <c r="C2332" s="2" t="str">
        <f t="shared" si="72"/>
        <v>蜈蚣洞</v>
      </c>
      <c r="D2332" s="1" t="str">
        <f t="shared" si="73"/>
        <v>"蜈蚣洞1"</v>
      </c>
    </row>
    <row r="2333" spans="1:4" x14ac:dyDescent="0.15">
      <c r="A2333" s="1">
        <v>2332</v>
      </c>
      <c r="B2333" s="2">
        <f t="shared" si="72"/>
        <v>2</v>
      </c>
      <c r="C2333" s="2" t="str">
        <f t="shared" si="72"/>
        <v>蜈蚣洞</v>
      </c>
      <c r="D2333" s="1" t="str">
        <f t="shared" si="73"/>
        <v>"蜈蚣洞2"</v>
      </c>
    </row>
    <row r="2334" spans="1:4" x14ac:dyDescent="0.15">
      <c r="A2334" s="1">
        <v>2333</v>
      </c>
      <c r="B2334" s="2">
        <f t="shared" si="72"/>
        <v>3</v>
      </c>
      <c r="C2334" s="2" t="str">
        <f t="shared" si="72"/>
        <v>蜈蚣洞</v>
      </c>
      <c r="D2334" s="1" t="str">
        <f t="shared" si="73"/>
        <v>"蜈蚣洞3"</v>
      </c>
    </row>
    <row r="2335" spans="1:4" x14ac:dyDescent="0.15">
      <c r="A2335" s="1">
        <v>2334</v>
      </c>
      <c r="B2335" s="2">
        <f t="shared" si="72"/>
        <v>4</v>
      </c>
      <c r="C2335" s="2" t="str">
        <f t="shared" si="72"/>
        <v>蜈蚣洞</v>
      </c>
      <c r="D2335" s="1" t="str">
        <f t="shared" si="73"/>
        <v>"蜈蚣洞4"</v>
      </c>
    </row>
    <row r="2336" spans="1:4" x14ac:dyDescent="0.15">
      <c r="A2336" s="1">
        <v>2335</v>
      </c>
      <c r="B2336" s="2">
        <f t="shared" si="72"/>
        <v>5</v>
      </c>
      <c r="C2336" s="2" t="str">
        <f t="shared" si="72"/>
        <v>蜈蚣洞</v>
      </c>
      <c r="D2336" s="1" t="str">
        <f t="shared" si="73"/>
        <v>"蜈蚣洞5"</v>
      </c>
    </row>
    <row r="2337" spans="1:4" x14ac:dyDescent="0.15">
      <c r="A2337" s="1">
        <v>2336</v>
      </c>
      <c r="B2337" s="2">
        <f t="shared" si="72"/>
        <v>6</v>
      </c>
      <c r="C2337" s="2" t="str">
        <f t="shared" si="72"/>
        <v>蜈蚣洞</v>
      </c>
      <c r="D2337" s="1" t="str">
        <f t="shared" si="73"/>
        <v>"蜈蚣洞6"</v>
      </c>
    </row>
    <row r="2338" spans="1:4" x14ac:dyDescent="0.15">
      <c r="A2338" s="1">
        <v>2337</v>
      </c>
      <c r="B2338" s="2">
        <f t="shared" si="72"/>
        <v>7</v>
      </c>
      <c r="C2338" s="2" t="str">
        <f t="shared" si="72"/>
        <v>蜈蚣洞</v>
      </c>
      <c r="D2338" s="1" t="str">
        <f t="shared" si="73"/>
        <v>"蜈蚣洞7"</v>
      </c>
    </row>
    <row r="2339" spans="1:4" x14ac:dyDescent="0.15">
      <c r="A2339" s="1">
        <v>2338</v>
      </c>
      <c r="B2339" s="2">
        <f t="shared" si="72"/>
        <v>8</v>
      </c>
      <c r="C2339" s="2" t="str">
        <f t="shared" si="72"/>
        <v>蜈蚣洞</v>
      </c>
      <c r="D2339" s="1" t="str">
        <f t="shared" si="73"/>
        <v>"蜈蚣洞8"</v>
      </c>
    </row>
    <row r="2340" spans="1:4" x14ac:dyDescent="0.15">
      <c r="A2340" s="1">
        <v>2339</v>
      </c>
      <c r="B2340" s="2">
        <f t="shared" si="72"/>
        <v>9</v>
      </c>
      <c r="C2340" s="2" t="str">
        <f t="shared" si="72"/>
        <v>蜈蚣洞</v>
      </c>
      <c r="D2340" s="1" t="str">
        <f t="shared" si="73"/>
        <v>"蜈蚣洞9"</v>
      </c>
    </row>
    <row r="2341" spans="1:4" x14ac:dyDescent="0.15">
      <c r="A2341" s="1">
        <v>2340</v>
      </c>
      <c r="B2341" s="2">
        <f t="shared" si="72"/>
        <v>10</v>
      </c>
      <c r="C2341" s="2" t="str">
        <f t="shared" si="72"/>
        <v>蜈蚣洞</v>
      </c>
      <c r="D2341" s="1" t="str">
        <f t="shared" si="73"/>
        <v>"蜈蚣洞10"</v>
      </c>
    </row>
    <row r="2342" spans="1:4" x14ac:dyDescent="0.15">
      <c r="A2342" s="1">
        <v>2341</v>
      </c>
      <c r="B2342" s="2">
        <f t="shared" si="72"/>
        <v>1</v>
      </c>
      <c r="C2342" s="2" t="str">
        <f t="shared" si="72"/>
        <v>石墓</v>
      </c>
      <c r="D2342" s="1" t="str">
        <f t="shared" si="73"/>
        <v>"石墓1"</v>
      </c>
    </row>
    <row r="2343" spans="1:4" x14ac:dyDescent="0.15">
      <c r="A2343" s="1">
        <v>2342</v>
      </c>
      <c r="B2343" s="2">
        <f t="shared" si="72"/>
        <v>2</v>
      </c>
      <c r="C2343" s="2" t="str">
        <f t="shared" si="72"/>
        <v>石墓</v>
      </c>
      <c r="D2343" s="1" t="str">
        <f t="shared" si="73"/>
        <v>"石墓2"</v>
      </c>
    </row>
    <row r="2344" spans="1:4" x14ac:dyDescent="0.15">
      <c r="A2344" s="1">
        <v>2343</v>
      </c>
      <c r="B2344" s="2">
        <f t="shared" si="72"/>
        <v>3</v>
      </c>
      <c r="C2344" s="2" t="str">
        <f t="shared" si="72"/>
        <v>石墓</v>
      </c>
      <c r="D2344" s="1" t="str">
        <f t="shared" si="73"/>
        <v>"石墓3"</v>
      </c>
    </row>
    <row r="2345" spans="1:4" x14ac:dyDescent="0.15">
      <c r="A2345" s="1">
        <v>2344</v>
      </c>
      <c r="B2345" s="2">
        <f t="shared" si="72"/>
        <v>4</v>
      </c>
      <c r="C2345" s="2" t="str">
        <f t="shared" si="72"/>
        <v>石墓</v>
      </c>
      <c r="D2345" s="1" t="str">
        <f t="shared" si="73"/>
        <v>"石墓4"</v>
      </c>
    </row>
    <row r="2346" spans="1:4" x14ac:dyDescent="0.15">
      <c r="A2346" s="1">
        <v>2345</v>
      </c>
      <c r="B2346" s="2">
        <f t="shared" si="72"/>
        <v>5</v>
      </c>
      <c r="C2346" s="2" t="str">
        <f t="shared" si="72"/>
        <v>石墓</v>
      </c>
      <c r="D2346" s="1" t="str">
        <f t="shared" si="73"/>
        <v>"石墓5"</v>
      </c>
    </row>
    <row r="2347" spans="1:4" x14ac:dyDescent="0.15">
      <c r="A2347" s="1">
        <v>2346</v>
      </c>
      <c r="B2347" s="2">
        <f t="shared" si="72"/>
        <v>6</v>
      </c>
      <c r="C2347" s="2" t="str">
        <f t="shared" si="72"/>
        <v>石墓</v>
      </c>
      <c r="D2347" s="1" t="str">
        <f t="shared" si="73"/>
        <v>"石墓6"</v>
      </c>
    </row>
    <row r="2348" spans="1:4" x14ac:dyDescent="0.15">
      <c r="A2348" s="1">
        <v>2347</v>
      </c>
      <c r="B2348" s="2">
        <f t="shared" si="72"/>
        <v>7</v>
      </c>
      <c r="C2348" s="2" t="str">
        <f t="shared" si="72"/>
        <v>石墓</v>
      </c>
      <c r="D2348" s="1" t="str">
        <f t="shared" si="73"/>
        <v>"石墓7"</v>
      </c>
    </row>
    <row r="2349" spans="1:4" x14ac:dyDescent="0.15">
      <c r="A2349" s="1">
        <v>2348</v>
      </c>
      <c r="B2349" s="2">
        <f t="shared" si="72"/>
        <v>8</v>
      </c>
      <c r="C2349" s="2" t="str">
        <f t="shared" si="72"/>
        <v>石墓</v>
      </c>
      <c r="D2349" s="1" t="str">
        <f t="shared" si="73"/>
        <v>"石墓8"</v>
      </c>
    </row>
    <row r="2350" spans="1:4" x14ac:dyDescent="0.15">
      <c r="A2350" s="1">
        <v>2349</v>
      </c>
      <c r="B2350" s="2">
        <f t="shared" si="72"/>
        <v>9</v>
      </c>
      <c r="C2350" s="2" t="str">
        <f t="shared" si="72"/>
        <v>石墓</v>
      </c>
      <c r="D2350" s="1" t="str">
        <f t="shared" si="73"/>
        <v>"石墓9"</v>
      </c>
    </row>
    <row r="2351" spans="1:4" x14ac:dyDescent="0.15">
      <c r="A2351" s="1">
        <v>2350</v>
      </c>
      <c r="B2351" s="2">
        <f t="shared" si="72"/>
        <v>10</v>
      </c>
      <c r="C2351" s="2" t="str">
        <f t="shared" si="72"/>
        <v>石墓</v>
      </c>
      <c r="D2351" s="1" t="str">
        <f t="shared" si="73"/>
        <v>"石墓10"</v>
      </c>
    </row>
    <row r="2352" spans="1:4" x14ac:dyDescent="0.15">
      <c r="A2352" s="1">
        <v>2351</v>
      </c>
      <c r="B2352" s="2">
        <f t="shared" si="72"/>
        <v>1</v>
      </c>
      <c r="C2352" s="2" t="str">
        <f t="shared" si="72"/>
        <v>祖玛寺庙</v>
      </c>
      <c r="D2352" s="1" t="str">
        <f t="shared" si="73"/>
        <v>"祖玛寺庙1"</v>
      </c>
    </row>
    <row r="2353" spans="1:4" x14ac:dyDescent="0.15">
      <c r="A2353" s="1">
        <v>2352</v>
      </c>
      <c r="B2353" s="2">
        <f t="shared" si="72"/>
        <v>2</v>
      </c>
      <c r="C2353" s="2" t="str">
        <f t="shared" si="72"/>
        <v>祖玛寺庙</v>
      </c>
      <c r="D2353" s="1" t="str">
        <f t="shared" si="73"/>
        <v>"祖玛寺庙2"</v>
      </c>
    </row>
    <row r="2354" spans="1:4" x14ac:dyDescent="0.15">
      <c r="A2354" s="1">
        <v>2353</v>
      </c>
      <c r="B2354" s="2">
        <f t="shared" si="72"/>
        <v>3</v>
      </c>
      <c r="C2354" s="2" t="str">
        <f t="shared" si="72"/>
        <v>祖玛寺庙</v>
      </c>
      <c r="D2354" s="1" t="str">
        <f t="shared" si="73"/>
        <v>"祖玛寺庙3"</v>
      </c>
    </row>
    <row r="2355" spans="1:4" x14ac:dyDescent="0.15">
      <c r="A2355" s="1">
        <v>2354</v>
      </c>
      <c r="B2355" s="2">
        <f t="shared" si="72"/>
        <v>4</v>
      </c>
      <c r="C2355" s="2" t="str">
        <f t="shared" si="72"/>
        <v>祖玛寺庙</v>
      </c>
      <c r="D2355" s="1" t="str">
        <f t="shared" si="73"/>
        <v>"祖玛寺庙4"</v>
      </c>
    </row>
    <row r="2356" spans="1:4" x14ac:dyDescent="0.15">
      <c r="A2356" s="1">
        <v>2355</v>
      </c>
      <c r="B2356" s="2">
        <f t="shared" si="72"/>
        <v>5</v>
      </c>
      <c r="C2356" s="2" t="str">
        <f t="shared" si="72"/>
        <v>祖玛寺庙</v>
      </c>
      <c r="D2356" s="1" t="str">
        <f t="shared" si="73"/>
        <v>"祖玛寺庙5"</v>
      </c>
    </row>
    <row r="2357" spans="1:4" x14ac:dyDescent="0.15">
      <c r="A2357" s="1">
        <v>2356</v>
      </c>
      <c r="B2357" s="2">
        <f t="shared" si="72"/>
        <v>6</v>
      </c>
      <c r="C2357" s="2" t="str">
        <f t="shared" si="72"/>
        <v>祖玛寺庙</v>
      </c>
      <c r="D2357" s="1" t="str">
        <f t="shared" si="73"/>
        <v>"祖玛寺庙6"</v>
      </c>
    </row>
    <row r="2358" spans="1:4" x14ac:dyDescent="0.15">
      <c r="A2358" s="1">
        <v>2357</v>
      </c>
      <c r="B2358" s="2">
        <f t="shared" si="72"/>
        <v>7</v>
      </c>
      <c r="C2358" s="2" t="str">
        <f t="shared" si="72"/>
        <v>祖玛寺庙</v>
      </c>
      <c r="D2358" s="1" t="str">
        <f t="shared" si="73"/>
        <v>"祖玛寺庙7"</v>
      </c>
    </row>
    <row r="2359" spans="1:4" x14ac:dyDescent="0.15">
      <c r="A2359" s="1">
        <v>2358</v>
      </c>
      <c r="B2359" s="2">
        <f t="shared" si="72"/>
        <v>8</v>
      </c>
      <c r="C2359" s="2" t="str">
        <f t="shared" si="72"/>
        <v>祖玛寺庙</v>
      </c>
      <c r="D2359" s="1" t="str">
        <f t="shared" si="73"/>
        <v>"祖玛寺庙8"</v>
      </c>
    </row>
    <row r="2360" spans="1:4" x14ac:dyDescent="0.15">
      <c r="A2360" s="1">
        <v>2359</v>
      </c>
      <c r="B2360" s="2">
        <f t="shared" si="72"/>
        <v>9</v>
      </c>
      <c r="C2360" s="2" t="str">
        <f t="shared" si="72"/>
        <v>祖玛寺庙</v>
      </c>
      <c r="D2360" s="1" t="str">
        <f t="shared" si="73"/>
        <v>"祖玛寺庙9"</v>
      </c>
    </row>
    <row r="2361" spans="1:4" x14ac:dyDescent="0.15">
      <c r="A2361" s="1">
        <v>2360</v>
      </c>
      <c r="B2361" s="2">
        <f t="shared" si="72"/>
        <v>10</v>
      </c>
      <c r="C2361" s="2" t="str">
        <f t="shared" si="72"/>
        <v>祖玛寺庙</v>
      </c>
      <c r="D2361" s="1" t="str">
        <f t="shared" si="73"/>
        <v>"祖玛寺庙10"</v>
      </c>
    </row>
    <row r="2362" spans="1:4" x14ac:dyDescent="0.15">
      <c r="A2362" s="1">
        <v>2361</v>
      </c>
      <c r="B2362" s="2">
        <f t="shared" si="72"/>
        <v>1</v>
      </c>
      <c r="C2362" s="2" t="str">
        <f t="shared" si="72"/>
        <v>赤月峡谷</v>
      </c>
      <c r="D2362" s="1" t="str">
        <f t="shared" si="73"/>
        <v>"赤月峡谷1"</v>
      </c>
    </row>
    <row r="2363" spans="1:4" x14ac:dyDescent="0.15">
      <c r="A2363" s="1">
        <v>2362</v>
      </c>
      <c r="B2363" s="2">
        <f t="shared" ref="B2363:C2426" si="74">B2243</f>
        <v>2</v>
      </c>
      <c r="C2363" s="2" t="str">
        <f t="shared" si="74"/>
        <v>赤月峡谷</v>
      </c>
      <c r="D2363" s="1" t="str">
        <f t="shared" si="73"/>
        <v>"赤月峡谷2"</v>
      </c>
    </row>
    <row r="2364" spans="1:4" x14ac:dyDescent="0.15">
      <c r="A2364" s="1">
        <v>2363</v>
      </c>
      <c r="B2364" s="2">
        <f t="shared" si="74"/>
        <v>3</v>
      </c>
      <c r="C2364" s="2" t="str">
        <f t="shared" si="74"/>
        <v>赤月峡谷</v>
      </c>
      <c r="D2364" s="1" t="str">
        <f t="shared" si="73"/>
        <v>"赤月峡谷3"</v>
      </c>
    </row>
    <row r="2365" spans="1:4" x14ac:dyDescent="0.15">
      <c r="A2365" s="1">
        <v>2364</v>
      </c>
      <c r="B2365" s="2">
        <f t="shared" si="74"/>
        <v>4</v>
      </c>
      <c r="C2365" s="2" t="str">
        <f t="shared" si="74"/>
        <v>赤月峡谷</v>
      </c>
      <c r="D2365" s="1" t="str">
        <f t="shared" si="73"/>
        <v>"赤月峡谷4"</v>
      </c>
    </row>
    <row r="2366" spans="1:4" x14ac:dyDescent="0.15">
      <c r="A2366" s="1">
        <v>2365</v>
      </c>
      <c r="B2366" s="2">
        <f t="shared" si="74"/>
        <v>5</v>
      </c>
      <c r="C2366" s="2" t="str">
        <f t="shared" si="74"/>
        <v>赤月峡谷</v>
      </c>
      <c r="D2366" s="1" t="str">
        <f t="shared" si="73"/>
        <v>"赤月峡谷5"</v>
      </c>
    </row>
    <row r="2367" spans="1:4" x14ac:dyDescent="0.15">
      <c r="A2367" s="1">
        <v>2366</v>
      </c>
      <c r="B2367" s="2">
        <f t="shared" si="74"/>
        <v>6</v>
      </c>
      <c r="C2367" s="2" t="str">
        <f t="shared" si="74"/>
        <v>赤月峡谷</v>
      </c>
      <c r="D2367" s="1" t="str">
        <f t="shared" si="73"/>
        <v>"赤月峡谷6"</v>
      </c>
    </row>
    <row r="2368" spans="1:4" x14ac:dyDescent="0.15">
      <c r="A2368" s="1">
        <v>2367</v>
      </c>
      <c r="B2368" s="2">
        <f t="shared" si="74"/>
        <v>7</v>
      </c>
      <c r="C2368" s="2" t="str">
        <f t="shared" si="74"/>
        <v>赤月峡谷</v>
      </c>
      <c r="D2368" s="1" t="str">
        <f t="shared" si="73"/>
        <v>"赤月峡谷7"</v>
      </c>
    </row>
    <row r="2369" spans="1:4" x14ac:dyDescent="0.15">
      <c r="A2369" s="1">
        <v>2368</v>
      </c>
      <c r="B2369" s="2">
        <f t="shared" si="74"/>
        <v>8</v>
      </c>
      <c r="C2369" s="2" t="str">
        <f t="shared" si="74"/>
        <v>赤月峡谷</v>
      </c>
      <c r="D2369" s="1" t="str">
        <f t="shared" si="73"/>
        <v>"赤月峡谷8"</v>
      </c>
    </row>
    <row r="2370" spans="1:4" x14ac:dyDescent="0.15">
      <c r="A2370" s="1">
        <v>2369</v>
      </c>
      <c r="B2370" s="2">
        <f t="shared" si="74"/>
        <v>9</v>
      </c>
      <c r="C2370" s="2" t="str">
        <f t="shared" si="74"/>
        <v>赤月峡谷</v>
      </c>
      <c r="D2370" s="1" t="str">
        <f t="shared" si="73"/>
        <v>"赤月峡谷9"</v>
      </c>
    </row>
    <row r="2371" spans="1:4" x14ac:dyDescent="0.15">
      <c r="A2371" s="1">
        <v>2370</v>
      </c>
      <c r="B2371" s="2">
        <f t="shared" si="74"/>
        <v>10</v>
      </c>
      <c r="C2371" s="2" t="str">
        <f t="shared" si="74"/>
        <v>赤月峡谷</v>
      </c>
      <c r="D2371" s="1" t="str">
        <f t="shared" ref="D2371:D2434" si="75">$B$1&amp;C2371&amp;B2371&amp;$B$1</f>
        <v>"赤月峡谷10"</v>
      </c>
    </row>
    <row r="2372" spans="1:4" x14ac:dyDescent="0.15">
      <c r="A2372" s="1">
        <v>2371</v>
      </c>
      <c r="B2372" s="2">
        <f t="shared" si="74"/>
        <v>1</v>
      </c>
      <c r="C2372" s="2" t="str">
        <f t="shared" si="74"/>
        <v>牛魔洞</v>
      </c>
      <c r="D2372" s="1" t="str">
        <f t="shared" si="75"/>
        <v>"牛魔洞1"</v>
      </c>
    </row>
    <row r="2373" spans="1:4" x14ac:dyDescent="0.15">
      <c r="A2373" s="1">
        <v>2372</v>
      </c>
      <c r="B2373" s="2">
        <f t="shared" si="74"/>
        <v>2</v>
      </c>
      <c r="C2373" s="2" t="str">
        <f t="shared" si="74"/>
        <v>牛魔洞</v>
      </c>
      <c r="D2373" s="1" t="str">
        <f t="shared" si="75"/>
        <v>"牛魔洞2"</v>
      </c>
    </row>
    <row r="2374" spans="1:4" x14ac:dyDescent="0.15">
      <c r="A2374" s="1">
        <v>2373</v>
      </c>
      <c r="B2374" s="2">
        <f t="shared" si="74"/>
        <v>3</v>
      </c>
      <c r="C2374" s="2" t="str">
        <f t="shared" si="74"/>
        <v>牛魔洞</v>
      </c>
      <c r="D2374" s="1" t="str">
        <f t="shared" si="75"/>
        <v>"牛魔洞3"</v>
      </c>
    </row>
    <row r="2375" spans="1:4" x14ac:dyDescent="0.15">
      <c r="A2375" s="1">
        <v>2374</v>
      </c>
      <c r="B2375" s="2">
        <f t="shared" si="74"/>
        <v>4</v>
      </c>
      <c r="C2375" s="2" t="str">
        <f t="shared" si="74"/>
        <v>牛魔洞</v>
      </c>
      <c r="D2375" s="1" t="str">
        <f t="shared" si="75"/>
        <v>"牛魔洞4"</v>
      </c>
    </row>
    <row r="2376" spans="1:4" x14ac:dyDescent="0.15">
      <c r="A2376" s="1">
        <v>2375</v>
      </c>
      <c r="B2376" s="2">
        <f t="shared" si="74"/>
        <v>5</v>
      </c>
      <c r="C2376" s="2" t="str">
        <f t="shared" si="74"/>
        <v>牛魔洞</v>
      </c>
      <c r="D2376" s="1" t="str">
        <f t="shared" si="75"/>
        <v>"牛魔洞5"</v>
      </c>
    </row>
    <row r="2377" spans="1:4" x14ac:dyDescent="0.15">
      <c r="A2377" s="1">
        <v>2376</v>
      </c>
      <c r="B2377" s="2">
        <f t="shared" si="74"/>
        <v>6</v>
      </c>
      <c r="C2377" s="2" t="str">
        <f t="shared" si="74"/>
        <v>牛魔洞</v>
      </c>
      <c r="D2377" s="1" t="str">
        <f t="shared" si="75"/>
        <v>"牛魔洞6"</v>
      </c>
    </row>
    <row r="2378" spans="1:4" x14ac:dyDescent="0.15">
      <c r="A2378" s="1">
        <v>2377</v>
      </c>
      <c r="B2378" s="2">
        <f t="shared" si="74"/>
        <v>7</v>
      </c>
      <c r="C2378" s="2" t="str">
        <f t="shared" si="74"/>
        <v>牛魔洞</v>
      </c>
      <c r="D2378" s="1" t="str">
        <f t="shared" si="75"/>
        <v>"牛魔洞7"</v>
      </c>
    </row>
    <row r="2379" spans="1:4" x14ac:dyDescent="0.15">
      <c r="A2379" s="1">
        <v>2378</v>
      </c>
      <c r="B2379" s="2">
        <f t="shared" si="74"/>
        <v>8</v>
      </c>
      <c r="C2379" s="2" t="str">
        <f t="shared" si="74"/>
        <v>牛魔洞</v>
      </c>
      <c r="D2379" s="1" t="str">
        <f t="shared" si="75"/>
        <v>"牛魔洞8"</v>
      </c>
    </row>
    <row r="2380" spans="1:4" x14ac:dyDescent="0.15">
      <c r="A2380" s="1">
        <v>2379</v>
      </c>
      <c r="B2380" s="2">
        <f t="shared" si="74"/>
        <v>9</v>
      </c>
      <c r="C2380" s="2" t="str">
        <f t="shared" si="74"/>
        <v>牛魔洞</v>
      </c>
      <c r="D2380" s="1" t="str">
        <f t="shared" si="75"/>
        <v>"牛魔洞9"</v>
      </c>
    </row>
    <row r="2381" spans="1:4" x14ac:dyDescent="0.15">
      <c r="A2381" s="1">
        <v>2380</v>
      </c>
      <c r="B2381" s="2">
        <f t="shared" si="74"/>
        <v>10</v>
      </c>
      <c r="C2381" s="2" t="str">
        <f t="shared" si="74"/>
        <v>牛魔洞</v>
      </c>
      <c r="D2381" s="1" t="str">
        <f t="shared" si="75"/>
        <v>"牛魔洞10"</v>
      </c>
    </row>
    <row r="2382" spans="1:4" x14ac:dyDescent="0.15">
      <c r="A2382" s="1">
        <v>2381</v>
      </c>
      <c r="B2382" s="2">
        <f t="shared" si="74"/>
        <v>1</v>
      </c>
      <c r="C2382" s="2" t="str">
        <f t="shared" si="74"/>
        <v>骨魔洞</v>
      </c>
      <c r="D2382" s="1" t="str">
        <f t="shared" si="75"/>
        <v>"骨魔洞1"</v>
      </c>
    </row>
    <row r="2383" spans="1:4" x14ac:dyDescent="0.15">
      <c r="A2383" s="1">
        <v>2382</v>
      </c>
      <c r="B2383" s="2">
        <f t="shared" si="74"/>
        <v>2</v>
      </c>
      <c r="C2383" s="2" t="str">
        <f t="shared" si="74"/>
        <v>骨魔洞</v>
      </c>
      <c r="D2383" s="1" t="str">
        <f t="shared" si="75"/>
        <v>"骨魔洞2"</v>
      </c>
    </row>
    <row r="2384" spans="1:4" x14ac:dyDescent="0.15">
      <c r="A2384" s="1">
        <v>2383</v>
      </c>
      <c r="B2384" s="2">
        <f t="shared" si="74"/>
        <v>3</v>
      </c>
      <c r="C2384" s="2" t="str">
        <f t="shared" si="74"/>
        <v>骨魔洞</v>
      </c>
      <c r="D2384" s="1" t="str">
        <f t="shared" si="75"/>
        <v>"骨魔洞3"</v>
      </c>
    </row>
    <row r="2385" spans="1:4" x14ac:dyDescent="0.15">
      <c r="A2385" s="1">
        <v>2384</v>
      </c>
      <c r="B2385" s="2">
        <f t="shared" si="74"/>
        <v>4</v>
      </c>
      <c r="C2385" s="2" t="str">
        <f t="shared" si="74"/>
        <v>骨魔洞</v>
      </c>
      <c r="D2385" s="1" t="str">
        <f t="shared" si="75"/>
        <v>"骨魔洞4"</v>
      </c>
    </row>
    <row r="2386" spans="1:4" x14ac:dyDescent="0.15">
      <c r="A2386" s="1">
        <v>2385</v>
      </c>
      <c r="B2386" s="2">
        <f t="shared" si="74"/>
        <v>5</v>
      </c>
      <c r="C2386" s="2" t="str">
        <f t="shared" si="74"/>
        <v>骨魔洞</v>
      </c>
      <c r="D2386" s="1" t="str">
        <f t="shared" si="75"/>
        <v>"骨魔洞5"</v>
      </c>
    </row>
    <row r="2387" spans="1:4" x14ac:dyDescent="0.15">
      <c r="A2387" s="1">
        <v>2386</v>
      </c>
      <c r="B2387" s="2">
        <f t="shared" si="74"/>
        <v>6</v>
      </c>
      <c r="C2387" s="2" t="str">
        <f t="shared" si="74"/>
        <v>骨魔洞</v>
      </c>
      <c r="D2387" s="1" t="str">
        <f t="shared" si="75"/>
        <v>"骨魔洞6"</v>
      </c>
    </row>
    <row r="2388" spans="1:4" x14ac:dyDescent="0.15">
      <c r="A2388" s="1">
        <v>2387</v>
      </c>
      <c r="B2388" s="2">
        <f t="shared" si="74"/>
        <v>7</v>
      </c>
      <c r="C2388" s="2" t="str">
        <f t="shared" si="74"/>
        <v>骨魔洞</v>
      </c>
      <c r="D2388" s="1" t="str">
        <f t="shared" si="75"/>
        <v>"骨魔洞7"</v>
      </c>
    </row>
    <row r="2389" spans="1:4" x14ac:dyDescent="0.15">
      <c r="A2389" s="1">
        <v>2388</v>
      </c>
      <c r="B2389" s="2">
        <f t="shared" si="74"/>
        <v>8</v>
      </c>
      <c r="C2389" s="2" t="str">
        <f t="shared" si="74"/>
        <v>骨魔洞</v>
      </c>
      <c r="D2389" s="1" t="str">
        <f t="shared" si="75"/>
        <v>"骨魔洞8"</v>
      </c>
    </row>
    <row r="2390" spans="1:4" x14ac:dyDescent="0.15">
      <c r="A2390" s="1">
        <v>2389</v>
      </c>
      <c r="B2390" s="2">
        <f t="shared" si="74"/>
        <v>9</v>
      </c>
      <c r="C2390" s="2" t="str">
        <f t="shared" si="74"/>
        <v>骨魔洞</v>
      </c>
      <c r="D2390" s="1" t="str">
        <f t="shared" si="75"/>
        <v>"骨魔洞9"</v>
      </c>
    </row>
    <row r="2391" spans="1:4" x14ac:dyDescent="0.15">
      <c r="A2391" s="1">
        <v>2390</v>
      </c>
      <c r="B2391" s="2">
        <f t="shared" si="74"/>
        <v>10</v>
      </c>
      <c r="C2391" s="2" t="str">
        <f t="shared" si="74"/>
        <v>骨魔洞</v>
      </c>
      <c r="D2391" s="1" t="str">
        <f t="shared" si="75"/>
        <v>"骨魔洞10"</v>
      </c>
    </row>
    <row r="2392" spans="1:4" x14ac:dyDescent="0.15">
      <c r="A2392" s="1">
        <v>2391</v>
      </c>
      <c r="B2392" s="2">
        <f t="shared" si="74"/>
        <v>1</v>
      </c>
      <c r="C2392" s="2" t="str">
        <f t="shared" si="74"/>
        <v>尸魔洞</v>
      </c>
      <c r="D2392" s="1" t="str">
        <f t="shared" si="75"/>
        <v>"尸魔洞1"</v>
      </c>
    </row>
    <row r="2393" spans="1:4" x14ac:dyDescent="0.15">
      <c r="A2393" s="1">
        <v>2392</v>
      </c>
      <c r="B2393" s="2">
        <f t="shared" si="74"/>
        <v>2</v>
      </c>
      <c r="C2393" s="2" t="str">
        <f t="shared" si="74"/>
        <v>尸魔洞</v>
      </c>
      <c r="D2393" s="1" t="str">
        <f t="shared" si="75"/>
        <v>"尸魔洞2"</v>
      </c>
    </row>
    <row r="2394" spans="1:4" x14ac:dyDescent="0.15">
      <c r="A2394" s="1">
        <v>2393</v>
      </c>
      <c r="B2394" s="2">
        <f t="shared" si="74"/>
        <v>3</v>
      </c>
      <c r="C2394" s="2" t="str">
        <f t="shared" si="74"/>
        <v>尸魔洞</v>
      </c>
      <c r="D2394" s="1" t="str">
        <f t="shared" si="75"/>
        <v>"尸魔洞3"</v>
      </c>
    </row>
    <row r="2395" spans="1:4" x14ac:dyDescent="0.15">
      <c r="A2395" s="1">
        <v>2394</v>
      </c>
      <c r="B2395" s="2">
        <f t="shared" si="74"/>
        <v>4</v>
      </c>
      <c r="C2395" s="2" t="str">
        <f t="shared" si="74"/>
        <v>尸魔洞</v>
      </c>
      <c r="D2395" s="1" t="str">
        <f t="shared" si="75"/>
        <v>"尸魔洞4"</v>
      </c>
    </row>
    <row r="2396" spans="1:4" x14ac:dyDescent="0.15">
      <c r="A2396" s="1">
        <v>2395</v>
      </c>
      <c r="B2396" s="2">
        <f t="shared" si="74"/>
        <v>5</v>
      </c>
      <c r="C2396" s="2" t="str">
        <f t="shared" si="74"/>
        <v>尸魔洞</v>
      </c>
      <c r="D2396" s="1" t="str">
        <f t="shared" si="75"/>
        <v>"尸魔洞5"</v>
      </c>
    </row>
    <row r="2397" spans="1:4" x14ac:dyDescent="0.15">
      <c r="A2397" s="1">
        <v>2396</v>
      </c>
      <c r="B2397" s="2">
        <f t="shared" si="74"/>
        <v>6</v>
      </c>
      <c r="C2397" s="2" t="str">
        <f t="shared" si="74"/>
        <v>尸魔洞</v>
      </c>
      <c r="D2397" s="1" t="str">
        <f t="shared" si="75"/>
        <v>"尸魔洞6"</v>
      </c>
    </row>
    <row r="2398" spans="1:4" x14ac:dyDescent="0.15">
      <c r="A2398" s="1">
        <v>2397</v>
      </c>
      <c r="B2398" s="2">
        <f t="shared" si="74"/>
        <v>7</v>
      </c>
      <c r="C2398" s="2" t="str">
        <f t="shared" si="74"/>
        <v>尸魔洞</v>
      </c>
      <c r="D2398" s="1" t="str">
        <f t="shared" si="75"/>
        <v>"尸魔洞7"</v>
      </c>
    </row>
    <row r="2399" spans="1:4" x14ac:dyDescent="0.15">
      <c r="A2399" s="1">
        <v>2398</v>
      </c>
      <c r="B2399" s="2">
        <f t="shared" si="74"/>
        <v>8</v>
      </c>
      <c r="C2399" s="2" t="str">
        <f t="shared" si="74"/>
        <v>尸魔洞</v>
      </c>
      <c r="D2399" s="1" t="str">
        <f t="shared" si="75"/>
        <v>"尸魔洞8"</v>
      </c>
    </row>
    <row r="2400" spans="1:4" x14ac:dyDescent="0.15">
      <c r="A2400" s="1">
        <v>2399</v>
      </c>
      <c r="B2400" s="2">
        <f t="shared" si="74"/>
        <v>9</v>
      </c>
      <c r="C2400" s="2" t="str">
        <f t="shared" si="74"/>
        <v>尸魔洞</v>
      </c>
      <c r="D2400" s="1" t="str">
        <f t="shared" si="75"/>
        <v>"尸魔洞9"</v>
      </c>
    </row>
    <row r="2401" spans="1:4" x14ac:dyDescent="0.15">
      <c r="A2401" s="1">
        <v>2400</v>
      </c>
      <c r="B2401" s="2">
        <f t="shared" si="74"/>
        <v>10</v>
      </c>
      <c r="C2401" s="2" t="str">
        <f t="shared" si="74"/>
        <v>尸魔洞</v>
      </c>
      <c r="D2401" s="1" t="str">
        <f t="shared" si="75"/>
        <v>"尸魔洞10"</v>
      </c>
    </row>
    <row r="2402" spans="1:4" x14ac:dyDescent="0.15">
      <c r="A2402" s="1">
        <v>2401</v>
      </c>
      <c r="B2402" s="2">
        <f t="shared" si="74"/>
        <v>1</v>
      </c>
      <c r="C2402" s="2" t="str">
        <f t="shared" si="74"/>
        <v>边界村</v>
      </c>
      <c r="D2402" s="1" t="str">
        <f t="shared" si="75"/>
        <v>"边界村1"</v>
      </c>
    </row>
    <row r="2403" spans="1:4" x14ac:dyDescent="0.15">
      <c r="A2403" s="1">
        <v>2402</v>
      </c>
      <c r="B2403" s="2">
        <f t="shared" si="74"/>
        <v>2</v>
      </c>
      <c r="C2403" s="2" t="str">
        <f t="shared" si="74"/>
        <v>边界村</v>
      </c>
      <c r="D2403" s="1" t="str">
        <f t="shared" si="75"/>
        <v>"边界村2"</v>
      </c>
    </row>
    <row r="2404" spans="1:4" x14ac:dyDescent="0.15">
      <c r="A2404" s="1">
        <v>2403</v>
      </c>
      <c r="B2404" s="2">
        <f t="shared" si="74"/>
        <v>3</v>
      </c>
      <c r="C2404" s="2" t="str">
        <f t="shared" si="74"/>
        <v>边界村</v>
      </c>
      <c r="D2404" s="1" t="str">
        <f t="shared" si="75"/>
        <v>"边界村3"</v>
      </c>
    </row>
    <row r="2405" spans="1:4" x14ac:dyDescent="0.15">
      <c r="A2405" s="1">
        <v>2404</v>
      </c>
      <c r="B2405" s="2">
        <f t="shared" si="74"/>
        <v>4</v>
      </c>
      <c r="C2405" s="2" t="str">
        <f t="shared" si="74"/>
        <v>边界村</v>
      </c>
      <c r="D2405" s="1" t="str">
        <f t="shared" si="75"/>
        <v>"边界村4"</v>
      </c>
    </row>
    <row r="2406" spans="1:4" x14ac:dyDescent="0.15">
      <c r="A2406" s="1">
        <v>2405</v>
      </c>
      <c r="B2406" s="2">
        <f t="shared" si="74"/>
        <v>5</v>
      </c>
      <c r="C2406" s="2" t="str">
        <f t="shared" si="74"/>
        <v>边界村</v>
      </c>
      <c r="D2406" s="1" t="str">
        <f t="shared" si="75"/>
        <v>"边界村5"</v>
      </c>
    </row>
    <row r="2407" spans="1:4" x14ac:dyDescent="0.15">
      <c r="A2407" s="1">
        <v>2406</v>
      </c>
      <c r="B2407" s="2">
        <f t="shared" si="74"/>
        <v>6</v>
      </c>
      <c r="C2407" s="2" t="str">
        <f t="shared" si="74"/>
        <v>边界村</v>
      </c>
      <c r="D2407" s="1" t="str">
        <f t="shared" si="75"/>
        <v>"边界村6"</v>
      </c>
    </row>
    <row r="2408" spans="1:4" x14ac:dyDescent="0.15">
      <c r="A2408" s="1">
        <v>2407</v>
      </c>
      <c r="B2408" s="2">
        <f t="shared" si="74"/>
        <v>7</v>
      </c>
      <c r="C2408" s="2" t="str">
        <f t="shared" si="74"/>
        <v>边界村</v>
      </c>
      <c r="D2408" s="1" t="str">
        <f t="shared" si="75"/>
        <v>"边界村7"</v>
      </c>
    </row>
    <row r="2409" spans="1:4" x14ac:dyDescent="0.15">
      <c r="A2409" s="1">
        <v>2408</v>
      </c>
      <c r="B2409" s="2">
        <f t="shared" si="74"/>
        <v>8</v>
      </c>
      <c r="C2409" s="2" t="str">
        <f t="shared" si="74"/>
        <v>边界村</v>
      </c>
      <c r="D2409" s="1" t="str">
        <f t="shared" si="75"/>
        <v>"边界村8"</v>
      </c>
    </row>
    <row r="2410" spans="1:4" x14ac:dyDescent="0.15">
      <c r="A2410" s="1">
        <v>2409</v>
      </c>
      <c r="B2410" s="2">
        <f t="shared" si="74"/>
        <v>9</v>
      </c>
      <c r="C2410" s="2" t="str">
        <f t="shared" si="74"/>
        <v>边界村</v>
      </c>
      <c r="D2410" s="1" t="str">
        <f t="shared" si="75"/>
        <v>"边界村9"</v>
      </c>
    </row>
    <row r="2411" spans="1:4" x14ac:dyDescent="0.15">
      <c r="A2411" s="1">
        <v>2410</v>
      </c>
      <c r="B2411" s="2">
        <f t="shared" si="74"/>
        <v>10</v>
      </c>
      <c r="C2411" s="2" t="str">
        <f t="shared" si="74"/>
        <v>边界村</v>
      </c>
      <c r="D2411" s="1" t="str">
        <f t="shared" si="75"/>
        <v>"边界村10"</v>
      </c>
    </row>
    <row r="2412" spans="1:4" x14ac:dyDescent="0.15">
      <c r="A2412" s="1">
        <v>2411</v>
      </c>
      <c r="B2412" s="2">
        <f t="shared" si="74"/>
        <v>1</v>
      </c>
      <c r="C2412" s="2" t="str">
        <f t="shared" si="74"/>
        <v>比奇郊外</v>
      </c>
      <c r="D2412" s="1" t="str">
        <f t="shared" si="75"/>
        <v>"比奇郊外1"</v>
      </c>
    </row>
    <row r="2413" spans="1:4" x14ac:dyDescent="0.15">
      <c r="A2413" s="1">
        <v>2412</v>
      </c>
      <c r="B2413" s="2">
        <f t="shared" si="74"/>
        <v>2</v>
      </c>
      <c r="C2413" s="2" t="str">
        <f t="shared" si="74"/>
        <v>比奇郊外</v>
      </c>
      <c r="D2413" s="1" t="str">
        <f t="shared" si="75"/>
        <v>"比奇郊外2"</v>
      </c>
    </row>
    <row r="2414" spans="1:4" x14ac:dyDescent="0.15">
      <c r="A2414" s="1">
        <v>2413</v>
      </c>
      <c r="B2414" s="2">
        <f t="shared" si="74"/>
        <v>3</v>
      </c>
      <c r="C2414" s="2" t="str">
        <f t="shared" si="74"/>
        <v>比奇郊外</v>
      </c>
      <c r="D2414" s="1" t="str">
        <f t="shared" si="75"/>
        <v>"比奇郊外3"</v>
      </c>
    </row>
    <row r="2415" spans="1:4" x14ac:dyDescent="0.15">
      <c r="A2415" s="1">
        <v>2414</v>
      </c>
      <c r="B2415" s="2">
        <f t="shared" si="74"/>
        <v>4</v>
      </c>
      <c r="C2415" s="2" t="str">
        <f t="shared" si="74"/>
        <v>比奇郊外</v>
      </c>
      <c r="D2415" s="1" t="str">
        <f t="shared" si="75"/>
        <v>"比奇郊外4"</v>
      </c>
    </row>
    <row r="2416" spans="1:4" x14ac:dyDescent="0.15">
      <c r="A2416" s="1">
        <v>2415</v>
      </c>
      <c r="B2416" s="2">
        <f t="shared" si="74"/>
        <v>5</v>
      </c>
      <c r="C2416" s="2" t="str">
        <f t="shared" si="74"/>
        <v>比奇郊外</v>
      </c>
      <c r="D2416" s="1" t="str">
        <f t="shared" si="75"/>
        <v>"比奇郊外5"</v>
      </c>
    </row>
    <row r="2417" spans="1:4" x14ac:dyDescent="0.15">
      <c r="A2417" s="1">
        <v>2416</v>
      </c>
      <c r="B2417" s="2">
        <f t="shared" si="74"/>
        <v>6</v>
      </c>
      <c r="C2417" s="2" t="str">
        <f t="shared" si="74"/>
        <v>比奇郊外</v>
      </c>
      <c r="D2417" s="1" t="str">
        <f t="shared" si="75"/>
        <v>"比奇郊外6"</v>
      </c>
    </row>
    <row r="2418" spans="1:4" x14ac:dyDescent="0.15">
      <c r="A2418" s="1">
        <v>2417</v>
      </c>
      <c r="B2418" s="2">
        <f t="shared" si="74"/>
        <v>7</v>
      </c>
      <c r="C2418" s="2" t="str">
        <f t="shared" si="74"/>
        <v>比奇郊外</v>
      </c>
      <c r="D2418" s="1" t="str">
        <f t="shared" si="75"/>
        <v>"比奇郊外7"</v>
      </c>
    </row>
    <row r="2419" spans="1:4" x14ac:dyDescent="0.15">
      <c r="A2419" s="1">
        <v>2418</v>
      </c>
      <c r="B2419" s="2">
        <f t="shared" si="74"/>
        <v>8</v>
      </c>
      <c r="C2419" s="2" t="str">
        <f t="shared" si="74"/>
        <v>比奇郊外</v>
      </c>
      <c r="D2419" s="1" t="str">
        <f t="shared" si="75"/>
        <v>"比奇郊外8"</v>
      </c>
    </row>
    <row r="2420" spans="1:4" x14ac:dyDescent="0.15">
      <c r="A2420" s="1">
        <v>2419</v>
      </c>
      <c r="B2420" s="2">
        <f t="shared" si="74"/>
        <v>9</v>
      </c>
      <c r="C2420" s="2" t="str">
        <f t="shared" si="74"/>
        <v>比奇郊外</v>
      </c>
      <c r="D2420" s="1" t="str">
        <f t="shared" si="75"/>
        <v>"比奇郊外9"</v>
      </c>
    </row>
    <row r="2421" spans="1:4" x14ac:dyDescent="0.15">
      <c r="A2421" s="1">
        <v>2420</v>
      </c>
      <c r="B2421" s="2">
        <f t="shared" si="74"/>
        <v>10</v>
      </c>
      <c r="C2421" s="2" t="str">
        <f t="shared" si="74"/>
        <v>比奇郊外</v>
      </c>
      <c r="D2421" s="1" t="str">
        <f t="shared" si="75"/>
        <v>"比奇郊外10"</v>
      </c>
    </row>
    <row r="2422" spans="1:4" x14ac:dyDescent="0.15">
      <c r="A2422" s="1">
        <v>2421</v>
      </c>
      <c r="B2422" s="2">
        <f t="shared" si="74"/>
        <v>1</v>
      </c>
      <c r="C2422" s="2" t="str">
        <f t="shared" si="74"/>
        <v>骷髅洞</v>
      </c>
      <c r="D2422" s="1" t="str">
        <f t="shared" si="75"/>
        <v>"骷髅洞1"</v>
      </c>
    </row>
    <row r="2423" spans="1:4" x14ac:dyDescent="0.15">
      <c r="A2423" s="1">
        <v>2422</v>
      </c>
      <c r="B2423" s="2">
        <f t="shared" si="74"/>
        <v>2</v>
      </c>
      <c r="C2423" s="2" t="str">
        <f t="shared" si="74"/>
        <v>骷髅洞</v>
      </c>
      <c r="D2423" s="1" t="str">
        <f t="shared" si="75"/>
        <v>"骷髅洞2"</v>
      </c>
    </row>
    <row r="2424" spans="1:4" x14ac:dyDescent="0.15">
      <c r="A2424" s="1">
        <v>2423</v>
      </c>
      <c r="B2424" s="2">
        <f t="shared" si="74"/>
        <v>3</v>
      </c>
      <c r="C2424" s="2" t="str">
        <f t="shared" si="74"/>
        <v>骷髅洞</v>
      </c>
      <c r="D2424" s="1" t="str">
        <f t="shared" si="75"/>
        <v>"骷髅洞3"</v>
      </c>
    </row>
    <row r="2425" spans="1:4" x14ac:dyDescent="0.15">
      <c r="A2425" s="1">
        <v>2424</v>
      </c>
      <c r="B2425" s="2">
        <f t="shared" si="74"/>
        <v>4</v>
      </c>
      <c r="C2425" s="2" t="str">
        <f t="shared" si="74"/>
        <v>骷髅洞</v>
      </c>
      <c r="D2425" s="1" t="str">
        <f t="shared" si="75"/>
        <v>"骷髅洞4"</v>
      </c>
    </row>
    <row r="2426" spans="1:4" x14ac:dyDescent="0.15">
      <c r="A2426" s="1">
        <v>2425</v>
      </c>
      <c r="B2426" s="2">
        <f t="shared" si="74"/>
        <v>5</v>
      </c>
      <c r="C2426" s="2" t="str">
        <f t="shared" si="74"/>
        <v>骷髅洞</v>
      </c>
      <c r="D2426" s="1" t="str">
        <f t="shared" si="75"/>
        <v>"骷髅洞5"</v>
      </c>
    </row>
    <row r="2427" spans="1:4" x14ac:dyDescent="0.15">
      <c r="A2427" s="1">
        <v>2426</v>
      </c>
      <c r="B2427" s="2">
        <f t="shared" ref="B2427:C2490" si="76">B2307</f>
        <v>6</v>
      </c>
      <c r="C2427" s="2" t="str">
        <f t="shared" si="76"/>
        <v>骷髅洞</v>
      </c>
      <c r="D2427" s="1" t="str">
        <f t="shared" si="75"/>
        <v>"骷髅洞6"</v>
      </c>
    </row>
    <row r="2428" spans="1:4" x14ac:dyDescent="0.15">
      <c r="A2428" s="1">
        <v>2427</v>
      </c>
      <c r="B2428" s="2">
        <f t="shared" si="76"/>
        <v>7</v>
      </c>
      <c r="C2428" s="2" t="str">
        <f t="shared" si="76"/>
        <v>骷髅洞</v>
      </c>
      <c r="D2428" s="1" t="str">
        <f t="shared" si="75"/>
        <v>"骷髅洞7"</v>
      </c>
    </row>
    <row r="2429" spans="1:4" x14ac:dyDescent="0.15">
      <c r="A2429" s="1">
        <v>2428</v>
      </c>
      <c r="B2429" s="2">
        <f t="shared" si="76"/>
        <v>8</v>
      </c>
      <c r="C2429" s="2" t="str">
        <f t="shared" si="76"/>
        <v>骷髅洞</v>
      </c>
      <c r="D2429" s="1" t="str">
        <f t="shared" si="75"/>
        <v>"骷髅洞8"</v>
      </c>
    </row>
    <row r="2430" spans="1:4" x14ac:dyDescent="0.15">
      <c r="A2430" s="1">
        <v>2429</v>
      </c>
      <c r="B2430" s="2">
        <f t="shared" si="76"/>
        <v>9</v>
      </c>
      <c r="C2430" s="2" t="str">
        <f t="shared" si="76"/>
        <v>骷髅洞</v>
      </c>
      <c r="D2430" s="1" t="str">
        <f t="shared" si="75"/>
        <v>"骷髅洞9"</v>
      </c>
    </row>
    <row r="2431" spans="1:4" x14ac:dyDescent="0.15">
      <c r="A2431" s="1">
        <v>2430</v>
      </c>
      <c r="B2431" s="2">
        <f t="shared" si="76"/>
        <v>10</v>
      </c>
      <c r="C2431" s="2" t="str">
        <f t="shared" si="76"/>
        <v>骷髅洞</v>
      </c>
      <c r="D2431" s="1" t="str">
        <f t="shared" si="75"/>
        <v>"骷髅洞10"</v>
      </c>
    </row>
    <row r="2432" spans="1:4" x14ac:dyDescent="0.15">
      <c r="A2432" s="1">
        <v>2431</v>
      </c>
      <c r="B2432" s="2">
        <f t="shared" si="76"/>
        <v>1</v>
      </c>
      <c r="C2432" s="2" t="str">
        <f t="shared" si="76"/>
        <v>僵尸洞</v>
      </c>
      <c r="D2432" s="1" t="str">
        <f t="shared" si="75"/>
        <v>"僵尸洞1"</v>
      </c>
    </row>
    <row r="2433" spans="1:4" x14ac:dyDescent="0.15">
      <c r="A2433" s="1">
        <v>2432</v>
      </c>
      <c r="B2433" s="2">
        <f t="shared" si="76"/>
        <v>2</v>
      </c>
      <c r="C2433" s="2" t="str">
        <f t="shared" si="76"/>
        <v>僵尸洞</v>
      </c>
      <c r="D2433" s="1" t="str">
        <f t="shared" si="75"/>
        <v>"僵尸洞2"</v>
      </c>
    </row>
    <row r="2434" spans="1:4" x14ac:dyDescent="0.15">
      <c r="A2434" s="1">
        <v>2433</v>
      </c>
      <c r="B2434" s="2">
        <f t="shared" si="76"/>
        <v>3</v>
      </c>
      <c r="C2434" s="2" t="str">
        <f t="shared" si="76"/>
        <v>僵尸洞</v>
      </c>
      <c r="D2434" s="1" t="str">
        <f t="shared" si="75"/>
        <v>"僵尸洞3"</v>
      </c>
    </row>
    <row r="2435" spans="1:4" x14ac:dyDescent="0.15">
      <c r="A2435" s="1">
        <v>2434</v>
      </c>
      <c r="B2435" s="2">
        <f t="shared" si="76"/>
        <v>4</v>
      </c>
      <c r="C2435" s="2" t="str">
        <f t="shared" si="76"/>
        <v>僵尸洞</v>
      </c>
      <c r="D2435" s="1" t="str">
        <f t="shared" ref="D2435:D2498" si="77">$B$1&amp;C2435&amp;B2435&amp;$B$1</f>
        <v>"僵尸洞4"</v>
      </c>
    </row>
    <row r="2436" spans="1:4" x14ac:dyDescent="0.15">
      <c r="A2436" s="1">
        <v>2435</v>
      </c>
      <c r="B2436" s="2">
        <f t="shared" si="76"/>
        <v>5</v>
      </c>
      <c r="C2436" s="2" t="str">
        <f t="shared" si="76"/>
        <v>僵尸洞</v>
      </c>
      <c r="D2436" s="1" t="str">
        <f t="shared" si="77"/>
        <v>"僵尸洞5"</v>
      </c>
    </row>
    <row r="2437" spans="1:4" x14ac:dyDescent="0.15">
      <c r="A2437" s="1">
        <v>2436</v>
      </c>
      <c r="B2437" s="2">
        <f t="shared" si="76"/>
        <v>6</v>
      </c>
      <c r="C2437" s="2" t="str">
        <f t="shared" si="76"/>
        <v>僵尸洞</v>
      </c>
      <c r="D2437" s="1" t="str">
        <f t="shared" si="77"/>
        <v>"僵尸洞6"</v>
      </c>
    </row>
    <row r="2438" spans="1:4" x14ac:dyDescent="0.15">
      <c r="A2438" s="1">
        <v>2437</v>
      </c>
      <c r="B2438" s="2">
        <f t="shared" si="76"/>
        <v>7</v>
      </c>
      <c r="C2438" s="2" t="str">
        <f t="shared" si="76"/>
        <v>僵尸洞</v>
      </c>
      <c r="D2438" s="1" t="str">
        <f t="shared" si="77"/>
        <v>"僵尸洞7"</v>
      </c>
    </row>
    <row r="2439" spans="1:4" x14ac:dyDescent="0.15">
      <c r="A2439" s="1">
        <v>2438</v>
      </c>
      <c r="B2439" s="2">
        <f t="shared" si="76"/>
        <v>8</v>
      </c>
      <c r="C2439" s="2" t="str">
        <f t="shared" si="76"/>
        <v>僵尸洞</v>
      </c>
      <c r="D2439" s="1" t="str">
        <f t="shared" si="77"/>
        <v>"僵尸洞8"</v>
      </c>
    </row>
    <row r="2440" spans="1:4" x14ac:dyDescent="0.15">
      <c r="A2440" s="1">
        <v>2439</v>
      </c>
      <c r="B2440" s="2">
        <f t="shared" si="76"/>
        <v>9</v>
      </c>
      <c r="C2440" s="2" t="str">
        <f t="shared" si="76"/>
        <v>僵尸洞</v>
      </c>
      <c r="D2440" s="1" t="str">
        <f t="shared" si="77"/>
        <v>"僵尸洞9"</v>
      </c>
    </row>
    <row r="2441" spans="1:4" x14ac:dyDescent="0.15">
      <c r="A2441" s="1">
        <v>2440</v>
      </c>
      <c r="B2441" s="2">
        <f t="shared" si="76"/>
        <v>10</v>
      </c>
      <c r="C2441" s="2" t="str">
        <f t="shared" si="76"/>
        <v>僵尸洞</v>
      </c>
      <c r="D2441" s="1" t="str">
        <f t="shared" si="77"/>
        <v>"僵尸洞10"</v>
      </c>
    </row>
    <row r="2442" spans="1:4" x14ac:dyDescent="0.15">
      <c r="A2442" s="1">
        <v>2441</v>
      </c>
      <c r="B2442" s="2">
        <f t="shared" si="76"/>
        <v>1</v>
      </c>
      <c r="C2442" s="2" t="str">
        <f t="shared" si="76"/>
        <v>沃玛寺庙</v>
      </c>
      <c r="D2442" s="1" t="str">
        <f t="shared" si="77"/>
        <v>"沃玛寺庙1"</v>
      </c>
    </row>
    <row r="2443" spans="1:4" x14ac:dyDescent="0.15">
      <c r="A2443" s="1">
        <v>2442</v>
      </c>
      <c r="B2443" s="2">
        <f t="shared" si="76"/>
        <v>2</v>
      </c>
      <c r="C2443" s="2" t="str">
        <f t="shared" si="76"/>
        <v>沃玛寺庙</v>
      </c>
      <c r="D2443" s="1" t="str">
        <f t="shared" si="77"/>
        <v>"沃玛寺庙2"</v>
      </c>
    </row>
    <row r="2444" spans="1:4" x14ac:dyDescent="0.15">
      <c r="A2444" s="1">
        <v>2443</v>
      </c>
      <c r="B2444" s="2">
        <f t="shared" si="76"/>
        <v>3</v>
      </c>
      <c r="C2444" s="2" t="str">
        <f t="shared" si="76"/>
        <v>沃玛寺庙</v>
      </c>
      <c r="D2444" s="1" t="str">
        <f t="shared" si="77"/>
        <v>"沃玛寺庙3"</v>
      </c>
    </row>
    <row r="2445" spans="1:4" x14ac:dyDescent="0.15">
      <c r="A2445" s="1">
        <v>2444</v>
      </c>
      <c r="B2445" s="2">
        <f t="shared" si="76"/>
        <v>4</v>
      </c>
      <c r="C2445" s="2" t="str">
        <f t="shared" si="76"/>
        <v>沃玛寺庙</v>
      </c>
      <c r="D2445" s="1" t="str">
        <f t="shared" si="77"/>
        <v>"沃玛寺庙4"</v>
      </c>
    </row>
    <row r="2446" spans="1:4" x14ac:dyDescent="0.15">
      <c r="A2446" s="1">
        <v>2445</v>
      </c>
      <c r="B2446" s="2">
        <f t="shared" si="76"/>
        <v>5</v>
      </c>
      <c r="C2446" s="2" t="str">
        <f t="shared" si="76"/>
        <v>沃玛寺庙</v>
      </c>
      <c r="D2446" s="1" t="str">
        <f t="shared" si="77"/>
        <v>"沃玛寺庙5"</v>
      </c>
    </row>
    <row r="2447" spans="1:4" x14ac:dyDescent="0.15">
      <c r="A2447" s="1">
        <v>2446</v>
      </c>
      <c r="B2447" s="2">
        <f t="shared" si="76"/>
        <v>6</v>
      </c>
      <c r="C2447" s="2" t="str">
        <f t="shared" si="76"/>
        <v>沃玛寺庙</v>
      </c>
      <c r="D2447" s="1" t="str">
        <f t="shared" si="77"/>
        <v>"沃玛寺庙6"</v>
      </c>
    </row>
    <row r="2448" spans="1:4" x14ac:dyDescent="0.15">
      <c r="A2448" s="1">
        <v>2447</v>
      </c>
      <c r="B2448" s="2">
        <f t="shared" si="76"/>
        <v>7</v>
      </c>
      <c r="C2448" s="2" t="str">
        <f t="shared" si="76"/>
        <v>沃玛寺庙</v>
      </c>
      <c r="D2448" s="1" t="str">
        <f t="shared" si="77"/>
        <v>"沃玛寺庙7"</v>
      </c>
    </row>
    <row r="2449" spans="1:4" x14ac:dyDescent="0.15">
      <c r="A2449" s="1">
        <v>2448</v>
      </c>
      <c r="B2449" s="2">
        <f t="shared" si="76"/>
        <v>8</v>
      </c>
      <c r="C2449" s="2" t="str">
        <f t="shared" si="76"/>
        <v>沃玛寺庙</v>
      </c>
      <c r="D2449" s="1" t="str">
        <f t="shared" si="77"/>
        <v>"沃玛寺庙8"</v>
      </c>
    </row>
    <row r="2450" spans="1:4" x14ac:dyDescent="0.15">
      <c r="A2450" s="1">
        <v>2449</v>
      </c>
      <c r="B2450" s="2">
        <f t="shared" si="76"/>
        <v>9</v>
      </c>
      <c r="C2450" s="2" t="str">
        <f t="shared" si="76"/>
        <v>沃玛寺庙</v>
      </c>
      <c r="D2450" s="1" t="str">
        <f t="shared" si="77"/>
        <v>"沃玛寺庙9"</v>
      </c>
    </row>
    <row r="2451" spans="1:4" x14ac:dyDescent="0.15">
      <c r="A2451" s="1">
        <v>2450</v>
      </c>
      <c r="B2451" s="2">
        <f t="shared" si="76"/>
        <v>10</v>
      </c>
      <c r="C2451" s="2" t="str">
        <f t="shared" si="76"/>
        <v>沃玛寺庙</v>
      </c>
      <c r="D2451" s="1" t="str">
        <f t="shared" si="77"/>
        <v>"沃玛寺庙10"</v>
      </c>
    </row>
    <row r="2452" spans="1:4" x14ac:dyDescent="0.15">
      <c r="A2452" s="1">
        <v>2451</v>
      </c>
      <c r="B2452" s="2">
        <f t="shared" si="76"/>
        <v>1</v>
      </c>
      <c r="C2452" s="2" t="str">
        <f t="shared" si="76"/>
        <v>蜈蚣洞</v>
      </c>
      <c r="D2452" s="1" t="str">
        <f t="shared" si="77"/>
        <v>"蜈蚣洞1"</v>
      </c>
    </row>
    <row r="2453" spans="1:4" x14ac:dyDescent="0.15">
      <c r="A2453" s="1">
        <v>2452</v>
      </c>
      <c r="B2453" s="2">
        <f t="shared" si="76"/>
        <v>2</v>
      </c>
      <c r="C2453" s="2" t="str">
        <f t="shared" si="76"/>
        <v>蜈蚣洞</v>
      </c>
      <c r="D2453" s="1" t="str">
        <f t="shared" si="77"/>
        <v>"蜈蚣洞2"</v>
      </c>
    </row>
    <row r="2454" spans="1:4" x14ac:dyDescent="0.15">
      <c r="A2454" s="1">
        <v>2453</v>
      </c>
      <c r="B2454" s="2">
        <f t="shared" si="76"/>
        <v>3</v>
      </c>
      <c r="C2454" s="2" t="str">
        <f t="shared" si="76"/>
        <v>蜈蚣洞</v>
      </c>
      <c r="D2454" s="1" t="str">
        <f t="shared" si="77"/>
        <v>"蜈蚣洞3"</v>
      </c>
    </row>
    <row r="2455" spans="1:4" x14ac:dyDescent="0.15">
      <c r="A2455" s="1">
        <v>2454</v>
      </c>
      <c r="B2455" s="2">
        <f t="shared" si="76"/>
        <v>4</v>
      </c>
      <c r="C2455" s="2" t="str">
        <f t="shared" si="76"/>
        <v>蜈蚣洞</v>
      </c>
      <c r="D2455" s="1" t="str">
        <f t="shared" si="77"/>
        <v>"蜈蚣洞4"</v>
      </c>
    </row>
    <row r="2456" spans="1:4" x14ac:dyDescent="0.15">
      <c r="A2456" s="1">
        <v>2455</v>
      </c>
      <c r="B2456" s="2">
        <f t="shared" si="76"/>
        <v>5</v>
      </c>
      <c r="C2456" s="2" t="str">
        <f t="shared" si="76"/>
        <v>蜈蚣洞</v>
      </c>
      <c r="D2456" s="1" t="str">
        <f t="shared" si="77"/>
        <v>"蜈蚣洞5"</v>
      </c>
    </row>
    <row r="2457" spans="1:4" x14ac:dyDescent="0.15">
      <c r="A2457" s="1">
        <v>2456</v>
      </c>
      <c r="B2457" s="2">
        <f t="shared" si="76"/>
        <v>6</v>
      </c>
      <c r="C2457" s="2" t="str">
        <f t="shared" si="76"/>
        <v>蜈蚣洞</v>
      </c>
      <c r="D2457" s="1" t="str">
        <f t="shared" si="77"/>
        <v>"蜈蚣洞6"</v>
      </c>
    </row>
    <row r="2458" spans="1:4" x14ac:dyDescent="0.15">
      <c r="A2458" s="1">
        <v>2457</v>
      </c>
      <c r="B2458" s="2">
        <f t="shared" si="76"/>
        <v>7</v>
      </c>
      <c r="C2458" s="2" t="str">
        <f t="shared" si="76"/>
        <v>蜈蚣洞</v>
      </c>
      <c r="D2458" s="1" t="str">
        <f t="shared" si="77"/>
        <v>"蜈蚣洞7"</v>
      </c>
    </row>
    <row r="2459" spans="1:4" x14ac:dyDescent="0.15">
      <c r="A2459" s="1">
        <v>2458</v>
      </c>
      <c r="B2459" s="2">
        <f t="shared" si="76"/>
        <v>8</v>
      </c>
      <c r="C2459" s="2" t="str">
        <f t="shared" si="76"/>
        <v>蜈蚣洞</v>
      </c>
      <c r="D2459" s="1" t="str">
        <f t="shared" si="77"/>
        <v>"蜈蚣洞8"</v>
      </c>
    </row>
    <row r="2460" spans="1:4" x14ac:dyDescent="0.15">
      <c r="A2460" s="1">
        <v>2459</v>
      </c>
      <c r="B2460" s="2">
        <f t="shared" si="76"/>
        <v>9</v>
      </c>
      <c r="C2460" s="2" t="str">
        <f t="shared" si="76"/>
        <v>蜈蚣洞</v>
      </c>
      <c r="D2460" s="1" t="str">
        <f t="shared" si="77"/>
        <v>"蜈蚣洞9"</v>
      </c>
    </row>
    <row r="2461" spans="1:4" x14ac:dyDescent="0.15">
      <c r="A2461" s="1">
        <v>2460</v>
      </c>
      <c r="B2461" s="2">
        <f t="shared" si="76"/>
        <v>10</v>
      </c>
      <c r="C2461" s="2" t="str">
        <f t="shared" si="76"/>
        <v>蜈蚣洞</v>
      </c>
      <c r="D2461" s="1" t="str">
        <f t="shared" si="77"/>
        <v>"蜈蚣洞10"</v>
      </c>
    </row>
    <row r="2462" spans="1:4" x14ac:dyDescent="0.15">
      <c r="A2462" s="1">
        <v>2461</v>
      </c>
      <c r="B2462" s="2">
        <f t="shared" si="76"/>
        <v>1</v>
      </c>
      <c r="C2462" s="2" t="str">
        <f t="shared" si="76"/>
        <v>石墓</v>
      </c>
      <c r="D2462" s="1" t="str">
        <f t="shared" si="77"/>
        <v>"石墓1"</v>
      </c>
    </row>
    <row r="2463" spans="1:4" x14ac:dyDescent="0.15">
      <c r="A2463" s="1">
        <v>2462</v>
      </c>
      <c r="B2463" s="2">
        <f t="shared" si="76"/>
        <v>2</v>
      </c>
      <c r="C2463" s="2" t="str">
        <f t="shared" si="76"/>
        <v>石墓</v>
      </c>
      <c r="D2463" s="1" t="str">
        <f t="shared" si="77"/>
        <v>"石墓2"</v>
      </c>
    </row>
    <row r="2464" spans="1:4" x14ac:dyDescent="0.15">
      <c r="A2464" s="1">
        <v>2463</v>
      </c>
      <c r="B2464" s="2">
        <f t="shared" si="76"/>
        <v>3</v>
      </c>
      <c r="C2464" s="2" t="str">
        <f t="shared" si="76"/>
        <v>石墓</v>
      </c>
      <c r="D2464" s="1" t="str">
        <f t="shared" si="77"/>
        <v>"石墓3"</v>
      </c>
    </row>
    <row r="2465" spans="1:4" x14ac:dyDescent="0.15">
      <c r="A2465" s="1">
        <v>2464</v>
      </c>
      <c r="B2465" s="2">
        <f t="shared" si="76"/>
        <v>4</v>
      </c>
      <c r="C2465" s="2" t="str">
        <f t="shared" si="76"/>
        <v>石墓</v>
      </c>
      <c r="D2465" s="1" t="str">
        <f t="shared" si="77"/>
        <v>"石墓4"</v>
      </c>
    </row>
    <row r="2466" spans="1:4" x14ac:dyDescent="0.15">
      <c r="A2466" s="1">
        <v>2465</v>
      </c>
      <c r="B2466" s="2">
        <f t="shared" si="76"/>
        <v>5</v>
      </c>
      <c r="C2466" s="2" t="str">
        <f t="shared" si="76"/>
        <v>石墓</v>
      </c>
      <c r="D2466" s="1" t="str">
        <f t="shared" si="77"/>
        <v>"石墓5"</v>
      </c>
    </row>
    <row r="2467" spans="1:4" x14ac:dyDescent="0.15">
      <c r="A2467" s="1">
        <v>2466</v>
      </c>
      <c r="B2467" s="2">
        <f t="shared" si="76"/>
        <v>6</v>
      </c>
      <c r="C2467" s="2" t="str">
        <f t="shared" si="76"/>
        <v>石墓</v>
      </c>
      <c r="D2467" s="1" t="str">
        <f t="shared" si="77"/>
        <v>"石墓6"</v>
      </c>
    </row>
    <row r="2468" spans="1:4" x14ac:dyDescent="0.15">
      <c r="A2468" s="1">
        <v>2467</v>
      </c>
      <c r="B2468" s="2">
        <f t="shared" si="76"/>
        <v>7</v>
      </c>
      <c r="C2468" s="2" t="str">
        <f t="shared" si="76"/>
        <v>石墓</v>
      </c>
      <c r="D2468" s="1" t="str">
        <f t="shared" si="77"/>
        <v>"石墓7"</v>
      </c>
    </row>
    <row r="2469" spans="1:4" x14ac:dyDescent="0.15">
      <c r="A2469" s="1">
        <v>2468</v>
      </c>
      <c r="B2469" s="2">
        <f t="shared" si="76"/>
        <v>8</v>
      </c>
      <c r="C2469" s="2" t="str">
        <f t="shared" si="76"/>
        <v>石墓</v>
      </c>
      <c r="D2469" s="1" t="str">
        <f t="shared" si="77"/>
        <v>"石墓8"</v>
      </c>
    </row>
    <row r="2470" spans="1:4" x14ac:dyDescent="0.15">
      <c r="A2470" s="1">
        <v>2469</v>
      </c>
      <c r="B2470" s="2">
        <f t="shared" si="76"/>
        <v>9</v>
      </c>
      <c r="C2470" s="2" t="str">
        <f t="shared" si="76"/>
        <v>石墓</v>
      </c>
      <c r="D2470" s="1" t="str">
        <f t="shared" si="77"/>
        <v>"石墓9"</v>
      </c>
    </row>
    <row r="2471" spans="1:4" x14ac:dyDescent="0.15">
      <c r="A2471" s="1">
        <v>2470</v>
      </c>
      <c r="B2471" s="2">
        <f t="shared" si="76"/>
        <v>10</v>
      </c>
      <c r="C2471" s="2" t="str">
        <f t="shared" si="76"/>
        <v>石墓</v>
      </c>
      <c r="D2471" s="1" t="str">
        <f t="shared" si="77"/>
        <v>"石墓10"</v>
      </c>
    </row>
    <row r="2472" spans="1:4" x14ac:dyDescent="0.15">
      <c r="A2472" s="1">
        <v>2471</v>
      </c>
      <c r="B2472" s="2">
        <f t="shared" si="76"/>
        <v>1</v>
      </c>
      <c r="C2472" s="2" t="str">
        <f t="shared" si="76"/>
        <v>祖玛寺庙</v>
      </c>
      <c r="D2472" s="1" t="str">
        <f t="shared" si="77"/>
        <v>"祖玛寺庙1"</v>
      </c>
    </row>
    <row r="2473" spans="1:4" x14ac:dyDescent="0.15">
      <c r="A2473" s="1">
        <v>2472</v>
      </c>
      <c r="B2473" s="2">
        <f t="shared" si="76"/>
        <v>2</v>
      </c>
      <c r="C2473" s="2" t="str">
        <f t="shared" si="76"/>
        <v>祖玛寺庙</v>
      </c>
      <c r="D2473" s="1" t="str">
        <f t="shared" si="77"/>
        <v>"祖玛寺庙2"</v>
      </c>
    </row>
    <row r="2474" spans="1:4" x14ac:dyDescent="0.15">
      <c r="A2474" s="1">
        <v>2473</v>
      </c>
      <c r="B2474" s="2">
        <f t="shared" si="76"/>
        <v>3</v>
      </c>
      <c r="C2474" s="2" t="str">
        <f t="shared" si="76"/>
        <v>祖玛寺庙</v>
      </c>
      <c r="D2474" s="1" t="str">
        <f t="shared" si="77"/>
        <v>"祖玛寺庙3"</v>
      </c>
    </row>
    <row r="2475" spans="1:4" x14ac:dyDescent="0.15">
      <c r="A2475" s="1">
        <v>2474</v>
      </c>
      <c r="B2475" s="2">
        <f t="shared" si="76"/>
        <v>4</v>
      </c>
      <c r="C2475" s="2" t="str">
        <f t="shared" si="76"/>
        <v>祖玛寺庙</v>
      </c>
      <c r="D2475" s="1" t="str">
        <f t="shared" si="77"/>
        <v>"祖玛寺庙4"</v>
      </c>
    </row>
    <row r="2476" spans="1:4" x14ac:dyDescent="0.15">
      <c r="A2476" s="1">
        <v>2475</v>
      </c>
      <c r="B2476" s="2">
        <f t="shared" si="76"/>
        <v>5</v>
      </c>
      <c r="C2476" s="2" t="str">
        <f t="shared" si="76"/>
        <v>祖玛寺庙</v>
      </c>
      <c r="D2476" s="1" t="str">
        <f t="shared" si="77"/>
        <v>"祖玛寺庙5"</v>
      </c>
    </row>
    <row r="2477" spans="1:4" x14ac:dyDescent="0.15">
      <c r="A2477" s="1">
        <v>2476</v>
      </c>
      <c r="B2477" s="2">
        <f t="shared" si="76"/>
        <v>6</v>
      </c>
      <c r="C2477" s="2" t="str">
        <f t="shared" si="76"/>
        <v>祖玛寺庙</v>
      </c>
      <c r="D2477" s="1" t="str">
        <f t="shared" si="77"/>
        <v>"祖玛寺庙6"</v>
      </c>
    </row>
    <row r="2478" spans="1:4" x14ac:dyDescent="0.15">
      <c r="A2478" s="1">
        <v>2477</v>
      </c>
      <c r="B2478" s="2">
        <f t="shared" si="76"/>
        <v>7</v>
      </c>
      <c r="C2478" s="2" t="str">
        <f t="shared" si="76"/>
        <v>祖玛寺庙</v>
      </c>
      <c r="D2478" s="1" t="str">
        <f t="shared" si="77"/>
        <v>"祖玛寺庙7"</v>
      </c>
    </row>
    <row r="2479" spans="1:4" x14ac:dyDescent="0.15">
      <c r="A2479" s="1">
        <v>2478</v>
      </c>
      <c r="B2479" s="2">
        <f t="shared" si="76"/>
        <v>8</v>
      </c>
      <c r="C2479" s="2" t="str">
        <f t="shared" si="76"/>
        <v>祖玛寺庙</v>
      </c>
      <c r="D2479" s="1" t="str">
        <f t="shared" si="77"/>
        <v>"祖玛寺庙8"</v>
      </c>
    </row>
    <row r="2480" spans="1:4" x14ac:dyDescent="0.15">
      <c r="A2480" s="1">
        <v>2479</v>
      </c>
      <c r="B2480" s="2">
        <f t="shared" si="76"/>
        <v>9</v>
      </c>
      <c r="C2480" s="2" t="str">
        <f t="shared" si="76"/>
        <v>祖玛寺庙</v>
      </c>
      <c r="D2480" s="1" t="str">
        <f t="shared" si="77"/>
        <v>"祖玛寺庙9"</v>
      </c>
    </row>
    <row r="2481" spans="1:4" x14ac:dyDescent="0.15">
      <c r="A2481" s="1">
        <v>2480</v>
      </c>
      <c r="B2481" s="2">
        <f t="shared" si="76"/>
        <v>10</v>
      </c>
      <c r="C2481" s="2" t="str">
        <f t="shared" si="76"/>
        <v>祖玛寺庙</v>
      </c>
      <c r="D2481" s="1" t="str">
        <f t="shared" si="77"/>
        <v>"祖玛寺庙10"</v>
      </c>
    </row>
    <row r="2482" spans="1:4" x14ac:dyDescent="0.15">
      <c r="A2482" s="1">
        <v>2481</v>
      </c>
      <c r="B2482" s="2">
        <f t="shared" si="76"/>
        <v>1</v>
      </c>
      <c r="C2482" s="2" t="str">
        <f t="shared" si="76"/>
        <v>赤月峡谷</v>
      </c>
      <c r="D2482" s="1" t="str">
        <f t="shared" si="77"/>
        <v>"赤月峡谷1"</v>
      </c>
    </row>
    <row r="2483" spans="1:4" x14ac:dyDescent="0.15">
      <c r="A2483" s="1">
        <v>2482</v>
      </c>
      <c r="B2483" s="2">
        <f t="shared" si="76"/>
        <v>2</v>
      </c>
      <c r="C2483" s="2" t="str">
        <f t="shared" si="76"/>
        <v>赤月峡谷</v>
      </c>
      <c r="D2483" s="1" t="str">
        <f t="shared" si="77"/>
        <v>"赤月峡谷2"</v>
      </c>
    </row>
    <row r="2484" spans="1:4" x14ac:dyDescent="0.15">
      <c r="A2484" s="1">
        <v>2483</v>
      </c>
      <c r="B2484" s="2">
        <f t="shared" si="76"/>
        <v>3</v>
      </c>
      <c r="C2484" s="2" t="str">
        <f t="shared" si="76"/>
        <v>赤月峡谷</v>
      </c>
      <c r="D2484" s="1" t="str">
        <f t="shared" si="77"/>
        <v>"赤月峡谷3"</v>
      </c>
    </row>
    <row r="2485" spans="1:4" x14ac:dyDescent="0.15">
      <c r="A2485" s="1">
        <v>2484</v>
      </c>
      <c r="B2485" s="2">
        <f t="shared" si="76"/>
        <v>4</v>
      </c>
      <c r="C2485" s="2" t="str">
        <f t="shared" si="76"/>
        <v>赤月峡谷</v>
      </c>
      <c r="D2485" s="1" t="str">
        <f t="shared" si="77"/>
        <v>"赤月峡谷4"</v>
      </c>
    </row>
    <row r="2486" spans="1:4" x14ac:dyDescent="0.15">
      <c r="A2486" s="1">
        <v>2485</v>
      </c>
      <c r="B2486" s="2">
        <f t="shared" si="76"/>
        <v>5</v>
      </c>
      <c r="C2486" s="2" t="str">
        <f t="shared" si="76"/>
        <v>赤月峡谷</v>
      </c>
      <c r="D2486" s="1" t="str">
        <f t="shared" si="77"/>
        <v>"赤月峡谷5"</v>
      </c>
    </row>
    <row r="2487" spans="1:4" x14ac:dyDescent="0.15">
      <c r="A2487" s="1">
        <v>2486</v>
      </c>
      <c r="B2487" s="2">
        <f t="shared" si="76"/>
        <v>6</v>
      </c>
      <c r="C2487" s="2" t="str">
        <f t="shared" si="76"/>
        <v>赤月峡谷</v>
      </c>
      <c r="D2487" s="1" t="str">
        <f t="shared" si="77"/>
        <v>"赤月峡谷6"</v>
      </c>
    </row>
    <row r="2488" spans="1:4" x14ac:dyDescent="0.15">
      <c r="A2488" s="1">
        <v>2487</v>
      </c>
      <c r="B2488" s="2">
        <f t="shared" si="76"/>
        <v>7</v>
      </c>
      <c r="C2488" s="2" t="str">
        <f t="shared" si="76"/>
        <v>赤月峡谷</v>
      </c>
      <c r="D2488" s="1" t="str">
        <f t="shared" si="77"/>
        <v>"赤月峡谷7"</v>
      </c>
    </row>
    <row r="2489" spans="1:4" x14ac:dyDescent="0.15">
      <c r="A2489" s="1">
        <v>2488</v>
      </c>
      <c r="B2489" s="2">
        <f t="shared" si="76"/>
        <v>8</v>
      </c>
      <c r="C2489" s="2" t="str">
        <f t="shared" si="76"/>
        <v>赤月峡谷</v>
      </c>
      <c r="D2489" s="1" t="str">
        <f t="shared" si="77"/>
        <v>"赤月峡谷8"</v>
      </c>
    </row>
    <row r="2490" spans="1:4" x14ac:dyDescent="0.15">
      <c r="A2490" s="1">
        <v>2489</v>
      </c>
      <c r="B2490" s="2">
        <f t="shared" si="76"/>
        <v>9</v>
      </c>
      <c r="C2490" s="2" t="str">
        <f t="shared" si="76"/>
        <v>赤月峡谷</v>
      </c>
      <c r="D2490" s="1" t="str">
        <f t="shared" si="77"/>
        <v>"赤月峡谷9"</v>
      </c>
    </row>
    <row r="2491" spans="1:4" x14ac:dyDescent="0.15">
      <c r="A2491" s="1">
        <v>2490</v>
      </c>
      <c r="B2491" s="2">
        <f t="shared" ref="B2491:C2554" si="78">B2371</f>
        <v>10</v>
      </c>
      <c r="C2491" s="2" t="str">
        <f t="shared" si="78"/>
        <v>赤月峡谷</v>
      </c>
      <c r="D2491" s="1" t="str">
        <f t="shared" si="77"/>
        <v>"赤月峡谷10"</v>
      </c>
    </row>
    <row r="2492" spans="1:4" x14ac:dyDescent="0.15">
      <c r="A2492" s="1">
        <v>2491</v>
      </c>
      <c r="B2492" s="2">
        <f t="shared" si="78"/>
        <v>1</v>
      </c>
      <c r="C2492" s="2" t="str">
        <f t="shared" si="78"/>
        <v>牛魔洞</v>
      </c>
      <c r="D2492" s="1" t="str">
        <f t="shared" si="77"/>
        <v>"牛魔洞1"</v>
      </c>
    </row>
    <row r="2493" spans="1:4" x14ac:dyDescent="0.15">
      <c r="A2493" s="1">
        <v>2492</v>
      </c>
      <c r="B2493" s="2">
        <f t="shared" si="78"/>
        <v>2</v>
      </c>
      <c r="C2493" s="2" t="str">
        <f t="shared" si="78"/>
        <v>牛魔洞</v>
      </c>
      <c r="D2493" s="1" t="str">
        <f t="shared" si="77"/>
        <v>"牛魔洞2"</v>
      </c>
    </row>
    <row r="2494" spans="1:4" x14ac:dyDescent="0.15">
      <c r="A2494" s="1">
        <v>2493</v>
      </c>
      <c r="B2494" s="2">
        <f t="shared" si="78"/>
        <v>3</v>
      </c>
      <c r="C2494" s="2" t="str">
        <f t="shared" si="78"/>
        <v>牛魔洞</v>
      </c>
      <c r="D2494" s="1" t="str">
        <f t="shared" si="77"/>
        <v>"牛魔洞3"</v>
      </c>
    </row>
    <row r="2495" spans="1:4" x14ac:dyDescent="0.15">
      <c r="A2495" s="1">
        <v>2494</v>
      </c>
      <c r="B2495" s="2">
        <f t="shared" si="78"/>
        <v>4</v>
      </c>
      <c r="C2495" s="2" t="str">
        <f t="shared" si="78"/>
        <v>牛魔洞</v>
      </c>
      <c r="D2495" s="1" t="str">
        <f t="shared" si="77"/>
        <v>"牛魔洞4"</v>
      </c>
    </row>
    <row r="2496" spans="1:4" x14ac:dyDescent="0.15">
      <c r="A2496" s="1">
        <v>2495</v>
      </c>
      <c r="B2496" s="2">
        <f t="shared" si="78"/>
        <v>5</v>
      </c>
      <c r="C2496" s="2" t="str">
        <f t="shared" si="78"/>
        <v>牛魔洞</v>
      </c>
      <c r="D2496" s="1" t="str">
        <f t="shared" si="77"/>
        <v>"牛魔洞5"</v>
      </c>
    </row>
    <row r="2497" spans="1:4" x14ac:dyDescent="0.15">
      <c r="A2497" s="1">
        <v>2496</v>
      </c>
      <c r="B2497" s="2">
        <f t="shared" si="78"/>
        <v>6</v>
      </c>
      <c r="C2497" s="2" t="str">
        <f t="shared" si="78"/>
        <v>牛魔洞</v>
      </c>
      <c r="D2497" s="1" t="str">
        <f t="shared" si="77"/>
        <v>"牛魔洞6"</v>
      </c>
    </row>
    <row r="2498" spans="1:4" x14ac:dyDescent="0.15">
      <c r="A2498" s="1">
        <v>2497</v>
      </c>
      <c r="B2498" s="2">
        <f t="shared" si="78"/>
        <v>7</v>
      </c>
      <c r="C2498" s="2" t="str">
        <f t="shared" si="78"/>
        <v>牛魔洞</v>
      </c>
      <c r="D2498" s="1" t="str">
        <f t="shared" si="77"/>
        <v>"牛魔洞7"</v>
      </c>
    </row>
    <row r="2499" spans="1:4" x14ac:dyDescent="0.15">
      <c r="A2499" s="1">
        <v>2498</v>
      </c>
      <c r="B2499" s="2">
        <f t="shared" si="78"/>
        <v>8</v>
      </c>
      <c r="C2499" s="2" t="str">
        <f t="shared" si="78"/>
        <v>牛魔洞</v>
      </c>
      <c r="D2499" s="1" t="str">
        <f t="shared" ref="D2499:D2562" si="79">$B$1&amp;C2499&amp;B2499&amp;$B$1</f>
        <v>"牛魔洞8"</v>
      </c>
    </row>
    <row r="2500" spans="1:4" x14ac:dyDescent="0.15">
      <c r="A2500" s="1">
        <v>2499</v>
      </c>
      <c r="B2500" s="2">
        <f t="shared" si="78"/>
        <v>9</v>
      </c>
      <c r="C2500" s="2" t="str">
        <f t="shared" si="78"/>
        <v>牛魔洞</v>
      </c>
      <c r="D2500" s="1" t="str">
        <f t="shared" si="79"/>
        <v>"牛魔洞9"</v>
      </c>
    </row>
    <row r="2501" spans="1:4" x14ac:dyDescent="0.15">
      <c r="A2501" s="1">
        <v>2500</v>
      </c>
      <c r="B2501" s="2">
        <f t="shared" si="78"/>
        <v>10</v>
      </c>
      <c r="C2501" s="2" t="str">
        <f t="shared" si="78"/>
        <v>牛魔洞</v>
      </c>
      <c r="D2501" s="1" t="str">
        <f t="shared" si="79"/>
        <v>"牛魔洞10"</v>
      </c>
    </row>
    <row r="2502" spans="1:4" x14ac:dyDescent="0.15">
      <c r="A2502" s="1">
        <v>2501</v>
      </c>
      <c r="B2502" s="2">
        <f t="shared" si="78"/>
        <v>1</v>
      </c>
      <c r="C2502" s="2" t="str">
        <f t="shared" si="78"/>
        <v>骨魔洞</v>
      </c>
      <c r="D2502" s="1" t="str">
        <f t="shared" si="79"/>
        <v>"骨魔洞1"</v>
      </c>
    </row>
    <row r="2503" spans="1:4" x14ac:dyDescent="0.15">
      <c r="A2503" s="1">
        <v>2502</v>
      </c>
      <c r="B2503" s="2">
        <f t="shared" si="78"/>
        <v>2</v>
      </c>
      <c r="C2503" s="2" t="str">
        <f t="shared" si="78"/>
        <v>骨魔洞</v>
      </c>
      <c r="D2503" s="1" t="str">
        <f t="shared" si="79"/>
        <v>"骨魔洞2"</v>
      </c>
    </row>
    <row r="2504" spans="1:4" x14ac:dyDescent="0.15">
      <c r="A2504" s="1">
        <v>2503</v>
      </c>
      <c r="B2504" s="2">
        <f t="shared" si="78"/>
        <v>3</v>
      </c>
      <c r="C2504" s="2" t="str">
        <f t="shared" si="78"/>
        <v>骨魔洞</v>
      </c>
      <c r="D2504" s="1" t="str">
        <f t="shared" si="79"/>
        <v>"骨魔洞3"</v>
      </c>
    </row>
    <row r="2505" spans="1:4" x14ac:dyDescent="0.15">
      <c r="A2505" s="1">
        <v>2504</v>
      </c>
      <c r="B2505" s="2">
        <f t="shared" si="78"/>
        <v>4</v>
      </c>
      <c r="C2505" s="2" t="str">
        <f t="shared" si="78"/>
        <v>骨魔洞</v>
      </c>
      <c r="D2505" s="1" t="str">
        <f t="shared" si="79"/>
        <v>"骨魔洞4"</v>
      </c>
    </row>
    <row r="2506" spans="1:4" x14ac:dyDescent="0.15">
      <c r="A2506" s="1">
        <v>2505</v>
      </c>
      <c r="B2506" s="2">
        <f t="shared" si="78"/>
        <v>5</v>
      </c>
      <c r="C2506" s="2" t="str">
        <f t="shared" si="78"/>
        <v>骨魔洞</v>
      </c>
      <c r="D2506" s="1" t="str">
        <f t="shared" si="79"/>
        <v>"骨魔洞5"</v>
      </c>
    </row>
    <row r="2507" spans="1:4" x14ac:dyDescent="0.15">
      <c r="A2507" s="1">
        <v>2506</v>
      </c>
      <c r="B2507" s="2">
        <f t="shared" si="78"/>
        <v>6</v>
      </c>
      <c r="C2507" s="2" t="str">
        <f t="shared" si="78"/>
        <v>骨魔洞</v>
      </c>
      <c r="D2507" s="1" t="str">
        <f t="shared" si="79"/>
        <v>"骨魔洞6"</v>
      </c>
    </row>
    <row r="2508" spans="1:4" x14ac:dyDescent="0.15">
      <c r="A2508" s="1">
        <v>2507</v>
      </c>
      <c r="B2508" s="2">
        <f t="shared" si="78"/>
        <v>7</v>
      </c>
      <c r="C2508" s="2" t="str">
        <f t="shared" si="78"/>
        <v>骨魔洞</v>
      </c>
      <c r="D2508" s="1" t="str">
        <f t="shared" si="79"/>
        <v>"骨魔洞7"</v>
      </c>
    </row>
    <row r="2509" spans="1:4" x14ac:dyDescent="0.15">
      <c r="A2509" s="1">
        <v>2508</v>
      </c>
      <c r="B2509" s="2">
        <f t="shared" si="78"/>
        <v>8</v>
      </c>
      <c r="C2509" s="2" t="str">
        <f t="shared" si="78"/>
        <v>骨魔洞</v>
      </c>
      <c r="D2509" s="1" t="str">
        <f t="shared" si="79"/>
        <v>"骨魔洞8"</v>
      </c>
    </row>
    <row r="2510" spans="1:4" x14ac:dyDescent="0.15">
      <c r="A2510" s="1">
        <v>2509</v>
      </c>
      <c r="B2510" s="2">
        <f t="shared" si="78"/>
        <v>9</v>
      </c>
      <c r="C2510" s="2" t="str">
        <f t="shared" si="78"/>
        <v>骨魔洞</v>
      </c>
      <c r="D2510" s="1" t="str">
        <f t="shared" si="79"/>
        <v>"骨魔洞9"</v>
      </c>
    </row>
    <row r="2511" spans="1:4" x14ac:dyDescent="0.15">
      <c r="A2511" s="1">
        <v>2510</v>
      </c>
      <c r="B2511" s="2">
        <f t="shared" si="78"/>
        <v>10</v>
      </c>
      <c r="C2511" s="2" t="str">
        <f t="shared" si="78"/>
        <v>骨魔洞</v>
      </c>
      <c r="D2511" s="1" t="str">
        <f t="shared" si="79"/>
        <v>"骨魔洞10"</v>
      </c>
    </row>
    <row r="2512" spans="1:4" x14ac:dyDescent="0.15">
      <c r="A2512" s="1">
        <v>2511</v>
      </c>
      <c r="B2512" s="2">
        <f t="shared" si="78"/>
        <v>1</v>
      </c>
      <c r="C2512" s="2" t="str">
        <f t="shared" si="78"/>
        <v>尸魔洞</v>
      </c>
      <c r="D2512" s="1" t="str">
        <f t="shared" si="79"/>
        <v>"尸魔洞1"</v>
      </c>
    </row>
    <row r="2513" spans="1:4" x14ac:dyDescent="0.15">
      <c r="A2513" s="1">
        <v>2512</v>
      </c>
      <c r="B2513" s="2">
        <f t="shared" si="78"/>
        <v>2</v>
      </c>
      <c r="C2513" s="2" t="str">
        <f t="shared" si="78"/>
        <v>尸魔洞</v>
      </c>
      <c r="D2513" s="1" t="str">
        <f t="shared" si="79"/>
        <v>"尸魔洞2"</v>
      </c>
    </row>
    <row r="2514" spans="1:4" x14ac:dyDescent="0.15">
      <c r="A2514" s="1">
        <v>2513</v>
      </c>
      <c r="B2514" s="2">
        <f t="shared" si="78"/>
        <v>3</v>
      </c>
      <c r="C2514" s="2" t="str">
        <f t="shared" si="78"/>
        <v>尸魔洞</v>
      </c>
      <c r="D2514" s="1" t="str">
        <f t="shared" si="79"/>
        <v>"尸魔洞3"</v>
      </c>
    </row>
    <row r="2515" spans="1:4" x14ac:dyDescent="0.15">
      <c r="A2515" s="1">
        <v>2514</v>
      </c>
      <c r="B2515" s="2">
        <f t="shared" si="78"/>
        <v>4</v>
      </c>
      <c r="C2515" s="2" t="str">
        <f t="shared" si="78"/>
        <v>尸魔洞</v>
      </c>
      <c r="D2515" s="1" t="str">
        <f t="shared" si="79"/>
        <v>"尸魔洞4"</v>
      </c>
    </row>
    <row r="2516" spans="1:4" x14ac:dyDescent="0.15">
      <c r="A2516" s="1">
        <v>2515</v>
      </c>
      <c r="B2516" s="2">
        <f t="shared" si="78"/>
        <v>5</v>
      </c>
      <c r="C2516" s="2" t="str">
        <f t="shared" si="78"/>
        <v>尸魔洞</v>
      </c>
      <c r="D2516" s="1" t="str">
        <f t="shared" si="79"/>
        <v>"尸魔洞5"</v>
      </c>
    </row>
    <row r="2517" spans="1:4" x14ac:dyDescent="0.15">
      <c r="A2517" s="1">
        <v>2516</v>
      </c>
      <c r="B2517" s="2">
        <f t="shared" si="78"/>
        <v>6</v>
      </c>
      <c r="C2517" s="2" t="str">
        <f t="shared" si="78"/>
        <v>尸魔洞</v>
      </c>
      <c r="D2517" s="1" t="str">
        <f t="shared" si="79"/>
        <v>"尸魔洞6"</v>
      </c>
    </row>
    <row r="2518" spans="1:4" x14ac:dyDescent="0.15">
      <c r="A2518" s="1">
        <v>2517</v>
      </c>
      <c r="B2518" s="2">
        <f t="shared" si="78"/>
        <v>7</v>
      </c>
      <c r="C2518" s="2" t="str">
        <f t="shared" si="78"/>
        <v>尸魔洞</v>
      </c>
      <c r="D2518" s="1" t="str">
        <f t="shared" si="79"/>
        <v>"尸魔洞7"</v>
      </c>
    </row>
    <row r="2519" spans="1:4" x14ac:dyDescent="0.15">
      <c r="A2519" s="1">
        <v>2518</v>
      </c>
      <c r="B2519" s="2">
        <f t="shared" si="78"/>
        <v>8</v>
      </c>
      <c r="C2519" s="2" t="str">
        <f t="shared" si="78"/>
        <v>尸魔洞</v>
      </c>
      <c r="D2519" s="1" t="str">
        <f t="shared" si="79"/>
        <v>"尸魔洞8"</v>
      </c>
    </row>
    <row r="2520" spans="1:4" x14ac:dyDescent="0.15">
      <c r="A2520" s="1">
        <v>2519</v>
      </c>
      <c r="B2520" s="2">
        <f t="shared" si="78"/>
        <v>9</v>
      </c>
      <c r="C2520" s="2" t="str">
        <f t="shared" si="78"/>
        <v>尸魔洞</v>
      </c>
      <c r="D2520" s="1" t="str">
        <f t="shared" si="79"/>
        <v>"尸魔洞9"</v>
      </c>
    </row>
    <row r="2521" spans="1:4" x14ac:dyDescent="0.15">
      <c r="A2521" s="1">
        <v>2520</v>
      </c>
      <c r="B2521" s="2">
        <f t="shared" si="78"/>
        <v>10</v>
      </c>
      <c r="C2521" s="2" t="str">
        <f t="shared" si="78"/>
        <v>尸魔洞</v>
      </c>
      <c r="D2521" s="1" t="str">
        <f t="shared" si="79"/>
        <v>"尸魔洞10"</v>
      </c>
    </row>
    <row r="2522" spans="1:4" x14ac:dyDescent="0.15">
      <c r="A2522" s="1">
        <v>2521</v>
      </c>
      <c r="B2522" s="2">
        <f t="shared" si="78"/>
        <v>1</v>
      </c>
      <c r="C2522" s="2" t="str">
        <f t="shared" si="78"/>
        <v>边界村</v>
      </c>
      <c r="D2522" s="1" t="str">
        <f t="shared" si="79"/>
        <v>"边界村1"</v>
      </c>
    </row>
    <row r="2523" spans="1:4" x14ac:dyDescent="0.15">
      <c r="A2523" s="1">
        <v>2522</v>
      </c>
      <c r="B2523" s="2">
        <f t="shared" si="78"/>
        <v>2</v>
      </c>
      <c r="C2523" s="2" t="str">
        <f t="shared" si="78"/>
        <v>边界村</v>
      </c>
      <c r="D2523" s="1" t="str">
        <f t="shared" si="79"/>
        <v>"边界村2"</v>
      </c>
    </row>
    <row r="2524" spans="1:4" x14ac:dyDescent="0.15">
      <c r="A2524" s="1">
        <v>2523</v>
      </c>
      <c r="B2524" s="2">
        <f t="shared" si="78"/>
        <v>3</v>
      </c>
      <c r="C2524" s="2" t="str">
        <f t="shared" si="78"/>
        <v>边界村</v>
      </c>
      <c r="D2524" s="1" t="str">
        <f t="shared" si="79"/>
        <v>"边界村3"</v>
      </c>
    </row>
    <row r="2525" spans="1:4" x14ac:dyDescent="0.15">
      <c r="A2525" s="1">
        <v>2524</v>
      </c>
      <c r="B2525" s="2">
        <f t="shared" si="78"/>
        <v>4</v>
      </c>
      <c r="C2525" s="2" t="str">
        <f t="shared" si="78"/>
        <v>边界村</v>
      </c>
      <c r="D2525" s="1" t="str">
        <f t="shared" si="79"/>
        <v>"边界村4"</v>
      </c>
    </row>
    <row r="2526" spans="1:4" x14ac:dyDescent="0.15">
      <c r="A2526" s="1">
        <v>2525</v>
      </c>
      <c r="B2526" s="2">
        <f t="shared" si="78"/>
        <v>5</v>
      </c>
      <c r="C2526" s="2" t="str">
        <f t="shared" si="78"/>
        <v>边界村</v>
      </c>
      <c r="D2526" s="1" t="str">
        <f t="shared" si="79"/>
        <v>"边界村5"</v>
      </c>
    </row>
    <row r="2527" spans="1:4" x14ac:dyDescent="0.15">
      <c r="A2527" s="1">
        <v>2526</v>
      </c>
      <c r="B2527" s="2">
        <f t="shared" si="78"/>
        <v>6</v>
      </c>
      <c r="C2527" s="2" t="str">
        <f t="shared" si="78"/>
        <v>边界村</v>
      </c>
      <c r="D2527" s="1" t="str">
        <f t="shared" si="79"/>
        <v>"边界村6"</v>
      </c>
    </row>
    <row r="2528" spans="1:4" x14ac:dyDescent="0.15">
      <c r="A2528" s="1">
        <v>2527</v>
      </c>
      <c r="B2528" s="2">
        <f t="shared" si="78"/>
        <v>7</v>
      </c>
      <c r="C2528" s="2" t="str">
        <f t="shared" si="78"/>
        <v>边界村</v>
      </c>
      <c r="D2528" s="1" t="str">
        <f t="shared" si="79"/>
        <v>"边界村7"</v>
      </c>
    </row>
    <row r="2529" spans="1:4" x14ac:dyDescent="0.15">
      <c r="A2529" s="1">
        <v>2528</v>
      </c>
      <c r="B2529" s="2">
        <f t="shared" si="78"/>
        <v>8</v>
      </c>
      <c r="C2529" s="2" t="str">
        <f t="shared" si="78"/>
        <v>边界村</v>
      </c>
      <c r="D2529" s="1" t="str">
        <f t="shared" si="79"/>
        <v>"边界村8"</v>
      </c>
    </row>
    <row r="2530" spans="1:4" x14ac:dyDescent="0.15">
      <c r="A2530" s="1">
        <v>2529</v>
      </c>
      <c r="B2530" s="2">
        <f t="shared" si="78"/>
        <v>9</v>
      </c>
      <c r="C2530" s="2" t="str">
        <f t="shared" si="78"/>
        <v>边界村</v>
      </c>
      <c r="D2530" s="1" t="str">
        <f t="shared" si="79"/>
        <v>"边界村9"</v>
      </c>
    </row>
    <row r="2531" spans="1:4" x14ac:dyDescent="0.15">
      <c r="A2531" s="1">
        <v>2530</v>
      </c>
      <c r="B2531" s="2">
        <f t="shared" si="78"/>
        <v>10</v>
      </c>
      <c r="C2531" s="2" t="str">
        <f t="shared" si="78"/>
        <v>边界村</v>
      </c>
      <c r="D2531" s="1" t="str">
        <f t="shared" si="79"/>
        <v>"边界村10"</v>
      </c>
    </row>
    <row r="2532" spans="1:4" x14ac:dyDescent="0.15">
      <c r="A2532" s="1">
        <v>2531</v>
      </c>
      <c r="B2532" s="2">
        <f t="shared" si="78"/>
        <v>1</v>
      </c>
      <c r="C2532" s="2" t="str">
        <f t="shared" si="78"/>
        <v>比奇郊外</v>
      </c>
      <c r="D2532" s="1" t="str">
        <f t="shared" si="79"/>
        <v>"比奇郊外1"</v>
      </c>
    </row>
    <row r="2533" spans="1:4" x14ac:dyDescent="0.15">
      <c r="A2533" s="1">
        <v>2532</v>
      </c>
      <c r="B2533" s="2">
        <f t="shared" si="78"/>
        <v>2</v>
      </c>
      <c r="C2533" s="2" t="str">
        <f t="shared" si="78"/>
        <v>比奇郊外</v>
      </c>
      <c r="D2533" s="1" t="str">
        <f t="shared" si="79"/>
        <v>"比奇郊外2"</v>
      </c>
    </row>
    <row r="2534" spans="1:4" x14ac:dyDescent="0.15">
      <c r="A2534" s="1">
        <v>2533</v>
      </c>
      <c r="B2534" s="2">
        <f t="shared" si="78"/>
        <v>3</v>
      </c>
      <c r="C2534" s="2" t="str">
        <f t="shared" si="78"/>
        <v>比奇郊外</v>
      </c>
      <c r="D2534" s="1" t="str">
        <f t="shared" si="79"/>
        <v>"比奇郊外3"</v>
      </c>
    </row>
    <row r="2535" spans="1:4" x14ac:dyDescent="0.15">
      <c r="A2535" s="1">
        <v>2534</v>
      </c>
      <c r="B2535" s="2">
        <f t="shared" si="78"/>
        <v>4</v>
      </c>
      <c r="C2535" s="2" t="str">
        <f t="shared" si="78"/>
        <v>比奇郊外</v>
      </c>
      <c r="D2535" s="1" t="str">
        <f t="shared" si="79"/>
        <v>"比奇郊外4"</v>
      </c>
    </row>
    <row r="2536" spans="1:4" x14ac:dyDescent="0.15">
      <c r="A2536" s="1">
        <v>2535</v>
      </c>
      <c r="B2536" s="2">
        <f t="shared" si="78"/>
        <v>5</v>
      </c>
      <c r="C2536" s="2" t="str">
        <f t="shared" si="78"/>
        <v>比奇郊外</v>
      </c>
      <c r="D2536" s="1" t="str">
        <f t="shared" si="79"/>
        <v>"比奇郊外5"</v>
      </c>
    </row>
    <row r="2537" spans="1:4" x14ac:dyDescent="0.15">
      <c r="A2537" s="1">
        <v>2536</v>
      </c>
      <c r="B2537" s="2">
        <f t="shared" si="78"/>
        <v>6</v>
      </c>
      <c r="C2537" s="2" t="str">
        <f t="shared" si="78"/>
        <v>比奇郊外</v>
      </c>
      <c r="D2537" s="1" t="str">
        <f t="shared" si="79"/>
        <v>"比奇郊外6"</v>
      </c>
    </row>
    <row r="2538" spans="1:4" x14ac:dyDescent="0.15">
      <c r="A2538" s="1">
        <v>2537</v>
      </c>
      <c r="B2538" s="2">
        <f t="shared" si="78"/>
        <v>7</v>
      </c>
      <c r="C2538" s="2" t="str">
        <f t="shared" si="78"/>
        <v>比奇郊外</v>
      </c>
      <c r="D2538" s="1" t="str">
        <f t="shared" si="79"/>
        <v>"比奇郊外7"</v>
      </c>
    </row>
    <row r="2539" spans="1:4" x14ac:dyDescent="0.15">
      <c r="A2539" s="1">
        <v>2538</v>
      </c>
      <c r="B2539" s="2">
        <f t="shared" si="78"/>
        <v>8</v>
      </c>
      <c r="C2539" s="2" t="str">
        <f t="shared" si="78"/>
        <v>比奇郊外</v>
      </c>
      <c r="D2539" s="1" t="str">
        <f t="shared" si="79"/>
        <v>"比奇郊外8"</v>
      </c>
    </row>
    <row r="2540" spans="1:4" x14ac:dyDescent="0.15">
      <c r="A2540" s="1">
        <v>2539</v>
      </c>
      <c r="B2540" s="2">
        <f t="shared" si="78"/>
        <v>9</v>
      </c>
      <c r="C2540" s="2" t="str">
        <f t="shared" si="78"/>
        <v>比奇郊外</v>
      </c>
      <c r="D2540" s="1" t="str">
        <f t="shared" si="79"/>
        <v>"比奇郊外9"</v>
      </c>
    </row>
    <row r="2541" spans="1:4" x14ac:dyDescent="0.15">
      <c r="A2541" s="1">
        <v>2540</v>
      </c>
      <c r="B2541" s="2">
        <f t="shared" si="78"/>
        <v>10</v>
      </c>
      <c r="C2541" s="2" t="str">
        <f t="shared" si="78"/>
        <v>比奇郊外</v>
      </c>
      <c r="D2541" s="1" t="str">
        <f t="shared" si="79"/>
        <v>"比奇郊外10"</v>
      </c>
    </row>
    <row r="2542" spans="1:4" x14ac:dyDescent="0.15">
      <c r="A2542" s="1">
        <v>2541</v>
      </c>
      <c r="B2542" s="2">
        <f t="shared" si="78"/>
        <v>1</v>
      </c>
      <c r="C2542" s="2" t="str">
        <f t="shared" si="78"/>
        <v>骷髅洞</v>
      </c>
      <c r="D2542" s="1" t="str">
        <f t="shared" si="79"/>
        <v>"骷髅洞1"</v>
      </c>
    </row>
    <row r="2543" spans="1:4" x14ac:dyDescent="0.15">
      <c r="A2543" s="1">
        <v>2542</v>
      </c>
      <c r="B2543" s="2">
        <f t="shared" si="78"/>
        <v>2</v>
      </c>
      <c r="C2543" s="2" t="str">
        <f t="shared" si="78"/>
        <v>骷髅洞</v>
      </c>
      <c r="D2543" s="1" t="str">
        <f t="shared" si="79"/>
        <v>"骷髅洞2"</v>
      </c>
    </row>
    <row r="2544" spans="1:4" x14ac:dyDescent="0.15">
      <c r="A2544" s="1">
        <v>2543</v>
      </c>
      <c r="B2544" s="2">
        <f t="shared" si="78"/>
        <v>3</v>
      </c>
      <c r="C2544" s="2" t="str">
        <f t="shared" si="78"/>
        <v>骷髅洞</v>
      </c>
      <c r="D2544" s="1" t="str">
        <f t="shared" si="79"/>
        <v>"骷髅洞3"</v>
      </c>
    </row>
    <row r="2545" spans="1:4" x14ac:dyDescent="0.15">
      <c r="A2545" s="1">
        <v>2544</v>
      </c>
      <c r="B2545" s="2">
        <f t="shared" si="78"/>
        <v>4</v>
      </c>
      <c r="C2545" s="2" t="str">
        <f t="shared" si="78"/>
        <v>骷髅洞</v>
      </c>
      <c r="D2545" s="1" t="str">
        <f t="shared" si="79"/>
        <v>"骷髅洞4"</v>
      </c>
    </row>
    <row r="2546" spans="1:4" x14ac:dyDescent="0.15">
      <c r="A2546" s="1">
        <v>2545</v>
      </c>
      <c r="B2546" s="2">
        <f t="shared" si="78"/>
        <v>5</v>
      </c>
      <c r="C2546" s="2" t="str">
        <f t="shared" si="78"/>
        <v>骷髅洞</v>
      </c>
      <c r="D2546" s="1" t="str">
        <f t="shared" si="79"/>
        <v>"骷髅洞5"</v>
      </c>
    </row>
    <row r="2547" spans="1:4" x14ac:dyDescent="0.15">
      <c r="A2547" s="1">
        <v>2546</v>
      </c>
      <c r="B2547" s="2">
        <f t="shared" si="78"/>
        <v>6</v>
      </c>
      <c r="C2547" s="2" t="str">
        <f t="shared" si="78"/>
        <v>骷髅洞</v>
      </c>
      <c r="D2547" s="1" t="str">
        <f t="shared" si="79"/>
        <v>"骷髅洞6"</v>
      </c>
    </row>
    <row r="2548" spans="1:4" x14ac:dyDescent="0.15">
      <c r="A2548" s="1">
        <v>2547</v>
      </c>
      <c r="B2548" s="2">
        <f t="shared" si="78"/>
        <v>7</v>
      </c>
      <c r="C2548" s="2" t="str">
        <f t="shared" si="78"/>
        <v>骷髅洞</v>
      </c>
      <c r="D2548" s="1" t="str">
        <f t="shared" si="79"/>
        <v>"骷髅洞7"</v>
      </c>
    </row>
    <row r="2549" spans="1:4" x14ac:dyDescent="0.15">
      <c r="A2549" s="1">
        <v>2548</v>
      </c>
      <c r="B2549" s="2">
        <f t="shared" si="78"/>
        <v>8</v>
      </c>
      <c r="C2549" s="2" t="str">
        <f t="shared" si="78"/>
        <v>骷髅洞</v>
      </c>
      <c r="D2549" s="1" t="str">
        <f t="shared" si="79"/>
        <v>"骷髅洞8"</v>
      </c>
    </row>
    <row r="2550" spans="1:4" x14ac:dyDescent="0.15">
      <c r="A2550" s="1">
        <v>2549</v>
      </c>
      <c r="B2550" s="2">
        <f t="shared" si="78"/>
        <v>9</v>
      </c>
      <c r="C2550" s="2" t="str">
        <f t="shared" si="78"/>
        <v>骷髅洞</v>
      </c>
      <c r="D2550" s="1" t="str">
        <f t="shared" si="79"/>
        <v>"骷髅洞9"</v>
      </c>
    </row>
    <row r="2551" spans="1:4" x14ac:dyDescent="0.15">
      <c r="A2551" s="1">
        <v>2550</v>
      </c>
      <c r="B2551" s="2">
        <f t="shared" si="78"/>
        <v>10</v>
      </c>
      <c r="C2551" s="2" t="str">
        <f t="shared" si="78"/>
        <v>骷髅洞</v>
      </c>
      <c r="D2551" s="1" t="str">
        <f t="shared" si="79"/>
        <v>"骷髅洞10"</v>
      </c>
    </row>
    <row r="2552" spans="1:4" x14ac:dyDescent="0.15">
      <c r="A2552" s="1">
        <v>2551</v>
      </c>
      <c r="B2552" s="2">
        <f t="shared" si="78"/>
        <v>1</v>
      </c>
      <c r="C2552" s="2" t="str">
        <f t="shared" si="78"/>
        <v>僵尸洞</v>
      </c>
      <c r="D2552" s="1" t="str">
        <f t="shared" si="79"/>
        <v>"僵尸洞1"</v>
      </c>
    </row>
    <row r="2553" spans="1:4" x14ac:dyDescent="0.15">
      <c r="A2553" s="1">
        <v>2552</v>
      </c>
      <c r="B2553" s="2">
        <f t="shared" si="78"/>
        <v>2</v>
      </c>
      <c r="C2553" s="2" t="str">
        <f t="shared" si="78"/>
        <v>僵尸洞</v>
      </c>
      <c r="D2553" s="1" t="str">
        <f t="shared" si="79"/>
        <v>"僵尸洞2"</v>
      </c>
    </row>
    <row r="2554" spans="1:4" x14ac:dyDescent="0.15">
      <c r="A2554" s="1">
        <v>2553</v>
      </c>
      <c r="B2554" s="2">
        <f t="shared" si="78"/>
        <v>3</v>
      </c>
      <c r="C2554" s="2" t="str">
        <f t="shared" si="78"/>
        <v>僵尸洞</v>
      </c>
      <c r="D2554" s="1" t="str">
        <f t="shared" si="79"/>
        <v>"僵尸洞3"</v>
      </c>
    </row>
    <row r="2555" spans="1:4" x14ac:dyDescent="0.15">
      <c r="A2555" s="1">
        <v>2554</v>
      </c>
      <c r="B2555" s="2">
        <f t="shared" ref="B2555:C2618" si="80">B2435</f>
        <v>4</v>
      </c>
      <c r="C2555" s="2" t="str">
        <f t="shared" si="80"/>
        <v>僵尸洞</v>
      </c>
      <c r="D2555" s="1" t="str">
        <f t="shared" si="79"/>
        <v>"僵尸洞4"</v>
      </c>
    </row>
    <row r="2556" spans="1:4" x14ac:dyDescent="0.15">
      <c r="A2556" s="1">
        <v>2555</v>
      </c>
      <c r="B2556" s="2">
        <f t="shared" si="80"/>
        <v>5</v>
      </c>
      <c r="C2556" s="2" t="str">
        <f t="shared" si="80"/>
        <v>僵尸洞</v>
      </c>
      <c r="D2556" s="1" t="str">
        <f t="shared" si="79"/>
        <v>"僵尸洞5"</v>
      </c>
    </row>
    <row r="2557" spans="1:4" x14ac:dyDescent="0.15">
      <c r="A2557" s="1">
        <v>2556</v>
      </c>
      <c r="B2557" s="2">
        <f t="shared" si="80"/>
        <v>6</v>
      </c>
      <c r="C2557" s="2" t="str">
        <f t="shared" si="80"/>
        <v>僵尸洞</v>
      </c>
      <c r="D2557" s="1" t="str">
        <f t="shared" si="79"/>
        <v>"僵尸洞6"</v>
      </c>
    </row>
    <row r="2558" spans="1:4" x14ac:dyDescent="0.15">
      <c r="A2558" s="1">
        <v>2557</v>
      </c>
      <c r="B2558" s="2">
        <f t="shared" si="80"/>
        <v>7</v>
      </c>
      <c r="C2558" s="2" t="str">
        <f t="shared" si="80"/>
        <v>僵尸洞</v>
      </c>
      <c r="D2558" s="1" t="str">
        <f t="shared" si="79"/>
        <v>"僵尸洞7"</v>
      </c>
    </row>
    <row r="2559" spans="1:4" x14ac:dyDescent="0.15">
      <c r="A2559" s="1">
        <v>2558</v>
      </c>
      <c r="B2559" s="2">
        <f t="shared" si="80"/>
        <v>8</v>
      </c>
      <c r="C2559" s="2" t="str">
        <f t="shared" si="80"/>
        <v>僵尸洞</v>
      </c>
      <c r="D2559" s="1" t="str">
        <f t="shared" si="79"/>
        <v>"僵尸洞8"</v>
      </c>
    </row>
    <row r="2560" spans="1:4" x14ac:dyDescent="0.15">
      <c r="A2560" s="1">
        <v>2559</v>
      </c>
      <c r="B2560" s="2">
        <f t="shared" si="80"/>
        <v>9</v>
      </c>
      <c r="C2560" s="2" t="str">
        <f t="shared" si="80"/>
        <v>僵尸洞</v>
      </c>
      <c r="D2560" s="1" t="str">
        <f t="shared" si="79"/>
        <v>"僵尸洞9"</v>
      </c>
    </row>
    <row r="2561" spans="1:4" x14ac:dyDescent="0.15">
      <c r="A2561" s="1">
        <v>2560</v>
      </c>
      <c r="B2561" s="2">
        <f t="shared" si="80"/>
        <v>10</v>
      </c>
      <c r="C2561" s="2" t="str">
        <f t="shared" si="80"/>
        <v>僵尸洞</v>
      </c>
      <c r="D2561" s="1" t="str">
        <f t="shared" si="79"/>
        <v>"僵尸洞10"</v>
      </c>
    </row>
    <row r="2562" spans="1:4" x14ac:dyDescent="0.15">
      <c r="A2562" s="1">
        <v>2561</v>
      </c>
      <c r="B2562" s="2">
        <f t="shared" si="80"/>
        <v>1</v>
      </c>
      <c r="C2562" s="2" t="str">
        <f t="shared" si="80"/>
        <v>沃玛寺庙</v>
      </c>
      <c r="D2562" s="1" t="str">
        <f t="shared" si="79"/>
        <v>"沃玛寺庙1"</v>
      </c>
    </row>
    <row r="2563" spans="1:4" x14ac:dyDescent="0.15">
      <c r="A2563" s="1">
        <v>2562</v>
      </c>
      <c r="B2563" s="2">
        <f t="shared" si="80"/>
        <v>2</v>
      </c>
      <c r="C2563" s="2" t="str">
        <f t="shared" si="80"/>
        <v>沃玛寺庙</v>
      </c>
      <c r="D2563" s="1" t="str">
        <f t="shared" ref="D2563:D2626" si="81">$B$1&amp;C2563&amp;B2563&amp;$B$1</f>
        <v>"沃玛寺庙2"</v>
      </c>
    </row>
    <row r="2564" spans="1:4" x14ac:dyDescent="0.15">
      <c r="A2564" s="1">
        <v>2563</v>
      </c>
      <c r="B2564" s="2">
        <f t="shared" si="80"/>
        <v>3</v>
      </c>
      <c r="C2564" s="2" t="str">
        <f t="shared" si="80"/>
        <v>沃玛寺庙</v>
      </c>
      <c r="D2564" s="1" t="str">
        <f t="shared" si="81"/>
        <v>"沃玛寺庙3"</v>
      </c>
    </row>
    <row r="2565" spans="1:4" x14ac:dyDescent="0.15">
      <c r="A2565" s="1">
        <v>2564</v>
      </c>
      <c r="B2565" s="2">
        <f t="shared" si="80"/>
        <v>4</v>
      </c>
      <c r="C2565" s="2" t="str">
        <f t="shared" si="80"/>
        <v>沃玛寺庙</v>
      </c>
      <c r="D2565" s="1" t="str">
        <f t="shared" si="81"/>
        <v>"沃玛寺庙4"</v>
      </c>
    </row>
    <row r="2566" spans="1:4" x14ac:dyDescent="0.15">
      <c r="A2566" s="1">
        <v>2565</v>
      </c>
      <c r="B2566" s="2">
        <f t="shared" si="80"/>
        <v>5</v>
      </c>
      <c r="C2566" s="2" t="str">
        <f t="shared" si="80"/>
        <v>沃玛寺庙</v>
      </c>
      <c r="D2566" s="1" t="str">
        <f t="shared" si="81"/>
        <v>"沃玛寺庙5"</v>
      </c>
    </row>
    <row r="2567" spans="1:4" x14ac:dyDescent="0.15">
      <c r="A2567" s="1">
        <v>2566</v>
      </c>
      <c r="B2567" s="2">
        <f t="shared" si="80"/>
        <v>6</v>
      </c>
      <c r="C2567" s="2" t="str">
        <f t="shared" si="80"/>
        <v>沃玛寺庙</v>
      </c>
      <c r="D2567" s="1" t="str">
        <f t="shared" si="81"/>
        <v>"沃玛寺庙6"</v>
      </c>
    </row>
    <row r="2568" spans="1:4" x14ac:dyDescent="0.15">
      <c r="A2568" s="1">
        <v>2567</v>
      </c>
      <c r="B2568" s="2">
        <f t="shared" si="80"/>
        <v>7</v>
      </c>
      <c r="C2568" s="2" t="str">
        <f t="shared" si="80"/>
        <v>沃玛寺庙</v>
      </c>
      <c r="D2568" s="1" t="str">
        <f t="shared" si="81"/>
        <v>"沃玛寺庙7"</v>
      </c>
    </row>
    <row r="2569" spans="1:4" x14ac:dyDescent="0.15">
      <c r="A2569" s="1">
        <v>2568</v>
      </c>
      <c r="B2569" s="2">
        <f t="shared" si="80"/>
        <v>8</v>
      </c>
      <c r="C2569" s="2" t="str">
        <f t="shared" si="80"/>
        <v>沃玛寺庙</v>
      </c>
      <c r="D2569" s="1" t="str">
        <f t="shared" si="81"/>
        <v>"沃玛寺庙8"</v>
      </c>
    </row>
    <row r="2570" spans="1:4" x14ac:dyDescent="0.15">
      <c r="A2570" s="1">
        <v>2569</v>
      </c>
      <c r="B2570" s="2">
        <f t="shared" si="80"/>
        <v>9</v>
      </c>
      <c r="C2570" s="2" t="str">
        <f t="shared" si="80"/>
        <v>沃玛寺庙</v>
      </c>
      <c r="D2570" s="1" t="str">
        <f t="shared" si="81"/>
        <v>"沃玛寺庙9"</v>
      </c>
    </row>
    <row r="2571" spans="1:4" x14ac:dyDescent="0.15">
      <c r="A2571" s="1">
        <v>2570</v>
      </c>
      <c r="B2571" s="2">
        <f t="shared" si="80"/>
        <v>10</v>
      </c>
      <c r="C2571" s="2" t="str">
        <f t="shared" si="80"/>
        <v>沃玛寺庙</v>
      </c>
      <c r="D2571" s="1" t="str">
        <f t="shared" si="81"/>
        <v>"沃玛寺庙10"</v>
      </c>
    </row>
    <row r="2572" spans="1:4" x14ac:dyDescent="0.15">
      <c r="A2572" s="1">
        <v>2571</v>
      </c>
      <c r="B2572" s="2">
        <f t="shared" si="80"/>
        <v>1</v>
      </c>
      <c r="C2572" s="2" t="str">
        <f t="shared" si="80"/>
        <v>蜈蚣洞</v>
      </c>
      <c r="D2572" s="1" t="str">
        <f t="shared" si="81"/>
        <v>"蜈蚣洞1"</v>
      </c>
    </row>
    <row r="2573" spans="1:4" x14ac:dyDescent="0.15">
      <c r="A2573" s="1">
        <v>2572</v>
      </c>
      <c r="B2573" s="2">
        <f t="shared" si="80"/>
        <v>2</v>
      </c>
      <c r="C2573" s="2" t="str">
        <f t="shared" si="80"/>
        <v>蜈蚣洞</v>
      </c>
      <c r="D2573" s="1" t="str">
        <f t="shared" si="81"/>
        <v>"蜈蚣洞2"</v>
      </c>
    </row>
    <row r="2574" spans="1:4" x14ac:dyDescent="0.15">
      <c r="A2574" s="1">
        <v>2573</v>
      </c>
      <c r="B2574" s="2">
        <f t="shared" si="80"/>
        <v>3</v>
      </c>
      <c r="C2574" s="2" t="str">
        <f t="shared" si="80"/>
        <v>蜈蚣洞</v>
      </c>
      <c r="D2574" s="1" t="str">
        <f t="shared" si="81"/>
        <v>"蜈蚣洞3"</v>
      </c>
    </row>
    <row r="2575" spans="1:4" x14ac:dyDescent="0.15">
      <c r="A2575" s="1">
        <v>2574</v>
      </c>
      <c r="B2575" s="2">
        <f t="shared" si="80"/>
        <v>4</v>
      </c>
      <c r="C2575" s="2" t="str">
        <f t="shared" si="80"/>
        <v>蜈蚣洞</v>
      </c>
      <c r="D2575" s="1" t="str">
        <f t="shared" si="81"/>
        <v>"蜈蚣洞4"</v>
      </c>
    </row>
    <row r="2576" spans="1:4" x14ac:dyDescent="0.15">
      <c r="A2576" s="1">
        <v>2575</v>
      </c>
      <c r="B2576" s="2">
        <f t="shared" si="80"/>
        <v>5</v>
      </c>
      <c r="C2576" s="2" t="str">
        <f t="shared" si="80"/>
        <v>蜈蚣洞</v>
      </c>
      <c r="D2576" s="1" t="str">
        <f t="shared" si="81"/>
        <v>"蜈蚣洞5"</v>
      </c>
    </row>
    <row r="2577" spans="1:4" x14ac:dyDescent="0.15">
      <c r="A2577" s="1">
        <v>2576</v>
      </c>
      <c r="B2577" s="2">
        <f t="shared" si="80"/>
        <v>6</v>
      </c>
      <c r="C2577" s="2" t="str">
        <f t="shared" si="80"/>
        <v>蜈蚣洞</v>
      </c>
      <c r="D2577" s="1" t="str">
        <f t="shared" si="81"/>
        <v>"蜈蚣洞6"</v>
      </c>
    </row>
    <row r="2578" spans="1:4" x14ac:dyDescent="0.15">
      <c r="A2578" s="1">
        <v>2577</v>
      </c>
      <c r="B2578" s="2">
        <f t="shared" si="80"/>
        <v>7</v>
      </c>
      <c r="C2578" s="2" t="str">
        <f t="shared" si="80"/>
        <v>蜈蚣洞</v>
      </c>
      <c r="D2578" s="1" t="str">
        <f t="shared" si="81"/>
        <v>"蜈蚣洞7"</v>
      </c>
    </row>
    <row r="2579" spans="1:4" x14ac:dyDescent="0.15">
      <c r="A2579" s="1">
        <v>2578</v>
      </c>
      <c r="B2579" s="2">
        <f t="shared" si="80"/>
        <v>8</v>
      </c>
      <c r="C2579" s="2" t="str">
        <f t="shared" si="80"/>
        <v>蜈蚣洞</v>
      </c>
      <c r="D2579" s="1" t="str">
        <f t="shared" si="81"/>
        <v>"蜈蚣洞8"</v>
      </c>
    </row>
    <row r="2580" spans="1:4" x14ac:dyDescent="0.15">
      <c r="A2580" s="1">
        <v>2579</v>
      </c>
      <c r="B2580" s="2">
        <f t="shared" si="80"/>
        <v>9</v>
      </c>
      <c r="C2580" s="2" t="str">
        <f t="shared" si="80"/>
        <v>蜈蚣洞</v>
      </c>
      <c r="D2580" s="1" t="str">
        <f t="shared" si="81"/>
        <v>"蜈蚣洞9"</v>
      </c>
    </row>
    <row r="2581" spans="1:4" x14ac:dyDescent="0.15">
      <c r="A2581" s="1">
        <v>2580</v>
      </c>
      <c r="B2581" s="2">
        <f t="shared" si="80"/>
        <v>10</v>
      </c>
      <c r="C2581" s="2" t="str">
        <f t="shared" si="80"/>
        <v>蜈蚣洞</v>
      </c>
      <c r="D2581" s="1" t="str">
        <f t="shared" si="81"/>
        <v>"蜈蚣洞10"</v>
      </c>
    </row>
    <row r="2582" spans="1:4" x14ac:dyDescent="0.15">
      <c r="A2582" s="1">
        <v>2581</v>
      </c>
      <c r="B2582" s="2">
        <f t="shared" si="80"/>
        <v>1</v>
      </c>
      <c r="C2582" s="2" t="str">
        <f t="shared" si="80"/>
        <v>石墓</v>
      </c>
      <c r="D2582" s="1" t="str">
        <f t="shared" si="81"/>
        <v>"石墓1"</v>
      </c>
    </row>
    <row r="2583" spans="1:4" x14ac:dyDescent="0.15">
      <c r="A2583" s="1">
        <v>2582</v>
      </c>
      <c r="B2583" s="2">
        <f t="shared" si="80"/>
        <v>2</v>
      </c>
      <c r="C2583" s="2" t="str">
        <f t="shared" si="80"/>
        <v>石墓</v>
      </c>
      <c r="D2583" s="1" t="str">
        <f t="shared" si="81"/>
        <v>"石墓2"</v>
      </c>
    </row>
    <row r="2584" spans="1:4" x14ac:dyDescent="0.15">
      <c r="A2584" s="1">
        <v>2583</v>
      </c>
      <c r="B2584" s="2">
        <f t="shared" si="80"/>
        <v>3</v>
      </c>
      <c r="C2584" s="2" t="str">
        <f t="shared" si="80"/>
        <v>石墓</v>
      </c>
      <c r="D2584" s="1" t="str">
        <f t="shared" si="81"/>
        <v>"石墓3"</v>
      </c>
    </row>
    <row r="2585" spans="1:4" x14ac:dyDescent="0.15">
      <c r="A2585" s="1">
        <v>2584</v>
      </c>
      <c r="B2585" s="2">
        <f t="shared" si="80"/>
        <v>4</v>
      </c>
      <c r="C2585" s="2" t="str">
        <f t="shared" si="80"/>
        <v>石墓</v>
      </c>
      <c r="D2585" s="1" t="str">
        <f t="shared" si="81"/>
        <v>"石墓4"</v>
      </c>
    </row>
    <row r="2586" spans="1:4" x14ac:dyDescent="0.15">
      <c r="A2586" s="1">
        <v>2585</v>
      </c>
      <c r="B2586" s="2">
        <f t="shared" si="80"/>
        <v>5</v>
      </c>
      <c r="C2586" s="2" t="str">
        <f t="shared" si="80"/>
        <v>石墓</v>
      </c>
      <c r="D2586" s="1" t="str">
        <f t="shared" si="81"/>
        <v>"石墓5"</v>
      </c>
    </row>
    <row r="2587" spans="1:4" x14ac:dyDescent="0.15">
      <c r="A2587" s="1">
        <v>2586</v>
      </c>
      <c r="B2587" s="2">
        <f t="shared" si="80"/>
        <v>6</v>
      </c>
      <c r="C2587" s="2" t="str">
        <f t="shared" si="80"/>
        <v>石墓</v>
      </c>
      <c r="D2587" s="1" t="str">
        <f t="shared" si="81"/>
        <v>"石墓6"</v>
      </c>
    </row>
    <row r="2588" spans="1:4" x14ac:dyDescent="0.15">
      <c r="A2588" s="1">
        <v>2587</v>
      </c>
      <c r="B2588" s="2">
        <f t="shared" si="80"/>
        <v>7</v>
      </c>
      <c r="C2588" s="2" t="str">
        <f t="shared" si="80"/>
        <v>石墓</v>
      </c>
      <c r="D2588" s="1" t="str">
        <f t="shared" si="81"/>
        <v>"石墓7"</v>
      </c>
    </row>
    <row r="2589" spans="1:4" x14ac:dyDescent="0.15">
      <c r="A2589" s="1">
        <v>2588</v>
      </c>
      <c r="B2589" s="2">
        <f t="shared" si="80"/>
        <v>8</v>
      </c>
      <c r="C2589" s="2" t="str">
        <f t="shared" si="80"/>
        <v>石墓</v>
      </c>
      <c r="D2589" s="1" t="str">
        <f t="shared" si="81"/>
        <v>"石墓8"</v>
      </c>
    </row>
    <row r="2590" spans="1:4" x14ac:dyDescent="0.15">
      <c r="A2590" s="1">
        <v>2589</v>
      </c>
      <c r="B2590" s="2">
        <f t="shared" si="80"/>
        <v>9</v>
      </c>
      <c r="C2590" s="2" t="str">
        <f t="shared" si="80"/>
        <v>石墓</v>
      </c>
      <c r="D2590" s="1" t="str">
        <f t="shared" si="81"/>
        <v>"石墓9"</v>
      </c>
    </row>
    <row r="2591" spans="1:4" x14ac:dyDescent="0.15">
      <c r="A2591" s="1">
        <v>2590</v>
      </c>
      <c r="B2591" s="2">
        <f t="shared" si="80"/>
        <v>10</v>
      </c>
      <c r="C2591" s="2" t="str">
        <f t="shared" si="80"/>
        <v>石墓</v>
      </c>
      <c r="D2591" s="1" t="str">
        <f t="shared" si="81"/>
        <v>"石墓10"</v>
      </c>
    </row>
    <row r="2592" spans="1:4" x14ac:dyDescent="0.15">
      <c r="A2592" s="1">
        <v>2591</v>
      </c>
      <c r="B2592" s="2">
        <f t="shared" si="80"/>
        <v>1</v>
      </c>
      <c r="C2592" s="2" t="str">
        <f t="shared" si="80"/>
        <v>祖玛寺庙</v>
      </c>
      <c r="D2592" s="1" t="str">
        <f t="shared" si="81"/>
        <v>"祖玛寺庙1"</v>
      </c>
    </row>
    <row r="2593" spans="1:4" x14ac:dyDescent="0.15">
      <c r="A2593" s="1">
        <v>2592</v>
      </c>
      <c r="B2593" s="2">
        <f t="shared" si="80"/>
        <v>2</v>
      </c>
      <c r="C2593" s="2" t="str">
        <f t="shared" si="80"/>
        <v>祖玛寺庙</v>
      </c>
      <c r="D2593" s="1" t="str">
        <f t="shared" si="81"/>
        <v>"祖玛寺庙2"</v>
      </c>
    </row>
    <row r="2594" spans="1:4" x14ac:dyDescent="0.15">
      <c r="A2594" s="1">
        <v>2593</v>
      </c>
      <c r="B2594" s="2">
        <f t="shared" si="80"/>
        <v>3</v>
      </c>
      <c r="C2594" s="2" t="str">
        <f t="shared" si="80"/>
        <v>祖玛寺庙</v>
      </c>
      <c r="D2594" s="1" t="str">
        <f t="shared" si="81"/>
        <v>"祖玛寺庙3"</v>
      </c>
    </row>
    <row r="2595" spans="1:4" x14ac:dyDescent="0.15">
      <c r="A2595" s="1">
        <v>2594</v>
      </c>
      <c r="B2595" s="2">
        <f t="shared" si="80"/>
        <v>4</v>
      </c>
      <c r="C2595" s="2" t="str">
        <f t="shared" si="80"/>
        <v>祖玛寺庙</v>
      </c>
      <c r="D2595" s="1" t="str">
        <f t="shared" si="81"/>
        <v>"祖玛寺庙4"</v>
      </c>
    </row>
    <row r="2596" spans="1:4" x14ac:dyDescent="0.15">
      <c r="A2596" s="1">
        <v>2595</v>
      </c>
      <c r="B2596" s="2">
        <f t="shared" si="80"/>
        <v>5</v>
      </c>
      <c r="C2596" s="2" t="str">
        <f t="shared" si="80"/>
        <v>祖玛寺庙</v>
      </c>
      <c r="D2596" s="1" t="str">
        <f t="shared" si="81"/>
        <v>"祖玛寺庙5"</v>
      </c>
    </row>
    <row r="2597" spans="1:4" x14ac:dyDescent="0.15">
      <c r="A2597" s="1">
        <v>2596</v>
      </c>
      <c r="B2597" s="2">
        <f t="shared" si="80"/>
        <v>6</v>
      </c>
      <c r="C2597" s="2" t="str">
        <f t="shared" si="80"/>
        <v>祖玛寺庙</v>
      </c>
      <c r="D2597" s="1" t="str">
        <f t="shared" si="81"/>
        <v>"祖玛寺庙6"</v>
      </c>
    </row>
    <row r="2598" spans="1:4" x14ac:dyDescent="0.15">
      <c r="A2598" s="1">
        <v>2597</v>
      </c>
      <c r="B2598" s="2">
        <f t="shared" si="80"/>
        <v>7</v>
      </c>
      <c r="C2598" s="2" t="str">
        <f t="shared" si="80"/>
        <v>祖玛寺庙</v>
      </c>
      <c r="D2598" s="1" t="str">
        <f t="shared" si="81"/>
        <v>"祖玛寺庙7"</v>
      </c>
    </row>
    <row r="2599" spans="1:4" x14ac:dyDescent="0.15">
      <c r="A2599" s="1">
        <v>2598</v>
      </c>
      <c r="B2599" s="2">
        <f t="shared" si="80"/>
        <v>8</v>
      </c>
      <c r="C2599" s="2" t="str">
        <f t="shared" si="80"/>
        <v>祖玛寺庙</v>
      </c>
      <c r="D2599" s="1" t="str">
        <f t="shared" si="81"/>
        <v>"祖玛寺庙8"</v>
      </c>
    </row>
    <row r="2600" spans="1:4" x14ac:dyDescent="0.15">
      <c r="A2600" s="1">
        <v>2599</v>
      </c>
      <c r="B2600" s="2">
        <f t="shared" si="80"/>
        <v>9</v>
      </c>
      <c r="C2600" s="2" t="str">
        <f t="shared" si="80"/>
        <v>祖玛寺庙</v>
      </c>
      <c r="D2600" s="1" t="str">
        <f t="shared" si="81"/>
        <v>"祖玛寺庙9"</v>
      </c>
    </row>
    <row r="2601" spans="1:4" x14ac:dyDescent="0.15">
      <c r="A2601" s="1">
        <v>2600</v>
      </c>
      <c r="B2601" s="2">
        <f t="shared" si="80"/>
        <v>10</v>
      </c>
      <c r="C2601" s="2" t="str">
        <f t="shared" si="80"/>
        <v>祖玛寺庙</v>
      </c>
      <c r="D2601" s="1" t="str">
        <f t="shared" si="81"/>
        <v>"祖玛寺庙10"</v>
      </c>
    </row>
    <row r="2602" spans="1:4" x14ac:dyDescent="0.15">
      <c r="A2602" s="1">
        <v>2601</v>
      </c>
      <c r="B2602" s="2">
        <f t="shared" si="80"/>
        <v>1</v>
      </c>
      <c r="C2602" s="2" t="str">
        <f t="shared" si="80"/>
        <v>赤月峡谷</v>
      </c>
      <c r="D2602" s="1" t="str">
        <f t="shared" si="81"/>
        <v>"赤月峡谷1"</v>
      </c>
    </row>
    <row r="2603" spans="1:4" x14ac:dyDescent="0.15">
      <c r="A2603" s="1">
        <v>2602</v>
      </c>
      <c r="B2603" s="2">
        <f t="shared" si="80"/>
        <v>2</v>
      </c>
      <c r="C2603" s="2" t="str">
        <f t="shared" si="80"/>
        <v>赤月峡谷</v>
      </c>
      <c r="D2603" s="1" t="str">
        <f t="shared" si="81"/>
        <v>"赤月峡谷2"</v>
      </c>
    </row>
    <row r="2604" spans="1:4" x14ac:dyDescent="0.15">
      <c r="A2604" s="1">
        <v>2603</v>
      </c>
      <c r="B2604" s="2">
        <f t="shared" si="80"/>
        <v>3</v>
      </c>
      <c r="C2604" s="2" t="str">
        <f t="shared" si="80"/>
        <v>赤月峡谷</v>
      </c>
      <c r="D2604" s="1" t="str">
        <f t="shared" si="81"/>
        <v>"赤月峡谷3"</v>
      </c>
    </row>
    <row r="2605" spans="1:4" x14ac:dyDescent="0.15">
      <c r="A2605" s="1">
        <v>2604</v>
      </c>
      <c r="B2605" s="2">
        <f t="shared" si="80"/>
        <v>4</v>
      </c>
      <c r="C2605" s="2" t="str">
        <f t="shared" si="80"/>
        <v>赤月峡谷</v>
      </c>
      <c r="D2605" s="1" t="str">
        <f t="shared" si="81"/>
        <v>"赤月峡谷4"</v>
      </c>
    </row>
    <row r="2606" spans="1:4" x14ac:dyDescent="0.15">
      <c r="A2606" s="1">
        <v>2605</v>
      </c>
      <c r="B2606" s="2">
        <f t="shared" si="80"/>
        <v>5</v>
      </c>
      <c r="C2606" s="2" t="str">
        <f t="shared" si="80"/>
        <v>赤月峡谷</v>
      </c>
      <c r="D2606" s="1" t="str">
        <f t="shared" si="81"/>
        <v>"赤月峡谷5"</v>
      </c>
    </row>
    <row r="2607" spans="1:4" x14ac:dyDescent="0.15">
      <c r="A2607" s="1">
        <v>2606</v>
      </c>
      <c r="B2607" s="2">
        <f t="shared" si="80"/>
        <v>6</v>
      </c>
      <c r="C2607" s="2" t="str">
        <f t="shared" si="80"/>
        <v>赤月峡谷</v>
      </c>
      <c r="D2607" s="1" t="str">
        <f t="shared" si="81"/>
        <v>"赤月峡谷6"</v>
      </c>
    </row>
    <row r="2608" spans="1:4" x14ac:dyDescent="0.15">
      <c r="A2608" s="1">
        <v>2607</v>
      </c>
      <c r="B2608" s="2">
        <f t="shared" si="80"/>
        <v>7</v>
      </c>
      <c r="C2608" s="2" t="str">
        <f t="shared" si="80"/>
        <v>赤月峡谷</v>
      </c>
      <c r="D2608" s="1" t="str">
        <f t="shared" si="81"/>
        <v>"赤月峡谷7"</v>
      </c>
    </row>
    <row r="2609" spans="1:4" x14ac:dyDescent="0.15">
      <c r="A2609" s="1">
        <v>2608</v>
      </c>
      <c r="B2609" s="2">
        <f t="shared" si="80"/>
        <v>8</v>
      </c>
      <c r="C2609" s="2" t="str">
        <f t="shared" si="80"/>
        <v>赤月峡谷</v>
      </c>
      <c r="D2609" s="1" t="str">
        <f t="shared" si="81"/>
        <v>"赤月峡谷8"</v>
      </c>
    </row>
    <row r="2610" spans="1:4" x14ac:dyDescent="0.15">
      <c r="A2610" s="1">
        <v>2609</v>
      </c>
      <c r="B2610" s="2">
        <f t="shared" si="80"/>
        <v>9</v>
      </c>
      <c r="C2610" s="2" t="str">
        <f t="shared" si="80"/>
        <v>赤月峡谷</v>
      </c>
      <c r="D2610" s="1" t="str">
        <f t="shared" si="81"/>
        <v>"赤月峡谷9"</v>
      </c>
    </row>
    <row r="2611" spans="1:4" x14ac:dyDescent="0.15">
      <c r="A2611" s="1">
        <v>2610</v>
      </c>
      <c r="B2611" s="2">
        <f t="shared" si="80"/>
        <v>10</v>
      </c>
      <c r="C2611" s="2" t="str">
        <f t="shared" si="80"/>
        <v>赤月峡谷</v>
      </c>
      <c r="D2611" s="1" t="str">
        <f t="shared" si="81"/>
        <v>"赤月峡谷10"</v>
      </c>
    </row>
    <row r="2612" spans="1:4" x14ac:dyDescent="0.15">
      <c r="A2612" s="1">
        <v>2611</v>
      </c>
      <c r="B2612" s="2">
        <f t="shared" si="80"/>
        <v>1</v>
      </c>
      <c r="C2612" s="2" t="str">
        <f t="shared" si="80"/>
        <v>牛魔洞</v>
      </c>
      <c r="D2612" s="1" t="str">
        <f t="shared" si="81"/>
        <v>"牛魔洞1"</v>
      </c>
    </row>
    <row r="2613" spans="1:4" x14ac:dyDescent="0.15">
      <c r="A2613" s="1">
        <v>2612</v>
      </c>
      <c r="B2613" s="2">
        <f t="shared" si="80"/>
        <v>2</v>
      </c>
      <c r="C2613" s="2" t="str">
        <f t="shared" si="80"/>
        <v>牛魔洞</v>
      </c>
      <c r="D2613" s="1" t="str">
        <f t="shared" si="81"/>
        <v>"牛魔洞2"</v>
      </c>
    </row>
    <row r="2614" spans="1:4" x14ac:dyDescent="0.15">
      <c r="A2614" s="1">
        <v>2613</v>
      </c>
      <c r="B2614" s="2">
        <f t="shared" si="80"/>
        <v>3</v>
      </c>
      <c r="C2614" s="2" t="str">
        <f t="shared" si="80"/>
        <v>牛魔洞</v>
      </c>
      <c r="D2614" s="1" t="str">
        <f t="shared" si="81"/>
        <v>"牛魔洞3"</v>
      </c>
    </row>
    <row r="2615" spans="1:4" x14ac:dyDescent="0.15">
      <c r="A2615" s="1">
        <v>2614</v>
      </c>
      <c r="B2615" s="2">
        <f t="shared" si="80"/>
        <v>4</v>
      </c>
      <c r="C2615" s="2" t="str">
        <f t="shared" si="80"/>
        <v>牛魔洞</v>
      </c>
      <c r="D2615" s="1" t="str">
        <f t="shared" si="81"/>
        <v>"牛魔洞4"</v>
      </c>
    </row>
    <row r="2616" spans="1:4" x14ac:dyDescent="0.15">
      <c r="A2616" s="1">
        <v>2615</v>
      </c>
      <c r="B2616" s="2">
        <f t="shared" si="80"/>
        <v>5</v>
      </c>
      <c r="C2616" s="2" t="str">
        <f t="shared" si="80"/>
        <v>牛魔洞</v>
      </c>
      <c r="D2616" s="1" t="str">
        <f t="shared" si="81"/>
        <v>"牛魔洞5"</v>
      </c>
    </row>
    <row r="2617" spans="1:4" x14ac:dyDescent="0.15">
      <c r="A2617" s="1">
        <v>2616</v>
      </c>
      <c r="B2617" s="2">
        <f t="shared" si="80"/>
        <v>6</v>
      </c>
      <c r="C2617" s="2" t="str">
        <f t="shared" si="80"/>
        <v>牛魔洞</v>
      </c>
      <c r="D2617" s="1" t="str">
        <f t="shared" si="81"/>
        <v>"牛魔洞6"</v>
      </c>
    </row>
    <row r="2618" spans="1:4" x14ac:dyDescent="0.15">
      <c r="A2618" s="1">
        <v>2617</v>
      </c>
      <c r="B2618" s="2">
        <f t="shared" si="80"/>
        <v>7</v>
      </c>
      <c r="C2618" s="2" t="str">
        <f t="shared" si="80"/>
        <v>牛魔洞</v>
      </c>
      <c r="D2618" s="1" t="str">
        <f t="shared" si="81"/>
        <v>"牛魔洞7"</v>
      </c>
    </row>
    <row r="2619" spans="1:4" x14ac:dyDescent="0.15">
      <c r="A2619" s="1">
        <v>2618</v>
      </c>
      <c r="B2619" s="2">
        <f t="shared" ref="B2619:C2682" si="82">B2499</f>
        <v>8</v>
      </c>
      <c r="C2619" s="2" t="str">
        <f t="shared" si="82"/>
        <v>牛魔洞</v>
      </c>
      <c r="D2619" s="1" t="str">
        <f t="shared" si="81"/>
        <v>"牛魔洞8"</v>
      </c>
    </row>
    <row r="2620" spans="1:4" x14ac:dyDescent="0.15">
      <c r="A2620" s="1">
        <v>2619</v>
      </c>
      <c r="B2620" s="2">
        <f t="shared" si="82"/>
        <v>9</v>
      </c>
      <c r="C2620" s="2" t="str">
        <f t="shared" si="82"/>
        <v>牛魔洞</v>
      </c>
      <c r="D2620" s="1" t="str">
        <f t="shared" si="81"/>
        <v>"牛魔洞9"</v>
      </c>
    </row>
    <row r="2621" spans="1:4" x14ac:dyDescent="0.15">
      <c r="A2621" s="1">
        <v>2620</v>
      </c>
      <c r="B2621" s="2">
        <f t="shared" si="82"/>
        <v>10</v>
      </c>
      <c r="C2621" s="2" t="str">
        <f t="shared" si="82"/>
        <v>牛魔洞</v>
      </c>
      <c r="D2621" s="1" t="str">
        <f t="shared" si="81"/>
        <v>"牛魔洞10"</v>
      </c>
    </row>
    <row r="2622" spans="1:4" x14ac:dyDescent="0.15">
      <c r="A2622" s="1">
        <v>2621</v>
      </c>
      <c r="B2622" s="2">
        <f t="shared" si="82"/>
        <v>1</v>
      </c>
      <c r="C2622" s="2" t="str">
        <f t="shared" si="82"/>
        <v>骨魔洞</v>
      </c>
      <c r="D2622" s="1" t="str">
        <f t="shared" si="81"/>
        <v>"骨魔洞1"</v>
      </c>
    </row>
    <row r="2623" spans="1:4" x14ac:dyDescent="0.15">
      <c r="A2623" s="1">
        <v>2622</v>
      </c>
      <c r="B2623" s="2">
        <f t="shared" si="82"/>
        <v>2</v>
      </c>
      <c r="C2623" s="2" t="str">
        <f t="shared" si="82"/>
        <v>骨魔洞</v>
      </c>
      <c r="D2623" s="1" t="str">
        <f t="shared" si="81"/>
        <v>"骨魔洞2"</v>
      </c>
    </row>
    <row r="2624" spans="1:4" x14ac:dyDescent="0.15">
      <c r="A2624" s="1">
        <v>2623</v>
      </c>
      <c r="B2624" s="2">
        <f t="shared" si="82"/>
        <v>3</v>
      </c>
      <c r="C2624" s="2" t="str">
        <f t="shared" si="82"/>
        <v>骨魔洞</v>
      </c>
      <c r="D2624" s="1" t="str">
        <f t="shared" si="81"/>
        <v>"骨魔洞3"</v>
      </c>
    </row>
    <row r="2625" spans="1:4" x14ac:dyDescent="0.15">
      <c r="A2625" s="1">
        <v>2624</v>
      </c>
      <c r="B2625" s="2">
        <f t="shared" si="82"/>
        <v>4</v>
      </c>
      <c r="C2625" s="2" t="str">
        <f t="shared" si="82"/>
        <v>骨魔洞</v>
      </c>
      <c r="D2625" s="1" t="str">
        <f t="shared" si="81"/>
        <v>"骨魔洞4"</v>
      </c>
    </row>
    <row r="2626" spans="1:4" x14ac:dyDescent="0.15">
      <c r="A2626" s="1">
        <v>2625</v>
      </c>
      <c r="B2626" s="2">
        <f t="shared" si="82"/>
        <v>5</v>
      </c>
      <c r="C2626" s="2" t="str">
        <f t="shared" si="82"/>
        <v>骨魔洞</v>
      </c>
      <c r="D2626" s="1" t="str">
        <f t="shared" si="81"/>
        <v>"骨魔洞5"</v>
      </c>
    </row>
    <row r="2627" spans="1:4" x14ac:dyDescent="0.15">
      <c r="A2627" s="1">
        <v>2626</v>
      </c>
      <c r="B2627" s="2">
        <f t="shared" si="82"/>
        <v>6</v>
      </c>
      <c r="C2627" s="2" t="str">
        <f t="shared" si="82"/>
        <v>骨魔洞</v>
      </c>
      <c r="D2627" s="1" t="str">
        <f t="shared" ref="D2627:D2690" si="83">$B$1&amp;C2627&amp;B2627&amp;$B$1</f>
        <v>"骨魔洞6"</v>
      </c>
    </row>
    <row r="2628" spans="1:4" x14ac:dyDescent="0.15">
      <c r="A2628" s="1">
        <v>2627</v>
      </c>
      <c r="B2628" s="2">
        <f t="shared" si="82"/>
        <v>7</v>
      </c>
      <c r="C2628" s="2" t="str">
        <f t="shared" si="82"/>
        <v>骨魔洞</v>
      </c>
      <c r="D2628" s="1" t="str">
        <f t="shared" si="83"/>
        <v>"骨魔洞7"</v>
      </c>
    </row>
    <row r="2629" spans="1:4" x14ac:dyDescent="0.15">
      <c r="A2629" s="1">
        <v>2628</v>
      </c>
      <c r="B2629" s="2">
        <f t="shared" si="82"/>
        <v>8</v>
      </c>
      <c r="C2629" s="2" t="str">
        <f t="shared" si="82"/>
        <v>骨魔洞</v>
      </c>
      <c r="D2629" s="1" t="str">
        <f t="shared" si="83"/>
        <v>"骨魔洞8"</v>
      </c>
    </row>
    <row r="2630" spans="1:4" x14ac:dyDescent="0.15">
      <c r="A2630" s="1">
        <v>2629</v>
      </c>
      <c r="B2630" s="2">
        <f t="shared" si="82"/>
        <v>9</v>
      </c>
      <c r="C2630" s="2" t="str">
        <f t="shared" si="82"/>
        <v>骨魔洞</v>
      </c>
      <c r="D2630" s="1" t="str">
        <f t="shared" si="83"/>
        <v>"骨魔洞9"</v>
      </c>
    </row>
    <row r="2631" spans="1:4" x14ac:dyDescent="0.15">
      <c r="A2631" s="1">
        <v>2630</v>
      </c>
      <c r="B2631" s="2">
        <f t="shared" si="82"/>
        <v>10</v>
      </c>
      <c r="C2631" s="2" t="str">
        <f t="shared" si="82"/>
        <v>骨魔洞</v>
      </c>
      <c r="D2631" s="1" t="str">
        <f t="shared" si="83"/>
        <v>"骨魔洞10"</v>
      </c>
    </row>
    <row r="2632" spans="1:4" x14ac:dyDescent="0.15">
      <c r="A2632" s="1">
        <v>2631</v>
      </c>
      <c r="B2632" s="2">
        <f t="shared" si="82"/>
        <v>1</v>
      </c>
      <c r="C2632" s="2" t="str">
        <f t="shared" si="82"/>
        <v>尸魔洞</v>
      </c>
      <c r="D2632" s="1" t="str">
        <f t="shared" si="83"/>
        <v>"尸魔洞1"</v>
      </c>
    </row>
    <row r="2633" spans="1:4" x14ac:dyDescent="0.15">
      <c r="A2633" s="1">
        <v>2632</v>
      </c>
      <c r="B2633" s="2">
        <f t="shared" si="82"/>
        <v>2</v>
      </c>
      <c r="C2633" s="2" t="str">
        <f t="shared" si="82"/>
        <v>尸魔洞</v>
      </c>
      <c r="D2633" s="1" t="str">
        <f t="shared" si="83"/>
        <v>"尸魔洞2"</v>
      </c>
    </row>
    <row r="2634" spans="1:4" x14ac:dyDescent="0.15">
      <c r="A2634" s="1">
        <v>2633</v>
      </c>
      <c r="B2634" s="2">
        <f t="shared" si="82"/>
        <v>3</v>
      </c>
      <c r="C2634" s="2" t="str">
        <f t="shared" si="82"/>
        <v>尸魔洞</v>
      </c>
      <c r="D2634" s="1" t="str">
        <f t="shared" si="83"/>
        <v>"尸魔洞3"</v>
      </c>
    </row>
    <row r="2635" spans="1:4" x14ac:dyDescent="0.15">
      <c r="A2635" s="1">
        <v>2634</v>
      </c>
      <c r="B2635" s="2">
        <f t="shared" si="82"/>
        <v>4</v>
      </c>
      <c r="C2635" s="2" t="str">
        <f t="shared" si="82"/>
        <v>尸魔洞</v>
      </c>
      <c r="D2635" s="1" t="str">
        <f t="shared" si="83"/>
        <v>"尸魔洞4"</v>
      </c>
    </row>
    <row r="2636" spans="1:4" x14ac:dyDescent="0.15">
      <c r="A2636" s="1">
        <v>2635</v>
      </c>
      <c r="B2636" s="2">
        <f t="shared" si="82"/>
        <v>5</v>
      </c>
      <c r="C2636" s="2" t="str">
        <f t="shared" si="82"/>
        <v>尸魔洞</v>
      </c>
      <c r="D2636" s="1" t="str">
        <f t="shared" si="83"/>
        <v>"尸魔洞5"</v>
      </c>
    </row>
    <row r="2637" spans="1:4" x14ac:dyDescent="0.15">
      <c r="A2637" s="1">
        <v>2636</v>
      </c>
      <c r="B2637" s="2">
        <f t="shared" si="82"/>
        <v>6</v>
      </c>
      <c r="C2637" s="2" t="str">
        <f t="shared" si="82"/>
        <v>尸魔洞</v>
      </c>
      <c r="D2637" s="1" t="str">
        <f t="shared" si="83"/>
        <v>"尸魔洞6"</v>
      </c>
    </row>
    <row r="2638" spans="1:4" x14ac:dyDescent="0.15">
      <c r="A2638" s="1">
        <v>2637</v>
      </c>
      <c r="B2638" s="2">
        <f t="shared" si="82"/>
        <v>7</v>
      </c>
      <c r="C2638" s="2" t="str">
        <f t="shared" si="82"/>
        <v>尸魔洞</v>
      </c>
      <c r="D2638" s="1" t="str">
        <f t="shared" si="83"/>
        <v>"尸魔洞7"</v>
      </c>
    </row>
    <row r="2639" spans="1:4" x14ac:dyDescent="0.15">
      <c r="A2639" s="1">
        <v>2638</v>
      </c>
      <c r="B2639" s="2">
        <f t="shared" si="82"/>
        <v>8</v>
      </c>
      <c r="C2639" s="2" t="str">
        <f t="shared" si="82"/>
        <v>尸魔洞</v>
      </c>
      <c r="D2639" s="1" t="str">
        <f t="shared" si="83"/>
        <v>"尸魔洞8"</v>
      </c>
    </row>
    <row r="2640" spans="1:4" x14ac:dyDescent="0.15">
      <c r="A2640" s="1">
        <v>2639</v>
      </c>
      <c r="B2640" s="2">
        <f t="shared" si="82"/>
        <v>9</v>
      </c>
      <c r="C2640" s="2" t="str">
        <f t="shared" si="82"/>
        <v>尸魔洞</v>
      </c>
      <c r="D2640" s="1" t="str">
        <f t="shared" si="83"/>
        <v>"尸魔洞9"</v>
      </c>
    </row>
    <row r="2641" spans="1:4" x14ac:dyDescent="0.15">
      <c r="A2641" s="1">
        <v>2640</v>
      </c>
      <c r="B2641" s="2">
        <f t="shared" si="82"/>
        <v>10</v>
      </c>
      <c r="C2641" s="2" t="str">
        <f t="shared" si="82"/>
        <v>尸魔洞</v>
      </c>
      <c r="D2641" s="1" t="str">
        <f t="shared" si="83"/>
        <v>"尸魔洞10"</v>
      </c>
    </row>
    <row r="2642" spans="1:4" x14ac:dyDescent="0.15">
      <c r="A2642" s="1">
        <v>2641</v>
      </c>
      <c r="B2642" s="2">
        <f t="shared" si="82"/>
        <v>1</v>
      </c>
      <c r="C2642" s="2" t="str">
        <f t="shared" si="82"/>
        <v>边界村</v>
      </c>
      <c r="D2642" s="1" t="str">
        <f t="shared" si="83"/>
        <v>"边界村1"</v>
      </c>
    </row>
    <row r="2643" spans="1:4" x14ac:dyDescent="0.15">
      <c r="A2643" s="1">
        <v>2642</v>
      </c>
      <c r="B2643" s="2">
        <f t="shared" si="82"/>
        <v>2</v>
      </c>
      <c r="C2643" s="2" t="str">
        <f t="shared" si="82"/>
        <v>边界村</v>
      </c>
      <c r="D2643" s="1" t="str">
        <f t="shared" si="83"/>
        <v>"边界村2"</v>
      </c>
    </row>
    <row r="2644" spans="1:4" x14ac:dyDescent="0.15">
      <c r="A2644" s="1">
        <v>2643</v>
      </c>
      <c r="B2644" s="2">
        <f t="shared" si="82"/>
        <v>3</v>
      </c>
      <c r="C2644" s="2" t="str">
        <f t="shared" si="82"/>
        <v>边界村</v>
      </c>
      <c r="D2644" s="1" t="str">
        <f t="shared" si="83"/>
        <v>"边界村3"</v>
      </c>
    </row>
    <row r="2645" spans="1:4" x14ac:dyDescent="0.15">
      <c r="A2645" s="1">
        <v>2644</v>
      </c>
      <c r="B2645" s="2">
        <f t="shared" si="82"/>
        <v>4</v>
      </c>
      <c r="C2645" s="2" t="str">
        <f t="shared" si="82"/>
        <v>边界村</v>
      </c>
      <c r="D2645" s="1" t="str">
        <f t="shared" si="83"/>
        <v>"边界村4"</v>
      </c>
    </row>
    <row r="2646" spans="1:4" x14ac:dyDescent="0.15">
      <c r="A2646" s="1">
        <v>2645</v>
      </c>
      <c r="B2646" s="2">
        <f t="shared" si="82"/>
        <v>5</v>
      </c>
      <c r="C2646" s="2" t="str">
        <f t="shared" si="82"/>
        <v>边界村</v>
      </c>
      <c r="D2646" s="1" t="str">
        <f t="shared" si="83"/>
        <v>"边界村5"</v>
      </c>
    </row>
    <row r="2647" spans="1:4" x14ac:dyDescent="0.15">
      <c r="A2647" s="1">
        <v>2646</v>
      </c>
      <c r="B2647" s="2">
        <f t="shared" si="82"/>
        <v>6</v>
      </c>
      <c r="C2647" s="2" t="str">
        <f t="shared" si="82"/>
        <v>边界村</v>
      </c>
      <c r="D2647" s="1" t="str">
        <f t="shared" si="83"/>
        <v>"边界村6"</v>
      </c>
    </row>
    <row r="2648" spans="1:4" x14ac:dyDescent="0.15">
      <c r="A2648" s="1">
        <v>2647</v>
      </c>
      <c r="B2648" s="2">
        <f t="shared" si="82"/>
        <v>7</v>
      </c>
      <c r="C2648" s="2" t="str">
        <f t="shared" si="82"/>
        <v>边界村</v>
      </c>
      <c r="D2648" s="1" t="str">
        <f t="shared" si="83"/>
        <v>"边界村7"</v>
      </c>
    </row>
    <row r="2649" spans="1:4" x14ac:dyDescent="0.15">
      <c r="A2649" s="1">
        <v>2648</v>
      </c>
      <c r="B2649" s="2">
        <f t="shared" si="82"/>
        <v>8</v>
      </c>
      <c r="C2649" s="2" t="str">
        <f t="shared" si="82"/>
        <v>边界村</v>
      </c>
      <c r="D2649" s="1" t="str">
        <f t="shared" si="83"/>
        <v>"边界村8"</v>
      </c>
    </row>
    <row r="2650" spans="1:4" x14ac:dyDescent="0.15">
      <c r="A2650" s="1">
        <v>2649</v>
      </c>
      <c r="B2650" s="2">
        <f t="shared" si="82"/>
        <v>9</v>
      </c>
      <c r="C2650" s="2" t="str">
        <f t="shared" si="82"/>
        <v>边界村</v>
      </c>
      <c r="D2650" s="1" t="str">
        <f t="shared" si="83"/>
        <v>"边界村9"</v>
      </c>
    </row>
    <row r="2651" spans="1:4" x14ac:dyDescent="0.15">
      <c r="A2651" s="1">
        <v>2650</v>
      </c>
      <c r="B2651" s="2">
        <f t="shared" si="82"/>
        <v>10</v>
      </c>
      <c r="C2651" s="2" t="str">
        <f t="shared" si="82"/>
        <v>边界村</v>
      </c>
      <c r="D2651" s="1" t="str">
        <f t="shared" si="83"/>
        <v>"边界村10"</v>
      </c>
    </row>
    <row r="2652" spans="1:4" x14ac:dyDescent="0.15">
      <c r="A2652" s="1">
        <v>2651</v>
      </c>
      <c r="B2652" s="2">
        <f t="shared" si="82"/>
        <v>1</v>
      </c>
      <c r="C2652" s="2" t="str">
        <f t="shared" si="82"/>
        <v>比奇郊外</v>
      </c>
      <c r="D2652" s="1" t="str">
        <f t="shared" si="83"/>
        <v>"比奇郊外1"</v>
      </c>
    </row>
    <row r="2653" spans="1:4" x14ac:dyDescent="0.15">
      <c r="A2653" s="1">
        <v>2652</v>
      </c>
      <c r="B2653" s="2">
        <f t="shared" si="82"/>
        <v>2</v>
      </c>
      <c r="C2653" s="2" t="str">
        <f t="shared" si="82"/>
        <v>比奇郊外</v>
      </c>
      <c r="D2653" s="1" t="str">
        <f t="shared" si="83"/>
        <v>"比奇郊外2"</v>
      </c>
    </row>
    <row r="2654" spans="1:4" x14ac:dyDescent="0.15">
      <c r="A2654" s="1">
        <v>2653</v>
      </c>
      <c r="B2654" s="2">
        <f t="shared" si="82"/>
        <v>3</v>
      </c>
      <c r="C2654" s="2" t="str">
        <f t="shared" si="82"/>
        <v>比奇郊外</v>
      </c>
      <c r="D2654" s="1" t="str">
        <f t="shared" si="83"/>
        <v>"比奇郊外3"</v>
      </c>
    </row>
    <row r="2655" spans="1:4" x14ac:dyDescent="0.15">
      <c r="A2655" s="1">
        <v>2654</v>
      </c>
      <c r="B2655" s="2">
        <f t="shared" si="82"/>
        <v>4</v>
      </c>
      <c r="C2655" s="2" t="str">
        <f t="shared" si="82"/>
        <v>比奇郊外</v>
      </c>
      <c r="D2655" s="1" t="str">
        <f t="shared" si="83"/>
        <v>"比奇郊外4"</v>
      </c>
    </row>
    <row r="2656" spans="1:4" x14ac:dyDescent="0.15">
      <c r="A2656" s="1">
        <v>2655</v>
      </c>
      <c r="B2656" s="2">
        <f t="shared" si="82"/>
        <v>5</v>
      </c>
      <c r="C2656" s="2" t="str">
        <f t="shared" si="82"/>
        <v>比奇郊外</v>
      </c>
      <c r="D2656" s="1" t="str">
        <f t="shared" si="83"/>
        <v>"比奇郊外5"</v>
      </c>
    </row>
    <row r="2657" spans="1:4" x14ac:dyDescent="0.15">
      <c r="A2657" s="1">
        <v>2656</v>
      </c>
      <c r="B2657" s="2">
        <f t="shared" si="82"/>
        <v>6</v>
      </c>
      <c r="C2657" s="2" t="str">
        <f t="shared" si="82"/>
        <v>比奇郊外</v>
      </c>
      <c r="D2657" s="1" t="str">
        <f t="shared" si="83"/>
        <v>"比奇郊外6"</v>
      </c>
    </row>
    <row r="2658" spans="1:4" x14ac:dyDescent="0.15">
      <c r="A2658" s="1">
        <v>2657</v>
      </c>
      <c r="B2658" s="2">
        <f t="shared" si="82"/>
        <v>7</v>
      </c>
      <c r="C2658" s="2" t="str">
        <f t="shared" si="82"/>
        <v>比奇郊外</v>
      </c>
      <c r="D2658" s="1" t="str">
        <f t="shared" si="83"/>
        <v>"比奇郊外7"</v>
      </c>
    </row>
    <row r="2659" spans="1:4" x14ac:dyDescent="0.15">
      <c r="A2659" s="1">
        <v>2658</v>
      </c>
      <c r="B2659" s="2">
        <f t="shared" si="82"/>
        <v>8</v>
      </c>
      <c r="C2659" s="2" t="str">
        <f t="shared" si="82"/>
        <v>比奇郊外</v>
      </c>
      <c r="D2659" s="1" t="str">
        <f t="shared" si="83"/>
        <v>"比奇郊外8"</v>
      </c>
    </row>
    <row r="2660" spans="1:4" x14ac:dyDescent="0.15">
      <c r="A2660" s="1">
        <v>2659</v>
      </c>
      <c r="B2660" s="2">
        <f t="shared" si="82"/>
        <v>9</v>
      </c>
      <c r="C2660" s="2" t="str">
        <f t="shared" si="82"/>
        <v>比奇郊外</v>
      </c>
      <c r="D2660" s="1" t="str">
        <f t="shared" si="83"/>
        <v>"比奇郊外9"</v>
      </c>
    </row>
    <row r="2661" spans="1:4" x14ac:dyDescent="0.15">
      <c r="A2661" s="1">
        <v>2660</v>
      </c>
      <c r="B2661" s="2">
        <f t="shared" si="82"/>
        <v>10</v>
      </c>
      <c r="C2661" s="2" t="str">
        <f t="shared" si="82"/>
        <v>比奇郊外</v>
      </c>
      <c r="D2661" s="1" t="str">
        <f t="shared" si="83"/>
        <v>"比奇郊外10"</v>
      </c>
    </row>
    <row r="2662" spans="1:4" x14ac:dyDescent="0.15">
      <c r="A2662" s="1">
        <v>2661</v>
      </c>
      <c r="B2662" s="2">
        <f t="shared" si="82"/>
        <v>1</v>
      </c>
      <c r="C2662" s="2" t="str">
        <f t="shared" si="82"/>
        <v>骷髅洞</v>
      </c>
      <c r="D2662" s="1" t="str">
        <f t="shared" si="83"/>
        <v>"骷髅洞1"</v>
      </c>
    </row>
    <row r="2663" spans="1:4" x14ac:dyDescent="0.15">
      <c r="A2663" s="1">
        <v>2662</v>
      </c>
      <c r="B2663" s="2">
        <f t="shared" si="82"/>
        <v>2</v>
      </c>
      <c r="C2663" s="2" t="str">
        <f t="shared" si="82"/>
        <v>骷髅洞</v>
      </c>
      <c r="D2663" s="1" t="str">
        <f t="shared" si="83"/>
        <v>"骷髅洞2"</v>
      </c>
    </row>
    <row r="2664" spans="1:4" x14ac:dyDescent="0.15">
      <c r="A2664" s="1">
        <v>2663</v>
      </c>
      <c r="B2664" s="2">
        <f t="shared" si="82"/>
        <v>3</v>
      </c>
      <c r="C2664" s="2" t="str">
        <f t="shared" si="82"/>
        <v>骷髅洞</v>
      </c>
      <c r="D2664" s="1" t="str">
        <f t="shared" si="83"/>
        <v>"骷髅洞3"</v>
      </c>
    </row>
    <row r="2665" spans="1:4" x14ac:dyDescent="0.15">
      <c r="A2665" s="1">
        <v>2664</v>
      </c>
      <c r="B2665" s="2">
        <f t="shared" si="82"/>
        <v>4</v>
      </c>
      <c r="C2665" s="2" t="str">
        <f t="shared" si="82"/>
        <v>骷髅洞</v>
      </c>
      <c r="D2665" s="1" t="str">
        <f t="shared" si="83"/>
        <v>"骷髅洞4"</v>
      </c>
    </row>
    <row r="2666" spans="1:4" x14ac:dyDescent="0.15">
      <c r="A2666" s="1">
        <v>2665</v>
      </c>
      <c r="B2666" s="2">
        <f t="shared" si="82"/>
        <v>5</v>
      </c>
      <c r="C2666" s="2" t="str">
        <f t="shared" si="82"/>
        <v>骷髅洞</v>
      </c>
      <c r="D2666" s="1" t="str">
        <f t="shared" si="83"/>
        <v>"骷髅洞5"</v>
      </c>
    </row>
    <row r="2667" spans="1:4" x14ac:dyDescent="0.15">
      <c r="A2667" s="1">
        <v>2666</v>
      </c>
      <c r="B2667" s="2">
        <f t="shared" si="82"/>
        <v>6</v>
      </c>
      <c r="C2667" s="2" t="str">
        <f t="shared" si="82"/>
        <v>骷髅洞</v>
      </c>
      <c r="D2667" s="1" t="str">
        <f t="shared" si="83"/>
        <v>"骷髅洞6"</v>
      </c>
    </row>
    <row r="2668" spans="1:4" x14ac:dyDescent="0.15">
      <c r="A2668" s="1">
        <v>2667</v>
      </c>
      <c r="B2668" s="2">
        <f t="shared" si="82"/>
        <v>7</v>
      </c>
      <c r="C2668" s="2" t="str">
        <f t="shared" si="82"/>
        <v>骷髅洞</v>
      </c>
      <c r="D2668" s="1" t="str">
        <f t="shared" si="83"/>
        <v>"骷髅洞7"</v>
      </c>
    </row>
    <row r="2669" spans="1:4" x14ac:dyDescent="0.15">
      <c r="A2669" s="1">
        <v>2668</v>
      </c>
      <c r="B2669" s="2">
        <f t="shared" si="82"/>
        <v>8</v>
      </c>
      <c r="C2669" s="2" t="str">
        <f t="shared" si="82"/>
        <v>骷髅洞</v>
      </c>
      <c r="D2669" s="1" t="str">
        <f t="shared" si="83"/>
        <v>"骷髅洞8"</v>
      </c>
    </row>
    <row r="2670" spans="1:4" x14ac:dyDescent="0.15">
      <c r="A2670" s="1">
        <v>2669</v>
      </c>
      <c r="B2670" s="2">
        <f t="shared" si="82"/>
        <v>9</v>
      </c>
      <c r="C2670" s="2" t="str">
        <f t="shared" si="82"/>
        <v>骷髅洞</v>
      </c>
      <c r="D2670" s="1" t="str">
        <f t="shared" si="83"/>
        <v>"骷髅洞9"</v>
      </c>
    </row>
    <row r="2671" spans="1:4" x14ac:dyDescent="0.15">
      <c r="A2671" s="1">
        <v>2670</v>
      </c>
      <c r="B2671" s="2">
        <f t="shared" si="82"/>
        <v>10</v>
      </c>
      <c r="C2671" s="2" t="str">
        <f t="shared" si="82"/>
        <v>骷髅洞</v>
      </c>
      <c r="D2671" s="1" t="str">
        <f t="shared" si="83"/>
        <v>"骷髅洞10"</v>
      </c>
    </row>
    <row r="2672" spans="1:4" x14ac:dyDescent="0.15">
      <c r="A2672" s="1">
        <v>2671</v>
      </c>
      <c r="B2672" s="2">
        <f t="shared" si="82"/>
        <v>1</v>
      </c>
      <c r="C2672" s="2" t="str">
        <f t="shared" si="82"/>
        <v>僵尸洞</v>
      </c>
      <c r="D2672" s="1" t="str">
        <f t="shared" si="83"/>
        <v>"僵尸洞1"</v>
      </c>
    </row>
    <row r="2673" spans="1:4" x14ac:dyDescent="0.15">
      <c r="A2673" s="1">
        <v>2672</v>
      </c>
      <c r="B2673" s="2">
        <f t="shared" si="82"/>
        <v>2</v>
      </c>
      <c r="C2673" s="2" t="str">
        <f t="shared" si="82"/>
        <v>僵尸洞</v>
      </c>
      <c r="D2673" s="1" t="str">
        <f t="shared" si="83"/>
        <v>"僵尸洞2"</v>
      </c>
    </row>
    <row r="2674" spans="1:4" x14ac:dyDescent="0.15">
      <c r="A2674" s="1">
        <v>2673</v>
      </c>
      <c r="B2674" s="2">
        <f t="shared" si="82"/>
        <v>3</v>
      </c>
      <c r="C2674" s="2" t="str">
        <f t="shared" si="82"/>
        <v>僵尸洞</v>
      </c>
      <c r="D2674" s="1" t="str">
        <f t="shared" si="83"/>
        <v>"僵尸洞3"</v>
      </c>
    </row>
    <row r="2675" spans="1:4" x14ac:dyDescent="0.15">
      <c r="A2675" s="1">
        <v>2674</v>
      </c>
      <c r="B2675" s="2">
        <f t="shared" si="82"/>
        <v>4</v>
      </c>
      <c r="C2675" s="2" t="str">
        <f t="shared" si="82"/>
        <v>僵尸洞</v>
      </c>
      <c r="D2675" s="1" t="str">
        <f t="shared" si="83"/>
        <v>"僵尸洞4"</v>
      </c>
    </row>
    <row r="2676" spans="1:4" x14ac:dyDescent="0.15">
      <c r="A2676" s="1">
        <v>2675</v>
      </c>
      <c r="B2676" s="2">
        <f t="shared" si="82"/>
        <v>5</v>
      </c>
      <c r="C2676" s="2" t="str">
        <f t="shared" si="82"/>
        <v>僵尸洞</v>
      </c>
      <c r="D2676" s="1" t="str">
        <f t="shared" si="83"/>
        <v>"僵尸洞5"</v>
      </c>
    </row>
    <row r="2677" spans="1:4" x14ac:dyDescent="0.15">
      <c r="A2677" s="1">
        <v>2676</v>
      </c>
      <c r="B2677" s="2">
        <f t="shared" si="82"/>
        <v>6</v>
      </c>
      <c r="C2677" s="2" t="str">
        <f t="shared" si="82"/>
        <v>僵尸洞</v>
      </c>
      <c r="D2677" s="1" t="str">
        <f t="shared" si="83"/>
        <v>"僵尸洞6"</v>
      </c>
    </row>
    <row r="2678" spans="1:4" x14ac:dyDescent="0.15">
      <c r="A2678" s="1">
        <v>2677</v>
      </c>
      <c r="B2678" s="2">
        <f t="shared" si="82"/>
        <v>7</v>
      </c>
      <c r="C2678" s="2" t="str">
        <f t="shared" si="82"/>
        <v>僵尸洞</v>
      </c>
      <c r="D2678" s="1" t="str">
        <f t="shared" si="83"/>
        <v>"僵尸洞7"</v>
      </c>
    </row>
    <row r="2679" spans="1:4" x14ac:dyDescent="0.15">
      <c r="A2679" s="1">
        <v>2678</v>
      </c>
      <c r="B2679" s="2">
        <f t="shared" si="82"/>
        <v>8</v>
      </c>
      <c r="C2679" s="2" t="str">
        <f t="shared" si="82"/>
        <v>僵尸洞</v>
      </c>
      <c r="D2679" s="1" t="str">
        <f t="shared" si="83"/>
        <v>"僵尸洞8"</v>
      </c>
    </row>
    <row r="2680" spans="1:4" x14ac:dyDescent="0.15">
      <c r="A2680" s="1">
        <v>2679</v>
      </c>
      <c r="B2680" s="2">
        <f t="shared" si="82"/>
        <v>9</v>
      </c>
      <c r="C2680" s="2" t="str">
        <f t="shared" si="82"/>
        <v>僵尸洞</v>
      </c>
      <c r="D2680" s="1" t="str">
        <f t="shared" si="83"/>
        <v>"僵尸洞9"</v>
      </c>
    </row>
    <row r="2681" spans="1:4" x14ac:dyDescent="0.15">
      <c r="A2681" s="1">
        <v>2680</v>
      </c>
      <c r="B2681" s="2">
        <f t="shared" si="82"/>
        <v>10</v>
      </c>
      <c r="C2681" s="2" t="str">
        <f t="shared" si="82"/>
        <v>僵尸洞</v>
      </c>
      <c r="D2681" s="1" t="str">
        <f t="shared" si="83"/>
        <v>"僵尸洞10"</v>
      </c>
    </row>
    <row r="2682" spans="1:4" x14ac:dyDescent="0.15">
      <c r="A2682" s="1">
        <v>2681</v>
      </c>
      <c r="B2682" s="2">
        <f t="shared" si="82"/>
        <v>1</v>
      </c>
      <c r="C2682" s="2" t="str">
        <f t="shared" si="82"/>
        <v>沃玛寺庙</v>
      </c>
      <c r="D2682" s="1" t="str">
        <f t="shared" si="83"/>
        <v>"沃玛寺庙1"</v>
      </c>
    </row>
    <row r="2683" spans="1:4" x14ac:dyDescent="0.15">
      <c r="A2683" s="1">
        <v>2682</v>
      </c>
      <c r="B2683" s="2">
        <f t="shared" ref="B2683:C2746" si="84">B2563</f>
        <v>2</v>
      </c>
      <c r="C2683" s="2" t="str">
        <f t="shared" si="84"/>
        <v>沃玛寺庙</v>
      </c>
      <c r="D2683" s="1" t="str">
        <f t="shared" si="83"/>
        <v>"沃玛寺庙2"</v>
      </c>
    </row>
    <row r="2684" spans="1:4" x14ac:dyDescent="0.15">
      <c r="A2684" s="1">
        <v>2683</v>
      </c>
      <c r="B2684" s="2">
        <f t="shared" si="84"/>
        <v>3</v>
      </c>
      <c r="C2684" s="2" t="str">
        <f t="shared" si="84"/>
        <v>沃玛寺庙</v>
      </c>
      <c r="D2684" s="1" t="str">
        <f t="shared" si="83"/>
        <v>"沃玛寺庙3"</v>
      </c>
    </row>
    <row r="2685" spans="1:4" x14ac:dyDescent="0.15">
      <c r="A2685" s="1">
        <v>2684</v>
      </c>
      <c r="B2685" s="2">
        <f t="shared" si="84"/>
        <v>4</v>
      </c>
      <c r="C2685" s="2" t="str">
        <f t="shared" si="84"/>
        <v>沃玛寺庙</v>
      </c>
      <c r="D2685" s="1" t="str">
        <f t="shared" si="83"/>
        <v>"沃玛寺庙4"</v>
      </c>
    </row>
    <row r="2686" spans="1:4" x14ac:dyDescent="0.15">
      <c r="A2686" s="1">
        <v>2685</v>
      </c>
      <c r="B2686" s="2">
        <f t="shared" si="84"/>
        <v>5</v>
      </c>
      <c r="C2686" s="2" t="str">
        <f t="shared" si="84"/>
        <v>沃玛寺庙</v>
      </c>
      <c r="D2686" s="1" t="str">
        <f t="shared" si="83"/>
        <v>"沃玛寺庙5"</v>
      </c>
    </row>
    <row r="2687" spans="1:4" x14ac:dyDescent="0.15">
      <c r="A2687" s="1">
        <v>2686</v>
      </c>
      <c r="B2687" s="2">
        <f t="shared" si="84"/>
        <v>6</v>
      </c>
      <c r="C2687" s="2" t="str">
        <f t="shared" si="84"/>
        <v>沃玛寺庙</v>
      </c>
      <c r="D2687" s="1" t="str">
        <f t="shared" si="83"/>
        <v>"沃玛寺庙6"</v>
      </c>
    </row>
    <row r="2688" spans="1:4" x14ac:dyDescent="0.15">
      <c r="A2688" s="1">
        <v>2687</v>
      </c>
      <c r="B2688" s="2">
        <f t="shared" si="84"/>
        <v>7</v>
      </c>
      <c r="C2688" s="2" t="str">
        <f t="shared" si="84"/>
        <v>沃玛寺庙</v>
      </c>
      <c r="D2688" s="1" t="str">
        <f t="shared" si="83"/>
        <v>"沃玛寺庙7"</v>
      </c>
    </row>
    <row r="2689" spans="1:4" x14ac:dyDescent="0.15">
      <c r="A2689" s="1">
        <v>2688</v>
      </c>
      <c r="B2689" s="2">
        <f t="shared" si="84"/>
        <v>8</v>
      </c>
      <c r="C2689" s="2" t="str">
        <f t="shared" si="84"/>
        <v>沃玛寺庙</v>
      </c>
      <c r="D2689" s="1" t="str">
        <f t="shared" si="83"/>
        <v>"沃玛寺庙8"</v>
      </c>
    </row>
    <row r="2690" spans="1:4" x14ac:dyDescent="0.15">
      <c r="A2690" s="1">
        <v>2689</v>
      </c>
      <c r="B2690" s="2">
        <f t="shared" si="84"/>
        <v>9</v>
      </c>
      <c r="C2690" s="2" t="str">
        <f t="shared" si="84"/>
        <v>沃玛寺庙</v>
      </c>
      <c r="D2690" s="1" t="str">
        <f t="shared" si="83"/>
        <v>"沃玛寺庙9"</v>
      </c>
    </row>
    <row r="2691" spans="1:4" x14ac:dyDescent="0.15">
      <c r="A2691" s="1">
        <v>2690</v>
      </c>
      <c r="B2691" s="2">
        <f t="shared" si="84"/>
        <v>10</v>
      </c>
      <c r="C2691" s="2" t="str">
        <f t="shared" si="84"/>
        <v>沃玛寺庙</v>
      </c>
      <c r="D2691" s="1" t="str">
        <f t="shared" ref="D2691:D2754" si="85">$B$1&amp;C2691&amp;B2691&amp;$B$1</f>
        <v>"沃玛寺庙10"</v>
      </c>
    </row>
    <row r="2692" spans="1:4" x14ac:dyDescent="0.15">
      <c r="A2692" s="1">
        <v>2691</v>
      </c>
      <c r="B2692" s="2">
        <f t="shared" si="84"/>
        <v>1</v>
      </c>
      <c r="C2692" s="2" t="str">
        <f t="shared" si="84"/>
        <v>蜈蚣洞</v>
      </c>
      <c r="D2692" s="1" t="str">
        <f t="shared" si="85"/>
        <v>"蜈蚣洞1"</v>
      </c>
    </row>
    <row r="2693" spans="1:4" x14ac:dyDescent="0.15">
      <c r="A2693" s="1">
        <v>2692</v>
      </c>
      <c r="B2693" s="2">
        <f t="shared" si="84"/>
        <v>2</v>
      </c>
      <c r="C2693" s="2" t="str">
        <f t="shared" si="84"/>
        <v>蜈蚣洞</v>
      </c>
      <c r="D2693" s="1" t="str">
        <f t="shared" si="85"/>
        <v>"蜈蚣洞2"</v>
      </c>
    </row>
    <row r="2694" spans="1:4" x14ac:dyDescent="0.15">
      <c r="A2694" s="1">
        <v>2693</v>
      </c>
      <c r="B2694" s="2">
        <f t="shared" si="84"/>
        <v>3</v>
      </c>
      <c r="C2694" s="2" t="str">
        <f t="shared" si="84"/>
        <v>蜈蚣洞</v>
      </c>
      <c r="D2694" s="1" t="str">
        <f t="shared" si="85"/>
        <v>"蜈蚣洞3"</v>
      </c>
    </row>
    <row r="2695" spans="1:4" x14ac:dyDescent="0.15">
      <c r="A2695" s="1">
        <v>2694</v>
      </c>
      <c r="B2695" s="2">
        <f t="shared" si="84"/>
        <v>4</v>
      </c>
      <c r="C2695" s="2" t="str">
        <f t="shared" si="84"/>
        <v>蜈蚣洞</v>
      </c>
      <c r="D2695" s="1" t="str">
        <f t="shared" si="85"/>
        <v>"蜈蚣洞4"</v>
      </c>
    </row>
    <row r="2696" spans="1:4" x14ac:dyDescent="0.15">
      <c r="A2696" s="1">
        <v>2695</v>
      </c>
      <c r="B2696" s="2">
        <f t="shared" si="84"/>
        <v>5</v>
      </c>
      <c r="C2696" s="2" t="str">
        <f t="shared" si="84"/>
        <v>蜈蚣洞</v>
      </c>
      <c r="D2696" s="1" t="str">
        <f t="shared" si="85"/>
        <v>"蜈蚣洞5"</v>
      </c>
    </row>
    <row r="2697" spans="1:4" x14ac:dyDescent="0.15">
      <c r="A2697" s="1">
        <v>2696</v>
      </c>
      <c r="B2697" s="2">
        <f t="shared" si="84"/>
        <v>6</v>
      </c>
      <c r="C2697" s="2" t="str">
        <f t="shared" si="84"/>
        <v>蜈蚣洞</v>
      </c>
      <c r="D2697" s="1" t="str">
        <f t="shared" si="85"/>
        <v>"蜈蚣洞6"</v>
      </c>
    </row>
    <row r="2698" spans="1:4" x14ac:dyDescent="0.15">
      <c r="A2698" s="1">
        <v>2697</v>
      </c>
      <c r="B2698" s="2">
        <f t="shared" si="84"/>
        <v>7</v>
      </c>
      <c r="C2698" s="2" t="str">
        <f t="shared" si="84"/>
        <v>蜈蚣洞</v>
      </c>
      <c r="D2698" s="1" t="str">
        <f t="shared" si="85"/>
        <v>"蜈蚣洞7"</v>
      </c>
    </row>
    <row r="2699" spans="1:4" x14ac:dyDescent="0.15">
      <c r="A2699" s="1">
        <v>2698</v>
      </c>
      <c r="B2699" s="2">
        <f t="shared" si="84"/>
        <v>8</v>
      </c>
      <c r="C2699" s="2" t="str">
        <f t="shared" si="84"/>
        <v>蜈蚣洞</v>
      </c>
      <c r="D2699" s="1" t="str">
        <f t="shared" si="85"/>
        <v>"蜈蚣洞8"</v>
      </c>
    </row>
    <row r="2700" spans="1:4" x14ac:dyDescent="0.15">
      <c r="A2700" s="1">
        <v>2699</v>
      </c>
      <c r="B2700" s="2">
        <f t="shared" si="84"/>
        <v>9</v>
      </c>
      <c r="C2700" s="2" t="str">
        <f t="shared" si="84"/>
        <v>蜈蚣洞</v>
      </c>
      <c r="D2700" s="1" t="str">
        <f t="shared" si="85"/>
        <v>"蜈蚣洞9"</v>
      </c>
    </row>
    <row r="2701" spans="1:4" x14ac:dyDescent="0.15">
      <c r="A2701" s="1">
        <v>2700</v>
      </c>
      <c r="B2701" s="2">
        <f t="shared" si="84"/>
        <v>10</v>
      </c>
      <c r="C2701" s="2" t="str">
        <f t="shared" si="84"/>
        <v>蜈蚣洞</v>
      </c>
      <c r="D2701" s="1" t="str">
        <f t="shared" si="85"/>
        <v>"蜈蚣洞10"</v>
      </c>
    </row>
    <row r="2702" spans="1:4" x14ac:dyDescent="0.15">
      <c r="A2702" s="1">
        <v>2701</v>
      </c>
      <c r="B2702" s="2">
        <f t="shared" si="84"/>
        <v>1</v>
      </c>
      <c r="C2702" s="2" t="str">
        <f t="shared" si="84"/>
        <v>石墓</v>
      </c>
      <c r="D2702" s="1" t="str">
        <f t="shared" si="85"/>
        <v>"石墓1"</v>
      </c>
    </row>
    <row r="2703" spans="1:4" x14ac:dyDescent="0.15">
      <c r="A2703" s="1">
        <v>2702</v>
      </c>
      <c r="B2703" s="2">
        <f t="shared" si="84"/>
        <v>2</v>
      </c>
      <c r="C2703" s="2" t="str">
        <f t="shared" si="84"/>
        <v>石墓</v>
      </c>
      <c r="D2703" s="1" t="str">
        <f t="shared" si="85"/>
        <v>"石墓2"</v>
      </c>
    </row>
    <row r="2704" spans="1:4" x14ac:dyDescent="0.15">
      <c r="A2704" s="1">
        <v>2703</v>
      </c>
      <c r="B2704" s="2">
        <f t="shared" si="84"/>
        <v>3</v>
      </c>
      <c r="C2704" s="2" t="str">
        <f t="shared" si="84"/>
        <v>石墓</v>
      </c>
      <c r="D2704" s="1" t="str">
        <f t="shared" si="85"/>
        <v>"石墓3"</v>
      </c>
    </row>
    <row r="2705" spans="1:4" x14ac:dyDescent="0.15">
      <c r="A2705" s="1">
        <v>2704</v>
      </c>
      <c r="B2705" s="2">
        <f t="shared" si="84"/>
        <v>4</v>
      </c>
      <c r="C2705" s="2" t="str">
        <f t="shared" si="84"/>
        <v>石墓</v>
      </c>
      <c r="D2705" s="1" t="str">
        <f t="shared" si="85"/>
        <v>"石墓4"</v>
      </c>
    </row>
    <row r="2706" spans="1:4" x14ac:dyDescent="0.15">
      <c r="A2706" s="1">
        <v>2705</v>
      </c>
      <c r="B2706" s="2">
        <f t="shared" si="84"/>
        <v>5</v>
      </c>
      <c r="C2706" s="2" t="str">
        <f t="shared" si="84"/>
        <v>石墓</v>
      </c>
      <c r="D2706" s="1" t="str">
        <f t="shared" si="85"/>
        <v>"石墓5"</v>
      </c>
    </row>
    <row r="2707" spans="1:4" x14ac:dyDescent="0.15">
      <c r="A2707" s="1">
        <v>2706</v>
      </c>
      <c r="B2707" s="2">
        <f t="shared" si="84"/>
        <v>6</v>
      </c>
      <c r="C2707" s="2" t="str">
        <f t="shared" si="84"/>
        <v>石墓</v>
      </c>
      <c r="D2707" s="1" t="str">
        <f t="shared" si="85"/>
        <v>"石墓6"</v>
      </c>
    </row>
    <row r="2708" spans="1:4" x14ac:dyDescent="0.15">
      <c r="A2708" s="1">
        <v>2707</v>
      </c>
      <c r="B2708" s="2">
        <f t="shared" si="84"/>
        <v>7</v>
      </c>
      <c r="C2708" s="2" t="str">
        <f t="shared" si="84"/>
        <v>石墓</v>
      </c>
      <c r="D2708" s="1" t="str">
        <f t="shared" si="85"/>
        <v>"石墓7"</v>
      </c>
    </row>
    <row r="2709" spans="1:4" x14ac:dyDescent="0.15">
      <c r="A2709" s="1">
        <v>2708</v>
      </c>
      <c r="B2709" s="2">
        <f t="shared" si="84"/>
        <v>8</v>
      </c>
      <c r="C2709" s="2" t="str">
        <f t="shared" si="84"/>
        <v>石墓</v>
      </c>
      <c r="D2709" s="1" t="str">
        <f t="shared" si="85"/>
        <v>"石墓8"</v>
      </c>
    </row>
    <row r="2710" spans="1:4" x14ac:dyDescent="0.15">
      <c r="A2710" s="1">
        <v>2709</v>
      </c>
      <c r="B2710" s="2">
        <f t="shared" si="84"/>
        <v>9</v>
      </c>
      <c r="C2710" s="2" t="str">
        <f t="shared" si="84"/>
        <v>石墓</v>
      </c>
      <c r="D2710" s="1" t="str">
        <f t="shared" si="85"/>
        <v>"石墓9"</v>
      </c>
    </row>
    <row r="2711" spans="1:4" x14ac:dyDescent="0.15">
      <c r="A2711" s="1">
        <v>2710</v>
      </c>
      <c r="B2711" s="2">
        <f t="shared" si="84"/>
        <v>10</v>
      </c>
      <c r="C2711" s="2" t="str">
        <f t="shared" si="84"/>
        <v>石墓</v>
      </c>
      <c r="D2711" s="1" t="str">
        <f t="shared" si="85"/>
        <v>"石墓10"</v>
      </c>
    </row>
    <row r="2712" spans="1:4" x14ac:dyDescent="0.15">
      <c r="A2712" s="1">
        <v>2711</v>
      </c>
      <c r="B2712" s="2">
        <f t="shared" si="84"/>
        <v>1</v>
      </c>
      <c r="C2712" s="2" t="str">
        <f t="shared" si="84"/>
        <v>祖玛寺庙</v>
      </c>
      <c r="D2712" s="1" t="str">
        <f t="shared" si="85"/>
        <v>"祖玛寺庙1"</v>
      </c>
    </row>
    <row r="2713" spans="1:4" x14ac:dyDescent="0.15">
      <c r="A2713" s="1">
        <v>2712</v>
      </c>
      <c r="B2713" s="2">
        <f t="shared" si="84"/>
        <v>2</v>
      </c>
      <c r="C2713" s="2" t="str">
        <f t="shared" si="84"/>
        <v>祖玛寺庙</v>
      </c>
      <c r="D2713" s="1" t="str">
        <f t="shared" si="85"/>
        <v>"祖玛寺庙2"</v>
      </c>
    </row>
    <row r="2714" spans="1:4" x14ac:dyDescent="0.15">
      <c r="A2714" s="1">
        <v>2713</v>
      </c>
      <c r="B2714" s="2">
        <f t="shared" si="84"/>
        <v>3</v>
      </c>
      <c r="C2714" s="2" t="str">
        <f t="shared" si="84"/>
        <v>祖玛寺庙</v>
      </c>
      <c r="D2714" s="1" t="str">
        <f t="shared" si="85"/>
        <v>"祖玛寺庙3"</v>
      </c>
    </row>
    <row r="2715" spans="1:4" x14ac:dyDescent="0.15">
      <c r="A2715" s="1">
        <v>2714</v>
      </c>
      <c r="B2715" s="2">
        <f t="shared" si="84"/>
        <v>4</v>
      </c>
      <c r="C2715" s="2" t="str">
        <f t="shared" si="84"/>
        <v>祖玛寺庙</v>
      </c>
      <c r="D2715" s="1" t="str">
        <f t="shared" si="85"/>
        <v>"祖玛寺庙4"</v>
      </c>
    </row>
    <row r="2716" spans="1:4" x14ac:dyDescent="0.15">
      <c r="A2716" s="1">
        <v>2715</v>
      </c>
      <c r="B2716" s="2">
        <f t="shared" si="84"/>
        <v>5</v>
      </c>
      <c r="C2716" s="2" t="str">
        <f t="shared" si="84"/>
        <v>祖玛寺庙</v>
      </c>
      <c r="D2716" s="1" t="str">
        <f t="shared" si="85"/>
        <v>"祖玛寺庙5"</v>
      </c>
    </row>
    <row r="2717" spans="1:4" x14ac:dyDescent="0.15">
      <c r="A2717" s="1">
        <v>2716</v>
      </c>
      <c r="B2717" s="2">
        <f t="shared" si="84"/>
        <v>6</v>
      </c>
      <c r="C2717" s="2" t="str">
        <f t="shared" si="84"/>
        <v>祖玛寺庙</v>
      </c>
      <c r="D2717" s="1" t="str">
        <f t="shared" si="85"/>
        <v>"祖玛寺庙6"</v>
      </c>
    </row>
    <row r="2718" spans="1:4" x14ac:dyDescent="0.15">
      <c r="A2718" s="1">
        <v>2717</v>
      </c>
      <c r="B2718" s="2">
        <f t="shared" si="84"/>
        <v>7</v>
      </c>
      <c r="C2718" s="2" t="str">
        <f t="shared" si="84"/>
        <v>祖玛寺庙</v>
      </c>
      <c r="D2718" s="1" t="str">
        <f t="shared" si="85"/>
        <v>"祖玛寺庙7"</v>
      </c>
    </row>
    <row r="2719" spans="1:4" x14ac:dyDescent="0.15">
      <c r="A2719" s="1">
        <v>2718</v>
      </c>
      <c r="B2719" s="2">
        <f t="shared" si="84"/>
        <v>8</v>
      </c>
      <c r="C2719" s="2" t="str">
        <f t="shared" si="84"/>
        <v>祖玛寺庙</v>
      </c>
      <c r="D2719" s="1" t="str">
        <f t="shared" si="85"/>
        <v>"祖玛寺庙8"</v>
      </c>
    </row>
    <row r="2720" spans="1:4" x14ac:dyDescent="0.15">
      <c r="A2720" s="1">
        <v>2719</v>
      </c>
      <c r="B2720" s="2">
        <f t="shared" si="84"/>
        <v>9</v>
      </c>
      <c r="C2720" s="2" t="str">
        <f t="shared" si="84"/>
        <v>祖玛寺庙</v>
      </c>
      <c r="D2720" s="1" t="str">
        <f t="shared" si="85"/>
        <v>"祖玛寺庙9"</v>
      </c>
    </row>
    <row r="2721" spans="1:4" x14ac:dyDescent="0.15">
      <c r="A2721" s="1">
        <v>2720</v>
      </c>
      <c r="B2721" s="2">
        <f t="shared" si="84"/>
        <v>10</v>
      </c>
      <c r="C2721" s="2" t="str">
        <f t="shared" si="84"/>
        <v>祖玛寺庙</v>
      </c>
      <c r="D2721" s="1" t="str">
        <f t="shared" si="85"/>
        <v>"祖玛寺庙10"</v>
      </c>
    </row>
    <row r="2722" spans="1:4" x14ac:dyDescent="0.15">
      <c r="A2722" s="1">
        <v>2721</v>
      </c>
      <c r="B2722" s="2">
        <f t="shared" si="84"/>
        <v>1</v>
      </c>
      <c r="C2722" s="2" t="str">
        <f t="shared" si="84"/>
        <v>赤月峡谷</v>
      </c>
      <c r="D2722" s="1" t="str">
        <f t="shared" si="85"/>
        <v>"赤月峡谷1"</v>
      </c>
    </row>
    <row r="2723" spans="1:4" x14ac:dyDescent="0.15">
      <c r="A2723" s="1">
        <v>2722</v>
      </c>
      <c r="B2723" s="2">
        <f t="shared" si="84"/>
        <v>2</v>
      </c>
      <c r="C2723" s="2" t="str">
        <f t="shared" si="84"/>
        <v>赤月峡谷</v>
      </c>
      <c r="D2723" s="1" t="str">
        <f t="shared" si="85"/>
        <v>"赤月峡谷2"</v>
      </c>
    </row>
    <row r="2724" spans="1:4" x14ac:dyDescent="0.15">
      <c r="A2724" s="1">
        <v>2723</v>
      </c>
      <c r="B2724" s="2">
        <f t="shared" si="84"/>
        <v>3</v>
      </c>
      <c r="C2724" s="2" t="str">
        <f t="shared" si="84"/>
        <v>赤月峡谷</v>
      </c>
      <c r="D2724" s="1" t="str">
        <f t="shared" si="85"/>
        <v>"赤月峡谷3"</v>
      </c>
    </row>
    <row r="2725" spans="1:4" x14ac:dyDescent="0.15">
      <c r="A2725" s="1">
        <v>2724</v>
      </c>
      <c r="B2725" s="2">
        <f t="shared" si="84"/>
        <v>4</v>
      </c>
      <c r="C2725" s="2" t="str">
        <f t="shared" si="84"/>
        <v>赤月峡谷</v>
      </c>
      <c r="D2725" s="1" t="str">
        <f t="shared" si="85"/>
        <v>"赤月峡谷4"</v>
      </c>
    </row>
    <row r="2726" spans="1:4" x14ac:dyDescent="0.15">
      <c r="A2726" s="1">
        <v>2725</v>
      </c>
      <c r="B2726" s="2">
        <f t="shared" si="84"/>
        <v>5</v>
      </c>
      <c r="C2726" s="2" t="str">
        <f t="shared" si="84"/>
        <v>赤月峡谷</v>
      </c>
      <c r="D2726" s="1" t="str">
        <f t="shared" si="85"/>
        <v>"赤月峡谷5"</v>
      </c>
    </row>
    <row r="2727" spans="1:4" x14ac:dyDescent="0.15">
      <c r="A2727" s="1">
        <v>2726</v>
      </c>
      <c r="B2727" s="2">
        <f t="shared" si="84"/>
        <v>6</v>
      </c>
      <c r="C2727" s="2" t="str">
        <f t="shared" si="84"/>
        <v>赤月峡谷</v>
      </c>
      <c r="D2727" s="1" t="str">
        <f t="shared" si="85"/>
        <v>"赤月峡谷6"</v>
      </c>
    </row>
    <row r="2728" spans="1:4" x14ac:dyDescent="0.15">
      <c r="A2728" s="1">
        <v>2727</v>
      </c>
      <c r="B2728" s="2">
        <f t="shared" si="84"/>
        <v>7</v>
      </c>
      <c r="C2728" s="2" t="str">
        <f t="shared" si="84"/>
        <v>赤月峡谷</v>
      </c>
      <c r="D2728" s="1" t="str">
        <f t="shared" si="85"/>
        <v>"赤月峡谷7"</v>
      </c>
    </row>
    <row r="2729" spans="1:4" x14ac:dyDescent="0.15">
      <c r="A2729" s="1">
        <v>2728</v>
      </c>
      <c r="B2729" s="2">
        <f t="shared" si="84"/>
        <v>8</v>
      </c>
      <c r="C2729" s="2" t="str">
        <f t="shared" si="84"/>
        <v>赤月峡谷</v>
      </c>
      <c r="D2729" s="1" t="str">
        <f t="shared" si="85"/>
        <v>"赤月峡谷8"</v>
      </c>
    </row>
    <row r="2730" spans="1:4" x14ac:dyDescent="0.15">
      <c r="A2730" s="1">
        <v>2729</v>
      </c>
      <c r="B2730" s="2">
        <f t="shared" si="84"/>
        <v>9</v>
      </c>
      <c r="C2730" s="2" t="str">
        <f t="shared" si="84"/>
        <v>赤月峡谷</v>
      </c>
      <c r="D2730" s="1" t="str">
        <f t="shared" si="85"/>
        <v>"赤月峡谷9"</v>
      </c>
    </row>
    <row r="2731" spans="1:4" x14ac:dyDescent="0.15">
      <c r="A2731" s="1">
        <v>2730</v>
      </c>
      <c r="B2731" s="2">
        <f t="shared" si="84"/>
        <v>10</v>
      </c>
      <c r="C2731" s="2" t="str">
        <f t="shared" si="84"/>
        <v>赤月峡谷</v>
      </c>
      <c r="D2731" s="1" t="str">
        <f t="shared" si="85"/>
        <v>"赤月峡谷10"</v>
      </c>
    </row>
    <row r="2732" spans="1:4" x14ac:dyDescent="0.15">
      <c r="A2732" s="1">
        <v>2731</v>
      </c>
      <c r="B2732" s="2">
        <f t="shared" si="84"/>
        <v>1</v>
      </c>
      <c r="C2732" s="2" t="str">
        <f t="shared" si="84"/>
        <v>牛魔洞</v>
      </c>
      <c r="D2732" s="1" t="str">
        <f t="shared" si="85"/>
        <v>"牛魔洞1"</v>
      </c>
    </row>
    <row r="2733" spans="1:4" x14ac:dyDescent="0.15">
      <c r="A2733" s="1">
        <v>2732</v>
      </c>
      <c r="B2733" s="2">
        <f t="shared" si="84"/>
        <v>2</v>
      </c>
      <c r="C2733" s="2" t="str">
        <f t="shared" si="84"/>
        <v>牛魔洞</v>
      </c>
      <c r="D2733" s="1" t="str">
        <f t="shared" si="85"/>
        <v>"牛魔洞2"</v>
      </c>
    </row>
    <row r="2734" spans="1:4" x14ac:dyDescent="0.15">
      <c r="A2734" s="1">
        <v>2733</v>
      </c>
      <c r="B2734" s="2">
        <f t="shared" si="84"/>
        <v>3</v>
      </c>
      <c r="C2734" s="2" t="str">
        <f t="shared" si="84"/>
        <v>牛魔洞</v>
      </c>
      <c r="D2734" s="1" t="str">
        <f t="shared" si="85"/>
        <v>"牛魔洞3"</v>
      </c>
    </row>
    <row r="2735" spans="1:4" x14ac:dyDescent="0.15">
      <c r="A2735" s="1">
        <v>2734</v>
      </c>
      <c r="B2735" s="2">
        <f t="shared" si="84"/>
        <v>4</v>
      </c>
      <c r="C2735" s="2" t="str">
        <f t="shared" si="84"/>
        <v>牛魔洞</v>
      </c>
      <c r="D2735" s="1" t="str">
        <f t="shared" si="85"/>
        <v>"牛魔洞4"</v>
      </c>
    </row>
    <row r="2736" spans="1:4" x14ac:dyDescent="0.15">
      <c r="A2736" s="1">
        <v>2735</v>
      </c>
      <c r="B2736" s="2">
        <f t="shared" si="84"/>
        <v>5</v>
      </c>
      <c r="C2736" s="2" t="str">
        <f t="shared" si="84"/>
        <v>牛魔洞</v>
      </c>
      <c r="D2736" s="1" t="str">
        <f t="shared" si="85"/>
        <v>"牛魔洞5"</v>
      </c>
    </row>
    <row r="2737" spans="1:4" x14ac:dyDescent="0.15">
      <c r="A2737" s="1">
        <v>2736</v>
      </c>
      <c r="B2737" s="2">
        <f t="shared" si="84"/>
        <v>6</v>
      </c>
      <c r="C2737" s="2" t="str">
        <f t="shared" si="84"/>
        <v>牛魔洞</v>
      </c>
      <c r="D2737" s="1" t="str">
        <f t="shared" si="85"/>
        <v>"牛魔洞6"</v>
      </c>
    </row>
    <row r="2738" spans="1:4" x14ac:dyDescent="0.15">
      <c r="A2738" s="1">
        <v>2737</v>
      </c>
      <c r="B2738" s="2">
        <f t="shared" si="84"/>
        <v>7</v>
      </c>
      <c r="C2738" s="2" t="str">
        <f t="shared" si="84"/>
        <v>牛魔洞</v>
      </c>
      <c r="D2738" s="1" t="str">
        <f t="shared" si="85"/>
        <v>"牛魔洞7"</v>
      </c>
    </row>
    <row r="2739" spans="1:4" x14ac:dyDescent="0.15">
      <c r="A2739" s="1">
        <v>2738</v>
      </c>
      <c r="B2739" s="2">
        <f t="shared" si="84"/>
        <v>8</v>
      </c>
      <c r="C2739" s="2" t="str">
        <f t="shared" si="84"/>
        <v>牛魔洞</v>
      </c>
      <c r="D2739" s="1" t="str">
        <f t="shared" si="85"/>
        <v>"牛魔洞8"</v>
      </c>
    </row>
    <row r="2740" spans="1:4" x14ac:dyDescent="0.15">
      <c r="A2740" s="1">
        <v>2739</v>
      </c>
      <c r="B2740" s="2">
        <f t="shared" si="84"/>
        <v>9</v>
      </c>
      <c r="C2740" s="2" t="str">
        <f t="shared" si="84"/>
        <v>牛魔洞</v>
      </c>
      <c r="D2740" s="1" t="str">
        <f t="shared" si="85"/>
        <v>"牛魔洞9"</v>
      </c>
    </row>
    <row r="2741" spans="1:4" x14ac:dyDescent="0.15">
      <c r="A2741" s="1">
        <v>2740</v>
      </c>
      <c r="B2741" s="2">
        <f t="shared" si="84"/>
        <v>10</v>
      </c>
      <c r="C2741" s="2" t="str">
        <f t="shared" si="84"/>
        <v>牛魔洞</v>
      </c>
      <c r="D2741" s="1" t="str">
        <f t="shared" si="85"/>
        <v>"牛魔洞10"</v>
      </c>
    </row>
    <row r="2742" spans="1:4" x14ac:dyDescent="0.15">
      <c r="A2742" s="1">
        <v>2741</v>
      </c>
      <c r="B2742" s="2">
        <f t="shared" si="84"/>
        <v>1</v>
      </c>
      <c r="C2742" s="2" t="str">
        <f t="shared" si="84"/>
        <v>骨魔洞</v>
      </c>
      <c r="D2742" s="1" t="str">
        <f t="shared" si="85"/>
        <v>"骨魔洞1"</v>
      </c>
    </row>
    <row r="2743" spans="1:4" x14ac:dyDescent="0.15">
      <c r="A2743" s="1">
        <v>2742</v>
      </c>
      <c r="B2743" s="2">
        <f t="shared" si="84"/>
        <v>2</v>
      </c>
      <c r="C2743" s="2" t="str">
        <f t="shared" si="84"/>
        <v>骨魔洞</v>
      </c>
      <c r="D2743" s="1" t="str">
        <f t="shared" si="85"/>
        <v>"骨魔洞2"</v>
      </c>
    </row>
    <row r="2744" spans="1:4" x14ac:dyDescent="0.15">
      <c r="A2744" s="1">
        <v>2743</v>
      </c>
      <c r="B2744" s="2">
        <f t="shared" si="84"/>
        <v>3</v>
      </c>
      <c r="C2744" s="2" t="str">
        <f t="shared" si="84"/>
        <v>骨魔洞</v>
      </c>
      <c r="D2744" s="1" t="str">
        <f t="shared" si="85"/>
        <v>"骨魔洞3"</v>
      </c>
    </row>
    <row r="2745" spans="1:4" x14ac:dyDescent="0.15">
      <c r="A2745" s="1">
        <v>2744</v>
      </c>
      <c r="B2745" s="2">
        <f t="shared" si="84"/>
        <v>4</v>
      </c>
      <c r="C2745" s="2" t="str">
        <f t="shared" si="84"/>
        <v>骨魔洞</v>
      </c>
      <c r="D2745" s="1" t="str">
        <f t="shared" si="85"/>
        <v>"骨魔洞4"</v>
      </c>
    </row>
    <row r="2746" spans="1:4" x14ac:dyDescent="0.15">
      <c r="A2746" s="1">
        <v>2745</v>
      </c>
      <c r="B2746" s="2">
        <f t="shared" si="84"/>
        <v>5</v>
      </c>
      <c r="C2746" s="2" t="str">
        <f t="shared" si="84"/>
        <v>骨魔洞</v>
      </c>
      <c r="D2746" s="1" t="str">
        <f t="shared" si="85"/>
        <v>"骨魔洞5"</v>
      </c>
    </row>
    <row r="2747" spans="1:4" x14ac:dyDescent="0.15">
      <c r="A2747" s="1">
        <v>2746</v>
      </c>
      <c r="B2747" s="2">
        <f t="shared" ref="B2747:C2810" si="86">B2627</f>
        <v>6</v>
      </c>
      <c r="C2747" s="2" t="str">
        <f t="shared" si="86"/>
        <v>骨魔洞</v>
      </c>
      <c r="D2747" s="1" t="str">
        <f t="shared" si="85"/>
        <v>"骨魔洞6"</v>
      </c>
    </row>
    <row r="2748" spans="1:4" x14ac:dyDescent="0.15">
      <c r="A2748" s="1">
        <v>2747</v>
      </c>
      <c r="B2748" s="2">
        <f t="shared" si="86"/>
        <v>7</v>
      </c>
      <c r="C2748" s="2" t="str">
        <f t="shared" si="86"/>
        <v>骨魔洞</v>
      </c>
      <c r="D2748" s="1" t="str">
        <f t="shared" si="85"/>
        <v>"骨魔洞7"</v>
      </c>
    </row>
    <row r="2749" spans="1:4" x14ac:dyDescent="0.15">
      <c r="A2749" s="1">
        <v>2748</v>
      </c>
      <c r="B2749" s="2">
        <f t="shared" si="86"/>
        <v>8</v>
      </c>
      <c r="C2749" s="2" t="str">
        <f t="shared" si="86"/>
        <v>骨魔洞</v>
      </c>
      <c r="D2749" s="1" t="str">
        <f t="shared" si="85"/>
        <v>"骨魔洞8"</v>
      </c>
    </row>
    <row r="2750" spans="1:4" x14ac:dyDescent="0.15">
      <c r="A2750" s="1">
        <v>2749</v>
      </c>
      <c r="B2750" s="2">
        <f t="shared" si="86"/>
        <v>9</v>
      </c>
      <c r="C2750" s="2" t="str">
        <f t="shared" si="86"/>
        <v>骨魔洞</v>
      </c>
      <c r="D2750" s="1" t="str">
        <f t="shared" si="85"/>
        <v>"骨魔洞9"</v>
      </c>
    </row>
    <row r="2751" spans="1:4" x14ac:dyDescent="0.15">
      <c r="A2751" s="1">
        <v>2750</v>
      </c>
      <c r="B2751" s="2">
        <f t="shared" si="86"/>
        <v>10</v>
      </c>
      <c r="C2751" s="2" t="str">
        <f t="shared" si="86"/>
        <v>骨魔洞</v>
      </c>
      <c r="D2751" s="1" t="str">
        <f t="shared" si="85"/>
        <v>"骨魔洞10"</v>
      </c>
    </row>
    <row r="2752" spans="1:4" x14ac:dyDescent="0.15">
      <c r="A2752" s="1">
        <v>2751</v>
      </c>
      <c r="B2752" s="2">
        <f t="shared" si="86"/>
        <v>1</v>
      </c>
      <c r="C2752" s="2" t="str">
        <f t="shared" si="86"/>
        <v>尸魔洞</v>
      </c>
      <c r="D2752" s="1" t="str">
        <f t="shared" si="85"/>
        <v>"尸魔洞1"</v>
      </c>
    </row>
    <row r="2753" spans="1:4" x14ac:dyDescent="0.15">
      <c r="A2753" s="1">
        <v>2752</v>
      </c>
      <c r="B2753" s="2">
        <f t="shared" si="86"/>
        <v>2</v>
      </c>
      <c r="C2753" s="2" t="str">
        <f t="shared" si="86"/>
        <v>尸魔洞</v>
      </c>
      <c r="D2753" s="1" t="str">
        <f t="shared" si="85"/>
        <v>"尸魔洞2"</v>
      </c>
    </row>
    <row r="2754" spans="1:4" x14ac:dyDescent="0.15">
      <c r="A2754" s="1">
        <v>2753</v>
      </c>
      <c r="B2754" s="2">
        <f t="shared" si="86"/>
        <v>3</v>
      </c>
      <c r="C2754" s="2" t="str">
        <f t="shared" si="86"/>
        <v>尸魔洞</v>
      </c>
      <c r="D2754" s="1" t="str">
        <f t="shared" si="85"/>
        <v>"尸魔洞3"</v>
      </c>
    </row>
    <row r="2755" spans="1:4" x14ac:dyDescent="0.15">
      <c r="A2755" s="1">
        <v>2754</v>
      </c>
      <c r="B2755" s="2">
        <f t="shared" si="86"/>
        <v>4</v>
      </c>
      <c r="C2755" s="2" t="str">
        <f t="shared" si="86"/>
        <v>尸魔洞</v>
      </c>
      <c r="D2755" s="1" t="str">
        <f t="shared" ref="D2755:D2818" si="87">$B$1&amp;C2755&amp;B2755&amp;$B$1</f>
        <v>"尸魔洞4"</v>
      </c>
    </row>
    <row r="2756" spans="1:4" x14ac:dyDescent="0.15">
      <c r="A2756" s="1">
        <v>2755</v>
      </c>
      <c r="B2756" s="2">
        <f t="shared" si="86"/>
        <v>5</v>
      </c>
      <c r="C2756" s="2" t="str">
        <f t="shared" si="86"/>
        <v>尸魔洞</v>
      </c>
      <c r="D2756" s="1" t="str">
        <f t="shared" si="87"/>
        <v>"尸魔洞5"</v>
      </c>
    </row>
    <row r="2757" spans="1:4" x14ac:dyDescent="0.15">
      <c r="A2757" s="1">
        <v>2756</v>
      </c>
      <c r="B2757" s="2">
        <f t="shared" si="86"/>
        <v>6</v>
      </c>
      <c r="C2757" s="2" t="str">
        <f t="shared" si="86"/>
        <v>尸魔洞</v>
      </c>
      <c r="D2757" s="1" t="str">
        <f t="shared" si="87"/>
        <v>"尸魔洞6"</v>
      </c>
    </row>
    <row r="2758" spans="1:4" x14ac:dyDescent="0.15">
      <c r="A2758" s="1">
        <v>2757</v>
      </c>
      <c r="B2758" s="2">
        <f t="shared" si="86"/>
        <v>7</v>
      </c>
      <c r="C2758" s="2" t="str">
        <f t="shared" si="86"/>
        <v>尸魔洞</v>
      </c>
      <c r="D2758" s="1" t="str">
        <f t="shared" si="87"/>
        <v>"尸魔洞7"</v>
      </c>
    </row>
    <row r="2759" spans="1:4" x14ac:dyDescent="0.15">
      <c r="A2759" s="1">
        <v>2758</v>
      </c>
      <c r="B2759" s="2">
        <f t="shared" si="86"/>
        <v>8</v>
      </c>
      <c r="C2759" s="2" t="str">
        <f t="shared" si="86"/>
        <v>尸魔洞</v>
      </c>
      <c r="D2759" s="1" t="str">
        <f t="shared" si="87"/>
        <v>"尸魔洞8"</v>
      </c>
    </row>
    <row r="2760" spans="1:4" x14ac:dyDescent="0.15">
      <c r="A2760" s="1">
        <v>2759</v>
      </c>
      <c r="B2760" s="2">
        <f t="shared" si="86"/>
        <v>9</v>
      </c>
      <c r="C2760" s="2" t="str">
        <f t="shared" si="86"/>
        <v>尸魔洞</v>
      </c>
      <c r="D2760" s="1" t="str">
        <f t="shared" si="87"/>
        <v>"尸魔洞9"</v>
      </c>
    </row>
    <row r="2761" spans="1:4" x14ac:dyDescent="0.15">
      <c r="A2761" s="1">
        <v>2760</v>
      </c>
      <c r="B2761" s="2">
        <f t="shared" si="86"/>
        <v>10</v>
      </c>
      <c r="C2761" s="2" t="str">
        <f t="shared" si="86"/>
        <v>尸魔洞</v>
      </c>
      <c r="D2761" s="1" t="str">
        <f t="shared" si="87"/>
        <v>"尸魔洞10"</v>
      </c>
    </row>
    <row r="2762" spans="1:4" x14ac:dyDescent="0.15">
      <c r="A2762" s="1">
        <v>2761</v>
      </c>
      <c r="B2762" s="2">
        <f t="shared" si="86"/>
        <v>1</v>
      </c>
      <c r="C2762" s="2" t="str">
        <f t="shared" si="86"/>
        <v>边界村</v>
      </c>
      <c r="D2762" s="1" t="str">
        <f t="shared" si="87"/>
        <v>"边界村1"</v>
      </c>
    </row>
    <row r="2763" spans="1:4" x14ac:dyDescent="0.15">
      <c r="A2763" s="1">
        <v>2762</v>
      </c>
      <c r="B2763" s="2">
        <f t="shared" si="86"/>
        <v>2</v>
      </c>
      <c r="C2763" s="2" t="str">
        <f t="shared" si="86"/>
        <v>边界村</v>
      </c>
      <c r="D2763" s="1" t="str">
        <f t="shared" si="87"/>
        <v>"边界村2"</v>
      </c>
    </row>
    <row r="2764" spans="1:4" x14ac:dyDescent="0.15">
      <c r="A2764" s="1">
        <v>2763</v>
      </c>
      <c r="B2764" s="2">
        <f t="shared" si="86"/>
        <v>3</v>
      </c>
      <c r="C2764" s="2" t="str">
        <f t="shared" si="86"/>
        <v>边界村</v>
      </c>
      <c r="D2764" s="1" t="str">
        <f t="shared" si="87"/>
        <v>"边界村3"</v>
      </c>
    </row>
    <row r="2765" spans="1:4" x14ac:dyDescent="0.15">
      <c r="A2765" s="1">
        <v>2764</v>
      </c>
      <c r="B2765" s="2">
        <f t="shared" si="86"/>
        <v>4</v>
      </c>
      <c r="C2765" s="2" t="str">
        <f t="shared" si="86"/>
        <v>边界村</v>
      </c>
      <c r="D2765" s="1" t="str">
        <f t="shared" si="87"/>
        <v>"边界村4"</v>
      </c>
    </row>
    <row r="2766" spans="1:4" x14ac:dyDescent="0.15">
      <c r="A2766" s="1">
        <v>2765</v>
      </c>
      <c r="B2766" s="2">
        <f t="shared" si="86"/>
        <v>5</v>
      </c>
      <c r="C2766" s="2" t="str">
        <f t="shared" si="86"/>
        <v>边界村</v>
      </c>
      <c r="D2766" s="1" t="str">
        <f t="shared" si="87"/>
        <v>"边界村5"</v>
      </c>
    </row>
    <row r="2767" spans="1:4" x14ac:dyDescent="0.15">
      <c r="A2767" s="1">
        <v>2766</v>
      </c>
      <c r="B2767" s="2">
        <f t="shared" si="86"/>
        <v>6</v>
      </c>
      <c r="C2767" s="2" t="str">
        <f t="shared" si="86"/>
        <v>边界村</v>
      </c>
      <c r="D2767" s="1" t="str">
        <f t="shared" si="87"/>
        <v>"边界村6"</v>
      </c>
    </row>
    <row r="2768" spans="1:4" x14ac:dyDescent="0.15">
      <c r="A2768" s="1">
        <v>2767</v>
      </c>
      <c r="B2768" s="2">
        <f t="shared" si="86"/>
        <v>7</v>
      </c>
      <c r="C2768" s="2" t="str">
        <f t="shared" si="86"/>
        <v>边界村</v>
      </c>
      <c r="D2768" s="1" t="str">
        <f t="shared" si="87"/>
        <v>"边界村7"</v>
      </c>
    </row>
    <row r="2769" spans="1:4" x14ac:dyDescent="0.15">
      <c r="A2769" s="1">
        <v>2768</v>
      </c>
      <c r="B2769" s="2">
        <f t="shared" si="86"/>
        <v>8</v>
      </c>
      <c r="C2769" s="2" t="str">
        <f t="shared" si="86"/>
        <v>边界村</v>
      </c>
      <c r="D2769" s="1" t="str">
        <f t="shared" si="87"/>
        <v>"边界村8"</v>
      </c>
    </row>
    <row r="2770" spans="1:4" x14ac:dyDescent="0.15">
      <c r="A2770" s="1">
        <v>2769</v>
      </c>
      <c r="B2770" s="2">
        <f t="shared" si="86"/>
        <v>9</v>
      </c>
      <c r="C2770" s="2" t="str">
        <f t="shared" si="86"/>
        <v>边界村</v>
      </c>
      <c r="D2770" s="1" t="str">
        <f t="shared" si="87"/>
        <v>"边界村9"</v>
      </c>
    </row>
    <row r="2771" spans="1:4" x14ac:dyDescent="0.15">
      <c r="A2771" s="1">
        <v>2770</v>
      </c>
      <c r="B2771" s="2">
        <f t="shared" si="86"/>
        <v>10</v>
      </c>
      <c r="C2771" s="2" t="str">
        <f t="shared" si="86"/>
        <v>边界村</v>
      </c>
      <c r="D2771" s="1" t="str">
        <f t="shared" si="87"/>
        <v>"边界村10"</v>
      </c>
    </row>
    <row r="2772" spans="1:4" x14ac:dyDescent="0.15">
      <c r="A2772" s="1">
        <v>2771</v>
      </c>
      <c r="B2772" s="2">
        <f t="shared" si="86"/>
        <v>1</v>
      </c>
      <c r="C2772" s="2" t="str">
        <f t="shared" si="86"/>
        <v>比奇郊外</v>
      </c>
      <c r="D2772" s="1" t="str">
        <f t="shared" si="87"/>
        <v>"比奇郊外1"</v>
      </c>
    </row>
    <row r="2773" spans="1:4" x14ac:dyDescent="0.15">
      <c r="A2773" s="1">
        <v>2772</v>
      </c>
      <c r="B2773" s="2">
        <f t="shared" si="86"/>
        <v>2</v>
      </c>
      <c r="C2773" s="2" t="str">
        <f t="shared" si="86"/>
        <v>比奇郊外</v>
      </c>
      <c r="D2773" s="1" t="str">
        <f t="shared" si="87"/>
        <v>"比奇郊外2"</v>
      </c>
    </row>
    <row r="2774" spans="1:4" x14ac:dyDescent="0.15">
      <c r="A2774" s="1">
        <v>2773</v>
      </c>
      <c r="B2774" s="2">
        <f t="shared" si="86"/>
        <v>3</v>
      </c>
      <c r="C2774" s="2" t="str">
        <f t="shared" si="86"/>
        <v>比奇郊外</v>
      </c>
      <c r="D2774" s="1" t="str">
        <f t="shared" si="87"/>
        <v>"比奇郊外3"</v>
      </c>
    </row>
    <row r="2775" spans="1:4" x14ac:dyDescent="0.15">
      <c r="A2775" s="1">
        <v>2774</v>
      </c>
      <c r="B2775" s="2">
        <f t="shared" si="86"/>
        <v>4</v>
      </c>
      <c r="C2775" s="2" t="str">
        <f t="shared" si="86"/>
        <v>比奇郊外</v>
      </c>
      <c r="D2775" s="1" t="str">
        <f t="shared" si="87"/>
        <v>"比奇郊外4"</v>
      </c>
    </row>
    <row r="2776" spans="1:4" x14ac:dyDescent="0.15">
      <c r="A2776" s="1">
        <v>2775</v>
      </c>
      <c r="B2776" s="2">
        <f t="shared" si="86"/>
        <v>5</v>
      </c>
      <c r="C2776" s="2" t="str">
        <f t="shared" si="86"/>
        <v>比奇郊外</v>
      </c>
      <c r="D2776" s="1" t="str">
        <f t="shared" si="87"/>
        <v>"比奇郊外5"</v>
      </c>
    </row>
    <row r="2777" spans="1:4" x14ac:dyDescent="0.15">
      <c r="A2777" s="1">
        <v>2776</v>
      </c>
      <c r="B2777" s="2">
        <f t="shared" si="86"/>
        <v>6</v>
      </c>
      <c r="C2777" s="2" t="str">
        <f t="shared" si="86"/>
        <v>比奇郊外</v>
      </c>
      <c r="D2777" s="1" t="str">
        <f t="shared" si="87"/>
        <v>"比奇郊外6"</v>
      </c>
    </row>
    <row r="2778" spans="1:4" x14ac:dyDescent="0.15">
      <c r="A2778" s="1">
        <v>2777</v>
      </c>
      <c r="B2778" s="2">
        <f t="shared" si="86"/>
        <v>7</v>
      </c>
      <c r="C2778" s="2" t="str">
        <f t="shared" si="86"/>
        <v>比奇郊外</v>
      </c>
      <c r="D2778" s="1" t="str">
        <f t="shared" si="87"/>
        <v>"比奇郊外7"</v>
      </c>
    </row>
    <row r="2779" spans="1:4" x14ac:dyDescent="0.15">
      <c r="A2779" s="1">
        <v>2778</v>
      </c>
      <c r="B2779" s="2">
        <f t="shared" si="86"/>
        <v>8</v>
      </c>
      <c r="C2779" s="2" t="str">
        <f t="shared" si="86"/>
        <v>比奇郊外</v>
      </c>
      <c r="D2779" s="1" t="str">
        <f t="shared" si="87"/>
        <v>"比奇郊外8"</v>
      </c>
    </row>
    <row r="2780" spans="1:4" x14ac:dyDescent="0.15">
      <c r="A2780" s="1">
        <v>2779</v>
      </c>
      <c r="B2780" s="2">
        <f t="shared" si="86"/>
        <v>9</v>
      </c>
      <c r="C2780" s="2" t="str">
        <f t="shared" si="86"/>
        <v>比奇郊外</v>
      </c>
      <c r="D2780" s="1" t="str">
        <f t="shared" si="87"/>
        <v>"比奇郊外9"</v>
      </c>
    </row>
    <row r="2781" spans="1:4" x14ac:dyDescent="0.15">
      <c r="A2781" s="1">
        <v>2780</v>
      </c>
      <c r="B2781" s="2">
        <f t="shared" si="86"/>
        <v>10</v>
      </c>
      <c r="C2781" s="2" t="str">
        <f t="shared" si="86"/>
        <v>比奇郊外</v>
      </c>
      <c r="D2781" s="1" t="str">
        <f t="shared" si="87"/>
        <v>"比奇郊外10"</v>
      </c>
    </row>
    <row r="2782" spans="1:4" x14ac:dyDescent="0.15">
      <c r="A2782" s="1">
        <v>2781</v>
      </c>
      <c r="B2782" s="2">
        <f t="shared" si="86"/>
        <v>1</v>
      </c>
      <c r="C2782" s="2" t="str">
        <f t="shared" si="86"/>
        <v>骷髅洞</v>
      </c>
      <c r="D2782" s="1" t="str">
        <f t="shared" si="87"/>
        <v>"骷髅洞1"</v>
      </c>
    </row>
    <row r="2783" spans="1:4" x14ac:dyDescent="0.15">
      <c r="A2783" s="1">
        <v>2782</v>
      </c>
      <c r="B2783" s="2">
        <f t="shared" si="86"/>
        <v>2</v>
      </c>
      <c r="C2783" s="2" t="str">
        <f t="shared" si="86"/>
        <v>骷髅洞</v>
      </c>
      <c r="D2783" s="1" t="str">
        <f t="shared" si="87"/>
        <v>"骷髅洞2"</v>
      </c>
    </row>
    <row r="2784" spans="1:4" x14ac:dyDescent="0.15">
      <c r="A2784" s="1">
        <v>2783</v>
      </c>
      <c r="B2784" s="2">
        <f t="shared" si="86"/>
        <v>3</v>
      </c>
      <c r="C2784" s="2" t="str">
        <f t="shared" si="86"/>
        <v>骷髅洞</v>
      </c>
      <c r="D2784" s="1" t="str">
        <f t="shared" si="87"/>
        <v>"骷髅洞3"</v>
      </c>
    </row>
    <row r="2785" spans="1:4" x14ac:dyDescent="0.15">
      <c r="A2785" s="1">
        <v>2784</v>
      </c>
      <c r="B2785" s="2">
        <f t="shared" si="86"/>
        <v>4</v>
      </c>
      <c r="C2785" s="2" t="str">
        <f t="shared" si="86"/>
        <v>骷髅洞</v>
      </c>
      <c r="D2785" s="1" t="str">
        <f t="shared" si="87"/>
        <v>"骷髅洞4"</v>
      </c>
    </row>
    <row r="2786" spans="1:4" x14ac:dyDescent="0.15">
      <c r="A2786" s="1">
        <v>2785</v>
      </c>
      <c r="B2786" s="2">
        <f t="shared" si="86"/>
        <v>5</v>
      </c>
      <c r="C2786" s="2" t="str">
        <f t="shared" si="86"/>
        <v>骷髅洞</v>
      </c>
      <c r="D2786" s="1" t="str">
        <f t="shared" si="87"/>
        <v>"骷髅洞5"</v>
      </c>
    </row>
    <row r="2787" spans="1:4" x14ac:dyDescent="0.15">
      <c r="A2787" s="1">
        <v>2786</v>
      </c>
      <c r="B2787" s="2">
        <f t="shared" si="86"/>
        <v>6</v>
      </c>
      <c r="C2787" s="2" t="str">
        <f t="shared" si="86"/>
        <v>骷髅洞</v>
      </c>
      <c r="D2787" s="1" t="str">
        <f t="shared" si="87"/>
        <v>"骷髅洞6"</v>
      </c>
    </row>
    <row r="2788" spans="1:4" x14ac:dyDescent="0.15">
      <c r="A2788" s="1">
        <v>2787</v>
      </c>
      <c r="B2788" s="2">
        <f t="shared" si="86"/>
        <v>7</v>
      </c>
      <c r="C2788" s="2" t="str">
        <f t="shared" si="86"/>
        <v>骷髅洞</v>
      </c>
      <c r="D2788" s="1" t="str">
        <f t="shared" si="87"/>
        <v>"骷髅洞7"</v>
      </c>
    </row>
    <row r="2789" spans="1:4" x14ac:dyDescent="0.15">
      <c r="A2789" s="1">
        <v>2788</v>
      </c>
      <c r="B2789" s="2">
        <f t="shared" si="86"/>
        <v>8</v>
      </c>
      <c r="C2789" s="2" t="str">
        <f t="shared" si="86"/>
        <v>骷髅洞</v>
      </c>
      <c r="D2789" s="1" t="str">
        <f t="shared" si="87"/>
        <v>"骷髅洞8"</v>
      </c>
    </row>
    <row r="2790" spans="1:4" x14ac:dyDescent="0.15">
      <c r="A2790" s="1">
        <v>2789</v>
      </c>
      <c r="B2790" s="2">
        <f t="shared" si="86"/>
        <v>9</v>
      </c>
      <c r="C2790" s="2" t="str">
        <f t="shared" si="86"/>
        <v>骷髅洞</v>
      </c>
      <c r="D2790" s="1" t="str">
        <f t="shared" si="87"/>
        <v>"骷髅洞9"</v>
      </c>
    </row>
    <row r="2791" spans="1:4" x14ac:dyDescent="0.15">
      <c r="A2791" s="1">
        <v>2790</v>
      </c>
      <c r="B2791" s="2">
        <f t="shared" si="86"/>
        <v>10</v>
      </c>
      <c r="C2791" s="2" t="str">
        <f t="shared" si="86"/>
        <v>骷髅洞</v>
      </c>
      <c r="D2791" s="1" t="str">
        <f t="shared" si="87"/>
        <v>"骷髅洞10"</v>
      </c>
    </row>
    <row r="2792" spans="1:4" x14ac:dyDescent="0.15">
      <c r="A2792" s="1">
        <v>2791</v>
      </c>
      <c r="B2792" s="2">
        <f t="shared" si="86"/>
        <v>1</v>
      </c>
      <c r="C2792" s="2" t="str">
        <f t="shared" si="86"/>
        <v>僵尸洞</v>
      </c>
      <c r="D2792" s="1" t="str">
        <f t="shared" si="87"/>
        <v>"僵尸洞1"</v>
      </c>
    </row>
    <row r="2793" spans="1:4" x14ac:dyDescent="0.15">
      <c r="A2793" s="1">
        <v>2792</v>
      </c>
      <c r="B2793" s="2">
        <f t="shared" si="86"/>
        <v>2</v>
      </c>
      <c r="C2793" s="2" t="str">
        <f t="shared" si="86"/>
        <v>僵尸洞</v>
      </c>
      <c r="D2793" s="1" t="str">
        <f t="shared" si="87"/>
        <v>"僵尸洞2"</v>
      </c>
    </row>
    <row r="2794" spans="1:4" x14ac:dyDescent="0.15">
      <c r="A2794" s="1">
        <v>2793</v>
      </c>
      <c r="B2794" s="2">
        <f t="shared" si="86"/>
        <v>3</v>
      </c>
      <c r="C2794" s="2" t="str">
        <f t="shared" si="86"/>
        <v>僵尸洞</v>
      </c>
      <c r="D2794" s="1" t="str">
        <f t="shared" si="87"/>
        <v>"僵尸洞3"</v>
      </c>
    </row>
    <row r="2795" spans="1:4" x14ac:dyDescent="0.15">
      <c r="A2795" s="1">
        <v>2794</v>
      </c>
      <c r="B2795" s="2">
        <f t="shared" si="86"/>
        <v>4</v>
      </c>
      <c r="C2795" s="2" t="str">
        <f t="shared" si="86"/>
        <v>僵尸洞</v>
      </c>
      <c r="D2795" s="1" t="str">
        <f t="shared" si="87"/>
        <v>"僵尸洞4"</v>
      </c>
    </row>
    <row r="2796" spans="1:4" x14ac:dyDescent="0.15">
      <c r="A2796" s="1">
        <v>2795</v>
      </c>
      <c r="B2796" s="2">
        <f t="shared" si="86"/>
        <v>5</v>
      </c>
      <c r="C2796" s="2" t="str">
        <f t="shared" si="86"/>
        <v>僵尸洞</v>
      </c>
      <c r="D2796" s="1" t="str">
        <f t="shared" si="87"/>
        <v>"僵尸洞5"</v>
      </c>
    </row>
    <row r="2797" spans="1:4" x14ac:dyDescent="0.15">
      <c r="A2797" s="1">
        <v>2796</v>
      </c>
      <c r="B2797" s="2">
        <f t="shared" si="86"/>
        <v>6</v>
      </c>
      <c r="C2797" s="2" t="str">
        <f t="shared" si="86"/>
        <v>僵尸洞</v>
      </c>
      <c r="D2797" s="1" t="str">
        <f t="shared" si="87"/>
        <v>"僵尸洞6"</v>
      </c>
    </row>
    <row r="2798" spans="1:4" x14ac:dyDescent="0.15">
      <c r="A2798" s="1">
        <v>2797</v>
      </c>
      <c r="B2798" s="2">
        <f t="shared" si="86"/>
        <v>7</v>
      </c>
      <c r="C2798" s="2" t="str">
        <f t="shared" si="86"/>
        <v>僵尸洞</v>
      </c>
      <c r="D2798" s="1" t="str">
        <f t="shared" si="87"/>
        <v>"僵尸洞7"</v>
      </c>
    </row>
    <row r="2799" spans="1:4" x14ac:dyDescent="0.15">
      <c r="A2799" s="1">
        <v>2798</v>
      </c>
      <c r="B2799" s="2">
        <f t="shared" si="86"/>
        <v>8</v>
      </c>
      <c r="C2799" s="2" t="str">
        <f t="shared" si="86"/>
        <v>僵尸洞</v>
      </c>
      <c r="D2799" s="1" t="str">
        <f t="shared" si="87"/>
        <v>"僵尸洞8"</v>
      </c>
    </row>
    <row r="2800" spans="1:4" x14ac:dyDescent="0.15">
      <c r="A2800" s="1">
        <v>2799</v>
      </c>
      <c r="B2800" s="2">
        <f t="shared" si="86"/>
        <v>9</v>
      </c>
      <c r="C2800" s="2" t="str">
        <f t="shared" si="86"/>
        <v>僵尸洞</v>
      </c>
      <c r="D2800" s="1" t="str">
        <f t="shared" si="87"/>
        <v>"僵尸洞9"</v>
      </c>
    </row>
    <row r="2801" spans="1:4" x14ac:dyDescent="0.15">
      <c r="A2801" s="1">
        <v>2800</v>
      </c>
      <c r="B2801" s="2">
        <f t="shared" si="86"/>
        <v>10</v>
      </c>
      <c r="C2801" s="2" t="str">
        <f t="shared" si="86"/>
        <v>僵尸洞</v>
      </c>
      <c r="D2801" s="1" t="str">
        <f t="shared" si="87"/>
        <v>"僵尸洞10"</v>
      </c>
    </row>
    <row r="2802" spans="1:4" x14ac:dyDescent="0.15">
      <c r="A2802" s="1">
        <v>2801</v>
      </c>
      <c r="B2802" s="2">
        <f t="shared" si="86"/>
        <v>1</v>
      </c>
      <c r="C2802" s="2" t="str">
        <f t="shared" si="86"/>
        <v>沃玛寺庙</v>
      </c>
      <c r="D2802" s="1" t="str">
        <f t="shared" si="87"/>
        <v>"沃玛寺庙1"</v>
      </c>
    </row>
    <row r="2803" spans="1:4" x14ac:dyDescent="0.15">
      <c r="A2803" s="1">
        <v>2802</v>
      </c>
      <c r="B2803" s="2">
        <f t="shared" si="86"/>
        <v>2</v>
      </c>
      <c r="C2803" s="2" t="str">
        <f t="shared" si="86"/>
        <v>沃玛寺庙</v>
      </c>
      <c r="D2803" s="1" t="str">
        <f t="shared" si="87"/>
        <v>"沃玛寺庙2"</v>
      </c>
    </row>
    <row r="2804" spans="1:4" x14ac:dyDescent="0.15">
      <c r="A2804" s="1">
        <v>2803</v>
      </c>
      <c r="B2804" s="2">
        <f t="shared" si="86"/>
        <v>3</v>
      </c>
      <c r="C2804" s="2" t="str">
        <f t="shared" si="86"/>
        <v>沃玛寺庙</v>
      </c>
      <c r="D2804" s="1" t="str">
        <f t="shared" si="87"/>
        <v>"沃玛寺庙3"</v>
      </c>
    </row>
    <row r="2805" spans="1:4" x14ac:dyDescent="0.15">
      <c r="A2805" s="1">
        <v>2804</v>
      </c>
      <c r="B2805" s="2">
        <f t="shared" si="86"/>
        <v>4</v>
      </c>
      <c r="C2805" s="2" t="str">
        <f t="shared" si="86"/>
        <v>沃玛寺庙</v>
      </c>
      <c r="D2805" s="1" t="str">
        <f t="shared" si="87"/>
        <v>"沃玛寺庙4"</v>
      </c>
    </row>
    <row r="2806" spans="1:4" x14ac:dyDescent="0.15">
      <c r="A2806" s="1">
        <v>2805</v>
      </c>
      <c r="B2806" s="2">
        <f t="shared" si="86"/>
        <v>5</v>
      </c>
      <c r="C2806" s="2" t="str">
        <f t="shared" si="86"/>
        <v>沃玛寺庙</v>
      </c>
      <c r="D2806" s="1" t="str">
        <f t="shared" si="87"/>
        <v>"沃玛寺庙5"</v>
      </c>
    </row>
    <row r="2807" spans="1:4" x14ac:dyDescent="0.15">
      <c r="A2807" s="1">
        <v>2806</v>
      </c>
      <c r="B2807" s="2">
        <f t="shared" si="86"/>
        <v>6</v>
      </c>
      <c r="C2807" s="2" t="str">
        <f t="shared" si="86"/>
        <v>沃玛寺庙</v>
      </c>
      <c r="D2807" s="1" t="str">
        <f t="shared" si="87"/>
        <v>"沃玛寺庙6"</v>
      </c>
    </row>
    <row r="2808" spans="1:4" x14ac:dyDescent="0.15">
      <c r="A2808" s="1">
        <v>2807</v>
      </c>
      <c r="B2808" s="2">
        <f t="shared" si="86"/>
        <v>7</v>
      </c>
      <c r="C2808" s="2" t="str">
        <f t="shared" si="86"/>
        <v>沃玛寺庙</v>
      </c>
      <c r="D2808" s="1" t="str">
        <f t="shared" si="87"/>
        <v>"沃玛寺庙7"</v>
      </c>
    </row>
    <row r="2809" spans="1:4" x14ac:dyDescent="0.15">
      <c r="A2809" s="1">
        <v>2808</v>
      </c>
      <c r="B2809" s="2">
        <f t="shared" si="86"/>
        <v>8</v>
      </c>
      <c r="C2809" s="2" t="str">
        <f t="shared" si="86"/>
        <v>沃玛寺庙</v>
      </c>
      <c r="D2809" s="1" t="str">
        <f t="shared" si="87"/>
        <v>"沃玛寺庙8"</v>
      </c>
    </row>
    <row r="2810" spans="1:4" x14ac:dyDescent="0.15">
      <c r="A2810" s="1">
        <v>2809</v>
      </c>
      <c r="B2810" s="2">
        <f t="shared" si="86"/>
        <v>9</v>
      </c>
      <c r="C2810" s="2" t="str">
        <f t="shared" si="86"/>
        <v>沃玛寺庙</v>
      </c>
      <c r="D2810" s="1" t="str">
        <f t="shared" si="87"/>
        <v>"沃玛寺庙9"</v>
      </c>
    </row>
    <row r="2811" spans="1:4" x14ac:dyDescent="0.15">
      <c r="A2811" s="1">
        <v>2810</v>
      </c>
      <c r="B2811" s="2">
        <f t="shared" ref="B2811:C2874" si="88">B2691</f>
        <v>10</v>
      </c>
      <c r="C2811" s="2" t="str">
        <f t="shared" si="88"/>
        <v>沃玛寺庙</v>
      </c>
      <c r="D2811" s="1" t="str">
        <f t="shared" si="87"/>
        <v>"沃玛寺庙10"</v>
      </c>
    </row>
    <row r="2812" spans="1:4" x14ac:dyDescent="0.15">
      <c r="A2812" s="1">
        <v>2811</v>
      </c>
      <c r="B2812" s="2">
        <f t="shared" si="88"/>
        <v>1</v>
      </c>
      <c r="C2812" s="2" t="str">
        <f t="shared" si="88"/>
        <v>蜈蚣洞</v>
      </c>
      <c r="D2812" s="1" t="str">
        <f t="shared" si="87"/>
        <v>"蜈蚣洞1"</v>
      </c>
    </row>
    <row r="2813" spans="1:4" x14ac:dyDescent="0.15">
      <c r="A2813" s="1">
        <v>2812</v>
      </c>
      <c r="B2813" s="2">
        <f t="shared" si="88"/>
        <v>2</v>
      </c>
      <c r="C2813" s="2" t="str">
        <f t="shared" si="88"/>
        <v>蜈蚣洞</v>
      </c>
      <c r="D2813" s="1" t="str">
        <f t="shared" si="87"/>
        <v>"蜈蚣洞2"</v>
      </c>
    </row>
    <row r="2814" spans="1:4" x14ac:dyDescent="0.15">
      <c r="A2814" s="1">
        <v>2813</v>
      </c>
      <c r="B2814" s="2">
        <f t="shared" si="88"/>
        <v>3</v>
      </c>
      <c r="C2814" s="2" t="str">
        <f t="shared" si="88"/>
        <v>蜈蚣洞</v>
      </c>
      <c r="D2814" s="1" t="str">
        <f t="shared" si="87"/>
        <v>"蜈蚣洞3"</v>
      </c>
    </row>
    <row r="2815" spans="1:4" x14ac:dyDescent="0.15">
      <c r="A2815" s="1">
        <v>2814</v>
      </c>
      <c r="B2815" s="2">
        <f t="shared" si="88"/>
        <v>4</v>
      </c>
      <c r="C2815" s="2" t="str">
        <f t="shared" si="88"/>
        <v>蜈蚣洞</v>
      </c>
      <c r="D2815" s="1" t="str">
        <f t="shared" si="87"/>
        <v>"蜈蚣洞4"</v>
      </c>
    </row>
    <row r="2816" spans="1:4" x14ac:dyDescent="0.15">
      <c r="A2816" s="1">
        <v>2815</v>
      </c>
      <c r="B2816" s="2">
        <f t="shared" si="88"/>
        <v>5</v>
      </c>
      <c r="C2816" s="2" t="str">
        <f t="shared" si="88"/>
        <v>蜈蚣洞</v>
      </c>
      <c r="D2816" s="1" t="str">
        <f t="shared" si="87"/>
        <v>"蜈蚣洞5"</v>
      </c>
    </row>
    <row r="2817" spans="1:4" x14ac:dyDescent="0.15">
      <c r="A2817" s="1">
        <v>2816</v>
      </c>
      <c r="B2817" s="2">
        <f t="shared" si="88"/>
        <v>6</v>
      </c>
      <c r="C2817" s="2" t="str">
        <f t="shared" si="88"/>
        <v>蜈蚣洞</v>
      </c>
      <c r="D2817" s="1" t="str">
        <f t="shared" si="87"/>
        <v>"蜈蚣洞6"</v>
      </c>
    </row>
    <row r="2818" spans="1:4" x14ac:dyDescent="0.15">
      <c r="A2818" s="1">
        <v>2817</v>
      </c>
      <c r="B2818" s="2">
        <f t="shared" si="88"/>
        <v>7</v>
      </c>
      <c r="C2818" s="2" t="str">
        <f t="shared" si="88"/>
        <v>蜈蚣洞</v>
      </c>
      <c r="D2818" s="1" t="str">
        <f t="shared" si="87"/>
        <v>"蜈蚣洞7"</v>
      </c>
    </row>
    <row r="2819" spans="1:4" x14ac:dyDescent="0.15">
      <c r="A2819" s="1">
        <v>2818</v>
      </c>
      <c r="B2819" s="2">
        <f t="shared" si="88"/>
        <v>8</v>
      </c>
      <c r="C2819" s="2" t="str">
        <f t="shared" si="88"/>
        <v>蜈蚣洞</v>
      </c>
      <c r="D2819" s="1" t="str">
        <f t="shared" ref="D2819:D2882" si="89">$B$1&amp;C2819&amp;B2819&amp;$B$1</f>
        <v>"蜈蚣洞8"</v>
      </c>
    </row>
    <row r="2820" spans="1:4" x14ac:dyDescent="0.15">
      <c r="A2820" s="1">
        <v>2819</v>
      </c>
      <c r="B2820" s="2">
        <f t="shared" si="88"/>
        <v>9</v>
      </c>
      <c r="C2820" s="2" t="str">
        <f t="shared" si="88"/>
        <v>蜈蚣洞</v>
      </c>
      <c r="D2820" s="1" t="str">
        <f t="shared" si="89"/>
        <v>"蜈蚣洞9"</v>
      </c>
    </row>
    <row r="2821" spans="1:4" x14ac:dyDescent="0.15">
      <c r="A2821" s="1">
        <v>2820</v>
      </c>
      <c r="B2821" s="2">
        <f t="shared" si="88"/>
        <v>10</v>
      </c>
      <c r="C2821" s="2" t="str">
        <f t="shared" si="88"/>
        <v>蜈蚣洞</v>
      </c>
      <c r="D2821" s="1" t="str">
        <f t="shared" si="89"/>
        <v>"蜈蚣洞10"</v>
      </c>
    </row>
    <row r="2822" spans="1:4" x14ac:dyDescent="0.15">
      <c r="A2822" s="1">
        <v>2821</v>
      </c>
      <c r="B2822" s="2">
        <f t="shared" si="88"/>
        <v>1</v>
      </c>
      <c r="C2822" s="2" t="str">
        <f t="shared" si="88"/>
        <v>石墓</v>
      </c>
      <c r="D2822" s="1" t="str">
        <f t="shared" si="89"/>
        <v>"石墓1"</v>
      </c>
    </row>
    <row r="2823" spans="1:4" x14ac:dyDescent="0.15">
      <c r="A2823" s="1">
        <v>2822</v>
      </c>
      <c r="B2823" s="2">
        <f t="shared" si="88"/>
        <v>2</v>
      </c>
      <c r="C2823" s="2" t="str">
        <f t="shared" si="88"/>
        <v>石墓</v>
      </c>
      <c r="D2823" s="1" t="str">
        <f t="shared" si="89"/>
        <v>"石墓2"</v>
      </c>
    </row>
    <row r="2824" spans="1:4" x14ac:dyDescent="0.15">
      <c r="A2824" s="1">
        <v>2823</v>
      </c>
      <c r="B2824" s="2">
        <f t="shared" si="88"/>
        <v>3</v>
      </c>
      <c r="C2824" s="2" t="str">
        <f t="shared" si="88"/>
        <v>石墓</v>
      </c>
      <c r="D2824" s="1" t="str">
        <f t="shared" si="89"/>
        <v>"石墓3"</v>
      </c>
    </row>
    <row r="2825" spans="1:4" x14ac:dyDescent="0.15">
      <c r="A2825" s="1">
        <v>2824</v>
      </c>
      <c r="B2825" s="2">
        <f t="shared" si="88"/>
        <v>4</v>
      </c>
      <c r="C2825" s="2" t="str">
        <f t="shared" si="88"/>
        <v>石墓</v>
      </c>
      <c r="D2825" s="1" t="str">
        <f t="shared" si="89"/>
        <v>"石墓4"</v>
      </c>
    </row>
    <row r="2826" spans="1:4" x14ac:dyDescent="0.15">
      <c r="A2826" s="1">
        <v>2825</v>
      </c>
      <c r="B2826" s="2">
        <f t="shared" si="88"/>
        <v>5</v>
      </c>
      <c r="C2826" s="2" t="str">
        <f t="shared" si="88"/>
        <v>石墓</v>
      </c>
      <c r="D2826" s="1" t="str">
        <f t="shared" si="89"/>
        <v>"石墓5"</v>
      </c>
    </row>
    <row r="2827" spans="1:4" x14ac:dyDescent="0.15">
      <c r="A2827" s="1">
        <v>2826</v>
      </c>
      <c r="B2827" s="2">
        <f t="shared" si="88"/>
        <v>6</v>
      </c>
      <c r="C2827" s="2" t="str">
        <f t="shared" si="88"/>
        <v>石墓</v>
      </c>
      <c r="D2827" s="1" t="str">
        <f t="shared" si="89"/>
        <v>"石墓6"</v>
      </c>
    </row>
    <row r="2828" spans="1:4" x14ac:dyDescent="0.15">
      <c r="A2828" s="1">
        <v>2827</v>
      </c>
      <c r="B2828" s="2">
        <f t="shared" si="88"/>
        <v>7</v>
      </c>
      <c r="C2828" s="2" t="str">
        <f t="shared" si="88"/>
        <v>石墓</v>
      </c>
      <c r="D2828" s="1" t="str">
        <f t="shared" si="89"/>
        <v>"石墓7"</v>
      </c>
    </row>
    <row r="2829" spans="1:4" x14ac:dyDescent="0.15">
      <c r="A2829" s="1">
        <v>2828</v>
      </c>
      <c r="B2829" s="2">
        <f t="shared" si="88"/>
        <v>8</v>
      </c>
      <c r="C2829" s="2" t="str">
        <f t="shared" si="88"/>
        <v>石墓</v>
      </c>
      <c r="D2829" s="1" t="str">
        <f t="shared" si="89"/>
        <v>"石墓8"</v>
      </c>
    </row>
    <row r="2830" spans="1:4" x14ac:dyDescent="0.15">
      <c r="A2830" s="1">
        <v>2829</v>
      </c>
      <c r="B2830" s="2">
        <f t="shared" si="88"/>
        <v>9</v>
      </c>
      <c r="C2830" s="2" t="str">
        <f t="shared" si="88"/>
        <v>石墓</v>
      </c>
      <c r="D2830" s="1" t="str">
        <f t="shared" si="89"/>
        <v>"石墓9"</v>
      </c>
    </row>
    <row r="2831" spans="1:4" x14ac:dyDescent="0.15">
      <c r="A2831" s="1">
        <v>2830</v>
      </c>
      <c r="B2831" s="2">
        <f t="shared" si="88"/>
        <v>10</v>
      </c>
      <c r="C2831" s="2" t="str">
        <f t="shared" si="88"/>
        <v>石墓</v>
      </c>
      <c r="D2831" s="1" t="str">
        <f t="shared" si="89"/>
        <v>"石墓10"</v>
      </c>
    </row>
    <row r="2832" spans="1:4" x14ac:dyDescent="0.15">
      <c r="A2832" s="1">
        <v>2831</v>
      </c>
      <c r="B2832" s="2">
        <f t="shared" si="88"/>
        <v>1</v>
      </c>
      <c r="C2832" s="2" t="str">
        <f t="shared" si="88"/>
        <v>祖玛寺庙</v>
      </c>
      <c r="D2832" s="1" t="str">
        <f t="shared" si="89"/>
        <v>"祖玛寺庙1"</v>
      </c>
    </row>
    <row r="2833" spans="1:4" x14ac:dyDescent="0.15">
      <c r="A2833" s="1">
        <v>2832</v>
      </c>
      <c r="B2833" s="2">
        <f t="shared" si="88"/>
        <v>2</v>
      </c>
      <c r="C2833" s="2" t="str">
        <f t="shared" si="88"/>
        <v>祖玛寺庙</v>
      </c>
      <c r="D2833" s="1" t="str">
        <f t="shared" si="89"/>
        <v>"祖玛寺庙2"</v>
      </c>
    </row>
    <row r="2834" spans="1:4" x14ac:dyDescent="0.15">
      <c r="A2834" s="1">
        <v>2833</v>
      </c>
      <c r="B2834" s="2">
        <f t="shared" si="88"/>
        <v>3</v>
      </c>
      <c r="C2834" s="2" t="str">
        <f t="shared" si="88"/>
        <v>祖玛寺庙</v>
      </c>
      <c r="D2834" s="1" t="str">
        <f t="shared" si="89"/>
        <v>"祖玛寺庙3"</v>
      </c>
    </row>
    <row r="2835" spans="1:4" x14ac:dyDescent="0.15">
      <c r="A2835" s="1">
        <v>2834</v>
      </c>
      <c r="B2835" s="2">
        <f t="shared" si="88"/>
        <v>4</v>
      </c>
      <c r="C2835" s="2" t="str">
        <f t="shared" si="88"/>
        <v>祖玛寺庙</v>
      </c>
      <c r="D2835" s="1" t="str">
        <f t="shared" si="89"/>
        <v>"祖玛寺庙4"</v>
      </c>
    </row>
    <row r="2836" spans="1:4" x14ac:dyDescent="0.15">
      <c r="A2836" s="1">
        <v>2835</v>
      </c>
      <c r="B2836" s="2">
        <f t="shared" si="88"/>
        <v>5</v>
      </c>
      <c r="C2836" s="2" t="str">
        <f t="shared" si="88"/>
        <v>祖玛寺庙</v>
      </c>
      <c r="D2836" s="1" t="str">
        <f t="shared" si="89"/>
        <v>"祖玛寺庙5"</v>
      </c>
    </row>
    <row r="2837" spans="1:4" x14ac:dyDescent="0.15">
      <c r="A2837" s="1">
        <v>2836</v>
      </c>
      <c r="B2837" s="2">
        <f t="shared" si="88"/>
        <v>6</v>
      </c>
      <c r="C2837" s="2" t="str">
        <f t="shared" si="88"/>
        <v>祖玛寺庙</v>
      </c>
      <c r="D2837" s="1" t="str">
        <f t="shared" si="89"/>
        <v>"祖玛寺庙6"</v>
      </c>
    </row>
    <row r="2838" spans="1:4" x14ac:dyDescent="0.15">
      <c r="A2838" s="1">
        <v>2837</v>
      </c>
      <c r="B2838" s="2">
        <f t="shared" si="88"/>
        <v>7</v>
      </c>
      <c r="C2838" s="2" t="str">
        <f t="shared" si="88"/>
        <v>祖玛寺庙</v>
      </c>
      <c r="D2838" s="1" t="str">
        <f t="shared" si="89"/>
        <v>"祖玛寺庙7"</v>
      </c>
    </row>
    <row r="2839" spans="1:4" x14ac:dyDescent="0.15">
      <c r="A2839" s="1">
        <v>2838</v>
      </c>
      <c r="B2839" s="2">
        <f t="shared" si="88"/>
        <v>8</v>
      </c>
      <c r="C2839" s="2" t="str">
        <f t="shared" si="88"/>
        <v>祖玛寺庙</v>
      </c>
      <c r="D2839" s="1" t="str">
        <f t="shared" si="89"/>
        <v>"祖玛寺庙8"</v>
      </c>
    </row>
    <row r="2840" spans="1:4" x14ac:dyDescent="0.15">
      <c r="A2840" s="1">
        <v>2839</v>
      </c>
      <c r="B2840" s="2">
        <f t="shared" si="88"/>
        <v>9</v>
      </c>
      <c r="C2840" s="2" t="str">
        <f t="shared" si="88"/>
        <v>祖玛寺庙</v>
      </c>
      <c r="D2840" s="1" t="str">
        <f t="shared" si="89"/>
        <v>"祖玛寺庙9"</v>
      </c>
    </row>
    <row r="2841" spans="1:4" x14ac:dyDescent="0.15">
      <c r="A2841" s="1">
        <v>2840</v>
      </c>
      <c r="B2841" s="2">
        <f t="shared" si="88"/>
        <v>10</v>
      </c>
      <c r="C2841" s="2" t="str">
        <f t="shared" si="88"/>
        <v>祖玛寺庙</v>
      </c>
      <c r="D2841" s="1" t="str">
        <f t="shared" si="89"/>
        <v>"祖玛寺庙10"</v>
      </c>
    </row>
    <row r="2842" spans="1:4" x14ac:dyDescent="0.15">
      <c r="A2842" s="1">
        <v>2841</v>
      </c>
      <c r="B2842" s="2">
        <f t="shared" si="88"/>
        <v>1</v>
      </c>
      <c r="C2842" s="2" t="str">
        <f t="shared" si="88"/>
        <v>赤月峡谷</v>
      </c>
      <c r="D2842" s="1" t="str">
        <f t="shared" si="89"/>
        <v>"赤月峡谷1"</v>
      </c>
    </row>
    <row r="2843" spans="1:4" x14ac:dyDescent="0.15">
      <c r="A2843" s="1">
        <v>2842</v>
      </c>
      <c r="B2843" s="2">
        <f t="shared" si="88"/>
        <v>2</v>
      </c>
      <c r="C2843" s="2" t="str">
        <f t="shared" si="88"/>
        <v>赤月峡谷</v>
      </c>
      <c r="D2843" s="1" t="str">
        <f t="shared" si="89"/>
        <v>"赤月峡谷2"</v>
      </c>
    </row>
    <row r="2844" spans="1:4" x14ac:dyDescent="0.15">
      <c r="A2844" s="1">
        <v>2843</v>
      </c>
      <c r="B2844" s="2">
        <f t="shared" si="88"/>
        <v>3</v>
      </c>
      <c r="C2844" s="2" t="str">
        <f t="shared" si="88"/>
        <v>赤月峡谷</v>
      </c>
      <c r="D2844" s="1" t="str">
        <f t="shared" si="89"/>
        <v>"赤月峡谷3"</v>
      </c>
    </row>
    <row r="2845" spans="1:4" x14ac:dyDescent="0.15">
      <c r="A2845" s="1">
        <v>2844</v>
      </c>
      <c r="B2845" s="2">
        <f t="shared" si="88"/>
        <v>4</v>
      </c>
      <c r="C2845" s="2" t="str">
        <f t="shared" si="88"/>
        <v>赤月峡谷</v>
      </c>
      <c r="D2845" s="1" t="str">
        <f t="shared" si="89"/>
        <v>"赤月峡谷4"</v>
      </c>
    </row>
    <row r="2846" spans="1:4" x14ac:dyDescent="0.15">
      <c r="A2846" s="1">
        <v>2845</v>
      </c>
      <c r="B2846" s="2">
        <f t="shared" si="88"/>
        <v>5</v>
      </c>
      <c r="C2846" s="2" t="str">
        <f t="shared" si="88"/>
        <v>赤月峡谷</v>
      </c>
      <c r="D2846" s="1" t="str">
        <f t="shared" si="89"/>
        <v>"赤月峡谷5"</v>
      </c>
    </row>
    <row r="2847" spans="1:4" x14ac:dyDescent="0.15">
      <c r="A2847" s="1">
        <v>2846</v>
      </c>
      <c r="B2847" s="2">
        <f t="shared" si="88"/>
        <v>6</v>
      </c>
      <c r="C2847" s="2" t="str">
        <f t="shared" si="88"/>
        <v>赤月峡谷</v>
      </c>
      <c r="D2847" s="1" t="str">
        <f t="shared" si="89"/>
        <v>"赤月峡谷6"</v>
      </c>
    </row>
    <row r="2848" spans="1:4" x14ac:dyDescent="0.15">
      <c r="A2848" s="1">
        <v>2847</v>
      </c>
      <c r="B2848" s="2">
        <f t="shared" si="88"/>
        <v>7</v>
      </c>
      <c r="C2848" s="2" t="str">
        <f t="shared" si="88"/>
        <v>赤月峡谷</v>
      </c>
      <c r="D2848" s="1" t="str">
        <f t="shared" si="89"/>
        <v>"赤月峡谷7"</v>
      </c>
    </row>
    <row r="2849" spans="1:4" x14ac:dyDescent="0.15">
      <c r="A2849" s="1">
        <v>2848</v>
      </c>
      <c r="B2849" s="2">
        <f t="shared" si="88"/>
        <v>8</v>
      </c>
      <c r="C2849" s="2" t="str">
        <f t="shared" si="88"/>
        <v>赤月峡谷</v>
      </c>
      <c r="D2849" s="1" t="str">
        <f t="shared" si="89"/>
        <v>"赤月峡谷8"</v>
      </c>
    </row>
    <row r="2850" spans="1:4" x14ac:dyDescent="0.15">
      <c r="A2850" s="1">
        <v>2849</v>
      </c>
      <c r="B2850" s="2">
        <f t="shared" si="88"/>
        <v>9</v>
      </c>
      <c r="C2850" s="2" t="str">
        <f t="shared" si="88"/>
        <v>赤月峡谷</v>
      </c>
      <c r="D2850" s="1" t="str">
        <f t="shared" si="89"/>
        <v>"赤月峡谷9"</v>
      </c>
    </row>
    <row r="2851" spans="1:4" x14ac:dyDescent="0.15">
      <c r="A2851" s="1">
        <v>2850</v>
      </c>
      <c r="B2851" s="2">
        <f t="shared" si="88"/>
        <v>10</v>
      </c>
      <c r="C2851" s="2" t="str">
        <f t="shared" si="88"/>
        <v>赤月峡谷</v>
      </c>
      <c r="D2851" s="1" t="str">
        <f t="shared" si="89"/>
        <v>"赤月峡谷10"</v>
      </c>
    </row>
    <row r="2852" spans="1:4" x14ac:dyDescent="0.15">
      <c r="A2852" s="1">
        <v>2851</v>
      </c>
      <c r="B2852" s="2">
        <f t="shared" si="88"/>
        <v>1</v>
      </c>
      <c r="C2852" s="2" t="str">
        <f t="shared" si="88"/>
        <v>牛魔洞</v>
      </c>
      <c r="D2852" s="1" t="str">
        <f t="shared" si="89"/>
        <v>"牛魔洞1"</v>
      </c>
    </row>
    <row r="2853" spans="1:4" x14ac:dyDescent="0.15">
      <c r="A2853" s="1">
        <v>2852</v>
      </c>
      <c r="B2853" s="2">
        <f t="shared" si="88"/>
        <v>2</v>
      </c>
      <c r="C2853" s="2" t="str">
        <f t="shared" si="88"/>
        <v>牛魔洞</v>
      </c>
      <c r="D2853" s="1" t="str">
        <f t="shared" si="89"/>
        <v>"牛魔洞2"</v>
      </c>
    </row>
    <row r="2854" spans="1:4" x14ac:dyDescent="0.15">
      <c r="A2854" s="1">
        <v>2853</v>
      </c>
      <c r="B2854" s="2">
        <f t="shared" si="88"/>
        <v>3</v>
      </c>
      <c r="C2854" s="2" t="str">
        <f t="shared" si="88"/>
        <v>牛魔洞</v>
      </c>
      <c r="D2854" s="1" t="str">
        <f t="shared" si="89"/>
        <v>"牛魔洞3"</v>
      </c>
    </row>
    <row r="2855" spans="1:4" x14ac:dyDescent="0.15">
      <c r="A2855" s="1">
        <v>2854</v>
      </c>
      <c r="B2855" s="2">
        <f t="shared" si="88"/>
        <v>4</v>
      </c>
      <c r="C2855" s="2" t="str">
        <f t="shared" si="88"/>
        <v>牛魔洞</v>
      </c>
      <c r="D2855" s="1" t="str">
        <f t="shared" si="89"/>
        <v>"牛魔洞4"</v>
      </c>
    </row>
    <row r="2856" spans="1:4" x14ac:dyDescent="0.15">
      <c r="A2856" s="1">
        <v>2855</v>
      </c>
      <c r="B2856" s="2">
        <f t="shared" si="88"/>
        <v>5</v>
      </c>
      <c r="C2856" s="2" t="str">
        <f t="shared" si="88"/>
        <v>牛魔洞</v>
      </c>
      <c r="D2856" s="1" t="str">
        <f t="shared" si="89"/>
        <v>"牛魔洞5"</v>
      </c>
    </row>
    <row r="2857" spans="1:4" x14ac:dyDescent="0.15">
      <c r="A2857" s="1">
        <v>2856</v>
      </c>
      <c r="B2857" s="2">
        <f t="shared" si="88"/>
        <v>6</v>
      </c>
      <c r="C2857" s="2" t="str">
        <f t="shared" si="88"/>
        <v>牛魔洞</v>
      </c>
      <c r="D2857" s="1" t="str">
        <f t="shared" si="89"/>
        <v>"牛魔洞6"</v>
      </c>
    </row>
    <row r="2858" spans="1:4" x14ac:dyDescent="0.15">
      <c r="A2858" s="1">
        <v>2857</v>
      </c>
      <c r="B2858" s="2">
        <f t="shared" si="88"/>
        <v>7</v>
      </c>
      <c r="C2858" s="2" t="str">
        <f t="shared" si="88"/>
        <v>牛魔洞</v>
      </c>
      <c r="D2858" s="1" t="str">
        <f t="shared" si="89"/>
        <v>"牛魔洞7"</v>
      </c>
    </row>
    <row r="2859" spans="1:4" x14ac:dyDescent="0.15">
      <c r="A2859" s="1">
        <v>2858</v>
      </c>
      <c r="B2859" s="2">
        <f t="shared" si="88"/>
        <v>8</v>
      </c>
      <c r="C2859" s="2" t="str">
        <f t="shared" si="88"/>
        <v>牛魔洞</v>
      </c>
      <c r="D2859" s="1" t="str">
        <f t="shared" si="89"/>
        <v>"牛魔洞8"</v>
      </c>
    </row>
    <row r="2860" spans="1:4" x14ac:dyDescent="0.15">
      <c r="A2860" s="1">
        <v>2859</v>
      </c>
      <c r="B2860" s="2">
        <f t="shared" si="88"/>
        <v>9</v>
      </c>
      <c r="C2860" s="2" t="str">
        <f t="shared" si="88"/>
        <v>牛魔洞</v>
      </c>
      <c r="D2860" s="1" t="str">
        <f t="shared" si="89"/>
        <v>"牛魔洞9"</v>
      </c>
    </row>
    <row r="2861" spans="1:4" x14ac:dyDescent="0.15">
      <c r="A2861" s="1">
        <v>2860</v>
      </c>
      <c r="B2861" s="2">
        <f t="shared" si="88"/>
        <v>10</v>
      </c>
      <c r="C2861" s="2" t="str">
        <f t="shared" si="88"/>
        <v>牛魔洞</v>
      </c>
      <c r="D2861" s="1" t="str">
        <f t="shared" si="89"/>
        <v>"牛魔洞10"</v>
      </c>
    </row>
    <row r="2862" spans="1:4" x14ac:dyDescent="0.15">
      <c r="A2862" s="1">
        <v>2861</v>
      </c>
      <c r="B2862" s="2">
        <f t="shared" si="88"/>
        <v>1</v>
      </c>
      <c r="C2862" s="2" t="str">
        <f t="shared" si="88"/>
        <v>骨魔洞</v>
      </c>
      <c r="D2862" s="1" t="str">
        <f t="shared" si="89"/>
        <v>"骨魔洞1"</v>
      </c>
    </row>
    <row r="2863" spans="1:4" x14ac:dyDescent="0.15">
      <c r="A2863" s="1">
        <v>2862</v>
      </c>
      <c r="B2863" s="2">
        <f t="shared" si="88"/>
        <v>2</v>
      </c>
      <c r="C2863" s="2" t="str">
        <f t="shared" si="88"/>
        <v>骨魔洞</v>
      </c>
      <c r="D2863" s="1" t="str">
        <f t="shared" si="89"/>
        <v>"骨魔洞2"</v>
      </c>
    </row>
    <row r="2864" spans="1:4" x14ac:dyDescent="0.15">
      <c r="A2864" s="1">
        <v>2863</v>
      </c>
      <c r="B2864" s="2">
        <f t="shared" si="88"/>
        <v>3</v>
      </c>
      <c r="C2864" s="2" t="str">
        <f t="shared" si="88"/>
        <v>骨魔洞</v>
      </c>
      <c r="D2864" s="1" t="str">
        <f t="shared" si="89"/>
        <v>"骨魔洞3"</v>
      </c>
    </row>
    <row r="2865" spans="1:4" x14ac:dyDescent="0.15">
      <c r="A2865" s="1">
        <v>2864</v>
      </c>
      <c r="B2865" s="2">
        <f t="shared" si="88"/>
        <v>4</v>
      </c>
      <c r="C2865" s="2" t="str">
        <f t="shared" si="88"/>
        <v>骨魔洞</v>
      </c>
      <c r="D2865" s="1" t="str">
        <f t="shared" si="89"/>
        <v>"骨魔洞4"</v>
      </c>
    </row>
    <row r="2866" spans="1:4" x14ac:dyDescent="0.15">
      <c r="A2866" s="1">
        <v>2865</v>
      </c>
      <c r="B2866" s="2">
        <f t="shared" si="88"/>
        <v>5</v>
      </c>
      <c r="C2866" s="2" t="str">
        <f t="shared" si="88"/>
        <v>骨魔洞</v>
      </c>
      <c r="D2866" s="1" t="str">
        <f t="shared" si="89"/>
        <v>"骨魔洞5"</v>
      </c>
    </row>
    <row r="2867" spans="1:4" x14ac:dyDescent="0.15">
      <c r="A2867" s="1">
        <v>2866</v>
      </c>
      <c r="B2867" s="2">
        <f t="shared" si="88"/>
        <v>6</v>
      </c>
      <c r="C2867" s="2" t="str">
        <f t="shared" si="88"/>
        <v>骨魔洞</v>
      </c>
      <c r="D2867" s="1" t="str">
        <f t="shared" si="89"/>
        <v>"骨魔洞6"</v>
      </c>
    </row>
    <row r="2868" spans="1:4" x14ac:dyDescent="0.15">
      <c r="A2868" s="1">
        <v>2867</v>
      </c>
      <c r="B2868" s="2">
        <f t="shared" si="88"/>
        <v>7</v>
      </c>
      <c r="C2868" s="2" t="str">
        <f t="shared" si="88"/>
        <v>骨魔洞</v>
      </c>
      <c r="D2868" s="1" t="str">
        <f t="shared" si="89"/>
        <v>"骨魔洞7"</v>
      </c>
    </row>
    <row r="2869" spans="1:4" x14ac:dyDescent="0.15">
      <c r="A2869" s="1">
        <v>2868</v>
      </c>
      <c r="B2869" s="2">
        <f t="shared" si="88"/>
        <v>8</v>
      </c>
      <c r="C2869" s="2" t="str">
        <f t="shared" si="88"/>
        <v>骨魔洞</v>
      </c>
      <c r="D2869" s="1" t="str">
        <f t="shared" si="89"/>
        <v>"骨魔洞8"</v>
      </c>
    </row>
    <row r="2870" spans="1:4" x14ac:dyDescent="0.15">
      <c r="A2870" s="1">
        <v>2869</v>
      </c>
      <c r="B2870" s="2">
        <f t="shared" si="88"/>
        <v>9</v>
      </c>
      <c r="C2870" s="2" t="str">
        <f t="shared" si="88"/>
        <v>骨魔洞</v>
      </c>
      <c r="D2870" s="1" t="str">
        <f t="shared" si="89"/>
        <v>"骨魔洞9"</v>
      </c>
    </row>
    <row r="2871" spans="1:4" x14ac:dyDescent="0.15">
      <c r="A2871" s="1">
        <v>2870</v>
      </c>
      <c r="B2871" s="2">
        <f t="shared" si="88"/>
        <v>10</v>
      </c>
      <c r="C2871" s="2" t="str">
        <f t="shared" si="88"/>
        <v>骨魔洞</v>
      </c>
      <c r="D2871" s="1" t="str">
        <f t="shared" si="89"/>
        <v>"骨魔洞10"</v>
      </c>
    </row>
    <row r="2872" spans="1:4" x14ac:dyDescent="0.15">
      <c r="A2872" s="1">
        <v>2871</v>
      </c>
      <c r="B2872" s="2">
        <f t="shared" si="88"/>
        <v>1</v>
      </c>
      <c r="C2872" s="2" t="str">
        <f t="shared" si="88"/>
        <v>尸魔洞</v>
      </c>
      <c r="D2872" s="1" t="str">
        <f t="shared" si="89"/>
        <v>"尸魔洞1"</v>
      </c>
    </row>
    <row r="2873" spans="1:4" x14ac:dyDescent="0.15">
      <c r="A2873" s="1">
        <v>2872</v>
      </c>
      <c r="B2873" s="2">
        <f t="shared" si="88"/>
        <v>2</v>
      </c>
      <c r="C2873" s="2" t="str">
        <f t="shared" si="88"/>
        <v>尸魔洞</v>
      </c>
      <c r="D2873" s="1" t="str">
        <f t="shared" si="89"/>
        <v>"尸魔洞2"</v>
      </c>
    </row>
    <row r="2874" spans="1:4" x14ac:dyDescent="0.15">
      <c r="A2874" s="1">
        <v>2873</v>
      </c>
      <c r="B2874" s="2">
        <f t="shared" si="88"/>
        <v>3</v>
      </c>
      <c r="C2874" s="2" t="str">
        <f t="shared" si="88"/>
        <v>尸魔洞</v>
      </c>
      <c r="D2874" s="1" t="str">
        <f t="shared" si="89"/>
        <v>"尸魔洞3"</v>
      </c>
    </row>
    <row r="2875" spans="1:4" x14ac:dyDescent="0.15">
      <c r="A2875" s="1">
        <v>2874</v>
      </c>
      <c r="B2875" s="2">
        <f t="shared" ref="B2875:C2938" si="90">B2755</f>
        <v>4</v>
      </c>
      <c r="C2875" s="2" t="str">
        <f t="shared" si="90"/>
        <v>尸魔洞</v>
      </c>
      <c r="D2875" s="1" t="str">
        <f t="shared" si="89"/>
        <v>"尸魔洞4"</v>
      </c>
    </row>
    <row r="2876" spans="1:4" x14ac:dyDescent="0.15">
      <c r="A2876" s="1">
        <v>2875</v>
      </c>
      <c r="B2876" s="2">
        <f t="shared" si="90"/>
        <v>5</v>
      </c>
      <c r="C2876" s="2" t="str">
        <f t="shared" si="90"/>
        <v>尸魔洞</v>
      </c>
      <c r="D2876" s="1" t="str">
        <f t="shared" si="89"/>
        <v>"尸魔洞5"</v>
      </c>
    </row>
    <row r="2877" spans="1:4" x14ac:dyDescent="0.15">
      <c r="A2877" s="1">
        <v>2876</v>
      </c>
      <c r="B2877" s="2">
        <f t="shared" si="90"/>
        <v>6</v>
      </c>
      <c r="C2877" s="2" t="str">
        <f t="shared" si="90"/>
        <v>尸魔洞</v>
      </c>
      <c r="D2877" s="1" t="str">
        <f t="shared" si="89"/>
        <v>"尸魔洞6"</v>
      </c>
    </row>
    <row r="2878" spans="1:4" x14ac:dyDescent="0.15">
      <c r="A2878" s="1">
        <v>2877</v>
      </c>
      <c r="B2878" s="2">
        <f t="shared" si="90"/>
        <v>7</v>
      </c>
      <c r="C2878" s="2" t="str">
        <f t="shared" si="90"/>
        <v>尸魔洞</v>
      </c>
      <c r="D2878" s="1" t="str">
        <f t="shared" si="89"/>
        <v>"尸魔洞7"</v>
      </c>
    </row>
    <row r="2879" spans="1:4" x14ac:dyDescent="0.15">
      <c r="A2879" s="1">
        <v>2878</v>
      </c>
      <c r="B2879" s="2">
        <f t="shared" si="90"/>
        <v>8</v>
      </c>
      <c r="C2879" s="2" t="str">
        <f t="shared" si="90"/>
        <v>尸魔洞</v>
      </c>
      <c r="D2879" s="1" t="str">
        <f t="shared" si="89"/>
        <v>"尸魔洞8"</v>
      </c>
    </row>
    <row r="2880" spans="1:4" x14ac:dyDescent="0.15">
      <c r="A2880" s="1">
        <v>2879</v>
      </c>
      <c r="B2880" s="2">
        <f t="shared" si="90"/>
        <v>9</v>
      </c>
      <c r="C2880" s="2" t="str">
        <f t="shared" si="90"/>
        <v>尸魔洞</v>
      </c>
      <c r="D2880" s="1" t="str">
        <f t="shared" si="89"/>
        <v>"尸魔洞9"</v>
      </c>
    </row>
    <row r="2881" spans="1:4" x14ac:dyDescent="0.15">
      <c r="A2881" s="1">
        <v>2880</v>
      </c>
      <c r="B2881" s="2">
        <f t="shared" si="90"/>
        <v>10</v>
      </c>
      <c r="C2881" s="2" t="str">
        <f t="shared" si="90"/>
        <v>尸魔洞</v>
      </c>
      <c r="D2881" s="1" t="str">
        <f t="shared" si="89"/>
        <v>"尸魔洞10"</v>
      </c>
    </row>
    <row r="2882" spans="1:4" x14ac:dyDescent="0.15">
      <c r="A2882" s="1">
        <v>2881</v>
      </c>
      <c r="B2882" s="2">
        <f t="shared" si="90"/>
        <v>1</v>
      </c>
      <c r="C2882" s="2" t="str">
        <f t="shared" si="90"/>
        <v>边界村</v>
      </c>
      <c r="D2882" s="1" t="str">
        <f t="shared" si="89"/>
        <v>"边界村1"</v>
      </c>
    </row>
    <row r="2883" spans="1:4" x14ac:dyDescent="0.15">
      <c r="A2883" s="1">
        <v>2882</v>
      </c>
      <c r="B2883" s="2">
        <f t="shared" si="90"/>
        <v>2</v>
      </c>
      <c r="C2883" s="2" t="str">
        <f t="shared" si="90"/>
        <v>边界村</v>
      </c>
      <c r="D2883" s="1" t="str">
        <f t="shared" ref="D2883:D2946" si="91">$B$1&amp;C2883&amp;B2883&amp;$B$1</f>
        <v>"边界村2"</v>
      </c>
    </row>
    <row r="2884" spans="1:4" x14ac:dyDescent="0.15">
      <c r="A2884" s="1">
        <v>2883</v>
      </c>
      <c r="B2884" s="2">
        <f t="shared" si="90"/>
        <v>3</v>
      </c>
      <c r="C2884" s="2" t="str">
        <f t="shared" si="90"/>
        <v>边界村</v>
      </c>
      <c r="D2884" s="1" t="str">
        <f t="shared" si="91"/>
        <v>"边界村3"</v>
      </c>
    </row>
    <row r="2885" spans="1:4" x14ac:dyDescent="0.15">
      <c r="A2885" s="1">
        <v>2884</v>
      </c>
      <c r="B2885" s="2">
        <f t="shared" si="90"/>
        <v>4</v>
      </c>
      <c r="C2885" s="2" t="str">
        <f t="shared" si="90"/>
        <v>边界村</v>
      </c>
      <c r="D2885" s="1" t="str">
        <f t="shared" si="91"/>
        <v>"边界村4"</v>
      </c>
    </row>
    <row r="2886" spans="1:4" x14ac:dyDescent="0.15">
      <c r="A2886" s="1">
        <v>2885</v>
      </c>
      <c r="B2886" s="2">
        <f t="shared" si="90"/>
        <v>5</v>
      </c>
      <c r="C2886" s="2" t="str">
        <f t="shared" si="90"/>
        <v>边界村</v>
      </c>
      <c r="D2886" s="1" t="str">
        <f t="shared" si="91"/>
        <v>"边界村5"</v>
      </c>
    </row>
    <row r="2887" spans="1:4" x14ac:dyDescent="0.15">
      <c r="A2887" s="1">
        <v>2886</v>
      </c>
      <c r="B2887" s="2">
        <f t="shared" si="90"/>
        <v>6</v>
      </c>
      <c r="C2887" s="2" t="str">
        <f t="shared" si="90"/>
        <v>边界村</v>
      </c>
      <c r="D2887" s="1" t="str">
        <f t="shared" si="91"/>
        <v>"边界村6"</v>
      </c>
    </row>
    <row r="2888" spans="1:4" x14ac:dyDescent="0.15">
      <c r="A2888" s="1">
        <v>2887</v>
      </c>
      <c r="B2888" s="2">
        <f t="shared" si="90"/>
        <v>7</v>
      </c>
      <c r="C2888" s="2" t="str">
        <f t="shared" si="90"/>
        <v>边界村</v>
      </c>
      <c r="D2888" s="1" t="str">
        <f t="shared" si="91"/>
        <v>"边界村7"</v>
      </c>
    </row>
    <row r="2889" spans="1:4" x14ac:dyDescent="0.15">
      <c r="A2889" s="1">
        <v>2888</v>
      </c>
      <c r="B2889" s="2">
        <f t="shared" si="90"/>
        <v>8</v>
      </c>
      <c r="C2889" s="2" t="str">
        <f t="shared" si="90"/>
        <v>边界村</v>
      </c>
      <c r="D2889" s="1" t="str">
        <f t="shared" si="91"/>
        <v>"边界村8"</v>
      </c>
    </row>
    <row r="2890" spans="1:4" x14ac:dyDescent="0.15">
      <c r="A2890" s="1">
        <v>2889</v>
      </c>
      <c r="B2890" s="2">
        <f t="shared" si="90"/>
        <v>9</v>
      </c>
      <c r="C2890" s="2" t="str">
        <f t="shared" si="90"/>
        <v>边界村</v>
      </c>
      <c r="D2890" s="1" t="str">
        <f t="shared" si="91"/>
        <v>"边界村9"</v>
      </c>
    </row>
    <row r="2891" spans="1:4" x14ac:dyDescent="0.15">
      <c r="A2891" s="1">
        <v>2890</v>
      </c>
      <c r="B2891" s="2">
        <f t="shared" si="90"/>
        <v>10</v>
      </c>
      <c r="C2891" s="2" t="str">
        <f t="shared" si="90"/>
        <v>边界村</v>
      </c>
      <c r="D2891" s="1" t="str">
        <f t="shared" si="91"/>
        <v>"边界村10"</v>
      </c>
    </row>
    <row r="2892" spans="1:4" x14ac:dyDescent="0.15">
      <c r="A2892" s="1">
        <v>2891</v>
      </c>
      <c r="B2892" s="2">
        <f t="shared" si="90"/>
        <v>1</v>
      </c>
      <c r="C2892" s="2" t="str">
        <f t="shared" si="90"/>
        <v>比奇郊外</v>
      </c>
      <c r="D2892" s="1" t="str">
        <f t="shared" si="91"/>
        <v>"比奇郊外1"</v>
      </c>
    </row>
    <row r="2893" spans="1:4" x14ac:dyDescent="0.15">
      <c r="A2893" s="1">
        <v>2892</v>
      </c>
      <c r="B2893" s="2">
        <f t="shared" si="90"/>
        <v>2</v>
      </c>
      <c r="C2893" s="2" t="str">
        <f t="shared" si="90"/>
        <v>比奇郊外</v>
      </c>
      <c r="D2893" s="1" t="str">
        <f t="shared" si="91"/>
        <v>"比奇郊外2"</v>
      </c>
    </row>
    <row r="2894" spans="1:4" x14ac:dyDescent="0.15">
      <c r="A2894" s="1">
        <v>2893</v>
      </c>
      <c r="B2894" s="2">
        <f t="shared" si="90"/>
        <v>3</v>
      </c>
      <c r="C2894" s="2" t="str">
        <f t="shared" si="90"/>
        <v>比奇郊外</v>
      </c>
      <c r="D2894" s="1" t="str">
        <f t="shared" si="91"/>
        <v>"比奇郊外3"</v>
      </c>
    </row>
    <row r="2895" spans="1:4" x14ac:dyDescent="0.15">
      <c r="A2895" s="1">
        <v>2894</v>
      </c>
      <c r="B2895" s="2">
        <f t="shared" si="90"/>
        <v>4</v>
      </c>
      <c r="C2895" s="2" t="str">
        <f t="shared" si="90"/>
        <v>比奇郊外</v>
      </c>
      <c r="D2895" s="1" t="str">
        <f t="shared" si="91"/>
        <v>"比奇郊外4"</v>
      </c>
    </row>
    <row r="2896" spans="1:4" x14ac:dyDescent="0.15">
      <c r="A2896" s="1">
        <v>2895</v>
      </c>
      <c r="B2896" s="2">
        <f t="shared" si="90"/>
        <v>5</v>
      </c>
      <c r="C2896" s="2" t="str">
        <f t="shared" si="90"/>
        <v>比奇郊外</v>
      </c>
      <c r="D2896" s="1" t="str">
        <f t="shared" si="91"/>
        <v>"比奇郊外5"</v>
      </c>
    </row>
    <row r="2897" spans="1:4" x14ac:dyDescent="0.15">
      <c r="A2897" s="1">
        <v>2896</v>
      </c>
      <c r="B2897" s="2">
        <f t="shared" si="90"/>
        <v>6</v>
      </c>
      <c r="C2897" s="2" t="str">
        <f t="shared" si="90"/>
        <v>比奇郊外</v>
      </c>
      <c r="D2897" s="1" t="str">
        <f t="shared" si="91"/>
        <v>"比奇郊外6"</v>
      </c>
    </row>
    <row r="2898" spans="1:4" x14ac:dyDescent="0.15">
      <c r="A2898" s="1">
        <v>2897</v>
      </c>
      <c r="B2898" s="2">
        <f t="shared" si="90"/>
        <v>7</v>
      </c>
      <c r="C2898" s="2" t="str">
        <f t="shared" si="90"/>
        <v>比奇郊外</v>
      </c>
      <c r="D2898" s="1" t="str">
        <f t="shared" si="91"/>
        <v>"比奇郊外7"</v>
      </c>
    </row>
    <row r="2899" spans="1:4" x14ac:dyDescent="0.15">
      <c r="A2899" s="1">
        <v>2898</v>
      </c>
      <c r="B2899" s="2">
        <f t="shared" si="90"/>
        <v>8</v>
      </c>
      <c r="C2899" s="2" t="str">
        <f t="shared" si="90"/>
        <v>比奇郊外</v>
      </c>
      <c r="D2899" s="1" t="str">
        <f t="shared" si="91"/>
        <v>"比奇郊外8"</v>
      </c>
    </row>
    <row r="2900" spans="1:4" x14ac:dyDescent="0.15">
      <c r="A2900" s="1">
        <v>2899</v>
      </c>
      <c r="B2900" s="2">
        <f t="shared" si="90"/>
        <v>9</v>
      </c>
      <c r="C2900" s="2" t="str">
        <f t="shared" si="90"/>
        <v>比奇郊外</v>
      </c>
      <c r="D2900" s="1" t="str">
        <f t="shared" si="91"/>
        <v>"比奇郊外9"</v>
      </c>
    </row>
    <row r="2901" spans="1:4" x14ac:dyDescent="0.15">
      <c r="A2901" s="1">
        <v>2900</v>
      </c>
      <c r="B2901" s="2">
        <f t="shared" si="90"/>
        <v>10</v>
      </c>
      <c r="C2901" s="2" t="str">
        <f t="shared" si="90"/>
        <v>比奇郊外</v>
      </c>
      <c r="D2901" s="1" t="str">
        <f t="shared" si="91"/>
        <v>"比奇郊外10"</v>
      </c>
    </row>
    <row r="2902" spans="1:4" x14ac:dyDescent="0.15">
      <c r="A2902" s="1">
        <v>2901</v>
      </c>
      <c r="B2902" s="2">
        <f t="shared" si="90"/>
        <v>1</v>
      </c>
      <c r="C2902" s="2" t="str">
        <f t="shared" si="90"/>
        <v>骷髅洞</v>
      </c>
      <c r="D2902" s="1" t="str">
        <f t="shared" si="91"/>
        <v>"骷髅洞1"</v>
      </c>
    </row>
    <row r="2903" spans="1:4" x14ac:dyDescent="0.15">
      <c r="A2903" s="1">
        <v>2902</v>
      </c>
      <c r="B2903" s="2">
        <f t="shared" si="90"/>
        <v>2</v>
      </c>
      <c r="C2903" s="2" t="str">
        <f t="shared" si="90"/>
        <v>骷髅洞</v>
      </c>
      <c r="D2903" s="1" t="str">
        <f t="shared" si="91"/>
        <v>"骷髅洞2"</v>
      </c>
    </row>
    <row r="2904" spans="1:4" x14ac:dyDescent="0.15">
      <c r="A2904" s="1">
        <v>2903</v>
      </c>
      <c r="B2904" s="2">
        <f t="shared" si="90"/>
        <v>3</v>
      </c>
      <c r="C2904" s="2" t="str">
        <f t="shared" si="90"/>
        <v>骷髅洞</v>
      </c>
      <c r="D2904" s="1" t="str">
        <f t="shared" si="91"/>
        <v>"骷髅洞3"</v>
      </c>
    </row>
    <row r="2905" spans="1:4" x14ac:dyDescent="0.15">
      <c r="A2905" s="1">
        <v>2904</v>
      </c>
      <c r="B2905" s="2">
        <f t="shared" si="90"/>
        <v>4</v>
      </c>
      <c r="C2905" s="2" t="str">
        <f t="shared" si="90"/>
        <v>骷髅洞</v>
      </c>
      <c r="D2905" s="1" t="str">
        <f t="shared" si="91"/>
        <v>"骷髅洞4"</v>
      </c>
    </row>
    <row r="2906" spans="1:4" x14ac:dyDescent="0.15">
      <c r="A2906" s="1">
        <v>2905</v>
      </c>
      <c r="B2906" s="2">
        <f t="shared" si="90"/>
        <v>5</v>
      </c>
      <c r="C2906" s="2" t="str">
        <f t="shared" si="90"/>
        <v>骷髅洞</v>
      </c>
      <c r="D2906" s="1" t="str">
        <f t="shared" si="91"/>
        <v>"骷髅洞5"</v>
      </c>
    </row>
    <row r="2907" spans="1:4" x14ac:dyDescent="0.15">
      <c r="A2907" s="1">
        <v>2906</v>
      </c>
      <c r="B2907" s="2">
        <f t="shared" si="90"/>
        <v>6</v>
      </c>
      <c r="C2907" s="2" t="str">
        <f t="shared" si="90"/>
        <v>骷髅洞</v>
      </c>
      <c r="D2907" s="1" t="str">
        <f t="shared" si="91"/>
        <v>"骷髅洞6"</v>
      </c>
    </row>
    <row r="2908" spans="1:4" x14ac:dyDescent="0.15">
      <c r="A2908" s="1">
        <v>2907</v>
      </c>
      <c r="B2908" s="2">
        <f t="shared" si="90"/>
        <v>7</v>
      </c>
      <c r="C2908" s="2" t="str">
        <f t="shared" si="90"/>
        <v>骷髅洞</v>
      </c>
      <c r="D2908" s="1" t="str">
        <f t="shared" si="91"/>
        <v>"骷髅洞7"</v>
      </c>
    </row>
    <row r="2909" spans="1:4" x14ac:dyDescent="0.15">
      <c r="A2909" s="1">
        <v>2908</v>
      </c>
      <c r="B2909" s="2">
        <f t="shared" si="90"/>
        <v>8</v>
      </c>
      <c r="C2909" s="2" t="str">
        <f t="shared" si="90"/>
        <v>骷髅洞</v>
      </c>
      <c r="D2909" s="1" t="str">
        <f t="shared" si="91"/>
        <v>"骷髅洞8"</v>
      </c>
    </row>
    <row r="2910" spans="1:4" x14ac:dyDescent="0.15">
      <c r="A2910" s="1">
        <v>2909</v>
      </c>
      <c r="B2910" s="2">
        <f t="shared" si="90"/>
        <v>9</v>
      </c>
      <c r="C2910" s="2" t="str">
        <f t="shared" si="90"/>
        <v>骷髅洞</v>
      </c>
      <c r="D2910" s="1" t="str">
        <f t="shared" si="91"/>
        <v>"骷髅洞9"</v>
      </c>
    </row>
    <row r="2911" spans="1:4" x14ac:dyDescent="0.15">
      <c r="A2911" s="1">
        <v>2910</v>
      </c>
      <c r="B2911" s="2">
        <f t="shared" si="90"/>
        <v>10</v>
      </c>
      <c r="C2911" s="2" t="str">
        <f t="shared" si="90"/>
        <v>骷髅洞</v>
      </c>
      <c r="D2911" s="1" t="str">
        <f t="shared" si="91"/>
        <v>"骷髅洞10"</v>
      </c>
    </row>
    <row r="2912" spans="1:4" x14ac:dyDescent="0.15">
      <c r="A2912" s="1">
        <v>2911</v>
      </c>
      <c r="B2912" s="2">
        <f t="shared" si="90"/>
        <v>1</v>
      </c>
      <c r="C2912" s="2" t="str">
        <f t="shared" si="90"/>
        <v>僵尸洞</v>
      </c>
      <c r="D2912" s="1" t="str">
        <f t="shared" si="91"/>
        <v>"僵尸洞1"</v>
      </c>
    </row>
    <row r="2913" spans="1:4" x14ac:dyDescent="0.15">
      <c r="A2913" s="1">
        <v>2912</v>
      </c>
      <c r="B2913" s="2">
        <f t="shared" si="90"/>
        <v>2</v>
      </c>
      <c r="C2913" s="2" t="str">
        <f t="shared" si="90"/>
        <v>僵尸洞</v>
      </c>
      <c r="D2913" s="1" t="str">
        <f t="shared" si="91"/>
        <v>"僵尸洞2"</v>
      </c>
    </row>
    <row r="2914" spans="1:4" x14ac:dyDescent="0.15">
      <c r="A2914" s="1">
        <v>2913</v>
      </c>
      <c r="B2914" s="2">
        <f t="shared" si="90"/>
        <v>3</v>
      </c>
      <c r="C2914" s="2" t="str">
        <f t="shared" si="90"/>
        <v>僵尸洞</v>
      </c>
      <c r="D2914" s="1" t="str">
        <f t="shared" si="91"/>
        <v>"僵尸洞3"</v>
      </c>
    </row>
    <row r="2915" spans="1:4" x14ac:dyDescent="0.15">
      <c r="A2915" s="1">
        <v>2914</v>
      </c>
      <c r="B2915" s="2">
        <f t="shared" si="90"/>
        <v>4</v>
      </c>
      <c r="C2915" s="2" t="str">
        <f t="shared" si="90"/>
        <v>僵尸洞</v>
      </c>
      <c r="D2915" s="1" t="str">
        <f t="shared" si="91"/>
        <v>"僵尸洞4"</v>
      </c>
    </row>
    <row r="2916" spans="1:4" x14ac:dyDescent="0.15">
      <c r="A2916" s="1">
        <v>2915</v>
      </c>
      <c r="B2916" s="2">
        <f t="shared" si="90"/>
        <v>5</v>
      </c>
      <c r="C2916" s="2" t="str">
        <f t="shared" si="90"/>
        <v>僵尸洞</v>
      </c>
      <c r="D2916" s="1" t="str">
        <f t="shared" si="91"/>
        <v>"僵尸洞5"</v>
      </c>
    </row>
    <row r="2917" spans="1:4" x14ac:dyDescent="0.15">
      <c r="A2917" s="1">
        <v>2916</v>
      </c>
      <c r="B2917" s="2">
        <f t="shared" si="90"/>
        <v>6</v>
      </c>
      <c r="C2917" s="2" t="str">
        <f t="shared" si="90"/>
        <v>僵尸洞</v>
      </c>
      <c r="D2917" s="1" t="str">
        <f t="shared" si="91"/>
        <v>"僵尸洞6"</v>
      </c>
    </row>
    <row r="2918" spans="1:4" x14ac:dyDescent="0.15">
      <c r="A2918" s="1">
        <v>2917</v>
      </c>
      <c r="B2918" s="2">
        <f t="shared" si="90"/>
        <v>7</v>
      </c>
      <c r="C2918" s="2" t="str">
        <f t="shared" si="90"/>
        <v>僵尸洞</v>
      </c>
      <c r="D2918" s="1" t="str">
        <f t="shared" si="91"/>
        <v>"僵尸洞7"</v>
      </c>
    </row>
    <row r="2919" spans="1:4" x14ac:dyDescent="0.15">
      <c r="A2919" s="1">
        <v>2918</v>
      </c>
      <c r="B2919" s="2">
        <f t="shared" si="90"/>
        <v>8</v>
      </c>
      <c r="C2919" s="2" t="str">
        <f t="shared" si="90"/>
        <v>僵尸洞</v>
      </c>
      <c r="D2919" s="1" t="str">
        <f t="shared" si="91"/>
        <v>"僵尸洞8"</v>
      </c>
    </row>
    <row r="2920" spans="1:4" x14ac:dyDescent="0.15">
      <c r="A2920" s="1">
        <v>2919</v>
      </c>
      <c r="B2920" s="2">
        <f t="shared" si="90"/>
        <v>9</v>
      </c>
      <c r="C2920" s="2" t="str">
        <f t="shared" si="90"/>
        <v>僵尸洞</v>
      </c>
      <c r="D2920" s="1" t="str">
        <f t="shared" si="91"/>
        <v>"僵尸洞9"</v>
      </c>
    </row>
    <row r="2921" spans="1:4" x14ac:dyDescent="0.15">
      <c r="A2921" s="1">
        <v>2920</v>
      </c>
      <c r="B2921" s="2">
        <f t="shared" si="90"/>
        <v>10</v>
      </c>
      <c r="C2921" s="2" t="str">
        <f t="shared" si="90"/>
        <v>僵尸洞</v>
      </c>
      <c r="D2921" s="1" t="str">
        <f t="shared" si="91"/>
        <v>"僵尸洞10"</v>
      </c>
    </row>
    <row r="2922" spans="1:4" x14ac:dyDescent="0.15">
      <c r="A2922" s="1">
        <v>2921</v>
      </c>
      <c r="B2922" s="2">
        <f t="shared" si="90"/>
        <v>1</v>
      </c>
      <c r="C2922" s="2" t="str">
        <f t="shared" si="90"/>
        <v>沃玛寺庙</v>
      </c>
      <c r="D2922" s="1" t="str">
        <f t="shared" si="91"/>
        <v>"沃玛寺庙1"</v>
      </c>
    </row>
    <row r="2923" spans="1:4" x14ac:dyDescent="0.15">
      <c r="A2923" s="1">
        <v>2922</v>
      </c>
      <c r="B2923" s="2">
        <f t="shared" si="90"/>
        <v>2</v>
      </c>
      <c r="C2923" s="2" t="str">
        <f t="shared" si="90"/>
        <v>沃玛寺庙</v>
      </c>
      <c r="D2923" s="1" t="str">
        <f t="shared" si="91"/>
        <v>"沃玛寺庙2"</v>
      </c>
    </row>
    <row r="2924" spans="1:4" x14ac:dyDescent="0.15">
      <c r="A2924" s="1">
        <v>2923</v>
      </c>
      <c r="B2924" s="2">
        <f t="shared" si="90"/>
        <v>3</v>
      </c>
      <c r="C2924" s="2" t="str">
        <f t="shared" si="90"/>
        <v>沃玛寺庙</v>
      </c>
      <c r="D2924" s="1" t="str">
        <f t="shared" si="91"/>
        <v>"沃玛寺庙3"</v>
      </c>
    </row>
    <row r="2925" spans="1:4" x14ac:dyDescent="0.15">
      <c r="A2925" s="1">
        <v>2924</v>
      </c>
      <c r="B2925" s="2">
        <f t="shared" si="90"/>
        <v>4</v>
      </c>
      <c r="C2925" s="2" t="str">
        <f t="shared" si="90"/>
        <v>沃玛寺庙</v>
      </c>
      <c r="D2925" s="1" t="str">
        <f t="shared" si="91"/>
        <v>"沃玛寺庙4"</v>
      </c>
    </row>
    <row r="2926" spans="1:4" x14ac:dyDescent="0.15">
      <c r="A2926" s="1">
        <v>2925</v>
      </c>
      <c r="B2926" s="2">
        <f t="shared" si="90"/>
        <v>5</v>
      </c>
      <c r="C2926" s="2" t="str">
        <f t="shared" si="90"/>
        <v>沃玛寺庙</v>
      </c>
      <c r="D2926" s="1" t="str">
        <f t="shared" si="91"/>
        <v>"沃玛寺庙5"</v>
      </c>
    </row>
    <row r="2927" spans="1:4" x14ac:dyDescent="0.15">
      <c r="A2927" s="1">
        <v>2926</v>
      </c>
      <c r="B2927" s="2">
        <f t="shared" si="90"/>
        <v>6</v>
      </c>
      <c r="C2927" s="2" t="str">
        <f t="shared" si="90"/>
        <v>沃玛寺庙</v>
      </c>
      <c r="D2927" s="1" t="str">
        <f t="shared" si="91"/>
        <v>"沃玛寺庙6"</v>
      </c>
    </row>
    <row r="2928" spans="1:4" x14ac:dyDescent="0.15">
      <c r="A2928" s="1">
        <v>2927</v>
      </c>
      <c r="B2928" s="2">
        <f t="shared" si="90"/>
        <v>7</v>
      </c>
      <c r="C2928" s="2" t="str">
        <f t="shared" si="90"/>
        <v>沃玛寺庙</v>
      </c>
      <c r="D2928" s="1" t="str">
        <f t="shared" si="91"/>
        <v>"沃玛寺庙7"</v>
      </c>
    </row>
    <row r="2929" spans="1:4" x14ac:dyDescent="0.15">
      <c r="A2929" s="1">
        <v>2928</v>
      </c>
      <c r="B2929" s="2">
        <f t="shared" si="90"/>
        <v>8</v>
      </c>
      <c r="C2929" s="2" t="str">
        <f t="shared" si="90"/>
        <v>沃玛寺庙</v>
      </c>
      <c r="D2929" s="1" t="str">
        <f t="shared" si="91"/>
        <v>"沃玛寺庙8"</v>
      </c>
    </row>
    <row r="2930" spans="1:4" x14ac:dyDescent="0.15">
      <c r="A2930" s="1">
        <v>2929</v>
      </c>
      <c r="B2930" s="2">
        <f t="shared" si="90"/>
        <v>9</v>
      </c>
      <c r="C2930" s="2" t="str">
        <f t="shared" si="90"/>
        <v>沃玛寺庙</v>
      </c>
      <c r="D2930" s="1" t="str">
        <f t="shared" si="91"/>
        <v>"沃玛寺庙9"</v>
      </c>
    </row>
    <row r="2931" spans="1:4" x14ac:dyDescent="0.15">
      <c r="A2931" s="1">
        <v>2930</v>
      </c>
      <c r="B2931" s="2">
        <f t="shared" si="90"/>
        <v>10</v>
      </c>
      <c r="C2931" s="2" t="str">
        <f t="shared" si="90"/>
        <v>沃玛寺庙</v>
      </c>
      <c r="D2931" s="1" t="str">
        <f t="shared" si="91"/>
        <v>"沃玛寺庙10"</v>
      </c>
    </row>
    <row r="2932" spans="1:4" x14ac:dyDescent="0.15">
      <c r="A2932" s="1">
        <v>2931</v>
      </c>
      <c r="B2932" s="2">
        <f t="shared" si="90"/>
        <v>1</v>
      </c>
      <c r="C2932" s="2" t="str">
        <f t="shared" si="90"/>
        <v>蜈蚣洞</v>
      </c>
      <c r="D2932" s="1" t="str">
        <f t="shared" si="91"/>
        <v>"蜈蚣洞1"</v>
      </c>
    </row>
    <row r="2933" spans="1:4" x14ac:dyDescent="0.15">
      <c r="A2933" s="1">
        <v>2932</v>
      </c>
      <c r="B2933" s="2">
        <f t="shared" si="90"/>
        <v>2</v>
      </c>
      <c r="C2933" s="2" t="str">
        <f t="shared" si="90"/>
        <v>蜈蚣洞</v>
      </c>
      <c r="D2933" s="1" t="str">
        <f t="shared" si="91"/>
        <v>"蜈蚣洞2"</v>
      </c>
    </row>
    <row r="2934" spans="1:4" x14ac:dyDescent="0.15">
      <c r="A2934" s="1">
        <v>2933</v>
      </c>
      <c r="B2934" s="2">
        <f t="shared" si="90"/>
        <v>3</v>
      </c>
      <c r="C2934" s="2" t="str">
        <f t="shared" si="90"/>
        <v>蜈蚣洞</v>
      </c>
      <c r="D2934" s="1" t="str">
        <f t="shared" si="91"/>
        <v>"蜈蚣洞3"</v>
      </c>
    </row>
    <row r="2935" spans="1:4" x14ac:dyDescent="0.15">
      <c r="A2935" s="1">
        <v>2934</v>
      </c>
      <c r="B2935" s="2">
        <f t="shared" si="90"/>
        <v>4</v>
      </c>
      <c r="C2935" s="2" t="str">
        <f t="shared" si="90"/>
        <v>蜈蚣洞</v>
      </c>
      <c r="D2935" s="1" t="str">
        <f t="shared" si="91"/>
        <v>"蜈蚣洞4"</v>
      </c>
    </row>
    <row r="2936" spans="1:4" x14ac:dyDescent="0.15">
      <c r="A2936" s="1">
        <v>2935</v>
      </c>
      <c r="B2936" s="2">
        <f t="shared" si="90"/>
        <v>5</v>
      </c>
      <c r="C2936" s="2" t="str">
        <f t="shared" si="90"/>
        <v>蜈蚣洞</v>
      </c>
      <c r="D2936" s="1" t="str">
        <f t="shared" si="91"/>
        <v>"蜈蚣洞5"</v>
      </c>
    </row>
    <row r="2937" spans="1:4" x14ac:dyDescent="0.15">
      <c r="A2937" s="1">
        <v>2936</v>
      </c>
      <c r="B2937" s="2">
        <f t="shared" si="90"/>
        <v>6</v>
      </c>
      <c r="C2937" s="2" t="str">
        <f t="shared" si="90"/>
        <v>蜈蚣洞</v>
      </c>
      <c r="D2937" s="1" t="str">
        <f t="shared" si="91"/>
        <v>"蜈蚣洞6"</v>
      </c>
    </row>
    <row r="2938" spans="1:4" x14ac:dyDescent="0.15">
      <c r="A2938" s="1">
        <v>2937</v>
      </c>
      <c r="B2938" s="2">
        <f t="shared" si="90"/>
        <v>7</v>
      </c>
      <c r="C2938" s="2" t="str">
        <f t="shared" si="90"/>
        <v>蜈蚣洞</v>
      </c>
      <c r="D2938" s="1" t="str">
        <f t="shared" si="91"/>
        <v>"蜈蚣洞7"</v>
      </c>
    </row>
    <row r="2939" spans="1:4" x14ac:dyDescent="0.15">
      <c r="A2939" s="1">
        <v>2938</v>
      </c>
      <c r="B2939" s="2">
        <f t="shared" ref="B2939:C3002" si="92">B2819</f>
        <v>8</v>
      </c>
      <c r="C2939" s="2" t="str">
        <f t="shared" si="92"/>
        <v>蜈蚣洞</v>
      </c>
      <c r="D2939" s="1" t="str">
        <f t="shared" si="91"/>
        <v>"蜈蚣洞8"</v>
      </c>
    </row>
    <row r="2940" spans="1:4" x14ac:dyDescent="0.15">
      <c r="A2940" s="1">
        <v>2939</v>
      </c>
      <c r="B2940" s="2">
        <f t="shared" si="92"/>
        <v>9</v>
      </c>
      <c r="C2940" s="2" t="str">
        <f t="shared" si="92"/>
        <v>蜈蚣洞</v>
      </c>
      <c r="D2940" s="1" t="str">
        <f t="shared" si="91"/>
        <v>"蜈蚣洞9"</v>
      </c>
    </row>
    <row r="2941" spans="1:4" x14ac:dyDescent="0.15">
      <c r="A2941" s="1">
        <v>2940</v>
      </c>
      <c r="B2941" s="2">
        <f t="shared" si="92"/>
        <v>10</v>
      </c>
      <c r="C2941" s="2" t="str">
        <f t="shared" si="92"/>
        <v>蜈蚣洞</v>
      </c>
      <c r="D2941" s="1" t="str">
        <f t="shared" si="91"/>
        <v>"蜈蚣洞10"</v>
      </c>
    </row>
    <row r="2942" spans="1:4" x14ac:dyDescent="0.15">
      <c r="A2942" s="1">
        <v>2941</v>
      </c>
      <c r="B2942" s="2">
        <f t="shared" si="92"/>
        <v>1</v>
      </c>
      <c r="C2942" s="2" t="str">
        <f t="shared" si="92"/>
        <v>石墓</v>
      </c>
      <c r="D2942" s="1" t="str">
        <f t="shared" si="91"/>
        <v>"石墓1"</v>
      </c>
    </row>
    <row r="2943" spans="1:4" x14ac:dyDescent="0.15">
      <c r="A2943" s="1">
        <v>2942</v>
      </c>
      <c r="B2943" s="2">
        <f t="shared" si="92"/>
        <v>2</v>
      </c>
      <c r="C2943" s="2" t="str">
        <f t="shared" si="92"/>
        <v>石墓</v>
      </c>
      <c r="D2943" s="1" t="str">
        <f t="shared" si="91"/>
        <v>"石墓2"</v>
      </c>
    </row>
    <row r="2944" spans="1:4" x14ac:dyDescent="0.15">
      <c r="A2944" s="1">
        <v>2943</v>
      </c>
      <c r="B2944" s="2">
        <f t="shared" si="92"/>
        <v>3</v>
      </c>
      <c r="C2944" s="2" t="str">
        <f t="shared" si="92"/>
        <v>石墓</v>
      </c>
      <c r="D2944" s="1" t="str">
        <f t="shared" si="91"/>
        <v>"石墓3"</v>
      </c>
    </row>
    <row r="2945" spans="1:4" x14ac:dyDescent="0.15">
      <c r="A2945" s="1">
        <v>2944</v>
      </c>
      <c r="B2945" s="2">
        <f t="shared" si="92"/>
        <v>4</v>
      </c>
      <c r="C2945" s="2" t="str">
        <f t="shared" si="92"/>
        <v>石墓</v>
      </c>
      <c r="D2945" s="1" t="str">
        <f t="shared" si="91"/>
        <v>"石墓4"</v>
      </c>
    </row>
    <row r="2946" spans="1:4" x14ac:dyDescent="0.15">
      <c r="A2946" s="1">
        <v>2945</v>
      </c>
      <c r="B2946" s="2">
        <f t="shared" si="92"/>
        <v>5</v>
      </c>
      <c r="C2946" s="2" t="str">
        <f t="shared" si="92"/>
        <v>石墓</v>
      </c>
      <c r="D2946" s="1" t="str">
        <f t="shared" si="91"/>
        <v>"石墓5"</v>
      </c>
    </row>
    <row r="2947" spans="1:4" x14ac:dyDescent="0.15">
      <c r="A2947" s="1">
        <v>2946</v>
      </c>
      <c r="B2947" s="2">
        <f t="shared" si="92"/>
        <v>6</v>
      </c>
      <c r="C2947" s="2" t="str">
        <f t="shared" si="92"/>
        <v>石墓</v>
      </c>
      <c r="D2947" s="1" t="str">
        <f t="shared" ref="D2947:D3010" si="93">$B$1&amp;C2947&amp;B2947&amp;$B$1</f>
        <v>"石墓6"</v>
      </c>
    </row>
    <row r="2948" spans="1:4" x14ac:dyDescent="0.15">
      <c r="A2948" s="1">
        <v>2947</v>
      </c>
      <c r="B2948" s="2">
        <f t="shared" si="92"/>
        <v>7</v>
      </c>
      <c r="C2948" s="2" t="str">
        <f t="shared" si="92"/>
        <v>石墓</v>
      </c>
      <c r="D2948" s="1" t="str">
        <f t="shared" si="93"/>
        <v>"石墓7"</v>
      </c>
    </row>
    <row r="2949" spans="1:4" x14ac:dyDescent="0.15">
      <c r="A2949" s="1">
        <v>2948</v>
      </c>
      <c r="B2949" s="2">
        <f t="shared" si="92"/>
        <v>8</v>
      </c>
      <c r="C2949" s="2" t="str">
        <f t="shared" si="92"/>
        <v>石墓</v>
      </c>
      <c r="D2949" s="1" t="str">
        <f t="shared" si="93"/>
        <v>"石墓8"</v>
      </c>
    </row>
    <row r="2950" spans="1:4" x14ac:dyDescent="0.15">
      <c r="A2950" s="1">
        <v>2949</v>
      </c>
      <c r="B2950" s="2">
        <f t="shared" si="92"/>
        <v>9</v>
      </c>
      <c r="C2950" s="2" t="str">
        <f t="shared" si="92"/>
        <v>石墓</v>
      </c>
      <c r="D2950" s="1" t="str">
        <f t="shared" si="93"/>
        <v>"石墓9"</v>
      </c>
    </row>
    <row r="2951" spans="1:4" x14ac:dyDescent="0.15">
      <c r="A2951" s="1">
        <v>2950</v>
      </c>
      <c r="B2951" s="2">
        <f t="shared" si="92"/>
        <v>10</v>
      </c>
      <c r="C2951" s="2" t="str">
        <f t="shared" si="92"/>
        <v>石墓</v>
      </c>
      <c r="D2951" s="1" t="str">
        <f t="shared" si="93"/>
        <v>"石墓10"</v>
      </c>
    </row>
    <row r="2952" spans="1:4" x14ac:dyDescent="0.15">
      <c r="A2952" s="1">
        <v>2951</v>
      </c>
      <c r="B2952" s="2">
        <f t="shared" si="92"/>
        <v>1</v>
      </c>
      <c r="C2952" s="2" t="str">
        <f t="shared" si="92"/>
        <v>祖玛寺庙</v>
      </c>
      <c r="D2952" s="1" t="str">
        <f t="shared" si="93"/>
        <v>"祖玛寺庙1"</v>
      </c>
    </row>
    <row r="2953" spans="1:4" x14ac:dyDescent="0.15">
      <c r="A2953" s="1">
        <v>2952</v>
      </c>
      <c r="B2953" s="2">
        <f t="shared" si="92"/>
        <v>2</v>
      </c>
      <c r="C2953" s="2" t="str">
        <f t="shared" si="92"/>
        <v>祖玛寺庙</v>
      </c>
      <c r="D2953" s="1" t="str">
        <f t="shared" si="93"/>
        <v>"祖玛寺庙2"</v>
      </c>
    </row>
    <row r="2954" spans="1:4" x14ac:dyDescent="0.15">
      <c r="A2954" s="1">
        <v>2953</v>
      </c>
      <c r="B2954" s="2">
        <f t="shared" si="92"/>
        <v>3</v>
      </c>
      <c r="C2954" s="2" t="str">
        <f t="shared" si="92"/>
        <v>祖玛寺庙</v>
      </c>
      <c r="D2954" s="1" t="str">
        <f t="shared" si="93"/>
        <v>"祖玛寺庙3"</v>
      </c>
    </row>
    <row r="2955" spans="1:4" x14ac:dyDescent="0.15">
      <c r="A2955" s="1">
        <v>2954</v>
      </c>
      <c r="B2955" s="2">
        <f t="shared" si="92"/>
        <v>4</v>
      </c>
      <c r="C2955" s="2" t="str">
        <f t="shared" si="92"/>
        <v>祖玛寺庙</v>
      </c>
      <c r="D2955" s="1" t="str">
        <f t="shared" si="93"/>
        <v>"祖玛寺庙4"</v>
      </c>
    </row>
    <row r="2956" spans="1:4" x14ac:dyDescent="0.15">
      <c r="A2956" s="1">
        <v>2955</v>
      </c>
      <c r="B2956" s="2">
        <f t="shared" si="92"/>
        <v>5</v>
      </c>
      <c r="C2956" s="2" t="str">
        <f t="shared" si="92"/>
        <v>祖玛寺庙</v>
      </c>
      <c r="D2956" s="1" t="str">
        <f t="shared" si="93"/>
        <v>"祖玛寺庙5"</v>
      </c>
    </row>
    <row r="2957" spans="1:4" x14ac:dyDescent="0.15">
      <c r="A2957" s="1">
        <v>2956</v>
      </c>
      <c r="B2957" s="2">
        <f t="shared" si="92"/>
        <v>6</v>
      </c>
      <c r="C2957" s="2" t="str">
        <f t="shared" si="92"/>
        <v>祖玛寺庙</v>
      </c>
      <c r="D2957" s="1" t="str">
        <f t="shared" si="93"/>
        <v>"祖玛寺庙6"</v>
      </c>
    </row>
    <row r="2958" spans="1:4" x14ac:dyDescent="0.15">
      <c r="A2958" s="1">
        <v>2957</v>
      </c>
      <c r="B2958" s="2">
        <f t="shared" si="92"/>
        <v>7</v>
      </c>
      <c r="C2958" s="2" t="str">
        <f t="shared" si="92"/>
        <v>祖玛寺庙</v>
      </c>
      <c r="D2958" s="1" t="str">
        <f t="shared" si="93"/>
        <v>"祖玛寺庙7"</v>
      </c>
    </row>
    <row r="2959" spans="1:4" x14ac:dyDescent="0.15">
      <c r="A2959" s="1">
        <v>2958</v>
      </c>
      <c r="B2959" s="2">
        <f t="shared" si="92"/>
        <v>8</v>
      </c>
      <c r="C2959" s="2" t="str">
        <f t="shared" si="92"/>
        <v>祖玛寺庙</v>
      </c>
      <c r="D2959" s="1" t="str">
        <f t="shared" si="93"/>
        <v>"祖玛寺庙8"</v>
      </c>
    </row>
    <row r="2960" spans="1:4" x14ac:dyDescent="0.15">
      <c r="A2960" s="1">
        <v>2959</v>
      </c>
      <c r="B2960" s="2">
        <f t="shared" si="92"/>
        <v>9</v>
      </c>
      <c r="C2960" s="2" t="str">
        <f t="shared" si="92"/>
        <v>祖玛寺庙</v>
      </c>
      <c r="D2960" s="1" t="str">
        <f t="shared" si="93"/>
        <v>"祖玛寺庙9"</v>
      </c>
    </row>
    <row r="2961" spans="1:4" x14ac:dyDescent="0.15">
      <c r="A2961" s="1">
        <v>2960</v>
      </c>
      <c r="B2961" s="2">
        <f t="shared" si="92"/>
        <v>10</v>
      </c>
      <c r="C2961" s="2" t="str">
        <f t="shared" si="92"/>
        <v>祖玛寺庙</v>
      </c>
      <c r="D2961" s="1" t="str">
        <f t="shared" si="93"/>
        <v>"祖玛寺庙10"</v>
      </c>
    </row>
    <row r="2962" spans="1:4" x14ac:dyDescent="0.15">
      <c r="A2962" s="1">
        <v>2961</v>
      </c>
      <c r="B2962" s="2">
        <f t="shared" si="92"/>
        <v>1</v>
      </c>
      <c r="C2962" s="2" t="str">
        <f t="shared" si="92"/>
        <v>赤月峡谷</v>
      </c>
      <c r="D2962" s="1" t="str">
        <f t="shared" si="93"/>
        <v>"赤月峡谷1"</v>
      </c>
    </row>
    <row r="2963" spans="1:4" x14ac:dyDescent="0.15">
      <c r="A2963" s="1">
        <v>2962</v>
      </c>
      <c r="B2963" s="2">
        <f t="shared" si="92"/>
        <v>2</v>
      </c>
      <c r="C2963" s="2" t="str">
        <f t="shared" si="92"/>
        <v>赤月峡谷</v>
      </c>
      <c r="D2963" s="1" t="str">
        <f t="shared" si="93"/>
        <v>"赤月峡谷2"</v>
      </c>
    </row>
    <row r="2964" spans="1:4" x14ac:dyDescent="0.15">
      <c r="A2964" s="1">
        <v>2963</v>
      </c>
      <c r="B2964" s="2">
        <f t="shared" si="92"/>
        <v>3</v>
      </c>
      <c r="C2964" s="2" t="str">
        <f t="shared" si="92"/>
        <v>赤月峡谷</v>
      </c>
      <c r="D2964" s="1" t="str">
        <f t="shared" si="93"/>
        <v>"赤月峡谷3"</v>
      </c>
    </row>
    <row r="2965" spans="1:4" x14ac:dyDescent="0.15">
      <c r="A2965" s="1">
        <v>2964</v>
      </c>
      <c r="B2965" s="2">
        <f t="shared" si="92"/>
        <v>4</v>
      </c>
      <c r="C2965" s="2" t="str">
        <f t="shared" si="92"/>
        <v>赤月峡谷</v>
      </c>
      <c r="D2965" s="1" t="str">
        <f t="shared" si="93"/>
        <v>"赤月峡谷4"</v>
      </c>
    </row>
    <row r="2966" spans="1:4" x14ac:dyDescent="0.15">
      <c r="A2966" s="1">
        <v>2965</v>
      </c>
      <c r="B2966" s="2">
        <f t="shared" si="92"/>
        <v>5</v>
      </c>
      <c r="C2966" s="2" t="str">
        <f t="shared" si="92"/>
        <v>赤月峡谷</v>
      </c>
      <c r="D2966" s="1" t="str">
        <f t="shared" si="93"/>
        <v>"赤月峡谷5"</v>
      </c>
    </row>
    <row r="2967" spans="1:4" x14ac:dyDescent="0.15">
      <c r="A2967" s="1">
        <v>2966</v>
      </c>
      <c r="B2967" s="2">
        <f t="shared" si="92"/>
        <v>6</v>
      </c>
      <c r="C2967" s="2" t="str">
        <f t="shared" si="92"/>
        <v>赤月峡谷</v>
      </c>
      <c r="D2967" s="1" t="str">
        <f t="shared" si="93"/>
        <v>"赤月峡谷6"</v>
      </c>
    </row>
    <row r="2968" spans="1:4" x14ac:dyDescent="0.15">
      <c r="A2968" s="1">
        <v>2967</v>
      </c>
      <c r="B2968" s="2">
        <f t="shared" si="92"/>
        <v>7</v>
      </c>
      <c r="C2968" s="2" t="str">
        <f t="shared" si="92"/>
        <v>赤月峡谷</v>
      </c>
      <c r="D2968" s="1" t="str">
        <f t="shared" si="93"/>
        <v>"赤月峡谷7"</v>
      </c>
    </row>
    <row r="2969" spans="1:4" x14ac:dyDescent="0.15">
      <c r="A2969" s="1">
        <v>2968</v>
      </c>
      <c r="B2969" s="2">
        <f t="shared" si="92"/>
        <v>8</v>
      </c>
      <c r="C2969" s="2" t="str">
        <f t="shared" si="92"/>
        <v>赤月峡谷</v>
      </c>
      <c r="D2969" s="1" t="str">
        <f t="shared" si="93"/>
        <v>"赤月峡谷8"</v>
      </c>
    </row>
    <row r="2970" spans="1:4" x14ac:dyDescent="0.15">
      <c r="A2970" s="1">
        <v>2969</v>
      </c>
      <c r="B2970" s="2">
        <f t="shared" si="92"/>
        <v>9</v>
      </c>
      <c r="C2970" s="2" t="str">
        <f t="shared" si="92"/>
        <v>赤月峡谷</v>
      </c>
      <c r="D2970" s="1" t="str">
        <f t="shared" si="93"/>
        <v>"赤月峡谷9"</v>
      </c>
    </row>
    <row r="2971" spans="1:4" x14ac:dyDescent="0.15">
      <c r="A2971" s="1">
        <v>2970</v>
      </c>
      <c r="B2971" s="2">
        <f t="shared" si="92"/>
        <v>10</v>
      </c>
      <c r="C2971" s="2" t="str">
        <f t="shared" si="92"/>
        <v>赤月峡谷</v>
      </c>
      <c r="D2971" s="1" t="str">
        <f t="shared" si="93"/>
        <v>"赤月峡谷10"</v>
      </c>
    </row>
    <row r="2972" spans="1:4" x14ac:dyDescent="0.15">
      <c r="A2972" s="1">
        <v>2971</v>
      </c>
      <c r="B2972" s="2">
        <f t="shared" si="92"/>
        <v>1</v>
      </c>
      <c r="C2972" s="2" t="str">
        <f t="shared" si="92"/>
        <v>牛魔洞</v>
      </c>
      <c r="D2972" s="1" t="str">
        <f t="shared" si="93"/>
        <v>"牛魔洞1"</v>
      </c>
    </row>
    <row r="2973" spans="1:4" x14ac:dyDescent="0.15">
      <c r="A2973" s="1">
        <v>2972</v>
      </c>
      <c r="B2973" s="2">
        <f t="shared" si="92"/>
        <v>2</v>
      </c>
      <c r="C2973" s="2" t="str">
        <f t="shared" si="92"/>
        <v>牛魔洞</v>
      </c>
      <c r="D2973" s="1" t="str">
        <f t="shared" si="93"/>
        <v>"牛魔洞2"</v>
      </c>
    </row>
    <row r="2974" spans="1:4" x14ac:dyDescent="0.15">
      <c r="A2974" s="1">
        <v>2973</v>
      </c>
      <c r="B2974" s="2">
        <f t="shared" si="92"/>
        <v>3</v>
      </c>
      <c r="C2974" s="2" t="str">
        <f t="shared" si="92"/>
        <v>牛魔洞</v>
      </c>
      <c r="D2974" s="1" t="str">
        <f t="shared" si="93"/>
        <v>"牛魔洞3"</v>
      </c>
    </row>
    <row r="2975" spans="1:4" x14ac:dyDescent="0.15">
      <c r="A2975" s="1">
        <v>2974</v>
      </c>
      <c r="B2975" s="2">
        <f t="shared" si="92"/>
        <v>4</v>
      </c>
      <c r="C2975" s="2" t="str">
        <f t="shared" si="92"/>
        <v>牛魔洞</v>
      </c>
      <c r="D2975" s="1" t="str">
        <f t="shared" si="93"/>
        <v>"牛魔洞4"</v>
      </c>
    </row>
    <row r="2976" spans="1:4" x14ac:dyDescent="0.15">
      <c r="A2976" s="1">
        <v>2975</v>
      </c>
      <c r="B2976" s="2">
        <f t="shared" si="92"/>
        <v>5</v>
      </c>
      <c r="C2976" s="2" t="str">
        <f t="shared" si="92"/>
        <v>牛魔洞</v>
      </c>
      <c r="D2976" s="1" t="str">
        <f t="shared" si="93"/>
        <v>"牛魔洞5"</v>
      </c>
    </row>
    <row r="2977" spans="1:4" x14ac:dyDescent="0.15">
      <c r="A2977" s="1">
        <v>2976</v>
      </c>
      <c r="B2977" s="2">
        <f t="shared" si="92"/>
        <v>6</v>
      </c>
      <c r="C2977" s="2" t="str">
        <f t="shared" si="92"/>
        <v>牛魔洞</v>
      </c>
      <c r="D2977" s="1" t="str">
        <f t="shared" si="93"/>
        <v>"牛魔洞6"</v>
      </c>
    </row>
    <row r="2978" spans="1:4" x14ac:dyDescent="0.15">
      <c r="A2978" s="1">
        <v>2977</v>
      </c>
      <c r="B2978" s="2">
        <f t="shared" si="92"/>
        <v>7</v>
      </c>
      <c r="C2978" s="2" t="str">
        <f t="shared" si="92"/>
        <v>牛魔洞</v>
      </c>
      <c r="D2978" s="1" t="str">
        <f t="shared" si="93"/>
        <v>"牛魔洞7"</v>
      </c>
    </row>
    <row r="2979" spans="1:4" x14ac:dyDescent="0.15">
      <c r="A2979" s="1">
        <v>2978</v>
      </c>
      <c r="B2979" s="2">
        <f t="shared" si="92"/>
        <v>8</v>
      </c>
      <c r="C2979" s="2" t="str">
        <f t="shared" si="92"/>
        <v>牛魔洞</v>
      </c>
      <c r="D2979" s="1" t="str">
        <f t="shared" si="93"/>
        <v>"牛魔洞8"</v>
      </c>
    </row>
    <row r="2980" spans="1:4" x14ac:dyDescent="0.15">
      <c r="A2980" s="1">
        <v>2979</v>
      </c>
      <c r="B2980" s="2">
        <f t="shared" si="92"/>
        <v>9</v>
      </c>
      <c r="C2980" s="2" t="str">
        <f t="shared" si="92"/>
        <v>牛魔洞</v>
      </c>
      <c r="D2980" s="1" t="str">
        <f t="shared" si="93"/>
        <v>"牛魔洞9"</v>
      </c>
    </row>
    <row r="2981" spans="1:4" x14ac:dyDescent="0.15">
      <c r="A2981" s="1">
        <v>2980</v>
      </c>
      <c r="B2981" s="2">
        <f t="shared" si="92"/>
        <v>10</v>
      </c>
      <c r="C2981" s="2" t="str">
        <f t="shared" si="92"/>
        <v>牛魔洞</v>
      </c>
      <c r="D2981" s="1" t="str">
        <f t="shared" si="93"/>
        <v>"牛魔洞10"</v>
      </c>
    </row>
    <row r="2982" spans="1:4" x14ac:dyDescent="0.15">
      <c r="A2982" s="1">
        <v>2981</v>
      </c>
      <c r="B2982" s="2">
        <f t="shared" si="92"/>
        <v>1</v>
      </c>
      <c r="C2982" s="2" t="str">
        <f t="shared" si="92"/>
        <v>骨魔洞</v>
      </c>
      <c r="D2982" s="1" t="str">
        <f t="shared" si="93"/>
        <v>"骨魔洞1"</v>
      </c>
    </row>
    <row r="2983" spans="1:4" x14ac:dyDescent="0.15">
      <c r="A2983" s="1">
        <v>2982</v>
      </c>
      <c r="B2983" s="2">
        <f t="shared" si="92"/>
        <v>2</v>
      </c>
      <c r="C2983" s="2" t="str">
        <f t="shared" si="92"/>
        <v>骨魔洞</v>
      </c>
      <c r="D2983" s="1" t="str">
        <f t="shared" si="93"/>
        <v>"骨魔洞2"</v>
      </c>
    </row>
    <row r="2984" spans="1:4" x14ac:dyDescent="0.15">
      <c r="A2984" s="1">
        <v>2983</v>
      </c>
      <c r="B2984" s="2">
        <f t="shared" si="92"/>
        <v>3</v>
      </c>
      <c r="C2984" s="2" t="str">
        <f t="shared" si="92"/>
        <v>骨魔洞</v>
      </c>
      <c r="D2984" s="1" t="str">
        <f t="shared" si="93"/>
        <v>"骨魔洞3"</v>
      </c>
    </row>
    <row r="2985" spans="1:4" x14ac:dyDescent="0.15">
      <c r="A2985" s="1">
        <v>2984</v>
      </c>
      <c r="B2985" s="2">
        <f t="shared" si="92"/>
        <v>4</v>
      </c>
      <c r="C2985" s="2" t="str">
        <f t="shared" si="92"/>
        <v>骨魔洞</v>
      </c>
      <c r="D2985" s="1" t="str">
        <f t="shared" si="93"/>
        <v>"骨魔洞4"</v>
      </c>
    </row>
    <row r="2986" spans="1:4" x14ac:dyDescent="0.15">
      <c r="A2986" s="1">
        <v>2985</v>
      </c>
      <c r="B2986" s="2">
        <f t="shared" si="92"/>
        <v>5</v>
      </c>
      <c r="C2986" s="2" t="str">
        <f t="shared" si="92"/>
        <v>骨魔洞</v>
      </c>
      <c r="D2986" s="1" t="str">
        <f t="shared" si="93"/>
        <v>"骨魔洞5"</v>
      </c>
    </row>
    <row r="2987" spans="1:4" x14ac:dyDescent="0.15">
      <c r="A2987" s="1">
        <v>2986</v>
      </c>
      <c r="B2987" s="2">
        <f t="shared" si="92"/>
        <v>6</v>
      </c>
      <c r="C2987" s="2" t="str">
        <f t="shared" si="92"/>
        <v>骨魔洞</v>
      </c>
      <c r="D2987" s="1" t="str">
        <f t="shared" si="93"/>
        <v>"骨魔洞6"</v>
      </c>
    </row>
    <row r="2988" spans="1:4" x14ac:dyDescent="0.15">
      <c r="A2988" s="1">
        <v>2987</v>
      </c>
      <c r="B2988" s="2">
        <f t="shared" si="92"/>
        <v>7</v>
      </c>
      <c r="C2988" s="2" t="str">
        <f t="shared" si="92"/>
        <v>骨魔洞</v>
      </c>
      <c r="D2988" s="1" t="str">
        <f t="shared" si="93"/>
        <v>"骨魔洞7"</v>
      </c>
    </row>
    <row r="2989" spans="1:4" x14ac:dyDescent="0.15">
      <c r="A2989" s="1">
        <v>2988</v>
      </c>
      <c r="B2989" s="2">
        <f t="shared" si="92"/>
        <v>8</v>
      </c>
      <c r="C2989" s="2" t="str">
        <f t="shared" si="92"/>
        <v>骨魔洞</v>
      </c>
      <c r="D2989" s="1" t="str">
        <f t="shared" si="93"/>
        <v>"骨魔洞8"</v>
      </c>
    </row>
    <row r="2990" spans="1:4" x14ac:dyDescent="0.15">
      <c r="A2990" s="1">
        <v>2989</v>
      </c>
      <c r="B2990" s="2">
        <f t="shared" si="92"/>
        <v>9</v>
      </c>
      <c r="C2990" s="2" t="str">
        <f t="shared" si="92"/>
        <v>骨魔洞</v>
      </c>
      <c r="D2990" s="1" t="str">
        <f t="shared" si="93"/>
        <v>"骨魔洞9"</v>
      </c>
    </row>
    <row r="2991" spans="1:4" x14ac:dyDescent="0.15">
      <c r="A2991" s="1">
        <v>2990</v>
      </c>
      <c r="B2991" s="2">
        <f t="shared" si="92"/>
        <v>10</v>
      </c>
      <c r="C2991" s="2" t="str">
        <f t="shared" si="92"/>
        <v>骨魔洞</v>
      </c>
      <c r="D2991" s="1" t="str">
        <f t="shared" si="93"/>
        <v>"骨魔洞10"</v>
      </c>
    </row>
    <row r="2992" spans="1:4" x14ac:dyDescent="0.15">
      <c r="A2992" s="1">
        <v>2991</v>
      </c>
      <c r="B2992" s="2">
        <f t="shared" si="92"/>
        <v>1</v>
      </c>
      <c r="C2992" s="2" t="str">
        <f t="shared" si="92"/>
        <v>尸魔洞</v>
      </c>
      <c r="D2992" s="1" t="str">
        <f t="shared" si="93"/>
        <v>"尸魔洞1"</v>
      </c>
    </row>
    <row r="2993" spans="1:4" x14ac:dyDescent="0.15">
      <c r="A2993" s="1">
        <v>2992</v>
      </c>
      <c r="B2993" s="2">
        <f t="shared" si="92"/>
        <v>2</v>
      </c>
      <c r="C2993" s="2" t="str">
        <f t="shared" si="92"/>
        <v>尸魔洞</v>
      </c>
      <c r="D2993" s="1" t="str">
        <f t="shared" si="93"/>
        <v>"尸魔洞2"</v>
      </c>
    </row>
    <row r="2994" spans="1:4" x14ac:dyDescent="0.15">
      <c r="A2994" s="1">
        <v>2993</v>
      </c>
      <c r="B2994" s="2">
        <f t="shared" si="92"/>
        <v>3</v>
      </c>
      <c r="C2994" s="2" t="str">
        <f t="shared" si="92"/>
        <v>尸魔洞</v>
      </c>
      <c r="D2994" s="1" t="str">
        <f t="shared" si="93"/>
        <v>"尸魔洞3"</v>
      </c>
    </row>
    <row r="2995" spans="1:4" x14ac:dyDescent="0.15">
      <c r="A2995" s="1">
        <v>2994</v>
      </c>
      <c r="B2995" s="2">
        <f t="shared" si="92"/>
        <v>4</v>
      </c>
      <c r="C2995" s="2" t="str">
        <f t="shared" si="92"/>
        <v>尸魔洞</v>
      </c>
      <c r="D2995" s="1" t="str">
        <f t="shared" si="93"/>
        <v>"尸魔洞4"</v>
      </c>
    </row>
    <row r="2996" spans="1:4" x14ac:dyDescent="0.15">
      <c r="A2996" s="1">
        <v>2995</v>
      </c>
      <c r="B2996" s="2">
        <f t="shared" si="92"/>
        <v>5</v>
      </c>
      <c r="C2996" s="2" t="str">
        <f t="shared" si="92"/>
        <v>尸魔洞</v>
      </c>
      <c r="D2996" s="1" t="str">
        <f t="shared" si="93"/>
        <v>"尸魔洞5"</v>
      </c>
    </row>
    <row r="2997" spans="1:4" x14ac:dyDescent="0.15">
      <c r="A2997" s="1">
        <v>2996</v>
      </c>
      <c r="B2997" s="2">
        <f t="shared" si="92"/>
        <v>6</v>
      </c>
      <c r="C2997" s="2" t="str">
        <f t="shared" si="92"/>
        <v>尸魔洞</v>
      </c>
      <c r="D2997" s="1" t="str">
        <f t="shared" si="93"/>
        <v>"尸魔洞6"</v>
      </c>
    </row>
    <row r="2998" spans="1:4" x14ac:dyDescent="0.15">
      <c r="A2998" s="1">
        <v>2997</v>
      </c>
      <c r="B2998" s="2">
        <f t="shared" si="92"/>
        <v>7</v>
      </c>
      <c r="C2998" s="2" t="str">
        <f t="shared" si="92"/>
        <v>尸魔洞</v>
      </c>
      <c r="D2998" s="1" t="str">
        <f t="shared" si="93"/>
        <v>"尸魔洞7"</v>
      </c>
    </row>
    <row r="2999" spans="1:4" x14ac:dyDescent="0.15">
      <c r="A2999" s="1">
        <v>2998</v>
      </c>
      <c r="B2999" s="2">
        <f t="shared" si="92"/>
        <v>8</v>
      </c>
      <c r="C2999" s="2" t="str">
        <f t="shared" si="92"/>
        <v>尸魔洞</v>
      </c>
      <c r="D2999" s="1" t="str">
        <f t="shared" si="93"/>
        <v>"尸魔洞8"</v>
      </c>
    </row>
    <row r="3000" spans="1:4" x14ac:dyDescent="0.15">
      <c r="A3000" s="1">
        <v>2999</v>
      </c>
      <c r="B3000" s="2">
        <f t="shared" si="92"/>
        <v>9</v>
      </c>
      <c r="C3000" s="2" t="str">
        <f t="shared" si="92"/>
        <v>尸魔洞</v>
      </c>
      <c r="D3000" s="1" t="str">
        <f t="shared" si="93"/>
        <v>"尸魔洞9"</v>
      </c>
    </row>
    <row r="3001" spans="1:4" x14ac:dyDescent="0.15">
      <c r="A3001" s="1">
        <v>3000</v>
      </c>
      <c r="B3001" s="2">
        <f t="shared" si="92"/>
        <v>10</v>
      </c>
      <c r="C3001" s="2" t="str">
        <f t="shared" si="92"/>
        <v>尸魔洞</v>
      </c>
      <c r="D3001" s="1" t="str">
        <f t="shared" si="93"/>
        <v>"尸魔洞10"</v>
      </c>
    </row>
    <row r="3002" spans="1:4" x14ac:dyDescent="0.15">
      <c r="A3002" s="1">
        <v>3001</v>
      </c>
      <c r="B3002" s="2">
        <f t="shared" si="92"/>
        <v>1</v>
      </c>
      <c r="C3002" s="2" t="str">
        <f t="shared" si="92"/>
        <v>边界村</v>
      </c>
      <c r="D3002" s="1" t="str">
        <f t="shared" si="93"/>
        <v>"边界村1"</v>
      </c>
    </row>
    <row r="3003" spans="1:4" x14ac:dyDescent="0.15">
      <c r="A3003" s="1">
        <v>3002</v>
      </c>
      <c r="B3003" s="2">
        <f t="shared" ref="B3003:C3066" si="94">B2883</f>
        <v>2</v>
      </c>
      <c r="C3003" s="2" t="str">
        <f t="shared" si="94"/>
        <v>边界村</v>
      </c>
      <c r="D3003" s="1" t="str">
        <f t="shared" si="93"/>
        <v>"边界村2"</v>
      </c>
    </row>
    <row r="3004" spans="1:4" x14ac:dyDescent="0.15">
      <c r="A3004" s="1">
        <v>3003</v>
      </c>
      <c r="B3004" s="2">
        <f t="shared" si="94"/>
        <v>3</v>
      </c>
      <c r="C3004" s="2" t="str">
        <f t="shared" si="94"/>
        <v>边界村</v>
      </c>
      <c r="D3004" s="1" t="str">
        <f t="shared" si="93"/>
        <v>"边界村3"</v>
      </c>
    </row>
    <row r="3005" spans="1:4" x14ac:dyDescent="0.15">
      <c r="A3005" s="1">
        <v>3004</v>
      </c>
      <c r="B3005" s="2">
        <f t="shared" si="94"/>
        <v>4</v>
      </c>
      <c r="C3005" s="2" t="str">
        <f t="shared" si="94"/>
        <v>边界村</v>
      </c>
      <c r="D3005" s="1" t="str">
        <f t="shared" si="93"/>
        <v>"边界村4"</v>
      </c>
    </row>
    <row r="3006" spans="1:4" x14ac:dyDescent="0.15">
      <c r="A3006" s="1">
        <v>3005</v>
      </c>
      <c r="B3006" s="2">
        <f t="shared" si="94"/>
        <v>5</v>
      </c>
      <c r="C3006" s="2" t="str">
        <f t="shared" si="94"/>
        <v>边界村</v>
      </c>
      <c r="D3006" s="1" t="str">
        <f t="shared" si="93"/>
        <v>"边界村5"</v>
      </c>
    </row>
    <row r="3007" spans="1:4" x14ac:dyDescent="0.15">
      <c r="A3007" s="1">
        <v>3006</v>
      </c>
      <c r="B3007" s="2">
        <f t="shared" si="94"/>
        <v>6</v>
      </c>
      <c r="C3007" s="2" t="str">
        <f t="shared" si="94"/>
        <v>边界村</v>
      </c>
      <c r="D3007" s="1" t="str">
        <f t="shared" si="93"/>
        <v>"边界村6"</v>
      </c>
    </row>
    <row r="3008" spans="1:4" x14ac:dyDescent="0.15">
      <c r="A3008" s="1">
        <v>3007</v>
      </c>
      <c r="B3008" s="2">
        <f t="shared" si="94"/>
        <v>7</v>
      </c>
      <c r="C3008" s="2" t="str">
        <f t="shared" si="94"/>
        <v>边界村</v>
      </c>
      <c r="D3008" s="1" t="str">
        <f t="shared" si="93"/>
        <v>"边界村7"</v>
      </c>
    </row>
    <row r="3009" spans="1:4" x14ac:dyDescent="0.15">
      <c r="A3009" s="1">
        <v>3008</v>
      </c>
      <c r="B3009" s="2">
        <f t="shared" si="94"/>
        <v>8</v>
      </c>
      <c r="C3009" s="2" t="str">
        <f t="shared" si="94"/>
        <v>边界村</v>
      </c>
      <c r="D3009" s="1" t="str">
        <f t="shared" si="93"/>
        <v>"边界村8"</v>
      </c>
    </row>
    <row r="3010" spans="1:4" x14ac:dyDescent="0.15">
      <c r="A3010" s="1">
        <v>3009</v>
      </c>
      <c r="B3010" s="2">
        <f t="shared" si="94"/>
        <v>9</v>
      </c>
      <c r="C3010" s="2" t="str">
        <f t="shared" si="94"/>
        <v>边界村</v>
      </c>
      <c r="D3010" s="1" t="str">
        <f t="shared" si="93"/>
        <v>"边界村9"</v>
      </c>
    </row>
    <row r="3011" spans="1:4" x14ac:dyDescent="0.15">
      <c r="A3011" s="1">
        <v>3010</v>
      </c>
      <c r="B3011" s="2">
        <f t="shared" si="94"/>
        <v>10</v>
      </c>
      <c r="C3011" s="2" t="str">
        <f t="shared" si="94"/>
        <v>边界村</v>
      </c>
      <c r="D3011" s="1" t="str">
        <f t="shared" ref="D3011:D3074" si="95">$B$1&amp;C3011&amp;B3011&amp;$B$1</f>
        <v>"边界村10"</v>
      </c>
    </row>
    <row r="3012" spans="1:4" x14ac:dyDescent="0.15">
      <c r="A3012" s="1">
        <v>3011</v>
      </c>
      <c r="B3012" s="2">
        <f t="shared" si="94"/>
        <v>1</v>
      </c>
      <c r="C3012" s="2" t="str">
        <f t="shared" si="94"/>
        <v>比奇郊外</v>
      </c>
      <c r="D3012" s="1" t="str">
        <f t="shared" si="95"/>
        <v>"比奇郊外1"</v>
      </c>
    </row>
    <row r="3013" spans="1:4" x14ac:dyDescent="0.15">
      <c r="A3013" s="1">
        <v>3012</v>
      </c>
      <c r="B3013" s="2">
        <f t="shared" si="94"/>
        <v>2</v>
      </c>
      <c r="C3013" s="2" t="str">
        <f t="shared" si="94"/>
        <v>比奇郊外</v>
      </c>
      <c r="D3013" s="1" t="str">
        <f t="shared" si="95"/>
        <v>"比奇郊外2"</v>
      </c>
    </row>
    <row r="3014" spans="1:4" x14ac:dyDescent="0.15">
      <c r="A3014" s="1">
        <v>3013</v>
      </c>
      <c r="B3014" s="2">
        <f t="shared" si="94"/>
        <v>3</v>
      </c>
      <c r="C3014" s="2" t="str">
        <f t="shared" si="94"/>
        <v>比奇郊外</v>
      </c>
      <c r="D3014" s="1" t="str">
        <f t="shared" si="95"/>
        <v>"比奇郊外3"</v>
      </c>
    </row>
    <row r="3015" spans="1:4" x14ac:dyDescent="0.15">
      <c r="A3015" s="1">
        <v>3014</v>
      </c>
      <c r="B3015" s="2">
        <f t="shared" si="94"/>
        <v>4</v>
      </c>
      <c r="C3015" s="2" t="str">
        <f t="shared" si="94"/>
        <v>比奇郊外</v>
      </c>
      <c r="D3015" s="1" t="str">
        <f t="shared" si="95"/>
        <v>"比奇郊外4"</v>
      </c>
    </row>
    <row r="3016" spans="1:4" x14ac:dyDescent="0.15">
      <c r="A3016" s="1">
        <v>3015</v>
      </c>
      <c r="B3016" s="2">
        <f t="shared" si="94"/>
        <v>5</v>
      </c>
      <c r="C3016" s="2" t="str">
        <f t="shared" si="94"/>
        <v>比奇郊外</v>
      </c>
      <c r="D3016" s="1" t="str">
        <f t="shared" si="95"/>
        <v>"比奇郊外5"</v>
      </c>
    </row>
    <row r="3017" spans="1:4" x14ac:dyDescent="0.15">
      <c r="A3017" s="1">
        <v>3016</v>
      </c>
      <c r="B3017" s="2">
        <f t="shared" si="94"/>
        <v>6</v>
      </c>
      <c r="C3017" s="2" t="str">
        <f t="shared" si="94"/>
        <v>比奇郊外</v>
      </c>
      <c r="D3017" s="1" t="str">
        <f t="shared" si="95"/>
        <v>"比奇郊外6"</v>
      </c>
    </row>
    <row r="3018" spans="1:4" x14ac:dyDescent="0.15">
      <c r="A3018" s="1">
        <v>3017</v>
      </c>
      <c r="B3018" s="2">
        <f t="shared" si="94"/>
        <v>7</v>
      </c>
      <c r="C3018" s="2" t="str">
        <f t="shared" si="94"/>
        <v>比奇郊外</v>
      </c>
      <c r="D3018" s="1" t="str">
        <f t="shared" si="95"/>
        <v>"比奇郊外7"</v>
      </c>
    </row>
    <row r="3019" spans="1:4" x14ac:dyDescent="0.15">
      <c r="A3019" s="1">
        <v>3018</v>
      </c>
      <c r="B3019" s="2">
        <f t="shared" si="94"/>
        <v>8</v>
      </c>
      <c r="C3019" s="2" t="str">
        <f t="shared" si="94"/>
        <v>比奇郊外</v>
      </c>
      <c r="D3019" s="1" t="str">
        <f t="shared" si="95"/>
        <v>"比奇郊外8"</v>
      </c>
    </row>
    <row r="3020" spans="1:4" x14ac:dyDescent="0.15">
      <c r="A3020" s="1">
        <v>3019</v>
      </c>
      <c r="B3020" s="2">
        <f t="shared" si="94"/>
        <v>9</v>
      </c>
      <c r="C3020" s="2" t="str">
        <f t="shared" si="94"/>
        <v>比奇郊外</v>
      </c>
      <c r="D3020" s="1" t="str">
        <f t="shared" si="95"/>
        <v>"比奇郊外9"</v>
      </c>
    </row>
    <row r="3021" spans="1:4" x14ac:dyDescent="0.15">
      <c r="A3021" s="1">
        <v>3020</v>
      </c>
      <c r="B3021" s="2">
        <f t="shared" si="94"/>
        <v>10</v>
      </c>
      <c r="C3021" s="2" t="str">
        <f t="shared" si="94"/>
        <v>比奇郊外</v>
      </c>
      <c r="D3021" s="1" t="str">
        <f t="shared" si="95"/>
        <v>"比奇郊外10"</v>
      </c>
    </row>
    <row r="3022" spans="1:4" x14ac:dyDescent="0.15">
      <c r="A3022" s="1">
        <v>3021</v>
      </c>
      <c r="B3022" s="2">
        <f t="shared" si="94"/>
        <v>1</v>
      </c>
      <c r="C3022" s="2" t="str">
        <f t="shared" si="94"/>
        <v>骷髅洞</v>
      </c>
      <c r="D3022" s="1" t="str">
        <f t="shared" si="95"/>
        <v>"骷髅洞1"</v>
      </c>
    </row>
    <row r="3023" spans="1:4" x14ac:dyDescent="0.15">
      <c r="A3023" s="1">
        <v>3022</v>
      </c>
      <c r="B3023" s="2">
        <f t="shared" si="94"/>
        <v>2</v>
      </c>
      <c r="C3023" s="2" t="str">
        <f t="shared" si="94"/>
        <v>骷髅洞</v>
      </c>
      <c r="D3023" s="1" t="str">
        <f t="shared" si="95"/>
        <v>"骷髅洞2"</v>
      </c>
    </row>
    <row r="3024" spans="1:4" x14ac:dyDescent="0.15">
      <c r="A3024" s="1">
        <v>3023</v>
      </c>
      <c r="B3024" s="2">
        <f t="shared" si="94"/>
        <v>3</v>
      </c>
      <c r="C3024" s="2" t="str">
        <f t="shared" si="94"/>
        <v>骷髅洞</v>
      </c>
      <c r="D3024" s="1" t="str">
        <f t="shared" si="95"/>
        <v>"骷髅洞3"</v>
      </c>
    </row>
    <row r="3025" spans="1:4" x14ac:dyDescent="0.15">
      <c r="A3025" s="1">
        <v>3024</v>
      </c>
      <c r="B3025" s="2">
        <f t="shared" si="94"/>
        <v>4</v>
      </c>
      <c r="C3025" s="2" t="str">
        <f t="shared" si="94"/>
        <v>骷髅洞</v>
      </c>
      <c r="D3025" s="1" t="str">
        <f t="shared" si="95"/>
        <v>"骷髅洞4"</v>
      </c>
    </row>
    <row r="3026" spans="1:4" x14ac:dyDescent="0.15">
      <c r="A3026" s="1">
        <v>3025</v>
      </c>
      <c r="B3026" s="2">
        <f t="shared" si="94"/>
        <v>5</v>
      </c>
      <c r="C3026" s="2" t="str">
        <f t="shared" si="94"/>
        <v>骷髅洞</v>
      </c>
      <c r="D3026" s="1" t="str">
        <f t="shared" si="95"/>
        <v>"骷髅洞5"</v>
      </c>
    </row>
    <row r="3027" spans="1:4" x14ac:dyDescent="0.15">
      <c r="A3027" s="1">
        <v>3026</v>
      </c>
      <c r="B3027" s="2">
        <f t="shared" si="94"/>
        <v>6</v>
      </c>
      <c r="C3027" s="2" t="str">
        <f t="shared" si="94"/>
        <v>骷髅洞</v>
      </c>
      <c r="D3027" s="1" t="str">
        <f t="shared" si="95"/>
        <v>"骷髅洞6"</v>
      </c>
    </row>
    <row r="3028" spans="1:4" x14ac:dyDescent="0.15">
      <c r="A3028" s="1">
        <v>3027</v>
      </c>
      <c r="B3028" s="2">
        <f t="shared" si="94"/>
        <v>7</v>
      </c>
      <c r="C3028" s="2" t="str">
        <f t="shared" si="94"/>
        <v>骷髅洞</v>
      </c>
      <c r="D3028" s="1" t="str">
        <f t="shared" si="95"/>
        <v>"骷髅洞7"</v>
      </c>
    </row>
    <row r="3029" spans="1:4" x14ac:dyDescent="0.15">
      <c r="A3029" s="1">
        <v>3028</v>
      </c>
      <c r="B3029" s="2">
        <f t="shared" si="94"/>
        <v>8</v>
      </c>
      <c r="C3029" s="2" t="str">
        <f t="shared" si="94"/>
        <v>骷髅洞</v>
      </c>
      <c r="D3029" s="1" t="str">
        <f t="shared" si="95"/>
        <v>"骷髅洞8"</v>
      </c>
    </row>
    <row r="3030" spans="1:4" x14ac:dyDescent="0.15">
      <c r="A3030" s="1">
        <v>3029</v>
      </c>
      <c r="B3030" s="2">
        <f t="shared" si="94"/>
        <v>9</v>
      </c>
      <c r="C3030" s="2" t="str">
        <f t="shared" si="94"/>
        <v>骷髅洞</v>
      </c>
      <c r="D3030" s="1" t="str">
        <f t="shared" si="95"/>
        <v>"骷髅洞9"</v>
      </c>
    </row>
    <row r="3031" spans="1:4" x14ac:dyDescent="0.15">
      <c r="A3031" s="1">
        <v>3030</v>
      </c>
      <c r="B3031" s="2">
        <f t="shared" si="94"/>
        <v>10</v>
      </c>
      <c r="C3031" s="2" t="str">
        <f t="shared" si="94"/>
        <v>骷髅洞</v>
      </c>
      <c r="D3031" s="1" t="str">
        <f t="shared" si="95"/>
        <v>"骷髅洞10"</v>
      </c>
    </row>
    <row r="3032" spans="1:4" x14ac:dyDescent="0.15">
      <c r="A3032" s="1">
        <v>3031</v>
      </c>
      <c r="B3032" s="2">
        <f t="shared" si="94"/>
        <v>1</v>
      </c>
      <c r="C3032" s="2" t="str">
        <f t="shared" si="94"/>
        <v>僵尸洞</v>
      </c>
      <c r="D3032" s="1" t="str">
        <f t="shared" si="95"/>
        <v>"僵尸洞1"</v>
      </c>
    </row>
    <row r="3033" spans="1:4" x14ac:dyDescent="0.15">
      <c r="A3033" s="1">
        <v>3032</v>
      </c>
      <c r="B3033" s="2">
        <f t="shared" si="94"/>
        <v>2</v>
      </c>
      <c r="C3033" s="2" t="str">
        <f t="shared" si="94"/>
        <v>僵尸洞</v>
      </c>
      <c r="D3033" s="1" t="str">
        <f t="shared" si="95"/>
        <v>"僵尸洞2"</v>
      </c>
    </row>
    <row r="3034" spans="1:4" x14ac:dyDescent="0.15">
      <c r="A3034" s="1">
        <v>3033</v>
      </c>
      <c r="B3034" s="2">
        <f t="shared" si="94"/>
        <v>3</v>
      </c>
      <c r="C3034" s="2" t="str">
        <f t="shared" si="94"/>
        <v>僵尸洞</v>
      </c>
      <c r="D3034" s="1" t="str">
        <f t="shared" si="95"/>
        <v>"僵尸洞3"</v>
      </c>
    </row>
    <row r="3035" spans="1:4" x14ac:dyDescent="0.15">
      <c r="A3035" s="1">
        <v>3034</v>
      </c>
      <c r="B3035" s="2">
        <f t="shared" si="94"/>
        <v>4</v>
      </c>
      <c r="C3035" s="2" t="str">
        <f t="shared" si="94"/>
        <v>僵尸洞</v>
      </c>
      <c r="D3035" s="1" t="str">
        <f t="shared" si="95"/>
        <v>"僵尸洞4"</v>
      </c>
    </row>
    <row r="3036" spans="1:4" x14ac:dyDescent="0.15">
      <c r="A3036" s="1">
        <v>3035</v>
      </c>
      <c r="B3036" s="2">
        <f t="shared" si="94"/>
        <v>5</v>
      </c>
      <c r="C3036" s="2" t="str">
        <f t="shared" si="94"/>
        <v>僵尸洞</v>
      </c>
      <c r="D3036" s="1" t="str">
        <f t="shared" si="95"/>
        <v>"僵尸洞5"</v>
      </c>
    </row>
    <row r="3037" spans="1:4" x14ac:dyDescent="0.15">
      <c r="A3037" s="1">
        <v>3036</v>
      </c>
      <c r="B3037" s="2">
        <f t="shared" si="94"/>
        <v>6</v>
      </c>
      <c r="C3037" s="2" t="str">
        <f t="shared" si="94"/>
        <v>僵尸洞</v>
      </c>
      <c r="D3037" s="1" t="str">
        <f t="shared" si="95"/>
        <v>"僵尸洞6"</v>
      </c>
    </row>
    <row r="3038" spans="1:4" x14ac:dyDescent="0.15">
      <c r="A3038" s="1">
        <v>3037</v>
      </c>
      <c r="B3038" s="2">
        <f t="shared" si="94"/>
        <v>7</v>
      </c>
      <c r="C3038" s="2" t="str">
        <f t="shared" si="94"/>
        <v>僵尸洞</v>
      </c>
      <c r="D3038" s="1" t="str">
        <f t="shared" si="95"/>
        <v>"僵尸洞7"</v>
      </c>
    </row>
    <row r="3039" spans="1:4" x14ac:dyDescent="0.15">
      <c r="A3039" s="1">
        <v>3038</v>
      </c>
      <c r="B3039" s="2">
        <f t="shared" si="94"/>
        <v>8</v>
      </c>
      <c r="C3039" s="2" t="str">
        <f t="shared" si="94"/>
        <v>僵尸洞</v>
      </c>
      <c r="D3039" s="1" t="str">
        <f t="shared" si="95"/>
        <v>"僵尸洞8"</v>
      </c>
    </row>
    <row r="3040" spans="1:4" x14ac:dyDescent="0.15">
      <c r="A3040" s="1">
        <v>3039</v>
      </c>
      <c r="B3040" s="2">
        <f t="shared" si="94"/>
        <v>9</v>
      </c>
      <c r="C3040" s="2" t="str">
        <f t="shared" si="94"/>
        <v>僵尸洞</v>
      </c>
      <c r="D3040" s="1" t="str">
        <f t="shared" si="95"/>
        <v>"僵尸洞9"</v>
      </c>
    </row>
    <row r="3041" spans="1:4" x14ac:dyDescent="0.15">
      <c r="A3041" s="1">
        <v>3040</v>
      </c>
      <c r="B3041" s="2">
        <f t="shared" si="94"/>
        <v>10</v>
      </c>
      <c r="C3041" s="2" t="str">
        <f t="shared" si="94"/>
        <v>僵尸洞</v>
      </c>
      <c r="D3041" s="1" t="str">
        <f t="shared" si="95"/>
        <v>"僵尸洞10"</v>
      </c>
    </row>
    <row r="3042" spans="1:4" x14ac:dyDescent="0.15">
      <c r="A3042" s="1">
        <v>3041</v>
      </c>
      <c r="B3042" s="2">
        <f t="shared" si="94"/>
        <v>1</v>
      </c>
      <c r="C3042" s="2" t="str">
        <f t="shared" si="94"/>
        <v>沃玛寺庙</v>
      </c>
      <c r="D3042" s="1" t="str">
        <f t="shared" si="95"/>
        <v>"沃玛寺庙1"</v>
      </c>
    </row>
    <row r="3043" spans="1:4" x14ac:dyDescent="0.15">
      <c r="A3043" s="1">
        <v>3042</v>
      </c>
      <c r="B3043" s="2">
        <f t="shared" si="94"/>
        <v>2</v>
      </c>
      <c r="C3043" s="2" t="str">
        <f t="shared" si="94"/>
        <v>沃玛寺庙</v>
      </c>
      <c r="D3043" s="1" t="str">
        <f t="shared" si="95"/>
        <v>"沃玛寺庙2"</v>
      </c>
    </row>
    <row r="3044" spans="1:4" x14ac:dyDescent="0.15">
      <c r="A3044" s="1">
        <v>3043</v>
      </c>
      <c r="B3044" s="2">
        <f t="shared" si="94"/>
        <v>3</v>
      </c>
      <c r="C3044" s="2" t="str">
        <f t="shared" si="94"/>
        <v>沃玛寺庙</v>
      </c>
      <c r="D3044" s="1" t="str">
        <f t="shared" si="95"/>
        <v>"沃玛寺庙3"</v>
      </c>
    </row>
    <row r="3045" spans="1:4" x14ac:dyDescent="0.15">
      <c r="A3045" s="1">
        <v>3044</v>
      </c>
      <c r="B3045" s="2">
        <f t="shared" si="94"/>
        <v>4</v>
      </c>
      <c r="C3045" s="2" t="str">
        <f t="shared" si="94"/>
        <v>沃玛寺庙</v>
      </c>
      <c r="D3045" s="1" t="str">
        <f t="shared" si="95"/>
        <v>"沃玛寺庙4"</v>
      </c>
    </row>
    <row r="3046" spans="1:4" x14ac:dyDescent="0.15">
      <c r="A3046" s="1">
        <v>3045</v>
      </c>
      <c r="B3046" s="2">
        <f t="shared" si="94"/>
        <v>5</v>
      </c>
      <c r="C3046" s="2" t="str">
        <f t="shared" si="94"/>
        <v>沃玛寺庙</v>
      </c>
      <c r="D3046" s="1" t="str">
        <f t="shared" si="95"/>
        <v>"沃玛寺庙5"</v>
      </c>
    </row>
    <row r="3047" spans="1:4" x14ac:dyDescent="0.15">
      <c r="A3047" s="1">
        <v>3046</v>
      </c>
      <c r="B3047" s="2">
        <f t="shared" si="94"/>
        <v>6</v>
      </c>
      <c r="C3047" s="2" t="str">
        <f t="shared" si="94"/>
        <v>沃玛寺庙</v>
      </c>
      <c r="D3047" s="1" t="str">
        <f t="shared" si="95"/>
        <v>"沃玛寺庙6"</v>
      </c>
    </row>
    <row r="3048" spans="1:4" x14ac:dyDescent="0.15">
      <c r="A3048" s="1">
        <v>3047</v>
      </c>
      <c r="B3048" s="2">
        <f t="shared" si="94"/>
        <v>7</v>
      </c>
      <c r="C3048" s="2" t="str">
        <f t="shared" si="94"/>
        <v>沃玛寺庙</v>
      </c>
      <c r="D3048" s="1" t="str">
        <f t="shared" si="95"/>
        <v>"沃玛寺庙7"</v>
      </c>
    </row>
    <row r="3049" spans="1:4" x14ac:dyDescent="0.15">
      <c r="A3049" s="1">
        <v>3048</v>
      </c>
      <c r="B3049" s="2">
        <f t="shared" si="94"/>
        <v>8</v>
      </c>
      <c r="C3049" s="2" t="str">
        <f t="shared" si="94"/>
        <v>沃玛寺庙</v>
      </c>
      <c r="D3049" s="1" t="str">
        <f t="shared" si="95"/>
        <v>"沃玛寺庙8"</v>
      </c>
    </row>
    <row r="3050" spans="1:4" x14ac:dyDescent="0.15">
      <c r="A3050" s="1">
        <v>3049</v>
      </c>
      <c r="B3050" s="2">
        <f t="shared" si="94"/>
        <v>9</v>
      </c>
      <c r="C3050" s="2" t="str">
        <f t="shared" si="94"/>
        <v>沃玛寺庙</v>
      </c>
      <c r="D3050" s="1" t="str">
        <f t="shared" si="95"/>
        <v>"沃玛寺庙9"</v>
      </c>
    </row>
    <row r="3051" spans="1:4" x14ac:dyDescent="0.15">
      <c r="A3051" s="1">
        <v>3050</v>
      </c>
      <c r="B3051" s="2">
        <f t="shared" si="94"/>
        <v>10</v>
      </c>
      <c r="C3051" s="2" t="str">
        <f t="shared" si="94"/>
        <v>沃玛寺庙</v>
      </c>
      <c r="D3051" s="1" t="str">
        <f t="shared" si="95"/>
        <v>"沃玛寺庙10"</v>
      </c>
    </row>
    <row r="3052" spans="1:4" x14ac:dyDescent="0.15">
      <c r="A3052" s="1">
        <v>3051</v>
      </c>
      <c r="B3052" s="2">
        <f t="shared" si="94"/>
        <v>1</v>
      </c>
      <c r="C3052" s="2" t="str">
        <f t="shared" si="94"/>
        <v>蜈蚣洞</v>
      </c>
      <c r="D3052" s="1" t="str">
        <f t="shared" si="95"/>
        <v>"蜈蚣洞1"</v>
      </c>
    </row>
    <row r="3053" spans="1:4" x14ac:dyDescent="0.15">
      <c r="A3053" s="1">
        <v>3052</v>
      </c>
      <c r="B3053" s="2">
        <f t="shared" si="94"/>
        <v>2</v>
      </c>
      <c r="C3053" s="2" t="str">
        <f t="shared" si="94"/>
        <v>蜈蚣洞</v>
      </c>
      <c r="D3053" s="1" t="str">
        <f t="shared" si="95"/>
        <v>"蜈蚣洞2"</v>
      </c>
    </row>
    <row r="3054" spans="1:4" x14ac:dyDescent="0.15">
      <c r="A3054" s="1">
        <v>3053</v>
      </c>
      <c r="B3054" s="2">
        <f t="shared" si="94"/>
        <v>3</v>
      </c>
      <c r="C3054" s="2" t="str">
        <f t="shared" si="94"/>
        <v>蜈蚣洞</v>
      </c>
      <c r="D3054" s="1" t="str">
        <f t="shared" si="95"/>
        <v>"蜈蚣洞3"</v>
      </c>
    </row>
    <row r="3055" spans="1:4" x14ac:dyDescent="0.15">
      <c r="A3055" s="1">
        <v>3054</v>
      </c>
      <c r="B3055" s="2">
        <f t="shared" si="94"/>
        <v>4</v>
      </c>
      <c r="C3055" s="2" t="str">
        <f t="shared" si="94"/>
        <v>蜈蚣洞</v>
      </c>
      <c r="D3055" s="1" t="str">
        <f t="shared" si="95"/>
        <v>"蜈蚣洞4"</v>
      </c>
    </row>
    <row r="3056" spans="1:4" x14ac:dyDescent="0.15">
      <c r="A3056" s="1">
        <v>3055</v>
      </c>
      <c r="B3056" s="2">
        <f t="shared" si="94"/>
        <v>5</v>
      </c>
      <c r="C3056" s="2" t="str">
        <f t="shared" si="94"/>
        <v>蜈蚣洞</v>
      </c>
      <c r="D3056" s="1" t="str">
        <f t="shared" si="95"/>
        <v>"蜈蚣洞5"</v>
      </c>
    </row>
    <row r="3057" spans="1:4" x14ac:dyDescent="0.15">
      <c r="A3057" s="1">
        <v>3056</v>
      </c>
      <c r="B3057" s="2">
        <f t="shared" si="94"/>
        <v>6</v>
      </c>
      <c r="C3057" s="2" t="str">
        <f t="shared" si="94"/>
        <v>蜈蚣洞</v>
      </c>
      <c r="D3057" s="1" t="str">
        <f t="shared" si="95"/>
        <v>"蜈蚣洞6"</v>
      </c>
    </row>
    <row r="3058" spans="1:4" x14ac:dyDescent="0.15">
      <c r="A3058" s="1">
        <v>3057</v>
      </c>
      <c r="B3058" s="2">
        <f t="shared" si="94"/>
        <v>7</v>
      </c>
      <c r="C3058" s="2" t="str">
        <f t="shared" si="94"/>
        <v>蜈蚣洞</v>
      </c>
      <c r="D3058" s="1" t="str">
        <f t="shared" si="95"/>
        <v>"蜈蚣洞7"</v>
      </c>
    </row>
    <row r="3059" spans="1:4" x14ac:dyDescent="0.15">
      <c r="A3059" s="1">
        <v>3058</v>
      </c>
      <c r="B3059" s="2">
        <f t="shared" si="94"/>
        <v>8</v>
      </c>
      <c r="C3059" s="2" t="str">
        <f t="shared" si="94"/>
        <v>蜈蚣洞</v>
      </c>
      <c r="D3059" s="1" t="str">
        <f t="shared" si="95"/>
        <v>"蜈蚣洞8"</v>
      </c>
    </row>
    <row r="3060" spans="1:4" x14ac:dyDescent="0.15">
      <c r="A3060" s="1">
        <v>3059</v>
      </c>
      <c r="B3060" s="2">
        <f t="shared" si="94"/>
        <v>9</v>
      </c>
      <c r="C3060" s="2" t="str">
        <f t="shared" si="94"/>
        <v>蜈蚣洞</v>
      </c>
      <c r="D3060" s="1" t="str">
        <f t="shared" si="95"/>
        <v>"蜈蚣洞9"</v>
      </c>
    </row>
    <row r="3061" spans="1:4" x14ac:dyDescent="0.15">
      <c r="A3061" s="1">
        <v>3060</v>
      </c>
      <c r="B3061" s="2">
        <f t="shared" si="94"/>
        <v>10</v>
      </c>
      <c r="C3061" s="2" t="str">
        <f t="shared" si="94"/>
        <v>蜈蚣洞</v>
      </c>
      <c r="D3061" s="1" t="str">
        <f t="shared" si="95"/>
        <v>"蜈蚣洞10"</v>
      </c>
    </row>
    <row r="3062" spans="1:4" x14ac:dyDescent="0.15">
      <c r="A3062" s="1">
        <v>3061</v>
      </c>
      <c r="B3062" s="2">
        <f t="shared" si="94"/>
        <v>1</v>
      </c>
      <c r="C3062" s="2" t="str">
        <f t="shared" si="94"/>
        <v>石墓</v>
      </c>
      <c r="D3062" s="1" t="str">
        <f t="shared" si="95"/>
        <v>"石墓1"</v>
      </c>
    </row>
    <row r="3063" spans="1:4" x14ac:dyDescent="0.15">
      <c r="A3063" s="1">
        <v>3062</v>
      </c>
      <c r="B3063" s="2">
        <f t="shared" si="94"/>
        <v>2</v>
      </c>
      <c r="C3063" s="2" t="str">
        <f t="shared" si="94"/>
        <v>石墓</v>
      </c>
      <c r="D3063" s="1" t="str">
        <f t="shared" si="95"/>
        <v>"石墓2"</v>
      </c>
    </row>
    <row r="3064" spans="1:4" x14ac:dyDescent="0.15">
      <c r="A3064" s="1">
        <v>3063</v>
      </c>
      <c r="B3064" s="2">
        <f t="shared" si="94"/>
        <v>3</v>
      </c>
      <c r="C3064" s="2" t="str">
        <f t="shared" si="94"/>
        <v>石墓</v>
      </c>
      <c r="D3064" s="1" t="str">
        <f t="shared" si="95"/>
        <v>"石墓3"</v>
      </c>
    </row>
    <row r="3065" spans="1:4" x14ac:dyDescent="0.15">
      <c r="A3065" s="1">
        <v>3064</v>
      </c>
      <c r="B3065" s="2">
        <f t="shared" si="94"/>
        <v>4</v>
      </c>
      <c r="C3065" s="2" t="str">
        <f t="shared" si="94"/>
        <v>石墓</v>
      </c>
      <c r="D3065" s="1" t="str">
        <f t="shared" si="95"/>
        <v>"石墓4"</v>
      </c>
    </row>
    <row r="3066" spans="1:4" x14ac:dyDescent="0.15">
      <c r="A3066" s="1">
        <v>3065</v>
      </c>
      <c r="B3066" s="2">
        <f t="shared" si="94"/>
        <v>5</v>
      </c>
      <c r="C3066" s="2" t="str">
        <f t="shared" si="94"/>
        <v>石墓</v>
      </c>
      <c r="D3066" s="1" t="str">
        <f t="shared" si="95"/>
        <v>"石墓5"</v>
      </c>
    </row>
    <row r="3067" spans="1:4" x14ac:dyDescent="0.15">
      <c r="A3067" s="1">
        <v>3066</v>
      </c>
      <c r="B3067" s="2">
        <f t="shared" ref="B3067:C3130" si="96">B2947</f>
        <v>6</v>
      </c>
      <c r="C3067" s="2" t="str">
        <f t="shared" si="96"/>
        <v>石墓</v>
      </c>
      <c r="D3067" s="1" t="str">
        <f t="shared" si="95"/>
        <v>"石墓6"</v>
      </c>
    </row>
    <row r="3068" spans="1:4" x14ac:dyDescent="0.15">
      <c r="A3068" s="1">
        <v>3067</v>
      </c>
      <c r="B3068" s="2">
        <f t="shared" si="96"/>
        <v>7</v>
      </c>
      <c r="C3068" s="2" t="str">
        <f t="shared" si="96"/>
        <v>石墓</v>
      </c>
      <c r="D3068" s="1" t="str">
        <f t="shared" si="95"/>
        <v>"石墓7"</v>
      </c>
    </row>
    <row r="3069" spans="1:4" x14ac:dyDescent="0.15">
      <c r="A3069" s="1">
        <v>3068</v>
      </c>
      <c r="B3069" s="2">
        <f t="shared" si="96"/>
        <v>8</v>
      </c>
      <c r="C3069" s="2" t="str">
        <f t="shared" si="96"/>
        <v>石墓</v>
      </c>
      <c r="D3069" s="1" t="str">
        <f t="shared" si="95"/>
        <v>"石墓8"</v>
      </c>
    </row>
    <row r="3070" spans="1:4" x14ac:dyDescent="0.15">
      <c r="A3070" s="1">
        <v>3069</v>
      </c>
      <c r="B3070" s="2">
        <f t="shared" si="96"/>
        <v>9</v>
      </c>
      <c r="C3070" s="2" t="str">
        <f t="shared" si="96"/>
        <v>石墓</v>
      </c>
      <c r="D3070" s="1" t="str">
        <f t="shared" si="95"/>
        <v>"石墓9"</v>
      </c>
    </row>
    <row r="3071" spans="1:4" x14ac:dyDescent="0.15">
      <c r="A3071" s="1">
        <v>3070</v>
      </c>
      <c r="B3071" s="2">
        <f t="shared" si="96"/>
        <v>10</v>
      </c>
      <c r="C3071" s="2" t="str">
        <f t="shared" si="96"/>
        <v>石墓</v>
      </c>
      <c r="D3071" s="1" t="str">
        <f t="shared" si="95"/>
        <v>"石墓10"</v>
      </c>
    </row>
    <row r="3072" spans="1:4" x14ac:dyDescent="0.15">
      <c r="A3072" s="1">
        <v>3071</v>
      </c>
      <c r="B3072" s="2">
        <f t="shared" si="96"/>
        <v>1</v>
      </c>
      <c r="C3072" s="2" t="str">
        <f t="shared" si="96"/>
        <v>祖玛寺庙</v>
      </c>
      <c r="D3072" s="1" t="str">
        <f t="shared" si="95"/>
        <v>"祖玛寺庙1"</v>
      </c>
    </row>
    <row r="3073" spans="1:4" x14ac:dyDescent="0.15">
      <c r="A3073" s="1">
        <v>3072</v>
      </c>
      <c r="B3073" s="2">
        <f t="shared" si="96"/>
        <v>2</v>
      </c>
      <c r="C3073" s="2" t="str">
        <f t="shared" si="96"/>
        <v>祖玛寺庙</v>
      </c>
      <c r="D3073" s="1" t="str">
        <f t="shared" si="95"/>
        <v>"祖玛寺庙2"</v>
      </c>
    </row>
    <row r="3074" spans="1:4" x14ac:dyDescent="0.15">
      <c r="A3074" s="1">
        <v>3073</v>
      </c>
      <c r="B3074" s="2">
        <f t="shared" si="96"/>
        <v>3</v>
      </c>
      <c r="C3074" s="2" t="str">
        <f t="shared" si="96"/>
        <v>祖玛寺庙</v>
      </c>
      <c r="D3074" s="1" t="str">
        <f t="shared" si="95"/>
        <v>"祖玛寺庙3"</v>
      </c>
    </row>
    <row r="3075" spans="1:4" x14ac:dyDescent="0.15">
      <c r="A3075" s="1">
        <v>3074</v>
      </c>
      <c r="B3075" s="2">
        <f t="shared" si="96"/>
        <v>4</v>
      </c>
      <c r="C3075" s="2" t="str">
        <f t="shared" si="96"/>
        <v>祖玛寺庙</v>
      </c>
      <c r="D3075" s="1" t="str">
        <f t="shared" ref="D3075:D3138" si="97">$B$1&amp;C3075&amp;B3075&amp;$B$1</f>
        <v>"祖玛寺庙4"</v>
      </c>
    </row>
    <row r="3076" spans="1:4" x14ac:dyDescent="0.15">
      <c r="A3076" s="1">
        <v>3075</v>
      </c>
      <c r="B3076" s="2">
        <f t="shared" si="96"/>
        <v>5</v>
      </c>
      <c r="C3076" s="2" t="str">
        <f t="shared" si="96"/>
        <v>祖玛寺庙</v>
      </c>
      <c r="D3076" s="1" t="str">
        <f t="shared" si="97"/>
        <v>"祖玛寺庙5"</v>
      </c>
    </row>
    <row r="3077" spans="1:4" x14ac:dyDescent="0.15">
      <c r="A3077" s="1">
        <v>3076</v>
      </c>
      <c r="B3077" s="2">
        <f t="shared" si="96"/>
        <v>6</v>
      </c>
      <c r="C3077" s="2" t="str">
        <f t="shared" si="96"/>
        <v>祖玛寺庙</v>
      </c>
      <c r="D3077" s="1" t="str">
        <f t="shared" si="97"/>
        <v>"祖玛寺庙6"</v>
      </c>
    </row>
    <row r="3078" spans="1:4" x14ac:dyDescent="0.15">
      <c r="A3078" s="1">
        <v>3077</v>
      </c>
      <c r="B3078" s="2">
        <f t="shared" si="96"/>
        <v>7</v>
      </c>
      <c r="C3078" s="2" t="str">
        <f t="shared" si="96"/>
        <v>祖玛寺庙</v>
      </c>
      <c r="D3078" s="1" t="str">
        <f t="shared" si="97"/>
        <v>"祖玛寺庙7"</v>
      </c>
    </row>
    <row r="3079" spans="1:4" x14ac:dyDescent="0.15">
      <c r="A3079" s="1">
        <v>3078</v>
      </c>
      <c r="B3079" s="2">
        <f t="shared" si="96"/>
        <v>8</v>
      </c>
      <c r="C3079" s="2" t="str">
        <f t="shared" si="96"/>
        <v>祖玛寺庙</v>
      </c>
      <c r="D3079" s="1" t="str">
        <f t="shared" si="97"/>
        <v>"祖玛寺庙8"</v>
      </c>
    </row>
    <row r="3080" spans="1:4" x14ac:dyDescent="0.15">
      <c r="A3080" s="1">
        <v>3079</v>
      </c>
      <c r="B3080" s="2">
        <f t="shared" si="96"/>
        <v>9</v>
      </c>
      <c r="C3080" s="2" t="str">
        <f t="shared" si="96"/>
        <v>祖玛寺庙</v>
      </c>
      <c r="D3080" s="1" t="str">
        <f t="shared" si="97"/>
        <v>"祖玛寺庙9"</v>
      </c>
    </row>
    <row r="3081" spans="1:4" x14ac:dyDescent="0.15">
      <c r="A3081" s="1">
        <v>3080</v>
      </c>
      <c r="B3081" s="2">
        <f t="shared" si="96"/>
        <v>10</v>
      </c>
      <c r="C3081" s="2" t="str">
        <f t="shared" si="96"/>
        <v>祖玛寺庙</v>
      </c>
      <c r="D3081" s="1" t="str">
        <f t="shared" si="97"/>
        <v>"祖玛寺庙10"</v>
      </c>
    </row>
    <row r="3082" spans="1:4" x14ac:dyDescent="0.15">
      <c r="A3082" s="1">
        <v>3081</v>
      </c>
      <c r="B3082" s="2">
        <f t="shared" si="96"/>
        <v>1</v>
      </c>
      <c r="C3082" s="2" t="str">
        <f t="shared" si="96"/>
        <v>赤月峡谷</v>
      </c>
      <c r="D3082" s="1" t="str">
        <f t="shared" si="97"/>
        <v>"赤月峡谷1"</v>
      </c>
    </row>
    <row r="3083" spans="1:4" x14ac:dyDescent="0.15">
      <c r="A3083" s="1">
        <v>3082</v>
      </c>
      <c r="B3083" s="2">
        <f t="shared" si="96"/>
        <v>2</v>
      </c>
      <c r="C3083" s="2" t="str">
        <f t="shared" si="96"/>
        <v>赤月峡谷</v>
      </c>
      <c r="D3083" s="1" t="str">
        <f t="shared" si="97"/>
        <v>"赤月峡谷2"</v>
      </c>
    </row>
    <row r="3084" spans="1:4" x14ac:dyDescent="0.15">
      <c r="A3084" s="1">
        <v>3083</v>
      </c>
      <c r="B3084" s="2">
        <f t="shared" si="96"/>
        <v>3</v>
      </c>
      <c r="C3084" s="2" t="str">
        <f t="shared" si="96"/>
        <v>赤月峡谷</v>
      </c>
      <c r="D3084" s="1" t="str">
        <f t="shared" si="97"/>
        <v>"赤月峡谷3"</v>
      </c>
    </row>
    <row r="3085" spans="1:4" x14ac:dyDescent="0.15">
      <c r="A3085" s="1">
        <v>3084</v>
      </c>
      <c r="B3085" s="2">
        <f t="shared" si="96"/>
        <v>4</v>
      </c>
      <c r="C3085" s="2" t="str">
        <f t="shared" si="96"/>
        <v>赤月峡谷</v>
      </c>
      <c r="D3085" s="1" t="str">
        <f t="shared" si="97"/>
        <v>"赤月峡谷4"</v>
      </c>
    </row>
    <row r="3086" spans="1:4" x14ac:dyDescent="0.15">
      <c r="A3086" s="1">
        <v>3085</v>
      </c>
      <c r="B3086" s="2">
        <f t="shared" si="96"/>
        <v>5</v>
      </c>
      <c r="C3086" s="2" t="str">
        <f t="shared" si="96"/>
        <v>赤月峡谷</v>
      </c>
      <c r="D3086" s="1" t="str">
        <f t="shared" si="97"/>
        <v>"赤月峡谷5"</v>
      </c>
    </row>
    <row r="3087" spans="1:4" x14ac:dyDescent="0.15">
      <c r="A3087" s="1">
        <v>3086</v>
      </c>
      <c r="B3087" s="2">
        <f t="shared" si="96"/>
        <v>6</v>
      </c>
      <c r="C3087" s="2" t="str">
        <f t="shared" si="96"/>
        <v>赤月峡谷</v>
      </c>
      <c r="D3087" s="1" t="str">
        <f t="shared" si="97"/>
        <v>"赤月峡谷6"</v>
      </c>
    </row>
    <row r="3088" spans="1:4" x14ac:dyDescent="0.15">
      <c r="A3088" s="1">
        <v>3087</v>
      </c>
      <c r="B3088" s="2">
        <f t="shared" si="96"/>
        <v>7</v>
      </c>
      <c r="C3088" s="2" t="str">
        <f t="shared" si="96"/>
        <v>赤月峡谷</v>
      </c>
      <c r="D3088" s="1" t="str">
        <f t="shared" si="97"/>
        <v>"赤月峡谷7"</v>
      </c>
    </row>
    <row r="3089" spans="1:4" x14ac:dyDescent="0.15">
      <c r="A3089" s="1">
        <v>3088</v>
      </c>
      <c r="B3089" s="2">
        <f t="shared" si="96"/>
        <v>8</v>
      </c>
      <c r="C3089" s="2" t="str">
        <f t="shared" si="96"/>
        <v>赤月峡谷</v>
      </c>
      <c r="D3089" s="1" t="str">
        <f t="shared" si="97"/>
        <v>"赤月峡谷8"</v>
      </c>
    </row>
    <row r="3090" spans="1:4" x14ac:dyDescent="0.15">
      <c r="A3090" s="1">
        <v>3089</v>
      </c>
      <c r="B3090" s="2">
        <f t="shared" si="96"/>
        <v>9</v>
      </c>
      <c r="C3090" s="2" t="str">
        <f t="shared" si="96"/>
        <v>赤月峡谷</v>
      </c>
      <c r="D3090" s="1" t="str">
        <f t="shared" si="97"/>
        <v>"赤月峡谷9"</v>
      </c>
    </row>
    <row r="3091" spans="1:4" x14ac:dyDescent="0.15">
      <c r="A3091" s="1">
        <v>3090</v>
      </c>
      <c r="B3091" s="2">
        <f t="shared" si="96"/>
        <v>10</v>
      </c>
      <c r="C3091" s="2" t="str">
        <f t="shared" si="96"/>
        <v>赤月峡谷</v>
      </c>
      <c r="D3091" s="1" t="str">
        <f t="shared" si="97"/>
        <v>"赤月峡谷10"</v>
      </c>
    </row>
    <row r="3092" spans="1:4" x14ac:dyDescent="0.15">
      <c r="A3092" s="1">
        <v>3091</v>
      </c>
      <c r="B3092" s="2">
        <f t="shared" si="96"/>
        <v>1</v>
      </c>
      <c r="C3092" s="2" t="str">
        <f t="shared" si="96"/>
        <v>牛魔洞</v>
      </c>
      <c r="D3092" s="1" t="str">
        <f t="shared" si="97"/>
        <v>"牛魔洞1"</v>
      </c>
    </row>
    <row r="3093" spans="1:4" x14ac:dyDescent="0.15">
      <c r="A3093" s="1">
        <v>3092</v>
      </c>
      <c r="B3093" s="2">
        <f t="shared" si="96"/>
        <v>2</v>
      </c>
      <c r="C3093" s="2" t="str">
        <f t="shared" si="96"/>
        <v>牛魔洞</v>
      </c>
      <c r="D3093" s="1" t="str">
        <f t="shared" si="97"/>
        <v>"牛魔洞2"</v>
      </c>
    </row>
    <row r="3094" spans="1:4" x14ac:dyDescent="0.15">
      <c r="A3094" s="1">
        <v>3093</v>
      </c>
      <c r="B3094" s="2">
        <f t="shared" si="96"/>
        <v>3</v>
      </c>
      <c r="C3094" s="2" t="str">
        <f t="shared" si="96"/>
        <v>牛魔洞</v>
      </c>
      <c r="D3094" s="1" t="str">
        <f t="shared" si="97"/>
        <v>"牛魔洞3"</v>
      </c>
    </row>
    <row r="3095" spans="1:4" x14ac:dyDescent="0.15">
      <c r="A3095" s="1">
        <v>3094</v>
      </c>
      <c r="B3095" s="2">
        <f t="shared" si="96"/>
        <v>4</v>
      </c>
      <c r="C3095" s="2" t="str">
        <f t="shared" si="96"/>
        <v>牛魔洞</v>
      </c>
      <c r="D3095" s="1" t="str">
        <f t="shared" si="97"/>
        <v>"牛魔洞4"</v>
      </c>
    </row>
    <row r="3096" spans="1:4" x14ac:dyDescent="0.15">
      <c r="A3096" s="1">
        <v>3095</v>
      </c>
      <c r="B3096" s="2">
        <f t="shared" si="96"/>
        <v>5</v>
      </c>
      <c r="C3096" s="2" t="str">
        <f t="shared" si="96"/>
        <v>牛魔洞</v>
      </c>
      <c r="D3096" s="1" t="str">
        <f t="shared" si="97"/>
        <v>"牛魔洞5"</v>
      </c>
    </row>
    <row r="3097" spans="1:4" x14ac:dyDescent="0.15">
      <c r="A3097" s="1">
        <v>3096</v>
      </c>
      <c r="B3097" s="2">
        <f t="shared" si="96"/>
        <v>6</v>
      </c>
      <c r="C3097" s="2" t="str">
        <f t="shared" si="96"/>
        <v>牛魔洞</v>
      </c>
      <c r="D3097" s="1" t="str">
        <f t="shared" si="97"/>
        <v>"牛魔洞6"</v>
      </c>
    </row>
    <row r="3098" spans="1:4" x14ac:dyDescent="0.15">
      <c r="A3098" s="1">
        <v>3097</v>
      </c>
      <c r="B3098" s="2">
        <f t="shared" si="96"/>
        <v>7</v>
      </c>
      <c r="C3098" s="2" t="str">
        <f t="shared" si="96"/>
        <v>牛魔洞</v>
      </c>
      <c r="D3098" s="1" t="str">
        <f t="shared" si="97"/>
        <v>"牛魔洞7"</v>
      </c>
    </row>
    <row r="3099" spans="1:4" x14ac:dyDescent="0.15">
      <c r="A3099" s="1">
        <v>3098</v>
      </c>
      <c r="B3099" s="2">
        <f t="shared" si="96"/>
        <v>8</v>
      </c>
      <c r="C3099" s="2" t="str">
        <f t="shared" si="96"/>
        <v>牛魔洞</v>
      </c>
      <c r="D3099" s="1" t="str">
        <f t="shared" si="97"/>
        <v>"牛魔洞8"</v>
      </c>
    </row>
    <row r="3100" spans="1:4" x14ac:dyDescent="0.15">
      <c r="A3100" s="1">
        <v>3099</v>
      </c>
      <c r="B3100" s="2">
        <f t="shared" si="96"/>
        <v>9</v>
      </c>
      <c r="C3100" s="2" t="str">
        <f t="shared" si="96"/>
        <v>牛魔洞</v>
      </c>
      <c r="D3100" s="1" t="str">
        <f t="shared" si="97"/>
        <v>"牛魔洞9"</v>
      </c>
    </row>
    <row r="3101" spans="1:4" x14ac:dyDescent="0.15">
      <c r="A3101" s="1">
        <v>3100</v>
      </c>
      <c r="B3101" s="2">
        <f t="shared" si="96"/>
        <v>10</v>
      </c>
      <c r="C3101" s="2" t="str">
        <f t="shared" si="96"/>
        <v>牛魔洞</v>
      </c>
      <c r="D3101" s="1" t="str">
        <f t="shared" si="97"/>
        <v>"牛魔洞10"</v>
      </c>
    </row>
    <row r="3102" spans="1:4" x14ac:dyDescent="0.15">
      <c r="A3102" s="1">
        <v>3101</v>
      </c>
      <c r="B3102" s="2">
        <f t="shared" si="96"/>
        <v>1</v>
      </c>
      <c r="C3102" s="2" t="str">
        <f t="shared" si="96"/>
        <v>骨魔洞</v>
      </c>
      <c r="D3102" s="1" t="str">
        <f t="shared" si="97"/>
        <v>"骨魔洞1"</v>
      </c>
    </row>
    <row r="3103" spans="1:4" x14ac:dyDescent="0.15">
      <c r="A3103" s="1">
        <v>3102</v>
      </c>
      <c r="B3103" s="2">
        <f t="shared" si="96"/>
        <v>2</v>
      </c>
      <c r="C3103" s="2" t="str">
        <f t="shared" si="96"/>
        <v>骨魔洞</v>
      </c>
      <c r="D3103" s="1" t="str">
        <f t="shared" si="97"/>
        <v>"骨魔洞2"</v>
      </c>
    </row>
    <row r="3104" spans="1:4" x14ac:dyDescent="0.15">
      <c r="A3104" s="1">
        <v>3103</v>
      </c>
      <c r="B3104" s="2">
        <f t="shared" si="96"/>
        <v>3</v>
      </c>
      <c r="C3104" s="2" t="str">
        <f t="shared" si="96"/>
        <v>骨魔洞</v>
      </c>
      <c r="D3104" s="1" t="str">
        <f t="shared" si="97"/>
        <v>"骨魔洞3"</v>
      </c>
    </row>
    <row r="3105" spans="1:4" x14ac:dyDescent="0.15">
      <c r="A3105" s="1">
        <v>3104</v>
      </c>
      <c r="B3105" s="2">
        <f t="shared" si="96"/>
        <v>4</v>
      </c>
      <c r="C3105" s="2" t="str">
        <f t="shared" si="96"/>
        <v>骨魔洞</v>
      </c>
      <c r="D3105" s="1" t="str">
        <f t="shared" si="97"/>
        <v>"骨魔洞4"</v>
      </c>
    </row>
    <row r="3106" spans="1:4" x14ac:dyDescent="0.15">
      <c r="A3106" s="1">
        <v>3105</v>
      </c>
      <c r="B3106" s="2">
        <f t="shared" si="96"/>
        <v>5</v>
      </c>
      <c r="C3106" s="2" t="str">
        <f t="shared" si="96"/>
        <v>骨魔洞</v>
      </c>
      <c r="D3106" s="1" t="str">
        <f t="shared" si="97"/>
        <v>"骨魔洞5"</v>
      </c>
    </row>
    <row r="3107" spans="1:4" x14ac:dyDescent="0.15">
      <c r="A3107" s="1">
        <v>3106</v>
      </c>
      <c r="B3107" s="2">
        <f t="shared" si="96"/>
        <v>6</v>
      </c>
      <c r="C3107" s="2" t="str">
        <f t="shared" si="96"/>
        <v>骨魔洞</v>
      </c>
      <c r="D3107" s="1" t="str">
        <f t="shared" si="97"/>
        <v>"骨魔洞6"</v>
      </c>
    </row>
    <row r="3108" spans="1:4" x14ac:dyDescent="0.15">
      <c r="A3108" s="1">
        <v>3107</v>
      </c>
      <c r="B3108" s="2">
        <f t="shared" si="96"/>
        <v>7</v>
      </c>
      <c r="C3108" s="2" t="str">
        <f t="shared" si="96"/>
        <v>骨魔洞</v>
      </c>
      <c r="D3108" s="1" t="str">
        <f t="shared" si="97"/>
        <v>"骨魔洞7"</v>
      </c>
    </row>
    <row r="3109" spans="1:4" x14ac:dyDescent="0.15">
      <c r="A3109" s="1">
        <v>3108</v>
      </c>
      <c r="B3109" s="2">
        <f t="shared" si="96"/>
        <v>8</v>
      </c>
      <c r="C3109" s="2" t="str">
        <f t="shared" si="96"/>
        <v>骨魔洞</v>
      </c>
      <c r="D3109" s="1" t="str">
        <f t="shared" si="97"/>
        <v>"骨魔洞8"</v>
      </c>
    </row>
    <row r="3110" spans="1:4" x14ac:dyDescent="0.15">
      <c r="A3110" s="1">
        <v>3109</v>
      </c>
      <c r="B3110" s="2">
        <f t="shared" si="96"/>
        <v>9</v>
      </c>
      <c r="C3110" s="2" t="str">
        <f t="shared" si="96"/>
        <v>骨魔洞</v>
      </c>
      <c r="D3110" s="1" t="str">
        <f t="shared" si="97"/>
        <v>"骨魔洞9"</v>
      </c>
    </row>
    <row r="3111" spans="1:4" x14ac:dyDescent="0.15">
      <c r="A3111" s="1">
        <v>3110</v>
      </c>
      <c r="B3111" s="2">
        <f t="shared" si="96"/>
        <v>10</v>
      </c>
      <c r="C3111" s="2" t="str">
        <f t="shared" si="96"/>
        <v>骨魔洞</v>
      </c>
      <c r="D3111" s="1" t="str">
        <f t="shared" si="97"/>
        <v>"骨魔洞10"</v>
      </c>
    </row>
    <row r="3112" spans="1:4" x14ac:dyDescent="0.15">
      <c r="A3112" s="1">
        <v>3111</v>
      </c>
      <c r="B3112" s="2">
        <f t="shared" si="96"/>
        <v>1</v>
      </c>
      <c r="C3112" s="2" t="str">
        <f t="shared" si="96"/>
        <v>尸魔洞</v>
      </c>
      <c r="D3112" s="1" t="str">
        <f t="shared" si="97"/>
        <v>"尸魔洞1"</v>
      </c>
    </row>
    <row r="3113" spans="1:4" x14ac:dyDescent="0.15">
      <c r="A3113" s="1">
        <v>3112</v>
      </c>
      <c r="B3113" s="2">
        <f t="shared" si="96"/>
        <v>2</v>
      </c>
      <c r="C3113" s="2" t="str">
        <f t="shared" si="96"/>
        <v>尸魔洞</v>
      </c>
      <c r="D3113" s="1" t="str">
        <f t="shared" si="97"/>
        <v>"尸魔洞2"</v>
      </c>
    </row>
    <row r="3114" spans="1:4" x14ac:dyDescent="0.15">
      <c r="A3114" s="1">
        <v>3113</v>
      </c>
      <c r="B3114" s="2">
        <f t="shared" si="96"/>
        <v>3</v>
      </c>
      <c r="C3114" s="2" t="str">
        <f t="shared" si="96"/>
        <v>尸魔洞</v>
      </c>
      <c r="D3114" s="1" t="str">
        <f t="shared" si="97"/>
        <v>"尸魔洞3"</v>
      </c>
    </row>
    <row r="3115" spans="1:4" x14ac:dyDescent="0.15">
      <c r="A3115" s="1">
        <v>3114</v>
      </c>
      <c r="B3115" s="2">
        <f t="shared" si="96"/>
        <v>4</v>
      </c>
      <c r="C3115" s="2" t="str">
        <f t="shared" si="96"/>
        <v>尸魔洞</v>
      </c>
      <c r="D3115" s="1" t="str">
        <f t="shared" si="97"/>
        <v>"尸魔洞4"</v>
      </c>
    </row>
    <row r="3116" spans="1:4" x14ac:dyDescent="0.15">
      <c r="A3116" s="1">
        <v>3115</v>
      </c>
      <c r="B3116" s="2">
        <f t="shared" si="96"/>
        <v>5</v>
      </c>
      <c r="C3116" s="2" t="str">
        <f t="shared" si="96"/>
        <v>尸魔洞</v>
      </c>
      <c r="D3116" s="1" t="str">
        <f t="shared" si="97"/>
        <v>"尸魔洞5"</v>
      </c>
    </row>
    <row r="3117" spans="1:4" x14ac:dyDescent="0.15">
      <c r="A3117" s="1">
        <v>3116</v>
      </c>
      <c r="B3117" s="2">
        <f t="shared" si="96"/>
        <v>6</v>
      </c>
      <c r="C3117" s="2" t="str">
        <f t="shared" si="96"/>
        <v>尸魔洞</v>
      </c>
      <c r="D3117" s="1" t="str">
        <f t="shared" si="97"/>
        <v>"尸魔洞6"</v>
      </c>
    </row>
    <row r="3118" spans="1:4" x14ac:dyDescent="0.15">
      <c r="A3118" s="1">
        <v>3117</v>
      </c>
      <c r="B3118" s="2">
        <f t="shared" si="96"/>
        <v>7</v>
      </c>
      <c r="C3118" s="2" t="str">
        <f t="shared" si="96"/>
        <v>尸魔洞</v>
      </c>
      <c r="D3118" s="1" t="str">
        <f t="shared" si="97"/>
        <v>"尸魔洞7"</v>
      </c>
    </row>
    <row r="3119" spans="1:4" x14ac:dyDescent="0.15">
      <c r="A3119" s="1">
        <v>3118</v>
      </c>
      <c r="B3119" s="2">
        <f t="shared" si="96"/>
        <v>8</v>
      </c>
      <c r="C3119" s="2" t="str">
        <f t="shared" si="96"/>
        <v>尸魔洞</v>
      </c>
      <c r="D3119" s="1" t="str">
        <f t="shared" si="97"/>
        <v>"尸魔洞8"</v>
      </c>
    </row>
    <row r="3120" spans="1:4" x14ac:dyDescent="0.15">
      <c r="A3120" s="1">
        <v>3119</v>
      </c>
      <c r="B3120" s="2">
        <f t="shared" si="96"/>
        <v>9</v>
      </c>
      <c r="C3120" s="2" t="str">
        <f t="shared" si="96"/>
        <v>尸魔洞</v>
      </c>
      <c r="D3120" s="1" t="str">
        <f t="shared" si="97"/>
        <v>"尸魔洞9"</v>
      </c>
    </row>
    <row r="3121" spans="1:4" x14ac:dyDescent="0.15">
      <c r="A3121" s="1">
        <v>3120</v>
      </c>
      <c r="B3121" s="2">
        <f t="shared" si="96"/>
        <v>10</v>
      </c>
      <c r="C3121" s="2" t="str">
        <f t="shared" si="96"/>
        <v>尸魔洞</v>
      </c>
      <c r="D3121" s="1" t="str">
        <f t="shared" si="97"/>
        <v>"尸魔洞10"</v>
      </c>
    </row>
    <row r="3122" spans="1:4" x14ac:dyDescent="0.15">
      <c r="A3122" s="1">
        <v>3121</v>
      </c>
      <c r="B3122" s="2">
        <f t="shared" si="96"/>
        <v>1</v>
      </c>
      <c r="C3122" s="2" t="str">
        <f t="shared" si="96"/>
        <v>边界村</v>
      </c>
      <c r="D3122" s="1" t="str">
        <f t="shared" si="97"/>
        <v>"边界村1"</v>
      </c>
    </row>
    <row r="3123" spans="1:4" x14ac:dyDescent="0.15">
      <c r="A3123" s="1">
        <v>3122</v>
      </c>
      <c r="B3123" s="2">
        <f t="shared" si="96"/>
        <v>2</v>
      </c>
      <c r="C3123" s="2" t="str">
        <f t="shared" si="96"/>
        <v>边界村</v>
      </c>
      <c r="D3123" s="1" t="str">
        <f t="shared" si="97"/>
        <v>"边界村2"</v>
      </c>
    </row>
    <row r="3124" spans="1:4" x14ac:dyDescent="0.15">
      <c r="A3124" s="1">
        <v>3123</v>
      </c>
      <c r="B3124" s="2">
        <f t="shared" si="96"/>
        <v>3</v>
      </c>
      <c r="C3124" s="2" t="str">
        <f t="shared" si="96"/>
        <v>边界村</v>
      </c>
      <c r="D3124" s="1" t="str">
        <f t="shared" si="97"/>
        <v>"边界村3"</v>
      </c>
    </row>
    <row r="3125" spans="1:4" x14ac:dyDescent="0.15">
      <c r="A3125" s="1">
        <v>3124</v>
      </c>
      <c r="B3125" s="2">
        <f t="shared" si="96"/>
        <v>4</v>
      </c>
      <c r="C3125" s="2" t="str">
        <f t="shared" si="96"/>
        <v>边界村</v>
      </c>
      <c r="D3125" s="1" t="str">
        <f t="shared" si="97"/>
        <v>"边界村4"</v>
      </c>
    </row>
    <row r="3126" spans="1:4" x14ac:dyDescent="0.15">
      <c r="A3126" s="1">
        <v>3125</v>
      </c>
      <c r="B3126" s="2">
        <f t="shared" si="96"/>
        <v>5</v>
      </c>
      <c r="C3126" s="2" t="str">
        <f t="shared" si="96"/>
        <v>边界村</v>
      </c>
      <c r="D3126" s="1" t="str">
        <f t="shared" si="97"/>
        <v>"边界村5"</v>
      </c>
    </row>
    <row r="3127" spans="1:4" x14ac:dyDescent="0.15">
      <c r="A3127" s="1">
        <v>3126</v>
      </c>
      <c r="B3127" s="2">
        <f t="shared" si="96"/>
        <v>6</v>
      </c>
      <c r="C3127" s="2" t="str">
        <f t="shared" si="96"/>
        <v>边界村</v>
      </c>
      <c r="D3127" s="1" t="str">
        <f t="shared" si="97"/>
        <v>"边界村6"</v>
      </c>
    </row>
    <row r="3128" spans="1:4" x14ac:dyDescent="0.15">
      <c r="A3128" s="1">
        <v>3127</v>
      </c>
      <c r="B3128" s="2">
        <f t="shared" si="96"/>
        <v>7</v>
      </c>
      <c r="C3128" s="2" t="str">
        <f t="shared" si="96"/>
        <v>边界村</v>
      </c>
      <c r="D3128" s="1" t="str">
        <f t="shared" si="97"/>
        <v>"边界村7"</v>
      </c>
    </row>
    <row r="3129" spans="1:4" x14ac:dyDescent="0.15">
      <c r="A3129" s="1">
        <v>3128</v>
      </c>
      <c r="B3129" s="2">
        <f t="shared" si="96"/>
        <v>8</v>
      </c>
      <c r="C3129" s="2" t="str">
        <f t="shared" si="96"/>
        <v>边界村</v>
      </c>
      <c r="D3129" s="1" t="str">
        <f t="shared" si="97"/>
        <v>"边界村8"</v>
      </c>
    </row>
    <row r="3130" spans="1:4" x14ac:dyDescent="0.15">
      <c r="A3130" s="1">
        <v>3129</v>
      </c>
      <c r="B3130" s="2">
        <f t="shared" si="96"/>
        <v>9</v>
      </c>
      <c r="C3130" s="2" t="str">
        <f t="shared" si="96"/>
        <v>边界村</v>
      </c>
      <c r="D3130" s="1" t="str">
        <f t="shared" si="97"/>
        <v>"边界村9"</v>
      </c>
    </row>
    <row r="3131" spans="1:4" x14ac:dyDescent="0.15">
      <c r="A3131" s="1">
        <v>3130</v>
      </c>
      <c r="B3131" s="2">
        <f t="shared" ref="B3131:C3194" si="98">B3011</f>
        <v>10</v>
      </c>
      <c r="C3131" s="2" t="str">
        <f t="shared" si="98"/>
        <v>边界村</v>
      </c>
      <c r="D3131" s="1" t="str">
        <f t="shared" si="97"/>
        <v>"边界村10"</v>
      </c>
    </row>
    <row r="3132" spans="1:4" x14ac:dyDescent="0.15">
      <c r="A3132" s="1">
        <v>3131</v>
      </c>
      <c r="B3132" s="2">
        <f t="shared" si="98"/>
        <v>1</v>
      </c>
      <c r="C3132" s="2" t="str">
        <f t="shared" si="98"/>
        <v>比奇郊外</v>
      </c>
      <c r="D3132" s="1" t="str">
        <f t="shared" si="97"/>
        <v>"比奇郊外1"</v>
      </c>
    </row>
    <row r="3133" spans="1:4" x14ac:dyDescent="0.15">
      <c r="A3133" s="1">
        <v>3132</v>
      </c>
      <c r="B3133" s="2">
        <f t="shared" si="98"/>
        <v>2</v>
      </c>
      <c r="C3133" s="2" t="str">
        <f t="shared" si="98"/>
        <v>比奇郊外</v>
      </c>
      <c r="D3133" s="1" t="str">
        <f t="shared" si="97"/>
        <v>"比奇郊外2"</v>
      </c>
    </row>
    <row r="3134" spans="1:4" x14ac:dyDescent="0.15">
      <c r="A3134" s="1">
        <v>3133</v>
      </c>
      <c r="B3134" s="2">
        <f t="shared" si="98"/>
        <v>3</v>
      </c>
      <c r="C3134" s="2" t="str">
        <f t="shared" si="98"/>
        <v>比奇郊外</v>
      </c>
      <c r="D3134" s="1" t="str">
        <f t="shared" si="97"/>
        <v>"比奇郊外3"</v>
      </c>
    </row>
    <row r="3135" spans="1:4" x14ac:dyDescent="0.15">
      <c r="A3135" s="1">
        <v>3134</v>
      </c>
      <c r="B3135" s="2">
        <f t="shared" si="98"/>
        <v>4</v>
      </c>
      <c r="C3135" s="2" t="str">
        <f t="shared" si="98"/>
        <v>比奇郊外</v>
      </c>
      <c r="D3135" s="1" t="str">
        <f t="shared" si="97"/>
        <v>"比奇郊外4"</v>
      </c>
    </row>
    <row r="3136" spans="1:4" x14ac:dyDescent="0.15">
      <c r="A3136" s="1">
        <v>3135</v>
      </c>
      <c r="B3136" s="2">
        <f t="shared" si="98"/>
        <v>5</v>
      </c>
      <c r="C3136" s="2" t="str">
        <f t="shared" si="98"/>
        <v>比奇郊外</v>
      </c>
      <c r="D3136" s="1" t="str">
        <f t="shared" si="97"/>
        <v>"比奇郊外5"</v>
      </c>
    </row>
    <row r="3137" spans="1:4" x14ac:dyDescent="0.15">
      <c r="A3137" s="1">
        <v>3136</v>
      </c>
      <c r="B3137" s="2">
        <f t="shared" si="98"/>
        <v>6</v>
      </c>
      <c r="C3137" s="2" t="str">
        <f t="shared" si="98"/>
        <v>比奇郊外</v>
      </c>
      <c r="D3137" s="1" t="str">
        <f t="shared" si="97"/>
        <v>"比奇郊外6"</v>
      </c>
    </row>
    <row r="3138" spans="1:4" x14ac:dyDescent="0.15">
      <c r="A3138" s="1">
        <v>3137</v>
      </c>
      <c r="B3138" s="2">
        <f t="shared" si="98"/>
        <v>7</v>
      </c>
      <c r="C3138" s="2" t="str">
        <f t="shared" si="98"/>
        <v>比奇郊外</v>
      </c>
      <c r="D3138" s="1" t="str">
        <f t="shared" si="97"/>
        <v>"比奇郊外7"</v>
      </c>
    </row>
    <row r="3139" spans="1:4" x14ac:dyDescent="0.15">
      <c r="A3139" s="1">
        <v>3138</v>
      </c>
      <c r="B3139" s="2">
        <f t="shared" si="98"/>
        <v>8</v>
      </c>
      <c r="C3139" s="2" t="str">
        <f t="shared" si="98"/>
        <v>比奇郊外</v>
      </c>
      <c r="D3139" s="1" t="str">
        <f t="shared" ref="D3139:D3202" si="99">$B$1&amp;C3139&amp;B3139&amp;$B$1</f>
        <v>"比奇郊外8"</v>
      </c>
    </row>
    <row r="3140" spans="1:4" x14ac:dyDescent="0.15">
      <c r="A3140" s="1">
        <v>3139</v>
      </c>
      <c r="B3140" s="2">
        <f t="shared" si="98"/>
        <v>9</v>
      </c>
      <c r="C3140" s="2" t="str">
        <f t="shared" si="98"/>
        <v>比奇郊外</v>
      </c>
      <c r="D3140" s="1" t="str">
        <f t="shared" si="99"/>
        <v>"比奇郊外9"</v>
      </c>
    </row>
    <row r="3141" spans="1:4" x14ac:dyDescent="0.15">
      <c r="A3141" s="1">
        <v>3140</v>
      </c>
      <c r="B3141" s="2">
        <f t="shared" si="98"/>
        <v>10</v>
      </c>
      <c r="C3141" s="2" t="str">
        <f t="shared" si="98"/>
        <v>比奇郊外</v>
      </c>
      <c r="D3141" s="1" t="str">
        <f t="shared" si="99"/>
        <v>"比奇郊外10"</v>
      </c>
    </row>
    <row r="3142" spans="1:4" x14ac:dyDescent="0.15">
      <c r="A3142" s="1">
        <v>3141</v>
      </c>
      <c r="B3142" s="2">
        <f t="shared" si="98"/>
        <v>1</v>
      </c>
      <c r="C3142" s="2" t="str">
        <f t="shared" si="98"/>
        <v>骷髅洞</v>
      </c>
      <c r="D3142" s="1" t="str">
        <f t="shared" si="99"/>
        <v>"骷髅洞1"</v>
      </c>
    </row>
    <row r="3143" spans="1:4" x14ac:dyDescent="0.15">
      <c r="A3143" s="1">
        <v>3142</v>
      </c>
      <c r="B3143" s="2">
        <f t="shared" si="98"/>
        <v>2</v>
      </c>
      <c r="C3143" s="2" t="str">
        <f t="shared" si="98"/>
        <v>骷髅洞</v>
      </c>
      <c r="D3143" s="1" t="str">
        <f t="shared" si="99"/>
        <v>"骷髅洞2"</v>
      </c>
    </row>
    <row r="3144" spans="1:4" x14ac:dyDescent="0.15">
      <c r="A3144" s="1">
        <v>3143</v>
      </c>
      <c r="B3144" s="2">
        <f t="shared" si="98"/>
        <v>3</v>
      </c>
      <c r="C3144" s="2" t="str">
        <f t="shared" si="98"/>
        <v>骷髅洞</v>
      </c>
      <c r="D3144" s="1" t="str">
        <f t="shared" si="99"/>
        <v>"骷髅洞3"</v>
      </c>
    </row>
    <row r="3145" spans="1:4" x14ac:dyDescent="0.15">
      <c r="A3145" s="1">
        <v>3144</v>
      </c>
      <c r="B3145" s="2">
        <f t="shared" si="98"/>
        <v>4</v>
      </c>
      <c r="C3145" s="2" t="str">
        <f t="shared" si="98"/>
        <v>骷髅洞</v>
      </c>
      <c r="D3145" s="1" t="str">
        <f t="shared" si="99"/>
        <v>"骷髅洞4"</v>
      </c>
    </row>
    <row r="3146" spans="1:4" x14ac:dyDescent="0.15">
      <c r="A3146" s="1">
        <v>3145</v>
      </c>
      <c r="B3146" s="2">
        <f t="shared" si="98"/>
        <v>5</v>
      </c>
      <c r="C3146" s="2" t="str">
        <f t="shared" si="98"/>
        <v>骷髅洞</v>
      </c>
      <c r="D3146" s="1" t="str">
        <f t="shared" si="99"/>
        <v>"骷髅洞5"</v>
      </c>
    </row>
    <row r="3147" spans="1:4" x14ac:dyDescent="0.15">
      <c r="A3147" s="1">
        <v>3146</v>
      </c>
      <c r="B3147" s="2">
        <f t="shared" si="98"/>
        <v>6</v>
      </c>
      <c r="C3147" s="2" t="str">
        <f t="shared" si="98"/>
        <v>骷髅洞</v>
      </c>
      <c r="D3147" s="1" t="str">
        <f t="shared" si="99"/>
        <v>"骷髅洞6"</v>
      </c>
    </row>
    <row r="3148" spans="1:4" x14ac:dyDescent="0.15">
      <c r="A3148" s="1">
        <v>3147</v>
      </c>
      <c r="B3148" s="2">
        <f t="shared" si="98"/>
        <v>7</v>
      </c>
      <c r="C3148" s="2" t="str">
        <f t="shared" si="98"/>
        <v>骷髅洞</v>
      </c>
      <c r="D3148" s="1" t="str">
        <f t="shared" si="99"/>
        <v>"骷髅洞7"</v>
      </c>
    </row>
    <row r="3149" spans="1:4" x14ac:dyDescent="0.15">
      <c r="A3149" s="1">
        <v>3148</v>
      </c>
      <c r="B3149" s="2">
        <f t="shared" si="98"/>
        <v>8</v>
      </c>
      <c r="C3149" s="2" t="str">
        <f t="shared" si="98"/>
        <v>骷髅洞</v>
      </c>
      <c r="D3149" s="1" t="str">
        <f t="shared" si="99"/>
        <v>"骷髅洞8"</v>
      </c>
    </row>
    <row r="3150" spans="1:4" x14ac:dyDescent="0.15">
      <c r="A3150" s="1">
        <v>3149</v>
      </c>
      <c r="B3150" s="2">
        <f t="shared" si="98"/>
        <v>9</v>
      </c>
      <c r="C3150" s="2" t="str">
        <f t="shared" si="98"/>
        <v>骷髅洞</v>
      </c>
      <c r="D3150" s="1" t="str">
        <f t="shared" si="99"/>
        <v>"骷髅洞9"</v>
      </c>
    </row>
    <row r="3151" spans="1:4" x14ac:dyDescent="0.15">
      <c r="A3151" s="1">
        <v>3150</v>
      </c>
      <c r="B3151" s="2">
        <f t="shared" si="98"/>
        <v>10</v>
      </c>
      <c r="C3151" s="2" t="str">
        <f t="shared" si="98"/>
        <v>骷髅洞</v>
      </c>
      <c r="D3151" s="1" t="str">
        <f t="shared" si="99"/>
        <v>"骷髅洞10"</v>
      </c>
    </row>
    <row r="3152" spans="1:4" x14ac:dyDescent="0.15">
      <c r="A3152" s="1">
        <v>3151</v>
      </c>
      <c r="B3152" s="2">
        <f t="shared" si="98"/>
        <v>1</v>
      </c>
      <c r="C3152" s="2" t="str">
        <f t="shared" si="98"/>
        <v>僵尸洞</v>
      </c>
      <c r="D3152" s="1" t="str">
        <f t="shared" si="99"/>
        <v>"僵尸洞1"</v>
      </c>
    </row>
    <row r="3153" spans="1:4" x14ac:dyDescent="0.15">
      <c r="A3153" s="1">
        <v>3152</v>
      </c>
      <c r="B3153" s="2">
        <f t="shared" si="98"/>
        <v>2</v>
      </c>
      <c r="C3153" s="2" t="str">
        <f t="shared" si="98"/>
        <v>僵尸洞</v>
      </c>
      <c r="D3153" s="1" t="str">
        <f t="shared" si="99"/>
        <v>"僵尸洞2"</v>
      </c>
    </row>
    <row r="3154" spans="1:4" x14ac:dyDescent="0.15">
      <c r="A3154" s="1">
        <v>3153</v>
      </c>
      <c r="B3154" s="2">
        <f t="shared" si="98"/>
        <v>3</v>
      </c>
      <c r="C3154" s="2" t="str">
        <f t="shared" si="98"/>
        <v>僵尸洞</v>
      </c>
      <c r="D3154" s="1" t="str">
        <f t="shared" si="99"/>
        <v>"僵尸洞3"</v>
      </c>
    </row>
    <row r="3155" spans="1:4" x14ac:dyDescent="0.15">
      <c r="A3155" s="1">
        <v>3154</v>
      </c>
      <c r="B3155" s="2">
        <f t="shared" si="98"/>
        <v>4</v>
      </c>
      <c r="C3155" s="2" t="str">
        <f t="shared" si="98"/>
        <v>僵尸洞</v>
      </c>
      <c r="D3155" s="1" t="str">
        <f t="shared" si="99"/>
        <v>"僵尸洞4"</v>
      </c>
    </row>
    <row r="3156" spans="1:4" x14ac:dyDescent="0.15">
      <c r="A3156" s="1">
        <v>3155</v>
      </c>
      <c r="B3156" s="2">
        <f t="shared" si="98"/>
        <v>5</v>
      </c>
      <c r="C3156" s="2" t="str">
        <f t="shared" si="98"/>
        <v>僵尸洞</v>
      </c>
      <c r="D3156" s="1" t="str">
        <f t="shared" si="99"/>
        <v>"僵尸洞5"</v>
      </c>
    </row>
    <row r="3157" spans="1:4" x14ac:dyDescent="0.15">
      <c r="A3157" s="1">
        <v>3156</v>
      </c>
      <c r="B3157" s="2">
        <f t="shared" si="98"/>
        <v>6</v>
      </c>
      <c r="C3157" s="2" t="str">
        <f t="shared" si="98"/>
        <v>僵尸洞</v>
      </c>
      <c r="D3157" s="1" t="str">
        <f t="shared" si="99"/>
        <v>"僵尸洞6"</v>
      </c>
    </row>
    <row r="3158" spans="1:4" x14ac:dyDescent="0.15">
      <c r="A3158" s="1">
        <v>3157</v>
      </c>
      <c r="B3158" s="2">
        <f t="shared" si="98"/>
        <v>7</v>
      </c>
      <c r="C3158" s="2" t="str">
        <f t="shared" si="98"/>
        <v>僵尸洞</v>
      </c>
      <c r="D3158" s="1" t="str">
        <f t="shared" si="99"/>
        <v>"僵尸洞7"</v>
      </c>
    </row>
    <row r="3159" spans="1:4" x14ac:dyDescent="0.15">
      <c r="A3159" s="1">
        <v>3158</v>
      </c>
      <c r="B3159" s="2">
        <f t="shared" si="98"/>
        <v>8</v>
      </c>
      <c r="C3159" s="2" t="str">
        <f t="shared" si="98"/>
        <v>僵尸洞</v>
      </c>
      <c r="D3159" s="1" t="str">
        <f t="shared" si="99"/>
        <v>"僵尸洞8"</v>
      </c>
    </row>
    <row r="3160" spans="1:4" x14ac:dyDescent="0.15">
      <c r="A3160" s="1">
        <v>3159</v>
      </c>
      <c r="B3160" s="2">
        <f t="shared" si="98"/>
        <v>9</v>
      </c>
      <c r="C3160" s="2" t="str">
        <f t="shared" si="98"/>
        <v>僵尸洞</v>
      </c>
      <c r="D3160" s="1" t="str">
        <f t="shared" si="99"/>
        <v>"僵尸洞9"</v>
      </c>
    </row>
    <row r="3161" spans="1:4" x14ac:dyDescent="0.15">
      <c r="A3161" s="1">
        <v>3160</v>
      </c>
      <c r="B3161" s="2">
        <f t="shared" si="98"/>
        <v>10</v>
      </c>
      <c r="C3161" s="2" t="str">
        <f t="shared" si="98"/>
        <v>僵尸洞</v>
      </c>
      <c r="D3161" s="1" t="str">
        <f t="shared" si="99"/>
        <v>"僵尸洞10"</v>
      </c>
    </row>
    <row r="3162" spans="1:4" x14ac:dyDescent="0.15">
      <c r="A3162" s="1">
        <v>3161</v>
      </c>
      <c r="B3162" s="2">
        <f t="shared" si="98"/>
        <v>1</v>
      </c>
      <c r="C3162" s="2" t="str">
        <f t="shared" si="98"/>
        <v>沃玛寺庙</v>
      </c>
      <c r="D3162" s="1" t="str">
        <f t="shared" si="99"/>
        <v>"沃玛寺庙1"</v>
      </c>
    </row>
    <row r="3163" spans="1:4" x14ac:dyDescent="0.15">
      <c r="A3163" s="1">
        <v>3162</v>
      </c>
      <c r="B3163" s="2">
        <f t="shared" si="98"/>
        <v>2</v>
      </c>
      <c r="C3163" s="2" t="str">
        <f t="shared" si="98"/>
        <v>沃玛寺庙</v>
      </c>
      <c r="D3163" s="1" t="str">
        <f t="shared" si="99"/>
        <v>"沃玛寺庙2"</v>
      </c>
    </row>
    <row r="3164" spans="1:4" x14ac:dyDescent="0.15">
      <c r="A3164" s="1">
        <v>3163</v>
      </c>
      <c r="B3164" s="2">
        <f t="shared" si="98"/>
        <v>3</v>
      </c>
      <c r="C3164" s="2" t="str">
        <f t="shared" si="98"/>
        <v>沃玛寺庙</v>
      </c>
      <c r="D3164" s="1" t="str">
        <f t="shared" si="99"/>
        <v>"沃玛寺庙3"</v>
      </c>
    </row>
    <row r="3165" spans="1:4" x14ac:dyDescent="0.15">
      <c r="A3165" s="1">
        <v>3164</v>
      </c>
      <c r="B3165" s="2">
        <f t="shared" si="98"/>
        <v>4</v>
      </c>
      <c r="C3165" s="2" t="str">
        <f t="shared" si="98"/>
        <v>沃玛寺庙</v>
      </c>
      <c r="D3165" s="1" t="str">
        <f t="shared" si="99"/>
        <v>"沃玛寺庙4"</v>
      </c>
    </row>
    <row r="3166" spans="1:4" x14ac:dyDescent="0.15">
      <c r="A3166" s="1">
        <v>3165</v>
      </c>
      <c r="B3166" s="2">
        <f t="shared" si="98"/>
        <v>5</v>
      </c>
      <c r="C3166" s="2" t="str">
        <f t="shared" si="98"/>
        <v>沃玛寺庙</v>
      </c>
      <c r="D3166" s="1" t="str">
        <f t="shared" si="99"/>
        <v>"沃玛寺庙5"</v>
      </c>
    </row>
    <row r="3167" spans="1:4" x14ac:dyDescent="0.15">
      <c r="A3167" s="1">
        <v>3166</v>
      </c>
      <c r="B3167" s="2">
        <f t="shared" si="98"/>
        <v>6</v>
      </c>
      <c r="C3167" s="2" t="str">
        <f t="shared" si="98"/>
        <v>沃玛寺庙</v>
      </c>
      <c r="D3167" s="1" t="str">
        <f t="shared" si="99"/>
        <v>"沃玛寺庙6"</v>
      </c>
    </row>
    <row r="3168" spans="1:4" x14ac:dyDescent="0.15">
      <c r="A3168" s="1">
        <v>3167</v>
      </c>
      <c r="B3168" s="2">
        <f t="shared" si="98"/>
        <v>7</v>
      </c>
      <c r="C3168" s="2" t="str">
        <f t="shared" si="98"/>
        <v>沃玛寺庙</v>
      </c>
      <c r="D3168" s="1" t="str">
        <f t="shared" si="99"/>
        <v>"沃玛寺庙7"</v>
      </c>
    </row>
    <row r="3169" spans="1:4" x14ac:dyDescent="0.15">
      <c r="A3169" s="1">
        <v>3168</v>
      </c>
      <c r="B3169" s="2">
        <f t="shared" si="98"/>
        <v>8</v>
      </c>
      <c r="C3169" s="2" t="str">
        <f t="shared" si="98"/>
        <v>沃玛寺庙</v>
      </c>
      <c r="D3169" s="1" t="str">
        <f t="shared" si="99"/>
        <v>"沃玛寺庙8"</v>
      </c>
    </row>
    <row r="3170" spans="1:4" x14ac:dyDescent="0.15">
      <c r="A3170" s="1">
        <v>3169</v>
      </c>
      <c r="B3170" s="2">
        <f t="shared" si="98"/>
        <v>9</v>
      </c>
      <c r="C3170" s="2" t="str">
        <f t="shared" si="98"/>
        <v>沃玛寺庙</v>
      </c>
      <c r="D3170" s="1" t="str">
        <f t="shared" si="99"/>
        <v>"沃玛寺庙9"</v>
      </c>
    </row>
    <row r="3171" spans="1:4" x14ac:dyDescent="0.15">
      <c r="A3171" s="1">
        <v>3170</v>
      </c>
      <c r="B3171" s="2">
        <f t="shared" si="98"/>
        <v>10</v>
      </c>
      <c r="C3171" s="2" t="str">
        <f t="shared" si="98"/>
        <v>沃玛寺庙</v>
      </c>
      <c r="D3171" s="1" t="str">
        <f t="shared" si="99"/>
        <v>"沃玛寺庙10"</v>
      </c>
    </row>
    <row r="3172" spans="1:4" x14ac:dyDescent="0.15">
      <c r="A3172" s="1">
        <v>3171</v>
      </c>
      <c r="B3172" s="2">
        <f t="shared" si="98"/>
        <v>1</v>
      </c>
      <c r="C3172" s="2" t="str">
        <f t="shared" si="98"/>
        <v>蜈蚣洞</v>
      </c>
      <c r="D3172" s="1" t="str">
        <f t="shared" si="99"/>
        <v>"蜈蚣洞1"</v>
      </c>
    </row>
    <row r="3173" spans="1:4" x14ac:dyDescent="0.15">
      <c r="A3173" s="1">
        <v>3172</v>
      </c>
      <c r="B3173" s="2">
        <f t="shared" si="98"/>
        <v>2</v>
      </c>
      <c r="C3173" s="2" t="str">
        <f t="shared" si="98"/>
        <v>蜈蚣洞</v>
      </c>
      <c r="D3173" s="1" t="str">
        <f t="shared" si="99"/>
        <v>"蜈蚣洞2"</v>
      </c>
    </row>
    <row r="3174" spans="1:4" x14ac:dyDescent="0.15">
      <c r="A3174" s="1">
        <v>3173</v>
      </c>
      <c r="B3174" s="2">
        <f t="shared" si="98"/>
        <v>3</v>
      </c>
      <c r="C3174" s="2" t="str">
        <f t="shared" si="98"/>
        <v>蜈蚣洞</v>
      </c>
      <c r="D3174" s="1" t="str">
        <f t="shared" si="99"/>
        <v>"蜈蚣洞3"</v>
      </c>
    </row>
    <row r="3175" spans="1:4" x14ac:dyDescent="0.15">
      <c r="A3175" s="1">
        <v>3174</v>
      </c>
      <c r="B3175" s="2">
        <f t="shared" si="98"/>
        <v>4</v>
      </c>
      <c r="C3175" s="2" t="str">
        <f t="shared" si="98"/>
        <v>蜈蚣洞</v>
      </c>
      <c r="D3175" s="1" t="str">
        <f t="shared" si="99"/>
        <v>"蜈蚣洞4"</v>
      </c>
    </row>
    <row r="3176" spans="1:4" x14ac:dyDescent="0.15">
      <c r="A3176" s="1">
        <v>3175</v>
      </c>
      <c r="B3176" s="2">
        <f t="shared" si="98"/>
        <v>5</v>
      </c>
      <c r="C3176" s="2" t="str">
        <f t="shared" si="98"/>
        <v>蜈蚣洞</v>
      </c>
      <c r="D3176" s="1" t="str">
        <f t="shared" si="99"/>
        <v>"蜈蚣洞5"</v>
      </c>
    </row>
    <row r="3177" spans="1:4" x14ac:dyDescent="0.15">
      <c r="A3177" s="1">
        <v>3176</v>
      </c>
      <c r="B3177" s="2">
        <f t="shared" si="98"/>
        <v>6</v>
      </c>
      <c r="C3177" s="2" t="str">
        <f t="shared" si="98"/>
        <v>蜈蚣洞</v>
      </c>
      <c r="D3177" s="1" t="str">
        <f t="shared" si="99"/>
        <v>"蜈蚣洞6"</v>
      </c>
    </row>
    <row r="3178" spans="1:4" x14ac:dyDescent="0.15">
      <c r="A3178" s="1">
        <v>3177</v>
      </c>
      <c r="B3178" s="2">
        <f t="shared" si="98"/>
        <v>7</v>
      </c>
      <c r="C3178" s="2" t="str">
        <f t="shared" si="98"/>
        <v>蜈蚣洞</v>
      </c>
      <c r="D3178" s="1" t="str">
        <f t="shared" si="99"/>
        <v>"蜈蚣洞7"</v>
      </c>
    </row>
    <row r="3179" spans="1:4" x14ac:dyDescent="0.15">
      <c r="A3179" s="1">
        <v>3178</v>
      </c>
      <c r="B3179" s="2">
        <f t="shared" si="98"/>
        <v>8</v>
      </c>
      <c r="C3179" s="2" t="str">
        <f t="shared" si="98"/>
        <v>蜈蚣洞</v>
      </c>
      <c r="D3179" s="1" t="str">
        <f t="shared" si="99"/>
        <v>"蜈蚣洞8"</v>
      </c>
    </row>
    <row r="3180" spans="1:4" x14ac:dyDescent="0.15">
      <c r="A3180" s="1">
        <v>3179</v>
      </c>
      <c r="B3180" s="2">
        <f t="shared" si="98"/>
        <v>9</v>
      </c>
      <c r="C3180" s="2" t="str">
        <f t="shared" si="98"/>
        <v>蜈蚣洞</v>
      </c>
      <c r="D3180" s="1" t="str">
        <f t="shared" si="99"/>
        <v>"蜈蚣洞9"</v>
      </c>
    </row>
    <row r="3181" spans="1:4" x14ac:dyDescent="0.15">
      <c r="A3181" s="1">
        <v>3180</v>
      </c>
      <c r="B3181" s="2">
        <f t="shared" si="98"/>
        <v>10</v>
      </c>
      <c r="C3181" s="2" t="str">
        <f t="shared" si="98"/>
        <v>蜈蚣洞</v>
      </c>
      <c r="D3181" s="1" t="str">
        <f t="shared" si="99"/>
        <v>"蜈蚣洞10"</v>
      </c>
    </row>
    <row r="3182" spans="1:4" x14ac:dyDescent="0.15">
      <c r="A3182" s="1">
        <v>3181</v>
      </c>
      <c r="B3182" s="2">
        <f t="shared" si="98"/>
        <v>1</v>
      </c>
      <c r="C3182" s="2" t="str">
        <f t="shared" si="98"/>
        <v>石墓</v>
      </c>
      <c r="D3182" s="1" t="str">
        <f t="shared" si="99"/>
        <v>"石墓1"</v>
      </c>
    </row>
    <row r="3183" spans="1:4" x14ac:dyDescent="0.15">
      <c r="A3183" s="1">
        <v>3182</v>
      </c>
      <c r="B3183" s="2">
        <f t="shared" si="98"/>
        <v>2</v>
      </c>
      <c r="C3183" s="2" t="str">
        <f t="shared" si="98"/>
        <v>石墓</v>
      </c>
      <c r="D3183" s="1" t="str">
        <f t="shared" si="99"/>
        <v>"石墓2"</v>
      </c>
    </row>
    <row r="3184" spans="1:4" x14ac:dyDescent="0.15">
      <c r="A3184" s="1">
        <v>3183</v>
      </c>
      <c r="B3184" s="2">
        <f t="shared" si="98"/>
        <v>3</v>
      </c>
      <c r="C3184" s="2" t="str">
        <f t="shared" si="98"/>
        <v>石墓</v>
      </c>
      <c r="D3184" s="1" t="str">
        <f t="shared" si="99"/>
        <v>"石墓3"</v>
      </c>
    </row>
    <row r="3185" spans="1:4" x14ac:dyDescent="0.15">
      <c r="A3185" s="1">
        <v>3184</v>
      </c>
      <c r="B3185" s="2">
        <f t="shared" si="98"/>
        <v>4</v>
      </c>
      <c r="C3185" s="2" t="str">
        <f t="shared" si="98"/>
        <v>石墓</v>
      </c>
      <c r="D3185" s="1" t="str">
        <f t="shared" si="99"/>
        <v>"石墓4"</v>
      </c>
    </row>
    <row r="3186" spans="1:4" x14ac:dyDescent="0.15">
      <c r="A3186" s="1">
        <v>3185</v>
      </c>
      <c r="B3186" s="2">
        <f t="shared" si="98"/>
        <v>5</v>
      </c>
      <c r="C3186" s="2" t="str">
        <f t="shared" si="98"/>
        <v>石墓</v>
      </c>
      <c r="D3186" s="1" t="str">
        <f t="shared" si="99"/>
        <v>"石墓5"</v>
      </c>
    </row>
    <row r="3187" spans="1:4" x14ac:dyDescent="0.15">
      <c r="A3187" s="1">
        <v>3186</v>
      </c>
      <c r="B3187" s="2">
        <f t="shared" si="98"/>
        <v>6</v>
      </c>
      <c r="C3187" s="2" t="str">
        <f t="shared" si="98"/>
        <v>石墓</v>
      </c>
      <c r="D3187" s="1" t="str">
        <f t="shared" si="99"/>
        <v>"石墓6"</v>
      </c>
    </row>
    <row r="3188" spans="1:4" x14ac:dyDescent="0.15">
      <c r="A3188" s="1">
        <v>3187</v>
      </c>
      <c r="B3188" s="2">
        <f t="shared" si="98"/>
        <v>7</v>
      </c>
      <c r="C3188" s="2" t="str">
        <f t="shared" si="98"/>
        <v>石墓</v>
      </c>
      <c r="D3188" s="1" t="str">
        <f t="shared" si="99"/>
        <v>"石墓7"</v>
      </c>
    </row>
    <row r="3189" spans="1:4" x14ac:dyDescent="0.15">
      <c r="A3189" s="1">
        <v>3188</v>
      </c>
      <c r="B3189" s="2">
        <f t="shared" si="98"/>
        <v>8</v>
      </c>
      <c r="C3189" s="2" t="str">
        <f t="shared" si="98"/>
        <v>石墓</v>
      </c>
      <c r="D3189" s="1" t="str">
        <f t="shared" si="99"/>
        <v>"石墓8"</v>
      </c>
    </row>
    <row r="3190" spans="1:4" x14ac:dyDescent="0.15">
      <c r="A3190" s="1">
        <v>3189</v>
      </c>
      <c r="B3190" s="2">
        <f t="shared" si="98"/>
        <v>9</v>
      </c>
      <c r="C3190" s="2" t="str">
        <f t="shared" si="98"/>
        <v>石墓</v>
      </c>
      <c r="D3190" s="1" t="str">
        <f t="shared" si="99"/>
        <v>"石墓9"</v>
      </c>
    </row>
    <row r="3191" spans="1:4" x14ac:dyDescent="0.15">
      <c r="A3191" s="1">
        <v>3190</v>
      </c>
      <c r="B3191" s="2">
        <f t="shared" si="98"/>
        <v>10</v>
      </c>
      <c r="C3191" s="2" t="str">
        <f t="shared" si="98"/>
        <v>石墓</v>
      </c>
      <c r="D3191" s="1" t="str">
        <f t="shared" si="99"/>
        <v>"石墓10"</v>
      </c>
    </row>
    <row r="3192" spans="1:4" x14ac:dyDescent="0.15">
      <c r="A3192" s="1">
        <v>3191</v>
      </c>
      <c r="B3192" s="2">
        <f t="shared" si="98"/>
        <v>1</v>
      </c>
      <c r="C3192" s="2" t="str">
        <f t="shared" si="98"/>
        <v>祖玛寺庙</v>
      </c>
      <c r="D3192" s="1" t="str">
        <f t="shared" si="99"/>
        <v>"祖玛寺庙1"</v>
      </c>
    </row>
    <row r="3193" spans="1:4" x14ac:dyDescent="0.15">
      <c r="A3193" s="1">
        <v>3192</v>
      </c>
      <c r="B3193" s="2">
        <f t="shared" si="98"/>
        <v>2</v>
      </c>
      <c r="C3193" s="2" t="str">
        <f t="shared" si="98"/>
        <v>祖玛寺庙</v>
      </c>
      <c r="D3193" s="1" t="str">
        <f t="shared" si="99"/>
        <v>"祖玛寺庙2"</v>
      </c>
    </row>
    <row r="3194" spans="1:4" x14ac:dyDescent="0.15">
      <c r="A3194" s="1">
        <v>3193</v>
      </c>
      <c r="B3194" s="2">
        <f t="shared" si="98"/>
        <v>3</v>
      </c>
      <c r="C3194" s="2" t="str">
        <f t="shared" si="98"/>
        <v>祖玛寺庙</v>
      </c>
      <c r="D3194" s="1" t="str">
        <f t="shared" si="99"/>
        <v>"祖玛寺庙3"</v>
      </c>
    </row>
    <row r="3195" spans="1:4" x14ac:dyDescent="0.15">
      <c r="A3195" s="1">
        <v>3194</v>
      </c>
      <c r="B3195" s="2">
        <f t="shared" ref="B3195:C3258" si="100">B3075</f>
        <v>4</v>
      </c>
      <c r="C3195" s="2" t="str">
        <f t="shared" si="100"/>
        <v>祖玛寺庙</v>
      </c>
      <c r="D3195" s="1" t="str">
        <f t="shared" si="99"/>
        <v>"祖玛寺庙4"</v>
      </c>
    </row>
    <row r="3196" spans="1:4" x14ac:dyDescent="0.15">
      <c r="A3196" s="1">
        <v>3195</v>
      </c>
      <c r="B3196" s="2">
        <f t="shared" si="100"/>
        <v>5</v>
      </c>
      <c r="C3196" s="2" t="str">
        <f t="shared" si="100"/>
        <v>祖玛寺庙</v>
      </c>
      <c r="D3196" s="1" t="str">
        <f t="shared" si="99"/>
        <v>"祖玛寺庙5"</v>
      </c>
    </row>
    <row r="3197" spans="1:4" x14ac:dyDescent="0.15">
      <c r="A3197" s="1">
        <v>3196</v>
      </c>
      <c r="B3197" s="2">
        <f t="shared" si="100"/>
        <v>6</v>
      </c>
      <c r="C3197" s="2" t="str">
        <f t="shared" si="100"/>
        <v>祖玛寺庙</v>
      </c>
      <c r="D3197" s="1" t="str">
        <f t="shared" si="99"/>
        <v>"祖玛寺庙6"</v>
      </c>
    </row>
    <row r="3198" spans="1:4" x14ac:dyDescent="0.15">
      <c r="A3198" s="1">
        <v>3197</v>
      </c>
      <c r="B3198" s="2">
        <f t="shared" si="100"/>
        <v>7</v>
      </c>
      <c r="C3198" s="2" t="str">
        <f t="shared" si="100"/>
        <v>祖玛寺庙</v>
      </c>
      <c r="D3198" s="1" t="str">
        <f t="shared" si="99"/>
        <v>"祖玛寺庙7"</v>
      </c>
    </row>
    <row r="3199" spans="1:4" x14ac:dyDescent="0.15">
      <c r="A3199" s="1">
        <v>3198</v>
      </c>
      <c r="B3199" s="2">
        <f t="shared" si="100"/>
        <v>8</v>
      </c>
      <c r="C3199" s="2" t="str">
        <f t="shared" si="100"/>
        <v>祖玛寺庙</v>
      </c>
      <c r="D3199" s="1" t="str">
        <f t="shared" si="99"/>
        <v>"祖玛寺庙8"</v>
      </c>
    </row>
    <row r="3200" spans="1:4" x14ac:dyDescent="0.15">
      <c r="A3200" s="1">
        <v>3199</v>
      </c>
      <c r="B3200" s="2">
        <f t="shared" si="100"/>
        <v>9</v>
      </c>
      <c r="C3200" s="2" t="str">
        <f t="shared" si="100"/>
        <v>祖玛寺庙</v>
      </c>
      <c r="D3200" s="1" t="str">
        <f t="shared" si="99"/>
        <v>"祖玛寺庙9"</v>
      </c>
    </row>
    <row r="3201" spans="1:4" x14ac:dyDescent="0.15">
      <c r="A3201" s="1">
        <v>3200</v>
      </c>
      <c r="B3201" s="2">
        <f t="shared" si="100"/>
        <v>10</v>
      </c>
      <c r="C3201" s="2" t="str">
        <f t="shared" si="100"/>
        <v>祖玛寺庙</v>
      </c>
      <c r="D3201" s="1" t="str">
        <f t="shared" si="99"/>
        <v>"祖玛寺庙10"</v>
      </c>
    </row>
    <row r="3202" spans="1:4" x14ac:dyDescent="0.15">
      <c r="A3202" s="1">
        <v>3201</v>
      </c>
      <c r="B3202" s="2">
        <f t="shared" si="100"/>
        <v>1</v>
      </c>
      <c r="C3202" s="2" t="str">
        <f t="shared" si="100"/>
        <v>赤月峡谷</v>
      </c>
      <c r="D3202" s="1" t="str">
        <f t="shared" si="99"/>
        <v>"赤月峡谷1"</v>
      </c>
    </row>
    <row r="3203" spans="1:4" x14ac:dyDescent="0.15">
      <c r="A3203" s="1">
        <v>3202</v>
      </c>
      <c r="B3203" s="2">
        <f t="shared" si="100"/>
        <v>2</v>
      </c>
      <c r="C3203" s="2" t="str">
        <f t="shared" si="100"/>
        <v>赤月峡谷</v>
      </c>
      <c r="D3203" s="1" t="str">
        <f t="shared" ref="D3203:D3266" si="101">$B$1&amp;C3203&amp;B3203&amp;$B$1</f>
        <v>"赤月峡谷2"</v>
      </c>
    </row>
    <row r="3204" spans="1:4" x14ac:dyDescent="0.15">
      <c r="A3204" s="1">
        <v>3203</v>
      </c>
      <c r="B3204" s="2">
        <f t="shared" si="100"/>
        <v>3</v>
      </c>
      <c r="C3204" s="2" t="str">
        <f t="shared" si="100"/>
        <v>赤月峡谷</v>
      </c>
      <c r="D3204" s="1" t="str">
        <f t="shared" si="101"/>
        <v>"赤月峡谷3"</v>
      </c>
    </row>
    <row r="3205" spans="1:4" x14ac:dyDescent="0.15">
      <c r="A3205" s="1">
        <v>3204</v>
      </c>
      <c r="B3205" s="2">
        <f t="shared" si="100"/>
        <v>4</v>
      </c>
      <c r="C3205" s="2" t="str">
        <f t="shared" si="100"/>
        <v>赤月峡谷</v>
      </c>
      <c r="D3205" s="1" t="str">
        <f t="shared" si="101"/>
        <v>"赤月峡谷4"</v>
      </c>
    </row>
    <row r="3206" spans="1:4" x14ac:dyDescent="0.15">
      <c r="A3206" s="1">
        <v>3205</v>
      </c>
      <c r="B3206" s="2">
        <f t="shared" si="100"/>
        <v>5</v>
      </c>
      <c r="C3206" s="2" t="str">
        <f t="shared" si="100"/>
        <v>赤月峡谷</v>
      </c>
      <c r="D3206" s="1" t="str">
        <f t="shared" si="101"/>
        <v>"赤月峡谷5"</v>
      </c>
    </row>
    <row r="3207" spans="1:4" x14ac:dyDescent="0.15">
      <c r="A3207" s="1">
        <v>3206</v>
      </c>
      <c r="B3207" s="2">
        <f t="shared" si="100"/>
        <v>6</v>
      </c>
      <c r="C3207" s="2" t="str">
        <f t="shared" si="100"/>
        <v>赤月峡谷</v>
      </c>
      <c r="D3207" s="1" t="str">
        <f t="shared" si="101"/>
        <v>"赤月峡谷6"</v>
      </c>
    </row>
    <row r="3208" spans="1:4" x14ac:dyDescent="0.15">
      <c r="A3208" s="1">
        <v>3207</v>
      </c>
      <c r="B3208" s="2">
        <f t="shared" si="100"/>
        <v>7</v>
      </c>
      <c r="C3208" s="2" t="str">
        <f t="shared" si="100"/>
        <v>赤月峡谷</v>
      </c>
      <c r="D3208" s="1" t="str">
        <f t="shared" si="101"/>
        <v>"赤月峡谷7"</v>
      </c>
    </row>
    <row r="3209" spans="1:4" x14ac:dyDescent="0.15">
      <c r="A3209" s="1">
        <v>3208</v>
      </c>
      <c r="B3209" s="2">
        <f t="shared" si="100"/>
        <v>8</v>
      </c>
      <c r="C3209" s="2" t="str">
        <f t="shared" si="100"/>
        <v>赤月峡谷</v>
      </c>
      <c r="D3209" s="1" t="str">
        <f t="shared" si="101"/>
        <v>"赤月峡谷8"</v>
      </c>
    </row>
    <row r="3210" spans="1:4" x14ac:dyDescent="0.15">
      <c r="A3210" s="1">
        <v>3209</v>
      </c>
      <c r="B3210" s="2">
        <f t="shared" si="100"/>
        <v>9</v>
      </c>
      <c r="C3210" s="2" t="str">
        <f t="shared" si="100"/>
        <v>赤月峡谷</v>
      </c>
      <c r="D3210" s="1" t="str">
        <f t="shared" si="101"/>
        <v>"赤月峡谷9"</v>
      </c>
    </row>
    <row r="3211" spans="1:4" x14ac:dyDescent="0.15">
      <c r="A3211" s="1">
        <v>3210</v>
      </c>
      <c r="B3211" s="2">
        <f t="shared" si="100"/>
        <v>10</v>
      </c>
      <c r="C3211" s="2" t="str">
        <f t="shared" si="100"/>
        <v>赤月峡谷</v>
      </c>
      <c r="D3211" s="1" t="str">
        <f t="shared" si="101"/>
        <v>"赤月峡谷10"</v>
      </c>
    </row>
    <row r="3212" spans="1:4" x14ac:dyDescent="0.15">
      <c r="A3212" s="1">
        <v>3211</v>
      </c>
      <c r="B3212" s="2">
        <f t="shared" si="100"/>
        <v>1</v>
      </c>
      <c r="C3212" s="2" t="str">
        <f t="shared" si="100"/>
        <v>牛魔洞</v>
      </c>
      <c r="D3212" s="1" t="str">
        <f t="shared" si="101"/>
        <v>"牛魔洞1"</v>
      </c>
    </row>
    <row r="3213" spans="1:4" x14ac:dyDescent="0.15">
      <c r="A3213" s="1">
        <v>3212</v>
      </c>
      <c r="B3213" s="2">
        <f t="shared" si="100"/>
        <v>2</v>
      </c>
      <c r="C3213" s="2" t="str">
        <f t="shared" si="100"/>
        <v>牛魔洞</v>
      </c>
      <c r="D3213" s="1" t="str">
        <f t="shared" si="101"/>
        <v>"牛魔洞2"</v>
      </c>
    </row>
    <row r="3214" spans="1:4" x14ac:dyDescent="0.15">
      <c r="A3214" s="1">
        <v>3213</v>
      </c>
      <c r="B3214" s="2">
        <f t="shared" si="100"/>
        <v>3</v>
      </c>
      <c r="C3214" s="2" t="str">
        <f t="shared" si="100"/>
        <v>牛魔洞</v>
      </c>
      <c r="D3214" s="1" t="str">
        <f t="shared" si="101"/>
        <v>"牛魔洞3"</v>
      </c>
    </row>
    <row r="3215" spans="1:4" x14ac:dyDescent="0.15">
      <c r="A3215" s="1">
        <v>3214</v>
      </c>
      <c r="B3215" s="2">
        <f t="shared" si="100"/>
        <v>4</v>
      </c>
      <c r="C3215" s="2" t="str">
        <f t="shared" si="100"/>
        <v>牛魔洞</v>
      </c>
      <c r="D3215" s="1" t="str">
        <f t="shared" si="101"/>
        <v>"牛魔洞4"</v>
      </c>
    </row>
    <row r="3216" spans="1:4" x14ac:dyDescent="0.15">
      <c r="A3216" s="1">
        <v>3215</v>
      </c>
      <c r="B3216" s="2">
        <f t="shared" si="100"/>
        <v>5</v>
      </c>
      <c r="C3216" s="2" t="str">
        <f t="shared" si="100"/>
        <v>牛魔洞</v>
      </c>
      <c r="D3216" s="1" t="str">
        <f t="shared" si="101"/>
        <v>"牛魔洞5"</v>
      </c>
    </row>
    <row r="3217" spans="1:4" x14ac:dyDescent="0.15">
      <c r="A3217" s="1">
        <v>3216</v>
      </c>
      <c r="B3217" s="2">
        <f t="shared" si="100"/>
        <v>6</v>
      </c>
      <c r="C3217" s="2" t="str">
        <f t="shared" si="100"/>
        <v>牛魔洞</v>
      </c>
      <c r="D3217" s="1" t="str">
        <f t="shared" si="101"/>
        <v>"牛魔洞6"</v>
      </c>
    </row>
    <row r="3218" spans="1:4" x14ac:dyDescent="0.15">
      <c r="A3218" s="1">
        <v>3217</v>
      </c>
      <c r="B3218" s="2">
        <f t="shared" si="100"/>
        <v>7</v>
      </c>
      <c r="C3218" s="2" t="str">
        <f t="shared" si="100"/>
        <v>牛魔洞</v>
      </c>
      <c r="D3218" s="1" t="str">
        <f t="shared" si="101"/>
        <v>"牛魔洞7"</v>
      </c>
    </row>
    <row r="3219" spans="1:4" x14ac:dyDescent="0.15">
      <c r="A3219" s="1">
        <v>3218</v>
      </c>
      <c r="B3219" s="2">
        <f t="shared" si="100"/>
        <v>8</v>
      </c>
      <c r="C3219" s="2" t="str">
        <f t="shared" si="100"/>
        <v>牛魔洞</v>
      </c>
      <c r="D3219" s="1" t="str">
        <f t="shared" si="101"/>
        <v>"牛魔洞8"</v>
      </c>
    </row>
    <row r="3220" spans="1:4" x14ac:dyDescent="0.15">
      <c r="A3220" s="1">
        <v>3219</v>
      </c>
      <c r="B3220" s="2">
        <f t="shared" si="100"/>
        <v>9</v>
      </c>
      <c r="C3220" s="2" t="str">
        <f t="shared" si="100"/>
        <v>牛魔洞</v>
      </c>
      <c r="D3220" s="1" t="str">
        <f t="shared" si="101"/>
        <v>"牛魔洞9"</v>
      </c>
    </row>
    <row r="3221" spans="1:4" x14ac:dyDescent="0.15">
      <c r="A3221" s="1">
        <v>3220</v>
      </c>
      <c r="B3221" s="2">
        <f t="shared" si="100"/>
        <v>10</v>
      </c>
      <c r="C3221" s="2" t="str">
        <f t="shared" si="100"/>
        <v>牛魔洞</v>
      </c>
      <c r="D3221" s="1" t="str">
        <f t="shared" si="101"/>
        <v>"牛魔洞10"</v>
      </c>
    </row>
    <row r="3222" spans="1:4" x14ac:dyDescent="0.15">
      <c r="A3222" s="1">
        <v>3221</v>
      </c>
      <c r="B3222" s="2">
        <f t="shared" si="100"/>
        <v>1</v>
      </c>
      <c r="C3222" s="2" t="str">
        <f t="shared" si="100"/>
        <v>骨魔洞</v>
      </c>
      <c r="D3222" s="1" t="str">
        <f t="shared" si="101"/>
        <v>"骨魔洞1"</v>
      </c>
    </row>
    <row r="3223" spans="1:4" x14ac:dyDescent="0.15">
      <c r="A3223" s="1">
        <v>3222</v>
      </c>
      <c r="B3223" s="2">
        <f t="shared" si="100"/>
        <v>2</v>
      </c>
      <c r="C3223" s="2" t="str">
        <f t="shared" si="100"/>
        <v>骨魔洞</v>
      </c>
      <c r="D3223" s="1" t="str">
        <f t="shared" si="101"/>
        <v>"骨魔洞2"</v>
      </c>
    </row>
    <row r="3224" spans="1:4" x14ac:dyDescent="0.15">
      <c r="A3224" s="1">
        <v>3223</v>
      </c>
      <c r="B3224" s="2">
        <f t="shared" si="100"/>
        <v>3</v>
      </c>
      <c r="C3224" s="2" t="str">
        <f t="shared" si="100"/>
        <v>骨魔洞</v>
      </c>
      <c r="D3224" s="1" t="str">
        <f t="shared" si="101"/>
        <v>"骨魔洞3"</v>
      </c>
    </row>
    <row r="3225" spans="1:4" x14ac:dyDescent="0.15">
      <c r="A3225" s="1">
        <v>3224</v>
      </c>
      <c r="B3225" s="2">
        <f t="shared" si="100"/>
        <v>4</v>
      </c>
      <c r="C3225" s="2" t="str">
        <f t="shared" si="100"/>
        <v>骨魔洞</v>
      </c>
      <c r="D3225" s="1" t="str">
        <f t="shared" si="101"/>
        <v>"骨魔洞4"</v>
      </c>
    </row>
    <row r="3226" spans="1:4" x14ac:dyDescent="0.15">
      <c r="A3226" s="1">
        <v>3225</v>
      </c>
      <c r="B3226" s="2">
        <f t="shared" si="100"/>
        <v>5</v>
      </c>
      <c r="C3226" s="2" t="str">
        <f t="shared" si="100"/>
        <v>骨魔洞</v>
      </c>
      <c r="D3226" s="1" t="str">
        <f t="shared" si="101"/>
        <v>"骨魔洞5"</v>
      </c>
    </row>
    <row r="3227" spans="1:4" x14ac:dyDescent="0.15">
      <c r="A3227" s="1">
        <v>3226</v>
      </c>
      <c r="B3227" s="2">
        <f t="shared" si="100"/>
        <v>6</v>
      </c>
      <c r="C3227" s="2" t="str">
        <f t="shared" si="100"/>
        <v>骨魔洞</v>
      </c>
      <c r="D3227" s="1" t="str">
        <f t="shared" si="101"/>
        <v>"骨魔洞6"</v>
      </c>
    </row>
    <row r="3228" spans="1:4" x14ac:dyDescent="0.15">
      <c r="A3228" s="1">
        <v>3227</v>
      </c>
      <c r="B3228" s="2">
        <f t="shared" si="100"/>
        <v>7</v>
      </c>
      <c r="C3228" s="2" t="str">
        <f t="shared" si="100"/>
        <v>骨魔洞</v>
      </c>
      <c r="D3228" s="1" t="str">
        <f t="shared" si="101"/>
        <v>"骨魔洞7"</v>
      </c>
    </row>
    <row r="3229" spans="1:4" x14ac:dyDescent="0.15">
      <c r="A3229" s="1">
        <v>3228</v>
      </c>
      <c r="B3229" s="2">
        <f t="shared" si="100"/>
        <v>8</v>
      </c>
      <c r="C3229" s="2" t="str">
        <f t="shared" si="100"/>
        <v>骨魔洞</v>
      </c>
      <c r="D3229" s="1" t="str">
        <f t="shared" si="101"/>
        <v>"骨魔洞8"</v>
      </c>
    </row>
    <row r="3230" spans="1:4" x14ac:dyDescent="0.15">
      <c r="A3230" s="1">
        <v>3229</v>
      </c>
      <c r="B3230" s="2">
        <f t="shared" si="100"/>
        <v>9</v>
      </c>
      <c r="C3230" s="2" t="str">
        <f t="shared" si="100"/>
        <v>骨魔洞</v>
      </c>
      <c r="D3230" s="1" t="str">
        <f t="shared" si="101"/>
        <v>"骨魔洞9"</v>
      </c>
    </row>
    <row r="3231" spans="1:4" x14ac:dyDescent="0.15">
      <c r="A3231" s="1">
        <v>3230</v>
      </c>
      <c r="B3231" s="2">
        <f t="shared" si="100"/>
        <v>10</v>
      </c>
      <c r="C3231" s="2" t="str">
        <f t="shared" si="100"/>
        <v>骨魔洞</v>
      </c>
      <c r="D3231" s="1" t="str">
        <f t="shared" si="101"/>
        <v>"骨魔洞10"</v>
      </c>
    </row>
    <row r="3232" spans="1:4" x14ac:dyDescent="0.15">
      <c r="A3232" s="1">
        <v>3231</v>
      </c>
      <c r="B3232" s="2">
        <f t="shared" si="100"/>
        <v>1</v>
      </c>
      <c r="C3232" s="2" t="str">
        <f t="shared" si="100"/>
        <v>尸魔洞</v>
      </c>
      <c r="D3232" s="1" t="str">
        <f t="shared" si="101"/>
        <v>"尸魔洞1"</v>
      </c>
    </row>
    <row r="3233" spans="1:4" x14ac:dyDescent="0.15">
      <c r="A3233" s="1">
        <v>3232</v>
      </c>
      <c r="B3233" s="2">
        <f t="shared" si="100"/>
        <v>2</v>
      </c>
      <c r="C3233" s="2" t="str">
        <f t="shared" si="100"/>
        <v>尸魔洞</v>
      </c>
      <c r="D3233" s="1" t="str">
        <f t="shared" si="101"/>
        <v>"尸魔洞2"</v>
      </c>
    </row>
    <row r="3234" spans="1:4" x14ac:dyDescent="0.15">
      <c r="A3234" s="1">
        <v>3233</v>
      </c>
      <c r="B3234" s="2">
        <f t="shared" si="100"/>
        <v>3</v>
      </c>
      <c r="C3234" s="2" t="str">
        <f t="shared" si="100"/>
        <v>尸魔洞</v>
      </c>
      <c r="D3234" s="1" t="str">
        <f t="shared" si="101"/>
        <v>"尸魔洞3"</v>
      </c>
    </row>
    <row r="3235" spans="1:4" x14ac:dyDescent="0.15">
      <c r="A3235" s="1">
        <v>3234</v>
      </c>
      <c r="B3235" s="2">
        <f t="shared" si="100"/>
        <v>4</v>
      </c>
      <c r="C3235" s="2" t="str">
        <f t="shared" si="100"/>
        <v>尸魔洞</v>
      </c>
      <c r="D3235" s="1" t="str">
        <f t="shared" si="101"/>
        <v>"尸魔洞4"</v>
      </c>
    </row>
    <row r="3236" spans="1:4" x14ac:dyDescent="0.15">
      <c r="A3236" s="1">
        <v>3235</v>
      </c>
      <c r="B3236" s="2">
        <f t="shared" si="100"/>
        <v>5</v>
      </c>
      <c r="C3236" s="2" t="str">
        <f t="shared" si="100"/>
        <v>尸魔洞</v>
      </c>
      <c r="D3236" s="1" t="str">
        <f t="shared" si="101"/>
        <v>"尸魔洞5"</v>
      </c>
    </row>
    <row r="3237" spans="1:4" x14ac:dyDescent="0.15">
      <c r="A3237" s="1">
        <v>3236</v>
      </c>
      <c r="B3237" s="2">
        <f t="shared" si="100"/>
        <v>6</v>
      </c>
      <c r="C3237" s="2" t="str">
        <f t="shared" si="100"/>
        <v>尸魔洞</v>
      </c>
      <c r="D3237" s="1" t="str">
        <f t="shared" si="101"/>
        <v>"尸魔洞6"</v>
      </c>
    </row>
    <row r="3238" spans="1:4" x14ac:dyDescent="0.15">
      <c r="A3238" s="1">
        <v>3237</v>
      </c>
      <c r="B3238" s="2">
        <f t="shared" si="100"/>
        <v>7</v>
      </c>
      <c r="C3238" s="2" t="str">
        <f t="shared" si="100"/>
        <v>尸魔洞</v>
      </c>
      <c r="D3238" s="1" t="str">
        <f t="shared" si="101"/>
        <v>"尸魔洞7"</v>
      </c>
    </row>
    <row r="3239" spans="1:4" x14ac:dyDescent="0.15">
      <c r="A3239" s="1">
        <v>3238</v>
      </c>
      <c r="B3239" s="2">
        <f t="shared" si="100"/>
        <v>8</v>
      </c>
      <c r="C3239" s="2" t="str">
        <f t="shared" si="100"/>
        <v>尸魔洞</v>
      </c>
      <c r="D3239" s="1" t="str">
        <f t="shared" si="101"/>
        <v>"尸魔洞8"</v>
      </c>
    </row>
    <row r="3240" spans="1:4" x14ac:dyDescent="0.15">
      <c r="A3240" s="1">
        <v>3239</v>
      </c>
      <c r="B3240" s="2">
        <f t="shared" si="100"/>
        <v>9</v>
      </c>
      <c r="C3240" s="2" t="str">
        <f t="shared" si="100"/>
        <v>尸魔洞</v>
      </c>
      <c r="D3240" s="1" t="str">
        <f t="shared" si="101"/>
        <v>"尸魔洞9"</v>
      </c>
    </row>
    <row r="3241" spans="1:4" x14ac:dyDescent="0.15">
      <c r="A3241" s="1">
        <v>3240</v>
      </c>
      <c r="B3241" s="2">
        <f t="shared" si="100"/>
        <v>10</v>
      </c>
      <c r="C3241" s="2" t="str">
        <f t="shared" si="100"/>
        <v>尸魔洞</v>
      </c>
      <c r="D3241" s="1" t="str">
        <f t="shared" si="101"/>
        <v>"尸魔洞10"</v>
      </c>
    </row>
    <row r="3242" spans="1:4" x14ac:dyDescent="0.15">
      <c r="A3242" s="1">
        <v>3241</v>
      </c>
      <c r="B3242" s="2">
        <f t="shared" si="100"/>
        <v>1</v>
      </c>
      <c r="C3242" s="2" t="str">
        <f t="shared" si="100"/>
        <v>边界村</v>
      </c>
      <c r="D3242" s="1" t="str">
        <f t="shared" si="101"/>
        <v>"边界村1"</v>
      </c>
    </row>
    <row r="3243" spans="1:4" x14ac:dyDescent="0.15">
      <c r="A3243" s="1">
        <v>3242</v>
      </c>
      <c r="B3243" s="2">
        <f t="shared" si="100"/>
        <v>2</v>
      </c>
      <c r="C3243" s="2" t="str">
        <f t="shared" si="100"/>
        <v>边界村</v>
      </c>
      <c r="D3243" s="1" t="str">
        <f t="shared" si="101"/>
        <v>"边界村2"</v>
      </c>
    </row>
    <row r="3244" spans="1:4" x14ac:dyDescent="0.15">
      <c r="A3244" s="1">
        <v>3243</v>
      </c>
      <c r="B3244" s="2">
        <f t="shared" si="100"/>
        <v>3</v>
      </c>
      <c r="C3244" s="2" t="str">
        <f t="shared" si="100"/>
        <v>边界村</v>
      </c>
      <c r="D3244" s="1" t="str">
        <f t="shared" si="101"/>
        <v>"边界村3"</v>
      </c>
    </row>
    <row r="3245" spans="1:4" x14ac:dyDescent="0.15">
      <c r="A3245" s="1">
        <v>3244</v>
      </c>
      <c r="B3245" s="2">
        <f t="shared" si="100"/>
        <v>4</v>
      </c>
      <c r="C3245" s="2" t="str">
        <f t="shared" si="100"/>
        <v>边界村</v>
      </c>
      <c r="D3245" s="1" t="str">
        <f t="shared" si="101"/>
        <v>"边界村4"</v>
      </c>
    </row>
    <row r="3246" spans="1:4" x14ac:dyDescent="0.15">
      <c r="A3246" s="1">
        <v>3245</v>
      </c>
      <c r="B3246" s="2">
        <f t="shared" si="100"/>
        <v>5</v>
      </c>
      <c r="C3246" s="2" t="str">
        <f t="shared" si="100"/>
        <v>边界村</v>
      </c>
      <c r="D3246" s="1" t="str">
        <f t="shared" si="101"/>
        <v>"边界村5"</v>
      </c>
    </row>
    <row r="3247" spans="1:4" x14ac:dyDescent="0.15">
      <c r="A3247" s="1">
        <v>3246</v>
      </c>
      <c r="B3247" s="2">
        <f t="shared" si="100"/>
        <v>6</v>
      </c>
      <c r="C3247" s="2" t="str">
        <f t="shared" si="100"/>
        <v>边界村</v>
      </c>
      <c r="D3247" s="1" t="str">
        <f t="shared" si="101"/>
        <v>"边界村6"</v>
      </c>
    </row>
    <row r="3248" spans="1:4" x14ac:dyDescent="0.15">
      <c r="A3248" s="1">
        <v>3247</v>
      </c>
      <c r="B3248" s="2">
        <f t="shared" si="100"/>
        <v>7</v>
      </c>
      <c r="C3248" s="2" t="str">
        <f t="shared" si="100"/>
        <v>边界村</v>
      </c>
      <c r="D3248" s="1" t="str">
        <f t="shared" si="101"/>
        <v>"边界村7"</v>
      </c>
    </row>
    <row r="3249" spans="1:4" x14ac:dyDescent="0.15">
      <c r="A3249" s="1">
        <v>3248</v>
      </c>
      <c r="B3249" s="2">
        <f t="shared" si="100"/>
        <v>8</v>
      </c>
      <c r="C3249" s="2" t="str">
        <f t="shared" si="100"/>
        <v>边界村</v>
      </c>
      <c r="D3249" s="1" t="str">
        <f t="shared" si="101"/>
        <v>"边界村8"</v>
      </c>
    </row>
    <row r="3250" spans="1:4" x14ac:dyDescent="0.15">
      <c r="A3250" s="1">
        <v>3249</v>
      </c>
      <c r="B3250" s="2">
        <f t="shared" si="100"/>
        <v>9</v>
      </c>
      <c r="C3250" s="2" t="str">
        <f t="shared" si="100"/>
        <v>边界村</v>
      </c>
      <c r="D3250" s="1" t="str">
        <f t="shared" si="101"/>
        <v>"边界村9"</v>
      </c>
    </row>
    <row r="3251" spans="1:4" x14ac:dyDescent="0.15">
      <c r="A3251" s="1">
        <v>3250</v>
      </c>
      <c r="B3251" s="2">
        <f t="shared" si="100"/>
        <v>10</v>
      </c>
      <c r="C3251" s="2" t="str">
        <f t="shared" si="100"/>
        <v>边界村</v>
      </c>
      <c r="D3251" s="1" t="str">
        <f t="shared" si="101"/>
        <v>"边界村10"</v>
      </c>
    </row>
    <row r="3252" spans="1:4" x14ac:dyDescent="0.15">
      <c r="A3252" s="1">
        <v>3251</v>
      </c>
      <c r="B3252" s="2">
        <f t="shared" si="100"/>
        <v>1</v>
      </c>
      <c r="C3252" s="2" t="str">
        <f t="shared" si="100"/>
        <v>比奇郊外</v>
      </c>
      <c r="D3252" s="1" t="str">
        <f t="shared" si="101"/>
        <v>"比奇郊外1"</v>
      </c>
    </row>
    <row r="3253" spans="1:4" x14ac:dyDescent="0.15">
      <c r="A3253" s="1">
        <v>3252</v>
      </c>
      <c r="B3253" s="2">
        <f t="shared" si="100"/>
        <v>2</v>
      </c>
      <c r="C3253" s="2" t="str">
        <f t="shared" si="100"/>
        <v>比奇郊外</v>
      </c>
      <c r="D3253" s="1" t="str">
        <f t="shared" si="101"/>
        <v>"比奇郊外2"</v>
      </c>
    </row>
    <row r="3254" spans="1:4" x14ac:dyDescent="0.15">
      <c r="A3254" s="1">
        <v>3253</v>
      </c>
      <c r="B3254" s="2">
        <f t="shared" si="100"/>
        <v>3</v>
      </c>
      <c r="C3254" s="2" t="str">
        <f t="shared" si="100"/>
        <v>比奇郊外</v>
      </c>
      <c r="D3254" s="1" t="str">
        <f t="shared" si="101"/>
        <v>"比奇郊外3"</v>
      </c>
    </row>
    <row r="3255" spans="1:4" x14ac:dyDescent="0.15">
      <c r="A3255" s="1">
        <v>3254</v>
      </c>
      <c r="B3255" s="2">
        <f t="shared" si="100"/>
        <v>4</v>
      </c>
      <c r="C3255" s="2" t="str">
        <f t="shared" si="100"/>
        <v>比奇郊外</v>
      </c>
      <c r="D3255" s="1" t="str">
        <f t="shared" si="101"/>
        <v>"比奇郊外4"</v>
      </c>
    </row>
    <row r="3256" spans="1:4" x14ac:dyDescent="0.15">
      <c r="A3256" s="1">
        <v>3255</v>
      </c>
      <c r="B3256" s="2">
        <f t="shared" si="100"/>
        <v>5</v>
      </c>
      <c r="C3256" s="2" t="str">
        <f t="shared" si="100"/>
        <v>比奇郊外</v>
      </c>
      <c r="D3256" s="1" t="str">
        <f t="shared" si="101"/>
        <v>"比奇郊外5"</v>
      </c>
    </row>
    <row r="3257" spans="1:4" x14ac:dyDescent="0.15">
      <c r="A3257" s="1">
        <v>3256</v>
      </c>
      <c r="B3257" s="2">
        <f t="shared" si="100"/>
        <v>6</v>
      </c>
      <c r="C3257" s="2" t="str">
        <f t="shared" si="100"/>
        <v>比奇郊外</v>
      </c>
      <c r="D3257" s="1" t="str">
        <f t="shared" si="101"/>
        <v>"比奇郊外6"</v>
      </c>
    </row>
    <row r="3258" spans="1:4" x14ac:dyDescent="0.15">
      <c r="A3258" s="1">
        <v>3257</v>
      </c>
      <c r="B3258" s="2">
        <f t="shared" si="100"/>
        <v>7</v>
      </c>
      <c r="C3258" s="2" t="str">
        <f t="shared" si="100"/>
        <v>比奇郊外</v>
      </c>
      <c r="D3258" s="1" t="str">
        <f t="shared" si="101"/>
        <v>"比奇郊外7"</v>
      </c>
    </row>
    <row r="3259" spans="1:4" x14ac:dyDescent="0.15">
      <c r="A3259" s="1">
        <v>3258</v>
      </c>
      <c r="B3259" s="2">
        <f t="shared" ref="B3259:C3322" si="102">B3139</f>
        <v>8</v>
      </c>
      <c r="C3259" s="2" t="str">
        <f t="shared" si="102"/>
        <v>比奇郊外</v>
      </c>
      <c r="D3259" s="1" t="str">
        <f t="shared" si="101"/>
        <v>"比奇郊外8"</v>
      </c>
    </row>
    <row r="3260" spans="1:4" x14ac:dyDescent="0.15">
      <c r="A3260" s="1">
        <v>3259</v>
      </c>
      <c r="B3260" s="2">
        <f t="shared" si="102"/>
        <v>9</v>
      </c>
      <c r="C3260" s="2" t="str">
        <f t="shared" si="102"/>
        <v>比奇郊外</v>
      </c>
      <c r="D3260" s="1" t="str">
        <f t="shared" si="101"/>
        <v>"比奇郊外9"</v>
      </c>
    </row>
    <row r="3261" spans="1:4" x14ac:dyDescent="0.15">
      <c r="A3261" s="1">
        <v>3260</v>
      </c>
      <c r="B3261" s="2">
        <f t="shared" si="102"/>
        <v>10</v>
      </c>
      <c r="C3261" s="2" t="str">
        <f t="shared" si="102"/>
        <v>比奇郊外</v>
      </c>
      <c r="D3261" s="1" t="str">
        <f t="shared" si="101"/>
        <v>"比奇郊外10"</v>
      </c>
    </row>
    <row r="3262" spans="1:4" x14ac:dyDescent="0.15">
      <c r="A3262" s="1">
        <v>3261</v>
      </c>
      <c r="B3262" s="2">
        <f t="shared" si="102"/>
        <v>1</v>
      </c>
      <c r="C3262" s="2" t="str">
        <f t="shared" si="102"/>
        <v>骷髅洞</v>
      </c>
      <c r="D3262" s="1" t="str">
        <f t="shared" si="101"/>
        <v>"骷髅洞1"</v>
      </c>
    </row>
    <row r="3263" spans="1:4" x14ac:dyDescent="0.15">
      <c r="A3263" s="1">
        <v>3262</v>
      </c>
      <c r="B3263" s="2">
        <f t="shared" si="102"/>
        <v>2</v>
      </c>
      <c r="C3263" s="2" t="str">
        <f t="shared" si="102"/>
        <v>骷髅洞</v>
      </c>
      <c r="D3263" s="1" t="str">
        <f t="shared" si="101"/>
        <v>"骷髅洞2"</v>
      </c>
    </row>
    <row r="3264" spans="1:4" x14ac:dyDescent="0.15">
      <c r="A3264" s="1">
        <v>3263</v>
      </c>
      <c r="B3264" s="2">
        <f t="shared" si="102"/>
        <v>3</v>
      </c>
      <c r="C3264" s="2" t="str">
        <f t="shared" si="102"/>
        <v>骷髅洞</v>
      </c>
      <c r="D3264" s="1" t="str">
        <f t="shared" si="101"/>
        <v>"骷髅洞3"</v>
      </c>
    </row>
    <row r="3265" spans="1:4" x14ac:dyDescent="0.15">
      <c r="A3265" s="1">
        <v>3264</v>
      </c>
      <c r="B3265" s="2">
        <f t="shared" si="102"/>
        <v>4</v>
      </c>
      <c r="C3265" s="2" t="str">
        <f t="shared" si="102"/>
        <v>骷髅洞</v>
      </c>
      <c r="D3265" s="1" t="str">
        <f t="shared" si="101"/>
        <v>"骷髅洞4"</v>
      </c>
    </row>
    <row r="3266" spans="1:4" x14ac:dyDescent="0.15">
      <c r="A3266" s="1">
        <v>3265</v>
      </c>
      <c r="B3266" s="2">
        <f t="shared" si="102"/>
        <v>5</v>
      </c>
      <c r="C3266" s="2" t="str">
        <f t="shared" si="102"/>
        <v>骷髅洞</v>
      </c>
      <c r="D3266" s="1" t="str">
        <f t="shared" si="101"/>
        <v>"骷髅洞5"</v>
      </c>
    </row>
    <row r="3267" spans="1:4" x14ac:dyDescent="0.15">
      <c r="A3267" s="1">
        <v>3266</v>
      </c>
      <c r="B3267" s="2">
        <f t="shared" si="102"/>
        <v>6</v>
      </c>
      <c r="C3267" s="2" t="str">
        <f t="shared" si="102"/>
        <v>骷髅洞</v>
      </c>
      <c r="D3267" s="1" t="str">
        <f t="shared" ref="D3267:D3330" si="103">$B$1&amp;C3267&amp;B3267&amp;$B$1</f>
        <v>"骷髅洞6"</v>
      </c>
    </row>
    <row r="3268" spans="1:4" x14ac:dyDescent="0.15">
      <c r="A3268" s="1">
        <v>3267</v>
      </c>
      <c r="B3268" s="2">
        <f t="shared" si="102"/>
        <v>7</v>
      </c>
      <c r="C3268" s="2" t="str">
        <f t="shared" si="102"/>
        <v>骷髅洞</v>
      </c>
      <c r="D3268" s="1" t="str">
        <f t="shared" si="103"/>
        <v>"骷髅洞7"</v>
      </c>
    </row>
    <row r="3269" spans="1:4" x14ac:dyDescent="0.15">
      <c r="A3269" s="1">
        <v>3268</v>
      </c>
      <c r="B3269" s="2">
        <f t="shared" si="102"/>
        <v>8</v>
      </c>
      <c r="C3269" s="2" t="str">
        <f t="shared" si="102"/>
        <v>骷髅洞</v>
      </c>
      <c r="D3269" s="1" t="str">
        <f t="shared" si="103"/>
        <v>"骷髅洞8"</v>
      </c>
    </row>
    <row r="3270" spans="1:4" x14ac:dyDescent="0.15">
      <c r="A3270" s="1">
        <v>3269</v>
      </c>
      <c r="B3270" s="2">
        <f t="shared" si="102"/>
        <v>9</v>
      </c>
      <c r="C3270" s="2" t="str">
        <f t="shared" si="102"/>
        <v>骷髅洞</v>
      </c>
      <c r="D3270" s="1" t="str">
        <f t="shared" si="103"/>
        <v>"骷髅洞9"</v>
      </c>
    </row>
    <row r="3271" spans="1:4" x14ac:dyDescent="0.15">
      <c r="A3271" s="1">
        <v>3270</v>
      </c>
      <c r="B3271" s="2">
        <f t="shared" si="102"/>
        <v>10</v>
      </c>
      <c r="C3271" s="2" t="str">
        <f t="shared" si="102"/>
        <v>骷髅洞</v>
      </c>
      <c r="D3271" s="1" t="str">
        <f t="shared" si="103"/>
        <v>"骷髅洞10"</v>
      </c>
    </row>
    <row r="3272" spans="1:4" x14ac:dyDescent="0.15">
      <c r="A3272" s="1">
        <v>3271</v>
      </c>
      <c r="B3272" s="2">
        <f t="shared" si="102"/>
        <v>1</v>
      </c>
      <c r="C3272" s="2" t="str">
        <f t="shared" si="102"/>
        <v>僵尸洞</v>
      </c>
      <c r="D3272" s="1" t="str">
        <f t="shared" si="103"/>
        <v>"僵尸洞1"</v>
      </c>
    </row>
    <row r="3273" spans="1:4" x14ac:dyDescent="0.15">
      <c r="A3273" s="1">
        <v>3272</v>
      </c>
      <c r="B3273" s="2">
        <f t="shared" si="102"/>
        <v>2</v>
      </c>
      <c r="C3273" s="2" t="str">
        <f t="shared" si="102"/>
        <v>僵尸洞</v>
      </c>
      <c r="D3273" s="1" t="str">
        <f t="shared" si="103"/>
        <v>"僵尸洞2"</v>
      </c>
    </row>
    <row r="3274" spans="1:4" x14ac:dyDescent="0.15">
      <c r="A3274" s="1">
        <v>3273</v>
      </c>
      <c r="B3274" s="2">
        <f t="shared" si="102"/>
        <v>3</v>
      </c>
      <c r="C3274" s="2" t="str">
        <f t="shared" si="102"/>
        <v>僵尸洞</v>
      </c>
      <c r="D3274" s="1" t="str">
        <f t="shared" si="103"/>
        <v>"僵尸洞3"</v>
      </c>
    </row>
    <row r="3275" spans="1:4" x14ac:dyDescent="0.15">
      <c r="A3275" s="1">
        <v>3274</v>
      </c>
      <c r="B3275" s="2">
        <f t="shared" si="102"/>
        <v>4</v>
      </c>
      <c r="C3275" s="2" t="str">
        <f t="shared" si="102"/>
        <v>僵尸洞</v>
      </c>
      <c r="D3275" s="1" t="str">
        <f t="shared" si="103"/>
        <v>"僵尸洞4"</v>
      </c>
    </row>
    <row r="3276" spans="1:4" x14ac:dyDescent="0.15">
      <c r="A3276" s="1">
        <v>3275</v>
      </c>
      <c r="B3276" s="2">
        <f t="shared" si="102"/>
        <v>5</v>
      </c>
      <c r="C3276" s="2" t="str">
        <f t="shared" si="102"/>
        <v>僵尸洞</v>
      </c>
      <c r="D3276" s="1" t="str">
        <f t="shared" si="103"/>
        <v>"僵尸洞5"</v>
      </c>
    </row>
    <row r="3277" spans="1:4" x14ac:dyDescent="0.15">
      <c r="A3277" s="1">
        <v>3276</v>
      </c>
      <c r="B3277" s="2">
        <f t="shared" si="102"/>
        <v>6</v>
      </c>
      <c r="C3277" s="2" t="str">
        <f t="shared" si="102"/>
        <v>僵尸洞</v>
      </c>
      <c r="D3277" s="1" t="str">
        <f t="shared" si="103"/>
        <v>"僵尸洞6"</v>
      </c>
    </row>
    <row r="3278" spans="1:4" x14ac:dyDescent="0.15">
      <c r="A3278" s="1">
        <v>3277</v>
      </c>
      <c r="B3278" s="2">
        <f t="shared" si="102"/>
        <v>7</v>
      </c>
      <c r="C3278" s="2" t="str">
        <f t="shared" si="102"/>
        <v>僵尸洞</v>
      </c>
      <c r="D3278" s="1" t="str">
        <f t="shared" si="103"/>
        <v>"僵尸洞7"</v>
      </c>
    </row>
    <row r="3279" spans="1:4" x14ac:dyDescent="0.15">
      <c r="A3279" s="1">
        <v>3278</v>
      </c>
      <c r="B3279" s="2">
        <f t="shared" si="102"/>
        <v>8</v>
      </c>
      <c r="C3279" s="2" t="str">
        <f t="shared" si="102"/>
        <v>僵尸洞</v>
      </c>
      <c r="D3279" s="1" t="str">
        <f t="shared" si="103"/>
        <v>"僵尸洞8"</v>
      </c>
    </row>
    <row r="3280" spans="1:4" x14ac:dyDescent="0.15">
      <c r="A3280" s="1">
        <v>3279</v>
      </c>
      <c r="B3280" s="2">
        <f t="shared" si="102"/>
        <v>9</v>
      </c>
      <c r="C3280" s="2" t="str">
        <f t="shared" si="102"/>
        <v>僵尸洞</v>
      </c>
      <c r="D3280" s="1" t="str">
        <f t="shared" si="103"/>
        <v>"僵尸洞9"</v>
      </c>
    </row>
    <row r="3281" spans="1:4" x14ac:dyDescent="0.15">
      <c r="A3281" s="1">
        <v>3280</v>
      </c>
      <c r="B3281" s="2">
        <f t="shared" si="102"/>
        <v>10</v>
      </c>
      <c r="C3281" s="2" t="str">
        <f t="shared" si="102"/>
        <v>僵尸洞</v>
      </c>
      <c r="D3281" s="1" t="str">
        <f t="shared" si="103"/>
        <v>"僵尸洞10"</v>
      </c>
    </row>
    <row r="3282" spans="1:4" x14ac:dyDescent="0.15">
      <c r="A3282" s="1">
        <v>3281</v>
      </c>
      <c r="B3282" s="2">
        <f t="shared" si="102"/>
        <v>1</v>
      </c>
      <c r="C3282" s="2" t="str">
        <f t="shared" si="102"/>
        <v>沃玛寺庙</v>
      </c>
      <c r="D3282" s="1" t="str">
        <f t="shared" si="103"/>
        <v>"沃玛寺庙1"</v>
      </c>
    </row>
    <row r="3283" spans="1:4" x14ac:dyDescent="0.15">
      <c r="A3283" s="1">
        <v>3282</v>
      </c>
      <c r="B3283" s="2">
        <f t="shared" si="102"/>
        <v>2</v>
      </c>
      <c r="C3283" s="2" t="str">
        <f t="shared" si="102"/>
        <v>沃玛寺庙</v>
      </c>
      <c r="D3283" s="1" t="str">
        <f t="shared" si="103"/>
        <v>"沃玛寺庙2"</v>
      </c>
    </row>
    <row r="3284" spans="1:4" x14ac:dyDescent="0.15">
      <c r="A3284" s="1">
        <v>3283</v>
      </c>
      <c r="B3284" s="2">
        <f t="shared" si="102"/>
        <v>3</v>
      </c>
      <c r="C3284" s="2" t="str">
        <f t="shared" si="102"/>
        <v>沃玛寺庙</v>
      </c>
      <c r="D3284" s="1" t="str">
        <f t="shared" si="103"/>
        <v>"沃玛寺庙3"</v>
      </c>
    </row>
    <row r="3285" spans="1:4" x14ac:dyDescent="0.15">
      <c r="A3285" s="1">
        <v>3284</v>
      </c>
      <c r="B3285" s="2">
        <f t="shared" si="102"/>
        <v>4</v>
      </c>
      <c r="C3285" s="2" t="str">
        <f t="shared" si="102"/>
        <v>沃玛寺庙</v>
      </c>
      <c r="D3285" s="1" t="str">
        <f t="shared" si="103"/>
        <v>"沃玛寺庙4"</v>
      </c>
    </row>
    <row r="3286" spans="1:4" x14ac:dyDescent="0.15">
      <c r="A3286" s="1">
        <v>3285</v>
      </c>
      <c r="B3286" s="2">
        <f t="shared" si="102"/>
        <v>5</v>
      </c>
      <c r="C3286" s="2" t="str">
        <f t="shared" si="102"/>
        <v>沃玛寺庙</v>
      </c>
      <c r="D3286" s="1" t="str">
        <f t="shared" si="103"/>
        <v>"沃玛寺庙5"</v>
      </c>
    </row>
    <row r="3287" spans="1:4" x14ac:dyDescent="0.15">
      <c r="A3287" s="1">
        <v>3286</v>
      </c>
      <c r="B3287" s="2">
        <f t="shared" si="102"/>
        <v>6</v>
      </c>
      <c r="C3287" s="2" t="str">
        <f t="shared" si="102"/>
        <v>沃玛寺庙</v>
      </c>
      <c r="D3287" s="1" t="str">
        <f t="shared" si="103"/>
        <v>"沃玛寺庙6"</v>
      </c>
    </row>
    <row r="3288" spans="1:4" x14ac:dyDescent="0.15">
      <c r="A3288" s="1">
        <v>3287</v>
      </c>
      <c r="B3288" s="2">
        <f t="shared" si="102"/>
        <v>7</v>
      </c>
      <c r="C3288" s="2" t="str">
        <f t="shared" si="102"/>
        <v>沃玛寺庙</v>
      </c>
      <c r="D3288" s="1" t="str">
        <f t="shared" si="103"/>
        <v>"沃玛寺庙7"</v>
      </c>
    </row>
    <row r="3289" spans="1:4" x14ac:dyDescent="0.15">
      <c r="A3289" s="1">
        <v>3288</v>
      </c>
      <c r="B3289" s="2">
        <f t="shared" si="102"/>
        <v>8</v>
      </c>
      <c r="C3289" s="2" t="str">
        <f t="shared" si="102"/>
        <v>沃玛寺庙</v>
      </c>
      <c r="D3289" s="1" t="str">
        <f t="shared" si="103"/>
        <v>"沃玛寺庙8"</v>
      </c>
    </row>
    <row r="3290" spans="1:4" x14ac:dyDescent="0.15">
      <c r="A3290" s="1">
        <v>3289</v>
      </c>
      <c r="B3290" s="2">
        <f t="shared" si="102"/>
        <v>9</v>
      </c>
      <c r="C3290" s="2" t="str">
        <f t="shared" si="102"/>
        <v>沃玛寺庙</v>
      </c>
      <c r="D3290" s="1" t="str">
        <f t="shared" si="103"/>
        <v>"沃玛寺庙9"</v>
      </c>
    </row>
    <row r="3291" spans="1:4" x14ac:dyDescent="0.15">
      <c r="A3291" s="1">
        <v>3290</v>
      </c>
      <c r="B3291" s="2">
        <f t="shared" si="102"/>
        <v>10</v>
      </c>
      <c r="C3291" s="2" t="str">
        <f t="shared" si="102"/>
        <v>沃玛寺庙</v>
      </c>
      <c r="D3291" s="1" t="str">
        <f t="shared" si="103"/>
        <v>"沃玛寺庙10"</v>
      </c>
    </row>
    <row r="3292" spans="1:4" x14ac:dyDescent="0.15">
      <c r="A3292" s="1">
        <v>3291</v>
      </c>
      <c r="B3292" s="2">
        <f t="shared" si="102"/>
        <v>1</v>
      </c>
      <c r="C3292" s="2" t="str">
        <f t="shared" si="102"/>
        <v>蜈蚣洞</v>
      </c>
      <c r="D3292" s="1" t="str">
        <f t="shared" si="103"/>
        <v>"蜈蚣洞1"</v>
      </c>
    </row>
    <row r="3293" spans="1:4" x14ac:dyDescent="0.15">
      <c r="A3293" s="1">
        <v>3292</v>
      </c>
      <c r="B3293" s="2">
        <f t="shared" si="102"/>
        <v>2</v>
      </c>
      <c r="C3293" s="2" t="str">
        <f t="shared" si="102"/>
        <v>蜈蚣洞</v>
      </c>
      <c r="D3293" s="1" t="str">
        <f t="shared" si="103"/>
        <v>"蜈蚣洞2"</v>
      </c>
    </row>
    <row r="3294" spans="1:4" x14ac:dyDescent="0.15">
      <c r="A3294" s="1">
        <v>3293</v>
      </c>
      <c r="B3294" s="2">
        <f t="shared" si="102"/>
        <v>3</v>
      </c>
      <c r="C3294" s="2" t="str">
        <f t="shared" si="102"/>
        <v>蜈蚣洞</v>
      </c>
      <c r="D3294" s="1" t="str">
        <f t="shared" si="103"/>
        <v>"蜈蚣洞3"</v>
      </c>
    </row>
    <row r="3295" spans="1:4" x14ac:dyDescent="0.15">
      <c r="A3295" s="1">
        <v>3294</v>
      </c>
      <c r="B3295" s="2">
        <f t="shared" si="102"/>
        <v>4</v>
      </c>
      <c r="C3295" s="2" t="str">
        <f t="shared" si="102"/>
        <v>蜈蚣洞</v>
      </c>
      <c r="D3295" s="1" t="str">
        <f t="shared" si="103"/>
        <v>"蜈蚣洞4"</v>
      </c>
    </row>
    <row r="3296" spans="1:4" x14ac:dyDescent="0.15">
      <c r="A3296" s="1">
        <v>3295</v>
      </c>
      <c r="B3296" s="2">
        <f t="shared" si="102"/>
        <v>5</v>
      </c>
      <c r="C3296" s="2" t="str">
        <f t="shared" si="102"/>
        <v>蜈蚣洞</v>
      </c>
      <c r="D3296" s="1" t="str">
        <f t="shared" si="103"/>
        <v>"蜈蚣洞5"</v>
      </c>
    </row>
    <row r="3297" spans="1:4" x14ac:dyDescent="0.15">
      <c r="A3297" s="1">
        <v>3296</v>
      </c>
      <c r="B3297" s="2">
        <f t="shared" si="102"/>
        <v>6</v>
      </c>
      <c r="C3297" s="2" t="str">
        <f t="shared" si="102"/>
        <v>蜈蚣洞</v>
      </c>
      <c r="D3297" s="1" t="str">
        <f t="shared" si="103"/>
        <v>"蜈蚣洞6"</v>
      </c>
    </row>
    <row r="3298" spans="1:4" x14ac:dyDescent="0.15">
      <c r="A3298" s="1">
        <v>3297</v>
      </c>
      <c r="B3298" s="2">
        <f t="shared" si="102"/>
        <v>7</v>
      </c>
      <c r="C3298" s="2" t="str">
        <f t="shared" si="102"/>
        <v>蜈蚣洞</v>
      </c>
      <c r="D3298" s="1" t="str">
        <f t="shared" si="103"/>
        <v>"蜈蚣洞7"</v>
      </c>
    </row>
    <row r="3299" spans="1:4" x14ac:dyDescent="0.15">
      <c r="A3299" s="1">
        <v>3298</v>
      </c>
      <c r="B3299" s="2">
        <f t="shared" si="102"/>
        <v>8</v>
      </c>
      <c r="C3299" s="2" t="str">
        <f t="shared" si="102"/>
        <v>蜈蚣洞</v>
      </c>
      <c r="D3299" s="1" t="str">
        <f t="shared" si="103"/>
        <v>"蜈蚣洞8"</v>
      </c>
    </row>
    <row r="3300" spans="1:4" x14ac:dyDescent="0.15">
      <c r="A3300" s="1">
        <v>3299</v>
      </c>
      <c r="B3300" s="2">
        <f t="shared" si="102"/>
        <v>9</v>
      </c>
      <c r="C3300" s="2" t="str">
        <f t="shared" si="102"/>
        <v>蜈蚣洞</v>
      </c>
      <c r="D3300" s="1" t="str">
        <f t="shared" si="103"/>
        <v>"蜈蚣洞9"</v>
      </c>
    </row>
    <row r="3301" spans="1:4" x14ac:dyDescent="0.15">
      <c r="A3301" s="1">
        <v>3300</v>
      </c>
      <c r="B3301" s="2">
        <f t="shared" si="102"/>
        <v>10</v>
      </c>
      <c r="C3301" s="2" t="str">
        <f t="shared" si="102"/>
        <v>蜈蚣洞</v>
      </c>
      <c r="D3301" s="1" t="str">
        <f t="shared" si="103"/>
        <v>"蜈蚣洞10"</v>
      </c>
    </row>
    <row r="3302" spans="1:4" x14ac:dyDescent="0.15">
      <c r="A3302" s="1">
        <v>3301</v>
      </c>
      <c r="B3302" s="2">
        <f t="shared" si="102"/>
        <v>1</v>
      </c>
      <c r="C3302" s="2" t="str">
        <f t="shared" si="102"/>
        <v>石墓</v>
      </c>
      <c r="D3302" s="1" t="str">
        <f t="shared" si="103"/>
        <v>"石墓1"</v>
      </c>
    </row>
    <row r="3303" spans="1:4" x14ac:dyDescent="0.15">
      <c r="A3303" s="1">
        <v>3302</v>
      </c>
      <c r="B3303" s="2">
        <f t="shared" si="102"/>
        <v>2</v>
      </c>
      <c r="C3303" s="2" t="str">
        <f t="shared" si="102"/>
        <v>石墓</v>
      </c>
      <c r="D3303" s="1" t="str">
        <f t="shared" si="103"/>
        <v>"石墓2"</v>
      </c>
    </row>
    <row r="3304" spans="1:4" x14ac:dyDescent="0.15">
      <c r="A3304" s="1">
        <v>3303</v>
      </c>
      <c r="B3304" s="2">
        <f t="shared" si="102"/>
        <v>3</v>
      </c>
      <c r="C3304" s="2" t="str">
        <f t="shared" si="102"/>
        <v>石墓</v>
      </c>
      <c r="D3304" s="1" t="str">
        <f t="shared" si="103"/>
        <v>"石墓3"</v>
      </c>
    </row>
    <row r="3305" spans="1:4" x14ac:dyDescent="0.15">
      <c r="A3305" s="1">
        <v>3304</v>
      </c>
      <c r="B3305" s="2">
        <f t="shared" si="102"/>
        <v>4</v>
      </c>
      <c r="C3305" s="2" t="str">
        <f t="shared" si="102"/>
        <v>石墓</v>
      </c>
      <c r="D3305" s="1" t="str">
        <f t="shared" si="103"/>
        <v>"石墓4"</v>
      </c>
    </row>
    <row r="3306" spans="1:4" x14ac:dyDescent="0.15">
      <c r="A3306" s="1">
        <v>3305</v>
      </c>
      <c r="B3306" s="2">
        <f t="shared" si="102"/>
        <v>5</v>
      </c>
      <c r="C3306" s="2" t="str">
        <f t="shared" si="102"/>
        <v>石墓</v>
      </c>
      <c r="D3306" s="1" t="str">
        <f t="shared" si="103"/>
        <v>"石墓5"</v>
      </c>
    </row>
    <row r="3307" spans="1:4" x14ac:dyDescent="0.15">
      <c r="A3307" s="1">
        <v>3306</v>
      </c>
      <c r="B3307" s="2">
        <f t="shared" si="102"/>
        <v>6</v>
      </c>
      <c r="C3307" s="2" t="str">
        <f t="shared" si="102"/>
        <v>石墓</v>
      </c>
      <c r="D3307" s="1" t="str">
        <f t="shared" si="103"/>
        <v>"石墓6"</v>
      </c>
    </row>
    <row r="3308" spans="1:4" x14ac:dyDescent="0.15">
      <c r="A3308" s="1">
        <v>3307</v>
      </c>
      <c r="B3308" s="2">
        <f t="shared" si="102"/>
        <v>7</v>
      </c>
      <c r="C3308" s="2" t="str">
        <f t="shared" si="102"/>
        <v>石墓</v>
      </c>
      <c r="D3308" s="1" t="str">
        <f t="shared" si="103"/>
        <v>"石墓7"</v>
      </c>
    </row>
    <row r="3309" spans="1:4" x14ac:dyDescent="0.15">
      <c r="A3309" s="1">
        <v>3308</v>
      </c>
      <c r="B3309" s="2">
        <f t="shared" si="102"/>
        <v>8</v>
      </c>
      <c r="C3309" s="2" t="str">
        <f t="shared" si="102"/>
        <v>石墓</v>
      </c>
      <c r="D3309" s="1" t="str">
        <f t="shared" si="103"/>
        <v>"石墓8"</v>
      </c>
    </row>
    <row r="3310" spans="1:4" x14ac:dyDescent="0.15">
      <c r="A3310" s="1">
        <v>3309</v>
      </c>
      <c r="B3310" s="2">
        <f t="shared" si="102"/>
        <v>9</v>
      </c>
      <c r="C3310" s="2" t="str">
        <f t="shared" si="102"/>
        <v>石墓</v>
      </c>
      <c r="D3310" s="1" t="str">
        <f t="shared" si="103"/>
        <v>"石墓9"</v>
      </c>
    </row>
    <row r="3311" spans="1:4" x14ac:dyDescent="0.15">
      <c r="A3311" s="1">
        <v>3310</v>
      </c>
      <c r="B3311" s="2">
        <f t="shared" si="102"/>
        <v>10</v>
      </c>
      <c r="C3311" s="2" t="str">
        <f t="shared" si="102"/>
        <v>石墓</v>
      </c>
      <c r="D3311" s="1" t="str">
        <f t="shared" si="103"/>
        <v>"石墓10"</v>
      </c>
    </row>
    <row r="3312" spans="1:4" x14ac:dyDescent="0.15">
      <c r="A3312" s="1">
        <v>3311</v>
      </c>
      <c r="B3312" s="2">
        <f t="shared" si="102"/>
        <v>1</v>
      </c>
      <c r="C3312" s="2" t="str">
        <f t="shared" si="102"/>
        <v>祖玛寺庙</v>
      </c>
      <c r="D3312" s="1" t="str">
        <f t="shared" si="103"/>
        <v>"祖玛寺庙1"</v>
      </c>
    </row>
    <row r="3313" spans="1:4" x14ac:dyDescent="0.15">
      <c r="A3313" s="1">
        <v>3312</v>
      </c>
      <c r="B3313" s="2">
        <f t="shared" si="102"/>
        <v>2</v>
      </c>
      <c r="C3313" s="2" t="str">
        <f t="shared" si="102"/>
        <v>祖玛寺庙</v>
      </c>
      <c r="D3313" s="1" t="str">
        <f t="shared" si="103"/>
        <v>"祖玛寺庙2"</v>
      </c>
    </row>
    <row r="3314" spans="1:4" x14ac:dyDescent="0.15">
      <c r="A3314" s="1">
        <v>3313</v>
      </c>
      <c r="B3314" s="2">
        <f t="shared" si="102"/>
        <v>3</v>
      </c>
      <c r="C3314" s="2" t="str">
        <f t="shared" si="102"/>
        <v>祖玛寺庙</v>
      </c>
      <c r="D3314" s="1" t="str">
        <f t="shared" si="103"/>
        <v>"祖玛寺庙3"</v>
      </c>
    </row>
    <row r="3315" spans="1:4" x14ac:dyDescent="0.15">
      <c r="A3315" s="1">
        <v>3314</v>
      </c>
      <c r="B3315" s="2">
        <f t="shared" si="102"/>
        <v>4</v>
      </c>
      <c r="C3315" s="2" t="str">
        <f t="shared" si="102"/>
        <v>祖玛寺庙</v>
      </c>
      <c r="D3315" s="1" t="str">
        <f t="shared" si="103"/>
        <v>"祖玛寺庙4"</v>
      </c>
    </row>
    <row r="3316" spans="1:4" x14ac:dyDescent="0.15">
      <c r="A3316" s="1">
        <v>3315</v>
      </c>
      <c r="B3316" s="2">
        <f t="shared" si="102"/>
        <v>5</v>
      </c>
      <c r="C3316" s="2" t="str">
        <f t="shared" si="102"/>
        <v>祖玛寺庙</v>
      </c>
      <c r="D3316" s="1" t="str">
        <f t="shared" si="103"/>
        <v>"祖玛寺庙5"</v>
      </c>
    </row>
    <row r="3317" spans="1:4" x14ac:dyDescent="0.15">
      <c r="A3317" s="1">
        <v>3316</v>
      </c>
      <c r="B3317" s="2">
        <f t="shared" si="102"/>
        <v>6</v>
      </c>
      <c r="C3317" s="2" t="str">
        <f t="shared" si="102"/>
        <v>祖玛寺庙</v>
      </c>
      <c r="D3317" s="1" t="str">
        <f t="shared" si="103"/>
        <v>"祖玛寺庙6"</v>
      </c>
    </row>
    <row r="3318" spans="1:4" x14ac:dyDescent="0.15">
      <c r="A3318" s="1">
        <v>3317</v>
      </c>
      <c r="B3318" s="2">
        <f t="shared" si="102"/>
        <v>7</v>
      </c>
      <c r="C3318" s="2" t="str">
        <f t="shared" si="102"/>
        <v>祖玛寺庙</v>
      </c>
      <c r="D3318" s="1" t="str">
        <f t="shared" si="103"/>
        <v>"祖玛寺庙7"</v>
      </c>
    </row>
    <row r="3319" spans="1:4" x14ac:dyDescent="0.15">
      <c r="A3319" s="1">
        <v>3318</v>
      </c>
      <c r="B3319" s="2">
        <f t="shared" si="102"/>
        <v>8</v>
      </c>
      <c r="C3319" s="2" t="str">
        <f t="shared" si="102"/>
        <v>祖玛寺庙</v>
      </c>
      <c r="D3319" s="1" t="str">
        <f t="shared" si="103"/>
        <v>"祖玛寺庙8"</v>
      </c>
    </row>
    <row r="3320" spans="1:4" x14ac:dyDescent="0.15">
      <c r="A3320" s="1">
        <v>3319</v>
      </c>
      <c r="B3320" s="2">
        <f t="shared" si="102"/>
        <v>9</v>
      </c>
      <c r="C3320" s="2" t="str">
        <f t="shared" si="102"/>
        <v>祖玛寺庙</v>
      </c>
      <c r="D3320" s="1" t="str">
        <f t="shared" si="103"/>
        <v>"祖玛寺庙9"</v>
      </c>
    </row>
    <row r="3321" spans="1:4" x14ac:dyDescent="0.15">
      <c r="A3321" s="1">
        <v>3320</v>
      </c>
      <c r="B3321" s="2">
        <f t="shared" si="102"/>
        <v>10</v>
      </c>
      <c r="C3321" s="2" t="str">
        <f t="shared" si="102"/>
        <v>祖玛寺庙</v>
      </c>
      <c r="D3321" s="1" t="str">
        <f t="shared" si="103"/>
        <v>"祖玛寺庙10"</v>
      </c>
    </row>
    <row r="3322" spans="1:4" x14ac:dyDescent="0.15">
      <c r="A3322" s="1">
        <v>3321</v>
      </c>
      <c r="B3322" s="2">
        <f t="shared" si="102"/>
        <v>1</v>
      </c>
      <c r="C3322" s="2" t="str">
        <f t="shared" si="102"/>
        <v>赤月峡谷</v>
      </c>
      <c r="D3322" s="1" t="str">
        <f t="shared" si="103"/>
        <v>"赤月峡谷1"</v>
      </c>
    </row>
    <row r="3323" spans="1:4" x14ac:dyDescent="0.15">
      <c r="A3323" s="1">
        <v>3322</v>
      </c>
      <c r="B3323" s="2">
        <f t="shared" ref="B3323:C3386" si="104">B3203</f>
        <v>2</v>
      </c>
      <c r="C3323" s="2" t="str">
        <f t="shared" si="104"/>
        <v>赤月峡谷</v>
      </c>
      <c r="D3323" s="1" t="str">
        <f t="shared" si="103"/>
        <v>"赤月峡谷2"</v>
      </c>
    </row>
    <row r="3324" spans="1:4" x14ac:dyDescent="0.15">
      <c r="A3324" s="1">
        <v>3323</v>
      </c>
      <c r="B3324" s="2">
        <f t="shared" si="104"/>
        <v>3</v>
      </c>
      <c r="C3324" s="2" t="str">
        <f t="shared" si="104"/>
        <v>赤月峡谷</v>
      </c>
      <c r="D3324" s="1" t="str">
        <f t="shared" si="103"/>
        <v>"赤月峡谷3"</v>
      </c>
    </row>
    <row r="3325" spans="1:4" x14ac:dyDescent="0.15">
      <c r="A3325" s="1">
        <v>3324</v>
      </c>
      <c r="B3325" s="2">
        <f t="shared" si="104"/>
        <v>4</v>
      </c>
      <c r="C3325" s="2" t="str">
        <f t="shared" si="104"/>
        <v>赤月峡谷</v>
      </c>
      <c r="D3325" s="1" t="str">
        <f t="shared" si="103"/>
        <v>"赤月峡谷4"</v>
      </c>
    </row>
    <row r="3326" spans="1:4" x14ac:dyDescent="0.15">
      <c r="A3326" s="1">
        <v>3325</v>
      </c>
      <c r="B3326" s="2">
        <f t="shared" si="104"/>
        <v>5</v>
      </c>
      <c r="C3326" s="2" t="str">
        <f t="shared" si="104"/>
        <v>赤月峡谷</v>
      </c>
      <c r="D3326" s="1" t="str">
        <f t="shared" si="103"/>
        <v>"赤月峡谷5"</v>
      </c>
    </row>
    <row r="3327" spans="1:4" x14ac:dyDescent="0.15">
      <c r="A3327" s="1">
        <v>3326</v>
      </c>
      <c r="B3327" s="2">
        <f t="shared" si="104"/>
        <v>6</v>
      </c>
      <c r="C3327" s="2" t="str">
        <f t="shared" si="104"/>
        <v>赤月峡谷</v>
      </c>
      <c r="D3327" s="1" t="str">
        <f t="shared" si="103"/>
        <v>"赤月峡谷6"</v>
      </c>
    </row>
    <row r="3328" spans="1:4" x14ac:dyDescent="0.15">
      <c r="A3328" s="1">
        <v>3327</v>
      </c>
      <c r="B3328" s="2">
        <f t="shared" si="104"/>
        <v>7</v>
      </c>
      <c r="C3328" s="2" t="str">
        <f t="shared" si="104"/>
        <v>赤月峡谷</v>
      </c>
      <c r="D3328" s="1" t="str">
        <f t="shared" si="103"/>
        <v>"赤月峡谷7"</v>
      </c>
    </row>
    <row r="3329" spans="1:4" x14ac:dyDescent="0.15">
      <c r="A3329" s="1">
        <v>3328</v>
      </c>
      <c r="B3329" s="2">
        <f t="shared" si="104"/>
        <v>8</v>
      </c>
      <c r="C3329" s="2" t="str">
        <f t="shared" si="104"/>
        <v>赤月峡谷</v>
      </c>
      <c r="D3329" s="1" t="str">
        <f t="shared" si="103"/>
        <v>"赤月峡谷8"</v>
      </c>
    </row>
    <row r="3330" spans="1:4" x14ac:dyDescent="0.15">
      <c r="A3330" s="1">
        <v>3329</v>
      </c>
      <c r="B3330" s="2">
        <f t="shared" si="104"/>
        <v>9</v>
      </c>
      <c r="C3330" s="2" t="str">
        <f t="shared" si="104"/>
        <v>赤月峡谷</v>
      </c>
      <c r="D3330" s="1" t="str">
        <f t="shared" si="103"/>
        <v>"赤月峡谷9"</v>
      </c>
    </row>
    <row r="3331" spans="1:4" x14ac:dyDescent="0.15">
      <c r="A3331" s="1">
        <v>3330</v>
      </c>
      <c r="B3331" s="2">
        <f t="shared" si="104"/>
        <v>10</v>
      </c>
      <c r="C3331" s="2" t="str">
        <f t="shared" si="104"/>
        <v>赤月峡谷</v>
      </c>
      <c r="D3331" s="1" t="str">
        <f t="shared" ref="D3331:D3394" si="105">$B$1&amp;C3331&amp;B3331&amp;$B$1</f>
        <v>"赤月峡谷10"</v>
      </c>
    </row>
    <row r="3332" spans="1:4" x14ac:dyDescent="0.15">
      <c r="A3332" s="1">
        <v>3331</v>
      </c>
      <c r="B3332" s="2">
        <f t="shared" si="104"/>
        <v>1</v>
      </c>
      <c r="C3332" s="2" t="str">
        <f t="shared" si="104"/>
        <v>牛魔洞</v>
      </c>
      <c r="D3332" s="1" t="str">
        <f t="shared" si="105"/>
        <v>"牛魔洞1"</v>
      </c>
    </row>
    <row r="3333" spans="1:4" x14ac:dyDescent="0.15">
      <c r="A3333" s="1">
        <v>3332</v>
      </c>
      <c r="B3333" s="2">
        <f t="shared" si="104"/>
        <v>2</v>
      </c>
      <c r="C3333" s="2" t="str">
        <f t="shared" si="104"/>
        <v>牛魔洞</v>
      </c>
      <c r="D3333" s="1" t="str">
        <f t="shared" si="105"/>
        <v>"牛魔洞2"</v>
      </c>
    </row>
    <row r="3334" spans="1:4" x14ac:dyDescent="0.15">
      <c r="A3334" s="1">
        <v>3333</v>
      </c>
      <c r="B3334" s="2">
        <f t="shared" si="104"/>
        <v>3</v>
      </c>
      <c r="C3334" s="2" t="str">
        <f t="shared" si="104"/>
        <v>牛魔洞</v>
      </c>
      <c r="D3334" s="1" t="str">
        <f t="shared" si="105"/>
        <v>"牛魔洞3"</v>
      </c>
    </row>
    <row r="3335" spans="1:4" x14ac:dyDescent="0.15">
      <c r="A3335" s="1">
        <v>3334</v>
      </c>
      <c r="B3335" s="2">
        <f t="shared" si="104"/>
        <v>4</v>
      </c>
      <c r="C3335" s="2" t="str">
        <f t="shared" si="104"/>
        <v>牛魔洞</v>
      </c>
      <c r="D3335" s="1" t="str">
        <f t="shared" si="105"/>
        <v>"牛魔洞4"</v>
      </c>
    </row>
    <row r="3336" spans="1:4" x14ac:dyDescent="0.15">
      <c r="A3336" s="1">
        <v>3335</v>
      </c>
      <c r="B3336" s="2">
        <f t="shared" si="104"/>
        <v>5</v>
      </c>
      <c r="C3336" s="2" t="str">
        <f t="shared" si="104"/>
        <v>牛魔洞</v>
      </c>
      <c r="D3336" s="1" t="str">
        <f t="shared" si="105"/>
        <v>"牛魔洞5"</v>
      </c>
    </row>
    <row r="3337" spans="1:4" x14ac:dyDescent="0.15">
      <c r="A3337" s="1">
        <v>3336</v>
      </c>
      <c r="B3337" s="2">
        <f t="shared" si="104"/>
        <v>6</v>
      </c>
      <c r="C3337" s="2" t="str">
        <f t="shared" si="104"/>
        <v>牛魔洞</v>
      </c>
      <c r="D3337" s="1" t="str">
        <f t="shared" si="105"/>
        <v>"牛魔洞6"</v>
      </c>
    </row>
    <row r="3338" spans="1:4" x14ac:dyDescent="0.15">
      <c r="A3338" s="1">
        <v>3337</v>
      </c>
      <c r="B3338" s="2">
        <f t="shared" si="104"/>
        <v>7</v>
      </c>
      <c r="C3338" s="2" t="str">
        <f t="shared" si="104"/>
        <v>牛魔洞</v>
      </c>
      <c r="D3338" s="1" t="str">
        <f t="shared" si="105"/>
        <v>"牛魔洞7"</v>
      </c>
    </row>
    <row r="3339" spans="1:4" x14ac:dyDescent="0.15">
      <c r="A3339" s="1">
        <v>3338</v>
      </c>
      <c r="B3339" s="2">
        <f t="shared" si="104"/>
        <v>8</v>
      </c>
      <c r="C3339" s="2" t="str">
        <f t="shared" si="104"/>
        <v>牛魔洞</v>
      </c>
      <c r="D3339" s="1" t="str">
        <f t="shared" si="105"/>
        <v>"牛魔洞8"</v>
      </c>
    </row>
    <row r="3340" spans="1:4" x14ac:dyDescent="0.15">
      <c r="A3340" s="1">
        <v>3339</v>
      </c>
      <c r="B3340" s="2">
        <f t="shared" si="104"/>
        <v>9</v>
      </c>
      <c r="C3340" s="2" t="str">
        <f t="shared" si="104"/>
        <v>牛魔洞</v>
      </c>
      <c r="D3340" s="1" t="str">
        <f t="shared" si="105"/>
        <v>"牛魔洞9"</v>
      </c>
    </row>
    <row r="3341" spans="1:4" x14ac:dyDescent="0.15">
      <c r="A3341" s="1">
        <v>3340</v>
      </c>
      <c r="B3341" s="2">
        <f t="shared" si="104"/>
        <v>10</v>
      </c>
      <c r="C3341" s="2" t="str">
        <f t="shared" si="104"/>
        <v>牛魔洞</v>
      </c>
      <c r="D3341" s="1" t="str">
        <f t="shared" si="105"/>
        <v>"牛魔洞10"</v>
      </c>
    </row>
    <row r="3342" spans="1:4" x14ac:dyDescent="0.15">
      <c r="A3342" s="1">
        <v>3341</v>
      </c>
      <c r="B3342" s="2">
        <f t="shared" si="104"/>
        <v>1</v>
      </c>
      <c r="C3342" s="2" t="str">
        <f t="shared" si="104"/>
        <v>骨魔洞</v>
      </c>
      <c r="D3342" s="1" t="str">
        <f t="shared" si="105"/>
        <v>"骨魔洞1"</v>
      </c>
    </row>
    <row r="3343" spans="1:4" x14ac:dyDescent="0.15">
      <c r="A3343" s="1">
        <v>3342</v>
      </c>
      <c r="B3343" s="2">
        <f t="shared" si="104"/>
        <v>2</v>
      </c>
      <c r="C3343" s="2" t="str">
        <f t="shared" si="104"/>
        <v>骨魔洞</v>
      </c>
      <c r="D3343" s="1" t="str">
        <f t="shared" si="105"/>
        <v>"骨魔洞2"</v>
      </c>
    </row>
    <row r="3344" spans="1:4" x14ac:dyDescent="0.15">
      <c r="A3344" s="1">
        <v>3343</v>
      </c>
      <c r="B3344" s="2">
        <f t="shared" si="104"/>
        <v>3</v>
      </c>
      <c r="C3344" s="2" t="str">
        <f t="shared" si="104"/>
        <v>骨魔洞</v>
      </c>
      <c r="D3344" s="1" t="str">
        <f t="shared" si="105"/>
        <v>"骨魔洞3"</v>
      </c>
    </row>
    <row r="3345" spans="1:4" x14ac:dyDescent="0.15">
      <c r="A3345" s="1">
        <v>3344</v>
      </c>
      <c r="B3345" s="2">
        <f t="shared" si="104"/>
        <v>4</v>
      </c>
      <c r="C3345" s="2" t="str">
        <f t="shared" si="104"/>
        <v>骨魔洞</v>
      </c>
      <c r="D3345" s="1" t="str">
        <f t="shared" si="105"/>
        <v>"骨魔洞4"</v>
      </c>
    </row>
    <row r="3346" spans="1:4" x14ac:dyDescent="0.15">
      <c r="A3346" s="1">
        <v>3345</v>
      </c>
      <c r="B3346" s="2">
        <f t="shared" si="104"/>
        <v>5</v>
      </c>
      <c r="C3346" s="2" t="str">
        <f t="shared" si="104"/>
        <v>骨魔洞</v>
      </c>
      <c r="D3346" s="1" t="str">
        <f t="shared" si="105"/>
        <v>"骨魔洞5"</v>
      </c>
    </row>
    <row r="3347" spans="1:4" x14ac:dyDescent="0.15">
      <c r="A3347" s="1">
        <v>3346</v>
      </c>
      <c r="B3347" s="2">
        <f t="shared" si="104"/>
        <v>6</v>
      </c>
      <c r="C3347" s="2" t="str">
        <f t="shared" si="104"/>
        <v>骨魔洞</v>
      </c>
      <c r="D3347" s="1" t="str">
        <f t="shared" si="105"/>
        <v>"骨魔洞6"</v>
      </c>
    </row>
    <row r="3348" spans="1:4" x14ac:dyDescent="0.15">
      <c r="A3348" s="1">
        <v>3347</v>
      </c>
      <c r="B3348" s="2">
        <f t="shared" si="104"/>
        <v>7</v>
      </c>
      <c r="C3348" s="2" t="str">
        <f t="shared" si="104"/>
        <v>骨魔洞</v>
      </c>
      <c r="D3348" s="1" t="str">
        <f t="shared" si="105"/>
        <v>"骨魔洞7"</v>
      </c>
    </row>
    <row r="3349" spans="1:4" x14ac:dyDescent="0.15">
      <c r="A3349" s="1">
        <v>3348</v>
      </c>
      <c r="B3349" s="2">
        <f t="shared" si="104"/>
        <v>8</v>
      </c>
      <c r="C3349" s="2" t="str">
        <f t="shared" si="104"/>
        <v>骨魔洞</v>
      </c>
      <c r="D3349" s="1" t="str">
        <f t="shared" si="105"/>
        <v>"骨魔洞8"</v>
      </c>
    </row>
    <row r="3350" spans="1:4" x14ac:dyDescent="0.15">
      <c r="A3350" s="1">
        <v>3349</v>
      </c>
      <c r="B3350" s="2">
        <f t="shared" si="104"/>
        <v>9</v>
      </c>
      <c r="C3350" s="2" t="str">
        <f t="shared" si="104"/>
        <v>骨魔洞</v>
      </c>
      <c r="D3350" s="1" t="str">
        <f t="shared" si="105"/>
        <v>"骨魔洞9"</v>
      </c>
    </row>
    <row r="3351" spans="1:4" x14ac:dyDescent="0.15">
      <c r="A3351" s="1">
        <v>3350</v>
      </c>
      <c r="B3351" s="2">
        <f t="shared" si="104"/>
        <v>10</v>
      </c>
      <c r="C3351" s="2" t="str">
        <f t="shared" si="104"/>
        <v>骨魔洞</v>
      </c>
      <c r="D3351" s="1" t="str">
        <f t="shared" si="105"/>
        <v>"骨魔洞10"</v>
      </c>
    </row>
    <row r="3352" spans="1:4" x14ac:dyDescent="0.15">
      <c r="A3352" s="1">
        <v>3351</v>
      </c>
      <c r="B3352" s="2">
        <f t="shared" si="104"/>
        <v>1</v>
      </c>
      <c r="C3352" s="2" t="str">
        <f t="shared" si="104"/>
        <v>尸魔洞</v>
      </c>
      <c r="D3352" s="1" t="str">
        <f t="shared" si="105"/>
        <v>"尸魔洞1"</v>
      </c>
    </row>
    <row r="3353" spans="1:4" x14ac:dyDescent="0.15">
      <c r="A3353" s="1">
        <v>3352</v>
      </c>
      <c r="B3353" s="2">
        <f t="shared" si="104"/>
        <v>2</v>
      </c>
      <c r="C3353" s="2" t="str">
        <f t="shared" si="104"/>
        <v>尸魔洞</v>
      </c>
      <c r="D3353" s="1" t="str">
        <f t="shared" si="105"/>
        <v>"尸魔洞2"</v>
      </c>
    </row>
    <row r="3354" spans="1:4" x14ac:dyDescent="0.15">
      <c r="A3354" s="1">
        <v>3353</v>
      </c>
      <c r="B3354" s="2">
        <f t="shared" si="104"/>
        <v>3</v>
      </c>
      <c r="C3354" s="2" t="str">
        <f t="shared" si="104"/>
        <v>尸魔洞</v>
      </c>
      <c r="D3354" s="1" t="str">
        <f t="shared" si="105"/>
        <v>"尸魔洞3"</v>
      </c>
    </row>
    <row r="3355" spans="1:4" x14ac:dyDescent="0.15">
      <c r="A3355" s="1">
        <v>3354</v>
      </c>
      <c r="B3355" s="2">
        <f t="shared" si="104"/>
        <v>4</v>
      </c>
      <c r="C3355" s="2" t="str">
        <f t="shared" si="104"/>
        <v>尸魔洞</v>
      </c>
      <c r="D3355" s="1" t="str">
        <f t="shared" si="105"/>
        <v>"尸魔洞4"</v>
      </c>
    </row>
    <row r="3356" spans="1:4" x14ac:dyDescent="0.15">
      <c r="A3356" s="1">
        <v>3355</v>
      </c>
      <c r="B3356" s="2">
        <f t="shared" si="104"/>
        <v>5</v>
      </c>
      <c r="C3356" s="2" t="str">
        <f t="shared" si="104"/>
        <v>尸魔洞</v>
      </c>
      <c r="D3356" s="1" t="str">
        <f t="shared" si="105"/>
        <v>"尸魔洞5"</v>
      </c>
    </row>
    <row r="3357" spans="1:4" x14ac:dyDescent="0.15">
      <c r="A3357" s="1">
        <v>3356</v>
      </c>
      <c r="B3357" s="2">
        <f t="shared" si="104"/>
        <v>6</v>
      </c>
      <c r="C3357" s="2" t="str">
        <f t="shared" si="104"/>
        <v>尸魔洞</v>
      </c>
      <c r="D3357" s="1" t="str">
        <f t="shared" si="105"/>
        <v>"尸魔洞6"</v>
      </c>
    </row>
    <row r="3358" spans="1:4" x14ac:dyDescent="0.15">
      <c r="A3358" s="1">
        <v>3357</v>
      </c>
      <c r="B3358" s="2">
        <f t="shared" si="104"/>
        <v>7</v>
      </c>
      <c r="C3358" s="2" t="str">
        <f t="shared" si="104"/>
        <v>尸魔洞</v>
      </c>
      <c r="D3358" s="1" t="str">
        <f t="shared" si="105"/>
        <v>"尸魔洞7"</v>
      </c>
    </row>
    <row r="3359" spans="1:4" x14ac:dyDescent="0.15">
      <c r="A3359" s="1">
        <v>3358</v>
      </c>
      <c r="B3359" s="2">
        <f t="shared" si="104"/>
        <v>8</v>
      </c>
      <c r="C3359" s="2" t="str">
        <f t="shared" si="104"/>
        <v>尸魔洞</v>
      </c>
      <c r="D3359" s="1" t="str">
        <f t="shared" si="105"/>
        <v>"尸魔洞8"</v>
      </c>
    </row>
    <row r="3360" spans="1:4" x14ac:dyDescent="0.15">
      <c r="A3360" s="1">
        <v>3359</v>
      </c>
      <c r="B3360" s="2">
        <f t="shared" si="104"/>
        <v>9</v>
      </c>
      <c r="C3360" s="2" t="str">
        <f t="shared" si="104"/>
        <v>尸魔洞</v>
      </c>
      <c r="D3360" s="1" t="str">
        <f t="shared" si="105"/>
        <v>"尸魔洞9"</v>
      </c>
    </row>
    <row r="3361" spans="1:4" x14ac:dyDescent="0.15">
      <c r="A3361" s="1">
        <v>3360</v>
      </c>
      <c r="B3361" s="2">
        <f t="shared" si="104"/>
        <v>10</v>
      </c>
      <c r="C3361" s="2" t="str">
        <f t="shared" si="104"/>
        <v>尸魔洞</v>
      </c>
      <c r="D3361" s="1" t="str">
        <f t="shared" si="105"/>
        <v>"尸魔洞10"</v>
      </c>
    </row>
    <row r="3362" spans="1:4" x14ac:dyDescent="0.15">
      <c r="A3362" s="1">
        <v>3361</v>
      </c>
      <c r="B3362" s="2">
        <f t="shared" si="104"/>
        <v>1</v>
      </c>
      <c r="C3362" s="2" t="str">
        <f t="shared" si="104"/>
        <v>边界村</v>
      </c>
      <c r="D3362" s="1" t="str">
        <f t="shared" si="105"/>
        <v>"边界村1"</v>
      </c>
    </row>
    <row r="3363" spans="1:4" x14ac:dyDescent="0.15">
      <c r="A3363" s="1">
        <v>3362</v>
      </c>
      <c r="B3363" s="2">
        <f t="shared" si="104"/>
        <v>2</v>
      </c>
      <c r="C3363" s="2" t="str">
        <f t="shared" si="104"/>
        <v>边界村</v>
      </c>
      <c r="D3363" s="1" t="str">
        <f t="shared" si="105"/>
        <v>"边界村2"</v>
      </c>
    </row>
    <row r="3364" spans="1:4" x14ac:dyDescent="0.15">
      <c r="A3364" s="1">
        <v>3363</v>
      </c>
      <c r="B3364" s="2">
        <f t="shared" si="104"/>
        <v>3</v>
      </c>
      <c r="C3364" s="2" t="str">
        <f t="shared" si="104"/>
        <v>边界村</v>
      </c>
      <c r="D3364" s="1" t="str">
        <f t="shared" si="105"/>
        <v>"边界村3"</v>
      </c>
    </row>
    <row r="3365" spans="1:4" x14ac:dyDescent="0.15">
      <c r="A3365" s="1">
        <v>3364</v>
      </c>
      <c r="B3365" s="2">
        <f t="shared" si="104"/>
        <v>4</v>
      </c>
      <c r="C3365" s="2" t="str">
        <f t="shared" si="104"/>
        <v>边界村</v>
      </c>
      <c r="D3365" s="1" t="str">
        <f t="shared" si="105"/>
        <v>"边界村4"</v>
      </c>
    </row>
    <row r="3366" spans="1:4" x14ac:dyDescent="0.15">
      <c r="A3366" s="1">
        <v>3365</v>
      </c>
      <c r="B3366" s="2">
        <f t="shared" si="104"/>
        <v>5</v>
      </c>
      <c r="C3366" s="2" t="str">
        <f t="shared" si="104"/>
        <v>边界村</v>
      </c>
      <c r="D3366" s="1" t="str">
        <f t="shared" si="105"/>
        <v>"边界村5"</v>
      </c>
    </row>
    <row r="3367" spans="1:4" x14ac:dyDescent="0.15">
      <c r="A3367" s="1">
        <v>3366</v>
      </c>
      <c r="B3367" s="2">
        <f t="shared" si="104"/>
        <v>6</v>
      </c>
      <c r="C3367" s="2" t="str">
        <f t="shared" si="104"/>
        <v>边界村</v>
      </c>
      <c r="D3367" s="1" t="str">
        <f t="shared" si="105"/>
        <v>"边界村6"</v>
      </c>
    </row>
    <row r="3368" spans="1:4" x14ac:dyDescent="0.15">
      <c r="A3368" s="1">
        <v>3367</v>
      </c>
      <c r="B3368" s="2">
        <f t="shared" si="104"/>
        <v>7</v>
      </c>
      <c r="C3368" s="2" t="str">
        <f t="shared" si="104"/>
        <v>边界村</v>
      </c>
      <c r="D3368" s="1" t="str">
        <f t="shared" si="105"/>
        <v>"边界村7"</v>
      </c>
    </row>
    <row r="3369" spans="1:4" x14ac:dyDescent="0.15">
      <c r="A3369" s="1">
        <v>3368</v>
      </c>
      <c r="B3369" s="2">
        <f t="shared" si="104"/>
        <v>8</v>
      </c>
      <c r="C3369" s="2" t="str">
        <f t="shared" si="104"/>
        <v>边界村</v>
      </c>
      <c r="D3369" s="1" t="str">
        <f t="shared" si="105"/>
        <v>"边界村8"</v>
      </c>
    </row>
    <row r="3370" spans="1:4" x14ac:dyDescent="0.15">
      <c r="A3370" s="1">
        <v>3369</v>
      </c>
      <c r="B3370" s="2">
        <f t="shared" si="104"/>
        <v>9</v>
      </c>
      <c r="C3370" s="2" t="str">
        <f t="shared" si="104"/>
        <v>边界村</v>
      </c>
      <c r="D3370" s="1" t="str">
        <f t="shared" si="105"/>
        <v>"边界村9"</v>
      </c>
    </row>
    <row r="3371" spans="1:4" x14ac:dyDescent="0.15">
      <c r="A3371" s="1">
        <v>3370</v>
      </c>
      <c r="B3371" s="2">
        <f t="shared" si="104"/>
        <v>10</v>
      </c>
      <c r="C3371" s="2" t="str">
        <f t="shared" si="104"/>
        <v>边界村</v>
      </c>
      <c r="D3371" s="1" t="str">
        <f t="shared" si="105"/>
        <v>"边界村10"</v>
      </c>
    </row>
    <row r="3372" spans="1:4" x14ac:dyDescent="0.15">
      <c r="A3372" s="1">
        <v>3371</v>
      </c>
      <c r="B3372" s="2">
        <f t="shared" si="104"/>
        <v>1</v>
      </c>
      <c r="C3372" s="2" t="str">
        <f t="shared" si="104"/>
        <v>比奇郊外</v>
      </c>
      <c r="D3372" s="1" t="str">
        <f t="shared" si="105"/>
        <v>"比奇郊外1"</v>
      </c>
    </row>
    <row r="3373" spans="1:4" x14ac:dyDescent="0.15">
      <c r="A3373" s="1">
        <v>3372</v>
      </c>
      <c r="B3373" s="2">
        <f t="shared" si="104"/>
        <v>2</v>
      </c>
      <c r="C3373" s="2" t="str">
        <f t="shared" si="104"/>
        <v>比奇郊外</v>
      </c>
      <c r="D3373" s="1" t="str">
        <f t="shared" si="105"/>
        <v>"比奇郊外2"</v>
      </c>
    </row>
    <row r="3374" spans="1:4" x14ac:dyDescent="0.15">
      <c r="A3374" s="1">
        <v>3373</v>
      </c>
      <c r="B3374" s="2">
        <f t="shared" si="104"/>
        <v>3</v>
      </c>
      <c r="C3374" s="2" t="str">
        <f t="shared" si="104"/>
        <v>比奇郊外</v>
      </c>
      <c r="D3374" s="1" t="str">
        <f t="shared" si="105"/>
        <v>"比奇郊外3"</v>
      </c>
    </row>
    <row r="3375" spans="1:4" x14ac:dyDescent="0.15">
      <c r="A3375" s="1">
        <v>3374</v>
      </c>
      <c r="B3375" s="2">
        <f t="shared" si="104"/>
        <v>4</v>
      </c>
      <c r="C3375" s="2" t="str">
        <f t="shared" si="104"/>
        <v>比奇郊外</v>
      </c>
      <c r="D3375" s="1" t="str">
        <f t="shared" si="105"/>
        <v>"比奇郊外4"</v>
      </c>
    </row>
    <row r="3376" spans="1:4" x14ac:dyDescent="0.15">
      <c r="A3376" s="1">
        <v>3375</v>
      </c>
      <c r="B3376" s="2">
        <f t="shared" si="104"/>
        <v>5</v>
      </c>
      <c r="C3376" s="2" t="str">
        <f t="shared" si="104"/>
        <v>比奇郊外</v>
      </c>
      <c r="D3376" s="1" t="str">
        <f t="shared" si="105"/>
        <v>"比奇郊外5"</v>
      </c>
    </row>
    <row r="3377" spans="1:4" x14ac:dyDescent="0.15">
      <c r="A3377" s="1">
        <v>3376</v>
      </c>
      <c r="B3377" s="2">
        <f t="shared" si="104"/>
        <v>6</v>
      </c>
      <c r="C3377" s="2" t="str">
        <f t="shared" si="104"/>
        <v>比奇郊外</v>
      </c>
      <c r="D3377" s="1" t="str">
        <f t="shared" si="105"/>
        <v>"比奇郊外6"</v>
      </c>
    </row>
    <row r="3378" spans="1:4" x14ac:dyDescent="0.15">
      <c r="A3378" s="1">
        <v>3377</v>
      </c>
      <c r="B3378" s="2">
        <f t="shared" si="104"/>
        <v>7</v>
      </c>
      <c r="C3378" s="2" t="str">
        <f t="shared" si="104"/>
        <v>比奇郊外</v>
      </c>
      <c r="D3378" s="1" t="str">
        <f t="shared" si="105"/>
        <v>"比奇郊外7"</v>
      </c>
    </row>
    <row r="3379" spans="1:4" x14ac:dyDescent="0.15">
      <c r="A3379" s="1">
        <v>3378</v>
      </c>
      <c r="B3379" s="2">
        <f t="shared" si="104"/>
        <v>8</v>
      </c>
      <c r="C3379" s="2" t="str">
        <f t="shared" si="104"/>
        <v>比奇郊外</v>
      </c>
      <c r="D3379" s="1" t="str">
        <f t="shared" si="105"/>
        <v>"比奇郊外8"</v>
      </c>
    </row>
    <row r="3380" spans="1:4" x14ac:dyDescent="0.15">
      <c r="A3380" s="1">
        <v>3379</v>
      </c>
      <c r="B3380" s="2">
        <f t="shared" si="104"/>
        <v>9</v>
      </c>
      <c r="C3380" s="2" t="str">
        <f t="shared" si="104"/>
        <v>比奇郊外</v>
      </c>
      <c r="D3380" s="1" t="str">
        <f t="shared" si="105"/>
        <v>"比奇郊外9"</v>
      </c>
    </row>
    <row r="3381" spans="1:4" x14ac:dyDescent="0.15">
      <c r="A3381" s="1">
        <v>3380</v>
      </c>
      <c r="B3381" s="2">
        <f t="shared" si="104"/>
        <v>10</v>
      </c>
      <c r="C3381" s="2" t="str">
        <f t="shared" si="104"/>
        <v>比奇郊外</v>
      </c>
      <c r="D3381" s="1" t="str">
        <f t="shared" si="105"/>
        <v>"比奇郊外10"</v>
      </c>
    </row>
    <row r="3382" spans="1:4" x14ac:dyDescent="0.15">
      <c r="A3382" s="1">
        <v>3381</v>
      </c>
      <c r="B3382" s="2">
        <f t="shared" si="104"/>
        <v>1</v>
      </c>
      <c r="C3382" s="2" t="str">
        <f t="shared" si="104"/>
        <v>骷髅洞</v>
      </c>
      <c r="D3382" s="1" t="str">
        <f t="shared" si="105"/>
        <v>"骷髅洞1"</v>
      </c>
    </row>
    <row r="3383" spans="1:4" x14ac:dyDescent="0.15">
      <c r="A3383" s="1">
        <v>3382</v>
      </c>
      <c r="B3383" s="2">
        <f t="shared" si="104"/>
        <v>2</v>
      </c>
      <c r="C3383" s="2" t="str">
        <f t="shared" si="104"/>
        <v>骷髅洞</v>
      </c>
      <c r="D3383" s="1" t="str">
        <f t="shared" si="105"/>
        <v>"骷髅洞2"</v>
      </c>
    </row>
    <row r="3384" spans="1:4" x14ac:dyDescent="0.15">
      <c r="A3384" s="1">
        <v>3383</v>
      </c>
      <c r="B3384" s="2">
        <f t="shared" si="104"/>
        <v>3</v>
      </c>
      <c r="C3384" s="2" t="str">
        <f t="shared" si="104"/>
        <v>骷髅洞</v>
      </c>
      <c r="D3384" s="1" t="str">
        <f t="shared" si="105"/>
        <v>"骷髅洞3"</v>
      </c>
    </row>
    <row r="3385" spans="1:4" x14ac:dyDescent="0.15">
      <c r="A3385" s="1">
        <v>3384</v>
      </c>
      <c r="B3385" s="2">
        <f t="shared" si="104"/>
        <v>4</v>
      </c>
      <c r="C3385" s="2" t="str">
        <f t="shared" si="104"/>
        <v>骷髅洞</v>
      </c>
      <c r="D3385" s="1" t="str">
        <f t="shared" si="105"/>
        <v>"骷髅洞4"</v>
      </c>
    </row>
    <row r="3386" spans="1:4" x14ac:dyDescent="0.15">
      <c r="A3386" s="1">
        <v>3385</v>
      </c>
      <c r="B3386" s="2">
        <f t="shared" si="104"/>
        <v>5</v>
      </c>
      <c r="C3386" s="2" t="str">
        <f t="shared" si="104"/>
        <v>骷髅洞</v>
      </c>
      <c r="D3386" s="1" t="str">
        <f t="shared" si="105"/>
        <v>"骷髅洞5"</v>
      </c>
    </row>
    <row r="3387" spans="1:4" x14ac:dyDescent="0.15">
      <c r="A3387" s="1">
        <v>3386</v>
      </c>
      <c r="B3387" s="2">
        <f t="shared" ref="B3387:C3450" si="106">B3267</f>
        <v>6</v>
      </c>
      <c r="C3387" s="2" t="str">
        <f t="shared" si="106"/>
        <v>骷髅洞</v>
      </c>
      <c r="D3387" s="1" t="str">
        <f t="shared" si="105"/>
        <v>"骷髅洞6"</v>
      </c>
    </row>
    <row r="3388" spans="1:4" x14ac:dyDescent="0.15">
      <c r="A3388" s="1">
        <v>3387</v>
      </c>
      <c r="B3388" s="2">
        <f t="shared" si="106"/>
        <v>7</v>
      </c>
      <c r="C3388" s="2" t="str">
        <f t="shared" si="106"/>
        <v>骷髅洞</v>
      </c>
      <c r="D3388" s="1" t="str">
        <f t="shared" si="105"/>
        <v>"骷髅洞7"</v>
      </c>
    </row>
    <row r="3389" spans="1:4" x14ac:dyDescent="0.15">
      <c r="A3389" s="1">
        <v>3388</v>
      </c>
      <c r="B3389" s="2">
        <f t="shared" si="106"/>
        <v>8</v>
      </c>
      <c r="C3389" s="2" t="str">
        <f t="shared" si="106"/>
        <v>骷髅洞</v>
      </c>
      <c r="D3389" s="1" t="str">
        <f t="shared" si="105"/>
        <v>"骷髅洞8"</v>
      </c>
    </row>
    <row r="3390" spans="1:4" x14ac:dyDescent="0.15">
      <c r="A3390" s="1">
        <v>3389</v>
      </c>
      <c r="B3390" s="2">
        <f t="shared" si="106"/>
        <v>9</v>
      </c>
      <c r="C3390" s="2" t="str">
        <f t="shared" si="106"/>
        <v>骷髅洞</v>
      </c>
      <c r="D3390" s="1" t="str">
        <f t="shared" si="105"/>
        <v>"骷髅洞9"</v>
      </c>
    </row>
    <row r="3391" spans="1:4" x14ac:dyDescent="0.15">
      <c r="A3391" s="1">
        <v>3390</v>
      </c>
      <c r="B3391" s="2">
        <f t="shared" si="106"/>
        <v>10</v>
      </c>
      <c r="C3391" s="2" t="str">
        <f t="shared" si="106"/>
        <v>骷髅洞</v>
      </c>
      <c r="D3391" s="1" t="str">
        <f t="shared" si="105"/>
        <v>"骷髅洞10"</v>
      </c>
    </row>
    <row r="3392" spans="1:4" x14ac:dyDescent="0.15">
      <c r="A3392" s="1">
        <v>3391</v>
      </c>
      <c r="B3392" s="2">
        <f t="shared" si="106"/>
        <v>1</v>
      </c>
      <c r="C3392" s="2" t="str">
        <f t="shared" si="106"/>
        <v>僵尸洞</v>
      </c>
      <c r="D3392" s="1" t="str">
        <f t="shared" si="105"/>
        <v>"僵尸洞1"</v>
      </c>
    </row>
    <row r="3393" spans="1:4" x14ac:dyDescent="0.15">
      <c r="A3393" s="1">
        <v>3392</v>
      </c>
      <c r="B3393" s="2">
        <f t="shared" si="106"/>
        <v>2</v>
      </c>
      <c r="C3393" s="2" t="str">
        <f t="shared" si="106"/>
        <v>僵尸洞</v>
      </c>
      <c r="D3393" s="1" t="str">
        <f t="shared" si="105"/>
        <v>"僵尸洞2"</v>
      </c>
    </row>
    <row r="3394" spans="1:4" x14ac:dyDescent="0.15">
      <c r="A3394" s="1">
        <v>3393</v>
      </c>
      <c r="B3394" s="2">
        <f t="shared" si="106"/>
        <v>3</v>
      </c>
      <c r="C3394" s="2" t="str">
        <f t="shared" si="106"/>
        <v>僵尸洞</v>
      </c>
      <c r="D3394" s="1" t="str">
        <f t="shared" si="105"/>
        <v>"僵尸洞3"</v>
      </c>
    </row>
    <row r="3395" spans="1:4" x14ac:dyDescent="0.15">
      <c r="A3395" s="1">
        <v>3394</v>
      </c>
      <c r="B3395" s="2">
        <f t="shared" si="106"/>
        <v>4</v>
      </c>
      <c r="C3395" s="2" t="str">
        <f t="shared" si="106"/>
        <v>僵尸洞</v>
      </c>
      <c r="D3395" s="1" t="str">
        <f t="shared" ref="D3395:D3458" si="107">$B$1&amp;C3395&amp;B3395&amp;$B$1</f>
        <v>"僵尸洞4"</v>
      </c>
    </row>
    <row r="3396" spans="1:4" x14ac:dyDescent="0.15">
      <c r="A3396" s="1">
        <v>3395</v>
      </c>
      <c r="B3396" s="2">
        <f t="shared" si="106"/>
        <v>5</v>
      </c>
      <c r="C3396" s="2" t="str">
        <f t="shared" si="106"/>
        <v>僵尸洞</v>
      </c>
      <c r="D3396" s="1" t="str">
        <f t="shared" si="107"/>
        <v>"僵尸洞5"</v>
      </c>
    </row>
    <row r="3397" spans="1:4" x14ac:dyDescent="0.15">
      <c r="A3397" s="1">
        <v>3396</v>
      </c>
      <c r="B3397" s="2">
        <f t="shared" si="106"/>
        <v>6</v>
      </c>
      <c r="C3397" s="2" t="str">
        <f t="shared" si="106"/>
        <v>僵尸洞</v>
      </c>
      <c r="D3397" s="1" t="str">
        <f t="shared" si="107"/>
        <v>"僵尸洞6"</v>
      </c>
    </row>
    <row r="3398" spans="1:4" x14ac:dyDescent="0.15">
      <c r="A3398" s="1">
        <v>3397</v>
      </c>
      <c r="B3398" s="2">
        <f t="shared" si="106"/>
        <v>7</v>
      </c>
      <c r="C3398" s="2" t="str">
        <f t="shared" si="106"/>
        <v>僵尸洞</v>
      </c>
      <c r="D3398" s="1" t="str">
        <f t="shared" si="107"/>
        <v>"僵尸洞7"</v>
      </c>
    </row>
    <row r="3399" spans="1:4" x14ac:dyDescent="0.15">
      <c r="A3399" s="1">
        <v>3398</v>
      </c>
      <c r="B3399" s="2">
        <f t="shared" si="106"/>
        <v>8</v>
      </c>
      <c r="C3399" s="2" t="str">
        <f t="shared" si="106"/>
        <v>僵尸洞</v>
      </c>
      <c r="D3399" s="1" t="str">
        <f t="shared" si="107"/>
        <v>"僵尸洞8"</v>
      </c>
    </row>
    <row r="3400" spans="1:4" x14ac:dyDescent="0.15">
      <c r="A3400" s="1">
        <v>3399</v>
      </c>
      <c r="B3400" s="2">
        <f t="shared" si="106"/>
        <v>9</v>
      </c>
      <c r="C3400" s="2" t="str">
        <f t="shared" si="106"/>
        <v>僵尸洞</v>
      </c>
      <c r="D3400" s="1" t="str">
        <f t="shared" si="107"/>
        <v>"僵尸洞9"</v>
      </c>
    </row>
    <row r="3401" spans="1:4" x14ac:dyDescent="0.15">
      <c r="A3401" s="1">
        <v>3400</v>
      </c>
      <c r="B3401" s="2">
        <f t="shared" si="106"/>
        <v>10</v>
      </c>
      <c r="C3401" s="2" t="str">
        <f t="shared" si="106"/>
        <v>僵尸洞</v>
      </c>
      <c r="D3401" s="1" t="str">
        <f t="shared" si="107"/>
        <v>"僵尸洞10"</v>
      </c>
    </row>
    <row r="3402" spans="1:4" x14ac:dyDescent="0.15">
      <c r="A3402" s="1">
        <v>3401</v>
      </c>
      <c r="B3402" s="2">
        <f t="shared" si="106"/>
        <v>1</v>
      </c>
      <c r="C3402" s="2" t="str">
        <f t="shared" si="106"/>
        <v>沃玛寺庙</v>
      </c>
      <c r="D3402" s="1" t="str">
        <f t="shared" si="107"/>
        <v>"沃玛寺庙1"</v>
      </c>
    </row>
    <row r="3403" spans="1:4" x14ac:dyDescent="0.15">
      <c r="A3403" s="1">
        <v>3402</v>
      </c>
      <c r="B3403" s="2">
        <f t="shared" si="106"/>
        <v>2</v>
      </c>
      <c r="C3403" s="2" t="str">
        <f t="shared" si="106"/>
        <v>沃玛寺庙</v>
      </c>
      <c r="D3403" s="1" t="str">
        <f t="shared" si="107"/>
        <v>"沃玛寺庙2"</v>
      </c>
    </row>
    <row r="3404" spans="1:4" x14ac:dyDescent="0.15">
      <c r="A3404" s="1">
        <v>3403</v>
      </c>
      <c r="B3404" s="2">
        <f t="shared" si="106"/>
        <v>3</v>
      </c>
      <c r="C3404" s="2" t="str">
        <f t="shared" si="106"/>
        <v>沃玛寺庙</v>
      </c>
      <c r="D3404" s="1" t="str">
        <f t="shared" si="107"/>
        <v>"沃玛寺庙3"</v>
      </c>
    </row>
    <row r="3405" spans="1:4" x14ac:dyDescent="0.15">
      <c r="A3405" s="1">
        <v>3404</v>
      </c>
      <c r="B3405" s="2">
        <f t="shared" si="106"/>
        <v>4</v>
      </c>
      <c r="C3405" s="2" t="str">
        <f t="shared" si="106"/>
        <v>沃玛寺庙</v>
      </c>
      <c r="D3405" s="1" t="str">
        <f t="shared" si="107"/>
        <v>"沃玛寺庙4"</v>
      </c>
    </row>
    <row r="3406" spans="1:4" x14ac:dyDescent="0.15">
      <c r="A3406" s="1">
        <v>3405</v>
      </c>
      <c r="B3406" s="2">
        <f t="shared" si="106"/>
        <v>5</v>
      </c>
      <c r="C3406" s="2" t="str">
        <f t="shared" si="106"/>
        <v>沃玛寺庙</v>
      </c>
      <c r="D3406" s="1" t="str">
        <f t="shared" si="107"/>
        <v>"沃玛寺庙5"</v>
      </c>
    </row>
    <row r="3407" spans="1:4" x14ac:dyDescent="0.15">
      <c r="A3407" s="1">
        <v>3406</v>
      </c>
      <c r="B3407" s="2">
        <f t="shared" si="106"/>
        <v>6</v>
      </c>
      <c r="C3407" s="2" t="str">
        <f t="shared" si="106"/>
        <v>沃玛寺庙</v>
      </c>
      <c r="D3407" s="1" t="str">
        <f t="shared" si="107"/>
        <v>"沃玛寺庙6"</v>
      </c>
    </row>
    <row r="3408" spans="1:4" x14ac:dyDescent="0.15">
      <c r="A3408" s="1">
        <v>3407</v>
      </c>
      <c r="B3408" s="2">
        <f t="shared" si="106"/>
        <v>7</v>
      </c>
      <c r="C3408" s="2" t="str">
        <f t="shared" si="106"/>
        <v>沃玛寺庙</v>
      </c>
      <c r="D3408" s="1" t="str">
        <f t="shared" si="107"/>
        <v>"沃玛寺庙7"</v>
      </c>
    </row>
    <row r="3409" spans="1:4" x14ac:dyDescent="0.15">
      <c r="A3409" s="1">
        <v>3408</v>
      </c>
      <c r="B3409" s="2">
        <f t="shared" si="106"/>
        <v>8</v>
      </c>
      <c r="C3409" s="2" t="str">
        <f t="shared" si="106"/>
        <v>沃玛寺庙</v>
      </c>
      <c r="D3409" s="1" t="str">
        <f t="shared" si="107"/>
        <v>"沃玛寺庙8"</v>
      </c>
    </row>
    <row r="3410" spans="1:4" x14ac:dyDescent="0.15">
      <c r="A3410" s="1">
        <v>3409</v>
      </c>
      <c r="B3410" s="2">
        <f t="shared" si="106"/>
        <v>9</v>
      </c>
      <c r="C3410" s="2" t="str">
        <f t="shared" si="106"/>
        <v>沃玛寺庙</v>
      </c>
      <c r="D3410" s="1" t="str">
        <f t="shared" si="107"/>
        <v>"沃玛寺庙9"</v>
      </c>
    </row>
    <row r="3411" spans="1:4" x14ac:dyDescent="0.15">
      <c r="A3411" s="1">
        <v>3410</v>
      </c>
      <c r="B3411" s="2">
        <f t="shared" si="106"/>
        <v>10</v>
      </c>
      <c r="C3411" s="2" t="str">
        <f t="shared" si="106"/>
        <v>沃玛寺庙</v>
      </c>
      <c r="D3411" s="1" t="str">
        <f t="shared" si="107"/>
        <v>"沃玛寺庙10"</v>
      </c>
    </row>
    <row r="3412" spans="1:4" x14ac:dyDescent="0.15">
      <c r="A3412" s="1">
        <v>3411</v>
      </c>
      <c r="B3412" s="2">
        <f t="shared" si="106"/>
        <v>1</v>
      </c>
      <c r="C3412" s="2" t="str">
        <f t="shared" si="106"/>
        <v>蜈蚣洞</v>
      </c>
      <c r="D3412" s="1" t="str">
        <f t="shared" si="107"/>
        <v>"蜈蚣洞1"</v>
      </c>
    </row>
    <row r="3413" spans="1:4" x14ac:dyDescent="0.15">
      <c r="A3413" s="1">
        <v>3412</v>
      </c>
      <c r="B3413" s="2">
        <f t="shared" si="106"/>
        <v>2</v>
      </c>
      <c r="C3413" s="2" t="str">
        <f t="shared" si="106"/>
        <v>蜈蚣洞</v>
      </c>
      <c r="D3413" s="1" t="str">
        <f t="shared" si="107"/>
        <v>"蜈蚣洞2"</v>
      </c>
    </row>
    <row r="3414" spans="1:4" x14ac:dyDescent="0.15">
      <c r="A3414" s="1">
        <v>3413</v>
      </c>
      <c r="B3414" s="2">
        <f t="shared" si="106"/>
        <v>3</v>
      </c>
      <c r="C3414" s="2" t="str">
        <f t="shared" si="106"/>
        <v>蜈蚣洞</v>
      </c>
      <c r="D3414" s="1" t="str">
        <f t="shared" si="107"/>
        <v>"蜈蚣洞3"</v>
      </c>
    </row>
    <row r="3415" spans="1:4" x14ac:dyDescent="0.15">
      <c r="A3415" s="1">
        <v>3414</v>
      </c>
      <c r="B3415" s="2">
        <f t="shared" si="106"/>
        <v>4</v>
      </c>
      <c r="C3415" s="2" t="str">
        <f t="shared" si="106"/>
        <v>蜈蚣洞</v>
      </c>
      <c r="D3415" s="1" t="str">
        <f t="shared" si="107"/>
        <v>"蜈蚣洞4"</v>
      </c>
    </row>
    <row r="3416" spans="1:4" x14ac:dyDescent="0.15">
      <c r="A3416" s="1">
        <v>3415</v>
      </c>
      <c r="B3416" s="2">
        <f t="shared" si="106"/>
        <v>5</v>
      </c>
      <c r="C3416" s="2" t="str">
        <f t="shared" si="106"/>
        <v>蜈蚣洞</v>
      </c>
      <c r="D3416" s="1" t="str">
        <f t="shared" si="107"/>
        <v>"蜈蚣洞5"</v>
      </c>
    </row>
    <row r="3417" spans="1:4" x14ac:dyDescent="0.15">
      <c r="A3417" s="1">
        <v>3416</v>
      </c>
      <c r="B3417" s="2">
        <f t="shared" si="106"/>
        <v>6</v>
      </c>
      <c r="C3417" s="2" t="str">
        <f t="shared" si="106"/>
        <v>蜈蚣洞</v>
      </c>
      <c r="D3417" s="1" t="str">
        <f t="shared" si="107"/>
        <v>"蜈蚣洞6"</v>
      </c>
    </row>
    <row r="3418" spans="1:4" x14ac:dyDescent="0.15">
      <c r="A3418" s="1">
        <v>3417</v>
      </c>
      <c r="B3418" s="2">
        <f t="shared" si="106"/>
        <v>7</v>
      </c>
      <c r="C3418" s="2" t="str">
        <f t="shared" si="106"/>
        <v>蜈蚣洞</v>
      </c>
      <c r="D3418" s="1" t="str">
        <f t="shared" si="107"/>
        <v>"蜈蚣洞7"</v>
      </c>
    </row>
    <row r="3419" spans="1:4" x14ac:dyDescent="0.15">
      <c r="A3419" s="1">
        <v>3418</v>
      </c>
      <c r="B3419" s="2">
        <f t="shared" si="106"/>
        <v>8</v>
      </c>
      <c r="C3419" s="2" t="str">
        <f t="shared" si="106"/>
        <v>蜈蚣洞</v>
      </c>
      <c r="D3419" s="1" t="str">
        <f t="shared" si="107"/>
        <v>"蜈蚣洞8"</v>
      </c>
    </row>
    <row r="3420" spans="1:4" x14ac:dyDescent="0.15">
      <c r="A3420" s="1">
        <v>3419</v>
      </c>
      <c r="B3420" s="2">
        <f t="shared" si="106"/>
        <v>9</v>
      </c>
      <c r="C3420" s="2" t="str">
        <f t="shared" si="106"/>
        <v>蜈蚣洞</v>
      </c>
      <c r="D3420" s="1" t="str">
        <f t="shared" si="107"/>
        <v>"蜈蚣洞9"</v>
      </c>
    </row>
    <row r="3421" spans="1:4" x14ac:dyDescent="0.15">
      <c r="A3421" s="1">
        <v>3420</v>
      </c>
      <c r="B3421" s="2">
        <f t="shared" si="106"/>
        <v>10</v>
      </c>
      <c r="C3421" s="2" t="str">
        <f t="shared" si="106"/>
        <v>蜈蚣洞</v>
      </c>
      <c r="D3421" s="1" t="str">
        <f t="shared" si="107"/>
        <v>"蜈蚣洞10"</v>
      </c>
    </row>
    <row r="3422" spans="1:4" x14ac:dyDescent="0.15">
      <c r="A3422" s="1">
        <v>3421</v>
      </c>
      <c r="B3422" s="2">
        <f t="shared" si="106"/>
        <v>1</v>
      </c>
      <c r="C3422" s="2" t="str">
        <f t="shared" si="106"/>
        <v>石墓</v>
      </c>
      <c r="D3422" s="1" t="str">
        <f t="shared" si="107"/>
        <v>"石墓1"</v>
      </c>
    </row>
    <row r="3423" spans="1:4" x14ac:dyDescent="0.15">
      <c r="A3423" s="1">
        <v>3422</v>
      </c>
      <c r="B3423" s="2">
        <f t="shared" si="106"/>
        <v>2</v>
      </c>
      <c r="C3423" s="2" t="str">
        <f t="shared" si="106"/>
        <v>石墓</v>
      </c>
      <c r="D3423" s="1" t="str">
        <f t="shared" si="107"/>
        <v>"石墓2"</v>
      </c>
    </row>
    <row r="3424" spans="1:4" x14ac:dyDescent="0.15">
      <c r="A3424" s="1">
        <v>3423</v>
      </c>
      <c r="B3424" s="2">
        <f t="shared" si="106"/>
        <v>3</v>
      </c>
      <c r="C3424" s="2" t="str">
        <f t="shared" si="106"/>
        <v>石墓</v>
      </c>
      <c r="D3424" s="1" t="str">
        <f t="shared" si="107"/>
        <v>"石墓3"</v>
      </c>
    </row>
    <row r="3425" spans="1:4" x14ac:dyDescent="0.15">
      <c r="A3425" s="1">
        <v>3424</v>
      </c>
      <c r="B3425" s="2">
        <f t="shared" si="106"/>
        <v>4</v>
      </c>
      <c r="C3425" s="2" t="str">
        <f t="shared" si="106"/>
        <v>石墓</v>
      </c>
      <c r="D3425" s="1" t="str">
        <f t="shared" si="107"/>
        <v>"石墓4"</v>
      </c>
    </row>
    <row r="3426" spans="1:4" x14ac:dyDescent="0.15">
      <c r="A3426" s="1">
        <v>3425</v>
      </c>
      <c r="B3426" s="2">
        <f t="shared" si="106"/>
        <v>5</v>
      </c>
      <c r="C3426" s="2" t="str">
        <f t="shared" si="106"/>
        <v>石墓</v>
      </c>
      <c r="D3426" s="1" t="str">
        <f t="shared" si="107"/>
        <v>"石墓5"</v>
      </c>
    </row>
    <row r="3427" spans="1:4" x14ac:dyDescent="0.15">
      <c r="A3427" s="1">
        <v>3426</v>
      </c>
      <c r="B3427" s="2">
        <f t="shared" si="106"/>
        <v>6</v>
      </c>
      <c r="C3427" s="2" t="str">
        <f t="shared" si="106"/>
        <v>石墓</v>
      </c>
      <c r="D3427" s="1" t="str">
        <f t="shared" si="107"/>
        <v>"石墓6"</v>
      </c>
    </row>
    <row r="3428" spans="1:4" x14ac:dyDescent="0.15">
      <c r="A3428" s="1">
        <v>3427</v>
      </c>
      <c r="B3428" s="2">
        <f t="shared" si="106"/>
        <v>7</v>
      </c>
      <c r="C3428" s="2" t="str">
        <f t="shared" si="106"/>
        <v>石墓</v>
      </c>
      <c r="D3428" s="1" t="str">
        <f t="shared" si="107"/>
        <v>"石墓7"</v>
      </c>
    </row>
    <row r="3429" spans="1:4" x14ac:dyDescent="0.15">
      <c r="A3429" s="1">
        <v>3428</v>
      </c>
      <c r="B3429" s="2">
        <f t="shared" si="106"/>
        <v>8</v>
      </c>
      <c r="C3429" s="2" t="str">
        <f t="shared" si="106"/>
        <v>石墓</v>
      </c>
      <c r="D3429" s="1" t="str">
        <f t="shared" si="107"/>
        <v>"石墓8"</v>
      </c>
    </row>
    <row r="3430" spans="1:4" x14ac:dyDescent="0.15">
      <c r="A3430" s="1">
        <v>3429</v>
      </c>
      <c r="B3430" s="2">
        <f t="shared" si="106"/>
        <v>9</v>
      </c>
      <c r="C3430" s="2" t="str">
        <f t="shared" si="106"/>
        <v>石墓</v>
      </c>
      <c r="D3430" s="1" t="str">
        <f t="shared" si="107"/>
        <v>"石墓9"</v>
      </c>
    </row>
    <row r="3431" spans="1:4" x14ac:dyDescent="0.15">
      <c r="A3431" s="1">
        <v>3430</v>
      </c>
      <c r="B3431" s="2">
        <f t="shared" si="106"/>
        <v>10</v>
      </c>
      <c r="C3431" s="2" t="str">
        <f t="shared" si="106"/>
        <v>石墓</v>
      </c>
      <c r="D3431" s="1" t="str">
        <f t="shared" si="107"/>
        <v>"石墓10"</v>
      </c>
    </row>
    <row r="3432" spans="1:4" x14ac:dyDescent="0.15">
      <c r="A3432" s="1">
        <v>3431</v>
      </c>
      <c r="B3432" s="2">
        <f t="shared" si="106"/>
        <v>1</v>
      </c>
      <c r="C3432" s="2" t="str">
        <f t="shared" si="106"/>
        <v>祖玛寺庙</v>
      </c>
      <c r="D3432" s="1" t="str">
        <f t="shared" si="107"/>
        <v>"祖玛寺庙1"</v>
      </c>
    </row>
    <row r="3433" spans="1:4" x14ac:dyDescent="0.15">
      <c r="A3433" s="1">
        <v>3432</v>
      </c>
      <c r="B3433" s="2">
        <f t="shared" si="106"/>
        <v>2</v>
      </c>
      <c r="C3433" s="2" t="str">
        <f t="shared" si="106"/>
        <v>祖玛寺庙</v>
      </c>
      <c r="D3433" s="1" t="str">
        <f t="shared" si="107"/>
        <v>"祖玛寺庙2"</v>
      </c>
    </row>
    <row r="3434" spans="1:4" x14ac:dyDescent="0.15">
      <c r="A3434" s="1">
        <v>3433</v>
      </c>
      <c r="B3434" s="2">
        <f t="shared" si="106"/>
        <v>3</v>
      </c>
      <c r="C3434" s="2" t="str">
        <f t="shared" si="106"/>
        <v>祖玛寺庙</v>
      </c>
      <c r="D3434" s="1" t="str">
        <f t="shared" si="107"/>
        <v>"祖玛寺庙3"</v>
      </c>
    </row>
    <row r="3435" spans="1:4" x14ac:dyDescent="0.15">
      <c r="A3435" s="1">
        <v>3434</v>
      </c>
      <c r="B3435" s="2">
        <f t="shared" si="106"/>
        <v>4</v>
      </c>
      <c r="C3435" s="2" t="str">
        <f t="shared" si="106"/>
        <v>祖玛寺庙</v>
      </c>
      <c r="D3435" s="1" t="str">
        <f t="shared" si="107"/>
        <v>"祖玛寺庙4"</v>
      </c>
    </row>
    <row r="3436" spans="1:4" x14ac:dyDescent="0.15">
      <c r="A3436" s="1">
        <v>3435</v>
      </c>
      <c r="B3436" s="2">
        <f t="shared" si="106"/>
        <v>5</v>
      </c>
      <c r="C3436" s="2" t="str">
        <f t="shared" si="106"/>
        <v>祖玛寺庙</v>
      </c>
      <c r="D3436" s="1" t="str">
        <f t="shared" si="107"/>
        <v>"祖玛寺庙5"</v>
      </c>
    </row>
    <row r="3437" spans="1:4" x14ac:dyDescent="0.15">
      <c r="A3437" s="1">
        <v>3436</v>
      </c>
      <c r="B3437" s="2">
        <f t="shared" si="106"/>
        <v>6</v>
      </c>
      <c r="C3437" s="2" t="str">
        <f t="shared" si="106"/>
        <v>祖玛寺庙</v>
      </c>
      <c r="D3437" s="1" t="str">
        <f t="shared" si="107"/>
        <v>"祖玛寺庙6"</v>
      </c>
    </row>
    <row r="3438" spans="1:4" x14ac:dyDescent="0.15">
      <c r="A3438" s="1">
        <v>3437</v>
      </c>
      <c r="B3438" s="2">
        <f t="shared" si="106"/>
        <v>7</v>
      </c>
      <c r="C3438" s="2" t="str">
        <f t="shared" si="106"/>
        <v>祖玛寺庙</v>
      </c>
      <c r="D3438" s="1" t="str">
        <f t="shared" si="107"/>
        <v>"祖玛寺庙7"</v>
      </c>
    </row>
    <row r="3439" spans="1:4" x14ac:dyDescent="0.15">
      <c r="A3439" s="1">
        <v>3438</v>
      </c>
      <c r="B3439" s="2">
        <f t="shared" si="106"/>
        <v>8</v>
      </c>
      <c r="C3439" s="2" t="str">
        <f t="shared" si="106"/>
        <v>祖玛寺庙</v>
      </c>
      <c r="D3439" s="1" t="str">
        <f t="shared" si="107"/>
        <v>"祖玛寺庙8"</v>
      </c>
    </row>
    <row r="3440" spans="1:4" x14ac:dyDescent="0.15">
      <c r="A3440" s="1">
        <v>3439</v>
      </c>
      <c r="B3440" s="2">
        <f t="shared" si="106"/>
        <v>9</v>
      </c>
      <c r="C3440" s="2" t="str">
        <f t="shared" si="106"/>
        <v>祖玛寺庙</v>
      </c>
      <c r="D3440" s="1" t="str">
        <f t="shared" si="107"/>
        <v>"祖玛寺庙9"</v>
      </c>
    </row>
    <row r="3441" spans="1:4" x14ac:dyDescent="0.15">
      <c r="A3441" s="1">
        <v>3440</v>
      </c>
      <c r="B3441" s="2">
        <f t="shared" si="106"/>
        <v>10</v>
      </c>
      <c r="C3441" s="2" t="str">
        <f t="shared" si="106"/>
        <v>祖玛寺庙</v>
      </c>
      <c r="D3441" s="1" t="str">
        <f t="shared" si="107"/>
        <v>"祖玛寺庙10"</v>
      </c>
    </row>
    <row r="3442" spans="1:4" x14ac:dyDescent="0.15">
      <c r="A3442" s="1">
        <v>3441</v>
      </c>
      <c r="B3442" s="2">
        <f t="shared" si="106"/>
        <v>1</v>
      </c>
      <c r="C3442" s="2" t="str">
        <f t="shared" si="106"/>
        <v>赤月峡谷</v>
      </c>
      <c r="D3442" s="1" t="str">
        <f t="shared" si="107"/>
        <v>"赤月峡谷1"</v>
      </c>
    </row>
    <row r="3443" spans="1:4" x14ac:dyDescent="0.15">
      <c r="A3443" s="1">
        <v>3442</v>
      </c>
      <c r="B3443" s="2">
        <f t="shared" si="106"/>
        <v>2</v>
      </c>
      <c r="C3443" s="2" t="str">
        <f t="shared" si="106"/>
        <v>赤月峡谷</v>
      </c>
      <c r="D3443" s="1" t="str">
        <f t="shared" si="107"/>
        <v>"赤月峡谷2"</v>
      </c>
    </row>
    <row r="3444" spans="1:4" x14ac:dyDescent="0.15">
      <c r="A3444" s="1">
        <v>3443</v>
      </c>
      <c r="B3444" s="2">
        <f t="shared" si="106"/>
        <v>3</v>
      </c>
      <c r="C3444" s="2" t="str">
        <f t="shared" si="106"/>
        <v>赤月峡谷</v>
      </c>
      <c r="D3444" s="1" t="str">
        <f t="shared" si="107"/>
        <v>"赤月峡谷3"</v>
      </c>
    </row>
    <row r="3445" spans="1:4" x14ac:dyDescent="0.15">
      <c r="A3445" s="1">
        <v>3444</v>
      </c>
      <c r="B3445" s="2">
        <f t="shared" si="106"/>
        <v>4</v>
      </c>
      <c r="C3445" s="2" t="str">
        <f t="shared" si="106"/>
        <v>赤月峡谷</v>
      </c>
      <c r="D3445" s="1" t="str">
        <f t="shared" si="107"/>
        <v>"赤月峡谷4"</v>
      </c>
    </row>
    <row r="3446" spans="1:4" x14ac:dyDescent="0.15">
      <c r="A3446" s="1">
        <v>3445</v>
      </c>
      <c r="B3446" s="2">
        <f t="shared" si="106"/>
        <v>5</v>
      </c>
      <c r="C3446" s="2" t="str">
        <f t="shared" si="106"/>
        <v>赤月峡谷</v>
      </c>
      <c r="D3446" s="1" t="str">
        <f t="shared" si="107"/>
        <v>"赤月峡谷5"</v>
      </c>
    </row>
    <row r="3447" spans="1:4" x14ac:dyDescent="0.15">
      <c r="A3447" s="1">
        <v>3446</v>
      </c>
      <c r="B3447" s="2">
        <f t="shared" si="106"/>
        <v>6</v>
      </c>
      <c r="C3447" s="2" t="str">
        <f t="shared" si="106"/>
        <v>赤月峡谷</v>
      </c>
      <c r="D3447" s="1" t="str">
        <f t="shared" si="107"/>
        <v>"赤月峡谷6"</v>
      </c>
    </row>
    <row r="3448" spans="1:4" x14ac:dyDescent="0.15">
      <c r="A3448" s="1">
        <v>3447</v>
      </c>
      <c r="B3448" s="2">
        <f t="shared" si="106"/>
        <v>7</v>
      </c>
      <c r="C3448" s="2" t="str">
        <f t="shared" si="106"/>
        <v>赤月峡谷</v>
      </c>
      <c r="D3448" s="1" t="str">
        <f t="shared" si="107"/>
        <v>"赤月峡谷7"</v>
      </c>
    </row>
    <row r="3449" spans="1:4" x14ac:dyDescent="0.15">
      <c r="A3449" s="1">
        <v>3448</v>
      </c>
      <c r="B3449" s="2">
        <f t="shared" si="106"/>
        <v>8</v>
      </c>
      <c r="C3449" s="2" t="str">
        <f t="shared" si="106"/>
        <v>赤月峡谷</v>
      </c>
      <c r="D3449" s="1" t="str">
        <f t="shared" si="107"/>
        <v>"赤月峡谷8"</v>
      </c>
    </row>
    <row r="3450" spans="1:4" x14ac:dyDescent="0.15">
      <c r="A3450" s="1">
        <v>3449</v>
      </c>
      <c r="B3450" s="2">
        <f t="shared" si="106"/>
        <v>9</v>
      </c>
      <c r="C3450" s="2" t="str">
        <f t="shared" si="106"/>
        <v>赤月峡谷</v>
      </c>
      <c r="D3450" s="1" t="str">
        <f t="shared" si="107"/>
        <v>"赤月峡谷9"</v>
      </c>
    </row>
    <row r="3451" spans="1:4" x14ac:dyDescent="0.15">
      <c r="A3451" s="1">
        <v>3450</v>
      </c>
      <c r="B3451" s="2">
        <f t="shared" ref="B3451:C3514" si="108">B3331</f>
        <v>10</v>
      </c>
      <c r="C3451" s="2" t="str">
        <f t="shared" si="108"/>
        <v>赤月峡谷</v>
      </c>
      <c r="D3451" s="1" t="str">
        <f t="shared" si="107"/>
        <v>"赤月峡谷10"</v>
      </c>
    </row>
    <row r="3452" spans="1:4" x14ac:dyDescent="0.15">
      <c r="A3452" s="1">
        <v>3451</v>
      </c>
      <c r="B3452" s="2">
        <f t="shared" si="108"/>
        <v>1</v>
      </c>
      <c r="C3452" s="2" t="str">
        <f t="shared" si="108"/>
        <v>牛魔洞</v>
      </c>
      <c r="D3452" s="1" t="str">
        <f t="shared" si="107"/>
        <v>"牛魔洞1"</v>
      </c>
    </row>
    <row r="3453" spans="1:4" x14ac:dyDescent="0.15">
      <c r="A3453" s="1">
        <v>3452</v>
      </c>
      <c r="B3453" s="2">
        <f t="shared" si="108"/>
        <v>2</v>
      </c>
      <c r="C3453" s="2" t="str">
        <f t="shared" si="108"/>
        <v>牛魔洞</v>
      </c>
      <c r="D3453" s="1" t="str">
        <f t="shared" si="107"/>
        <v>"牛魔洞2"</v>
      </c>
    </row>
    <row r="3454" spans="1:4" x14ac:dyDescent="0.15">
      <c r="A3454" s="1">
        <v>3453</v>
      </c>
      <c r="B3454" s="2">
        <f t="shared" si="108"/>
        <v>3</v>
      </c>
      <c r="C3454" s="2" t="str">
        <f t="shared" si="108"/>
        <v>牛魔洞</v>
      </c>
      <c r="D3454" s="1" t="str">
        <f t="shared" si="107"/>
        <v>"牛魔洞3"</v>
      </c>
    </row>
    <row r="3455" spans="1:4" x14ac:dyDescent="0.15">
      <c r="A3455" s="1">
        <v>3454</v>
      </c>
      <c r="B3455" s="2">
        <f t="shared" si="108"/>
        <v>4</v>
      </c>
      <c r="C3455" s="2" t="str">
        <f t="shared" si="108"/>
        <v>牛魔洞</v>
      </c>
      <c r="D3455" s="1" t="str">
        <f t="shared" si="107"/>
        <v>"牛魔洞4"</v>
      </c>
    </row>
    <row r="3456" spans="1:4" x14ac:dyDescent="0.15">
      <c r="A3456" s="1">
        <v>3455</v>
      </c>
      <c r="B3456" s="2">
        <f t="shared" si="108"/>
        <v>5</v>
      </c>
      <c r="C3456" s="2" t="str">
        <f t="shared" si="108"/>
        <v>牛魔洞</v>
      </c>
      <c r="D3456" s="1" t="str">
        <f t="shared" si="107"/>
        <v>"牛魔洞5"</v>
      </c>
    </row>
    <row r="3457" spans="1:4" x14ac:dyDescent="0.15">
      <c r="A3457" s="1">
        <v>3456</v>
      </c>
      <c r="B3457" s="2">
        <f t="shared" si="108"/>
        <v>6</v>
      </c>
      <c r="C3457" s="2" t="str">
        <f t="shared" si="108"/>
        <v>牛魔洞</v>
      </c>
      <c r="D3457" s="1" t="str">
        <f t="shared" si="107"/>
        <v>"牛魔洞6"</v>
      </c>
    </row>
    <row r="3458" spans="1:4" x14ac:dyDescent="0.15">
      <c r="A3458" s="1">
        <v>3457</v>
      </c>
      <c r="B3458" s="2">
        <f t="shared" si="108"/>
        <v>7</v>
      </c>
      <c r="C3458" s="2" t="str">
        <f t="shared" si="108"/>
        <v>牛魔洞</v>
      </c>
      <c r="D3458" s="1" t="str">
        <f t="shared" si="107"/>
        <v>"牛魔洞7"</v>
      </c>
    </row>
    <row r="3459" spans="1:4" x14ac:dyDescent="0.15">
      <c r="A3459" s="1">
        <v>3458</v>
      </c>
      <c r="B3459" s="2">
        <f t="shared" si="108"/>
        <v>8</v>
      </c>
      <c r="C3459" s="2" t="str">
        <f t="shared" si="108"/>
        <v>牛魔洞</v>
      </c>
      <c r="D3459" s="1" t="str">
        <f t="shared" ref="D3459:D3522" si="109">$B$1&amp;C3459&amp;B3459&amp;$B$1</f>
        <v>"牛魔洞8"</v>
      </c>
    </row>
    <row r="3460" spans="1:4" x14ac:dyDescent="0.15">
      <c r="A3460" s="1">
        <v>3459</v>
      </c>
      <c r="B3460" s="2">
        <f t="shared" si="108"/>
        <v>9</v>
      </c>
      <c r="C3460" s="2" t="str">
        <f t="shared" si="108"/>
        <v>牛魔洞</v>
      </c>
      <c r="D3460" s="1" t="str">
        <f t="shared" si="109"/>
        <v>"牛魔洞9"</v>
      </c>
    </row>
    <row r="3461" spans="1:4" x14ac:dyDescent="0.15">
      <c r="A3461" s="1">
        <v>3460</v>
      </c>
      <c r="B3461" s="2">
        <f t="shared" si="108"/>
        <v>10</v>
      </c>
      <c r="C3461" s="2" t="str">
        <f t="shared" si="108"/>
        <v>牛魔洞</v>
      </c>
      <c r="D3461" s="1" t="str">
        <f t="shared" si="109"/>
        <v>"牛魔洞10"</v>
      </c>
    </row>
    <row r="3462" spans="1:4" x14ac:dyDescent="0.15">
      <c r="A3462" s="1">
        <v>3461</v>
      </c>
      <c r="B3462" s="2">
        <f t="shared" si="108"/>
        <v>1</v>
      </c>
      <c r="C3462" s="2" t="str">
        <f t="shared" si="108"/>
        <v>骨魔洞</v>
      </c>
      <c r="D3462" s="1" t="str">
        <f t="shared" si="109"/>
        <v>"骨魔洞1"</v>
      </c>
    </row>
    <row r="3463" spans="1:4" x14ac:dyDescent="0.15">
      <c r="A3463" s="1">
        <v>3462</v>
      </c>
      <c r="B3463" s="2">
        <f t="shared" si="108"/>
        <v>2</v>
      </c>
      <c r="C3463" s="2" t="str">
        <f t="shared" si="108"/>
        <v>骨魔洞</v>
      </c>
      <c r="D3463" s="1" t="str">
        <f t="shared" si="109"/>
        <v>"骨魔洞2"</v>
      </c>
    </row>
    <row r="3464" spans="1:4" x14ac:dyDescent="0.15">
      <c r="A3464" s="1">
        <v>3463</v>
      </c>
      <c r="B3464" s="2">
        <f t="shared" si="108"/>
        <v>3</v>
      </c>
      <c r="C3464" s="2" t="str">
        <f t="shared" si="108"/>
        <v>骨魔洞</v>
      </c>
      <c r="D3464" s="1" t="str">
        <f t="shared" si="109"/>
        <v>"骨魔洞3"</v>
      </c>
    </row>
    <row r="3465" spans="1:4" x14ac:dyDescent="0.15">
      <c r="A3465" s="1">
        <v>3464</v>
      </c>
      <c r="B3465" s="2">
        <f t="shared" si="108"/>
        <v>4</v>
      </c>
      <c r="C3465" s="2" t="str">
        <f t="shared" si="108"/>
        <v>骨魔洞</v>
      </c>
      <c r="D3465" s="1" t="str">
        <f t="shared" si="109"/>
        <v>"骨魔洞4"</v>
      </c>
    </row>
    <row r="3466" spans="1:4" x14ac:dyDescent="0.15">
      <c r="A3466" s="1">
        <v>3465</v>
      </c>
      <c r="B3466" s="2">
        <f t="shared" si="108"/>
        <v>5</v>
      </c>
      <c r="C3466" s="2" t="str">
        <f t="shared" si="108"/>
        <v>骨魔洞</v>
      </c>
      <c r="D3466" s="1" t="str">
        <f t="shared" si="109"/>
        <v>"骨魔洞5"</v>
      </c>
    </row>
    <row r="3467" spans="1:4" x14ac:dyDescent="0.15">
      <c r="A3467" s="1">
        <v>3466</v>
      </c>
      <c r="B3467" s="2">
        <f t="shared" si="108"/>
        <v>6</v>
      </c>
      <c r="C3467" s="2" t="str">
        <f t="shared" si="108"/>
        <v>骨魔洞</v>
      </c>
      <c r="D3467" s="1" t="str">
        <f t="shared" si="109"/>
        <v>"骨魔洞6"</v>
      </c>
    </row>
    <row r="3468" spans="1:4" x14ac:dyDescent="0.15">
      <c r="A3468" s="1">
        <v>3467</v>
      </c>
      <c r="B3468" s="2">
        <f t="shared" si="108"/>
        <v>7</v>
      </c>
      <c r="C3468" s="2" t="str">
        <f t="shared" si="108"/>
        <v>骨魔洞</v>
      </c>
      <c r="D3468" s="1" t="str">
        <f t="shared" si="109"/>
        <v>"骨魔洞7"</v>
      </c>
    </row>
    <row r="3469" spans="1:4" x14ac:dyDescent="0.15">
      <c r="A3469" s="1">
        <v>3468</v>
      </c>
      <c r="B3469" s="2">
        <f t="shared" si="108"/>
        <v>8</v>
      </c>
      <c r="C3469" s="2" t="str">
        <f t="shared" si="108"/>
        <v>骨魔洞</v>
      </c>
      <c r="D3469" s="1" t="str">
        <f t="shared" si="109"/>
        <v>"骨魔洞8"</v>
      </c>
    </row>
    <row r="3470" spans="1:4" x14ac:dyDescent="0.15">
      <c r="A3470" s="1">
        <v>3469</v>
      </c>
      <c r="B3470" s="2">
        <f t="shared" si="108"/>
        <v>9</v>
      </c>
      <c r="C3470" s="2" t="str">
        <f t="shared" si="108"/>
        <v>骨魔洞</v>
      </c>
      <c r="D3470" s="1" t="str">
        <f t="shared" si="109"/>
        <v>"骨魔洞9"</v>
      </c>
    </row>
    <row r="3471" spans="1:4" x14ac:dyDescent="0.15">
      <c r="A3471" s="1">
        <v>3470</v>
      </c>
      <c r="B3471" s="2">
        <f t="shared" si="108"/>
        <v>10</v>
      </c>
      <c r="C3471" s="2" t="str">
        <f t="shared" si="108"/>
        <v>骨魔洞</v>
      </c>
      <c r="D3471" s="1" t="str">
        <f t="shared" si="109"/>
        <v>"骨魔洞10"</v>
      </c>
    </row>
    <row r="3472" spans="1:4" x14ac:dyDescent="0.15">
      <c r="A3472" s="1">
        <v>3471</v>
      </c>
      <c r="B3472" s="2">
        <f t="shared" si="108"/>
        <v>1</v>
      </c>
      <c r="C3472" s="2" t="str">
        <f t="shared" si="108"/>
        <v>尸魔洞</v>
      </c>
      <c r="D3472" s="1" t="str">
        <f t="shared" si="109"/>
        <v>"尸魔洞1"</v>
      </c>
    </row>
    <row r="3473" spans="1:4" x14ac:dyDescent="0.15">
      <c r="A3473" s="1">
        <v>3472</v>
      </c>
      <c r="B3473" s="2">
        <f t="shared" si="108"/>
        <v>2</v>
      </c>
      <c r="C3473" s="2" t="str">
        <f t="shared" si="108"/>
        <v>尸魔洞</v>
      </c>
      <c r="D3473" s="1" t="str">
        <f t="shared" si="109"/>
        <v>"尸魔洞2"</v>
      </c>
    </row>
    <row r="3474" spans="1:4" x14ac:dyDescent="0.15">
      <c r="A3474" s="1">
        <v>3473</v>
      </c>
      <c r="B3474" s="2">
        <f t="shared" si="108"/>
        <v>3</v>
      </c>
      <c r="C3474" s="2" t="str">
        <f t="shared" si="108"/>
        <v>尸魔洞</v>
      </c>
      <c r="D3474" s="1" t="str">
        <f t="shared" si="109"/>
        <v>"尸魔洞3"</v>
      </c>
    </row>
    <row r="3475" spans="1:4" x14ac:dyDescent="0.15">
      <c r="A3475" s="1">
        <v>3474</v>
      </c>
      <c r="B3475" s="2">
        <f t="shared" si="108"/>
        <v>4</v>
      </c>
      <c r="C3475" s="2" t="str">
        <f t="shared" si="108"/>
        <v>尸魔洞</v>
      </c>
      <c r="D3475" s="1" t="str">
        <f t="shared" si="109"/>
        <v>"尸魔洞4"</v>
      </c>
    </row>
    <row r="3476" spans="1:4" x14ac:dyDescent="0.15">
      <c r="A3476" s="1">
        <v>3475</v>
      </c>
      <c r="B3476" s="2">
        <f t="shared" si="108"/>
        <v>5</v>
      </c>
      <c r="C3476" s="2" t="str">
        <f t="shared" si="108"/>
        <v>尸魔洞</v>
      </c>
      <c r="D3476" s="1" t="str">
        <f t="shared" si="109"/>
        <v>"尸魔洞5"</v>
      </c>
    </row>
    <row r="3477" spans="1:4" x14ac:dyDescent="0.15">
      <c r="A3477" s="1">
        <v>3476</v>
      </c>
      <c r="B3477" s="2">
        <f t="shared" si="108"/>
        <v>6</v>
      </c>
      <c r="C3477" s="2" t="str">
        <f t="shared" si="108"/>
        <v>尸魔洞</v>
      </c>
      <c r="D3477" s="1" t="str">
        <f t="shared" si="109"/>
        <v>"尸魔洞6"</v>
      </c>
    </row>
    <row r="3478" spans="1:4" x14ac:dyDescent="0.15">
      <c r="A3478" s="1">
        <v>3477</v>
      </c>
      <c r="B3478" s="2">
        <f t="shared" si="108"/>
        <v>7</v>
      </c>
      <c r="C3478" s="2" t="str">
        <f t="shared" si="108"/>
        <v>尸魔洞</v>
      </c>
      <c r="D3478" s="1" t="str">
        <f t="shared" si="109"/>
        <v>"尸魔洞7"</v>
      </c>
    </row>
    <row r="3479" spans="1:4" x14ac:dyDescent="0.15">
      <c r="A3479" s="1">
        <v>3478</v>
      </c>
      <c r="B3479" s="2">
        <f t="shared" si="108"/>
        <v>8</v>
      </c>
      <c r="C3479" s="2" t="str">
        <f t="shared" si="108"/>
        <v>尸魔洞</v>
      </c>
      <c r="D3479" s="1" t="str">
        <f t="shared" si="109"/>
        <v>"尸魔洞8"</v>
      </c>
    </row>
    <row r="3480" spans="1:4" x14ac:dyDescent="0.15">
      <c r="A3480" s="1">
        <v>3479</v>
      </c>
      <c r="B3480" s="2">
        <f t="shared" si="108"/>
        <v>9</v>
      </c>
      <c r="C3480" s="2" t="str">
        <f t="shared" si="108"/>
        <v>尸魔洞</v>
      </c>
      <c r="D3480" s="1" t="str">
        <f t="shared" si="109"/>
        <v>"尸魔洞9"</v>
      </c>
    </row>
    <row r="3481" spans="1:4" x14ac:dyDescent="0.15">
      <c r="A3481" s="1">
        <v>3480</v>
      </c>
      <c r="B3481" s="2">
        <f t="shared" si="108"/>
        <v>10</v>
      </c>
      <c r="C3481" s="2" t="str">
        <f t="shared" si="108"/>
        <v>尸魔洞</v>
      </c>
      <c r="D3481" s="1" t="str">
        <f t="shared" si="109"/>
        <v>"尸魔洞10"</v>
      </c>
    </row>
    <row r="3482" spans="1:4" x14ac:dyDescent="0.15">
      <c r="A3482" s="1">
        <v>3481</v>
      </c>
      <c r="B3482" s="2">
        <f t="shared" si="108"/>
        <v>1</v>
      </c>
      <c r="C3482" s="2" t="str">
        <f t="shared" si="108"/>
        <v>边界村</v>
      </c>
      <c r="D3482" s="1" t="str">
        <f t="shared" si="109"/>
        <v>"边界村1"</v>
      </c>
    </row>
    <row r="3483" spans="1:4" x14ac:dyDescent="0.15">
      <c r="A3483" s="1">
        <v>3482</v>
      </c>
      <c r="B3483" s="2">
        <f t="shared" si="108"/>
        <v>2</v>
      </c>
      <c r="C3483" s="2" t="str">
        <f t="shared" si="108"/>
        <v>边界村</v>
      </c>
      <c r="D3483" s="1" t="str">
        <f t="shared" si="109"/>
        <v>"边界村2"</v>
      </c>
    </row>
    <row r="3484" spans="1:4" x14ac:dyDescent="0.15">
      <c r="A3484" s="1">
        <v>3483</v>
      </c>
      <c r="B3484" s="2">
        <f t="shared" si="108"/>
        <v>3</v>
      </c>
      <c r="C3484" s="2" t="str">
        <f t="shared" si="108"/>
        <v>边界村</v>
      </c>
      <c r="D3484" s="1" t="str">
        <f t="shared" si="109"/>
        <v>"边界村3"</v>
      </c>
    </row>
    <row r="3485" spans="1:4" x14ac:dyDescent="0.15">
      <c r="A3485" s="1">
        <v>3484</v>
      </c>
      <c r="B3485" s="2">
        <f t="shared" si="108"/>
        <v>4</v>
      </c>
      <c r="C3485" s="2" t="str">
        <f t="shared" si="108"/>
        <v>边界村</v>
      </c>
      <c r="D3485" s="1" t="str">
        <f t="shared" si="109"/>
        <v>"边界村4"</v>
      </c>
    </row>
    <row r="3486" spans="1:4" x14ac:dyDescent="0.15">
      <c r="A3486" s="1">
        <v>3485</v>
      </c>
      <c r="B3486" s="2">
        <f t="shared" si="108"/>
        <v>5</v>
      </c>
      <c r="C3486" s="2" t="str">
        <f t="shared" si="108"/>
        <v>边界村</v>
      </c>
      <c r="D3486" s="1" t="str">
        <f t="shared" si="109"/>
        <v>"边界村5"</v>
      </c>
    </row>
    <row r="3487" spans="1:4" x14ac:dyDescent="0.15">
      <c r="A3487" s="1">
        <v>3486</v>
      </c>
      <c r="B3487" s="2">
        <f t="shared" si="108"/>
        <v>6</v>
      </c>
      <c r="C3487" s="2" t="str">
        <f t="shared" si="108"/>
        <v>边界村</v>
      </c>
      <c r="D3487" s="1" t="str">
        <f t="shared" si="109"/>
        <v>"边界村6"</v>
      </c>
    </row>
    <row r="3488" spans="1:4" x14ac:dyDescent="0.15">
      <c r="A3488" s="1">
        <v>3487</v>
      </c>
      <c r="B3488" s="2">
        <f t="shared" si="108"/>
        <v>7</v>
      </c>
      <c r="C3488" s="2" t="str">
        <f t="shared" si="108"/>
        <v>边界村</v>
      </c>
      <c r="D3488" s="1" t="str">
        <f t="shared" si="109"/>
        <v>"边界村7"</v>
      </c>
    </row>
    <row r="3489" spans="1:4" x14ac:dyDescent="0.15">
      <c r="A3489" s="1">
        <v>3488</v>
      </c>
      <c r="B3489" s="2">
        <f t="shared" si="108"/>
        <v>8</v>
      </c>
      <c r="C3489" s="2" t="str">
        <f t="shared" si="108"/>
        <v>边界村</v>
      </c>
      <c r="D3489" s="1" t="str">
        <f t="shared" si="109"/>
        <v>"边界村8"</v>
      </c>
    </row>
    <row r="3490" spans="1:4" x14ac:dyDescent="0.15">
      <c r="A3490" s="1">
        <v>3489</v>
      </c>
      <c r="B3490" s="2">
        <f t="shared" si="108"/>
        <v>9</v>
      </c>
      <c r="C3490" s="2" t="str">
        <f t="shared" si="108"/>
        <v>边界村</v>
      </c>
      <c r="D3490" s="1" t="str">
        <f t="shared" si="109"/>
        <v>"边界村9"</v>
      </c>
    </row>
    <row r="3491" spans="1:4" x14ac:dyDescent="0.15">
      <c r="A3491" s="1">
        <v>3490</v>
      </c>
      <c r="B3491" s="2">
        <f t="shared" si="108"/>
        <v>10</v>
      </c>
      <c r="C3491" s="2" t="str">
        <f t="shared" si="108"/>
        <v>边界村</v>
      </c>
      <c r="D3491" s="1" t="str">
        <f t="shared" si="109"/>
        <v>"边界村10"</v>
      </c>
    </row>
    <row r="3492" spans="1:4" x14ac:dyDescent="0.15">
      <c r="A3492" s="1">
        <v>3491</v>
      </c>
      <c r="B3492" s="2">
        <f t="shared" si="108"/>
        <v>1</v>
      </c>
      <c r="C3492" s="2" t="str">
        <f t="shared" si="108"/>
        <v>比奇郊外</v>
      </c>
      <c r="D3492" s="1" t="str">
        <f t="shared" si="109"/>
        <v>"比奇郊外1"</v>
      </c>
    </row>
    <row r="3493" spans="1:4" x14ac:dyDescent="0.15">
      <c r="A3493" s="1">
        <v>3492</v>
      </c>
      <c r="B3493" s="2">
        <f t="shared" si="108"/>
        <v>2</v>
      </c>
      <c r="C3493" s="2" t="str">
        <f t="shared" si="108"/>
        <v>比奇郊外</v>
      </c>
      <c r="D3493" s="1" t="str">
        <f t="shared" si="109"/>
        <v>"比奇郊外2"</v>
      </c>
    </row>
    <row r="3494" spans="1:4" x14ac:dyDescent="0.15">
      <c r="A3494" s="1">
        <v>3493</v>
      </c>
      <c r="B3494" s="2">
        <f t="shared" si="108"/>
        <v>3</v>
      </c>
      <c r="C3494" s="2" t="str">
        <f t="shared" si="108"/>
        <v>比奇郊外</v>
      </c>
      <c r="D3494" s="1" t="str">
        <f t="shared" si="109"/>
        <v>"比奇郊外3"</v>
      </c>
    </row>
    <row r="3495" spans="1:4" x14ac:dyDescent="0.15">
      <c r="A3495" s="1">
        <v>3494</v>
      </c>
      <c r="B3495" s="2">
        <f t="shared" si="108"/>
        <v>4</v>
      </c>
      <c r="C3495" s="2" t="str">
        <f t="shared" si="108"/>
        <v>比奇郊外</v>
      </c>
      <c r="D3495" s="1" t="str">
        <f t="shared" si="109"/>
        <v>"比奇郊外4"</v>
      </c>
    </row>
    <row r="3496" spans="1:4" x14ac:dyDescent="0.15">
      <c r="A3496" s="1">
        <v>3495</v>
      </c>
      <c r="B3496" s="2">
        <f t="shared" si="108"/>
        <v>5</v>
      </c>
      <c r="C3496" s="2" t="str">
        <f t="shared" si="108"/>
        <v>比奇郊外</v>
      </c>
      <c r="D3496" s="1" t="str">
        <f t="shared" si="109"/>
        <v>"比奇郊外5"</v>
      </c>
    </row>
    <row r="3497" spans="1:4" x14ac:dyDescent="0.15">
      <c r="A3497" s="1">
        <v>3496</v>
      </c>
      <c r="B3497" s="2">
        <f t="shared" si="108"/>
        <v>6</v>
      </c>
      <c r="C3497" s="2" t="str">
        <f t="shared" si="108"/>
        <v>比奇郊外</v>
      </c>
      <c r="D3497" s="1" t="str">
        <f t="shared" si="109"/>
        <v>"比奇郊外6"</v>
      </c>
    </row>
    <row r="3498" spans="1:4" x14ac:dyDescent="0.15">
      <c r="A3498" s="1">
        <v>3497</v>
      </c>
      <c r="B3498" s="2">
        <f t="shared" si="108"/>
        <v>7</v>
      </c>
      <c r="C3498" s="2" t="str">
        <f t="shared" si="108"/>
        <v>比奇郊外</v>
      </c>
      <c r="D3498" s="1" t="str">
        <f t="shared" si="109"/>
        <v>"比奇郊外7"</v>
      </c>
    </row>
    <row r="3499" spans="1:4" x14ac:dyDescent="0.15">
      <c r="A3499" s="1">
        <v>3498</v>
      </c>
      <c r="B3499" s="2">
        <f t="shared" si="108"/>
        <v>8</v>
      </c>
      <c r="C3499" s="2" t="str">
        <f t="shared" si="108"/>
        <v>比奇郊外</v>
      </c>
      <c r="D3499" s="1" t="str">
        <f t="shared" si="109"/>
        <v>"比奇郊外8"</v>
      </c>
    </row>
    <row r="3500" spans="1:4" x14ac:dyDescent="0.15">
      <c r="A3500" s="1">
        <v>3499</v>
      </c>
      <c r="B3500" s="2">
        <f t="shared" si="108"/>
        <v>9</v>
      </c>
      <c r="C3500" s="2" t="str">
        <f t="shared" si="108"/>
        <v>比奇郊外</v>
      </c>
      <c r="D3500" s="1" t="str">
        <f t="shared" si="109"/>
        <v>"比奇郊外9"</v>
      </c>
    </row>
    <row r="3501" spans="1:4" x14ac:dyDescent="0.15">
      <c r="A3501" s="1">
        <v>3500</v>
      </c>
      <c r="B3501" s="2">
        <f t="shared" si="108"/>
        <v>10</v>
      </c>
      <c r="C3501" s="2" t="str">
        <f t="shared" si="108"/>
        <v>比奇郊外</v>
      </c>
      <c r="D3501" s="1" t="str">
        <f t="shared" si="109"/>
        <v>"比奇郊外10"</v>
      </c>
    </row>
    <row r="3502" spans="1:4" x14ac:dyDescent="0.15">
      <c r="A3502" s="1">
        <v>3501</v>
      </c>
      <c r="B3502" s="2">
        <f t="shared" si="108"/>
        <v>1</v>
      </c>
      <c r="C3502" s="2" t="str">
        <f t="shared" si="108"/>
        <v>骷髅洞</v>
      </c>
      <c r="D3502" s="1" t="str">
        <f t="shared" si="109"/>
        <v>"骷髅洞1"</v>
      </c>
    </row>
    <row r="3503" spans="1:4" x14ac:dyDescent="0.15">
      <c r="A3503" s="1">
        <v>3502</v>
      </c>
      <c r="B3503" s="2">
        <f t="shared" si="108"/>
        <v>2</v>
      </c>
      <c r="C3503" s="2" t="str">
        <f t="shared" si="108"/>
        <v>骷髅洞</v>
      </c>
      <c r="D3503" s="1" t="str">
        <f t="shared" si="109"/>
        <v>"骷髅洞2"</v>
      </c>
    </row>
    <row r="3504" spans="1:4" x14ac:dyDescent="0.15">
      <c r="A3504" s="1">
        <v>3503</v>
      </c>
      <c r="B3504" s="2">
        <f t="shared" si="108"/>
        <v>3</v>
      </c>
      <c r="C3504" s="2" t="str">
        <f t="shared" si="108"/>
        <v>骷髅洞</v>
      </c>
      <c r="D3504" s="1" t="str">
        <f t="shared" si="109"/>
        <v>"骷髅洞3"</v>
      </c>
    </row>
    <row r="3505" spans="1:4" x14ac:dyDescent="0.15">
      <c r="A3505" s="1">
        <v>3504</v>
      </c>
      <c r="B3505" s="2">
        <f t="shared" si="108"/>
        <v>4</v>
      </c>
      <c r="C3505" s="2" t="str">
        <f t="shared" si="108"/>
        <v>骷髅洞</v>
      </c>
      <c r="D3505" s="1" t="str">
        <f t="shared" si="109"/>
        <v>"骷髅洞4"</v>
      </c>
    </row>
    <row r="3506" spans="1:4" x14ac:dyDescent="0.15">
      <c r="A3506" s="1">
        <v>3505</v>
      </c>
      <c r="B3506" s="2">
        <f t="shared" si="108"/>
        <v>5</v>
      </c>
      <c r="C3506" s="2" t="str">
        <f t="shared" si="108"/>
        <v>骷髅洞</v>
      </c>
      <c r="D3506" s="1" t="str">
        <f t="shared" si="109"/>
        <v>"骷髅洞5"</v>
      </c>
    </row>
    <row r="3507" spans="1:4" x14ac:dyDescent="0.15">
      <c r="A3507" s="1">
        <v>3506</v>
      </c>
      <c r="B3507" s="2">
        <f t="shared" si="108"/>
        <v>6</v>
      </c>
      <c r="C3507" s="2" t="str">
        <f t="shared" si="108"/>
        <v>骷髅洞</v>
      </c>
      <c r="D3507" s="1" t="str">
        <f t="shared" si="109"/>
        <v>"骷髅洞6"</v>
      </c>
    </row>
    <row r="3508" spans="1:4" x14ac:dyDescent="0.15">
      <c r="A3508" s="1">
        <v>3507</v>
      </c>
      <c r="B3508" s="2">
        <f t="shared" si="108"/>
        <v>7</v>
      </c>
      <c r="C3508" s="2" t="str">
        <f t="shared" si="108"/>
        <v>骷髅洞</v>
      </c>
      <c r="D3508" s="1" t="str">
        <f t="shared" si="109"/>
        <v>"骷髅洞7"</v>
      </c>
    </row>
    <row r="3509" spans="1:4" x14ac:dyDescent="0.15">
      <c r="A3509" s="1">
        <v>3508</v>
      </c>
      <c r="B3509" s="2">
        <f t="shared" si="108"/>
        <v>8</v>
      </c>
      <c r="C3509" s="2" t="str">
        <f t="shared" si="108"/>
        <v>骷髅洞</v>
      </c>
      <c r="D3509" s="1" t="str">
        <f t="shared" si="109"/>
        <v>"骷髅洞8"</v>
      </c>
    </row>
    <row r="3510" spans="1:4" x14ac:dyDescent="0.15">
      <c r="A3510" s="1">
        <v>3509</v>
      </c>
      <c r="B3510" s="2">
        <f t="shared" si="108"/>
        <v>9</v>
      </c>
      <c r="C3510" s="2" t="str">
        <f t="shared" si="108"/>
        <v>骷髅洞</v>
      </c>
      <c r="D3510" s="1" t="str">
        <f t="shared" si="109"/>
        <v>"骷髅洞9"</v>
      </c>
    </row>
    <row r="3511" spans="1:4" x14ac:dyDescent="0.15">
      <c r="A3511" s="1">
        <v>3510</v>
      </c>
      <c r="B3511" s="2">
        <f t="shared" si="108"/>
        <v>10</v>
      </c>
      <c r="C3511" s="2" t="str">
        <f t="shared" si="108"/>
        <v>骷髅洞</v>
      </c>
      <c r="D3511" s="1" t="str">
        <f t="shared" si="109"/>
        <v>"骷髅洞10"</v>
      </c>
    </row>
    <row r="3512" spans="1:4" x14ac:dyDescent="0.15">
      <c r="A3512" s="1">
        <v>3511</v>
      </c>
      <c r="B3512" s="2">
        <f t="shared" si="108"/>
        <v>1</v>
      </c>
      <c r="C3512" s="2" t="str">
        <f t="shared" si="108"/>
        <v>僵尸洞</v>
      </c>
      <c r="D3512" s="1" t="str">
        <f t="shared" si="109"/>
        <v>"僵尸洞1"</v>
      </c>
    </row>
    <row r="3513" spans="1:4" x14ac:dyDescent="0.15">
      <c r="A3513" s="1">
        <v>3512</v>
      </c>
      <c r="B3513" s="2">
        <f t="shared" si="108"/>
        <v>2</v>
      </c>
      <c r="C3513" s="2" t="str">
        <f t="shared" si="108"/>
        <v>僵尸洞</v>
      </c>
      <c r="D3513" s="1" t="str">
        <f t="shared" si="109"/>
        <v>"僵尸洞2"</v>
      </c>
    </row>
    <row r="3514" spans="1:4" x14ac:dyDescent="0.15">
      <c r="A3514" s="1">
        <v>3513</v>
      </c>
      <c r="B3514" s="2">
        <f t="shared" si="108"/>
        <v>3</v>
      </c>
      <c r="C3514" s="2" t="str">
        <f t="shared" si="108"/>
        <v>僵尸洞</v>
      </c>
      <c r="D3514" s="1" t="str">
        <f t="shared" si="109"/>
        <v>"僵尸洞3"</v>
      </c>
    </row>
    <row r="3515" spans="1:4" x14ac:dyDescent="0.15">
      <c r="A3515" s="1">
        <v>3514</v>
      </c>
      <c r="B3515" s="2">
        <f t="shared" ref="B3515:C3578" si="110">B3395</f>
        <v>4</v>
      </c>
      <c r="C3515" s="2" t="str">
        <f t="shared" si="110"/>
        <v>僵尸洞</v>
      </c>
      <c r="D3515" s="1" t="str">
        <f t="shared" si="109"/>
        <v>"僵尸洞4"</v>
      </c>
    </row>
    <row r="3516" spans="1:4" x14ac:dyDescent="0.15">
      <c r="A3516" s="1">
        <v>3515</v>
      </c>
      <c r="B3516" s="2">
        <f t="shared" si="110"/>
        <v>5</v>
      </c>
      <c r="C3516" s="2" t="str">
        <f t="shared" si="110"/>
        <v>僵尸洞</v>
      </c>
      <c r="D3516" s="1" t="str">
        <f t="shared" si="109"/>
        <v>"僵尸洞5"</v>
      </c>
    </row>
    <row r="3517" spans="1:4" x14ac:dyDescent="0.15">
      <c r="A3517" s="1">
        <v>3516</v>
      </c>
      <c r="B3517" s="2">
        <f t="shared" si="110"/>
        <v>6</v>
      </c>
      <c r="C3517" s="2" t="str">
        <f t="shared" si="110"/>
        <v>僵尸洞</v>
      </c>
      <c r="D3517" s="1" t="str">
        <f t="shared" si="109"/>
        <v>"僵尸洞6"</v>
      </c>
    </row>
    <row r="3518" spans="1:4" x14ac:dyDescent="0.15">
      <c r="A3518" s="1">
        <v>3517</v>
      </c>
      <c r="B3518" s="2">
        <f t="shared" si="110"/>
        <v>7</v>
      </c>
      <c r="C3518" s="2" t="str">
        <f t="shared" si="110"/>
        <v>僵尸洞</v>
      </c>
      <c r="D3518" s="1" t="str">
        <f t="shared" si="109"/>
        <v>"僵尸洞7"</v>
      </c>
    </row>
    <row r="3519" spans="1:4" x14ac:dyDescent="0.15">
      <c r="A3519" s="1">
        <v>3518</v>
      </c>
      <c r="B3519" s="2">
        <f t="shared" si="110"/>
        <v>8</v>
      </c>
      <c r="C3519" s="2" t="str">
        <f t="shared" si="110"/>
        <v>僵尸洞</v>
      </c>
      <c r="D3519" s="1" t="str">
        <f t="shared" si="109"/>
        <v>"僵尸洞8"</v>
      </c>
    </row>
    <row r="3520" spans="1:4" x14ac:dyDescent="0.15">
      <c r="A3520" s="1">
        <v>3519</v>
      </c>
      <c r="B3520" s="2">
        <f t="shared" si="110"/>
        <v>9</v>
      </c>
      <c r="C3520" s="2" t="str">
        <f t="shared" si="110"/>
        <v>僵尸洞</v>
      </c>
      <c r="D3520" s="1" t="str">
        <f t="shared" si="109"/>
        <v>"僵尸洞9"</v>
      </c>
    </row>
    <row r="3521" spans="1:4" x14ac:dyDescent="0.15">
      <c r="A3521" s="1">
        <v>3520</v>
      </c>
      <c r="B3521" s="2">
        <f t="shared" si="110"/>
        <v>10</v>
      </c>
      <c r="C3521" s="2" t="str">
        <f t="shared" si="110"/>
        <v>僵尸洞</v>
      </c>
      <c r="D3521" s="1" t="str">
        <f t="shared" si="109"/>
        <v>"僵尸洞10"</v>
      </c>
    </row>
    <row r="3522" spans="1:4" x14ac:dyDescent="0.15">
      <c r="A3522" s="1">
        <v>3521</v>
      </c>
      <c r="B3522" s="2">
        <f t="shared" si="110"/>
        <v>1</v>
      </c>
      <c r="C3522" s="2" t="str">
        <f t="shared" si="110"/>
        <v>沃玛寺庙</v>
      </c>
      <c r="D3522" s="1" t="str">
        <f t="shared" si="109"/>
        <v>"沃玛寺庙1"</v>
      </c>
    </row>
    <row r="3523" spans="1:4" x14ac:dyDescent="0.15">
      <c r="A3523" s="1">
        <v>3522</v>
      </c>
      <c r="B3523" s="2">
        <f t="shared" si="110"/>
        <v>2</v>
      </c>
      <c r="C3523" s="2" t="str">
        <f t="shared" si="110"/>
        <v>沃玛寺庙</v>
      </c>
      <c r="D3523" s="1" t="str">
        <f t="shared" ref="D3523:D3586" si="111">$B$1&amp;C3523&amp;B3523&amp;$B$1</f>
        <v>"沃玛寺庙2"</v>
      </c>
    </row>
    <row r="3524" spans="1:4" x14ac:dyDescent="0.15">
      <c r="A3524" s="1">
        <v>3523</v>
      </c>
      <c r="B3524" s="2">
        <f t="shared" si="110"/>
        <v>3</v>
      </c>
      <c r="C3524" s="2" t="str">
        <f t="shared" si="110"/>
        <v>沃玛寺庙</v>
      </c>
      <c r="D3524" s="1" t="str">
        <f t="shared" si="111"/>
        <v>"沃玛寺庙3"</v>
      </c>
    </row>
    <row r="3525" spans="1:4" x14ac:dyDescent="0.15">
      <c r="A3525" s="1">
        <v>3524</v>
      </c>
      <c r="B3525" s="2">
        <f t="shared" si="110"/>
        <v>4</v>
      </c>
      <c r="C3525" s="2" t="str">
        <f t="shared" si="110"/>
        <v>沃玛寺庙</v>
      </c>
      <c r="D3525" s="1" t="str">
        <f t="shared" si="111"/>
        <v>"沃玛寺庙4"</v>
      </c>
    </row>
    <row r="3526" spans="1:4" x14ac:dyDescent="0.15">
      <c r="A3526" s="1">
        <v>3525</v>
      </c>
      <c r="B3526" s="2">
        <f t="shared" si="110"/>
        <v>5</v>
      </c>
      <c r="C3526" s="2" t="str">
        <f t="shared" si="110"/>
        <v>沃玛寺庙</v>
      </c>
      <c r="D3526" s="1" t="str">
        <f t="shared" si="111"/>
        <v>"沃玛寺庙5"</v>
      </c>
    </row>
    <row r="3527" spans="1:4" x14ac:dyDescent="0.15">
      <c r="A3527" s="1">
        <v>3526</v>
      </c>
      <c r="B3527" s="2">
        <f t="shared" si="110"/>
        <v>6</v>
      </c>
      <c r="C3527" s="2" t="str">
        <f t="shared" si="110"/>
        <v>沃玛寺庙</v>
      </c>
      <c r="D3527" s="1" t="str">
        <f t="shared" si="111"/>
        <v>"沃玛寺庙6"</v>
      </c>
    </row>
    <row r="3528" spans="1:4" x14ac:dyDescent="0.15">
      <c r="A3528" s="1">
        <v>3527</v>
      </c>
      <c r="B3528" s="2">
        <f t="shared" si="110"/>
        <v>7</v>
      </c>
      <c r="C3528" s="2" t="str">
        <f t="shared" si="110"/>
        <v>沃玛寺庙</v>
      </c>
      <c r="D3528" s="1" t="str">
        <f t="shared" si="111"/>
        <v>"沃玛寺庙7"</v>
      </c>
    </row>
    <row r="3529" spans="1:4" x14ac:dyDescent="0.15">
      <c r="A3529" s="1">
        <v>3528</v>
      </c>
      <c r="B3529" s="2">
        <f t="shared" si="110"/>
        <v>8</v>
      </c>
      <c r="C3529" s="2" t="str">
        <f t="shared" si="110"/>
        <v>沃玛寺庙</v>
      </c>
      <c r="D3529" s="1" t="str">
        <f t="shared" si="111"/>
        <v>"沃玛寺庙8"</v>
      </c>
    </row>
    <row r="3530" spans="1:4" x14ac:dyDescent="0.15">
      <c r="A3530" s="1">
        <v>3529</v>
      </c>
      <c r="B3530" s="2">
        <f t="shared" si="110"/>
        <v>9</v>
      </c>
      <c r="C3530" s="2" t="str">
        <f t="shared" si="110"/>
        <v>沃玛寺庙</v>
      </c>
      <c r="D3530" s="1" t="str">
        <f t="shared" si="111"/>
        <v>"沃玛寺庙9"</v>
      </c>
    </row>
    <row r="3531" spans="1:4" x14ac:dyDescent="0.15">
      <c r="A3531" s="1">
        <v>3530</v>
      </c>
      <c r="B3531" s="2">
        <f t="shared" si="110"/>
        <v>10</v>
      </c>
      <c r="C3531" s="2" t="str">
        <f t="shared" si="110"/>
        <v>沃玛寺庙</v>
      </c>
      <c r="D3531" s="1" t="str">
        <f t="shared" si="111"/>
        <v>"沃玛寺庙10"</v>
      </c>
    </row>
    <row r="3532" spans="1:4" x14ac:dyDescent="0.15">
      <c r="A3532" s="1">
        <v>3531</v>
      </c>
      <c r="B3532" s="2">
        <f t="shared" si="110"/>
        <v>1</v>
      </c>
      <c r="C3532" s="2" t="str">
        <f t="shared" si="110"/>
        <v>蜈蚣洞</v>
      </c>
      <c r="D3532" s="1" t="str">
        <f t="shared" si="111"/>
        <v>"蜈蚣洞1"</v>
      </c>
    </row>
    <row r="3533" spans="1:4" x14ac:dyDescent="0.15">
      <c r="A3533" s="1">
        <v>3532</v>
      </c>
      <c r="B3533" s="2">
        <f t="shared" si="110"/>
        <v>2</v>
      </c>
      <c r="C3533" s="2" t="str">
        <f t="shared" si="110"/>
        <v>蜈蚣洞</v>
      </c>
      <c r="D3533" s="1" t="str">
        <f t="shared" si="111"/>
        <v>"蜈蚣洞2"</v>
      </c>
    </row>
    <row r="3534" spans="1:4" x14ac:dyDescent="0.15">
      <c r="A3534" s="1">
        <v>3533</v>
      </c>
      <c r="B3534" s="2">
        <f t="shared" si="110"/>
        <v>3</v>
      </c>
      <c r="C3534" s="2" t="str">
        <f t="shared" si="110"/>
        <v>蜈蚣洞</v>
      </c>
      <c r="D3534" s="1" t="str">
        <f t="shared" si="111"/>
        <v>"蜈蚣洞3"</v>
      </c>
    </row>
    <row r="3535" spans="1:4" x14ac:dyDescent="0.15">
      <c r="A3535" s="1">
        <v>3534</v>
      </c>
      <c r="B3535" s="2">
        <f t="shared" si="110"/>
        <v>4</v>
      </c>
      <c r="C3535" s="2" t="str">
        <f t="shared" si="110"/>
        <v>蜈蚣洞</v>
      </c>
      <c r="D3535" s="1" t="str">
        <f t="shared" si="111"/>
        <v>"蜈蚣洞4"</v>
      </c>
    </row>
    <row r="3536" spans="1:4" x14ac:dyDescent="0.15">
      <c r="A3536" s="1">
        <v>3535</v>
      </c>
      <c r="B3536" s="2">
        <f t="shared" si="110"/>
        <v>5</v>
      </c>
      <c r="C3536" s="2" t="str">
        <f t="shared" si="110"/>
        <v>蜈蚣洞</v>
      </c>
      <c r="D3536" s="1" t="str">
        <f t="shared" si="111"/>
        <v>"蜈蚣洞5"</v>
      </c>
    </row>
    <row r="3537" spans="1:4" x14ac:dyDescent="0.15">
      <c r="A3537" s="1">
        <v>3536</v>
      </c>
      <c r="B3537" s="2">
        <f t="shared" si="110"/>
        <v>6</v>
      </c>
      <c r="C3537" s="2" t="str">
        <f t="shared" si="110"/>
        <v>蜈蚣洞</v>
      </c>
      <c r="D3537" s="1" t="str">
        <f t="shared" si="111"/>
        <v>"蜈蚣洞6"</v>
      </c>
    </row>
    <row r="3538" spans="1:4" x14ac:dyDescent="0.15">
      <c r="A3538" s="1">
        <v>3537</v>
      </c>
      <c r="B3538" s="2">
        <f t="shared" si="110"/>
        <v>7</v>
      </c>
      <c r="C3538" s="2" t="str">
        <f t="shared" si="110"/>
        <v>蜈蚣洞</v>
      </c>
      <c r="D3538" s="1" t="str">
        <f t="shared" si="111"/>
        <v>"蜈蚣洞7"</v>
      </c>
    </row>
    <row r="3539" spans="1:4" x14ac:dyDescent="0.15">
      <c r="A3539" s="1">
        <v>3538</v>
      </c>
      <c r="B3539" s="2">
        <f t="shared" si="110"/>
        <v>8</v>
      </c>
      <c r="C3539" s="2" t="str">
        <f t="shared" si="110"/>
        <v>蜈蚣洞</v>
      </c>
      <c r="D3539" s="1" t="str">
        <f t="shared" si="111"/>
        <v>"蜈蚣洞8"</v>
      </c>
    </row>
    <row r="3540" spans="1:4" x14ac:dyDescent="0.15">
      <c r="A3540" s="1">
        <v>3539</v>
      </c>
      <c r="B3540" s="2">
        <f t="shared" si="110"/>
        <v>9</v>
      </c>
      <c r="C3540" s="2" t="str">
        <f t="shared" si="110"/>
        <v>蜈蚣洞</v>
      </c>
      <c r="D3540" s="1" t="str">
        <f t="shared" si="111"/>
        <v>"蜈蚣洞9"</v>
      </c>
    </row>
    <row r="3541" spans="1:4" x14ac:dyDescent="0.15">
      <c r="A3541" s="1">
        <v>3540</v>
      </c>
      <c r="B3541" s="2">
        <f t="shared" si="110"/>
        <v>10</v>
      </c>
      <c r="C3541" s="2" t="str">
        <f t="shared" si="110"/>
        <v>蜈蚣洞</v>
      </c>
      <c r="D3541" s="1" t="str">
        <f t="shared" si="111"/>
        <v>"蜈蚣洞10"</v>
      </c>
    </row>
    <row r="3542" spans="1:4" x14ac:dyDescent="0.15">
      <c r="A3542" s="1">
        <v>3541</v>
      </c>
      <c r="B3542" s="2">
        <f t="shared" si="110"/>
        <v>1</v>
      </c>
      <c r="C3542" s="2" t="str">
        <f t="shared" si="110"/>
        <v>石墓</v>
      </c>
      <c r="D3542" s="1" t="str">
        <f t="shared" si="111"/>
        <v>"石墓1"</v>
      </c>
    </row>
    <row r="3543" spans="1:4" x14ac:dyDescent="0.15">
      <c r="A3543" s="1">
        <v>3542</v>
      </c>
      <c r="B3543" s="2">
        <f t="shared" si="110"/>
        <v>2</v>
      </c>
      <c r="C3543" s="2" t="str">
        <f t="shared" si="110"/>
        <v>石墓</v>
      </c>
      <c r="D3543" s="1" t="str">
        <f t="shared" si="111"/>
        <v>"石墓2"</v>
      </c>
    </row>
    <row r="3544" spans="1:4" x14ac:dyDescent="0.15">
      <c r="A3544" s="1">
        <v>3543</v>
      </c>
      <c r="B3544" s="2">
        <f t="shared" si="110"/>
        <v>3</v>
      </c>
      <c r="C3544" s="2" t="str">
        <f t="shared" si="110"/>
        <v>石墓</v>
      </c>
      <c r="D3544" s="1" t="str">
        <f t="shared" si="111"/>
        <v>"石墓3"</v>
      </c>
    </row>
    <row r="3545" spans="1:4" x14ac:dyDescent="0.15">
      <c r="A3545" s="1">
        <v>3544</v>
      </c>
      <c r="B3545" s="2">
        <f t="shared" si="110"/>
        <v>4</v>
      </c>
      <c r="C3545" s="2" t="str">
        <f t="shared" si="110"/>
        <v>石墓</v>
      </c>
      <c r="D3545" s="1" t="str">
        <f t="shared" si="111"/>
        <v>"石墓4"</v>
      </c>
    </row>
    <row r="3546" spans="1:4" x14ac:dyDescent="0.15">
      <c r="A3546" s="1">
        <v>3545</v>
      </c>
      <c r="B3546" s="2">
        <f t="shared" si="110"/>
        <v>5</v>
      </c>
      <c r="C3546" s="2" t="str">
        <f t="shared" si="110"/>
        <v>石墓</v>
      </c>
      <c r="D3546" s="1" t="str">
        <f t="shared" si="111"/>
        <v>"石墓5"</v>
      </c>
    </row>
    <row r="3547" spans="1:4" x14ac:dyDescent="0.15">
      <c r="A3547" s="1">
        <v>3546</v>
      </c>
      <c r="B3547" s="2">
        <f t="shared" si="110"/>
        <v>6</v>
      </c>
      <c r="C3547" s="2" t="str">
        <f t="shared" si="110"/>
        <v>石墓</v>
      </c>
      <c r="D3547" s="1" t="str">
        <f t="shared" si="111"/>
        <v>"石墓6"</v>
      </c>
    </row>
    <row r="3548" spans="1:4" x14ac:dyDescent="0.15">
      <c r="A3548" s="1">
        <v>3547</v>
      </c>
      <c r="B3548" s="2">
        <f t="shared" si="110"/>
        <v>7</v>
      </c>
      <c r="C3548" s="2" t="str">
        <f t="shared" si="110"/>
        <v>石墓</v>
      </c>
      <c r="D3548" s="1" t="str">
        <f t="shared" si="111"/>
        <v>"石墓7"</v>
      </c>
    </row>
    <row r="3549" spans="1:4" x14ac:dyDescent="0.15">
      <c r="A3549" s="1">
        <v>3548</v>
      </c>
      <c r="B3549" s="2">
        <f t="shared" si="110"/>
        <v>8</v>
      </c>
      <c r="C3549" s="2" t="str">
        <f t="shared" si="110"/>
        <v>石墓</v>
      </c>
      <c r="D3549" s="1" t="str">
        <f t="shared" si="111"/>
        <v>"石墓8"</v>
      </c>
    </row>
    <row r="3550" spans="1:4" x14ac:dyDescent="0.15">
      <c r="A3550" s="1">
        <v>3549</v>
      </c>
      <c r="B3550" s="2">
        <f t="shared" si="110"/>
        <v>9</v>
      </c>
      <c r="C3550" s="2" t="str">
        <f t="shared" si="110"/>
        <v>石墓</v>
      </c>
      <c r="D3550" s="1" t="str">
        <f t="shared" si="111"/>
        <v>"石墓9"</v>
      </c>
    </row>
    <row r="3551" spans="1:4" x14ac:dyDescent="0.15">
      <c r="A3551" s="1">
        <v>3550</v>
      </c>
      <c r="B3551" s="2">
        <f t="shared" si="110"/>
        <v>10</v>
      </c>
      <c r="C3551" s="2" t="str">
        <f t="shared" si="110"/>
        <v>石墓</v>
      </c>
      <c r="D3551" s="1" t="str">
        <f t="shared" si="111"/>
        <v>"石墓10"</v>
      </c>
    </row>
    <row r="3552" spans="1:4" x14ac:dyDescent="0.15">
      <c r="A3552" s="1">
        <v>3551</v>
      </c>
      <c r="B3552" s="2">
        <f t="shared" si="110"/>
        <v>1</v>
      </c>
      <c r="C3552" s="2" t="str">
        <f t="shared" si="110"/>
        <v>祖玛寺庙</v>
      </c>
      <c r="D3552" s="1" t="str">
        <f t="shared" si="111"/>
        <v>"祖玛寺庙1"</v>
      </c>
    </row>
    <row r="3553" spans="1:4" x14ac:dyDescent="0.15">
      <c r="A3553" s="1">
        <v>3552</v>
      </c>
      <c r="B3553" s="2">
        <f t="shared" si="110"/>
        <v>2</v>
      </c>
      <c r="C3553" s="2" t="str">
        <f t="shared" si="110"/>
        <v>祖玛寺庙</v>
      </c>
      <c r="D3553" s="1" t="str">
        <f t="shared" si="111"/>
        <v>"祖玛寺庙2"</v>
      </c>
    </row>
    <row r="3554" spans="1:4" x14ac:dyDescent="0.15">
      <c r="A3554" s="1">
        <v>3553</v>
      </c>
      <c r="B3554" s="2">
        <f t="shared" si="110"/>
        <v>3</v>
      </c>
      <c r="C3554" s="2" t="str">
        <f t="shared" si="110"/>
        <v>祖玛寺庙</v>
      </c>
      <c r="D3554" s="1" t="str">
        <f t="shared" si="111"/>
        <v>"祖玛寺庙3"</v>
      </c>
    </row>
    <row r="3555" spans="1:4" x14ac:dyDescent="0.15">
      <c r="A3555" s="1">
        <v>3554</v>
      </c>
      <c r="B3555" s="2">
        <f t="shared" si="110"/>
        <v>4</v>
      </c>
      <c r="C3555" s="2" t="str">
        <f t="shared" si="110"/>
        <v>祖玛寺庙</v>
      </c>
      <c r="D3555" s="1" t="str">
        <f t="shared" si="111"/>
        <v>"祖玛寺庙4"</v>
      </c>
    </row>
    <row r="3556" spans="1:4" x14ac:dyDescent="0.15">
      <c r="A3556" s="1">
        <v>3555</v>
      </c>
      <c r="B3556" s="2">
        <f t="shared" si="110"/>
        <v>5</v>
      </c>
      <c r="C3556" s="2" t="str">
        <f t="shared" si="110"/>
        <v>祖玛寺庙</v>
      </c>
      <c r="D3556" s="1" t="str">
        <f t="shared" si="111"/>
        <v>"祖玛寺庙5"</v>
      </c>
    </row>
    <row r="3557" spans="1:4" x14ac:dyDescent="0.15">
      <c r="A3557" s="1">
        <v>3556</v>
      </c>
      <c r="B3557" s="2">
        <f t="shared" si="110"/>
        <v>6</v>
      </c>
      <c r="C3557" s="2" t="str">
        <f t="shared" si="110"/>
        <v>祖玛寺庙</v>
      </c>
      <c r="D3557" s="1" t="str">
        <f t="shared" si="111"/>
        <v>"祖玛寺庙6"</v>
      </c>
    </row>
    <row r="3558" spans="1:4" x14ac:dyDescent="0.15">
      <c r="A3558" s="1">
        <v>3557</v>
      </c>
      <c r="B3558" s="2">
        <f t="shared" si="110"/>
        <v>7</v>
      </c>
      <c r="C3558" s="2" t="str">
        <f t="shared" si="110"/>
        <v>祖玛寺庙</v>
      </c>
      <c r="D3558" s="1" t="str">
        <f t="shared" si="111"/>
        <v>"祖玛寺庙7"</v>
      </c>
    </row>
    <row r="3559" spans="1:4" x14ac:dyDescent="0.15">
      <c r="A3559" s="1">
        <v>3558</v>
      </c>
      <c r="B3559" s="2">
        <f t="shared" si="110"/>
        <v>8</v>
      </c>
      <c r="C3559" s="2" t="str">
        <f t="shared" si="110"/>
        <v>祖玛寺庙</v>
      </c>
      <c r="D3559" s="1" t="str">
        <f t="shared" si="111"/>
        <v>"祖玛寺庙8"</v>
      </c>
    </row>
    <row r="3560" spans="1:4" x14ac:dyDescent="0.15">
      <c r="A3560" s="1">
        <v>3559</v>
      </c>
      <c r="B3560" s="2">
        <f t="shared" si="110"/>
        <v>9</v>
      </c>
      <c r="C3560" s="2" t="str">
        <f t="shared" si="110"/>
        <v>祖玛寺庙</v>
      </c>
      <c r="D3560" s="1" t="str">
        <f t="shared" si="111"/>
        <v>"祖玛寺庙9"</v>
      </c>
    </row>
    <row r="3561" spans="1:4" x14ac:dyDescent="0.15">
      <c r="A3561" s="1">
        <v>3560</v>
      </c>
      <c r="B3561" s="2">
        <f t="shared" si="110"/>
        <v>10</v>
      </c>
      <c r="C3561" s="2" t="str">
        <f t="shared" si="110"/>
        <v>祖玛寺庙</v>
      </c>
      <c r="D3561" s="1" t="str">
        <f t="shared" si="111"/>
        <v>"祖玛寺庙10"</v>
      </c>
    </row>
    <row r="3562" spans="1:4" x14ac:dyDescent="0.15">
      <c r="A3562" s="1">
        <v>3561</v>
      </c>
      <c r="B3562" s="2">
        <f t="shared" si="110"/>
        <v>1</v>
      </c>
      <c r="C3562" s="2" t="str">
        <f t="shared" si="110"/>
        <v>赤月峡谷</v>
      </c>
      <c r="D3562" s="1" t="str">
        <f t="shared" si="111"/>
        <v>"赤月峡谷1"</v>
      </c>
    </row>
    <row r="3563" spans="1:4" x14ac:dyDescent="0.15">
      <c r="A3563" s="1">
        <v>3562</v>
      </c>
      <c r="B3563" s="2">
        <f t="shared" si="110"/>
        <v>2</v>
      </c>
      <c r="C3563" s="2" t="str">
        <f t="shared" si="110"/>
        <v>赤月峡谷</v>
      </c>
      <c r="D3563" s="1" t="str">
        <f t="shared" si="111"/>
        <v>"赤月峡谷2"</v>
      </c>
    </row>
    <row r="3564" spans="1:4" x14ac:dyDescent="0.15">
      <c r="A3564" s="1">
        <v>3563</v>
      </c>
      <c r="B3564" s="2">
        <f t="shared" si="110"/>
        <v>3</v>
      </c>
      <c r="C3564" s="2" t="str">
        <f t="shared" si="110"/>
        <v>赤月峡谷</v>
      </c>
      <c r="D3564" s="1" t="str">
        <f t="shared" si="111"/>
        <v>"赤月峡谷3"</v>
      </c>
    </row>
    <row r="3565" spans="1:4" x14ac:dyDescent="0.15">
      <c r="A3565" s="1">
        <v>3564</v>
      </c>
      <c r="B3565" s="2">
        <f t="shared" si="110"/>
        <v>4</v>
      </c>
      <c r="C3565" s="2" t="str">
        <f t="shared" si="110"/>
        <v>赤月峡谷</v>
      </c>
      <c r="D3565" s="1" t="str">
        <f t="shared" si="111"/>
        <v>"赤月峡谷4"</v>
      </c>
    </row>
    <row r="3566" spans="1:4" x14ac:dyDescent="0.15">
      <c r="A3566" s="1">
        <v>3565</v>
      </c>
      <c r="B3566" s="2">
        <f t="shared" si="110"/>
        <v>5</v>
      </c>
      <c r="C3566" s="2" t="str">
        <f t="shared" si="110"/>
        <v>赤月峡谷</v>
      </c>
      <c r="D3566" s="1" t="str">
        <f t="shared" si="111"/>
        <v>"赤月峡谷5"</v>
      </c>
    </row>
    <row r="3567" spans="1:4" x14ac:dyDescent="0.15">
      <c r="A3567" s="1">
        <v>3566</v>
      </c>
      <c r="B3567" s="2">
        <f t="shared" si="110"/>
        <v>6</v>
      </c>
      <c r="C3567" s="2" t="str">
        <f t="shared" si="110"/>
        <v>赤月峡谷</v>
      </c>
      <c r="D3567" s="1" t="str">
        <f t="shared" si="111"/>
        <v>"赤月峡谷6"</v>
      </c>
    </row>
    <row r="3568" spans="1:4" x14ac:dyDescent="0.15">
      <c r="A3568" s="1">
        <v>3567</v>
      </c>
      <c r="B3568" s="2">
        <f t="shared" si="110"/>
        <v>7</v>
      </c>
      <c r="C3568" s="2" t="str">
        <f t="shared" si="110"/>
        <v>赤月峡谷</v>
      </c>
      <c r="D3568" s="1" t="str">
        <f t="shared" si="111"/>
        <v>"赤月峡谷7"</v>
      </c>
    </row>
    <row r="3569" spans="1:4" x14ac:dyDescent="0.15">
      <c r="A3569" s="1">
        <v>3568</v>
      </c>
      <c r="B3569" s="2">
        <f t="shared" si="110"/>
        <v>8</v>
      </c>
      <c r="C3569" s="2" t="str">
        <f t="shared" si="110"/>
        <v>赤月峡谷</v>
      </c>
      <c r="D3569" s="1" t="str">
        <f t="shared" si="111"/>
        <v>"赤月峡谷8"</v>
      </c>
    </row>
    <row r="3570" spans="1:4" x14ac:dyDescent="0.15">
      <c r="A3570" s="1">
        <v>3569</v>
      </c>
      <c r="B3570" s="2">
        <f t="shared" si="110"/>
        <v>9</v>
      </c>
      <c r="C3570" s="2" t="str">
        <f t="shared" si="110"/>
        <v>赤月峡谷</v>
      </c>
      <c r="D3570" s="1" t="str">
        <f t="shared" si="111"/>
        <v>"赤月峡谷9"</v>
      </c>
    </row>
    <row r="3571" spans="1:4" x14ac:dyDescent="0.15">
      <c r="A3571" s="1">
        <v>3570</v>
      </c>
      <c r="B3571" s="2">
        <f t="shared" si="110"/>
        <v>10</v>
      </c>
      <c r="C3571" s="2" t="str">
        <f t="shared" si="110"/>
        <v>赤月峡谷</v>
      </c>
      <c r="D3571" s="1" t="str">
        <f t="shared" si="111"/>
        <v>"赤月峡谷10"</v>
      </c>
    </row>
    <row r="3572" spans="1:4" x14ac:dyDescent="0.15">
      <c r="A3572" s="1">
        <v>3571</v>
      </c>
      <c r="B3572" s="2">
        <f t="shared" si="110"/>
        <v>1</v>
      </c>
      <c r="C3572" s="2" t="str">
        <f t="shared" si="110"/>
        <v>牛魔洞</v>
      </c>
      <c r="D3572" s="1" t="str">
        <f t="shared" si="111"/>
        <v>"牛魔洞1"</v>
      </c>
    </row>
    <row r="3573" spans="1:4" x14ac:dyDescent="0.15">
      <c r="A3573" s="1">
        <v>3572</v>
      </c>
      <c r="B3573" s="2">
        <f t="shared" si="110"/>
        <v>2</v>
      </c>
      <c r="C3573" s="2" t="str">
        <f t="shared" si="110"/>
        <v>牛魔洞</v>
      </c>
      <c r="D3573" s="1" t="str">
        <f t="shared" si="111"/>
        <v>"牛魔洞2"</v>
      </c>
    </row>
    <row r="3574" spans="1:4" x14ac:dyDescent="0.15">
      <c r="A3574" s="1">
        <v>3573</v>
      </c>
      <c r="B3574" s="2">
        <f t="shared" si="110"/>
        <v>3</v>
      </c>
      <c r="C3574" s="2" t="str">
        <f t="shared" si="110"/>
        <v>牛魔洞</v>
      </c>
      <c r="D3574" s="1" t="str">
        <f t="shared" si="111"/>
        <v>"牛魔洞3"</v>
      </c>
    </row>
    <row r="3575" spans="1:4" x14ac:dyDescent="0.15">
      <c r="A3575" s="1">
        <v>3574</v>
      </c>
      <c r="B3575" s="2">
        <f t="shared" si="110"/>
        <v>4</v>
      </c>
      <c r="C3575" s="2" t="str">
        <f t="shared" si="110"/>
        <v>牛魔洞</v>
      </c>
      <c r="D3575" s="1" t="str">
        <f t="shared" si="111"/>
        <v>"牛魔洞4"</v>
      </c>
    </row>
    <row r="3576" spans="1:4" x14ac:dyDescent="0.15">
      <c r="A3576" s="1">
        <v>3575</v>
      </c>
      <c r="B3576" s="2">
        <f t="shared" si="110"/>
        <v>5</v>
      </c>
      <c r="C3576" s="2" t="str">
        <f t="shared" si="110"/>
        <v>牛魔洞</v>
      </c>
      <c r="D3576" s="1" t="str">
        <f t="shared" si="111"/>
        <v>"牛魔洞5"</v>
      </c>
    </row>
    <row r="3577" spans="1:4" x14ac:dyDescent="0.15">
      <c r="A3577" s="1">
        <v>3576</v>
      </c>
      <c r="B3577" s="2">
        <f t="shared" si="110"/>
        <v>6</v>
      </c>
      <c r="C3577" s="2" t="str">
        <f t="shared" si="110"/>
        <v>牛魔洞</v>
      </c>
      <c r="D3577" s="1" t="str">
        <f t="shared" si="111"/>
        <v>"牛魔洞6"</v>
      </c>
    </row>
    <row r="3578" spans="1:4" x14ac:dyDescent="0.15">
      <c r="A3578" s="1">
        <v>3577</v>
      </c>
      <c r="B3578" s="2">
        <f t="shared" si="110"/>
        <v>7</v>
      </c>
      <c r="C3578" s="2" t="str">
        <f t="shared" si="110"/>
        <v>牛魔洞</v>
      </c>
      <c r="D3578" s="1" t="str">
        <f t="shared" si="111"/>
        <v>"牛魔洞7"</v>
      </c>
    </row>
    <row r="3579" spans="1:4" x14ac:dyDescent="0.15">
      <c r="A3579" s="1">
        <v>3578</v>
      </c>
      <c r="B3579" s="2">
        <f t="shared" ref="B3579:C3642" si="112">B3459</f>
        <v>8</v>
      </c>
      <c r="C3579" s="2" t="str">
        <f t="shared" si="112"/>
        <v>牛魔洞</v>
      </c>
      <c r="D3579" s="1" t="str">
        <f t="shared" si="111"/>
        <v>"牛魔洞8"</v>
      </c>
    </row>
    <row r="3580" spans="1:4" x14ac:dyDescent="0.15">
      <c r="A3580" s="1">
        <v>3579</v>
      </c>
      <c r="B3580" s="2">
        <f t="shared" si="112"/>
        <v>9</v>
      </c>
      <c r="C3580" s="2" t="str">
        <f t="shared" si="112"/>
        <v>牛魔洞</v>
      </c>
      <c r="D3580" s="1" t="str">
        <f t="shared" si="111"/>
        <v>"牛魔洞9"</v>
      </c>
    </row>
    <row r="3581" spans="1:4" x14ac:dyDescent="0.15">
      <c r="A3581" s="1">
        <v>3580</v>
      </c>
      <c r="B3581" s="2">
        <f t="shared" si="112"/>
        <v>10</v>
      </c>
      <c r="C3581" s="2" t="str">
        <f t="shared" si="112"/>
        <v>牛魔洞</v>
      </c>
      <c r="D3581" s="1" t="str">
        <f t="shared" si="111"/>
        <v>"牛魔洞10"</v>
      </c>
    </row>
    <row r="3582" spans="1:4" x14ac:dyDescent="0.15">
      <c r="A3582" s="1">
        <v>3581</v>
      </c>
      <c r="B3582" s="2">
        <f t="shared" si="112"/>
        <v>1</v>
      </c>
      <c r="C3582" s="2" t="str">
        <f t="shared" si="112"/>
        <v>骨魔洞</v>
      </c>
      <c r="D3582" s="1" t="str">
        <f t="shared" si="111"/>
        <v>"骨魔洞1"</v>
      </c>
    </row>
    <row r="3583" spans="1:4" x14ac:dyDescent="0.15">
      <c r="A3583" s="1">
        <v>3582</v>
      </c>
      <c r="B3583" s="2">
        <f t="shared" si="112"/>
        <v>2</v>
      </c>
      <c r="C3583" s="2" t="str">
        <f t="shared" si="112"/>
        <v>骨魔洞</v>
      </c>
      <c r="D3583" s="1" t="str">
        <f t="shared" si="111"/>
        <v>"骨魔洞2"</v>
      </c>
    </row>
    <row r="3584" spans="1:4" x14ac:dyDescent="0.15">
      <c r="A3584" s="1">
        <v>3583</v>
      </c>
      <c r="B3584" s="2">
        <f t="shared" si="112"/>
        <v>3</v>
      </c>
      <c r="C3584" s="2" t="str">
        <f t="shared" si="112"/>
        <v>骨魔洞</v>
      </c>
      <c r="D3584" s="1" t="str">
        <f t="shared" si="111"/>
        <v>"骨魔洞3"</v>
      </c>
    </row>
    <row r="3585" spans="1:4" x14ac:dyDescent="0.15">
      <c r="A3585" s="1">
        <v>3584</v>
      </c>
      <c r="B3585" s="2">
        <f t="shared" si="112"/>
        <v>4</v>
      </c>
      <c r="C3585" s="2" t="str">
        <f t="shared" si="112"/>
        <v>骨魔洞</v>
      </c>
      <c r="D3585" s="1" t="str">
        <f t="shared" si="111"/>
        <v>"骨魔洞4"</v>
      </c>
    </row>
    <row r="3586" spans="1:4" x14ac:dyDescent="0.15">
      <c r="A3586" s="1">
        <v>3585</v>
      </c>
      <c r="B3586" s="2">
        <f t="shared" si="112"/>
        <v>5</v>
      </c>
      <c r="C3586" s="2" t="str">
        <f t="shared" si="112"/>
        <v>骨魔洞</v>
      </c>
      <c r="D3586" s="1" t="str">
        <f t="shared" si="111"/>
        <v>"骨魔洞5"</v>
      </c>
    </row>
    <row r="3587" spans="1:4" x14ac:dyDescent="0.15">
      <c r="A3587" s="1">
        <v>3586</v>
      </c>
      <c r="B3587" s="2">
        <f t="shared" si="112"/>
        <v>6</v>
      </c>
      <c r="C3587" s="2" t="str">
        <f t="shared" si="112"/>
        <v>骨魔洞</v>
      </c>
      <c r="D3587" s="1" t="str">
        <f t="shared" ref="D3587:D3650" si="113">$B$1&amp;C3587&amp;B3587&amp;$B$1</f>
        <v>"骨魔洞6"</v>
      </c>
    </row>
    <row r="3588" spans="1:4" x14ac:dyDescent="0.15">
      <c r="A3588" s="1">
        <v>3587</v>
      </c>
      <c r="B3588" s="2">
        <f t="shared" si="112"/>
        <v>7</v>
      </c>
      <c r="C3588" s="2" t="str">
        <f t="shared" si="112"/>
        <v>骨魔洞</v>
      </c>
      <c r="D3588" s="1" t="str">
        <f t="shared" si="113"/>
        <v>"骨魔洞7"</v>
      </c>
    </row>
    <row r="3589" spans="1:4" x14ac:dyDescent="0.15">
      <c r="A3589" s="1">
        <v>3588</v>
      </c>
      <c r="B3589" s="2">
        <f t="shared" si="112"/>
        <v>8</v>
      </c>
      <c r="C3589" s="2" t="str">
        <f t="shared" si="112"/>
        <v>骨魔洞</v>
      </c>
      <c r="D3589" s="1" t="str">
        <f t="shared" si="113"/>
        <v>"骨魔洞8"</v>
      </c>
    </row>
    <row r="3590" spans="1:4" x14ac:dyDescent="0.15">
      <c r="A3590" s="1">
        <v>3589</v>
      </c>
      <c r="B3590" s="2">
        <f t="shared" si="112"/>
        <v>9</v>
      </c>
      <c r="C3590" s="2" t="str">
        <f t="shared" si="112"/>
        <v>骨魔洞</v>
      </c>
      <c r="D3590" s="1" t="str">
        <f t="shared" si="113"/>
        <v>"骨魔洞9"</v>
      </c>
    </row>
    <row r="3591" spans="1:4" x14ac:dyDescent="0.15">
      <c r="A3591" s="1">
        <v>3590</v>
      </c>
      <c r="B3591" s="2">
        <f t="shared" si="112"/>
        <v>10</v>
      </c>
      <c r="C3591" s="2" t="str">
        <f t="shared" si="112"/>
        <v>骨魔洞</v>
      </c>
      <c r="D3591" s="1" t="str">
        <f t="shared" si="113"/>
        <v>"骨魔洞10"</v>
      </c>
    </row>
    <row r="3592" spans="1:4" x14ac:dyDescent="0.15">
      <c r="A3592" s="1">
        <v>3591</v>
      </c>
      <c r="B3592" s="2">
        <f t="shared" si="112"/>
        <v>1</v>
      </c>
      <c r="C3592" s="2" t="str">
        <f t="shared" si="112"/>
        <v>尸魔洞</v>
      </c>
      <c r="D3592" s="1" t="str">
        <f t="shared" si="113"/>
        <v>"尸魔洞1"</v>
      </c>
    </row>
    <row r="3593" spans="1:4" x14ac:dyDescent="0.15">
      <c r="A3593" s="1">
        <v>3592</v>
      </c>
      <c r="B3593" s="2">
        <f t="shared" si="112"/>
        <v>2</v>
      </c>
      <c r="C3593" s="2" t="str">
        <f t="shared" si="112"/>
        <v>尸魔洞</v>
      </c>
      <c r="D3593" s="1" t="str">
        <f t="shared" si="113"/>
        <v>"尸魔洞2"</v>
      </c>
    </row>
    <row r="3594" spans="1:4" x14ac:dyDescent="0.15">
      <c r="A3594" s="1">
        <v>3593</v>
      </c>
      <c r="B3594" s="2">
        <f t="shared" si="112"/>
        <v>3</v>
      </c>
      <c r="C3594" s="2" t="str">
        <f t="shared" si="112"/>
        <v>尸魔洞</v>
      </c>
      <c r="D3594" s="1" t="str">
        <f t="shared" si="113"/>
        <v>"尸魔洞3"</v>
      </c>
    </row>
    <row r="3595" spans="1:4" x14ac:dyDescent="0.15">
      <c r="A3595" s="1">
        <v>3594</v>
      </c>
      <c r="B3595" s="2">
        <f t="shared" si="112"/>
        <v>4</v>
      </c>
      <c r="C3595" s="2" t="str">
        <f t="shared" si="112"/>
        <v>尸魔洞</v>
      </c>
      <c r="D3595" s="1" t="str">
        <f t="shared" si="113"/>
        <v>"尸魔洞4"</v>
      </c>
    </row>
    <row r="3596" spans="1:4" x14ac:dyDescent="0.15">
      <c r="A3596" s="1">
        <v>3595</v>
      </c>
      <c r="B3596" s="2">
        <f t="shared" si="112"/>
        <v>5</v>
      </c>
      <c r="C3596" s="2" t="str">
        <f t="shared" si="112"/>
        <v>尸魔洞</v>
      </c>
      <c r="D3596" s="1" t="str">
        <f t="shared" si="113"/>
        <v>"尸魔洞5"</v>
      </c>
    </row>
    <row r="3597" spans="1:4" x14ac:dyDescent="0.15">
      <c r="A3597" s="1">
        <v>3596</v>
      </c>
      <c r="B3597" s="2">
        <f t="shared" si="112"/>
        <v>6</v>
      </c>
      <c r="C3597" s="2" t="str">
        <f t="shared" si="112"/>
        <v>尸魔洞</v>
      </c>
      <c r="D3597" s="1" t="str">
        <f t="shared" si="113"/>
        <v>"尸魔洞6"</v>
      </c>
    </row>
    <row r="3598" spans="1:4" x14ac:dyDescent="0.15">
      <c r="A3598" s="1">
        <v>3597</v>
      </c>
      <c r="B3598" s="2">
        <f t="shared" si="112"/>
        <v>7</v>
      </c>
      <c r="C3598" s="2" t="str">
        <f t="shared" si="112"/>
        <v>尸魔洞</v>
      </c>
      <c r="D3598" s="1" t="str">
        <f t="shared" si="113"/>
        <v>"尸魔洞7"</v>
      </c>
    </row>
    <row r="3599" spans="1:4" x14ac:dyDescent="0.15">
      <c r="A3599" s="1">
        <v>3598</v>
      </c>
      <c r="B3599" s="2">
        <f t="shared" si="112"/>
        <v>8</v>
      </c>
      <c r="C3599" s="2" t="str">
        <f t="shared" si="112"/>
        <v>尸魔洞</v>
      </c>
      <c r="D3599" s="1" t="str">
        <f t="shared" si="113"/>
        <v>"尸魔洞8"</v>
      </c>
    </row>
    <row r="3600" spans="1:4" x14ac:dyDescent="0.15">
      <c r="A3600" s="1">
        <v>3599</v>
      </c>
      <c r="B3600" s="2">
        <f t="shared" si="112"/>
        <v>9</v>
      </c>
      <c r="C3600" s="2" t="str">
        <f t="shared" si="112"/>
        <v>尸魔洞</v>
      </c>
      <c r="D3600" s="1" t="str">
        <f t="shared" si="113"/>
        <v>"尸魔洞9"</v>
      </c>
    </row>
    <row r="3601" spans="1:4" x14ac:dyDescent="0.15">
      <c r="A3601" s="1">
        <v>3600</v>
      </c>
      <c r="B3601" s="2">
        <f t="shared" si="112"/>
        <v>10</v>
      </c>
      <c r="C3601" s="2" t="str">
        <f t="shared" si="112"/>
        <v>尸魔洞</v>
      </c>
      <c r="D3601" s="1" t="str">
        <f t="shared" si="113"/>
        <v>"尸魔洞10"</v>
      </c>
    </row>
    <row r="3602" spans="1:4" x14ac:dyDescent="0.15">
      <c r="A3602" s="1">
        <v>3601</v>
      </c>
      <c r="B3602" s="2">
        <f t="shared" si="112"/>
        <v>1</v>
      </c>
      <c r="C3602" s="2" t="str">
        <f t="shared" si="112"/>
        <v>边界村</v>
      </c>
      <c r="D3602" s="1" t="str">
        <f t="shared" si="113"/>
        <v>"边界村1"</v>
      </c>
    </row>
    <row r="3603" spans="1:4" x14ac:dyDescent="0.15">
      <c r="A3603" s="1">
        <v>3602</v>
      </c>
      <c r="B3603" s="2">
        <f t="shared" si="112"/>
        <v>2</v>
      </c>
      <c r="C3603" s="2" t="str">
        <f t="shared" si="112"/>
        <v>边界村</v>
      </c>
      <c r="D3603" s="1" t="str">
        <f t="shared" si="113"/>
        <v>"边界村2"</v>
      </c>
    </row>
    <row r="3604" spans="1:4" x14ac:dyDescent="0.15">
      <c r="A3604" s="1">
        <v>3603</v>
      </c>
      <c r="B3604" s="2">
        <f t="shared" si="112"/>
        <v>3</v>
      </c>
      <c r="C3604" s="2" t="str">
        <f t="shared" si="112"/>
        <v>边界村</v>
      </c>
      <c r="D3604" s="1" t="str">
        <f t="shared" si="113"/>
        <v>"边界村3"</v>
      </c>
    </row>
    <row r="3605" spans="1:4" x14ac:dyDescent="0.15">
      <c r="A3605" s="1">
        <v>3604</v>
      </c>
      <c r="B3605" s="2">
        <f t="shared" si="112"/>
        <v>4</v>
      </c>
      <c r="C3605" s="2" t="str">
        <f t="shared" si="112"/>
        <v>边界村</v>
      </c>
      <c r="D3605" s="1" t="str">
        <f t="shared" si="113"/>
        <v>"边界村4"</v>
      </c>
    </row>
    <row r="3606" spans="1:4" x14ac:dyDescent="0.15">
      <c r="A3606" s="1">
        <v>3605</v>
      </c>
      <c r="B3606" s="2">
        <f t="shared" si="112"/>
        <v>5</v>
      </c>
      <c r="C3606" s="2" t="str">
        <f t="shared" si="112"/>
        <v>边界村</v>
      </c>
      <c r="D3606" s="1" t="str">
        <f t="shared" si="113"/>
        <v>"边界村5"</v>
      </c>
    </row>
    <row r="3607" spans="1:4" x14ac:dyDescent="0.15">
      <c r="A3607" s="1">
        <v>3606</v>
      </c>
      <c r="B3607" s="2">
        <f t="shared" si="112"/>
        <v>6</v>
      </c>
      <c r="C3607" s="2" t="str">
        <f t="shared" si="112"/>
        <v>边界村</v>
      </c>
      <c r="D3607" s="1" t="str">
        <f t="shared" si="113"/>
        <v>"边界村6"</v>
      </c>
    </row>
    <row r="3608" spans="1:4" x14ac:dyDescent="0.15">
      <c r="A3608" s="1">
        <v>3607</v>
      </c>
      <c r="B3608" s="2">
        <f t="shared" si="112"/>
        <v>7</v>
      </c>
      <c r="C3608" s="2" t="str">
        <f t="shared" si="112"/>
        <v>边界村</v>
      </c>
      <c r="D3608" s="1" t="str">
        <f t="shared" si="113"/>
        <v>"边界村7"</v>
      </c>
    </row>
    <row r="3609" spans="1:4" x14ac:dyDescent="0.15">
      <c r="A3609" s="1">
        <v>3608</v>
      </c>
      <c r="B3609" s="2">
        <f t="shared" si="112"/>
        <v>8</v>
      </c>
      <c r="C3609" s="2" t="str">
        <f t="shared" si="112"/>
        <v>边界村</v>
      </c>
      <c r="D3609" s="1" t="str">
        <f t="shared" si="113"/>
        <v>"边界村8"</v>
      </c>
    </row>
    <row r="3610" spans="1:4" x14ac:dyDescent="0.15">
      <c r="A3610" s="1">
        <v>3609</v>
      </c>
      <c r="B3610" s="2">
        <f t="shared" si="112"/>
        <v>9</v>
      </c>
      <c r="C3610" s="2" t="str">
        <f t="shared" si="112"/>
        <v>边界村</v>
      </c>
      <c r="D3610" s="1" t="str">
        <f t="shared" si="113"/>
        <v>"边界村9"</v>
      </c>
    </row>
    <row r="3611" spans="1:4" x14ac:dyDescent="0.15">
      <c r="A3611" s="1">
        <v>3610</v>
      </c>
      <c r="B3611" s="2">
        <f t="shared" si="112"/>
        <v>10</v>
      </c>
      <c r="C3611" s="2" t="str">
        <f t="shared" si="112"/>
        <v>边界村</v>
      </c>
      <c r="D3611" s="1" t="str">
        <f t="shared" si="113"/>
        <v>"边界村10"</v>
      </c>
    </row>
    <row r="3612" spans="1:4" x14ac:dyDescent="0.15">
      <c r="A3612" s="1">
        <v>3611</v>
      </c>
      <c r="B3612" s="2">
        <f t="shared" si="112"/>
        <v>1</v>
      </c>
      <c r="C3612" s="2" t="str">
        <f t="shared" si="112"/>
        <v>比奇郊外</v>
      </c>
      <c r="D3612" s="1" t="str">
        <f t="shared" si="113"/>
        <v>"比奇郊外1"</v>
      </c>
    </row>
    <row r="3613" spans="1:4" x14ac:dyDescent="0.15">
      <c r="A3613" s="1">
        <v>3612</v>
      </c>
      <c r="B3613" s="2">
        <f t="shared" si="112"/>
        <v>2</v>
      </c>
      <c r="C3613" s="2" t="str">
        <f t="shared" si="112"/>
        <v>比奇郊外</v>
      </c>
      <c r="D3613" s="1" t="str">
        <f t="shared" si="113"/>
        <v>"比奇郊外2"</v>
      </c>
    </row>
    <row r="3614" spans="1:4" x14ac:dyDescent="0.15">
      <c r="A3614" s="1">
        <v>3613</v>
      </c>
      <c r="B3614" s="2">
        <f t="shared" si="112"/>
        <v>3</v>
      </c>
      <c r="C3614" s="2" t="str">
        <f t="shared" si="112"/>
        <v>比奇郊外</v>
      </c>
      <c r="D3614" s="1" t="str">
        <f t="shared" si="113"/>
        <v>"比奇郊外3"</v>
      </c>
    </row>
    <row r="3615" spans="1:4" x14ac:dyDescent="0.15">
      <c r="A3615" s="1">
        <v>3614</v>
      </c>
      <c r="B3615" s="2">
        <f t="shared" si="112"/>
        <v>4</v>
      </c>
      <c r="C3615" s="2" t="str">
        <f t="shared" si="112"/>
        <v>比奇郊外</v>
      </c>
      <c r="D3615" s="1" t="str">
        <f t="shared" si="113"/>
        <v>"比奇郊外4"</v>
      </c>
    </row>
    <row r="3616" spans="1:4" x14ac:dyDescent="0.15">
      <c r="A3616" s="1">
        <v>3615</v>
      </c>
      <c r="B3616" s="2">
        <f t="shared" si="112"/>
        <v>5</v>
      </c>
      <c r="C3616" s="2" t="str">
        <f t="shared" si="112"/>
        <v>比奇郊外</v>
      </c>
      <c r="D3616" s="1" t="str">
        <f t="shared" si="113"/>
        <v>"比奇郊外5"</v>
      </c>
    </row>
    <row r="3617" spans="1:4" x14ac:dyDescent="0.15">
      <c r="A3617" s="1">
        <v>3616</v>
      </c>
      <c r="B3617" s="2">
        <f t="shared" si="112"/>
        <v>6</v>
      </c>
      <c r="C3617" s="2" t="str">
        <f t="shared" si="112"/>
        <v>比奇郊外</v>
      </c>
      <c r="D3617" s="1" t="str">
        <f t="shared" si="113"/>
        <v>"比奇郊外6"</v>
      </c>
    </row>
    <row r="3618" spans="1:4" x14ac:dyDescent="0.15">
      <c r="A3618" s="1">
        <v>3617</v>
      </c>
      <c r="B3618" s="2">
        <f t="shared" si="112"/>
        <v>7</v>
      </c>
      <c r="C3618" s="2" t="str">
        <f t="shared" si="112"/>
        <v>比奇郊外</v>
      </c>
      <c r="D3618" s="1" t="str">
        <f t="shared" si="113"/>
        <v>"比奇郊外7"</v>
      </c>
    </row>
    <row r="3619" spans="1:4" x14ac:dyDescent="0.15">
      <c r="A3619" s="1">
        <v>3618</v>
      </c>
      <c r="B3619" s="2">
        <f t="shared" si="112"/>
        <v>8</v>
      </c>
      <c r="C3619" s="2" t="str">
        <f t="shared" si="112"/>
        <v>比奇郊外</v>
      </c>
      <c r="D3619" s="1" t="str">
        <f t="shared" si="113"/>
        <v>"比奇郊外8"</v>
      </c>
    </row>
    <row r="3620" spans="1:4" x14ac:dyDescent="0.15">
      <c r="A3620" s="1">
        <v>3619</v>
      </c>
      <c r="B3620" s="2">
        <f t="shared" si="112"/>
        <v>9</v>
      </c>
      <c r="C3620" s="2" t="str">
        <f t="shared" si="112"/>
        <v>比奇郊外</v>
      </c>
      <c r="D3620" s="1" t="str">
        <f t="shared" si="113"/>
        <v>"比奇郊外9"</v>
      </c>
    </row>
    <row r="3621" spans="1:4" x14ac:dyDescent="0.15">
      <c r="A3621" s="1">
        <v>3620</v>
      </c>
      <c r="B3621" s="2">
        <f t="shared" si="112"/>
        <v>10</v>
      </c>
      <c r="C3621" s="2" t="str">
        <f t="shared" si="112"/>
        <v>比奇郊外</v>
      </c>
      <c r="D3621" s="1" t="str">
        <f t="shared" si="113"/>
        <v>"比奇郊外10"</v>
      </c>
    </row>
    <row r="3622" spans="1:4" x14ac:dyDescent="0.15">
      <c r="A3622" s="1">
        <v>3621</v>
      </c>
      <c r="B3622" s="2">
        <f t="shared" si="112"/>
        <v>1</v>
      </c>
      <c r="C3622" s="2" t="str">
        <f t="shared" si="112"/>
        <v>骷髅洞</v>
      </c>
      <c r="D3622" s="1" t="str">
        <f t="shared" si="113"/>
        <v>"骷髅洞1"</v>
      </c>
    </row>
    <row r="3623" spans="1:4" x14ac:dyDescent="0.15">
      <c r="A3623" s="1">
        <v>3622</v>
      </c>
      <c r="B3623" s="2">
        <f t="shared" si="112"/>
        <v>2</v>
      </c>
      <c r="C3623" s="2" t="str">
        <f t="shared" si="112"/>
        <v>骷髅洞</v>
      </c>
      <c r="D3623" s="1" t="str">
        <f t="shared" si="113"/>
        <v>"骷髅洞2"</v>
      </c>
    </row>
    <row r="3624" spans="1:4" x14ac:dyDescent="0.15">
      <c r="A3624" s="1">
        <v>3623</v>
      </c>
      <c r="B3624" s="2">
        <f t="shared" si="112"/>
        <v>3</v>
      </c>
      <c r="C3624" s="2" t="str">
        <f t="shared" si="112"/>
        <v>骷髅洞</v>
      </c>
      <c r="D3624" s="1" t="str">
        <f t="shared" si="113"/>
        <v>"骷髅洞3"</v>
      </c>
    </row>
    <row r="3625" spans="1:4" x14ac:dyDescent="0.15">
      <c r="A3625" s="1">
        <v>3624</v>
      </c>
      <c r="B3625" s="2">
        <f t="shared" si="112"/>
        <v>4</v>
      </c>
      <c r="C3625" s="2" t="str">
        <f t="shared" si="112"/>
        <v>骷髅洞</v>
      </c>
      <c r="D3625" s="1" t="str">
        <f t="shared" si="113"/>
        <v>"骷髅洞4"</v>
      </c>
    </row>
    <row r="3626" spans="1:4" x14ac:dyDescent="0.15">
      <c r="A3626" s="1">
        <v>3625</v>
      </c>
      <c r="B3626" s="2">
        <f t="shared" si="112"/>
        <v>5</v>
      </c>
      <c r="C3626" s="2" t="str">
        <f t="shared" si="112"/>
        <v>骷髅洞</v>
      </c>
      <c r="D3626" s="1" t="str">
        <f t="shared" si="113"/>
        <v>"骷髅洞5"</v>
      </c>
    </row>
    <row r="3627" spans="1:4" x14ac:dyDescent="0.15">
      <c r="A3627" s="1">
        <v>3626</v>
      </c>
      <c r="B3627" s="2">
        <f t="shared" si="112"/>
        <v>6</v>
      </c>
      <c r="C3627" s="2" t="str">
        <f t="shared" si="112"/>
        <v>骷髅洞</v>
      </c>
      <c r="D3627" s="1" t="str">
        <f t="shared" si="113"/>
        <v>"骷髅洞6"</v>
      </c>
    </row>
    <row r="3628" spans="1:4" x14ac:dyDescent="0.15">
      <c r="A3628" s="1">
        <v>3627</v>
      </c>
      <c r="B3628" s="2">
        <f t="shared" si="112"/>
        <v>7</v>
      </c>
      <c r="C3628" s="2" t="str">
        <f t="shared" si="112"/>
        <v>骷髅洞</v>
      </c>
      <c r="D3628" s="1" t="str">
        <f t="shared" si="113"/>
        <v>"骷髅洞7"</v>
      </c>
    </row>
    <row r="3629" spans="1:4" x14ac:dyDescent="0.15">
      <c r="A3629" s="1">
        <v>3628</v>
      </c>
      <c r="B3629" s="2">
        <f t="shared" si="112"/>
        <v>8</v>
      </c>
      <c r="C3629" s="2" t="str">
        <f t="shared" si="112"/>
        <v>骷髅洞</v>
      </c>
      <c r="D3629" s="1" t="str">
        <f t="shared" si="113"/>
        <v>"骷髅洞8"</v>
      </c>
    </row>
    <row r="3630" spans="1:4" x14ac:dyDescent="0.15">
      <c r="A3630" s="1">
        <v>3629</v>
      </c>
      <c r="B3630" s="2">
        <f t="shared" si="112"/>
        <v>9</v>
      </c>
      <c r="C3630" s="2" t="str">
        <f t="shared" si="112"/>
        <v>骷髅洞</v>
      </c>
      <c r="D3630" s="1" t="str">
        <f t="shared" si="113"/>
        <v>"骷髅洞9"</v>
      </c>
    </row>
    <row r="3631" spans="1:4" x14ac:dyDescent="0.15">
      <c r="A3631" s="1">
        <v>3630</v>
      </c>
      <c r="B3631" s="2">
        <f t="shared" si="112"/>
        <v>10</v>
      </c>
      <c r="C3631" s="2" t="str">
        <f t="shared" si="112"/>
        <v>骷髅洞</v>
      </c>
      <c r="D3631" s="1" t="str">
        <f t="shared" si="113"/>
        <v>"骷髅洞10"</v>
      </c>
    </row>
    <row r="3632" spans="1:4" x14ac:dyDescent="0.15">
      <c r="A3632" s="1">
        <v>3631</v>
      </c>
      <c r="B3632" s="2">
        <f t="shared" si="112"/>
        <v>1</v>
      </c>
      <c r="C3632" s="2" t="str">
        <f t="shared" si="112"/>
        <v>僵尸洞</v>
      </c>
      <c r="D3632" s="1" t="str">
        <f t="shared" si="113"/>
        <v>"僵尸洞1"</v>
      </c>
    </row>
    <row r="3633" spans="1:4" x14ac:dyDescent="0.15">
      <c r="A3633" s="1">
        <v>3632</v>
      </c>
      <c r="B3633" s="2">
        <f t="shared" si="112"/>
        <v>2</v>
      </c>
      <c r="C3633" s="2" t="str">
        <f t="shared" si="112"/>
        <v>僵尸洞</v>
      </c>
      <c r="D3633" s="1" t="str">
        <f t="shared" si="113"/>
        <v>"僵尸洞2"</v>
      </c>
    </row>
    <row r="3634" spans="1:4" x14ac:dyDescent="0.15">
      <c r="A3634" s="1">
        <v>3633</v>
      </c>
      <c r="B3634" s="2">
        <f t="shared" si="112"/>
        <v>3</v>
      </c>
      <c r="C3634" s="2" t="str">
        <f t="shared" si="112"/>
        <v>僵尸洞</v>
      </c>
      <c r="D3634" s="1" t="str">
        <f t="shared" si="113"/>
        <v>"僵尸洞3"</v>
      </c>
    </row>
    <row r="3635" spans="1:4" x14ac:dyDescent="0.15">
      <c r="A3635" s="1">
        <v>3634</v>
      </c>
      <c r="B3635" s="2">
        <f t="shared" si="112"/>
        <v>4</v>
      </c>
      <c r="C3635" s="2" t="str">
        <f t="shared" si="112"/>
        <v>僵尸洞</v>
      </c>
      <c r="D3635" s="1" t="str">
        <f t="shared" si="113"/>
        <v>"僵尸洞4"</v>
      </c>
    </row>
    <row r="3636" spans="1:4" x14ac:dyDescent="0.15">
      <c r="A3636" s="1">
        <v>3635</v>
      </c>
      <c r="B3636" s="2">
        <f t="shared" si="112"/>
        <v>5</v>
      </c>
      <c r="C3636" s="2" t="str">
        <f t="shared" si="112"/>
        <v>僵尸洞</v>
      </c>
      <c r="D3636" s="1" t="str">
        <f t="shared" si="113"/>
        <v>"僵尸洞5"</v>
      </c>
    </row>
    <row r="3637" spans="1:4" x14ac:dyDescent="0.15">
      <c r="A3637" s="1">
        <v>3636</v>
      </c>
      <c r="B3637" s="2">
        <f t="shared" si="112"/>
        <v>6</v>
      </c>
      <c r="C3637" s="2" t="str">
        <f t="shared" si="112"/>
        <v>僵尸洞</v>
      </c>
      <c r="D3637" s="1" t="str">
        <f t="shared" si="113"/>
        <v>"僵尸洞6"</v>
      </c>
    </row>
    <row r="3638" spans="1:4" x14ac:dyDescent="0.15">
      <c r="A3638" s="1">
        <v>3637</v>
      </c>
      <c r="B3638" s="2">
        <f t="shared" si="112"/>
        <v>7</v>
      </c>
      <c r="C3638" s="2" t="str">
        <f t="shared" si="112"/>
        <v>僵尸洞</v>
      </c>
      <c r="D3638" s="1" t="str">
        <f t="shared" si="113"/>
        <v>"僵尸洞7"</v>
      </c>
    </row>
    <row r="3639" spans="1:4" x14ac:dyDescent="0.15">
      <c r="A3639" s="1">
        <v>3638</v>
      </c>
      <c r="B3639" s="2">
        <f t="shared" si="112"/>
        <v>8</v>
      </c>
      <c r="C3639" s="2" t="str">
        <f t="shared" si="112"/>
        <v>僵尸洞</v>
      </c>
      <c r="D3639" s="1" t="str">
        <f t="shared" si="113"/>
        <v>"僵尸洞8"</v>
      </c>
    </row>
    <row r="3640" spans="1:4" x14ac:dyDescent="0.15">
      <c r="A3640" s="1">
        <v>3639</v>
      </c>
      <c r="B3640" s="2">
        <f t="shared" si="112"/>
        <v>9</v>
      </c>
      <c r="C3640" s="2" t="str">
        <f t="shared" si="112"/>
        <v>僵尸洞</v>
      </c>
      <c r="D3640" s="1" t="str">
        <f t="shared" si="113"/>
        <v>"僵尸洞9"</v>
      </c>
    </row>
    <row r="3641" spans="1:4" x14ac:dyDescent="0.15">
      <c r="A3641" s="1">
        <v>3640</v>
      </c>
      <c r="B3641" s="2">
        <f t="shared" si="112"/>
        <v>10</v>
      </c>
      <c r="C3641" s="2" t="str">
        <f t="shared" si="112"/>
        <v>僵尸洞</v>
      </c>
      <c r="D3641" s="1" t="str">
        <f t="shared" si="113"/>
        <v>"僵尸洞10"</v>
      </c>
    </row>
    <row r="3642" spans="1:4" x14ac:dyDescent="0.15">
      <c r="A3642" s="1">
        <v>3641</v>
      </c>
      <c r="B3642" s="2">
        <f t="shared" si="112"/>
        <v>1</v>
      </c>
      <c r="C3642" s="2" t="str">
        <f t="shared" si="112"/>
        <v>沃玛寺庙</v>
      </c>
      <c r="D3642" s="1" t="str">
        <f t="shared" si="113"/>
        <v>"沃玛寺庙1"</v>
      </c>
    </row>
    <row r="3643" spans="1:4" x14ac:dyDescent="0.15">
      <c r="A3643" s="1">
        <v>3642</v>
      </c>
      <c r="B3643" s="2">
        <f t="shared" ref="B3643:C3651" si="114">B3523</f>
        <v>2</v>
      </c>
      <c r="C3643" s="2" t="str">
        <f t="shared" si="114"/>
        <v>沃玛寺庙</v>
      </c>
      <c r="D3643" s="1" t="str">
        <f t="shared" si="113"/>
        <v>"沃玛寺庙2"</v>
      </c>
    </row>
    <row r="3644" spans="1:4" x14ac:dyDescent="0.15">
      <c r="A3644" s="1">
        <v>3643</v>
      </c>
      <c r="B3644" s="2">
        <f t="shared" si="114"/>
        <v>3</v>
      </c>
      <c r="C3644" s="2" t="str">
        <f t="shared" si="114"/>
        <v>沃玛寺庙</v>
      </c>
      <c r="D3644" s="1" t="str">
        <f t="shared" si="113"/>
        <v>"沃玛寺庙3"</v>
      </c>
    </row>
    <row r="3645" spans="1:4" x14ac:dyDescent="0.15">
      <c r="A3645" s="1">
        <v>3644</v>
      </c>
      <c r="B3645" s="2">
        <f t="shared" si="114"/>
        <v>4</v>
      </c>
      <c r="C3645" s="2" t="str">
        <f t="shared" si="114"/>
        <v>沃玛寺庙</v>
      </c>
      <c r="D3645" s="1" t="str">
        <f t="shared" si="113"/>
        <v>"沃玛寺庙4"</v>
      </c>
    </row>
    <row r="3646" spans="1:4" x14ac:dyDescent="0.15">
      <c r="A3646" s="1">
        <v>3645</v>
      </c>
      <c r="B3646" s="2">
        <f t="shared" si="114"/>
        <v>5</v>
      </c>
      <c r="C3646" s="2" t="str">
        <f t="shared" si="114"/>
        <v>沃玛寺庙</v>
      </c>
      <c r="D3646" s="1" t="str">
        <f t="shared" si="113"/>
        <v>"沃玛寺庙5"</v>
      </c>
    </row>
    <row r="3647" spans="1:4" x14ac:dyDescent="0.15">
      <c r="A3647" s="1">
        <v>3646</v>
      </c>
      <c r="B3647" s="2">
        <f t="shared" si="114"/>
        <v>6</v>
      </c>
      <c r="C3647" s="2" t="str">
        <f t="shared" si="114"/>
        <v>沃玛寺庙</v>
      </c>
      <c r="D3647" s="1" t="str">
        <f t="shared" si="113"/>
        <v>"沃玛寺庙6"</v>
      </c>
    </row>
    <row r="3648" spans="1:4" x14ac:dyDescent="0.15">
      <c r="A3648" s="1">
        <v>3647</v>
      </c>
      <c r="B3648" s="2">
        <f t="shared" si="114"/>
        <v>7</v>
      </c>
      <c r="C3648" s="2" t="str">
        <f t="shared" si="114"/>
        <v>沃玛寺庙</v>
      </c>
      <c r="D3648" s="1" t="str">
        <f t="shared" si="113"/>
        <v>"沃玛寺庙7"</v>
      </c>
    </row>
    <row r="3649" spans="1:4" x14ac:dyDescent="0.15">
      <c r="A3649" s="1">
        <v>3648</v>
      </c>
      <c r="B3649" s="2">
        <f t="shared" si="114"/>
        <v>8</v>
      </c>
      <c r="C3649" s="2" t="str">
        <f t="shared" si="114"/>
        <v>沃玛寺庙</v>
      </c>
      <c r="D3649" s="1" t="str">
        <f t="shared" si="113"/>
        <v>"沃玛寺庙8"</v>
      </c>
    </row>
    <row r="3650" spans="1:4" x14ac:dyDescent="0.15">
      <c r="A3650" s="1">
        <v>3649</v>
      </c>
      <c r="B3650" s="2">
        <f t="shared" si="114"/>
        <v>9</v>
      </c>
      <c r="C3650" s="2" t="str">
        <f t="shared" si="114"/>
        <v>沃玛寺庙</v>
      </c>
      <c r="D3650" s="1" t="str">
        <f t="shared" si="113"/>
        <v>"沃玛寺庙9"</v>
      </c>
    </row>
    <row r="3651" spans="1:4" x14ac:dyDescent="0.15">
      <c r="A3651" s="1">
        <v>3650</v>
      </c>
      <c r="B3651" s="2">
        <f t="shared" si="114"/>
        <v>10</v>
      </c>
      <c r="C3651" s="2" t="str">
        <f t="shared" si="114"/>
        <v>沃玛寺庙</v>
      </c>
      <c r="D3651" s="1" t="str">
        <f t="shared" ref="D3651:D3664" si="115">$B$1&amp;C3651&amp;B3651&amp;$B$1</f>
        <v>"沃玛寺庙10"</v>
      </c>
    </row>
    <row r="3653" spans="1:4" x14ac:dyDescent="0.15">
      <c r="C3653" s="3" t="s">
        <v>41181</v>
      </c>
      <c r="D3653" s="1" t="str">
        <f t="shared" si="115"/>
        <v>"边界村"</v>
      </c>
    </row>
    <row r="3654" spans="1:4" x14ac:dyDescent="0.15">
      <c r="C3654" s="3" t="s">
        <v>41182</v>
      </c>
      <c r="D3654" s="1" t="str">
        <f t="shared" si="115"/>
        <v>"比奇郊外"</v>
      </c>
    </row>
    <row r="3655" spans="1:4" x14ac:dyDescent="0.15">
      <c r="C3655" s="3" t="s">
        <v>41183</v>
      </c>
      <c r="D3655" s="1" t="str">
        <f t="shared" si="115"/>
        <v>"骷髅洞"</v>
      </c>
    </row>
    <row r="3656" spans="1:4" x14ac:dyDescent="0.15">
      <c r="C3656" s="3" t="s">
        <v>41184</v>
      </c>
      <c r="D3656" s="1" t="str">
        <f t="shared" si="115"/>
        <v>"僵尸洞"</v>
      </c>
    </row>
    <row r="3657" spans="1:4" x14ac:dyDescent="0.15">
      <c r="C3657" s="3" t="s">
        <v>41185</v>
      </c>
      <c r="D3657" s="1" t="str">
        <f t="shared" si="115"/>
        <v>"沃玛寺庙"</v>
      </c>
    </row>
    <row r="3658" spans="1:4" x14ac:dyDescent="0.15">
      <c r="C3658" s="3" t="s">
        <v>41186</v>
      </c>
      <c r="D3658" s="1" t="str">
        <f t="shared" si="115"/>
        <v>"蜈蚣洞"</v>
      </c>
    </row>
    <row r="3659" spans="1:4" x14ac:dyDescent="0.15">
      <c r="C3659" s="3" t="s">
        <v>41187</v>
      </c>
      <c r="D3659" s="1" t="str">
        <f t="shared" si="115"/>
        <v>"石墓"</v>
      </c>
    </row>
    <row r="3660" spans="1:4" x14ac:dyDescent="0.15">
      <c r="C3660" s="3" t="s">
        <v>41188</v>
      </c>
      <c r="D3660" s="1" t="str">
        <f t="shared" si="115"/>
        <v>"祖玛寺庙"</v>
      </c>
    </row>
    <row r="3661" spans="1:4" x14ac:dyDescent="0.15">
      <c r="C3661" s="3" t="s">
        <v>41189</v>
      </c>
      <c r="D3661" s="1" t="str">
        <f t="shared" si="115"/>
        <v>"赤月峡谷"</v>
      </c>
    </row>
    <row r="3662" spans="1:4" x14ac:dyDescent="0.15">
      <c r="C3662" s="3" t="s">
        <v>41190</v>
      </c>
      <c r="D3662" s="1" t="str">
        <f t="shared" si="115"/>
        <v>"牛魔洞"</v>
      </c>
    </row>
    <row r="3663" spans="1:4" x14ac:dyDescent="0.15">
      <c r="C3663" s="3" t="s">
        <v>41191</v>
      </c>
      <c r="D3663" s="1" t="str">
        <f t="shared" si="115"/>
        <v>"骨魔洞"</v>
      </c>
    </row>
    <row r="3664" spans="1:4" x14ac:dyDescent="0.15">
      <c r="C3664" s="3" t="s">
        <v>41192</v>
      </c>
      <c r="D3664" s="1" t="str">
        <f t="shared" si="115"/>
        <v>"尸魔洞"</v>
      </c>
    </row>
  </sheetData>
  <phoneticPr fontId="29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总配置</vt:lpstr>
      <vt:lpstr>系统</vt:lpstr>
      <vt:lpstr>角色</vt:lpstr>
      <vt:lpstr>怪物</vt:lpstr>
      <vt:lpstr>物品</vt:lpstr>
      <vt:lpstr>场景</vt:lpstr>
      <vt:lpstr>成就&amp;任务</vt:lpstr>
      <vt:lpstr>特殊装备</vt:lpstr>
      <vt:lpstr>商城</vt:lpstr>
      <vt:lpstr>VIP</vt:lpstr>
      <vt:lpstr>邮件</vt:lpstr>
      <vt:lpstr>系统提示</vt:lpstr>
      <vt:lpstr>副本</vt:lpstr>
      <vt:lpstr>脚本杂项提示</vt:lpstr>
      <vt:lpstr>Boss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2006-09-13T11:21:00Z</dcterms:created>
  <dcterms:modified xsi:type="dcterms:W3CDTF">2019-02-14T01:54:09Z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2052-11.1.0.7932</vt:lpwstr>
  </property>
</Properties>
</file>